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Override PartName="/xl/commentsmeta6"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F:\APS AUTOMATIZACIONES\aps\automatizacion_looker_aps\contratacion_cruzada\bases\"/>
    </mc:Choice>
  </mc:AlternateContent>
  <xr:revisionPtr revIDLastSave="0" documentId="13_ncr:1_{945D27D1-5C03-423D-83FA-4B7C917C9D83}" xr6:coauthVersionLast="47" xr6:coauthVersionMax="47" xr10:uidLastSave="{00000000-0000-0000-0000-000000000000}"/>
  <bookViews>
    <workbookView xWindow="-120" yWindow="-120" windowWidth="29040" windowHeight="15720" activeTab="6" xr2:uid="{00000000-000D-0000-FFFF-FFFF00000000}"/>
  </bookViews>
  <sheets>
    <sheet name="2019" sheetId="1" r:id="rId1"/>
    <sheet name="2020" sheetId="2" r:id="rId2"/>
    <sheet name="2021" sheetId="3" r:id="rId3"/>
    <sheet name="2022" sheetId="4" r:id="rId4"/>
    <sheet name="2023" sheetId="5" r:id="rId5"/>
    <sheet name="2024" sheetId="6" r:id="rId6"/>
    <sheet name="2025" sheetId="7" r:id="rId7"/>
  </sheets>
  <definedNames>
    <definedName name="_xlnm._FilterDatabase" localSheetId="5" hidden="1">'2024'!$A$1:$AS$1091</definedName>
    <definedName name="_xlnm._FilterDatabase" localSheetId="6" hidden="1">'2025'!$A$1:$AS$1</definedName>
    <definedName name="Z_03F1B23C_6367_487B_BEFB_D108D7BF25C0_.wvu.FilterData" localSheetId="3" hidden="1">'2022'!$A$1:$AS$1006</definedName>
    <definedName name="Z_07B95AC7_0C30_4853_8482_28B9B4FC8671_.wvu.FilterData" localSheetId="3" hidden="1">'2022'!$A$1:$AR$571</definedName>
    <definedName name="Z_0BAC3711_05DD_4F23_8CCC_C683578066CE_.wvu.FilterData" localSheetId="3" hidden="1">'2022'!$A$1:$AS$594</definedName>
    <definedName name="Z_10EEF164_AF18_49F4_9990_CA07815A9620_.wvu.FilterData" localSheetId="3" hidden="1">'2022'!$A$1:$AS$1006</definedName>
    <definedName name="Z_149346C2_D057_4E13_8881_A86ACBE3CCE0_.wvu.FilterData" localSheetId="2" hidden="1">'2021'!$A$1:$AS$481</definedName>
    <definedName name="Z_149346C2_D057_4E13_8881_A86ACBE3CCE0_.wvu.FilterData" localSheetId="3" hidden="1">'2022'!$A$1:$AR$244</definedName>
    <definedName name="Z_149346C2_D057_4E13_8881_A86ACBE3CCE0_.wvu.FilterData" localSheetId="4" hidden="1">'2023'!$H$1:$H$999</definedName>
    <definedName name="Z_17D48F34_0A12_4C8C_96A7_D76F2CF28B96_.wvu.FilterData" localSheetId="3" hidden="1">'2022'!$A$1:$AS$558</definedName>
    <definedName name="Z_1BC74311_A6B9_476F_842B_59D0928420C7_.wvu.FilterData" localSheetId="3" hidden="1">'2022'!$A$1:$AS$594</definedName>
    <definedName name="Z_2AD548C5_CDA3_466F_BB44_56282F54FD9E_.wvu.FilterData" localSheetId="3" hidden="1">'2022'!$A$1:$AR$245</definedName>
    <definedName name="Z_34030BA1_EC52_4498_8876_03EAF4FAF3CD_.wvu.FilterData" localSheetId="3" hidden="1">'2022'!$A$1:$AS$281</definedName>
    <definedName name="Z_3AF8D404_8EC4_44E8_B936_A71E69D40464_.wvu.FilterData" localSheetId="3" hidden="1">'2022'!$A$1:$AS$1268</definedName>
    <definedName name="Z_4038B01B_E010_4D55_8FD4_B83AD2D2683F_.wvu.FilterData" localSheetId="3" hidden="1">'2022'!$A$1:$AR$244</definedName>
    <definedName name="Z_46F3AAC9_7F2E_4BEC_8272_B93D55D9B094_.wvu.FilterData" localSheetId="3" hidden="1">'2022'!$A$1:$AS$594</definedName>
    <definedName name="Z_5472AAAF_B99F_4088_86BA_4A71145BB41D_.wvu.FilterData" localSheetId="3" hidden="1">'2022'!$A$1:$AR$244</definedName>
    <definedName name="Z_569F36BD_E1CA_4AC3_978A_FA35E7B01313_.wvu.FilterData" localSheetId="3" hidden="1">'2022'!$A$1:$AR$239</definedName>
    <definedName name="Z_5B967A18_2E9C_4306_A9E0_AD10EBF0FF00_.wvu.FilterData" localSheetId="3" hidden="1">'2022'!$A$1:$AS$558</definedName>
    <definedName name="Z_5EB37C61_9669_4C34_BA09_3A2C3DBFFF8A_.wvu.FilterData" localSheetId="3" hidden="1">'2022'!$A$1:$AS$1268</definedName>
    <definedName name="Z_5F325807_52B0_4C86_A3C6_ED3709EC20BE_.wvu.FilterData" localSheetId="3" hidden="1">'2022'!$A$1:$AR$244</definedName>
    <definedName name="Z_67A9B591_203E_46F3_BEEE_6E8092A71FA1_.wvu.FilterData" localSheetId="2" hidden="1">'2021'!$A$1:$AS$485</definedName>
    <definedName name="Z_67A9B591_203E_46F3_BEEE_6E8092A71FA1_.wvu.FilterData" localSheetId="3" hidden="1">'2022'!$A$1:$AR$244</definedName>
    <definedName name="Z_6975DF87_1974_4888_B451_EE41009EA7AE_.wvu.FilterData" localSheetId="2" hidden="1">'2021'!$A$1:$AS$485</definedName>
    <definedName name="Z_6975DF87_1974_4888_B451_EE41009EA7AE_.wvu.FilterData" localSheetId="3" hidden="1">'2022'!$A$1:$AR$244</definedName>
    <definedName name="Z_6975DF87_1974_4888_B451_EE41009EA7AE_.wvu.FilterData" localSheetId="4" hidden="1">'2023'!$G$1:$G$999</definedName>
    <definedName name="Z_71628EF9_F4E8_4DB2_BEC9_4FD722A70FF6_.wvu.FilterData" localSheetId="2" hidden="1">'2021'!$C$1:$C$980</definedName>
    <definedName name="Z_71628EF9_F4E8_4DB2_BEC9_4FD722A70FF6_.wvu.FilterData" localSheetId="3" hidden="1">'2022'!$A$1:$AR$255</definedName>
    <definedName name="Z_78D304D4_153F_416D_BC98_C7ABC4AD3C02_.wvu.FilterData" localSheetId="3" hidden="1">'2022'!$A$1:$AR$571</definedName>
    <definedName name="Z_8635E868_52D1_4F0B_AC79_81CDEC9F3E3F_.wvu.FilterData" localSheetId="3" hidden="1">'2022'!$A$1:$AR$255</definedName>
    <definedName name="Z_8D96CA83_78AF_4677_9D67_93D026298328_.wvu.FilterData" localSheetId="3" hidden="1">'2022'!$A$1:$AS$558</definedName>
    <definedName name="Z_8E255157_4D04_446B_BAB2_093D42CAE697_.wvu.FilterData" localSheetId="1" hidden="1">'2020'!$A$1:$AQ$337</definedName>
    <definedName name="Z_A74F52D1_FF11_4CD0_B76D_72F2CC497413_.wvu.FilterData" localSheetId="3" hidden="1">'2022'!$A$1:$AS$1006</definedName>
    <definedName name="Z_B4392DA5_D4BB_43C6_9228_16D070EC1387_.wvu.FilterData" localSheetId="3" hidden="1">'2022'!$A$1:$AS$594</definedName>
    <definedName name="Z_BB82C245_A41B_48C8_9810_9BA44980D4CE_.wvu.FilterData" localSheetId="2" hidden="1">'2021'!$A$1:$AS$481</definedName>
    <definedName name="Z_BB82C245_A41B_48C8_9810_9BA44980D4CE_.wvu.FilterData" localSheetId="3" hidden="1">'2022'!$A$1:$AR$244</definedName>
    <definedName name="Z_BB82C245_A41B_48C8_9810_9BA44980D4CE_.wvu.FilterData" localSheetId="4" hidden="1">'2023'!$B$1:$B$999</definedName>
    <definedName name="Z_C9FFB066_74B8_4421_8741_A16B3F0B7509_.wvu.FilterData" localSheetId="3" hidden="1">'2022'!$A$1:$AR$244</definedName>
    <definedName name="Z_CE923BF0_F5B9_450B_8A63_AD12A8A87F45_.wvu.FilterData" localSheetId="2" hidden="1">'2021'!$A$1:$AS$480</definedName>
    <definedName name="Z_CE923BF0_F5B9_450B_8A63_AD12A8A87F45_.wvu.FilterData" localSheetId="3" hidden="1">'2022'!$A$1:$AR$244</definedName>
    <definedName name="Z_CE923BF0_F5B9_450B_8A63_AD12A8A87F45_.wvu.FilterData" localSheetId="4" hidden="1">'2023'!$A$1:$AS$379</definedName>
    <definedName name="Z_DAA9C584_0D1D_4957_A92D_F4E000E266CA_.wvu.FilterData" localSheetId="0" hidden="1">'2019'!$A$1:$O$296</definedName>
    <definedName name="Z_DAA9C584_0D1D_4957_A92D_F4E000E266CA_.wvu.FilterData" localSheetId="2" hidden="1">'2021'!$A$1:$AS$718</definedName>
    <definedName name="Z_DAA9C584_0D1D_4957_A92D_F4E000E266CA_.wvu.FilterData" localSheetId="3" hidden="1">'2022'!$A$1:$AR$244</definedName>
    <definedName name="Z_DAA9C584_0D1D_4957_A92D_F4E000E266CA_.wvu.FilterData" localSheetId="4" hidden="1">'2023'!$M$1:$M$999</definedName>
    <definedName name="Z_DAA9C584_0D1D_4957_A92D_F4E000E266CA_.wvu.FilterData" localSheetId="5" hidden="1">'2024'!$A$1:$AS$1091</definedName>
    <definedName name="Z_DDF3D9CA_B43C_49A5_8178_BEB41AFC9FDF_.wvu.FilterData" localSheetId="3" hidden="1">'2022'!$A$1:$AS$563</definedName>
    <definedName name="Z_ED3956E1_B9A3_4EC0_8FDD_89EE60C323E1_.wvu.FilterData" localSheetId="3" hidden="1">'2022'!$A$1:$AS$514</definedName>
    <definedName name="Z_F1513C6F_8398_4D88_9D42_692C47230663_.wvu.FilterData" localSheetId="2" hidden="1">'2021'!$C$1:$C$980</definedName>
    <definedName name="Z_F1513C6F_8398_4D88_9D42_692C47230663_.wvu.FilterData" localSheetId="3" hidden="1">'2022'!$A$1:$AR$244</definedName>
    <definedName name="Z_F1513C6F_8398_4D88_9D42_692C47230663_.wvu.FilterData" localSheetId="4" hidden="1">'2023'!$A$1:$AS$379</definedName>
    <definedName name="Z_F874B388_D7E5_4636_A3B9_B39331354D99_.wvu.FilterData" localSheetId="1" hidden="1">'2020'!$A$1:$AQ$337</definedName>
    <definedName name="Z_F874B388_D7E5_4636_A3B9_B39331354D99_.wvu.FilterData" localSheetId="2" hidden="1">'2021'!$A$1:$AS$480</definedName>
    <definedName name="Z_F874B388_D7E5_4636_A3B9_B39331354D99_.wvu.FilterData" localSheetId="3" hidden="1">'2022'!$A$1:$AR$244</definedName>
    <definedName name="Z_F874B388_D7E5_4636_A3B9_B39331354D99_.wvu.FilterData" localSheetId="4" hidden="1">'2023'!$A$1:$AS$379</definedName>
  </definedNames>
  <calcPr calcId="191029"/>
  <customWorkbookViews>
    <customWorkbookView name="Filtro 17" guid="{10EEF164-AF18-49F4-9990-CA07815A9620}" maximized="1" windowWidth="0" windowHeight="0" activeSheetId="0"/>
    <customWorkbookView name="Filtro 18" guid="{A74F52D1-FF11-4CD0-B76D-72F2CC497413}" maximized="1" windowWidth="0" windowHeight="0" activeSheetId="0"/>
    <customWorkbookView name="Filtro 15" guid="{07B95AC7-0C30-4853-8482-28B9B4FC8671}" maximized="1" windowWidth="0" windowHeight="0" activeSheetId="0"/>
    <customWorkbookView name="Filtro 16" guid="{03F1B23C-6367-487B-BEFB-D108D7BF25C0}" maximized="1" windowWidth="0" windowHeight="0" activeSheetId="0"/>
    <customWorkbookView name="Filtro 13" guid="{569F36BD-E1CA-4AC3-978A-FA35E7B01313}" maximized="1" windowWidth="0" windowHeight="0" activeSheetId="0"/>
    <customWorkbookView name="FRANCISCO  CASTILLO" guid="{8E255157-4D04-446B-BAB2-093D42CAE697}" maximized="1" windowWidth="0" windowHeight="0" activeSheetId="0"/>
    <customWorkbookView name="Filtro 14" guid="{78D304D4-153F-416D-BC98-C7ABC4AD3C02}" maximized="1" windowWidth="0" windowHeight="0" activeSheetId="0"/>
    <customWorkbookView name="Filtro 11" guid="{4038B01B-E010-4D55-8FD4-B83AD2D2683F}" maximized="1" windowWidth="0" windowHeight="0" activeSheetId="0"/>
    <customWorkbookView name="Filtro 12" guid="{C9FFB066-74B8-4421-8741-A16B3F0B7509}" maximized="1" windowWidth="0" windowHeight="0" activeSheetId="0"/>
    <customWorkbookView name="Filtro 10" guid="{8635E868-52D1-4F0B-AC79-81CDEC9F3E3F}" maximized="1" windowWidth="0" windowHeight="0" activeSheetId="0"/>
    <customWorkbookView name="Filtro 30" guid="{5B967A18-2E9C-4306-A9E0-AD10EBF0FF00}" maximized="1" windowWidth="0" windowHeight="0" activeSheetId="0"/>
    <customWorkbookView name="ERIKA BURBANO" guid="{5472AAAF-B99F-4088-86BA-4A71145BB41D}" maximized="1" windowWidth="0" windowHeight="0" activeSheetId="0"/>
    <customWorkbookView name="Filtro 4" guid="{149346C2-D057-4E13-8881-A86ACBE3CCE0}" maximized="1" windowWidth="0" windowHeight="0" activeSheetId="0"/>
    <customWorkbookView name="Filtro 5" guid="{BB82C245-A41B-48C8-9810-9BA44980D4CE}" maximized="1" windowWidth="0" windowHeight="0" activeSheetId="0"/>
    <customWorkbookView name="Filtro 6" guid="{6975DF87-1974-4888-B451-EE41009EA7AE}" maximized="1" windowWidth="0" windowHeight="0" activeSheetId="0"/>
    <customWorkbookView name="Filtro 7" guid="{F1513C6F-8398-4D88-9D42-692C47230663}" maximized="1" windowWidth="0" windowHeight="0" activeSheetId="0"/>
    <customWorkbookView name="Filtro 1" guid="{DAA9C584-0D1D-4957-A92D-F4E000E266CA}" maximized="1" windowWidth="0" windowHeight="0" activeSheetId="0"/>
    <customWorkbookView name="Filtro 2" guid="{F874B388-D7E5-4636-A3B9-B39331354D99}" maximized="1" windowWidth="0" windowHeight="0" activeSheetId="0"/>
    <customWorkbookView name="Filtro 3" guid="{CE923BF0-F5B9-450B-8A63-AD12A8A87F45}" maximized="1" windowWidth="0" windowHeight="0" activeSheetId="0"/>
    <customWorkbookView name="Filtro 28" guid="{17D48F34-0A12-4C8C-96A7-D76F2CF28B96}" maximized="1" windowWidth="0" windowHeight="0" activeSheetId="0"/>
    <customWorkbookView name="Filtro 29" guid="{8D96CA83-78AF-4677-9D67-93D026298328}" maximized="1" windowWidth="0" windowHeight="0" activeSheetId="0"/>
    <customWorkbookView name="Filtro 26" guid="{3AF8D404-8EC4-44E8-B936-A71E69D40464}" maximized="1" windowWidth="0" windowHeight="0" activeSheetId="0"/>
    <customWorkbookView name="Filtro 27" guid="{ED3956E1-B9A3-4EC0-8FDD-89EE60C323E1}" maximized="1" windowWidth="0" windowHeight="0" activeSheetId="0"/>
    <customWorkbookView name="Filtro 8" guid="{71628EF9-F4E8-4DB2-BEC9-4FD722A70FF6}" maximized="1" windowWidth="0" windowHeight="0" activeSheetId="0"/>
    <customWorkbookView name="Filtro 24" guid="{5EB37C61-9669-4C34-BA09-3A2C3DBFFF8A}" maximized="1" windowWidth="0" windowHeight="0" activeSheetId="0"/>
    <customWorkbookView name="Filtro 9" guid="{67A9B591-203E-46F3-BEEE-6E8092A71FA1}" maximized="1" windowWidth="0" windowHeight="0" activeSheetId="0"/>
    <customWorkbookView name="Filtro 25" guid="{34030BA1-EC52-4498-8876-03EAF4FAF3CD}" maximized="1" windowWidth="0" windowHeight="0" activeSheetId="0"/>
    <customWorkbookView name="Filtro 22" guid="{46F3AAC9-7F2E-4BEC-8272-B93D55D9B094}" maximized="1" windowWidth="0" windowHeight="0" activeSheetId="0"/>
    <customWorkbookView name="Filtro 23" guid="{1BC74311-A6B9-476F-842B-59D0928420C7}" maximized="1" windowWidth="0" windowHeight="0" activeSheetId="0"/>
    <customWorkbookView name="Filtro 20" guid="{B4392DA5-D4BB-43C6-9228-16D070EC1387}" maximized="1" windowWidth="0" windowHeight="0" activeSheetId="0"/>
    <customWorkbookView name="Filtro 21" guid="{0BAC3711-05DD-4F23-8CCC-C683578066CE}" maximized="1" windowWidth="0" windowHeight="0" activeSheetId="0"/>
    <customWorkbookView name="NANCY AMANDA RAMOS" guid="{2AD548C5-CDA3-466F-BB44-56282F54FD9E}" maximized="1" windowWidth="0" windowHeight="0" activeSheetId="0"/>
    <customWorkbookView name="CARLOS ANDRES CHAVEZ" guid="{5F325807-52B0-4C86-A3C6-ED3709EC20BE}" maximized="1" windowWidth="0" windowHeight="0" activeSheetId="0"/>
    <customWorkbookView name="Filtro 19" guid="{DDF3D9CA-B43C-49A5-8178-BEB41AFC9FDF}"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45XhhHEbcAR/Am7DhIWJN034b6/1S3yyo9n84RH3yY4="/>
    </ext>
  </extLst>
</workbook>
</file>

<file path=xl/calcChain.xml><?xml version="1.0" encoding="utf-8"?>
<calcChain xmlns="http://schemas.openxmlformats.org/spreadsheetml/2006/main">
  <c r="AM573" i="4" l="1"/>
  <c r="AM572" i="4"/>
  <c r="AM571" i="4"/>
  <c r="AM570" i="4"/>
  <c r="AM569" i="4"/>
  <c r="AM568" i="4"/>
  <c r="AM567" i="4"/>
  <c r="AM563" i="4"/>
  <c r="AM551" i="4"/>
  <c r="AM422" i="4"/>
  <c r="AM421" i="4"/>
  <c r="AM420" i="4"/>
  <c r="AM419" i="4"/>
  <c r="AM418" i="4"/>
  <c r="AM417" i="4"/>
  <c r="AM416" i="4"/>
  <c r="AM415" i="4"/>
  <c r="AM414" i="4"/>
  <c r="AM413" i="4"/>
  <c r="AM412" i="4"/>
  <c r="AM411" i="4"/>
  <c r="AM410" i="4"/>
  <c r="AM409" i="4"/>
  <c r="AM408" i="4"/>
  <c r="AM407" i="4"/>
  <c r="AM406" i="4"/>
  <c r="AM405" i="4"/>
  <c r="AM404" i="4"/>
  <c r="AM403" i="4"/>
  <c r="AM402" i="4"/>
  <c r="AM401" i="4"/>
  <c r="AM400" i="4"/>
  <c r="AM399" i="4"/>
  <c r="AM398" i="4"/>
  <c r="AM397" i="4"/>
  <c r="AM396" i="4"/>
  <c r="AM395" i="4"/>
  <c r="AM394" i="4"/>
  <c r="AM393" i="4"/>
  <c r="AM392" i="4"/>
  <c r="AM391" i="4"/>
  <c r="AM390" i="4"/>
  <c r="AM389" i="4"/>
  <c r="AM388" i="4"/>
  <c r="AM387" i="4"/>
  <c r="AM386" i="4"/>
  <c r="AM385" i="4"/>
  <c r="AM384" i="4"/>
  <c r="AM383" i="4"/>
  <c r="AM382" i="4"/>
  <c r="AM381" i="4"/>
  <c r="AM380" i="4"/>
  <c r="AM379" i="4"/>
  <c r="AM378" i="4"/>
  <c r="AM377" i="4"/>
  <c r="AM376" i="4"/>
  <c r="AM375" i="4"/>
  <c r="AM374" i="4"/>
  <c r="AM373" i="4"/>
  <c r="AM372" i="4"/>
  <c r="AM371" i="4"/>
  <c r="AM370" i="4"/>
  <c r="AM369" i="4"/>
  <c r="AM368" i="4"/>
  <c r="AM367" i="4"/>
  <c r="AM366" i="4"/>
  <c r="AM365" i="4"/>
  <c r="AM364" i="4"/>
  <c r="AM363" i="4"/>
  <c r="AM362" i="4"/>
  <c r="AM361" i="4"/>
  <c r="AM360" i="4"/>
  <c r="AM359" i="4"/>
  <c r="AM358" i="4"/>
  <c r="AM357" i="4"/>
  <c r="AM356" i="4"/>
  <c r="AM355" i="4"/>
  <c r="AM354" i="4"/>
  <c r="AM353" i="4"/>
  <c r="AM352" i="4"/>
  <c r="AM351" i="4"/>
  <c r="AM350" i="4"/>
  <c r="AM349" i="4"/>
  <c r="AM348" i="4"/>
  <c r="AM347" i="4"/>
  <c r="AM346" i="4"/>
  <c r="AM345" i="4"/>
  <c r="AM344" i="4"/>
  <c r="AM343" i="4"/>
  <c r="AM342" i="4"/>
  <c r="AM341" i="4"/>
  <c r="AM340" i="4"/>
  <c r="AM339" i="4"/>
  <c r="AM338" i="4"/>
  <c r="AM337" i="4"/>
  <c r="AM336" i="4"/>
  <c r="AM335" i="4"/>
  <c r="AM334" i="4"/>
  <c r="AM333" i="4"/>
  <c r="AM332" i="4"/>
  <c r="AM331" i="4"/>
  <c r="AM330" i="4"/>
  <c r="AM329" i="4"/>
  <c r="AM328" i="4"/>
  <c r="AM327" i="4"/>
  <c r="AM326" i="4"/>
  <c r="AM325" i="4"/>
  <c r="AM324" i="4"/>
  <c r="AM323" i="4"/>
  <c r="AM322" i="4"/>
  <c r="AM321" i="4"/>
  <c r="AM320" i="4"/>
  <c r="AM319" i="4"/>
  <c r="AM318" i="4"/>
  <c r="AM317" i="4"/>
  <c r="AM316" i="4"/>
  <c r="AM315" i="4"/>
  <c r="AM314" i="4"/>
  <c r="AM313" i="4"/>
  <c r="AM312" i="4"/>
  <c r="AM311" i="4"/>
  <c r="AM310" i="4"/>
  <c r="AM309" i="4"/>
  <c r="AM308" i="4"/>
  <c r="AM307" i="4"/>
  <c r="AM306" i="4"/>
  <c r="AM305" i="4"/>
  <c r="AM304" i="4"/>
  <c r="AM303" i="4"/>
  <c r="AM302" i="4"/>
  <c r="AM301" i="4"/>
  <c r="AM300" i="4"/>
  <c r="AM299" i="4"/>
  <c r="AM298" i="4"/>
  <c r="AM297" i="4"/>
  <c r="AM296" i="4"/>
  <c r="AM295" i="4"/>
  <c r="AM294" i="4"/>
  <c r="AM293" i="4"/>
  <c r="AM292" i="4"/>
  <c r="AM291" i="4"/>
  <c r="AM290" i="4"/>
  <c r="AM289" i="4"/>
  <c r="AM288" i="4"/>
  <c r="AM287" i="4"/>
  <c r="AM286" i="4"/>
  <c r="AM285" i="4"/>
  <c r="AM284" i="4"/>
  <c r="AM283" i="4"/>
  <c r="AM282" i="4"/>
  <c r="AM280" i="4"/>
  <c r="AM279" i="4"/>
  <c r="AM278" i="4"/>
  <c r="AM277" i="4"/>
  <c r="AM276" i="4"/>
  <c r="AM274" i="4"/>
  <c r="AM273" i="4"/>
  <c r="AM272" i="4"/>
  <c r="AM271" i="4"/>
  <c r="AM270" i="4"/>
  <c r="AM269" i="4"/>
  <c r="AM268" i="4"/>
  <c r="AM267" i="4"/>
  <c r="AM265" i="4"/>
  <c r="AM264" i="4"/>
  <c r="AM263" i="4"/>
  <c r="AM262" i="4"/>
  <c r="AM261" i="4"/>
  <c r="AM260" i="4"/>
  <c r="AM259" i="4"/>
  <c r="AM258" i="4"/>
  <c r="AM257" i="4"/>
  <c r="AM256" i="4"/>
  <c r="AM255" i="4"/>
  <c r="AM254" i="4"/>
  <c r="AM253" i="4"/>
  <c r="AM252" i="4"/>
  <c r="AM251" i="4"/>
  <c r="AM250" i="4"/>
  <c r="AM249" i="4"/>
  <c r="AM248" i="4"/>
  <c r="AM247" i="4"/>
  <c r="AM246" i="4"/>
  <c r="AM245" i="4"/>
  <c r="AM244" i="4"/>
  <c r="AM243" i="4"/>
  <c r="AM242" i="4"/>
  <c r="AM241" i="4"/>
  <c r="AM240" i="4"/>
  <c r="AM239" i="4"/>
  <c r="AM238" i="4"/>
  <c r="AM237" i="4"/>
  <c r="AM236" i="4"/>
  <c r="AM235" i="4"/>
  <c r="AM234" i="4"/>
  <c r="AM233" i="4"/>
  <c r="AM232" i="4"/>
  <c r="AM231" i="4"/>
  <c r="AM230" i="4"/>
  <c r="AM229" i="4"/>
  <c r="AM228" i="4"/>
  <c r="AM227" i="4"/>
  <c r="AM226" i="4"/>
  <c r="AM225" i="4"/>
  <c r="AM224" i="4"/>
  <c r="AM223" i="4"/>
  <c r="AM222" i="4"/>
  <c r="AM221" i="4"/>
  <c r="AM220" i="4"/>
  <c r="AM219" i="4"/>
  <c r="AM218" i="4"/>
  <c r="AM217" i="4"/>
  <c r="AM216" i="4"/>
  <c r="AM215" i="4"/>
  <c r="AM214" i="4"/>
  <c r="AM213" i="4"/>
  <c r="AM212" i="4"/>
  <c r="AM211" i="4"/>
  <c r="AM210" i="4"/>
  <c r="AM209" i="4"/>
  <c r="AM208" i="4"/>
  <c r="AM207" i="4"/>
  <c r="AM206" i="4"/>
  <c r="AM205" i="4"/>
  <c r="AM204" i="4"/>
  <c r="AM203" i="4"/>
  <c r="AM202" i="4"/>
  <c r="AM201" i="4"/>
  <c r="AM200" i="4"/>
  <c r="AM199" i="4"/>
  <c r="AM196" i="4"/>
  <c r="AM195" i="4"/>
  <c r="AM194" i="4"/>
  <c r="AM193" i="4"/>
  <c r="AM192" i="4"/>
  <c r="AM191" i="4"/>
  <c r="AM190" i="4"/>
  <c r="AM189" i="4"/>
  <c r="AM188" i="4"/>
  <c r="AM187" i="4"/>
  <c r="AM186" i="4"/>
  <c r="AM185" i="4"/>
  <c r="AM184" i="4"/>
  <c r="AM183" i="4"/>
  <c r="AM182" i="4"/>
  <c r="AM181" i="4"/>
  <c r="AM180" i="4"/>
  <c r="AM179" i="4"/>
  <c r="AM178" i="4"/>
  <c r="AM177" i="4"/>
  <c r="AM176" i="4"/>
  <c r="AM175" i="4"/>
  <c r="AM174" i="4"/>
  <c r="AM173" i="4"/>
  <c r="AM172" i="4"/>
  <c r="AM171" i="4"/>
  <c r="AM170" i="4"/>
  <c r="AM169" i="4"/>
  <c r="AM168" i="4"/>
  <c r="AM167" i="4"/>
  <c r="AM166" i="4"/>
  <c r="AM165" i="4"/>
  <c r="AM164" i="4"/>
  <c r="AM163" i="4"/>
  <c r="AM162" i="4"/>
  <c r="AM161" i="4"/>
  <c r="AM160" i="4"/>
  <c r="AM159" i="4"/>
  <c r="AM158" i="4"/>
  <c r="AM157" i="4"/>
  <c r="AM156" i="4"/>
  <c r="AM155" i="4"/>
  <c r="AM154" i="4"/>
  <c r="AM153" i="4"/>
  <c r="AM152" i="4"/>
  <c r="AM151" i="4"/>
  <c r="AM150" i="4"/>
  <c r="AM149" i="4"/>
  <c r="AM148" i="4"/>
  <c r="AM147" i="4"/>
  <c r="AM146" i="4"/>
  <c r="AM145" i="4"/>
  <c r="AM144" i="4"/>
  <c r="AM143" i="4"/>
  <c r="AM142" i="4"/>
  <c r="AM141" i="4"/>
  <c r="AM140" i="4"/>
  <c r="AM139" i="4"/>
  <c r="AM138" i="4"/>
  <c r="AM137" i="4"/>
  <c r="AM136" i="4"/>
  <c r="AM135" i="4"/>
  <c r="AM134" i="4"/>
  <c r="AM133" i="4"/>
  <c r="AM132" i="4"/>
  <c r="AM131" i="4"/>
  <c r="AM130" i="4"/>
  <c r="AM129" i="4"/>
  <c r="AM128" i="4"/>
  <c r="AM127" i="4"/>
  <c r="AM126" i="4"/>
  <c r="AM124" i="4"/>
  <c r="AM123" i="4"/>
  <c r="AM122" i="4"/>
  <c r="AM121" i="4"/>
  <c r="AM120" i="4"/>
  <c r="AM119" i="4"/>
  <c r="AM118" i="4"/>
  <c r="AM117" i="4"/>
  <c r="AM116" i="4"/>
  <c r="AM115" i="4"/>
  <c r="AM114" i="4"/>
  <c r="AM113" i="4"/>
  <c r="AM112" i="4"/>
  <c r="AM111" i="4"/>
  <c r="AM110" i="4"/>
  <c r="AM109" i="4"/>
  <c r="AM108" i="4"/>
  <c r="AM107" i="4"/>
  <c r="AM106" i="4"/>
  <c r="AM105" i="4"/>
  <c r="AM104" i="4"/>
  <c r="AM103" i="4"/>
  <c r="AM102" i="4"/>
  <c r="AM101" i="4"/>
  <c r="AM100" i="4"/>
  <c r="AM99" i="4"/>
  <c r="AM98" i="4"/>
  <c r="AM97" i="4"/>
  <c r="AM96" i="4"/>
  <c r="AM95" i="4"/>
  <c r="AM94" i="4"/>
  <c r="AM93" i="4"/>
  <c r="AM92" i="4"/>
  <c r="AM91" i="4"/>
  <c r="AM88" i="4"/>
  <c r="AM87" i="4"/>
  <c r="AM86" i="4"/>
  <c r="AM85" i="4"/>
  <c r="AM84" i="4"/>
  <c r="AM83" i="4"/>
  <c r="AM82" i="4"/>
  <c r="AM81" i="4"/>
  <c r="AM80" i="4"/>
  <c r="AM79" i="4"/>
  <c r="AM78" i="4"/>
  <c r="AM77" i="4"/>
  <c r="AM76" i="4"/>
  <c r="AM75" i="4"/>
  <c r="AM74" i="4"/>
  <c r="AM73" i="4"/>
  <c r="AM72" i="4"/>
  <c r="AM71" i="4"/>
  <c r="AM70" i="4"/>
  <c r="AM69" i="4"/>
  <c r="AM68" i="4"/>
  <c r="AM67" i="4"/>
  <c r="AM66" i="4"/>
  <c r="AM65" i="4"/>
  <c r="AM64" i="4"/>
  <c r="AM63" i="4"/>
  <c r="AM62" i="4"/>
  <c r="AM61" i="4"/>
  <c r="AM60" i="4"/>
  <c r="AM59" i="4"/>
  <c r="AM58" i="4"/>
  <c r="AM57" i="4"/>
  <c r="AM56" i="4"/>
  <c r="AM55" i="4"/>
  <c r="AM54" i="4"/>
  <c r="AM53" i="4"/>
  <c r="AM52" i="4"/>
  <c r="AM51" i="4"/>
  <c r="AM50" i="4"/>
  <c r="AM49" i="4"/>
  <c r="AM48" i="4"/>
  <c r="AM47" i="4"/>
  <c r="AM46" i="4"/>
  <c r="AM45" i="4"/>
  <c r="AM44" i="4"/>
  <c r="AM43" i="4"/>
  <c r="AM42" i="4"/>
  <c r="AM41" i="4"/>
  <c r="AM40" i="4"/>
  <c r="AM39" i="4"/>
  <c r="AM38" i="4"/>
  <c r="AM37" i="4"/>
  <c r="AM36" i="4"/>
  <c r="AM35" i="4"/>
  <c r="AM34" i="4"/>
  <c r="AM33" i="4"/>
  <c r="AM32" i="4"/>
  <c r="AM31" i="4"/>
  <c r="AM30" i="4"/>
  <c r="AM29" i="4"/>
  <c r="AM28" i="4"/>
  <c r="AM27" i="4"/>
  <c r="AM26" i="4"/>
  <c r="AM25" i="4"/>
  <c r="AM24" i="4"/>
  <c r="AM23" i="4"/>
  <c r="AM22" i="4"/>
  <c r="AM21" i="4"/>
  <c r="AM20" i="4"/>
  <c r="AM19" i="4"/>
  <c r="AM18" i="4"/>
  <c r="AM17" i="4"/>
  <c r="AM16" i="4"/>
  <c r="AM15" i="4"/>
  <c r="AM14" i="4"/>
  <c r="AM13" i="4"/>
  <c r="AM12" i="4"/>
  <c r="AM11" i="4"/>
  <c r="AM10" i="4"/>
  <c r="AM9" i="4"/>
  <c r="AM8" i="4"/>
  <c r="AM7" i="4"/>
  <c r="AM6" i="4"/>
  <c r="AM5" i="4"/>
  <c r="AM4" i="4"/>
  <c r="AM3" i="4"/>
  <c r="AM2" i="4"/>
  <c r="AM480" i="3"/>
  <c r="AM479" i="3"/>
  <c r="AM478" i="3"/>
  <c r="AM477" i="3"/>
  <c r="AM476" i="3"/>
  <c r="AM475" i="3"/>
  <c r="AM474" i="3"/>
  <c r="AM473" i="3"/>
  <c r="AM472" i="3"/>
  <c r="AM471" i="3"/>
  <c r="AM470" i="3"/>
  <c r="AM469" i="3"/>
  <c r="AM468" i="3"/>
  <c r="AM467" i="3"/>
  <c r="AM466" i="3"/>
  <c r="AM465" i="3"/>
  <c r="AM464" i="3"/>
  <c r="AM463" i="3"/>
  <c r="AM462" i="3"/>
  <c r="AM461" i="3"/>
  <c r="AM460" i="3"/>
  <c r="AQ459" i="3"/>
  <c r="AM459" i="3"/>
  <c r="AM458" i="3"/>
  <c r="AM457" i="3"/>
  <c r="AM456" i="3"/>
  <c r="AM455" i="3"/>
  <c r="AM454" i="3"/>
  <c r="AM453" i="3"/>
  <c r="AM452" i="3"/>
  <c r="AM451" i="3"/>
  <c r="AM450" i="3"/>
  <c r="AM449" i="3"/>
  <c r="AM448" i="3"/>
  <c r="AM447" i="3"/>
  <c r="AM446" i="3"/>
  <c r="AM445" i="3"/>
  <c r="AM444" i="3"/>
  <c r="AM443" i="3"/>
  <c r="AM442" i="3"/>
  <c r="AM441" i="3"/>
  <c r="AM440" i="3"/>
  <c r="AM439" i="3"/>
  <c r="AM438" i="3"/>
  <c r="AM437" i="3"/>
  <c r="AM436" i="3"/>
  <c r="AM435" i="3"/>
  <c r="AM434" i="3"/>
  <c r="AM433" i="3"/>
  <c r="AM432" i="3"/>
  <c r="AM431" i="3"/>
  <c r="AM430" i="3"/>
  <c r="AM429" i="3"/>
  <c r="AM428" i="3"/>
  <c r="AM427" i="3"/>
  <c r="AM426" i="3"/>
  <c r="AM425" i="3"/>
  <c r="AM424" i="3"/>
  <c r="AM423" i="3"/>
  <c r="AM422" i="3"/>
  <c r="AM421" i="3"/>
  <c r="AM420" i="3"/>
  <c r="AM419" i="3"/>
  <c r="AM418" i="3"/>
  <c r="AM417" i="3"/>
  <c r="AM416" i="3"/>
  <c r="AM415" i="3"/>
  <c r="AM414" i="3"/>
  <c r="AM413" i="3"/>
  <c r="AM412" i="3"/>
  <c r="AM411" i="3"/>
  <c r="AM410" i="3"/>
  <c r="AM409" i="3"/>
  <c r="AM408" i="3"/>
  <c r="AM407" i="3"/>
  <c r="AM406" i="3"/>
  <c r="AM405" i="3"/>
  <c r="AM404" i="3"/>
  <c r="AM403" i="3"/>
  <c r="AM402" i="3"/>
  <c r="AM401" i="3"/>
  <c r="AM400" i="3"/>
  <c r="AM399" i="3"/>
  <c r="AM398" i="3"/>
  <c r="AM397" i="3"/>
  <c r="AM396" i="3"/>
  <c r="AM395" i="3"/>
  <c r="AM394" i="3"/>
  <c r="AM393" i="3"/>
  <c r="AM392" i="3"/>
  <c r="AM391" i="3"/>
  <c r="AM390" i="3"/>
  <c r="AM389" i="3"/>
  <c r="AM388" i="3"/>
  <c r="AM387" i="3"/>
  <c r="AM386" i="3"/>
  <c r="AM385" i="3"/>
  <c r="AM384" i="3"/>
  <c r="AM383" i="3"/>
  <c r="AM382" i="3"/>
  <c r="AM381" i="3"/>
  <c r="AM380" i="3"/>
  <c r="AM379" i="3"/>
  <c r="AM378" i="3"/>
  <c r="AM377" i="3"/>
  <c r="AM376" i="3"/>
  <c r="AM375" i="3"/>
  <c r="AM374" i="3"/>
  <c r="AM373" i="3"/>
  <c r="AM372" i="3"/>
  <c r="AM371" i="3"/>
  <c r="AM370" i="3"/>
  <c r="AM369" i="3"/>
  <c r="AM368" i="3"/>
  <c r="AM367" i="3"/>
  <c r="AM366" i="3"/>
  <c r="AM365" i="3"/>
  <c r="AM364" i="3"/>
  <c r="AM363" i="3"/>
  <c r="AM362" i="3"/>
  <c r="AM361" i="3"/>
  <c r="AM360" i="3"/>
  <c r="AM359" i="3"/>
  <c r="AM358" i="3"/>
  <c r="AM357" i="3"/>
  <c r="AM356" i="3"/>
  <c r="AM355" i="3"/>
  <c r="AM354" i="3"/>
  <c r="AM353" i="3"/>
  <c r="AM352" i="3"/>
  <c r="AM351" i="3"/>
  <c r="AM350" i="3"/>
  <c r="AM349" i="3"/>
  <c r="AM348" i="3"/>
  <c r="AM347" i="3"/>
  <c r="AM346" i="3"/>
  <c r="AM345" i="3"/>
  <c r="AM344" i="3"/>
  <c r="AM343" i="3"/>
  <c r="AM342" i="3"/>
  <c r="AM341" i="3"/>
  <c r="AM340" i="3"/>
  <c r="AM339" i="3"/>
  <c r="AM338" i="3"/>
  <c r="AM337" i="3"/>
  <c r="AM336" i="3"/>
  <c r="AM335" i="3"/>
  <c r="AM334" i="3"/>
  <c r="AM333" i="3"/>
  <c r="AM332" i="3"/>
  <c r="AM331" i="3"/>
  <c r="AM330" i="3"/>
  <c r="AM329" i="3"/>
  <c r="AM328" i="3"/>
  <c r="AM327" i="3"/>
  <c r="AM326" i="3"/>
  <c r="AM325" i="3"/>
  <c r="AM324" i="3"/>
  <c r="AM323" i="3"/>
  <c r="AM322" i="3"/>
  <c r="AM321" i="3"/>
  <c r="AM320" i="3"/>
  <c r="AM319" i="3"/>
  <c r="AM318" i="3"/>
  <c r="AM317" i="3"/>
  <c r="AM316" i="3"/>
  <c r="AM315" i="3"/>
  <c r="AM314" i="3"/>
  <c r="AM313" i="3"/>
  <c r="AM312" i="3"/>
  <c r="AM311" i="3"/>
  <c r="AM310" i="3"/>
  <c r="AM309" i="3"/>
  <c r="AM308" i="3"/>
  <c r="AM307" i="3"/>
  <c r="AM306" i="3"/>
  <c r="AM305" i="3"/>
  <c r="AM304" i="3"/>
  <c r="AM303" i="3"/>
  <c r="AM302" i="3"/>
  <c r="AM301" i="3"/>
  <c r="AM300" i="3"/>
  <c r="AM299" i="3"/>
  <c r="AM298" i="3"/>
  <c r="AM297" i="3"/>
  <c r="AM296" i="3"/>
  <c r="AM295" i="3"/>
  <c r="AM294" i="3"/>
  <c r="AM293" i="3"/>
  <c r="AM292" i="3"/>
  <c r="AM291" i="3"/>
  <c r="AM290" i="3"/>
  <c r="AM289" i="3"/>
  <c r="AM288" i="3"/>
  <c r="AM287" i="3"/>
  <c r="AM286" i="3"/>
  <c r="AM285" i="3"/>
  <c r="AM284" i="3"/>
  <c r="AM283" i="3"/>
  <c r="AM282" i="3"/>
  <c r="AM281" i="3"/>
  <c r="AM280" i="3"/>
  <c r="AM279" i="3"/>
  <c r="AM278" i="3"/>
  <c r="AM277" i="3"/>
  <c r="AM276" i="3"/>
  <c r="AM275" i="3"/>
  <c r="AM274" i="3"/>
  <c r="AM273" i="3"/>
  <c r="AM272" i="3"/>
  <c r="AM271" i="3"/>
  <c r="AM270" i="3"/>
  <c r="AM269" i="3"/>
  <c r="AM268" i="3"/>
  <c r="AM267" i="3"/>
  <c r="AM266" i="3"/>
  <c r="AM265" i="3"/>
  <c r="AM264" i="3"/>
  <c r="AM263" i="3"/>
  <c r="AM262" i="3"/>
  <c r="AM261" i="3"/>
  <c r="AM260" i="3"/>
  <c r="AM259" i="3"/>
  <c r="AM258" i="3"/>
  <c r="AM257" i="3"/>
  <c r="AM256" i="3"/>
  <c r="AM255" i="3"/>
  <c r="AM254" i="3"/>
  <c r="AM253" i="3"/>
  <c r="AM252" i="3"/>
  <c r="AM251" i="3"/>
  <c r="AM250" i="3"/>
  <c r="AM249" i="3"/>
  <c r="AM248" i="3"/>
  <c r="AM247" i="3"/>
  <c r="AM246" i="3"/>
  <c r="AM245" i="3"/>
  <c r="AM244" i="3"/>
  <c r="AM243" i="3"/>
  <c r="AM242" i="3"/>
  <c r="AM241" i="3"/>
  <c r="AM240" i="3"/>
  <c r="AM239" i="3"/>
  <c r="AM238" i="3"/>
  <c r="AM237" i="3"/>
  <c r="AM236" i="3"/>
  <c r="AM235" i="3"/>
  <c r="AM234" i="3"/>
  <c r="AM233" i="3"/>
  <c r="AM231" i="3"/>
  <c r="AM230" i="3"/>
  <c r="AM229" i="3"/>
  <c r="AM228" i="3"/>
  <c r="AM227" i="3"/>
  <c r="AM226" i="3"/>
  <c r="AM225" i="3"/>
  <c r="AM224" i="3"/>
  <c r="AM223" i="3"/>
  <c r="AM222" i="3"/>
  <c r="AM221" i="3"/>
  <c r="AM220" i="3"/>
  <c r="AM219" i="3"/>
  <c r="AM218" i="3"/>
  <c r="AM217" i="3"/>
  <c r="AM216" i="3"/>
  <c r="AM215" i="3"/>
  <c r="AM214" i="3"/>
  <c r="AM213" i="3"/>
  <c r="AM212" i="3"/>
  <c r="AM211" i="3"/>
  <c r="AM210" i="3"/>
  <c r="AM209" i="3"/>
  <c r="AM208" i="3"/>
  <c r="AM207" i="3"/>
  <c r="AM206" i="3"/>
  <c r="AM205" i="3"/>
  <c r="AM204" i="3"/>
  <c r="AM203" i="3"/>
  <c r="AM202" i="3"/>
  <c r="AM201" i="3"/>
  <c r="AM200" i="3"/>
  <c r="AM199" i="3"/>
  <c r="AM198" i="3"/>
  <c r="AM197" i="3"/>
  <c r="AM196" i="3"/>
  <c r="AM195" i="3"/>
  <c r="AM194" i="3"/>
  <c r="AM193" i="3"/>
  <c r="AM192" i="3"/>
  <c r="AM191" i="3"/>
  <c r="AM190" i="3"/>
  <c r="AM189" i="3"/>
  <c r="AM188" i="3"/>
  <c r="AM187" i="3"/>
  <c r="AM186" i="3"/>
  <c r="AM185" i="3"/>
  <c r="AM184" i="3"/>
  <c r="AM183" i="3"/>
  <c r="AM182" i="3"/>
  <c r="AM181" i="3"/>
  <c r="AM180" i="3"/>
  <c r="AM179" i="3"/>
  <c r="AM178" i="3"/>
  <c r="AQ177" i="3"/>
  <c r="AM177" i="3"/>
  <c r="AQ176" i="3"/>
  <c r="AM176" i="3"/>
  <c r="AQ175" i="3"/>
  <c r="AM175" i="3"/>
  <c r="AQ174" i="3"/>
  <c r="AM174" i="3"/>
  <c r="AQ173" i="3"/>
  <c r="AM173" i="3"/>
  <c r="AQ172" i="3"/>
  <c r="AM172" i="3"/>
  <c r="AQ171" i="3"/>
  <c r="AM171" i="3"/>
  <c r="AQ170" i="3"/>
  <c r="AM170" i="3"/>
  <c r="AQ169" i="3"/>
  <c r="AM169" i="3"/>
  <c r="AQ168" i="3"/>
  <c r="AM168" i="3"/>
  <c r="AQ167" i="3"/>
  <c r="AM167" i="3"/>
  <c r="AQ166" i="3"/>
  <c r="AM166" i="3"/>
  <c r="AQ165" i="3"/>
  <c r="AM165" i="3"/>
  <c r="AQ164" i="3"/>
  <c r="AM164" i="3"/>
  <c r="AQ163" i="3"/>
  <c r="AM163" i="3"/>
  <c r="AQ162" i="3"/>
  <c r="AM162" i="3"/>
  <c r="AQ161" i="3"/>
  <c r="AM161" i="3"/>
  <c r="AQ160" i="3"/>
  <c r="AM160" i="3"/>
  <c r="AQ159" i="3"/>
  <c r="AM159" i="3"/>
  <c r="AQ158" i="3"/>
  <c r="AM158" i="3"/>
  <c r="AQ157" i="3"/>
  <c r="AM157" i="3"/>
  <c r="AQ156" i="3"/>
  <c r="AM156" i="3"/>
  <c r="AQ155" i="3"/>
  <c r="AM155" i="3"/>
  <c r="AQ154" i="3"/>
  <c r="AM154" i="3"/>
  <c r="AQ153" i="3"/>
  <c r="AM153" i="3"/>
  <c r="AQ152" i="3"/>
  <c r="AM152" i="3"/>
  <c r="AQ151" i="3"/>
  <c r="AM151" i="3"/>
  <c r="AQ150" i="3"/>
  <c r="AM150" i="3"/>
  <c r="AQ149" i="3"/>
  <c r="AM149" i="3"/>
  <c r="AQ148" i="3"/>
  <c r="AM148" i="3"/>
  <c r="AQ147" i="3"/>
  <c r="AM147" i="3"/>
  <c r="AQ146" i="3"/>
  <c r="AM146" i="3"/>
  <c r="AQ145" i="3"/>
  <c r="AM145" i="3"/>
  <c r="AQ144" i="3"/>
  <c r="AM144" i="3"/>
  <c r="AQ143" i="3"/>
  <c r="AM143" i="3"/>
  <c r="AQ142" i="3"/>
  <c r="AM142" i="3"/>
  <c r="AQ141" i="3"/>
  <c r="AM141" i="3"/>
  <c r="AQ140" i="3"/>
  <c r="AM140" i="3"/>
  <c r="AQ139" i="3"/>
  <c r="AM139" i="3"/>
  <c r="AQ138" i="3"/>
  <c r="AM138" i="3"/>
  <c r="AQ137" i="3"/>
  <c r="AM137" i="3"/>
  <c r="AQ136" i="3"/>
  <c r="AM136" i="3"/>
  <c r="AQ135" i="3"/>
  <c r="AM135" i="3"/>
  <c r="AQ134" i="3"/>
  <c r="AM134" i="3"/>
  <c r="AQ133" i="3"/>
  <c r="AM133" i="3"/>
  <c r="AQ132" i="3"/>
  <c r="AM132" i="3"/>
  <c r="AQ131" i="3"/>
  <c r="AM131" i="3"/>
  <c r="AQ130" i="3"/>
  <c r="AM130" i="3"/>
  <c r="AQ129" i="3"/>
  <c r="AM129" i="3"/>
  <c r="AQ128" i="3"/>
  <c r="AM128" i="3"/>
  <c r="AQ127" i="3"/>
  <c r="AM127" i="3"/>
  <c r="AQ126" i="3"/>
  <c r="AM126" i="3"/>
  <c r="AQ125" i="3"/>
  <c r="AM125" i="3"/>
  <c r="AQ124" i="3"/>
  <c r="AM124" i="3"/>
  <c r="AQ123" i="3"/>
  <c r="AM123" i="3"/>
  <c r="AQ122" i="3"/>
  <c r="AM122" i="3"/>
  <c r="AQ121" i="3"/>
  <c r="AM121" i="3"/>
  <c r="AQ120" i="3"/>
  <c r="AM120" i="3"/>
  <c r="AQ119" i="3"/>
  <c r="AM119" i="3"/>
  <c r="AQ118" i="3"/>
  <c r="AM118" i="3"/>
  <c r="AQ117" i="3"/>
  <c r="AM117" i="3"/>
  <c r="AQ116" i="3"/>
  <c r="AM116" i="3"/>
  <c r="AQ115" i="3"/>
  <c r="AM115" i="3"/>
  <c r="AQ114" i="3"/>
  <c r="AM114" i="3"/>
  <c r="AQ113" i="3"/>
  <c r="AM113" i="3"/>
  <c r="AQ112" i="3"/>
  <c r="AM112" i="3"/>
  <c r="AQ111" i="3"/>
  <c r="AM111" i="3"/>
  <c r="AQ110" i="3"/>
  <c r="AM110" i="3"/>
  <c r="AQ109" i="3"/>
  <c r="AM109" i="3"/>
  <c r="AQ108" i="3"/>
  <c r="AM108" i="3"/>
  <c r="AQ107" i="3"/>
  <c r="AM107" i="3"/>
  <c r="AQ106" i="3"/>
  <c r="AM106" i="3"/>
  <c r="AQ105" i="3"/>
  <c r="AM105" i="3"/>
  <c r="AQ104" i="3"/>
  <c r="AM104" i="3"/>
  <c r="AQ103" i="3"/>
  <c r="AM103" i="3"/>
  <c r="AQ102" i="3"/>
  <c r="AM102" i="3"/>
  <c r="AQ101" i="3"/>
  <c r="AM101" i="3"/>
  <c r="AQ100" i="3"/>
  <c r="AM100" i="3"/>
  <c r="AQ99" i="3"/>
  <c r="AM99" i="3"/>
  <c r="AQ98" i="3"/>
  <c r="AM98" i="3"/>
  <c r="AQ97" i="3"/>
  <c r="AM97" i="3"/>
  <c r="AQ96" i="3"/>
  <c r="AM96" i="3"/>
  <c r="AQ95" i="3"/>
  <c r="AM95" i="3"/>
  <c r="AQ94" i="3"/>
  <c r="AM94" i="3"/>
  <c r="AQ93" i="3"/>
  <c r="AM93" i="3"/>
  <c r="AQ92" i="3"/>
  <c r="AM92" i="3"/>
  <c r="AQ91" i="3"/>
  <c r="AM91" i="3"/>
  <c r="AQ90" i="3"/>
  <c r="AM90" i="3"/>
  <c r="AQ89" i="3"/>
  <c r="AM89" i="3"/>
  <c r="AQ88" i="3"/>
  <c r="AM88" i="3"/>
  <c r="AQ87" i="3"/>
  <c r="AM87" i="3"/>
  <c r="AQ86" i="3"/>
  <c r="AM86" i="3"/>
  <c r="AQ85" i="3"/>
  <c r="AM85" i="3"/>
  <c r="AQ84" i="3"/>
  <c r="AM84" i="3"/>
  <c r="AQ83" i="3"/>
  <c r="AM83" i="3"/>
  <c r="AQ82" i="3"/>
  <c r="AM82" i="3"/>
  <c r="AQ81" i="3"/>
  <c r="AM81" i="3"/>
  <c r="AQ80" i="3"/>
  <c r="AM80" i="3"/>
  <c r="AQ79" i="3"/>
  <c r="AM79" i="3"/>
  <c r="AQ78" i="3"/>
  <c r="AM78" i="3"/>
  <c r="AQ77" i="3"/>
  <c r="AM77" i="3"/>
  <c r="AQ76" i="3"/>
  <c r="AM76" i="3"/>
  <c r="AQ75" i="3"/>
  <c r="AM75" i="3"/>
  <c r="AQ74" i="3"/>
  <c r="AM74" i="3"/>
  <c r="AQ73" i="3"/>
  <c r="AM73" i="3"/>
  <c r="AM72" i="3"/>
  <c r="AQ71" i="3"/>
  <c r="AM71" i="3"/>
  <c r="AQ70" i="3"/>
  <c r="AM70" i="3"/>
  <c r="AQ69" i="3"/>
  <c r="AM69" i="3"/>
  <c r="AQ68" i="3"/>
  <c r="AM68" i="3"/>
  <c r="AQ67" i="3"/>
  <c r="AM67" i="3"/>
  <c r="AQ66" i="3"/>
  <c r="AM66" i="3"/>
  <c r="AQ65" i="3"/>
  <c r="AM65" i="3"/>
  <c r="AM64" i="3"/>
  <c r="AQ63" i="3"/>
  <c r="AM63" i="3"/>
  <c r="AQ62" i="3"/>
  <c r="AM62" i="3"/>
  <c r="AQ61" i="3"/>
  <c r="AM61" i="3"/>
  <c r="AQ60" i="3"/>
  <c r="AM60" i="3"/>
  <c r="AQ59" i="3"/>
  <c r="AM59" i="3"/>
  <c r="AQ58" i="3"/>
  <c r="AM58" i="3"/>
  <c r="AQ57" i="3"/>
  <c r="AM57" i="3"/>
  <c r="AQ56" i="3"/>
  <c r="AM56" i="3"/>
  <c r="AQ55" i="3"/>
  <c r="AM55" i="3"/>
  <c r="AQ54" i="3"/>
  <c r="AM54" i="3"/>
  <c r="AQ53" i="3"/>
  <c r="AM53" i="3"/>
  <c r="AQ52" i="3"/>
  <c r="AM52" i="3"/>
  <c r="AQ51" i="3"/>
  <c r="AM51" i="3"/>
  <c r="AQ50" i="3"/>
  <c r="AM50" i="3"/>
  <c r="AQ49" i="3"/>
  <c r="AM49" i="3"/>
  <c r="AQ48" i="3"/>
  <c r="AM48" i="3"/>
  <c r="AQ47" i="3"/>
  <c r="AM47" i="3"/>
  <c r="AQ46" i="3"/>
  <c r="AM46" i="3"/>
  <c r="AQ45" i="3"/>
  <c r="AM45" i="3"/>
  <c r="AQ44" i="3"/>
  <c r="AM44" i="3"/>
  <c r="AQ43" i="3"/>
  <c r="AM43" i="3"/>
  <c r="AQ42" i="3"/>
  <c r="AM42" i="3"/>
  <c r="AQ41" i="3"/>
  <c r="AM41" i="3"/>
  <c r="AQ39" i="3"/>
  <c r="AM39" i="3"/>
  <c r="AQ38" i="3"/>
  <c r="AM38" i="3"/>
  <c r="AQ37" i="3"/>
  <c r="AM37" i="3"/>
  <c r="AQ36" i="3"/>
  <c r="AM36" i="3"/>
  <c r="AQ35" i="3"/>
  <c r="AM35" i="3"/>
  <c r="AQ34" i="3"/>
  <c r="AM34" i="3"/>
  <c r="AQ33" i="3"/>
  <c r="AM33" i="3"/>
  <c r="AQ32" i="3"/>
  <c r="AM32" i="3"/>
  <c r="AQ31" i="3"/>
  <c r="AM31" i="3"/>
  <c r="AQ30" i="3"/>
  <c r="AM30" i="3"/>
  <c r="AQ29" i="3"/>
  <c r="AM29" i="3"/>
  <c r="AQ28" i="3"/>
  <c r="AM28" i="3"/>
  <c r="AQ27" i="3"/>
  <c r="AM27" i="3"/>
  <c r="AQ26" i="3"/>
  <c r="AM26" i="3"/>
  <c r="AQ25" i="3"/>
  <c r="AM25" i="3"/>
  <c r="AQ24" i="3"/>
  <c r="AM24" i="3"/>
  <c r="AQ23" i="3"/>
  <c r="AM23" i="3"/>
  <c r="AQ22" i="3"/>
  <c r="AM22" i="3"/>
  <c r="AQ21" i="3"/>
  <c r="AM21" i="3"/>
  <c r="AQ20" i="3"/>
  <c r="AM20" i="3"/>
  <c r="AQ19" i="3"/>
  <c r="AM19" i="3"/>
  <c r="AQ18" i="3"/>
  <c r="AM18" i="3"/>
  <c r="AQ17" i="3"/>
  <c r="AM17" i="3"/>
  <c r="AQ16" i="3"/>
  <c r="AM16" i="3"/>
  <c r="AQ15" i="3"/>
  <c r="AM15" i="3"/>
  <c r="AQ14" i="3"/>
  <c r="AM14" i="3"/>
  <c r="AM13" i="3"/>
  <c r="AQ12" i="3"/>
  <c r="AM12" i="3"/>
  <c r="AQ11" i="3"/>
  <c r="AM11" i="3"/>
  <c r="AQ10" i="3"/>
  <c r="AM10" i="3"/>
  <c r="AQ9" i="3"/>
  <c r="AM9" i="3"/>
  <c r="AQ8" i="3"/>
  <c r="AM8" i="3"/>
  <c r="AM7" i="3"/>
  <c r="AQ6" i="3"/>
  <c r="AM6" i="3"/>
  <c r="AQ5" i="3"/>
  <c r="AM5" i="3"/>
  <c r="AQ4" i="3"/>
  <c r="AM4" i="3"/>
  <c r="AM3" i="3"/>
  <c r="AQ2" i="3"/>
  <c r="AM2" i="3"/>
  <c r="L69" i="2"/>
  <c r="AJ2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000-000001000000}">
      <text>
        <r>
          <rPr>
            <sz val="11"/>
            <color theme="1"/>
            <rFont val="Calibri"/>
            <scheme val="minor"/>
          </rPr>
          <t>======
ID#AAAALgEr6PA
NATHALIA PORTILLA BENITEZ    (2021-02-16 20:56:20)
1 PERSONA NATURAL
2. PERSONA JURIDICA</t>
        </r>
      </text>
    </comment>
    <comment ref="F1" authorId="0" shapeId="0" xr:uid="{00000000-0006-0000-0000-000002000000}">
      <text>
        <r>
          <rPr>
            <sz val="11"/>
            <color theme="1"/>
            <rFont val="Calibri"/>
            <scheme val="minor"/>
          </rPr>
          <t>======
ID#AAAALgtREso
ELIANA BENAVIDES    (2021-02-18 20:08:20)
1: SERVICIOS PERSONALES INDIRECTOS
2. SUMINISTRO DE INSUMOS ELEMENTOS DE OFICINA
3. MEDICAMENTOS Y MATERIAL MEDICO QUIRURGICO
4. COMPRA EQUIPO BIOMEDICO Y DISPOSITIVOS MEDICOS
5. MANTENIMIENTO HOSPITALARIO
6. RECOLECCION DE RESIDUOS
7. ASEO Y VIGILANCIA
8 ALQUILER DE VEHICULOS
9. ALQUILER DE BIENES MUEBLES E INMUEBLES
10. SERVICIOS PUBLICOS
11. OTROS GASTOS ADMINISTRATIVOS
12. OTROS GASTOS OPERATIVOS</t>
        </r>
      </text>
    </comment>
    <comment ref="L1" authorId="0" shapeId="0" xr:uid="{00000000-0006-0000-0000-000003000000}">
      <text>
        <r>
          <rPr>
            <sz val="11"/>
            <color theme="1"/>
            <rFont val="Calibri"/>
            <scheme val="minor"/>
          </rPr>
          <t>======
ID#AAAALgEr6Pg
NATHALIA PORTILLA BENITEZ    (2021-02-16 20:58:22)
1 SI
2 NO</t>
        </r>
      </text>
    </comment>
    <comment ref="M1" authorId="0" shapeId="0" xr:uid="{00000000-0006-0000-0000-000004000000}">
      <text>
        <r>
          <rPr>
            <sz val="11"/>
            <color theme="1"/>
            <rFont val="Calibri"/>
            <scheme val="minor"/>
          </rPr>
          <t>======
ID#AAAALgEr6Po
NATHALIA PORTILLA BENITEZ    (2021-02-16 20:58:37)
0: NO TUVO MODIFICACION
1: PRORROGA
2: OTRO SI
3: ADICION</t>
        </r>
      </text>
    </comment>
    <comment ref="N1" authorId="0" shapeId="0" xr:uid="{00000000-0006-0000-0000-000005000000}">
      <text>
        <r>
          <rPr>
            <sz val="11"/>
            <color theme="1"/>
            <rFont val="Calibri"/>
            <scheme val="minor"/>
          </rPr>
          <t>======
ID#AAAALgEr6Ps
NATHALIA PORTILLA BENITEZ    (2021-02-16 20:58:57)
1: SUSCRITO
2. EN EJECUCION
3. EJECUTADO SIN LIQUIDAR
4. LIQUIDADO
5. SUSPENDIDO</t>
        </r>
      </text>
    </comment>
  </commentList>
  <extLst>
    <ext xmlns:r="http://schemas.openxmlformats.org/officeDocument/2006/relationships" uri="GoogleSheetsCustomDataVersion2">
      <go:sheetsCustomData xmlns:go="http://customooxmlschemas.google.com/" r:id="rId1" roundtripDataSignature="AMtx7mgRQbkqTfBuULx+X0xU+alZGxR1x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1"/>
            <color theme="1"/>
            <rFont val="Calibri"/>
            <scheme val="minor"/>
          </rPr>
          <t>======
ID#AAAALdja33A
NATHALIA PORTILLA BENITEZ    (2021-02-09 22:06:44)
ROJO= VENCIDO PLAZO PARA PYS
AMARILLO PRONTO A VENCER
VERDE= EN TIEMPO
MORADO= PENDIENTE CORRECCION</t>
        </r>
      </text>
    </comment>
    <comment ref="D1" authorId="0" shapeId="0" xr:uid="{00000000-0006-0000-0100-000002000000}">
      <text>
        <r>
          <rPr>
            <sz val="11"/>
            <color theme="1"/>
            <rFont val="Calibri"/>
            <scheme val="minor"/>
          </rPr>
          <t>======
ID#AAAALdavqug
NATHALIA PORTILLA BENITEZ    (2021-02-12 16:24:24)
NI: NIT
CC: CEDULA DE CIUDADANÍA
CE: CÉDUL EXTRANGERIA
OT: OTRO</t>
        </r>
      </text>
    </comment>
    <comment ref="H1" authorId="0" shapeId="0" xr:uid="{00000000-0006-0000-0100-000003000000}">
      <text>
        <r>
          <rPr>
            <sz val="11"/>
            <color theme="1"/>
            <rFont val="Calibri"/>
            <scheme val="minor"/>
          </rPr>
          <t>======
ID#AAAALdavq0w
NATHALIA PORTILLA BENITEZ    (2021-02-12 16:53:50)
1 PERSONA NATURAL 
2. PERSONA JURIDICA</t>
        </r>
      </text>
    </comment>
    <comment ref="J1" authorId="0" shapeId="0" xr:uid="{00000000-0006-0000-0100-000004000000}">
      <text>
        <r>
          <rPr>
            <sz val="11"/>
            <color theme="1"/>
            <rFont val="Calibri"/>
            <scheme val="minor"/>
          </rPr>
          <t>======
ID#AAAALdavquc
NATHALIA PORTILLA BENITEZ    (2021-02-12 16:22:22)
1: SERVICIOS PERSONALES INDIRECTOS
2. SUMINISTRO DE INSUMOS ELEMENTOS DE OFICINA
3. MEDICAMENTOS Y MATERIAL MEDICO QUIRURGICO
4. COMPRA EQUIPO BIOMEDICO Y DISPOSITIVOS MEDICOS
5. MANTENIMIENTO HOSPITALARIO
6. RECOLECCION DE RESIDUOS
7. ASEO Y VIGILANCIA
8 ALQUILER DE VEHICULOS
9. ALQUILER DE BIENES MUEBLES E INMUEBLES
10. SERVICIOS PUBLICOS 
11. OTROS GASTOS ADMINISTRATIVOS
12. OTROS GASTOS OPERATIVOS</t>
        </r>
      </text>
    </comment>
    <comment ref="AG1" authorId="0" shapeId="0" xr:uid="{00000000-0006-0000-0100-000005000000}">
      <text>
        <r>
          <rPr>
            <sz val="11"/>
            <color theme="1"/>
            <rFont val="Calibri"/>
            <scheme val="minor"/>
          </rPr>
          <t>======
ID#AAAALdavqu4
NATHALIA PORTILLA BENITEZ    (2021-02-12 16:27:45)
1 SI 
2 NO</t>
        </r>
      </text>
    </comment>
    <comment ref="AH1" authorId="0" shapeId="0" xr:uid="{00000000-0006-0000-0100-000006000000}">
      <text>
        <r>
          <rPr>
            <sz val="11"/>
            <color theme="1"/>
            <rFont val="Calibri"/>
            <scheme val="minor"/>
          </rPr>
          <t>======
ID#AAAALdavqvA
NATHALIA PORTILLA BENITEZ    (2021-02-12 16:28:58)
0: NO TUVO MODIFICACION 
1: PRORROGA
2: OTRO SI
3: ADICION</t>
        </r>
      </text>
    </comment>
    <comment ref="AI1" authorId="0" shapeId="0" xr:uid="{00000000-0006-0000-0100-000007000000}">
      <text>
        <r>
          <rPr>
            <sz val="11"/>
            <color theme="1"/>
            <rFont val="Calibri"/>
            <scheme val="minor"/>
          </rPr>
          <t>======
ID#AAAAMUT3Eag
NATHALIA PORTILLA BENITEZ    (2021-05-10 14:14:27)
1: SUSCRITO
2. EN EJECUCION
3. EJECUTADO SIN LIQUIDAR
4. LIQUIDADO
5. SUSPENDIDO</t>
        </r>
      </text>
    </comment>
  </commentList>
  <extLst>
    <ext xmlns:r="http://schemas.openxmlformats.org/officeDocument/2006/relationships" uri="GoogleSheetsCustomDataVersion2">
      <go:sheetsCustomData xmlns:go="http://customooxmlschemas.google.com/" r:id="rId1" roundtripDataSignature="AMtx7mgb3AOKNJyooxCfObmJkSn60nECR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1"/>
            <color theme="1"/>
            <rFont val="Calibri"/>
            <scheme val="minor"/>
          </rPr>
          <t>======
ID#AAAALmliXjo
NATHALIA PORTILLA BENITEZ    (2021-03-05 16:31:55)
ROJO= VENCIDO PLAZO PARA PYS
AMARILLO PRONTO A VENCER
VERDE= EN TIEMPO
MORADO= PENDIENTE CORRECCION</t>
        </r>
      </text>
    </comment>
    <comment ref="H1" authorId="0" shapeId="0" xr:uid="{00000000-0006-0000-0200-000002000000}">
      <text>
        <r>
          <rPr>
            <sz val="11"/>
            <color theme="1"/>
            <rFont val="Calibri"/>
            <scheme val="minor"/>
          </rPr>
          <t>======
ID#AAAALmliXjw
NATHALIA PORTILLA BENITEZ    (2021-03-05 16:32:10)
1 PERSONA NATURAL
2. PERSONA JURIDICA</t>
        </r>
      </text>
    </comment>
    <comment ref="J1" authorId="0" shapeId="0" xr:uid="{00000000-0006-0000-0200-000003000000}">
      <text>
        <r>
          <rPr>
            <sz val="11"/>
            <color theme="1"/>
            <rFont val="Calibri"/>
            <scheme val="minor"/>
          </rPr>
          <t>======
ID#AAAALmliXj8
NATHALIA PORTILLA BENITEZ    (2021-03-05 16:32:33)
1: SERVICIOS PERSONALES INDIRECTOS
2. SUMINISTRO DE INSUMOS ELEMENTOS DE OFICINA
3. MEDICAMENTOS Y MATERIAL MEDICO QUIRURGICO
4. COMPRA EQUIPO BIOMEDICO Y DISPOSITIVOS MEDICOS
5. MANTENIMIENTO HOSPITALARIO
6. RECOLECCION DE RESIDUOS
7. ASEO Y VIGILANCIA
8 ALQUILER DE VEHICULOS
9. ALQUILER DE BIENES MUEBLES E INMUEBLES
10. SERVICIOS PUBLICOS
11. OTROS GASTOS ADMINISTRATIVOS
12. OTROS GASTOS OPERATIVOS</t>
        </r>
      </text>
    </comment>
    <comment ref="R1" authorId="0" shapeId="0" xr:uid="{00000000-0006-0000-0200-000004000000}">
      <text>
        <r>
          <rPr>
            <sz val="11"/>
            <color theme="1"/>
            <rFont val="Calibri"/>
            <scheme val="minor"/>
          </rPr>
          <t>======
ID#AAAALV7TJh4
NATHALIA PORTILLA BENITEZ    (2021-02-04 21:39:39)
SE ANEXA ESTE ITEM POR REQUERIMIENTOS DE CONTRALORIA EN CTOS DE BIONEXO</t>
        </r>
      </text>
    </comment>
    <comment ref="AJ1" authorId="0" shapeId="0" xr:uid="{00000000-0006-0000-0200-000005000000}">
      <text>
        <r>
          <rPr>
            <sz val="11"/>
            <color theme="1"/>
            <rFont val="Calibri"/>
            <scheme val="minor"/>
          </rPr>
          <t>======
ID#AAAALmliXkE
NATHALIA PORTILLA BENITEZ    (2021-03-05 16:33:00)
1 SI
2 NO</t>
        </r>
      </text>
    </comment>
    <comment ref="AK1" authorId="0" shapeId="0" xr:uid="{00000000-0006-0000-0200-000006000000}">
      <text>
        <r>
          <rPr>
            <sz val="11"/>
            <color theme="1"/>
            <rFont val="Calibri"/>
            <scheme val="minor"/>
          </rPr>
          <t>======
ID#AAAALmliXkI
NATHALIA PORTILLA BENITEZ    (2021-03-05 16:33:17)
0: NO TUVO MODIFICACION
1: PRORROGA
2: OTRO SI
3: ADICION</t>
        </r>
      </text>
    </comment>
    <comment ref="AL1" authorId="0" shapeId="0" xr:uid="{00000000-0006-0000-0200-000007000000}">
      <text>
        <r>
          <rPr>
            <sz val="11"/>
            <color theme="1"/>
            <rFont val="Calibri"/>
            <scheme val="minor"/>
          </rPr>
          <t>======
ID#AAAALmliXkY
NATHALIA PORTILLA BENITEZ    (2021-03-05 16:33:41)
1: SUSCRITO
2. EN EJECUCION
3. EJECUTADO SIN LIQUIDAR
4. LIQUIDADO
5. SUSPENDIDO</t>
        </r>
      </text>
    </comment>
  </commentList>
  <extLst>
    <ext xmlns:r="http://schemas.openxmlformats.org/officeDocument/2006/relationships" uri="GoogleSheetsCustomDataVersion2">
      <go:sheetsCustomData xmlns:go="http://customooxmlschemas.google.com/" r:id="rId1" roundtripDataSignature="AMtx7mjZ0+oHGW9YrXiuD4PkXWx2BWUvN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H1" authorId="0" shapeId="0" xr:uid="{00000000-0006-0000-0300-000001000000}">
      <text>
        <r>
          <rPr>
            <sz val="11"/>
            <color theme="1"/>
            <rFont val="Calibri"/>
            <scheme val="minor"/>
          </rPr>
          <t>======
ID#AAAAUruWHqs
NATHALIA PORTILLA BENITEZ    (2022-02-10 14:15:13)
1 PERSONA NATURAL
2. PERSONA JURIDICA</t>
        </r>
      </text>
    </comment>
    <comment ref="J1" authorId="0" shapeId="0" xr:uid="{00000000-0006-0000-0300-000002000000}">
      <text>
        <r>
          <rPr>
            <sz val="11"/>
            <color theme="1"/>
            <rFont val="Calibri"/>
            <scheme val="minor"/>
          </rPr>
          <t>======
ID#AAAAUruWHqo
NATHALIA PORTILLA BENITEZ    (2022-02-10 14:14:30)
1: SERVICIOS PERSONALES INDIRECTOS
2. SUMINISTRO DE INSUMOS ELEMENTOS DE OFICINA
3. MEDICAMENTOS Y MATERIAL MEDICO QUIRURGICO
4. COMPRA EQUIPO BIOMEDICO Y DISPOSITIVOS MEDICOS
5. MANTENIMIENTO HOSPITALARIO
6. RECOLECCION DE RESIDUOS
7. ASEO Y VIGILANCIA
8 ALQUILER DE VEHICULOS
9. ALQUILER DE BIENES MUEBLES E INMUEBLES
10. SERVICIOS PUBLICOS
11. OTROS GASTOS ADMINISTRATIVOS
12. OTROS GASTOS OPERATIVOS</t>
        </r>
      </text>
    </comment>
    <comment ref="AJ1" authorId="0" shapeId="0" xr:uid="{00000000-0006-0000-0300-000003000000}">
      <text>
        <r>
          <rPr>
            <sz val="11"/>
            <color theme="1"/>
            <rFont val="Calibri"/>
            <scheme val="minor"/>
          </rPr>
          <t>======
ID#AAAAUruWHq0
NATHALIA PORTILLA BENITEZ    (2022-02-10 14:33:46)
1 SI
2 NO</t>
        </r>
      </text>
    </comment>
    <comment ref="AK1" authorId="0" shapeId="0" xr:uid="{00000000-0006-0000-0300-000004000000}">
      <text>
        <r>
          <rPr>
            <sz val="11"/>
            <color theme="1"/>
            <rFont val="Calibri"/>
            <scheme val="minor"/>
          </rPr>
          <t>======
ID#AAAAUruWHq4
NATHALIA PORTILLA BENITEZ    (2022-02-10 14:34:10)
0: NO TUVO MODIFICACION
1: PRORROGA
2: OTRO SI
3: ADICION</t>
        </r>
      </text>
    </comment>
    <comment ref="AL1" authorId="0" shapeId="0" xr:uid="{00000000-0006-0000-0300-000005000000}">
      <text>
        <r>
          <rPr>
            <sz val="11"/>
            <color theme="1"/>
            <rFont val="Calibri"/>
            <scheme val="minor"/>
          </rPr>
          <t>======
ID#AAAAUruWHq8
NATHALIA PORTILLA BENITEZ    (2022-02-10 14:34:42)
1: SUSCRITO
2. EN EJECUCION
3. EJECUTADO SIN LIQUIDAR
4. LIQUIDADO
5. SUSPENDIDO</t>
        </r>
      </text>
    </comment>
  </commentList>
  <extLst>
    <ext xmlns:r="http://schemas.openxmlformats.org/officeDocument/2006/relationships" uri="GoogleSheetsCustomDataVersion2">
      <go:sheetsCustomData xmlns:go="http://customooxmlschemas.google.com/" r:id="rId1" roundtripDataSignature="AMtx7mjsCOfXPQA+tsRXUYsMqkHajL+zng=="/>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H1" authorId="0" shapeId="0" xr:uid="{00000000-0006-0000-0400-000001000000}">
      <text>
        <r>
          <rPr>
            <sz val="11"/>
            <color theme="1"/>
            <rFont val="Calibri"/>
            <scheme val="minor"/>
          </rPr>
          <t>======
ID#AAAApgPRZdE
JUAN FELIPE GOMEZ MUÑOZ    (2023-02-01 14:25:09)
1. PERSONA NATURAL
2. PERSONA JURIDICA</t>
        </r>
      </text>
    </comment>
    <comment ref="J1" authorId="0" shapeId="0" xr:uid="{00000000-0006-0000-0400-000002000000}">
      <text>
        <r>
          <rPr>
            <sz val="11"/>
            <color theme="1"/>
            <rFont val="Calibri"/>
            <scheme val="minor"/>
          </rPr>
          <t>======
ID#AAAApgPRZdI
JUAN FELIPE GOMEZ MUÑOZ    (2023-02-01 14:26:06)
1: SERVICIOS PERSONALES INDIRECTOS
2. SUMINISTRO DE INSUMOS ELEMENTOS DE OFICINA
3. MEDICAMENTOS Y MATERIAL MEDICO QUIRURGICO
4. COMPRA EQUIPO BIOMEDICO Y DISPOSITIVOS MEDICOS
5. MANTENIMIENTO HOSPITALARIO
6. RECOLECCION DE RESIDUOS
7. ASEO Y VIGILANCIA
8 ALQUILER DE VEHICULOS
9. ALQUILER DE BIENES MUEBLES E INMUEBLES
10. SERVICIOS PUBLICOS
11. OTROS GASTOS ADMINISTRATIVOS
12. OTROS GASTOS OPERATIVOS</t>
        </r>
      </text>
    </comment>
    <comment ref="AJ1" authorId="0" shapeId="0" xr:uid="{00000000-0006-0000-0400-000003000000}">
      <text>
        <r>
          <rPr>
            <sz val="11"/>
            <color theme="1"/>
            <rFont val="Calibri"/>
            <scheme val="minor"/>
          </rPr>
          <t>======
ID#AAAApgPRZdQ
JUAN FELIPE GOMEZ MUÑOZ    (2023-02-01 14:27:26)
1 SI
2 NO</t>
        </r>
      </text>
    </comment>
    <comment ref="AK1" authorId="0" shapeId="0" xr:uid="{00000000-0006-0000-0400-000004000000}">
      <text>
        <r>
          <rPr>
            <sz val="11"/>
            <color theme="1"/>
            <rFont val="Calibri"/>
            <scheme val="minor"/>
          </rPr>
          <t>======
ID#AAAApgPRZdU
JUAN FELIPE GOMEZ MUÑOZ    (2023-02-01 14:27:44)
0: NO TUVO MODIFICACION
1: PRORROGA
2: OTRO SI
3: ADICION</t>
        </r>
      </text>
    </comment>
    <comment ref="AL1" authorId="0" shapeId="0" xr:uid="{00000000-0006-0000-0400-000005000000}">
      <text>
        <r>
          <rPr>
            <sz val="11"/>
            <color theme="1"/>
            <rFont val="Calibri"/>
            <scheme val="minor"/>
          </rPr>
          <t>======
ID#AAAApgPRZdY
JUAN FELIPE GOMEZ MUÑOZ    (2023-02-01 14:28:01)
1: SUSCRITO
2. EN EJECUCION
3. EJECUTADO SIN LIQUIDAR
4. LIQUIDADO
5. SUSPENDIDO</t>
        </r>
      </text>
    </comment>
  </commentList>
  <extLst>
    <ext xmlns:r="http://schemas.openxmlformats.org/officeDocument/2006/relationships" uri="GoogleSheetsCustomDataVersion2">
      <go:sheetsCustomData xmlns:go="http://customooxmlschemas.google.com/" r:id="rId1" roundtripDataSignature="AMtx7mgsjrNwhYdIiCevhegOIEoAb+EGng=="/>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H1" authorId="0" shapeId="0" xr:uid="{00000000-0006-0000-0500-000001000000}">
      <text>
        <r>
          <rPr>
            <sz val="11"/>
            <color theme="1"/>
            <rFont val="Calibri"/>
            <scheme val="minor"/>
          </rPr>
          <t>======
ID#AAABGWWSIEY
ELIANA BENAVIDES    (2024-02-09 15:36:13)
1. PERSONA NATURAL
2. PERSONA JURIDICA</t>
        </r>
      </text>
    </comment>
    <comment ref="J1" authorId="0" shapeId="0" xr:uid="{00000000-0006-0000-0500-000002000000}">
      <text>
        <r>
          <rPr>
            <sz val="11"/>
            <color theme="1"/>
            <rFont val="Calibri"/>
            <scheme val="minor"/>
          </rPr>
          <t>======
ID#AAABGWWSIEk
ELIANA BENAVIDES    (2024-02-09 15:38:38)
1: SERVICIOS PERSONALES INDIRECTOS
2. SUMINISTRO DE INSUMOS ELEMENTOS DE OFICINA
3. MEDICAMENTOS Y MATERIAL MEDICO QUIRURGICO
4. COMPRA EQUIPO BIOMEDICO Y DISPOSITIVOS MEDICOS
5. MANTENIMIENTO HOSPITALARIO
6. RECOLECCION DE RESIDUOS
7. ASEO Y VIGILANCIA
8 ALQUILER DE VEHICULOS
9. ALQUILER DE BIENES MUEBLES E INMUEBLES
10. SERVICIOS PUBLICOS
11. OTROS GASTOS ADMINISTRATIVOS
12. OTROS GASTOS OPERATIVOS</t>
        </r>
      </text>
    </comment>
    <comment ref="AJ1" authorId="0" shapeId="0" xr:uid="{00000000-0006-0000-0500-000003000000}">
      <text>
        <r>
          <rPr>
            <sz val="11"/>
            <color theme="1"/>
            <rFont val="Calibri"/>
            <scheme val="minor"/>
          </rPr>
          <t>======
ID#AAABGWWSIEo
ELIANA BENAVIDES    (2024-02-09 15:39:38)
1 SI
2 NO</t>
        </r>
      </text>
    </comment>
    <comment ref="AK1" authorId="0" shapeId="0" xr:uid="{00000000-0006-0000-0500-000004000000}">
      <text>
        <r>
          <rPr>
            <sz val="11"/>
            <color theme="1"/>
            <rFont val="Calibri"/>
            <scheme val="minor"/>
          </rPr>
          <t>======
ID#AAABGWWSIEs
ELIANA BENAVIDES    (2024-02-09 15:40:18)
0: NO TUVO MODIFICACION
1: PRORROGA
2: OTRO SI
3: ADICION</t>
        </r>
      </text>
    </comment>
    <comment ref="AL1" authorId="0" shapeId="0" xr:uid="{00000000-0006-0000-0500-000005000000}">
      <text>
        <r>
          <rPr>
            <sz val="11"/>
            <color theme="1"/>
            <rFont val="Calibri"/>
            <scheme val="minor"/>
          </rPr>
          <t>======
ID#AAABGWWSIEw
ELIANA BENAVIDES    (2024-02-09 15:40:43)
1: SUSCRITO
2. EN EJECUCION
3. EJECUTADO SIN LIQUIDAR
4. LIQUIDADO
5. SUSPENDIDO</t>
        </r>
      </text>
    </comment>
  </commentList>
  <extLst>
    <ext xmlns:r="http://schemas.openxmlformats.org/officeDocument/2006/relationships" uri="GoogleSheetsCustomDataVersion2">
      <go:sheetsCustomData xmlns:go="http://customooxmlschemas.google.com/" r:id="rId1" roundtripDataSignature="AMtx7mgMHbLXf3sdrxw27BFoD4sa4o6rnQ=="/>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H1" authorId="0" shapeId="0" xr:uid="{00000000-0006-0000-0600-000001000000}">
      <text>
        <r>
          <rPr>
            <sz val="11"/>
            <color theme="1"/>
            <rFont val="Calibri"/>
            <scheme val="minor"/>
          </rPr>
          <t>======
ID#AAABb9HyEqI
ELIANA BENAVIDES    (2024-02-09 15:36:13)
1. PERSONA NATURAL
2. PERSONA JURIDICA</t>
        </r>
      </text>
    </comment>
    <comment ref="J1" authorId="0" shapeId="0" xr:uid="{00000000-0006-0000-0600-000002000000}">
      <text>
        <r>
          <rPr>
            <sz val="11"/>
            <color theme="1"/>
            <rFont val="Calibri"/>
            <scheme val="minor"/>
          </rPr>
          <t>======
ID#AAABb9HyEqU
ELIANA BENAVIDES    (2024-02-09 15:38:38)
1: SERVICIOS PERSONALES INDIRECTOS
2. SUMINISTRO DE INSUMOS ELEMENTOS DE OFICINA
3. MEDICAMENTOS Y MATERIAL MEDICO QUIRURGICO
4. COMPRA EQUIPO BIOMEDICO Y DISPOSITIVOS MEDICOS
5. MANTENIMIENTO HOSPITALARIO
6. RECOLECCION DE RESIDUOS
7. ASEO Y VIGILANCIA
8 ALQUILER DE VEHICULOS
9. ALQUILER DE BIENES MUEBLES E INMUEBLES
10. SERVICIOS PUBLICOS
11. OTROS GASTOS ADMINISTRATIVOS
12. OTROS GASTOS OPERATIVOS</t>
        </r>
      </text>
    </comment>
    <comment ref="AJ1" authorId="0" shapeId="0" xr:uid="{00000000-0006-0000-0600-000003000000}">
      <text>
        <r>
          <rPr>
            <sz val="11"/>
            <color theme="1"/>
            <rFont val="Calibri"/>
            <scheme val="minor"/>
          </rPr>
          <t>======
ID#AAABb9HyEqQ
ELIANA BENAVIDES    (2024-02-09 15:39:38)
1 SI
2 NO</t>
        </r>
      </text>
    </comment>
    <comment ref="AK1" authorId="0" shapeId="0" xr:uid="{00000000-0006-0000-0600-000004000000}">
      <text>
        <r>
          <rPr>
            <sz val="11"/>
            <color theme="1"/>
            <rFont val="Calibri"/>
            <scheme val="minor"/>
          </rPr>
          <t>======
ID#AAABb9HyEqM
ELIANA BENAVIDES    (2024-02-09 15:40:18)
0: NO TUVO MODIFICACION
1: PRORROGA
2: OTRO SI
3: ADICION</t>
        </r>
      </text>
    </comment>
    <comment ref="AL1" authorId="0" shapeId="0" xr:uid="{00000000-0006-0000-0600-000005000000}">
      <text>
        <r>
          <rPr>
            <sz val="11"/>
            <color theme="1"/>
            <rFont val="Calibri"/>
            <scheme val="minor"/>
          </rPr>
          <t>======
ID#AAABb9HyEqY
ELIANA BENAVIDES    (2024-02-09 15:40:43)
1: SUSCRITO
2. EN EJECUCION
3. EJECUTADO SIN LIQUIDAR
4. LIQUIDADO
5. SUSPENDIDO</t>
        </r>
      </text>
    </comment>
  </commentList>
  <extLst>
    <ext xmlns:r="http://schemas.openxmlformats.org/officeDocument/2006/relationships" uri="GoogleSheetsCustomDataVersion2">
      <go:sheetsCustomData xmlns:go="http://customooxmlschemas.google.com/" r:id="rId1" roundtripDataSignature="AMtx7mjMEbYFpDJDYNZLJyuIOC5jj0wlHg=="/>
    </ext>
  </extLst>
</comments>
</file>

<file path=xl/sharedStrings.xml><?xml version="1.0" encoding="utf-8"?>
<sst xmlns="http://schemas.openxmlformats.org/spreadsheetml/2006/main" count="61203" uniqueCount="16730">
  <si>
    <t>ç</t>
  </si>
  <si>
    <t xml:space="preserve">TIPO DE IDENTIFICACION </t>
  </si>
  <si>
    <t xml:space="preserve">IDENTIFICACION </t>
  </si>
  <si>
    <t xml:space="preserve">DIGITO DE VERIFIC. DEL CONTRATISTA </t>
  </si>
  <si>
    <t xml:space="preserve">NATURALEZA DEL CONTRATISTA </t>
  </si>
  <si>
    <t>DESCRIPCIÓN DEL OBJETO</t>
  </si>
  <si>
    <t xml:space="preserve">VALOR TOTAL </t>
  </si>
  <si>
    <t xml:space="preserve">FECHA INICIAL </t>
  </si>
  <si>
    <t xml:space="preserve">FECHA DE FINALIZACION </t>
  </si>
  <si>
    <t>SUPERVISOR Y/O INTERVENTOR</t>
  </si>
  <si>
    <t xml:space="preserve">IDENTIFICACION DEL SUPERVISOR Y/O INTERVENTOR </t>
  </si>
  <si>
    <t xml:space="preserve">MODIFICACION DEL CTO </t>
  </si>
  <si>
    <t xml:space="preserve">TIPO DE MODIFICACIÓN </t>
  </si>
  <si>
    <t xml:space="preserve">ESTADO DEL CONTRATO </t>
  </si>
  <si>
    <t xml:space="preserve">VALOR PAGADO AL CONTRATISTA </t>
  </si>
  <si>
    <t>RAMEDICAS OPERADOR LOGISTICO - CARMEN DEL PILAR ESCOBAR BUSTOS</t>
  </si>
  <si>
    <t>CC</t>
  </si>
  <si>
    <t xml:space="preserve">NENA DEL CARMEN RAMIREZ RAMIREZ </t>
  </si>
  <si>
    <t>LA MUELA S.A.S</t>
  </si>
  <si>
    <t>NIT</t>
  </si>
  <si>
    <t xml:space="preserve">LEONARDO MARCIAL FERNANDEZ JURADO </t>
  </si>
  <si>
    <t>GERMAN MONTENGRO FAJARDO AUDITORES Y ASESORES</t>
  </si>
  <si>
    <t xml:space="preserve">NIT </t>
  </si>
  <si>
    <t xml:space="preserve">MARIA EUGENIA BURBANO </t>
  </si>
  <si>
    <t>MULTIACTIVOS DE COLOMBIA SAS</t>
  </si>
  <si>
    <t xml:space="preserve">CRISTINA CEBALLOS MELODELGADO </t>
  </si>
  <si>
    <t>INVERSIONES COLOMBIA ES MI PAIS SAS</t>
  </si>
  <si>
    <t xml:space="preserve">HERNAN JAVIER GUERRERO BURBANO </t>
  </si>
  <si>
    <t>DAVID ALEJANDRO CORAL TREJOS</t>
  </si>
  <si>
    <t xml:space="preserve">JOSE LUIS RIASCOS CAICEDO </t>
  </si>
  <si>
    <t>MANUEL FERNANDO BRAVO GIRON - SERVICIOS BIOMEDICOS DE NARIÑO</t>
  </si>
  <si>
    <t>LA PREVISORA S.A. COMPAÑIA DE SEGUROS</t>
  </si>
  <si>
    <t>CARLOS ANTONIO ZAMBRANO BURGOS - FOTEC</t>
  </si>
  <si>
    <t xml:space="preserve">WILLIAM MONTENEGRO GUEVARA </t>
  </si>
  <si>
    <t>NANCY AMANDA RAMOS ORDOÑEZ</t>
  </si>
  <si>
    <t xml:space="preserve">ANGELA SOFIA LOPEZ ARCINIEGAS </t>
  </si>
  <si>
    <t>ZANEY LIZETH RIOS HERNANDEZ</t>
  </si>
  <si>
    <t>TULIA MELISA RECALDE PALACIOS</t>
  </si>
  <si>
    <t>JOSE FERNANDO MORA MONTENEGRO</t>
  </si>
  <si>
    <t>DEODORA MARIA ELENA HERNANDEZ ARCOS</t>
  </si>
  <si>
    <t xml:space="preserve">EDWIN JULIO BASTIDAS BENAVIDES </t>
  </si>
  <si>
    <t>RENE PATRICIO RIVADENEIRA ARANDI</t>
  </si>
  <si>
    <t>SERVICIOS MULTIACTIVOS DE COLOMBIA SAS</t>
  </si>
  <si>
    <t>WILLIAM VELA AGUIRRE</t>
  </si>
  <si>
    <t>FEDERICO GUILLERMO GIRALDO RICAURTE - INFORTEC</t>
  </si>
  <si>
    <t>LUIS FERNANDO VILLOTA DELGADO</t>
  </si>
  <si>
    <t xml:space="preserve">JAIME ALBERTO SANTACRUZ </t>
  </si>
  <si>
    <t>NANCY LILIANA JARAMILLO MORAN</t>
  </si>
  <si>
    <t>FABIO AUGUSTO ZARAMA MARQUEZ</t>
  </si>
  <si>
    <t>SISTEMAS PALACIOS</t>
  </si>
  <si>
    <t>OXIGENOS DEL SUR SAS</t>
  </si>
  <si>
    <t>SISTEMAS PALACIOS LTDA</t>
  </si>
  <si>
    <t>SERVICIOS BIOMEDICOS DE NARIÑO S.A.S</t>
  </si>
  <si>
    <t>SANDRA XIMENA DIAZ ORDOÑEZ</t>
  </si>
  <si>
    <t>CLINIMEDICA PASTO SAS</t>
  </si>
  <si>
    <t>DENSALUD GRUPO EMPRESARIAL</t>
  </si>
  <si>
    <t>IMPORT MEDICAL SUPLPLIES SAS</t>
  </si>
  <si>
    <t>EDGAR GUILLERMO CAMACHO VALLEJO</t>
  </si>
  <si>
    <t xml:space="preserve">DISTIBUIDORA DEL SUR- OSCAR ESTRADA RAMIREZ </t>
  </si>
  <si>
    <t>ROSARIO VILLALBA HIDALGO</t>
  </si>
  <si>
    <t>JORGE ADRIAN GALLEGO REVELO</t>
  </si>
  <si>
    <t>AVANTI EMPRESA DE SERVICIOS TEMPORALES SAS</t>
  </si>
  <si>
    <t>MULTISERVICIOS CONSACA</t>
  </si>
  <si>
    <t>COMFAMILIAR DE NARIÑO</t>
  </si>
  <si>
    <t xml:space="preserve">VERTILUZ PERSIANAS Y CORTINAS - JOHN BYRON DIAZ CALPA </t>
  </si>
  <si>
    <t xml:space="preserve">DIANA MARIACARVAJAL AGUIRRE </t>
  </si>
  <si>
    <t>CASA DENTAL</t>
  </si>
  <si>
    <t>SERVICIOS BIOMEDICOS DE NARIÑO</t>
  </si>
  <si>
    <t>PRINTER PARTS LTDA</t>
  </si>
  <si>
    <t>LUCIA DEL CARMEN RIASCOS MORA - MANUFACTURAS METAL MADERAS 3 EMES</t>
  </si>
  <si>
    <t>CRISTINA CEBALLOS MELODELGADO</t>
  </si>
  <si>
    <t>BRIDGECOM SAS</t>
  </si>
  <si>
    <t>LUCY SALDAÑA BRAVO</t>
  </si>
  <si>
    <t>CARMEN ALICIA GOMEZ ZUÑIGA</t>
  </si>
  <si>
    <t>CORPOCARNAVAL</t>
  </si>
  <si>
    <t xml:space="preserve">ROSA PABON GUERRERO </t>
  </si>
  <si>
    <t>FUNDACION NUTRIENDO CORAZONES - FUSONNUC</t>
  </si>
  <si>
    <t>FREDY FRANCISCO PAZ MARQUEZ - DOTACIONES BALMER</t>
  </si>
  <si>
    <t>MERY ARACELLY JURADO CHALACA</t>
  </si>
  <si>
    <t>MARIA ELENA HERNANDEZ ARCOS</t>
  </si>
  <si>
    <t xml:space="preserve">CRISTINA SANTACRUZ MEJIA </t>
  </si>
  <si>
    <t>ABBOTT LABOATORIES DE COLOMBIA SA</t>
  </si>
  <si>
    <t>FREDY ANDRES PORTILLA ESPAÑA</t>
  </si>
  <si>
    <t>IVONNE CATHERINE ROSERO BUSTAMANTE</t>
  </si>
  <si>
    <t>CARLOS HERNAN MORA BENAVIDES</t>
  </si>
  <si>
    <t>SANTIAGO REVELO ARCOS</t>
  </si>
  <si>
    <t>DIANA MARIA REVELO LINCE - GENHOSPI SAS</t>
  </si>
  <si>
    <t>YANETH PATRICIA FUERTES MEJIA</t>
  </si>
  <si>
    <t>GUSTAVO PINZON DIAZ - BIOPLAST SA</t>
  </si>
  <si>
    <t>SURGICON &amp; CIA SAS</t>
  </si>
  <si>
    <t xml:space="preserve">YOLANDA LORENA GUANCHA MEJIA </t>
  </si>
  <si>
    <t>GENHOSPI SAS</t>
  </si>
  <si>
    <t>LA MUELA SAS</t>
  </si>
  <si>
    <t>NEW STETIC S.A</t>
  </si>
  <si>
    <t>ALDENTAL S.A</t>
  </si>
  <si>
    <t>ORTHOWELL SAS</t>
  </si>
  <si>
    <t>ERM ELEMENTOS DE REHABILITACION MEDICA</t>
  </si>
  <si>
    <t>CLINIMEDICAL GROUP SAS</t>
  </si>
  <si>
    <t>DEYSY MARIBELLASSO CARDENAS</t>
  </si>
  <si>
    <t>COMPAÑÍA DE INGENIEROS DE SISTEMAS ASOCIADOS COINSALTDA</t>
  </si>
  <si>
    <t>FRANKILINCOVEY COLOMBIA SAS</t>
  </si>
  <si>
    <t>JUAN PABLO ORTEGA MORA</t>
  </si>
  <si>
    <t>MARIA NELCY OMAIRA IBARRA ALVAREZ</t>
  </si>
  <si>
    <t>SONIA BARON MARTINEZ</t>
  </si>
  <si>
    <t>SURGICON Y CIA SAS</t>
  </si>
  <si>
    <t>BIOCLINICOS DE COLOMBIA SAS</t>
  </si>
  <si>
    <t>TECNOSALUD AMERICA SA</t>
  </si>
  <si>
    <t>TRANSPORTES ESPECIALES ACAR LTDA</t>
  </si>
  <si>
    <t>CARMEN DEL PILAR ESCOBAR BUSTOS - RAMEDICAS</t>
  </si>
  <si>
    <t>SOLINSA G.C SAS</t>
  </si>
  <si>
    <t>PHARMA MEDICAL SAN JUAN DE PASTO</t>
  </si>
  <si>
    <t>GENHOSPI</t>
  </si>
  <si>
    <t>NT</t>
  </si>
  <si>
    <t>COMERCIALIZADORA FUERTES MEJIA</t>
  </si>
  <si>
    <t xml:space="preserve">DEPOSITO PHARMSUR - ADRIANA MAGALI DELGADO GELPUD </t>
  </si>
  <si>
    <t>BIOPLAST SA</t>
  </si>
  <si>
    <t>EVE DISTRIBUCIONES SAS</t>
  </si>
  <si>
    <t>METAL MADERAS 3 EMES - LUCIA DEL CARMEN RIASCOS MORA</t>
  </si>
  <si>
    <t xml:space="preserve">OSCAR MIGUEL GOYES CABRERA </t>
  </si>
  <si>
    <t>CASA METTLER SAS</t>
  </si>
  <si>
    <t>SYNERGIA CONSULTORIA Y GESTION SAS</t>
  </si>
  <si>
    <t>IVAN DARIO PEREZ TELLO</t>
  </si>
  <si>
    <t>FUNDACION PROYECTO NOMADE TEATRO</t>
  </si>
  <si>
    <t>NI</t>
  </si>
  <si>
    <t>LUDVYN HERNAN ERAZO FOLLECO</t>
  </si>
  <si>
    <t>LAOS SEGURIDAD LTDA</t>
  </si>
  <si>
    <t>DIANA YAMYLE MESA ROMERO</t>
  </si>
  <si>
    <t>INGELAB</t>
  </si>
  <si>
    <t xml:space="preserve">FELIPE FREYRE ROMO </t>
  </si>
  <si>
    <t>GESTION INTEGRAL DE PROYECTOS - ADRIAN GALLEGO</t>
  </si>
  <si>
    <t>QUIRURMED SAS</t>
  </si>
  <si>
    <t>SERVICIOS DE INGENIERIA Y FISICA MEDICA SAS</t>
  </si>
  <si>
    <t xml:space="preserve">SOFIA ISABEL DIAZ CAMPAÑA </t>
  </si>
  <si>
    <t>METROMED - JOSE RAPHAEL BUESAQUILLO ZUÑIGA</t>
  </si>
  <si>
    <t>BIOELECTOMEDICAL SERVICE</t>
  </si>
  <si>
    <t>PAPELERIA MARCODEL</t>
  </si>
  <si>
    <t>HUGO FRANCISCO HINESTROZA MONTENEGRO</t>
  </si>
  <si>
    <t>LUMIRA SAS</t>
  </si>
  <si>
    <t>LILIAN STELLA ORDOÑEZ REALPE</t>
  </si>
  <si>
    <t>ESPECIALIDADES DIAGNOSTICAS IHR LTDA</t>
  </si>
  <si>
    <t>YANETH PATRICIA FUERTES MEJIA - COMERCIALIZADORA FUERTES MEJIA</t>
  </si>
  <si>
    <t>DORIS SALAS IZQUIERDO - MADOS PRINT</t>
  </si>
  <si>
    <t>ANNAR DIAGNOSTICA IMPORT SAS</t>
  </si>
  <si>
    <t>830025281-2</t>
  </si>
  <si>
    <t>ACORD NARIÑO</t>
  </si>
  <si>
    <t>DISPAPELES SAS</t>
  </si>
  <si>
    <t>DISTRIBUCIONES EL DORADO PRINCIPAL</t>
  </si>
  <si>
    <t>LABORATORIOS PRONABELL SAS</t>
  </si>
  <si>
    <t>CARLOS ARTEMIO GUERRA SANCHEZ-DISTRIBUCIONES EL DORADO PRINCIPAL</t>
  </si>
  <si>
    <t>MARIA CNCEPION DELGADO - MARCODEL</t>
  </si>
  <si>
    <t>TIENDA MUG</t>
  </si>
  <si>
    <t>YULISA ANTONIA RUALES ROSERO</t>
  </si>
  <si>
    <t>JAIR OLMEDO ARCE ECHAVARRIA - MERQUIMICOS SUPERANDINOS SAS</t>
  </si>
  <si>
    <t>YUDY ALEXANDRA ARCOS BRAVO - DENSALUD SAS</t>
  </si>
  <si>
    <t>DIAGNOSTICOS BIOMEDICOS SAS</t>
  </si>
  <si>
    <t>CASA DENTAL EDUARDO DAZA LTDA</t>
  </si>
  <si>
    <t>CASA DENTAL GABRIEL VELASQUEZ Y CIA SAS</t>
  </si>
  <si>
    <t>OSCAR HERNANDO PANTOJA FUERTES - TURISMO ANDINO - BIENESTAR</t>
  </si>
  <si>
    <t>FUERTES MEJIA YANETH PATRICIA</t>
  </si>
  <si>
    <t>LILIAN STELLA ORDOÑEZ REALPE - CLINILABS</t>
  </si>
  <si>
    <t>QUIMBERLAB S.A</t>
  </si>
  <si>
    <t>TECNOSAR SAS</t>
  </si>
  <si>
    <t>PERAFAN BONILLA SAS</t>
  </si>
  <si>
    <t>ARPA MEDICAL SAS</t>
  </si>
  <si>
    <t>DEPOSITO PHARMSUR - ADRIANA MAGALI GELPUD</t>
  </si>
  <si>
    <t>DISCOLMEDICA SAS</t>
  </si>
  <si>
    <t>ALERE COLOMBIA SA</t>
  </si>
  <si>
    <t>DEPOSITO SOCIAL MAYORISTA - EMMA LIGIA GARCIA LOPEZ</t>
  </si>
  <si>
    <t>MEGA LTDA</t>
  </si>
  <si>
    <t>PRODUCTOS HOSPITALARIOS SA PRO-H SAS</t>
  </si>
  <si>
    <t>PISA FARMACEUTICA</t>
  </si>
  <si>
    <t>ROSA PABON GUERRERO</t>
  </si>
  <si>
    <t>SISCOMNET SCN</t>
  </si>
  <si>
    <t xml:space="preserve">LUDVYN HERNAN ERAZO FOLLECO </t>
  </si>
  <si>
    <t>DOTACIONES BALMER</t>
  </si>
  <si>
    <t>COMPAÑÍA DE SERVICIOS LOGISTICOS COLOMBIA SAS - SLOGIC</t>
  </si>
  <si>
    <t>DINASTIA RIOS LIMITADA</t>
  </si>
  <si>
    <t>ERM ELEMENTOS DE REHABILITACION MEDICA - OLGA ALICIA BURBANO ERASO</t>
  </si>
  <si>
    <t>BIOTRONITECH COLOMBIA SA</t>
  </si>
  <si>
    <t>IDEAS BIOMEDICAS SAS</t>
  </si>
  <si>
    <t>TECHMEDIC SAS</t>
  </si>
  <si>
    <t>TECNICA ELECTRO MEDICA SA</t>
  </si>
  <si>
    <t>JAIRO ALBERTO PATRON LACOMBE</t>
  </si>
  <si>
    <t xml:space="preserve">SONIA ALEJANDRA ACOSTA CAICEDO </t>
  </si>
  <si>
    <t>HYDROCARE SAS</t>
  </si>
  <si>
    <t>DITEC COLOMBIA SAS</t>
  </si>
  <si>
    <t>TURISMO ANDINO ESPECIALES SAS</t>
  </si>
  <si>
    <t>TECNOSEGURIDAD DIGITAL- JOSE HENRY ARCOS ARCOS</t>
  </si>
  <si>
    <t>INFOTECH COLOMBIA SAS - JORGE BEDOYA</t>
  </si>
  <si>
    <t>ALVARO GERARDO HIDALGO HIDALGO</t>
  </si>
  <si>
    <t>MANUFACTURAS METAL MADERAS TRES EMES</t>
  </si>
  <si>
    <t xml:space="preserve">PAPELERIA MARCODEL - MARIA CONCEPCION DELGADO </t>
  </si>
  <si>
    <t>ETIMARCAS SAS</t>
  </si>
  <si>
    <t>FUNDACION QUIERO DESARROLLO HUMANO</t>
  </si>
  <si>
    <t>JONNATHAN ALEXANDER CASTRO TORRES</t>
  </si>
  <si>
    <t>SONIA ALEJANDRA ACOSTA CAICEDO</t>
  </si>
  <si>
    <t xml:space="preserve">MARIO FERNANDO BRAVO CABRERA </t>
  </si>
  <si>
    <t>ESTEFANI CATHERINE ORTIZ RODRIGUEZ</t>
  </si>
  <si>
    <t xml:space="preserve">ANDREA LIZETH SALAS ROJAS </t>
  </si>
  <si>
    <t>GRUPO LEXIUSTITIA SAS</t>
  </si>
  <si>
    <t>JOSE LUIS OCAMPO GUERRERO</t>
  </si>
  <si>
    <t>BIONEXO COLOMBIA SAS</t>
  </si>
  <si>
    <t xml:space="preserve">CARMEN ALICIA GOMEZ ZUÑIGA </t>
  </si>
  <si>
    <t>UNISERVICE - ROCIO SALAZAR BAENA</t>
  </si>
  <si>
    <t>GLICOL &amp; CIA SAS</t>
  </si>
  <si>
    <t xml:space="preserve">NANCY LUZDARY CAMPOS </t>
  </si>
  <si>
    <t>INSTITUTO RADIOLOGICO DEL SUR SAS</t>
  </si>
  <si>
    <t>GERMAN MONTENGRO FAJARDO AUDITORES Y ASAESORES</t>
  </si>
  <si>
    <t>JUAN CARLOS REINA - CENTRO MOTORS</t>
  </si>
  <si>
    <t>JULIO CESAR BASTIDAS RODRIGUEZ - EDS PORVENIR</t>
  </si>
  <si>
    <t>CARLOS ALFONSO AGUIRRE HURTADO - ASPROMEDICA</t>
  </si>
  <si>
    <t>ROSA MIRIAM JOJOA JOSA</t>
  </si>
  <si>
    <t>JOSE MESISAS RECALDE</t>
  </si>
  <si>
    <t>DIIEZ SAS</t>
  </si>
  <si>
    <t>RICARDO ENRIQUE ESCOBAR NOGUERA - LUMIRA SAS</t>
  </si>
  <si>
    <t>VICTOR HUGO BASTIDAS LOPEZ - SOMEB DE NARIÑO</t>
  </si>
  <si>
    <t>DIEGO JAVIER OLIVEROS CORREA - DIAGNOSTICOS BIOMEDICOS DE NARIÑO</t>
  </si>
  <si>
    <t>CARLOS DAVID ORTEGA CAICEDO</t>
  </si>
  <si>
    <t>JOSE HERNANDEZ BLANCO - MOLECA IT</t>
  </si>
  <si>
    <t>ADRIAN JOSE GUZMAN CORRALES</t>
  </si>
  <si>
    <t>GERMAN BERNARDO ARAUJO MONCAYO-DIGGITEL &amp;CIA S EN C</t>
  </si>
  <si>
    <t>EMPRESA METROPOLITANA DE ASEO EMAS PASTO</t>
  </si>
  <si>
    <t>DIGGITEL &amp; CIA S EN C</t>
  </si>
  <si>
    <t>JAVIER AEXANDER DULCEY GARCIA - BIOELECTROMEDICAL SERVICE</t>
  </si>
  <si>
    <t>METROMED SAS</t>
  </si>
  <si>
    <t>CARLOS JAVIER ORTIZ - ABC CASA LIMPIA</t>
  </si>
  <si>
    <t xml:space="preserve">JOSE LUIS OCAMPO GUERRERO </t>
  </si>
  <si>
    <t>PATOLOGOS ASOCIADOS SAS</t>
  </si>
  <si>
    <t>TRANSPORTADORES NUEVO MILENIO LTDA "TRASNUEVOMILENIO"</t>
  </si>
  <si>
    <t>TURBO MENSAJERIA SAS</t>
  </si>
  <si>
    <t>MARCODEL</t>
  </si>
  <si>
    <t>CENTRO DIAGNOSTICO AUTOMOTOR DE NARIÑO</t>
  </si>
  <si>
    <t>CONSORCIO TH - TOMAS GUERRERO Y HUGO FRANCISCO HINESTROZA</t>
  </si>
  <si>
    <t>FRANCO GERMAN DELA ROSA PANTOJA</t>
  </si>
  <si>
    <t>ASIEXTINTORES SAS</t>
  </si>
  <si>
    <t>ASCENSORES SCHINDLER DE COLOMBIA SAS</t>
  </si>
  <si>
    <t xml:space="preserve">MAS LLANTAS - SANDRO MIGUEL IGUAL ROSERO </t>
  </si>
  <si>
    <t>MANTENIMIENTO Y ASENSORES AYJ SAS</t>
  </si>
  <si>
    <t>PROASECAL SAS</t>
  </si>
  <si>
    <t>VALUE AND RISK RATING SA SOCIEDAD CALIFICADORA DE VALORES</t>
  </si>
  <si>
    <t>MEDIA COMMERCE PARTNERS SAS</t>
  </si>
  <si>
    <t>TRACKINGMOVIL SAS</t>
  </si>
  <si>
    <t>JOHN EDWIN ZAMBRANO GOMEZ</t>
  </si>
  <si>
    <t>MANUELA CIFUENTES DE LA ESPRIELLA</t>
  </si>
  <si>
    <t>ASOCIACION COLOMBIANA DE PERIODISTAS DEPORTIVOS-ACORD NARIÑO</t>
  </si>
  <si>
    <t>AVANTI SERVICIOS TEMPORALES SAS</t>
  </si>
  <si>
    <t>ZORAYA GARCES GUEVARA</t>
  </si>
  <si>
    <t xml:space="preserve"> </t>
  </si>
  <si>
    <t>Ejecutado</t>
  </si>
  <si>
    <t xml:space="preserve">CONTRATISTA </t>
  </si>
  <si>
    <t xml:space="preserve">MODALIDAD </t>
  </si>
  <si>
    <t xml:space="preserve">OBJETO </t>
  </si>
  <si>
    <t xml:space="preserve">DESCRIPCION DEL OBJETO </t>
  </si>
  <si>
    <t xml:space="preserve">VALOR INICIAL </t>
  </si>
  <si>
    <t>CORREO CONTRATISTA</t>
  </si>
  <si>
    <t xml:space="preserve">FECHA DE SUSCRIPCION </t>
  </si>
  <si>
    <t xml:space="preserve">PROYECTADO POR: </t>
  </si>
  <si>
    <t xml:space="preserve">FECHA DE PUBLICACION EN SECOP I </t>
  </si>
  <si>
    <t xml:space="preserve">RUBRO DE CDP </t>
  </si>
  <si>
    <t xml:space="preserve">No. DE CPD </t>
  </si>
  <si>
    <t>No. DE R.P</t>
  </si>
  <si>
    <t xml:space="preserve">ACTA DE SUSPENCION Y REINICIO </t>
  </si>
  <si>
    <t>MODIFICACION - ADICION Y/O PRORROGA</t>
  </si>
  <si>
    <t xml:space="preserve">VR ADICION </t>
  </si>
  <si>
    <t>PLAZO</t>
  </si>
  <si>
    <t>PUBLICACION S/N - PTE</t>
  </si>
  <si>
    <t>INFORMES (S/N) #</t>
  </si>
  <si>
    <t xml:space="preserve">PAZ Y SALVO    FECHA </t>
  </si>
  <si>
    <t xml:space="preserve">ACTA DE LIQUIDACION    FECHA </t>
  </si>
  <si>
    <t xml:space="preserve">PUBLICACION </t>
  </si>
  <si>
    <t>OBSERVACIONES</t>
  </si>
  <si>
    <t>FECHA DE PUBICACION SIA OBSERVA</t>
  </si>
  <si>
    <t>% DE CUMPLIMIENTO EN SIA</t>
  </si>
  <si>
    <t>PENDIENTE EN SIA</t>
  </si>
  <si>
    <t xml:space="preserve">FECHA DE TERMINACION </t>
  </si>
  <si>
    <t>FECHA LIMITE SIA</t>
  </si>
  <si>
    <t>RECOMENDACIONES</t>
  </si>
  <si>
    <t>001</t>
  </si>
  <si>
    <t xml:space="preserve">PRESTACION DE SERVICIOS </t>
  </si>
  <si>
    <t xml:space="preserve">EMPRESA METROPOLITANA DE ASEO DE PASTO SA ESP - EMAS PASTO SA ESP </t>
  </si>
  <si>
    <t xml:space="preserve">CONTRATACION DIRECTA </t>
  </si>
  <si>
    <t xml:space="preserve">PRESTACION DEL SERVICIO DE RECOLECCION, TRANSPORTE, ALMACENAMIENTO TEMPORAL, TRATAMIENTO TERMICO, Y /O CELDA DE SEGURIDAD DE LOS RESIDUOS PELIGROSOS DE LLAS IPS Y SEDE ADMINISTRATIVA. </t>
  </si>
  <si>
    <t>marisol.aristizabal@veolia.com</t>
  </si>
  <si>
    <t xml:space="preserve">JOSE ROSERO </t>
  </si>
  <si>
    <t xml:space="preserve">2120212 Gestion Ambiental </t>
  </si>
  <si>
    <t>2020-0008</t>
  </si>
  <si>
    <t>2020-0001</t>
  </si>
  <si>
    <t>30/06/2020  -(PRÓRROGA)   31-08-2020 (ADICIÓN Y PRÓRROGA)</t>
  </si>
  <si>
    <t>$ 22.000.000</t>
  </si>
  <si>
    <t>PUBLICADO EN SIA Y SECOP</t>
  </si>
  <si>
    <t>S</t>
  </si>
  <si>
    <t>N</t>
  </si>
  <si>
    <t>OK</t>
  </si>
  <si>
    <t xml:space="preserve">  </t>
  </si>
  <si>
    <t>INFORMES SI</t>
  </si>
  <si>
    <t>NO</t>
  </si>
  <si>
    <t>002</t>
  </si>
  <si>
    <t xml:space="preserve">SUMINISTROS </t>
  </si>
  <si>
    <t>OXIGENOS DEL SUR S.A.S.</t>
  </si>
  <si>
    <t>SUMINISTRO DE OXIGENO MEDICINAL INSTITUCIONAL Y DOMICILIARIO PARA LOS PACIENTES QUE LO REQUIERAN Y QUE HAN SIDO ATENDIDOS EN LAS IPS DE LA RED PASTO SALUD ESE. </t>
  </si>
  <si>
    <t>NENA DEL CARMEN RAMIREZ RAMIREZ</t>
  </si>
  <si>
    <t>contabilidad@oxigenosdelsur.com</t>
  </si>
  <si>
    <t xml:space="preserve">CRISTINA ROSERO </t>
  </si>
  <si>
    <t xml:space="preserve">22101 Productos Farmaceuticos </t>
  </si>
  <si>
    <t>2020-0007</t>
  </si>
  <si>
    <t>2020-0002</t>
  </si>
  <si>
    <t>30/6/2020 (PRÒRROGA) 14/09/2020 (ADICIÓN Y PRÓRROGA)</t>
  </si>
  <si>
    <t>$8.500.000</t>
  </si>
  <si>
    <t>ESTA PUBLICADO  SIA Y SECOP</t>
  </si>
  <si>
    <t xml:space="preserve">SE ENTREGA EL ACTA DE LIQUIDACIONA LA DRA NENA PARA CORREGIR ERROR EN FECHA </t>
  </si>
  <si>
    <t>Está subido a SECOP I, pero el acta de liquidación no corresponde con el CTO 002 y no permite subir el acta de liquidacion correspondiente.</t>
  </si>
  <si>
    <t>003</t>
  </si>
  <si>
    <t xml:space="preserve">ESTACIN DE SERVICIO PORVENIR SAS </t>
  </si>
  <si>
    <t xml:space="preserve">SUMINISTRO DE COMBUSTIBLE: GASOLINA CORRIENTE O REGULAR, Y ACPM O DIESEL, LUBRICANTES Y DEMAS ELEMENTOS RELACIONADOS. </t>
  </si>
  <si>
    <t>gerencia@edsporvenir.com</t>
  </si>
  <si>
    <t xml:space="preserve">2120104 Combustibles y Lubricantes </t>
  </si>
  <si>
    <t>2020-0005</t>
  </si>
  <si>
    <t>2020-0003</t>
  </si>
  <si>
    <t>27/02/2020 (PRÓRROGA)27/03/2020(ADICICÓN Y PRÓRROGA)</t>
  </si>
  <si>
    <t>31-05-2020  -  $12.500.000   -  31/08/2020</t>
  </si>
  <si>
    <t>S - (2-3-4-5-6-7-8)</t>
  </si>
  <si>
    <t>004</t>
  </si>
  <si>
    <t>SANTIAGO REVELO  ARCOS</t>
  </si>
  <si>
    <t xml:space="preserve">PRESTACION DEL SERVICIO DE APOYO JURIDICO EN LAS DIFERENTES ACTIVIDADES RELACIONADAS CON NOVEDADES DE PERSONAL EN TALENTO HUMANO QUE SE ADELANTAN EN LA RED SUR DE LA EMPRESA. </t>
  </si>
  <si>
    <t>santyrevelo97@outlook.com</t>
  </si>
  <si>
    <t>ALEXANDER YELA</t>
  </si>
  <si>
    <t xml:space="preserve">2110201 Servicios Personales Indirectos </t>
  </si>
  <si>
    <t>2020-0010</t>
  </si>
  <si>
    <t>2020-0004</t>
  </si>
  <si>
    <t>ACTA DE ENTREGA PUBLICADA OK</t>
  </si>
  <si>
    <t>005</t>
  </si>
  <si>
    <t>BIOELECTROMEDICAL SERVICE</t>
  </si>
  <si>
    <t>PRESTAR EL SERVICIO DE MANTENIMIENTO PREVENTIVO Y CORRECTIVO DE LOS EQUIPOS BIOMEDICOS E INDUSTRIALES DE USO HOSPITALARIO, EN LAS IPS, UNIDADES MOVILES, AMBULANCIAS, SEDE ADMINISTRATIVA, QUE CONFORMAN LA RED PRESTADORA DE SERVICIOS DE SALUD DE LA EMPRESA SOCIAL DEL ESTADO PASTO SALUD E.S.E.</t>
  </si>
  <si>
    <t>MARIO FERNADO NARANJO LOPEZ</t>
  </si>
  <si>
    <t>bioelectromedical.contadora@hotmail.com</t>
  </si>
  <si>
    <t xml:space="preserve">21202010103 Mentenimiento Hospitalario - Equipo industrial </t>
  </si>
  <si>
    <t>2020-0006</t>
  </si>
  <si>
    <t>SIN NUMERO DEL 10/9/2020</t>
  </si>
  <si>
    <t>ASPROMEDICA DOSIMETRIA S.A.S</t>
  </si>
  <si>
    <t>REALIZAR PRESTACION DEL SERVICIO GLOBAL DE DOSIMETRIA PERSONAL, LECTURA E INFORMES MENSUALES QUE INCLUYE PORTADOSIMETRO POR USUARIO EN EL AÑO PARA LA EMPRESA SOCIAL DEL ESTADO PASTO SALUD E.S.E.</t>
  </si>
  <si>
    <t>YOLANDA LORENA GUANCHA MEJIA</t>
  </si>
  <si>
    <t>dosimetria@aspromedica.com</t>
  </si>
  <si>
    <t xml:space="preserve">2120211 Salud Ocupacional </t>
  </si>
  <si>
    <t>2020-0013</t>
  </si>
  <si>
    <t xml:space="preserve">INFORMES NO - PAGOS NO </t>
  </si>
  <si>
    <t>PAGOS REALIZADOS</t>
  </si>
  <si>
    <t>26/4/2020 SE REMITIO CORREO SOLICITANDO PYZ O LIQ E INFORMANDO FECHA DE VTO 30/4/2020</t>
  </si>
  <si>
    <t>007</t>
  </si>
  <si>
    <t xml:space="preserve">INSTITUTO RADIOLOGICO DEL SUR </t>
  </si>
  <si>
    <t>PRESTACION DEL SERVICIO DE TOMA Y LECTURA DE RADIOGRAFIAS DE BAJA Y MEDIANA COMPLEJIDAD</t>
  </si>
  <si>
    <t>SOFIA ISABEL DIAZ CAMPAÑA</t>
  </si>
  <si>
    <t>irs.pasto.contabilidad@gmail.com</t>
  </si>
  <si>
    <t xml:space="preserve">2130102 Transferencias Sector Privado </t>
  </si>
  <si>
    <t>2020-0017</t>
  </si>
  <si>
    <t>27-03-2020 - 29-05-2020 - 24-06-2020   -   31-08-2020</t>
  </si>
  <si>
    <t>30/09/2020    -   $125,000,000</t>
  </si>
  <si>
    <t>S (1 AL 9)</t>
  </si>
  <si>
    <t>INFORMES SI - (1-2-3-4-5-6-7-9) PAZ Y SALVO SI</t>
  </si>
  <si>
    <t>008</t>
  </si>
  <si>
    <t>CENTRO MOTORS AUTOMOTRIZ</t>
  </si>
  <si>
    <t>PRESTAR EL SERVICIO DE MANTENIMIENTO INTEGRAL PREVENTIVO Y CORRECTIVO CON SUMINISTRO DE REPUESTOS, PARTES ELECTRICAS, ELEMENTOS, INSUMOS Y MANO DE OBRA QUE SE HAGAN NECESARIOS PARA GARANTIZAR LA BUENA PRESTACION DEL SERVICIO DEL PARQUE AUTOMOTOR DE LA EMPRESA SOCIAL DEL ESTADO PASTO SALUD E.S.E. LOS DEMAS INSUMOS, ELEMENTOS, O ADECUACIONES QUE SE NECESITEN PARA CUMPLIR CON LOS REQUISITOS DE HABILITACION SOLICITADOS POR EL INSTITUTO DEPARTAMENTAL DE SALUD DE NARIÑO</t>
  </si>
  <si>
    <t>centromotorsautomotriz@hotmail.com</t>
  </si>
  <si>
    <t xml:space="preserve">212020102 Mantenimiento de otros bienes </t>
  </si>
  <si>
    <t>30/09/2020 - 30-11-2020 -  31/12/2020</t>
  </si>
  <si>
    <t>S (1 AL 6)</t>
  </si>
  <si>
    <t xml:space="preserve">INFORMES SI - (1-2-4-5-6) </t>
  </si>
  <si>
    <t>009</t>
  </si>
  <si>
    <t xml:space="preserve">MANTENIMIENTO Y ASCENSORES AYJ SAS </t>
  </si>
  <si>
    <t>PRESTACION DEL SERVICIO DE MANTENIMIENTO PREVENTIVO Y CORRECTIVO DE LOS ASCENSORES UBICADOS EN EL HOSPITAL LOCAL CIVIL Y CENTRO HOSPITAL LA ROSA</t>
  </si>
  <si>
    <t>gerencia@ayjmantenimiento.com</t>
  </si>
  <si>
    <t xml:space="preserve">21202010101 Mantenimiento Hospitalario infraestructura </t>
  </si>
  <si>
    <t>2020-0026</t>
  </si>
  <si>
    <t>2020-0009</t>
  </si>
  <si>
    <t xml:space="preserve">INFORMES SI - </t>
  </si>
  <si>
    <t>010</t>
  </si>
  <si>
    <t>SP SISTEMAS PALACIOS LTDA</t>
  </si>
  <si>
    <t>PRESTAR EL SERVICIO DE CONECTIVIDAD ENTRE TODAS SEDES DE PASTO SALUD, REALIZAR EL MANTENIMIENTO Y SOPORTE TECNICO A LAS LINEAS DE FIBRA OPTICA Y RADIO ENLACES. CONFIGURAR LOS DISPOSITIVOS NECESARIOS PARA GARANTIZAR LA SEGURIDAD PERIMETRAL EN TODA LA RED DE PASTO SALUD E.S.E.</t>
  </si>
  <si>
    <t>WILLIAM MONTENEGRO GUEVARA</t>
  </si>
  <si>
    <t>contabilidad@sistemaspalacios.com</t>
  </si>
  <si>
    <t xml:space="preserve">2120214 Sistematizacion </t>
  </si>
  <si>
    <t>2020-0022</t>
  </si>
  <si>
    <t>S (1-2-3-9)</t>
  </si>
  <si>
    <t>INFORMES SI -(1-2-3-9)</t>
  </si>
  <si>
    <t>011</t>
  </si>
  <si>
    <t>PRESTAR EL SERVICIO DE INTERNET CON UN CANAL DEDICADO POR MEDIO DE FIBRA OPTICA DE UN ANCHO DE BANDA DE 500 MBPS PARA LA EMPRESA SOCIAL DEL ESTADO PASTO SALUD.</t>
  </si>
  <si>
    <t>2020-0021</t>
  </si>
  <si>
    <t>2020-0011</t>
  </si>
  <si>
    <t>S (01-02-03-9)</t>
  </si>
  <si>
    <t>INFORMES SI  (01-02-03-9)</t>
  </si>
  <si>
    <t>012</t>
  </si>
  <si>
    <t xml:space="preserve">MEDIA COMERCE PARTNERS SAS </t>
  </si>
  <si>
    <t>PRESTACION DEL SERVICIO DE LA PLATAFORMA CLOUD AZURE BACKUP, PARA LA IMPLEMENTACION DE COPIAS DE SEGURIDAD DE LA INFORMACION DE LA E.S.E.</t>
  </si>
  <si>
    <t>asesorajuridica@mc.net.co</t>
  </si>
  <si>
    <t>2020-0023</t>
  </si>
  <si>
    <t>2020-0012</t>
  </si>
  <si>
    <t xml:space="preserve">OK </t>
  </si>
  <si>
    <t>013</t>
  </si>
  <si>
    <t xml:space="preserve">FOTEC </t>
  </si>
  <si>
    <t>PRESTAR EL SERVICIO DE IMPRESIÓN EN LA E.S.E.</t>
  </si>
  <si>
    <t>fotec4@hotmail.com</t>
  </si>
  <si>
    <t xml:space="preserve">2120206 Publicidad, impresión y publicaciones </t>
  </si>
  <si>
    <t>2020-0033</t>
  </si>
  <si>
    <t>ACTA DE TERMINACIÓN</t>
  </si>
  <si>
    <t>014</t>
  </si>
  <si>
    <t xml:space="preserve">PRESTAR EL SERVICIO DE MANTENIMIENTO PREVENTIVO Y CORRECTIVO DE LOS EQUIPOS INFORMATICOS, UPS, COMUNICACIONES Y EQUIPOS PERIFERICOS INCLUIDO LA MANO DE OBRA, SUMINSITRO DE INSUMOS Y SUMINISTRO DE REPUESTOS, PARA TODAS LAS SEDES, 7 AMBULANCIAS Y 4 UNIDADES MOVILES DE LA E.S.E. </t>
  </si>
  <si>
    <t xml:space="preserve">21202010104 Mantenimiento Hospitalario Equipo de Comunicaciones y sistemas </t>
  </si>
  <si>
    <t>2020-0020</t>
  </si>
  <si>
    <t>2020-0014</t>
  </si>
  <si>
    <t>S (1-2-3)</t>
  </si>
  <si>
    <t>INFORMES SI  (01-02-03) - LIQUIDACION SI</t>
  </si>
  <si>
    <t>015</t>
  </si>
  <si>
    <t xml:space="preserve">UNISERVICE S.A.S. </t>
  </si>
  <si>
    <t>PRESTAR EL SERVICIO DE PREPARACION Y DISTRIBUCION DE DIETAS A PACIENTES HOSPITALIZADOS Y EN OBSERVACION EN LOS CENTROS DE SALUD SAN VICENTE, C.H. LA ROSA Y H.L.CIVIL</t>
  </si>
  <si>
    <t>gerenciaaus2018@gmail.com</t>
  </si>
  <si>
    <t xml:space="preserve">22301 Alimentacion - Dietas </t>
  </si>
  <si>
    <t>2020-0025</t>
  </si>
  <si>
    <t>2020-0015</t>
  </si>
  <si>
    <t>INFORME SI - LIQUIDACION SI</t>
  </si>
  <si>
    <t>016</t>
  </si>
  <si>
    <t xml:space="preserve">MOLECA IT </t>
  </si>
  <si>
    <t xml:space="preserve">PRESTAR EL SERVICIO DE HOSTING LINUX COMPARTIDO </t>
  </si>
  <si>
    <t>ventas@molecait.com</t>
  </si>
  <si>
    <t>2020-0024</t>
  </si>
  <si>
    <t>2020-0016</t>
  </si>
  <si>
    <t>INFORMES SI (1-2-3) - PAZ Y SALVO SI</t>
  </si>
  <si>
    <t>017</t>
  </si>
  <si>
    <t xml:space="preserve">ADRIAN JOSE GUZMAN CORRALES </t>
  </si>
  <si>
    <t>PRESTAR EL SERVICIO DE CONFIGURACION Y OPERACIÓN DE UN CENTRO DE CONTACTOS TELEFONICOS CALL CENTER PARA LA ESE</t>
  </si>
  <si>
    <t>tuky_2@hotmail.com</t>
  </si>
  <si>
    <t>2020-0019</t>
  </si>
  <si>
    <t>INFORMES SI (1-2-3) - LIQUIDACION SI</t>
  </si>
  <si>
    <t>018</t>
  </si>
  <si>
    <t>INSTITUTO RADIOLOGICO DEL SUR S.A.S.</t>
  </si>
  <si>
    <t xml:space="preserve">PRESTACION DEL SERVICIO POR EXTERNALIZACION DE TOMA Y LECTURA DE ECOGRAFIAS PARA LA ESE </t>
  </si>
  <si>
    <t>NANCY LUZDARY LAGOS</t>
  </si>
  <si>
    <t>2020-0018</t>
  </si>
  <si>
    <t>19-02-2020 - 18-03-2020</t>
  </si>
  <si>
    <t>$25.000.000 - $35.000.000</t>
  </si>
  <si>
    <t>SECOP NO - SIA NO</t>
  </si>
  <si>
    <t>INFORMES (1-2-3) - LIQUIDACION SI</t>
  </si>
  <si>
    <t>019</t>
  </si>
  <si>
    <t xml:space="preserve">ARRENDAMIENTO </t>
  </si>
  <si>
    <t xml:space="preserve">JOSE MESIAS RECALDE </t>
  </si>
  <si>
    <t xml:space="preserve">ARRENDAMIENTO DE UN INMUEBLE UBICADO EN EL SECTOR DEL PUERTO DEL CORREGIMIENTO DE EL ENCANO, EL CUAL SERA DESTINADO PARA EL PARQUE DE UNA LANCHA </t>
  </si>
  <si>
    <t>joserecalde611@yahoo.com</t>
  </si>
  <si>
    <t>2120204 Arrendamientos</t>
  </si>
  <si>
    <t>S (1 A 6)</t>
  </si>
  <si>
    <t>INFORMES (1-2-3-4-5-6) PAZ Y SALVO SI</t>
  </si>
  <si>
    <t>020</t>
  </si>
  <si>
    <t xml:space="preserve">PRESTAR EL SERVICIO DE MANTENIMIENTO PREVENTIVO Y CORRECTIVO DE LOS MUEBLES DE USO ADMINISTRATIVO Y ASISTENCIAL </t>
  </si>
  <si>
    <t>DIANA MARÍA CARVAJAL AGUIRRE</t>
  </si>
  <si>
    <t xml:space="preserve">21202010105 Mantenimiento hospitalario uso administrativo </t>
  </si>
  <si>
    <t>INFORMES SI LIQUIDACION SI</t>
  </si>
  <si>
    <t>021</t>
  </si>
  <si>
    <t xml:space="preserve">YULISA ANTONIA RUALES ROSERO </t>
  </si>
  <si>
    <t xml:space="preserve">ARRENDAMIENTO DE UN INMUEBLE PARA EL ARCHIVO DE HISTORIAS CLINICAS DE LA ZONA OCCIDENTE, DENTRO DE SALUD SAN VICENTE </t>
  </si>
  <si>
    <t>MARIA ELENA ERAZO PAZ</t>
  </si>
  <si>
    <t>yulisaruales-94@hotmail.com</t>
  </si>
  <si>
    <t>31-03-2020 - 30-04-2020</t>
  </si>
  <si>
    <t>$751900 - 1.503.900</t>
  </si>
  <si>
    <t>30-04-2020   -   30/06/2020</t>
  </si>
  <si>
    <t>INFORMES SI - PAZ Y SALVO SI</t>
  </si>
  <si>
    <t>022</t>
  </si>
  <si>
    <t xml:space="preserve">ROSA MIRIAM JOJOA JOSA </t>
  </si>
  <si>
    <t xml:space="preserve">ARRENDAMIENTO DE UN INMUEBLE EN EL SECTOR DEL PUERTO DEL CORREGIMIENTO DEL ENCANO PARA EL PARQUEO DE LA AMBULANCIA DE LA ESE </t>
  </si>
  <si>
    <t>casbuho@gmail.com</t>
  </si>
  <si>
    <t>S (1 AL 5)</t>
  </si>
  <si>
    <t>INFORMES (1-2-3-4-5) PAZ Y SALVO SI</t>
  </si>
  <si>
    <t>023</t>
  </si>
  <si>
    <t>GERMAN MONTENEGRO FAJARDO AUDITORES Y ASESORES S.A.S.</t>
  </si>
  <si>
    <t xml:space="preserve">PRESTACION DE SERVICIOS DE REVISORIA FISCAL </t>
  </si>
  <si>
    <t>MARIA EUGENIA BURBANO</t>
  </si>
  <si>
    <t>gmfasesores@yahoo.com</t>
  </si>
  <si>
    <t>INFORMES SI PAZ Y SALVO SI</t>
  </si>
  <si>
    <t>024</t>
  </si>
  <si>
    <t xml:space="preserve">TRANSPORTES ESPECIALES ACAR S.A </t>
  </si>
  <si>
    <t xml:space="preserve">PRESTACION DEL SERVICIO DE TRANSPORTE ESPECIAL TERRESTRE AUTOMOTOR PARA EL TRASLADO DE PERSONAS O BIENES DE UN LUGAR A OTRO A PERSONAL, BIENES, CORRESPONDENCIA, MEDICAMENTOS, MUESTRAS DE LABORATORIO ENTRE OTROS. </t>
  </si>
  <si>
    <t>contabilidadpasto@acarltda.com</t>
  </si>
  <si>
    <t xml:space="preserve">2120203 Comunicaciones y Transporte </t>
  </si>
  <si>
    <t>2020-0029</t>
  </si>
  <si>
    <t>26-03-2020-03-06-2020-30-06-2020</t>
  </si>
  <si>
    <t>$54.000.000 - 87.680.000 - 38.000.000</t>
  </si>
  <si>
    <t>S (1 AL 8 )</t>
  </si>
  <si>
    <t>INFORMES (1-2-3-4-5-6-7-8 PAZ Y SALVO SI</t>
  </si>
  <si>
    <t>025</t>
  </si>
  <si>
    <t xml:space="preserve">GLICOL Y CIA SAS </t>
  </si>
  <si>
    <t xml:space="preserve">PRESTACION DEL SERVICIO POR EXTERNALIZACION DEL PROCESAMIENTO Y ENTREGA DE RESULTADOS DE MUESTRAS DE LABORATORIO CLINICO ESPECIALES PARA LA ESE </t>
  </si>
  <si>
    <t>glicol@hotmail.com</t>
  </si>
  <si>
    <t>INFORMES (1-2-3-4-5-6) paz y salvo SI</t>
  </si>
  <si>
    <t>026</t>
  </si>
  <si>
    <t xml:space="preserve">PRESTACION DE SERVICIOS PROFESIONALES COMO COMUNICADOR SOCIAL Y PERIODISTA DE LA ESE </t>
  </si>
  <si>
    <t>calichenoticias@hotmail.com</t>
  </si>
  <si>
    <t>2020-0030</t>
  </si>
  <si>
    <t>S (1-2)</t>
  </si>
  <si>
    <t>INFORMES (1-2) - LIQUIDACION NO</t>
  </si>
  <si>
    <t>027</t>
  </si>
  <si>
    <t xml:space="preserve">ESTEFANI CATHERINE ORTIZ RODRIGUEZ </t>
  </si>
  <si>
    <t xml:space="preserve">PRESTACION DE SERVICIOS TECNICOS PARA APOYAR ACTIVIDADES DE LA OFICINA JURIDICA </t>
  </si>
  <si>
    <t>stefany.psicologia87@gmail.com</t>
  </si>
  <si>
    <t>2020-0032</t>
  </si>
  <si>
    <t>2020-0027</t>
  </si>
  <si>
    <t>S (1)</t>
  </si>
  <si>
    <t>INFORME (1) - LIQUIDACION NO</t>
  </si>
  <si>
    <t>028</t>
  </si>
  <si>
    <t xml:space="preserve">OBRA </t>
  </si>
  <si>
    <t>CONSORCIO HT</t>
  </si>
  <si>
    <t xml:space="preserve">MANTENIMIENTO PREVENTIVO, CORRECTIVO Y FORTUITOS DE LA INFRAESTRUCTURA HOSPITALARIA DE LA RED DE PRESTACION DE SERVICIOS Y SEDE ADMINISTRATIVA DE LA ESE </t>
  </si>
  <si>
    <t>MARIO FERNANDO BRAVO CORREA</t>
  </si>
  <si>
    <t>hincco@hotmail.com</t>
  </si>
  <si>
    <t>2020-0028</t>
  </si>
  <si>
    <t>029</t>
  </si>
  <si>
    <t xml:space="preserve">VIGILANCIA Y SEGURIDAD PRIVADA </t>
  </si>
  <si>
    <t xml:space="preserve">LAOS SEGURIDAD LTDA </t>
  </si>
  <si>
    <t xml:space="preserve">SERVICIO DE VIGILANCIA Y SEGURIDAD PRIVADA ARMADA CON TALENTO HUMANO EN LOS CENTROS DE SALUD </t>
  </si>
  <si>
    <t>financiero@laosseguridad.com.co</t>
  </si>
  <si>
    <t xml:space="preserve">2120207 Vigilancia </t>
  </si>
  <si>
    <t>2020-0036</t>
  </si>
  <si>
    <t>INFORMES (1-2) LIQUIDACION SI</t>
  </si>
  <si>
    <t>030</t>
  </si>
  <si>
    <t xml:space="preserve">AVANTI EMPRESA DE SERVICIOS TEMPORALES SAS </t>
  </si>
  <si>
    <t>PRESTACION DE SERVICIOS DE APOYO A LA GESTION A TRAVES DE PROFESIONALES, TECNICOS Y DE APOYO PARA EL DESARROLLO DEL PROCESO DE ATENCION AL CLIENTE ASISTENCIAL</t>
  </si>
  <si>
    <t>avantiserviciostemporales@gmail.com</t>
  </si>
  <si>
    <t xml:space="preserve">JOSE LUIS OCAMPO </t>
  </si>
  <si>
    <t>2020-0034</t>
  </si>
  <si>
    <t>17-01-2020 - 27-04-2020 - 30-04-2020</t>
  </si>
  <si>
    <t xml:space="preserve">SE REGISTRO EL ACTA DE LIQUIDACION - PTE REGISTRAR TERMINACION CUANDO SE HABILITE EL SIETEMA PARA EDITAR </t>
  </si>
  <si>
    <t>032</t>
  </si>
  <si>
    <t xml:space="preserve">DIIEZ S.A.S. </t>
  </si>
  <si>
    <t>PRESTACION DEL SERVICIO INTEGRAL DE LIMPIEZA QUE INCLUYE ASEO, DESINFECCION GENERAL, LAVANDERIA DE ROPA HOSPITALARIA. Y LA PREPARACION Y DISTRIBUCION DE BEBIDAS CALIENTES, INCLUYENDO EL SUMINISTRO DE INSUMOS Y ELEMENTOS NECESARIOS PARA LA REALIZACION DE ESTAS ACTIVIDADES, EN LAS INSTALACIONES DE LA EMPRESA SOCIAL DEL ESTADO PASTO SALUD E.S.E SEDE ADMINISTRATIVA, SUS 22IPS Y UNIDADES MOVILES</t>
  </si>
  <si>
    <t>diiezsas@hotmail.com</t>
  </si>
  <si>
    <t>2120213 Aseo</t>
  </si>
  <si>
    <t>2020-0035</t>
  </si>
  <si>
    <t>21-04-2020 - 30-06-2020</t>
  </si>
  <si>
    <t>$26.500.000 -      $254.132.160</t>
  </si>
  <si>
    <t>SECOP SI - SIA SI</t>
  </si>
  <si>
    <t>1-2-3</t>
  </si>
  <si>
    <t>033</t>
  </si>
  <si>
    <t xml:space="preserve">ANGELA DANIELA RODRIGUEZ GOYES </t>
  </si>
  <si>
    <t>PRESTAR SERVICIOS PROFESIONALES DE ABOGADO, EN LOS PROCESOS, PROCEDIMIENTOS Y DEMAS ACTIVIDADES JURIDICAS QUE SE ADELANTAN EN LA OFICINA GRUPO DE GESTION DEL TALENTO HUMANO DE LA ESE</t>
  </si>
  <si>
    <t xml:space="preserve">danirodriguez.goyes@gmail.com </t>
  </si>
  <si>
    <t>2020-0040</t>
  </si>
  <si>
    <t>2020-0039</t>
  </si>
  <si>
    <t>034</t>
  </si>
  <si>
    <t xml:space="preserve">DEYSY MARIBEL LASSO CARDENAS </t>
  </si>
  <si>
    <t xml:space="preserve">PRESTACION DE SERVICIOS PROFESIONALES DIRIGIDOS A APOYAR EL CUMPLIMIENTO DE LOS ROLES DE LA OFICINA DE CONTROL INTERNO DE LA ESE </t>
  </si>
  <si>
    <t>JAIME ALBERTO SANTACRUZ SANTACRUZ</t>
  </si>
  <si>
    <t>ingeniera.lasso@hotmail.com</t>
  </si>
  <si>
    <t>2020-0044</t>
  </si>
  <si>
    <t>2020-0049</t>
  </si>
  <si>
    <t>INFORMES si - PAZ Y SALVO SI</t>
  </si>
  <si>
    <t>035</t>
  </si>
  <si>
    <t>PRESTACION DE SERVICIOS</t>
  </si>
  <si>
    <t>CONTRATACION DIRECTA</t>
  </si>
  <si>
    <t>SERVICIOS PROFESIONALES POR PARTE DE UN PROFESIONAL EN INGENIERIA DE SISTEMAS, PARA APOYAR LAS ACTIVIDADES DE DIRECCIONAMIENTO Y EJECUCION DE PLANES Y PROGRAMAS TECNOLOGICOS DE LA EMPRESA</t>
  </si>
  <si>
    <t>josealone@gmail.com</t>
  </si>
  <si>
    <t>2110201 SEVRVICIOS PROFESIONALES INDIRECTOS - FUNCIONAMIENTO</t>
  </si>
  <si>
    <t>2020-0038</t>
  </si>
  <si>
    <t>2020-0041</t>
  </si>
  <si>
    <t>S (1 AL 3)</t>
  </si>
  <si>
    <t>INFORMES (1-2-3) LIQUIDACION SI</t>
  </si>
  <si>
    <t>036</t>
  </si>
  <si>
    <t>JHON EDWIN ZAMBRANO GOMEZ</t>
  </si>
  <si>
    <t>PRESTAR LOS SERVICIOS PROFESIONALES COMO DISEÑADOR GRAFICO Y MULTIMEDIA EN LA EMPRESA</t>
  </si>
  <si>
    <t>edwinzambrano@outlook.com</t>
  </si>
  <si>
    <t>JOSE ROSERO</t>
  </si>
  <si>
    <t>2020-0037</t>
  </si>
  <si>
    <t>2020-0043</t>
  </si>
  <si>
    <t>INFORMES (1-2-3) LIQUIDACION NO</t>
  </si>
  <si>
    <t>037</t>
  </si>
  <si>
    <t>PRESTACION DE SERVICIOS PROFESIONALES COMO INGENIERO CIVIL ESPECIALIZADO EN LA EMPRESA</t>
  </si>
  <si>
    <t>SEBASTIAN GRANJA ORDOÑEZ</t>
  </si>
  <si>
    <t>ingnaro@gmail.com</t>
  </si>
  <si>
    <t>CRISTINA ROSERO</t>
  </si>
  <si>
    <t>038</t>
  </si>
  <si>
    <t>MARIA PAZ GOMEZ GETIAL</t>
  </si>
  <si>
    <t>PRESTAR SERVICIOS PROFESIONALES DE ABOGADO, EN LAS ACTIVIDADES JURIDICAS QUE SE ADELANTAN EN LA OFICINA GRUPO DE GESTION DEL TALENTO HUMANO DE LA EMPRESA</t>
  </si>
  <si>
    <t>mariapaz5323@gmail.es</t>
  </si>
  <si>
    <t>2020-0045</t>
  </si>
  <si>
    <t>2020-0046</t>
  </si>
  <si>
    <t>039</t>
  </si>
  <si>
    <t>PRESTAR SERVICIOS COMO PROFESIONAL DE LA SALUD, EN EL DESARROLLO DE ACTIVIDADES RELACIONADAS CON EL FORTALECIMIENTO DEL CLIMA LABORAL, HUMANIZACION EN LA ATENCION Y TRANSFORMACION CULTURAL DE LA EMPRESA</t>
  </si>
  <si>
    <t>rprivadeneira53@gmail.com</t>
  </si>
  <si>
    <t>2020-0051</t>
  </si>
  <si>
    <t>2020-0062</t>
  </si>
  <si>
    <t>040</t>
  </si>
  <si>
    <t>ADRIANA DEL ROCIO ENRIQUEZ MESA</t>
  </si>
  <si>
    <t>CONTRATISTA SE COMPROMETE PARA CON LA EMPRESA SOCIAL DEL ESTADO PASTO SALUD ESE A PRESTAR SUS SERVICIOS PROFESIONALES ESPECIALIZADOS PARA EL ACOMPAÑAMIENTO EN LA GESTION PARA EL CUMPLIMIENTO DE LOS ESTANDARES DE ACREDITACION DERIVADOS DE LOS PROCESOS INSTITUCIONALES ARTICULANDO CON LOS EJES DE ACREDITACION.</t>
  </si>
  <si>
    <t>NOHORA CECILIA ESPINOSA PEREZ</t>
  </si>
  <si>
    <t>arem74@hotmail.com</t>
  </si>
  <si>
    <t>2020-0060</t>
  </si>
  <si>
    <t>2020-0072</t>
  </si>
  <si>
    <t>S (2-3)</t>
  </si>
  <si>
    <t>INFORMES (2-3) LIQUIDACION NO</t>
  </si>
  <si>
    <t xml:space="preserve">se remite correo el 26/04/2020 requiriendo paz y salvo </t>
  </si>
  <si>
    <t>041</t>
  </si>
  <si>
    <t>BIONEXO COLOMBIA S.A.S.</t>
  </si>
  <si>
    <t>EL CONTRATISTA SE COMPROMETE A PERMITIR EL USO, GOCE Y EXPLOTACION DE UNA PLATAFORMA DE COMERCIO ELECTRONICO PARA ADELANTAR LOS PROCESOS DE ADQUISICION DE LA EMPRESA</t>
  </si>
  <si>
    <t>rscarpetta@bionexo.com</t>
  </si>
  <si>
    <t>2120218 Otras adquisiciones de servicios</t>
  </si>
  <si>
    <t>2020-0073</t>
  </si>
  <si>
    <t>S (1 AL 4)</t>
  </si>
  <si>
    <t>INFORMES (1-2-3-4) LIQUIDACION SI</t>
  </si>
  <si>
    <t>042</t>
  </si>
  <si>
    <t>CENTRO COLOMBO INTERNACIONAL DE SERVICIOS CCSI LTDA</t>
  </si>
  <si>
    <t>CONTRATAR LA PRESTACION DEL SERVICIO DE MENSAJERIA O CORRESPONDENCIA ORDINARIA DE LA EMPRESA</t>
  </si>
  <si>
    <t>cisenvios@yahoo.com.co</t>
  </si>
  <si>
    <t>2120203 Comunicaciones y Transporte</t>
  </si>
  <si>
    <t>2020-0050</t>
  </si>
  <si>
    <t>2020-0088</t>
  </si>
  <si>
    <t>30/06/2020 - 4-11-2020- 31-12-2020</t>
  </si>
  <si>
    <t>SIA NO SECOP NO</t>
  </si>
  <si>
    <t xml:space="preserve">SE REALIZÓ NOTA ACLARATORIA DE LIQUIDACION BILATERAL </t>
  </si>
  <si>
    <t>043</t>
  </si>
  <si>
    <t>GRUPO LEX IUSTITIA LITIGANTES CONSULTORES S.A.S.</t>
  </si>
  <si>
    <t>PRESTACION DE SERVICIOS PROFESIONALES EN EL AREA JURIDICA, ORIENTADOS A LA REPRESENTACION JUDICIAL Y EXTRAJUDICIAL DE LOS PROCESOS QUE CURSAN EN CONTRA DE LA EMPRESA, ASI COMO TAMBIEN, LA ASESORIA JURIDICA ESPECIALIZADA PARA PASTO SALUD E.S.E., POR PARTE DE UNA FIRMA DE ABOGADOS ESPECIALISTAS EN EL AREA DE SALUD Y DERECHO PUBLICO.</t>
  </si>
  <si>
    <t>glpastosaludese@gmail.com</t>
  </si>
  <si>
    <t>2110201 Servicios Personales Indirectos - Funcionamiento</t>
  </si>
  <si>
    <t>2020-0053</t>
  </si>
  <si>
    <t>2020-0097</t>
  </si>
  <si>
    <t>INFORMES (1)</t>
  </si>
  <si>
    <t>044</t>
  </si>
  <si>
    <t>COMPRAVENTA</t>
  </si>
  <si>
    <t>COMPRA DE TOALLAS DE PAPEL PARA MANOS PARA DOTAR LAS 22 IPS Y SEDE ADMINISTRATIVA DE LA EMPRESA</t>
  </si>
  <si>
    <t>impuestos@dispapeles.com</t>
  </si>
  <si>
    <t>2120101 Materiales y Suministros</t>
  </si>
  <si>
    <t>2020-0057</t>
  </si>
  <si>
    <t>2020-107</t>
  </si>
  <si>
    <t xml:space="preserve">YA SE REQUIRIO E INFORMAN QUE ESTA PENDIENTE PARA FIRMAS - se remite correo el 26/04/2020 requiriendo paz y salvo </t>
  </si>
  <si>
    <t>045</t>
  </si>
  <si>
    <t>CONTRATAR LA PRESTACION DEL SERVICIO POR EXTERNALIZACION POR MEDICO GINECOLOGO EL PAQUETE DE SERVICIOS QUE INCLUYA CONSULTA DE PRIMERA VEZ Y CONTROLES POR ESPECIALISTA EN GINECOLOGIA Y OBSTETRICIA, REALIZACION DE COLPOSCOPIA, TOMA DE BIOPSIA DE CUELLO UTERINO, ABLACION DE LESION O TEJIDO DE CUELLO UTERINO INCLUYE CRIOTERAPIA YO CAUTERIZACION Y LA CONIZACION CERVICAL CON USO DE EQUIPOS APORTADOS POR EL CONTRATISTA</t>
  </si>
  <si>
    <t>HERNAN JAVIER GUERRERO BURBANO</t>
  </si>
  <si>
    <t>fabio_zarama@hotmail.com</t>
  </si>
  <si>
    <t>2110201 Servicios Personales Indirectos - funcionamiento</t>
  </si>
  <si>
    <t>2020-0059</t>
  </si>
  <si>
    <t>2020-115</t>
  </si>
  <si>
    <t>30/06/2020  - 21-09-2020</t>
  </si>
  <si>
    <t>30/9/2020 - 31/12/2020</t>
  </si>
  <si>
    <t>SIA SI SECOP SI</t>
  </si>
  <si>
    <t>S (2-3-5-6-7-8)</t>
  </si>
  <si>
    <t>INFORMES (2-3-5-6-7-8</t>
  </si>
  <si>
    <t>046</t>
  </si>
  <si>
    <t>SERVINARIÑO EU</t>
  </si>
  <si>
    <t>PRESTAR EL SERVICIO DE PREPARACION Y DISTRIBUCION DE DIETAS TERAPEUTICAS Y NUTRICIONALES A PACIENTES HOSPITALIZADOS Y EN OBSERVACION EN LOS CENTROS DE SALUD SAN VICENTE, CENTRO HOSPITAL LA ROSA Y HOSPITAL LOCAL CIVIL</t>
  </si>
  <si>
    <t>contabilidad.narino@gmail.com</t>
  </si>
  <si>
    <t>22301 Alimentacion-Dietas</t>
  </si>
  <si>
    <t>2020-117</t>
  </si>
  <si>
    <t>047</t>
  </si>
  <si>
    <t>METROMED S.A.S.</t>
  </si>
  <si>
    <t>PRESTAR EL SERVICIO DE METROLOGIA DE EQUIPOS BIOMEDICOS E INDUSTRIALES DE USO HOSPITALARIO EN LAS IPS, SEDE ADMINISTRATIVA, AMBULANCIAS Y UNIDADES MOVILES</t>
  </si>
  <si>
    <t>metromedsas@hotmail.com</t>
  </si>
  <si>
    <t>21202010103 Mantenimiento hospitalario Equipo industrial y de uso hospitalario</t>
  </si>
  <si>
    <t>2020-0071</t>
  </si>
  <si>
    <t>2020-123</t>
  </si>
  <si>
    <t>INFORMES  NO - LIQUIDACION NO</t>
  </si>
  <si>
    <t>048</t>
  </si>
  <si>
    <t>ABC CASA LIMPIA</t>
  </si>
  <si>
    <t>PRESTACION DEL SERVICIO DE DESINFECCION, DESRATIZACION Y FUMIGACION PARA LAS IPS, SEDE ADMINISTRATIVA, AMBULANCIAS, UNIDAD MOVIL, ARCHIVO CENTRAL Y ALBERGUES DE LA EMPRESA</t>
  </si>
  <si>
    <t>abccasalimpi@hotmail.com</t>
  </si>
  <si>
    <t>2120212 Gestion Ambiental</t>
  </si>
  <si>
    <t>2020-0065</t>
  </si>
  <si>
    <t>2020-125</t>
  </si>
  <si>
    <t>INFORMES (9)</t>
  </si>
  <si>
    <t>049</t>
  </si>
  <si>
    <t>ASEGURAMIENTO</t>
  </si>
  <si>
    <t>EL CONTRATISTA SE COMPROMETE PARA CON PASTO SALUD ESE AL CORRECTO ASEGURAMIENTO DE LOS BIENES, PERSONAS, E INTERESES PATRIMONIALES Y EXTRA PATRIMONIALES POR LOS CUALES ES LEGALMENTE RESPONSABLE,</t>
  </si>
  <si>
    <t>EDGAR ALONSO INSANDARA GUERRERO</t>
  </si>
  <si>
    <t>tributaria@previsora.gov.co</t>
  </si>
  <si>
    <t>2120208 Seguros</t>
  </si>
  <si>
    <t>2020-0099</t>
  </si>
  <si>
    <t>2020-127</t>
  </si>
  <si>
    <t>12/05/2020  - 05-06-2020  - 4/12/2020</t>
  </si>
  <si>
    <t>$26.995.068,49 - $54.889.973 - $28.401.614</t>
  </si>
  <si>
    <t>SIA SI SECOPO SI</t>
  </si>
  <si>
    <t>PAGOS</t>
  </si>
  <si>
    <t>050</t>
  </si>
  <si>
    <t>BRIAN LOPEZ PANTOJA</t>
  </si>
  <si>
    <t>PRESTAR SUS SERVICIOS PROFESIONALES DE APOYO EN LA IMPLEMENTACION DEL SISTEMA DE GESTION DE SEGURIDAD Y SALUD EN EL TRABAJO, Y DEMAS ACTIVIDADES QUE SE ADELANTAN EN LA OFICINA DE SEGURIDAD Y SALUD EN EL TRABAJO DE LA EMPRESA</t>
  </si>
  <si>
    <t>brianpantoja@hotmail.com</t>
  </si>
  <si>
    <t>2110201 Servicios PErsonales Indirectos - Funcionamiento</t>
  </si>
  <si>
    <t>2020-104</t>
  </si>
  <si>
    <t>2020-128</t>
  </si>
  <si>
    <t>051</t>
  </si>
  <si>
    <t>EL CONTRATISTA SE COMPROMETE PARA CON LA EMPRESA SOCIAL DEL ESTADO PASTO SALUD ESE, A PRESTAR SUS SERVICIOS PROFESIONALES DE ACOMPAÑAMIENTO Y APOYO AL EQUIPO INTERDISCIPLINARIO CONFORMADO EN LA EMPRESA PARA ELABORACION DE LA PROPUESTA DE MODIFICACION DEL PROGRAMA DE SANEAMIENTO FISCAL Y FINANCIERO DE PASTO SALUD ESE</t>
  </si>
  <si>
    <t>caliche999@gamil.com</t>
  </si>
  <si>
    <t>2020-0081</t>
  </si>
  <si>
    <t>2020-149</t>
  </si>
  <si>
    <t>052</t>
  </si>
  <si>
    <t>2020-0080</t>
  </si>
  <si>
    <t>2020-148</t>
  </si>
  <si>
    <t>053</t>
  </si>
  <si>
    <t>JESUS IVAN MORA SOLARTE</t>
  </si>
  <si>
    <t>DIFUSION DE MENSAJES INSTITUCIONALES EN MEDIO RADIAL DE ESTRATEGIAS DE PROMOCION DE SALUD Y PREVENCION DE LA ENFERMEDAD DE LA EMPRESA</t>
  </si>
  <si>
    <t>ivanmora71@hotmail.com</t>
  </si>
  <si>
    <t>2120206 Publicidad, impresos y publicaciones</t>
  </si>
  <si>
    <t>2020-0031</t>
  </si>
  <si>
    <t>2020-152</t>
  </si>
  <si>
    <t>INFORMES NO LIQUIDACION NO</t>
  </si>
  <si>
    <t>054</t>
  </si>
  <si>
    <t>PATOLOGOS ASOCIADOS S.A.S.</t>
  </si>
  <si>
    <t>CONTRATAR LA PRESTACION DE SERVICIOS MEDICOS ESPECIALIZADOS EN PATOLOGIA PARA LECTURA DE CITOLOGIAS, CONTROL DE CALIDAD DE CITOLOGIAS PARA EL AÑO 2020, ESTUDIO CON TINCIONES DE RUTINA PARA BIOPSIAS, CONIZACIONES Y PRUEBAS DE INMUNOHISTOQUIMICA.</t>
  </si>
  <si>
    <t>patologopasto@yahoo.es</t>
  </si>
  <si>
    <t>2020-0058</t>
  </si>
  <si>
    <t>2020-151</t>
  </si>
  <si>
    <t>30/06/2020  - 28-09-2020</t>
  </si>
  <si>
    <t>30/09/2020  - 30-11-2020</t>
  </si>
  <si>
    <t>S (2-4-5-6-7-8)</t>
  </si>
  <si>
    <t>PTE</t>
  </si>
  <si>
    <t>INFORMES (2-4-5-6-7-8</t>
  </si>
  <si>
    <t>ENERO</t>
  </si>
  <si>
    <t xml:space="preserve">PRORROGAS Y ADICIN OK EN SIA Y SECOP - se remite correo el 26/04/2020 requiriendo paz y salvo </t>
  </si>
  <si>
    <t>055</t>
  </si>
  <si>
    <t>SOMEB DE NARIÑO SALUD OCUPACIONAL S.A.S.</t>
  </si>
  <si>
    <t>PRESTACION DE SERVICIOS PARA REALIZAR EXAMENES MEDICO OCUPACIONALES PARA LOS TRABAJADORES DE LA EMPRESA</t>
  </si>
  <si>
    <t>OSCAR MIGUEL GOYES CABRERA</t>
  </si>
  <si>
    <t>drvictorhugobastidas@hotmail.com</t>
  </si>
  <si>
    <t>2120211 Salud Ocupacional</t>
  </si>
  <si>
    <t>2020-0066</t>
  </si>
  <si>
    <t>2020-150</t>
  </si>
  <si>
    <t>S (2-5-7-8-9)</t>
  </si>
  <si>
    <t>INFORMES (2-5-7-8-9)</t>
  </si>
  <si>
    <t>056</t>
  </si>
  <si>
    <t>SUMINISTROS</t>
  </si>
  <si>
    <t>LUMIRA S.A.S.</t>
  </si>
  <si>
    <t>BIONEXO</t>
  </si>
  <si>
    <t>SUMINISTRO DE REACTIVOS E INSUMOS DE LABORATORIO PARA LA TOMA DE MUESTRAS EN LOS LABORATORIOS CLINICOS DE LA EMPRESA</t>
  </si>
  <si>
    <t>lumira@lumira.com.co</t>
  </si>
  <si>
    <t>22104 Material para laboratorio y otros</t>
  </si>
  <si>
    <t>2020-0092</t>
  </si>
  <si>
    <t>2020-170</t>
  </si>
  <si>
    <t>INFORMES SI CERTIFICACION SI</t>
  </si>
  <si>
    <t>057</t>
  </si>
  <si>
    <t>TRACKINMOVIL S.A.S.</t>
  </si>
  <si>
    <t>PRESTACION DE SERVICIOS DE TELEMETRIA POR SOFTWARE EN PLATAFORMA DIGITAL PARA EL PROGRAMA AMPLIADO DE INMUNIZACIONES PAI, DE LAS DIFERENTES IPS DE LA EMPRESA</t>
  </si>
  <si>
    <t>m@trackingmovil.com</t>
  </si>
  <si>
    <t>21202010102 Mantenimiento hospitalario Equipo Biomedico</t>
  </si>
  <si>
    <t>2020-0083</t>
  </si>
  <si>
    <t>2020-169</t>
  </si>
  <si>
    <t>058</t>
  </si>
  <si>
    <t>FERROREPUESTOS LA 20</t>
  </si>
  <si>
    <t>SUMINISTRO DE LLANTAS, NEUMATICOS, PROTECTORES, ACCESORIOS NECESARIOS Y MONTAJE DE LAS MISMAS PARA EL PARQUE AUTOMOTOR DE LA EMPRESA</t>
  </si>
  <si>
    <t>juanpabloholguin@hotmail.com</t>
  </si>
  <si>
    <t>2120101 Materiales y suministros</t>
  </si>
  <si>
    <t>2020-0052</t>
  </si>
  <si>
    <t>2020-174</t>
  </si>
  <si>
    <t>059</t>
  </si>
  <si>
    <t>DIVULGACION DE MENSAJES EDUCATIVOS PARA LOS USUARIOS DE LA EMPRESA</t>
  </si>
  <si>
    <t>27/2/0202</t>
  </si>
  <si>
    <t>2020-0114</t>
  </si>
  <si>
    <t>2020-201</t>
  </si>
  <si>
    <t>INFORMES SI  PAZ Y SALVO SI</t>
  </si>
  <si>
    <t>060</t>
  </si>
  <si>
    <t>ESPECIALIDADES DIAGNOSTICAS IHR S.A.S.</t>
  </si>
  <si>
    <t>SUMINISTRO DE REACTIVOS E INSUMOS DE LABORATORIOS CLINICOS DE LA EMPRESA</t>
  </si>
  <si>
    <t>contabilidad@ihrdiagnostica.com</t>
  </si>
  <si>
    <t>2020-202</t>
  </si>
  <si>
    <t>INFORMES SI  liquidacion no</t>
  </si>
  <si>
    <t>061</t>
  </si>
  <si>
    <t>ANNAR DIAGNOSTICA IMPORT S.A.S.</t>
  </si>
  <si>
    <t>SUMINISTRO DE REACTIVOS E INSUMOS DE LABORATORIO PARA LA EMPRESA</t>
  </si>
  <si>
    <t>paola.andrade@annardx.com</t>
  </si>
  <si>
    <t>2020-109</t>
  </si>
  <si>
    <t>INFORME SI Y PAZ Y SALVO SI</t>
  </si>
  <si>
    <t>062</t>
  </si>
  <si>
    <t>DESARROLLAR Y DICTAR CAPACITACIONES QUE COMPRENDAN LA TEMATICA DE LEY DE TRANSPARENCIA Y ACCESO A LA INFORMACION LEY 1712 DE 2014 PLAN ANTICORRUCPION</t>
  </si>
  <si>
    <t>MARÍA NELCY OMAIRA IBARRA ALVAREZ</t>
  </si>
  <si>
    <t>todelarpasto@yahoo.com</t>
  </si>
  <si>
    <t>2110201 Servicios personales indirectos - Funcionamiento</t>
  </si>
  <si>
    <t>2020-0139</t>
  </si>
  <si>
    <t>2020-203</t>
  </si>
  <si>
    <t>13/4/2020 - 29/7/2020</t>
  </si>
  <si>
    <t>063</t>
  </si>
  <si>
    <t>DENSALUD GRUPO EMPRESARIAL SAS</t>
  </si>
  <si>
    <t>SUMINISTRO DE MATERIAL ODONTOLOGICO PARA LA EMPRESA</t>
  </si>
  <si>
    <t>densalud@hotmail.com</t>
  </si>
  <si>
    <t>22103 Material odontologico</t>
  </si>
  <si>
    <t>2020-0094</t>
  </si>
  <si>
    <t>2020-212</t>
  </si>
  <si>
    <t>INFORMES NO  liquidacion no</t>
  </si>
  <si>
    <t>064</t>
  </si>
  <si>
    <t>ORBIDENTAL SAS</t>
  </si>
  <si>
    <t>orbidental@yahoo.com</t>
  </si>
  <si>
    <t>2020-214</t>
  </si>
  <si>
    <t>13/11/2020 - 28-11-2020</t>
  </si>
  <si>
    <t>30/4/2020 AYP 24/6/2020</t>
  </si>
  <si>
    <t>065</t>
  </si>
  <si>
    <t>GENHOSPI S.A.S.</t>
  </si>
  <si>
    <t>d.betancout@hotmail.com.co</t>
  </si>
  <si>
    <t>2020-215</t>
  </si>
  <si>
    <t>066</t>
  </si>
  <si>
    <t>contabilidad@dentaldaza.com</t>
  </si>
  <si>
    <t>2020-216</t>
  </si>
  <si>
    <t>067</t>
  </si>
  <si>
    <t>SYNERGIA CONSULTORES Y GESTION S.A.S.</t>
  </si>
  <si>
    <t>PRESTACION DEL SERVICIO DE ASISTENCIA TECNICA Y ACOMPAÑAMIENTO EN EL PROCESO DE SEGUIMIENTO, AJUSTES Y MEJORAS AL SISTEMA DE GESTION DE COSTOS HOSPITALARIOS DE LA EMPRESA</t>
  </si>
  <si>
    <t>synergia@synergiasas.com</t>
  </si>
  <si>
    <t>2110201 Servicios personales indirectos - funcionamiento</t>
  </si>
  <si>
    <t>2020-0063</t>
  </si>
  <si>
    <t>2020-219</t>
  </si>
  <si>
    <t>INFORMES SI  liquidacion SI</t>
  </si>
  <si>
    <t>068</t>
  </si>
  <si>
    <t>PRESTAR EL SERVICIO DE ACCESO AL APLICATIVO WEB PARA LA GESTION DE COSTOS Y ASISTENCIA TECNICA A LA HERRAMIENTA DE SOFTWARE</t>
  </si>
  <si>
    <t>2120214 Sistematizacion</t>
  </si>
  <si>
    <t>2020-0064</t>
  </si>
  <si>
    <t>2020-220</t>
  </si>
  <si>
    <t>069</t>
  </si>
  <si>
    <t>DE OBRA</t>
  </si>
  <si>
    <t>BIO ELECTROMEDICAL SERVICE</t>
  </si>
  <si>
    <t>LA EMPRESA SOCIAL DEL ESTADO PASTO SALUD ESE REQUIERE CONTRATAR EL MANTENIMIENTO DE LA INFRAESTRUCTURA DE LAS AREAS DE HOSPITALIZACION, RAYOS X Y PARTOS DEL HOSPITAL LA ROSA</t>
  </si>
  <si>
    <t>bioelectromedicalservice@hotmal.com</t>
  </si>
  <si>
    <t>21202010101 Mantenimiento hospitalario - infraestructura</t>
  </si>
  <si>
    <t>2020-113</t>
  </si>
  <si>
    <t>2020-246</t>
  </si>
  <si>
    <t>ACTA DE SUSPENSION Y REINICIO 7/6/2020 - 31/7/2020</t>
  </si>
  <si>
    <t>071</t>
  </si>
  <si>
    <t>ADQUISICION DE ELEMENTOS DE PROTECCION PERSONAL PARA EL TALENTO HUMANO DE LA EMPRESA</t>
  </si>
  <si>
    <t>dotabalmer71@yahoo.es</t>
  </si>
  <si>
    <t>2020-111</t>
  </si>
  <si>
    <t>2020-0224</t>
  </si>
  <si>
    <t>26/3/2020 - 10/06/2020</t>
  </si>
  <si>
    <t>SIA NOSECOP NO</t>
  </si>
  <si>
    <t>072</t>
  </si>
  <si>
    <t>DISTRIBUIDORA DEL SUR</t>
  </si>
  <si>
    <t>SUMINISTRO DE ELEMENTOS DE PAPELERIA Y UTILES DE OFICINA PARA LA EMPRESA</t>
  </si>
  <si>
    <t>disurpasto@hotmail.com</t>
  </si>
  <si>
    <t>2020-100</t>
  </si>
  <si>
    <t>2020-0225</t>
  </si>
  <si>
    <t>073</t>
  </si>
  <si>
    <t>PRODUCTORA Y COMERCIALIZAORA ODONTOLOGICA NEW STETIC S.A.</t>
  </si>
  <si>
    <t>contabilidad@newstetic.com</t>
  </si>
  <si>
    <t>2020-226</t>
  </si>
  <si>
    <t>074</t>
  </si>
  <si>
    <t>DISTRIBUIDORA COLOMBIANA DE MEDICAMETOS S.A.S. DISCOLMEDICA SAS</t>
  </si>
  <si>
    <t>SUMINISTRO DE MEDICAMENTOS</t>
  </si>
  <si>
    <t>gerencia@discolmedica.com.co</t>
  </si>
  <si>
    <t>22101 Productos farmaceuticos</t>
  </si>
  <si>
    <t>2020-0096</t>
  </si>
  <si>
    <t>2020-227</t>
  </si>
  <si>
    <t>S (9)</t>
  </si>
  <si>
    <t>INFORMES (9) PAZ Y SALVO SI</t>
  </si>
  <si>
    <t>075</t>
  </si>
  <si>
    <t>JORGE LUIS RODRIGUEZ HERNANDEZ</t>
  </si>
  <si>
    <t>PRESTACION DE SERVICIOS COMO ABOGADO DE LA EMPRESA</t>
  </si>
  <si>
    <t>jorluroquez80gmail.com</t>
  </si>
  <si>
    <t>2020-147</t>
  </si>
  <si>
    <t>2020-228</t>
  </si>
  <si>
    <t>076</t>
  </si>
  <si>
    <t>DISPAPELES S.A.S.</t>
  </si>
  <si>
    <t>SUMINISTRO DE ELEMENTOS DE ASEO PARA DOTAR LAS 22 IPS Y SEDE ADMINISTRATIVA DE LA EMPRESA</t>
  </si>
  <si>
    <t>2020-132</t>
  </si>
  <si>
    <t>2020-247</t>
  </si>
  <si>
    <t>INFORMES SI  liquidacion  SI</t>
  </si>
  <si>
    <t>077</t>
  </si>
  <si>
    <t>SUMINISTRO DE MATERIAL MEDICO QUIRURGICO</t>
  </si>
  <si>
    <t>22102 Material medico quirurgico</t>
  </si>
  <si>
    <t>2020-250</t>
  </si>
  <si>
    <t>INFORMES SI - PAZ Y SALVO NO</t>
  </si>
  <si>
    <t>078</t>
  </si>
  <si>
    <t>2020-096</t>
  </si>
  <si>
    <t>2020-249</t>
  </si>
  <si>
    <t>079</t>
  </si>
  <si>
    <t>SURGICON &amp; CIA S.A.S.</t>
  </si>
  <si>
    <t>info@surgicon.com.co</t>
  </si>
  <si>
    <t>2020-248</t>
  </si>
  <si>
    <t>080</t>
  </si>
  <si>
    <t>SOLINSA  GC SAS</t>
  </si>
  <si>
    <t>contabilidad2@disfarma.com.co</t>
  </si>
  <si>
    <t>2020-251</t>
  </si>
  <si>
    <t>5/6/2020 - 16/6/2020 - 25/9/2020</t>
  </si>
  <si>
    <t xml:space="preserve">SE REGISTRA EN SIA LAS MODIFICACIONES </t>
  </si>
  <si>
    <t>081</t>
  </si>
  <si>
    <t>SUMINISTRO DE INSUMOS Y REACTIVOS DE LABORATORIO</t>
  </si>
  <si>
    <t>2020-254</t>
  </si>
  <si>
    <t>27/07/2020  -  30/07/2020</t>
  </si>
  <si>
    <t>082</t>
  </si>
  <si>
    <t>DISTRIBUIDORA SICMAFARMA S.A.S.</t>
  </si>
  <si>
    <t>acvillamizar@sicmafarma. com</t>
  </si>
  <si>
    <t>2020-255</t>
  </si>
  <si>
    <t>PAZ Y SALVO SI</t>
  </si>
  <si>
    <t>083</t>
  </si>
  <si>
    <t>BIOCLINICOS SANTANDER</t>
  </si>
  <si>
    <t xml:space="preserve">BIONEXO </t>
  </si>
  <si>
    <t>bioclinicosantander@gmail.com</t>
  </si>
  <si>
    <t>2020-260</t>
  </si>
  <si>
    <t xml:space="preserve">CDP - ACTA DE TERMINACION </t>
  </si>
  <si>
    <t>084</t>
  </si>
  <si>
    <t>2020-271</t>
  </si>
  <si>
    <t>085</t>
  </si>
  <si>
    <t xml:space="preserve">MARIA CONCEPCION DELGADO CALDERON  Y/O PAPELERIA MARCODEL </t>
  </si>
  <si>
    <t>SUMINISTRO DE ELEMENTOS DE PAPELERIA Y UTILES DE OFICINA</t>
  </si>
  <si>
    <t>marcodel@hotmail.es</t>
  </si>
  <si>
    <t>2020-262</t>
  </si>
  <si>
    <t>086</t>
  </si>
  <si>
    <t>BIOPLAST S.A.</t>
  </si>
  <si>
    <t>gerencia@bioplastsa.com</t>
  </si>
  <si>
    <t>2020-266</t>
  </si>
  <si>
    <t xml:space="preserve">PENDIENTE MODIFICAR SE SUBIO EN SIA PERO QUEDO EN 75 SOLICITAR EDICION </t>
  </si>
  <si>
    <t>087</t>
  </si>
  <si>
    <t>2020-098</t>
  </si>
  <si>
    <t>2020-265</t>
  </si>
  <si>
    <t>088</t>
  </si>
  <si>
    <t>COMPAÑIA DE SERVICIO LOGISTICO COLOMBIA S.A.S - SLOGIC S.A.S.</t>
  </si>
  <si>
    <t>COMPRA DE ELEMENTOS DE PROTECCION PERSONAL PARA TRABAJADORES DE LA EMPRESA</t>
  </si>
  <si>
    <t>admon.slogic@gmail.com</t>
  </si>
  <si>
    <t>2120105 Ropa hospitalaria - 22102 Material medico quirurgico</t>
  </si>
  <si>
    <t>2020-156 - 2020-140</t>
  </si>
  <si>
    <t>2020-269 - 2020-268</t>
  </si>
  <si>
    <t>089</t>
  </si>
  <si>
    <t>PUNTO PERIODICO DE NARIÑO</t>
  </si>
  <si>
    <t>PRESTACION DE SERVICIOS DE PROMOCION INSTITUCIONAL EN MEDIO ESCRITO.</t>
  </si>
  <si>
    <t>puntodenarino@yahoo.es</t>
  </si>
  <si>
    <t>2020-133</t>
  </si>
  <si>
    <t>2020-270</t>
  </si>
  <si>
    <t>INFORME SI PAZ Y SALVO SI</t>
  </si>
  <si>
    <t>090</t>
  </si>
  <si>
    <t>COMERCIALIZADORA FUERTES MEJIA - MEDICAMENTOS Y DISPOSITIVOS MEDICOS</t>
  </si>
  <si>
    <t>info@fuertesmejia.com.co</t>
  </si>
  <si>
    <t>2020-272</t>
  </si>
  <si>
    <t>091</t>
  </si>
  <si>
    <t>092</t>
  </si>
  <si>
    <t>SUMINISTRO DE ELEMENTOS DE ASEO PARA DOTAR LAS 22 IPS Y SEDE ADMINISTRATIVA DE LA E.S.E.</t>
  </si>
  <si>
    <t>2020-273</t>
  </si>
  <si>
    <t>093</t>
  </si>
  <si>
    <t>RAMEDICAS OPERADOR LOGISTICO FARMACEUTICO</t>
  </si>
  <si>
    <t>administracion@ramedicas.com</t>
  </si>
  <si>
    <t>2020-335</t>
  </si>
  <si>
    <t>094</t>
  </si>
  <si>
    <t>2120105 Ropa hospitalaria</t>
  </si>
  <si>
    <t>2020-141</t>
  </si>
  <si>
    <t>2020-277</t>
  </si>
  <si>
    <t>095</t>
  </si>
  <si>
    <t>PERAFAN BONILLA  S.A.S.</t>
  </si>
  <si>
    <t>administracion@perafanbonilla.com.co</t>
  </si>
  <si>
    <t>2020-337</t>
  </si>
  <si>
    <t>INFORMES NO  liquidacion SI</t>
  </si>
  <si>
    <t>096</t>
  </si>
  <si>
    <t>DISTRIBUIDORA COLOMBIANA DE MEDICAMETOS S.A.S. DISCOLMEDICA S.A.S.</t>
  </si>
  <si>
    <t>2020-327</t>
  </si>
  <si>
    <t>097</t>
  </si>
  <si>
    <t>TECNOSAR S.A.S.</t>
  </si>
  <si>
    <t>SUMINISTRO DE REACTIVOS E INSUMOS DE LABORATORIO PARA LA TOMA DE MUESTRAS PROCESAMIENTO Y LECTURA EN LOS LABORATORIOS CLINICOS DE LA EMPRESA</t>
  </si>
  <si>
    <t>gerencia@labsar.com</t>
  </si>
  <si>
    <t>2020-321</t>
  </si>
  <si>
    <t xml:space="preserve">S (5)  </t>
  </si>
  <si>
    <t>INFORMES (5)  liquidacion no</t>
  </si>
  <si>
    <t>098</t>
  </si>
  <si>
    <t>INFORTEC</t>
  </si>
  <si>
    <t>RENOVACION DE 466 LICENCIAS ENDPOINT ANTIVIRUS ANTIRANSOMWARE SOPHOS</t>
  </si>
  <si>
    <t>info@infortec.co</t>
  </si>
  <si>
    <t>2020-153</t>
  </si>
  <si>
    <t>2020-320</t>
  </si>
  <si>
    <t>INFORMES SI - LIQUIDACION SI</t>
  </si>
  <si>
    <t>099</t>
  </si>
  <si>
    <t>PRODUCTOS FARMACEUTICOS Y MEDICINALES S.A.S.</t>
  </si>
  <si>
    <t>prodfarme@@hotmail.com</t>
  </si>
  <si>
    <t>2020-338</t>
  </si>
  <si>
    <t>100</t>
  </si>
  <si>
    <t>COPY RENT</t>
  </si>
  <si>
    <t>PRESTACION DEL SERVICIO DE IMPRESION</t>
  </si>
  <si>
    <t>jcotix@hotmail.com</t>
  </si>
  <si>
    <t>2120206 publicidad. impresos y publicaciones</t>
  </si>
  <si>
    <t>2020-129</t>
  </si>
  <si>
    <t>2020-326</t>
  </si>
  <si>
    <t>SUBIR A SECOP SIA</t>
  </si>
  <si>
    <t>101</t>
  </si>
  <si>
    <t>CASA DENTAL GABRIEL VELASQUEZ Y CIA S.A.S.</t>
  </si>
  <si>
    <t>casadental.gv@casadentalltda.com</t>
  </si>
  <si>
    <t>2020-094</t>
  </si>
  <si>
    <t>2020-328</t>
  </si>
  <si>
    <t>102</t>
  </si>
  <si>
    <t>INDUSTRIALMEDIA S.A.</t>
  </si>
  <si>
    <t>PRESTACION DEL SERVICIO DE WEB HOSTING PARA EL PORTAL CORPORATIVOPAGINA WEB DE PASTO SALUD E.S.E</t>
  </si>
  <si>
    <t>admin@industialm.com</t>
  </si>
  <si>
    <t>2020-143</t>
  </si>
  <si>
    <t>103</t>
  </si>
  <si>
    <t>LA MUELA S.A.S.</t>
  </si>
  <si>
    <t>contabilidad@lamuela.com.co</t>
  </si>
  <si>
    <t>2020-324</t>
  </si>
  <si>
    <t>Pendiente – Nancy Luz Dary Lagos Campos – vence 30 de abril de 2021</t>
  </si>
  <si>
    <t>104</t>
  </si>
  <si>
    <t>CONVOCATORIA PUBLICA</t>
  </si>
  <si>
    <t>LA EMPRESA SOCIAL DEL ESTADO PASTO SALUD ESE REQUIERE CONTRATAR EL MANTENIMIENTO PREVENTIVO, CORRECTIVO Y FORTUITOS DE LA INFRAESTRUCTURA HOSPITALARIA DE LA RED DE PRESTACION DE SERVICIOS Y SEDE ADMINISTRATIVA DE LA EMPRESA SOCIAL DEL ESTADO PASTO SALUD E.S.E. PERIODO ABRIL DICIEMBRE 2020</t>
  </si>
  <si>
    <t>21202010101 - Mantenimiento Hospitalario Infraestructura</t>
  </si>
  <si>
    <t>2020-158</t>
  </si>
  <si>
    <t>2020-343</t>
  </si>
  <si>
    <t xml:space="preserve">
OK </t>
  </si>
  <si>
    <t>105</t>
  </si>
  <si>
    <t>INSTITUTO RADIOLOGICO DEL SUR</t>
  </si>
  <si>
    <t>PRESTACION DEL SERVICIO POR EXTERNALIZACION DE TOMA Y LECTURA DE ECOGRAFIAS</t>
  </si>
  <si>
    <t>2130102 Transferencias sector privado</t>
  </si>
  <si>
    <t>2020-164</t>
  </si>
  <si>
    <t>2020-344</t>
  </si>
  <si>
    <t>23/06/2020    -    21/07/2020  -  12/08/2020  -  09-09-2020 - 28-10-2020 - 24-11-2020</t>
  </si>
  <si>
    <t>$ 210.000.000 - $50.000.000 - $100.000.000</t>
  </si>
  <si>
    <t>31/08/2020   -  30/09/2020  - 31-12-2020</t>
  </si>
  <si>
    <t>S (4-5-6-7-8)</t>
  </si>
  <si>
    <t xml:space="preserve">OK EN SIA </t>
  </si>
  <si>
    <t>106</t>
  </si>
  <si>
    <t>2020-340</t>
  </si>
  <si>
    <t>27/07/2020    -  31/07/2020</t>
  </si>
  <si>
    <t>S (8)</t>
  </si>
  <si>
    <t>INFORMES (8) PAZ Y SALVO SI</t>
  </si>
  <si>
    <t>107</t>
  </si>
  <si>
    <t>2020-101</t>
  </si>
  <si>
    <t>2020-341</t>
  </si>
  <si>
    <t>03/07/2020  -   28-09-2020 - 18/12/2020</t>
  </si>
  <si>
    <t>30/09/2020   -   31-12-2020</t>
  </si>
  <si>
    <t>S (6-7-9)</t>
  </si>
  <si>
    <t>108</t>
  </si>
  <si>
    <t>VITALIS S.A.C.I.</t>
  </si>
  <si>
    <t>juridica@vitalis.com.co</t>
  </si>
  <si>
    <t>2020-342</t>
  </si>
  <si>
    <t>S(9)</t>
  </si>
  <si>
    <t>109</t>
  </si>
  <si>
    <t>JOSE ALBERTO SOTELO PAZ</t>
  </si>
  <si>
    <t>PRESTACION DE LOS SERVICIOS DE REVISORIA FISCAL</t>
  </si>
  <si>
    <t>josealberto1312@hotmail.com</t>
  </si>
  <si>
    <t>2020-173</t>
  </si>
  <si>
    <t>2020-345</t>
  </si>
  <si>
    <t>INFORMES NO</t>
  </si>
  <si>
    <t>110</t>
  </si>
  <si>
    <t>2020-348</t>
  </si>
  <si>
    <t>08/07/2020   -  31/07/2020</t>
  </si>
  <si>
    <t>111</t>
  </si>
  <si>
    <t>CLINIMEDICAL GROUP S.A.S.</t>
  </si>
  <si>
    <t>info@clinimedical.com</t>
  </si>
  <si>
    <t>2020-346</t>
  </si>
  <si>
    <t>29/7/2020 (SUSPENCIÓN) - 31/8/2020 (REINICIO)</t>
  </si>
  <si>
    <t>112</t>
  </si>
  <si>
    <t>2020-347</t>
  </si>
  <si>
    <t>113</t>
  </si>
  <si>
    <t>COMPRA DE MASCARILLAS DE ALTA EFICIENCIA N.95 PARA TRABAJADORES DE LA EMPRESA</t>
  </si>
  <si>
    <t>servionar@gmail.com</t>
  </si>
  <si>
    <t>2020-355</t>
  </si>
  <si>
    <t>CERTIFICACION SI</t>
  </si>
  <si>
    <t>114</t>
  </si>
  <si>
    <t>COMPRAVENTA DE ROPA HOSPITALARIAPIJAMEROS PARA PESONAL DE LA EMPRESA SOCIAL DEL ESTADO PASTO SALUD E.S.E.</t>
  </si>
  <si>
    <t>2020-181</t>
  </si>
  <si>
    <t>2020-358</t>
  </si>
  <si>
    <t>115</t>
  </si>
  <si>
    <t>COMPRAVENTA DE SURFANIOS PARA DOTAR LAS 22 IPS Y SEDE ADMINISTRATIVA DE LA EMPRESA SOCIAL DEL ESTADO PASTO SALUD ESE.</t>
  </si>
  <si>
    <t>2020-161</t>
  </si>
  <si>
    <t>2020-359</t>
  </si>
  <si>
    <t>116</t>
  </si>
  <si>
    <t xml:space="preserve">CUERPO DE BOMBEROS VOLUNTARIOS DE LA CIUDAD DE PASTO </t>
  </si>
  <si>
    <t>PRESTAR SUS SERVICIOS PARA LA RECARGA Y MANTENIMIENTO DE LOS EQUIPOS CONTRA INCENDIO DE LA EMPRESA</t>
  </si>
  <si>
    <t>bomberospasto@yahoo.com</t>
  </si>
  <si>
    <t>2020-176</t>
  </si>
  <si>
    <t>2020-362</t>
  </si>
  <si>
    <t>117</t>
  </si>
  <si>
    <t>EVE DISTRIBUCIONES S.A.S.</t>
  </si>
  <si>
    <t>financiera@evedisa.com.co</t>
  </si>
  <si>
    <t>2020-364</t>
  </si>
  <si>
    <t xml:space="preserve"> $2.663.440,00</t>
  </si>
  <si>
    <t>118</t>
  </si>
  <si>
    <t>COMPRA DE EQUIPOS BIOMEDICOS, INDUSTRIALES DE USO HOSPITALARIO Y ELEMENTOS DE USO HOSPITALARIO DE ACUERDO AL PLAN ANUAL DE ADQUISICIONES DE PASTO SALUD ESE 2020, PARA LAS DIFERENTES IPS QUE CONFORMAN LAS REDES PRESTADORAS DE SERVICIOS EN SALUD.</t>
  </si>
  <si>
    <t>2120102 Compra de equipos</t>
  </si>
  <si>
    <t>2020-137</t>
  </si>
  <si>
    <t>2020-365</t>
  </si>
  <si>
    <t>20/05/2020    -    09/06/2020</t>
  </si>
  <si>
    <t>15/06/2020  -   26/06/2020</t>
  </si>
  <si>
    <t>INFORMES NO - PAZ Y SALVO</t>
  </si>
  <si>
    <t>119</t>
  </si>
  <si>
    <t>2020-367</t>
  </si>
  <si>
    <t>21/05/2020   -   25/06/2020</t>
  </si>
  <si>
    <t>20/06/2020  -   20/07/2020</t>
  </si>
  <si>
    <t>120</t>
  </si>
  <si>
    <t>2020-368</t>
  </si>
  <si>
    <t>121</t>
  </si>
  <si>
    <t>SPORTIDA S.A.S.</t>
  </si>
  <si>
    <t>COMPRA DE BATA DESECHABLE PARA EL PERSONAL DE LA EMPRESA SOCIAL DEL ESTADO PASTO SALUD E.S.E.</t>
  </si>
  <si>
    <t>info@sportida.com.co</t>
  </si>
  <si>
    <t>2020-372</t>
  </si>
  <si>
    <t>122</t>
  </si>
  <si>
    <t>TECNOSEGURIDAD DIGITAL</t>
  </si>
  <si>
    <t xml:space="preserve">COMPRA VENTA, INSTALACION Y CONFIGURACION DE CAMARAS DE SEGURIDAD, PARA EL HOSPITAL LA ROSA, CENTRO DE SALUD LORENZO Y CENTRO DE SALUD DE TAMASAGRA Y DATA CENTER SEDE ADMINISTRATIVA
</t>
  </si>
  <si>
    <t>hear0708@hotmail.com</t>
  </si>
  <si>
    <t>2020-130</t>
  </si>
  <si>
    <t>2020-371</t>
  </si>
  <si>
    <t>123</t>
  </si>
  <si>
    <t>MORAYCO S.A.S.</t>
  </si>
  <si>
    <t>DIFUSION TRANSMISION EN DIRECTO EN MEDIO RADIAL Y CANALES VIRTUALES DEL DESARROLLO DE LA AUDIENCIA PUBLICA DE RENDICION DE CUENTAS</t>
  </si>
  <si>
    <t>2020-194</t>
  </si>
  <si>
    <t>2020-379</t>
  </si>
  <si>
    <t>124</t>
  </si>
  <si>
    <t>CARLOS EDUARDO MUESES POTOSI</t>
  </si>
  <si>
    <t>PRESTACION DEL SERVICIO DE DIFUSION Y TRANSMISION EN DIRECTO EN MEDIO RADIAL, CANALES VIRTUALES Y TELEVISIVOS DEL DESARROLLO DE LA AUDIENCIA PUBLICA DE RENDICION DE CUENTAS DE LA EMPRESA</t>
  </si>
  <si>
    <t>canalcncpasto@hotmail.com</t>
  </si>
  <si>
    <t>2020-196</t>
  </si>
  <si>
    <t>2020-373</t>
  </si>
  <si>
    <t xml:space="preserve"> PAZ Y SALVO</t>
  </si>
  <si>
    <t>125</t>
  </si>
  <si>
    <t>COMPRA DE EQUIPOS BIOMEDICOS INDUSTRIALES DE USO HOSPITALARIO Y ELEMENTOS DE USO HOSPITALARIO</t>
  </si>
  <si>
    <t>2020-380</t>
  </si>
  <si>
    <t>INFORMES NO - LIQUIDACION OK</t>
  </si>
  <si>
    <t>126</t>
  </si>
  <si>
    <t xml:space="preserve">MADOS PRINT </t>
  </si>
  <si>
    <t xml:space="preserve">SUMINISTRO DE PAPELERIA PREIMPRESA, CARTILLAS, CARTAS INFORMATIVAS E IDENTIFICADORES PARA DOTAR LAS 22 IPS DE LA EMPRESA </t>
  </si>
  <si>
    <t>mados08@hotmail.com</t>
  </si>
  <si>
    <t>2020-2020</t>
  </si>
  <si>
    <t>09/07/2020   - 29-09-2020   Y 29/9/2020 A 30/12/2020</t>
  </si>
  <si>
    <t xml:space="preserve">30/9/2020 - 30/12/2020 </t>
  </si>
  <si>
    <t>NO TIENES DOCUMENTOS EN SIA SECOP NO</t>
  </si>
  <si>
    <t>S (8-9)</t>
  </si>
  <si>
    <t>INFORMES (8-9</t>
  </si>
  <si>
    <t>127</t>
  </si>
  <si>
    <t xml:space="preserve">LABORATORIOS PRONABELL S.A.S. </t>
  </si>
  <si>
    <t>finanzas@pronabell.net</t>
  </si>
  <si>
    <t xml:space="preserve">22101 Productos farmaceuticos </t>
  </si>
  <si>
    <t>2020-383</t>
  </si>
  <si>
    <t>128</t>
  </si>
  <si>
    <t>ADRIANA DEL ROCIO ENRIQUEZ MEZA</t>
  </si>
  <si>
    <t>2020-0188</t>
  </si>
  <si>
    <t>2020-386</t>
  </si>
  <si>
    <t>ACTA DE TERMINACION</t>
  </si>
  <si>
    <t>129</t>
  </si>
  <si>
    <t>TECNICA ELECTRO MEDICA S.A.</t>
  </si>
  <si>
    <t>COMPRA DE EQUIPOS BIOMEDICOS, INDUSTRIALES DE USO HOSPITALARIO Y ELEMENTOS DE USO HOSPITALARIO DE ACUERDO AL PLAN ANUAL DE ADQUISICIONES DE PASTO SALUD E.S.E 2020, PARA LAS DIFERENTES IPS QUE CONFORMAN LAS REDES PRESTADORAS DE SERVICIOS EN SALUD.</t>
  </si>
  <si>
    <t>acardona@tecnicaelectromedica.com</t>
  </si>
  <si>
    <t>2020-0137</t>
  </si>
  <si>
    <t>2020-388</t>
  </si>
  <si>
    <t>130</t>
  </si>
  <si>
    <t xml:space="preserve">SUMINISTRO </t>
  </si>
  <si>
    <t xml:space="preserve">SUMINISTRO DE REACTIVOS E INSUMOS DE LABORATORIO PARA EL TAMIZAJE DE PRUEBAS INFECCIONAS DEL COVID 19 EN LA EMPRESA </t>
  </si>
  <si>
    <t xml:space="preserve">22104 Material para laboratorio - 2130102 Transferencias sector privado </t>
  </si>
  <si>
    <t xml:space="preserve">2020-192 - 2020-0177 </t>
  </si>
  <si>
    <t>2020-0395 - 2020-0394</t>
  </si>
  <si>
    <t>131</t>
  </si>
  <si>
    <t xml:space="preserve">NUVA S.A.S. </t>
  </si>
  <si>
    <t>CONTRATAR EL SERVICIO DE UNA PLATAFORMA TECNOLOGICA PARA EL MANEJO DEL CORREO ELECTRONICO CORPORATIVO Y EL USO DE LAS SIGUIENTES APLICACIONES DE PRODUCTIVIDAD COLABORACION PARA LA EMPRESA SOCIAL</t>
  </si>
  <si>
    <t>jaime.correa@nuva.co</t>
  </si>
  <si>
    <t>2020-0121</t>
  </si>
  <si>
    <t>2020-0427</t>
  </si>
  <si>
    <t xml:space="preserve">PENDIEMTE MODIFICAR Y REVISAR </t>
  </si>
  <si>
    <t>132</t>
  </si>
  <si>
    <t>SERVICIOS BIOMEDICOS DE NARIÑO S.A.S.</t>
  </si>
  <si>
    <t xml:space="preserve">COMPRAVENTA DE BOLSAS PARA CADAVERES PARA DOTAR LAS 22 IPS Y SEDE ADMINISTRATIVA DE LA EMPRESA </t>
  </si>
  <si>
    <t>serbionar@gmail.com</t>
  </si>
  <si>
    <t>2020-0186</t>
  </si>
  <si>
    <t>2020-0410</t>
  </si>
  <si>
    <t>INFORME SI PAZ Y SALVO</t>
  </si>
  <si>
    <t>133</t>
  </si>
  <si>
    <t>2020-0193</t>
  </si>
  <si>
    <t>134</t>
  </si>
  <si>
    <t>PROGRAMA DEL ASEGURAMIENTO DE LA CALIDAD DEL LABORATORIO PROASECAL S.A.S.</t>
  </si>
  <si>
    <t xml:space="preserve">PRESTACION DEL SERVICIO DE CONTROLES DE CALIDAD PARA LOS 3 LABORATORIOS CLINICOS DE LA EMPRESA </t>
  </si>
  <si>
    <t>cmorales@proasecal.com</t>
  </si>
  <si>
    <t xml:space="preserve">22302 Otros gastos de operación </t>
  </si>
  <si>
    <t>2020-0131</t>
  </si>
  <si>
    <t>2020-0415</t>
  </si>
  <si>
    <t xml:space="preserve">COMPRA DE REGULADORES DE VACIO CON CONEXIÓN TIPO CHEMETRON PARA LA HABILITACION DE LOS SERVICIOS DE ATENCION DE PARTO Y HOSPITALIZACION EN EL CENTRO HOSPITAL LA ROSA. </t>
  </si>
  <si>
    <t>2020-0191</t>
  </si>
  <si>
    <t>2020-0421</t>
  </si>
  <si>
    <t>136</t>
  </si>
  <si>
    <t>CENTRO DIAGNOSTICO AUTOMOTOR DE NARIÑO LTDA</t>
  </si>
  <si>
    <t xml:space="preserve">PRESTAR EL SERVICIO DE LA REVISION TECNICO MECANICA Y DE GASES Y EXPEDICION DE LOS CERTIFICADOS CORRESPONDIENTES PARA LOS VEHICULOS DEL PARQUE AUTOMOTOR </t>
  </si>
  <si>
    <t>12//10/2020</t>
  </si>
  <si>
    <t>cdanar@telecom.com.co</t>
  </si>
  <si>
    <t>2020-0202</t>
  </si>
  <si>
    <t>2020-0441</t>
  </si>
  <si>
    <t>137</t>
  </si>
  <si>
    <t>COMERCIALIZADORA ARTURO CALLE S.A.S</t>
  </si>
  <si>
    <t>COMPRAVENTA DE ELEMENTOS DE PROTECCION PERSONAL PARA EL PERSONAL DE LA E.S.E,</t>
  </si>
  <si>
    <t>notificacionescac@arturocalle.com.co</t>
  </si>
  <si>
    <t xml:space="preserve">2120105 Ropa hospitalaria </t>
  </si>
  <si>
    <t>2020-0199</t>
  </si>
  <si>
    <t>2020-0428</t>
  </si>
  <si>
    <t>S(6)</t>
  </si>
  <si>
    <t>INFORMES  (6) PAZ Y SALVO SI</t>
  </si>
  <si>
    <t>138</t>
  </si>
  <si>
    <t>AVANTI EMPRESA DE SERVICIOS TEMPORALES S.A.S.</t>
  </si>
  <si>
    <t xml:space="preserve">2110201 Servicios personlaes indirectos- funcionamiento </t>
  </si>
  <si>
    <t>2020-0216</t>
  </si>
  <si>
    <t>2020-0438</t>
  </si>
  <si>
    <t>139</t>
  </si>
  <si>
    <t xml:space="preserve">COMPRA DE ELEMENTOS DE LIMPIEZA Y DESINFECCION PARA LAS AREAS ASISTENCIALES DE LAS IPS`S </t>
  </si>
  <si>
    <t>2120101 materiales y suministros</t>
  </si>
  <si>
    <t>2020-0205</t>
  </si>
  <si>
    <t>2020-0448</t>
  </si>
  <si>
    <t>140</t>
  </si>
  <si>
    <t>ORTOWELL S.A.S.</t>
  </si>
  <si>
    <t>COMPRA DE EQUIPOS BIOMEDICOS, INDUSTRIALES DE USO HOSPITALARIO Y ELEMENTOS DE USO HOSPITALARIO.</t>
  </si>
  <si>
    <t>info@ortowell.com.co</t>
  </si>
  <si>
    <t>J. YELA</t>
  </si>
  <si>
    <t>2020-0443</t>
  </si>
  <si>
    <t xml:space="preserve">INFORMES NO - PAZ Y SALVO SI </t>
  </si>
  <si>
    <t>141</t>
  </si>
  <si>
    <t>SUMINISTRO</t>
  </si>
  <si>
    <t xml:space="preserve">SUMINISTRO DE DISPOSITIVOS MÉDICOS PARA LA E.S.E. </t>
  </si>
  <si>
    <t>22102 material medico quirurgico</t>
  </si>
  <si>
    <t>2020-0170</t>
  </si>
  <si>
    <t>2020-0444</t>
  </si>
  <si>
    <t>142</t>
  </si>
  <si>
    <t>BRIDGECOM S.A.S.</t>
  </si>
  <si>
    <t>COMPRA VENTA EQUIPOS DE COMUNICACIONES Y SISTEMAS (SWITCHES Y DIADEMAS)</t>
  </si>
  <si>
    <t>juan.lince@bridgecom.co</t>
  </si>
  <si>
    <t>MA. FDA.RODRIGUEZ</t>
  </si>
  <si>
    <t>2120102 compra de equipos</t>
  </si>
  <si>
    <t>2020-0198</t>
  </si>
  <si>
    <t>2020-0455</t>
  </si>
  <si>
    <t>143</t>
  </si>
  <si>
    <t>OBRA</t>
  </si>
  <si>
    <t>HAROLD HUMBERTO ORTIZ CERON</t>
  </si>
  <si>
    <t>La Empresa Social del Estado Pasto Salud ESE requiere contratar el “MANTENIMIENTO DE LA INFRAESTRIUCTURA DE LAS AREAS DE CONSULTA EXTERNA DEL CENTRO DE SALUD EL PROGRESO DE LA EMPRESA SOCIAL DEL ESTADO PASTO SALUD E.S.E</t>
  </si>
  <si>
    <t>iraca88@hotmail.com</t>
  </si>
  <si>
    <t>21202010101 MH infraestructura</t>
  </si>
  <si>
    <t>2020-0212</t>
  </si>
  <si>
    <t>2020-0468</t>
  </si>
  <si>
    <t>144</t>
  </si>
  <si>
    <t>ASOCIACION COLOMBIANA DE PERIODISTAS DEPORTIVOS - ACORD NARIÑO</t>
  </si>
  <si>
    <t>Administracion del Plan de Medios de la Empresa Social del Estado Pasto Salud ESE para la difusion de mensajes institucionales de la entidad a la ciudadania en general</t>
  </si>
  <si>
    <t>2020-0219</t>
  </si>
  <si>
    <t>2020-0485</t>
  </si>
  <si>
    <t>145</t>
  </si>
  <si>
    <t>Prestar los servicios profesionales como ingeniero de sistemas con perfil de diseñador y programador web</t>
  </si>
  <si>
    <t>2110201 servicios personales indirectos.funcionamiento</t>
  </si>
  <si>
    <t>2020-0233</t>
  </si>
  <si>
    <t>2020-0509</t>
  </si>
  <si>
    <t>146</t>
  </si>
  <si>
    <t>SERVICIO DE VIGILANCIA Y SEGURIDAD PRIVADA ARMADA CON TALENTO HUMANO EN LOS CENTROS DE SALUD Y SEDE ADMINISTRATIVA Y EL SERVICIO DE SISTEMA DE ALARMA MONITOREADA CON COMUNICACION GPRS GSM SMS QUE GARANTICEN LA SEGURIDAD DE TODOS LOS BIENES MUEBLES E INMUEBLES DE PASTO SALUD ESE Y DE AQUELLOS QUE SE ENCUENTREN BAJO SU RESPONSABILIDAD EN LAS DIFERENTES IPS Y SEDE ADMINISTRATIVA</t>
  </si>
  <si>
    <t>120207 vigilancia</t>
  </si>
  <si>
    <t>2020-0262</t>
  </si>
  <si>
    <t>2020-0512</t>
  </si>
  <si>
    <t>147</t>
  </si>
  <si>
    <t>2020-0217</t>
  </si>
  <si>
    <t>2020-0492</t>
  </si>
  <si>
    <t>148</t>
  </si>
  <si>
    <t>Arrendamiento de un inmueble ubicado en el secotr del puerto del Corregimiento del Encano para el parqueo de la ambulancia</t>
  </si>
  <si>
    <t>2020-0218</t>
  </si>
  <si>
    <t>2020-0493</t>
  </si>
  <si>
    <t xml:space="preserve">PTE SUBIR SIA Y SECOP </t>
  </si>
  <si>
    <t xml:space="preserve">A. ADMINISTRATIVO DE ADJUDICACION - ANALISIS DEL SECTOR (AGR) - AVALUOS - CERTIFICADO DE LIB Y TRADICION - DOC QUE ACREDITAN EXPERIENCIA-ESTUDIOS PREVIOS - ACTA DE INICIO - ANTICIPO - CDP PARA ADICION - DESIGNACION DEL SUPERVISOR - FACTURAS  O CUENTAS DE COBRO - INFORMES DE SUPERVISION / INTERVENTORIA - INFORMES CONTRATISTA - JUSTIFICACION PRORROGA O ADICIÓN - OTRO SI CTO - POLIZA DE ADICION - POLIZAS - REGISTRO EN INSTRUMENTOS PÚBLICOS - REGITRO NOVEDADES - RESFISTRO PRESUPUESTAL- REG PRESUPUESTAL D ADICION </t>
  </si>
  <si>
    <t>149</t>
  </si>
  <si>
    <t>Prestacion de servicios profesionales como Ingeniero civil especializado en la Empresa Social del Estado Pasto Salud E.S.E.</t>
  </si>
  <si>
    <t>ignaro@gmail.com</t>
  </si>
  <si>
    <t>2110201 servicios personales indirectos.funcionamient</t>
  </si>
  <si>
    <t>2020-0261</t>
  </si>
  <si>
    <t>2020-0495</t>
  </si>
  <si>
    <t>150</t>
  </si>
  <si>
    <t>PRESTACION DE SERVICIOS DE APOYO A LA GESTION A TRAVES DE PROFESIONALES, TECNICOS Y DE APOYOS PARA EL DESARROLLO DEL PROCESO DE ATENCION AL CLIENTE ASISTENCIAL EN LOS SERVICIOS DE ATENCION AMBULATORIA, URGENCIAS, HOSPITALIZACION, APOYO DIAGNOSTICO Y EL PROCESO DE APOYO ADMINISTRATIVO GERENCIA DE LA INFORMACION, AMBIENTE FISICO, GESTION DE LA TECNOLOGIA EN LAS VEINTIDOS 22 IPS Y CUATRO 4 UNIDADES MOVILES QUE CONFORMAN LA RED DE PRESTACION DE SERVICIOS DE LA EMPRESA SOCIAL DEL ESTADO PASTO SALUD E.S.E.</t>
  </si>
  <si>
    <t>2020-0273</t>
  </si>
  <si>
    <t>2020-0496</t>
  </si>
  <si>
    <t>151</t>
  </si>
  <si>
    <t>PRESTACION DE SERVICIOS PROFESIONALES DIRIGIDOS A APOYAR EL CUMPLIMIENTO DE LOS ROLES DE LA OFICINA DE CONTROL INTERNO DE LA EMPRESA SOCIAL DEL ESTADO PASTO SALUD ESE.</t>
  </si>
  <si>
    <t>2020-230</t>
  </si>
  <si>
    <t>2020-0498</t>
  </si>
  <si>
    <t>152</t>
  </si>
  <si>
    <t>EL CONTRATISTA SE COMPROMETE PARA CON LA EMPRESA SOCIAL DEL ESTADO PASTO SALUD ESE A PRESTAR SUS SERVICIOS TECNICOS PARA APOYAR LAS ACTIVIDADES QUE SE ADELANTAN EN LA OFICINA ASESORA JURIDICA.</t>
  </si>
  <si>
    <t>2020-0269</t>
  </si>
  <si>
    <t>2020-0499</t>
  </si>
  <si>
    <t>153</t>
  </si>
  <si>
    <t>PRESTAR SUS SERVICIOS PROFESIONALES DE APOYO EN LA IMPLEMENTACION DEL SISTEMA DE GESTION DE SEGURIDAD Y SALUD EN EL TRABAJO, Y DEMAS ACTIVIDADES QUE SE ADELANTAN EN LA OFICINA DE SEGURIDAD Y SALUD EN EL TRABAJO DE LA EMPRESA SOCIAL DEL ESTADO PASTO SALUD E.S.E.</t>
  </si>
  <si>
    <t>2020-0257</t>
  </si>
  <si>
    <t>2020-0500</t>
  </si>
  <si>
    <t>INFOMRES SI</t>
  </si>
  <si>
    <t>154</t>
  </si>
  <si>
    <t>PRESTAR SERVICIOS PROFESIONALES DE ABOGADO, EN LOS PROCESOS, PROCEDIMIENTOS Y DEMAS ACTIVIDADES JURIDICAS QUE SE ADELANTAN EN LA OFICINA GRUPO DE GESTION DEL TALENTO HUMANO DE LA EMPRESA SOCIAL DEL ESTADO PASTO SALUD E.S.E.</t>
  </si>
  <si>
    <t>2020-0256</t>
  </si>
  <si>
    <t>2020-0508</t>
  </si>
  <si>
    <t>155</t>
  </si>
  <si>
    <t>PRESTAR SERVICIOS DE APOYO JURIDICO, EN LAS DIFERENTES ACTIVIDADES RELACIONADAS CON NOVEDADES DE PERSONAL DEL TALENTO HUMANO QUE SE ADELANTAN EN LA RED SUR DE LA EMPRESA SOCIAL DEL ESTADO PASTO SALUD E.S.E.</t>
  </si>
  <si>
    <t>2020-0254</t>
  </si>
  <si>
    <t>2020-0507</t>
  </si>
  <si>
    <t>156</t>
  </si>
  <si>
    <t>PRESTAR SERVICIOS PROFESIONALES DE ABOGADO, EN LAS ACTIVIDADES JURIDICAS QUE SE ADELANTAN EN LA OFICINA GRUPO DE GESTION DEL TALENTO HUMANO DE LA EMPRESA SOCIAL DEL ESTADO PASTO SALUD E.S.E</t>
  </si>
  <si>
    <t>2020-0514</t>
  </si>
  <si>
    <t>157</t>
  </si>
  <si>
    <t>PRESTAR EL SERVICIO DE CONFIGURACION Y OPERACION DE UN CENTRO DE CONTACTOS TELEFONICOS CALL CENTER PARA LA EMPRESA SOCIAL DEL ESTADO PASTO SALUD DOCUMENTOS ANTERIORES QUE HACEN PARTE INTEGRAL DEL PRESENTE CONTRATO</t>
  </si>
  <si>
    <t>tuky:2@hotmail.com</t>
  </si>
  <si>
    <t>2120214 - Sistematización</t>
  </si>
  <si>
    <t>2020-0249</t>
  </si>
  <si>
    <t>2020-0560</t>
  </si>
  <si>
    <t>158</t>
  </si>
  <si>
    <t>PRESTAR LOS SERVICIOS PROFESIONALES COMO COMUNICADOR SOCIAL Y PERIODISTA EN LA EMPRESA SOCIAL DEL ESTADO PASTO SALUD E.S.E.</t>
  </si>
  <si>
    <t>2020-0268</t>
  </si>
  <si>
    <t>2020-0513</t>
  </si>
  <si>
    <t>INFOREME NO</t>
  </si>
  <si>
    <t>159</t>
  </si>
  <si>
    <t>CONTRATAR EL USO, GOCE Y EXPLOTACION DE UNA PLATAFORMA DE COMERCIO ELECTRONICO EN LA EMPRESA SOCIAL DEL ESTADO PASTO SALUD E.S.E.</t>
  </si>
  <si>
    <t>2120218 - Otras Adquisiciones de Servicios</t>
  </si>
  <si>
    <t>2020-0263</t>
  </si>
  <si>
    <t>2020-0517</t>
  </si>
  <si>
    <t>160</t>
  </si>
  <si>
    <t>El contratista se obliga para con el contratante a: PRESTAR EL SERVICIO DE MANTENIMIENTO PREVENTIVO Y CORRECTIVO DE LOS MUEBLES DE USO ADMINISTRATIVO Y ASISTENCIAL, incluyendo el suministro de mano de obra y repuestos necesarios  para la realización de estas actividades en los muebles de las IPS, 7 ambulancias , 4 Unidades Móviles y Sede Administrativa de la Empresa Social del Estado PASTO SALUD ESE</t>
  </si>
  <si>
    <t>bioelectromedical_contadora@hotmail.com</t>
  </si>
  <si>
    <t>21202010105 MH  equipo de uso administrativo</t>
  </si>
  <si>
    <t>2020-0260</t>
  </si>
  <si>
    <t>2020-0518</t>
  </si>
  <si>
    <t>161</t>
  </si>
  <si>
    <t>PRESTAR EL SERVICIO DE MANTENIMIENTO PREVENTIVO Y CORRECTIVO DE LOS EQUIPOS INFORMATICOS, UPS, COMUNICACIONES Y EQUIPOS PERIFERICOS RADIOS DE COMUNICACIONES, TELEFONOS, AIRE ACONDICIONADO, TELEVISORES, EQUIPO DE AUDIO Y VIDEO Y OTROS EQUIPOS ELECTRONICOS Y ELECTRICOS, INCLUIDO LA MANO DE OBRA, SUMINISTRO DE INSUMOS Y SUMINISTRO DE REPUESTOS, PARA TODAS LAS SEDES, SIETE 7 AMBULANCIAS, CUATRO 4 UNIDADES MOVILES DE LA EMPRESA PASTO SALUD E.S.E</t>
  </si>
  <si>
    <t>21202010104 - Mantenimiento Hospitalario Equipo de Comunicaciones y Sistemas</t>
  </si>
  <si>
    <t>2020-0250</t>
  </si>
  <si>
    <t>2020-0519</t>
  </si>
  <si>
    <t>162</t>
  </si>
  <si>
    <t>PRESTAR EL SERVICIO DE MANTENIMIENTO PREVENTIVO Y CORRECTIVO DE LOS EQUIPOS BIOMEDICOS E INDUSTRIALES DE USO HOSPITALARIO, EN LAS IPS, UNIDADES MOVILES, AMBULANCIAS, SEDE ADMINISTRATIVA, QUE CONFORMAN LA RED PRESTADORA DE SERVICIOS DE SALUD DE LA EMPRESA PASTO SALUD E.S.E.</t>
  </si>
  <si>
    <t>21202010103 - Mantenimiento Hospitalario Equipo industrial y de uso hospitalario</t>
  </si>
  <si>
    <t>2020-0266</t>
  </si>
  <si>
    <t>2020-0562</t>
  </si>
  <si>
    <t>163</t>
  </si>
  <si>
    <t>MARIA ALEJANDRA DELGADO EGAS</t>
  </si>
  <si>
    <t>PRESTAR SERVICIOS PROFESIONALES DE ABOGADO, EN LAS ACTIVIDADES JURIDICAS DE LA SECRETARIA GENERAL DE LA EMPRESA SOCIAL DEL ESTADO PASTO SALUD E.S.E</t>
  </si>
  <si>
    <t xml:space="preserve">ale.delgado.egas@gmail.com </t>
  </si>
  <si>
    <t>2020-0277</t>
  </si>
  <si>
    <t>2020-0533</t>
  </si>
  <si>
    <t>164</t>
  </si>
  <si>
    <t>JORGE ENRIQUE GARZON MARTINEZ</t>
  </si>
  <si>
    <t>COMPRA DE ELEMENTOS DE PROTECCION PARA EL PERSONAL DE LA EMPRESA QUE PERMITA MITIGAR LOS EFECTOS PRODUCIDOS POR LA PANDEMIA COVID 19.</t>
  </si>
  <si>
    <t>keto_1989@hotmail.com</t>
  </si>
  <si>
    <t>22102 - Material Médico Quirúrgico</t>
  </si>
  <si>
    <t>2020-0235</t>
  </si>
  <si>
    <t>2020-0534</t>
  </si>
  <si>
    <t>S (7)</t>
  </si>
  <si>
    <t>INFORMSE (7) PAZ  Y SALVO</t>
  </si>
  <si>
    <t>165</t>
  </si>
  <si>
    <t>ZAMBRANO GOMEZ JHON EDWIN</t>
  </si>
  <si>
    <t>PRESTAR LOS SERVICIOS PROFESIONALES COMO DISEÑADOR GRAFICO Y MULTIMEDIA EN LA EMPRESA SOCIAL DEL ESTADO PASTO SALUD ESE CON EL FIN DE FORTALECER LAS HABILIDADES COMUNICACIONALES DE LA EMPRESA</t>
  </si>
  <si>
    <t>2020-0231</t>
  </si>
  <si>
    <t>2020-0535</t>
  </si>
  <si>
    <t>166</t>
  </si>
  <si>
    <t>PRESTACION DE SERVICIOS DE APOYO A LA GESTION A TRAVES DE PROFESIONALES, TECNOLOGOS Y PASANTES, PARA APOYAR LA EJECUCION DEL PLAN DE SALUD PUBLICA DE INTERVENCIONES COLECTIVAS DE ACUERDO AL ANEXO TECNICO DE LA VIGENCIA 2020ESTABLECIDO POR LA ALCALDIA DE PASTO SECRETARIA DE SALUD, Y SEGUN LOS PERFILES ESTABLECIDOS EN EL MISMO</t>
  </si>
  <si>
    <t>ROSA DOLORES PABON GUERRERO</t>
  </si>
  <si>
    <t>2110202 - Servicios Personales Indirectos-intervenciones Colectivas</t>
  </si>
  <si>
    <t>2020-0248</t>
  </si>
  <si>
    <t>2020-0536</t>
  </si>
  <si>
    <t>167</t>
  </si>
  <si>
    <t>2020-0258</t>
  </si>
  <si>
    <t>2020-0539</t>
  </si>
  <si>
    <t>168</t>
  </si>
  <si>
    <t>EL CONTRATISTA SE OBLIGA AL SUMINISTRO DE PRODUCTOS PARA LA EMPRESA SOCIAL DEL ESTADO PASTO SALUD ESE</t>
  </si>
  <si>
    <t>2020-0185</t>
  </si>
  <si>
    <t>2020-0538</t>
  </si>
  <si>
    <t>169</t>
  </si>
  <si>
    <t>TRANSPORTADORES NUEVO MILENIO LIMITADA TRANSNUEVO MILENIO LTDA</t>
  </si>
  <si>
    <t>PRESTACION DE SERVICIO DE TRANSPORTE ESPECIAL TERRESTRE AUTOMOTOR PARA EL TRASLADO DE PERSONAS, BIENES, CORRESPONDENCIA, ELEMENTOS, MATERIALES Y EQUIPOS PARA DAR CUMPLIMIENTO A LAS ACTIVIDADES DEL PLAN DE INTERVENCIONES COLECTIVAS 2020, CONTRATADAS SEGUN ANEXO TECNICO ESTABLECIDO POR LA ALCALDIA DE PASTO SECRETARIA MUNICIPAL DE SALUD</t>
  </si>
  <si>
    <t xml:space="preserve">transnuevomileniotnm@hotmail.com </t>
  </si>
  <si>
    <t>2120215 - Intervenciones Colectivas</t>
  </si>
  <si>
    <t>2020-0247</t>
  </si>
  <si>
    <t>2020-0537</t>
  </si>
  <si>
    <t>INFORMSE (9)</t>
  </si>
  <si>
    <t>170</t>
  </si>
  <si>
    <t>GLICOL Y CIA S.A.S</t>
  </si>
  <si>
    <t>PRESTACION DEL SERVICIO POR EXTERNALIZACION DEL PROCESAMIENTO Y ENTREGA DE RESULTADOS DE MUESTRAS DE LABORATORIO CLINICO ESPECIALES</t>
  </si>
  <si>
    <t>ANA PILAR CASTRO VILLAMARIN</t>
  </si>
  <si>
    <t>2130102 - Transferencias Sector Privado</t>
  </si>
  <si>
    <t>2020-0253</t>
  </si>
  <si>
    <t>2020-0553</t>
  </si>
  <si>
    <t>S (7-8)</t>
  </si>
  <si>
    <t>INFORMES (7-8)</t>
  </si>
  <si>
    <t>171</t>
  </si>
  <si>
    <t>COMPRA DE ELEMENTOS SANITARIOS PARA MITIGAR LOS EFECTOS PRODUCIDOS POR LA PANDEMIA COVID 19 EN LA EMPRESA SOCIAL DEL ESTADO PASTO SALUD E.S.E</t>
  </si>
  <si>
    <t>2120101 - Materiales y Suministros</t>
  </si>
  <si>
    <t>2020-0241</t>
  </si>
  <si>
    <t>2020-0557</t>
  </si>
  <si>
    <t>172</t>
  </si>
  <si>
    <t>CONTRATAR EL SUMINISTRO DE ELEMENTOS DE PAPELERIA Y UTILES DE OFICINA PARA LA EMPRESA SOCIAL DEL ESTADO PASTO SALUD ESE</t>
  </si>
  <si>
    <t>2020-0100</t>
  </si>
  <si>
    <t>2020-0558</t>
  </si>
  <si>
    <t>SIA NO - SECOP NO</t>
  </si>
  <si>
    <t>173</t>
  </si>
  <si>
    <t>PRESTACION DE SERVICICOS</t>
  </si>
  <si>
    <t>PRESTAR SERVICIOS PROFESIONALES DE ABOGADO, EN LAS ACTIVIDADES JURIDICAS QUE SE ADELANTAN EN LA OFICINA GRUPO DE GESTION DEL TALENTO HUMANO DE LA EMPRESA SOCIAL DEL ESTADO PASTO SALUD E.S.E.</t>
  </si>
  <si>
    <t>jorluroguez@gmail.com</t>
  </si>
  <si>
    <t>2020-0282</t>
  </si>
  <si>
    <t>2020-0559</t>
  </si>
  <si>
    <t xml:space="preserve">INFORME SI </t>
  </si>
  <si>
    <t>174</t>
  </si>
  <si>
    <t>CI WARRIORS COMPANY S.A.S.</t>
  </si>
  <si>
    <t>Compra de elementos de protección para el personal de la empresa que permita mitigar los efectos producidos por la pandemia covid – 19.</t>
  </si>
  <si>
    <t xml:space="preserve">gerenciacdc@gmail.com </t>
  </si>
  <si>
    <t>2020-235</t>
  </si>
  <si>
    <t>2020-0563</t>
  </si>
  <si>
    <t>S(8)</t>
  </si>
  <si>
    <t>INFORMES (8)</t>
  </si>
  <si>
    <t>175</t>
  </si>
  <si>
    <t>ECOFASHION S.A.S.</t>
  </si>
  <si>
    <t>SUMINISTRO DE DOTACION CONSISTENTE EN LA ENTREGA DE VESTIDO Y CALZADO DE LABOR PARA LOS EMPLEADOS PUBLICOS Y TRABAJADORES OFICIALES DE LA EMPRESA SOCIAL DEL ESTADO PASTO SALUD E.S.E</t>
  </si>
  <si>
    <t>alexander.riascos@ecofashion.com.co</t>
  </si>
  <si>
    <t>2120103 - Dotación de Personal</t>
  </si>
  <si>
    <t>2020-0226</t>
  </si>
  <si>
    <t>2020-0564</t>
  </si>
  <si>
    <t>176</t>
  </si>
  <si>
    <t>UNION TEMPORAL SOLYCONINFO - SYSNET</t>
  </si>
  <si>
    <t>CONTRATAR EL SERVICIOS DE FACTURACION ELECTRONICA INTEGRADA AL SISTEMA DE INFORMACION DE OPERACIONES EN SALUD SIOS</t>
  </si>
  <si>
    <t>hugorosero56@gmail.com</t>
  </si>
  <si>
    <t>2020-0251</t>
  </si>
  <si>
    <t>2020-0565</t>
  </si>
  <si>
    <t>177</t>
  </si>
  <si>
    <t>DISTRIBUIDORA COLOMBIANA DE MEDICAMENTOS S.A.S. DISCOLMEDICA S.A.S.</t>
  </si>
  <si>
    <t>EL CONTRATISTA SE OBLIGA AL SUMINISTRO DE SONDA NELATON PARA LA ESE PASTO SALUD</t>
  </si>
  <si>
    <t xml:space="preserve">  gerencia@discolmedica.com.co</t>
  </si>
  <si>
    <t>24-07-202</t>
  </si>
  <si>
    <t>2020-0571</t>
  </si>
  <si>
    <t>178</t>
  </si>
  <si>
    <t>CLINIMEDICAL GROUP S.A.S MARICELA ARCOS BRAVO</t>
  </si>
  <si>
    <t xml:space="preserve">info@clinimedical.com </t>
  </si>
  <si>
    <t>2020-0572</t>
  </si>
  <si>
    <t>INFORMES (8 - 9)</t>
  </si>
  <si>
    <t>179</t>
  </si>
  <si>
    <t>El contratista se obliga al suministro de Guardián recolector de cortopunzantes x 300cc    para la ESE Pasto Salud</t>
  </si>
  <si>
    <t>d.betancourt@hotmail.com</t>
  </si>
  <si>
    <t>2020-0169</t>
  </si>
  <si>
    <t>2020-0579</t>
  </si>
  <si>
    <t>180</t>
  </si>
  <si>
    <t>CLAUDIA JIMENA PAZ CEBALLOS</t>
  </si>
  <si>
    <t>PRESTAR SERVICIOS PROFESIONALES DE UN TRABAJADOR SOCIAL, EN LAS ACTIVIDADES DE LA OFICINA DE ATENCION AL USUARIO QUE SE ADELANTAN EN LA SUBGERENCIA DE SALUD E INVESTIGACION DE LA EMPRESA SOCIAL DEL ESTADO PASTO SALUD ESE.</t>
  </si>
  <si>
    <t>cjpazc24@gmail.com</t>
  </si>
  <si>
    <t>2110201 - Servicios Personales Indirectos-Funcionamiento</t>
  </si>
  <si>
    <t>2020-0294</t>
  </si>
  <si>
    <t>2020-0581</t>
  </si>
  <si>
    <t>181</t>
  </si>
  <si>
    <t>EL CONTRATISTA SE OBLIGA AL SUMINISTRO DE PRODUCTOS PARA LA ESE PASTO SALUD</t>
  </si>
  <si>
    <t xml:space="preserve">gerencia@bioplastsa.com </t>
  </si>
  <si>
    <t>2020-0580</t>
  </si>
  <si>
    <t>182</t>
  </si>
  <si>
    <t>HOSPITECNICA S.A.S</t>
  </si>
  <si>
    <t>COMPRA DE EQUIPO BIOMEDICO, INDUSTRIAL Y MOBILIARIO MEDICO, PARA LAS DIFERENTES IPS QUE PERTENECEN A PASTO SALUD E.S.E</t>
  </si>
  <si>
    <t>gerencia@hospitecnica.com.co</t>
  </si>
  <si>
    <t>2120102 - Compra de Equipos</t>
  </si>
  <si>
    <t>2020-0220</t>
  </si>
  <si>
    <t>2020-0582</t>
  </si>
  <si>
    <t>183</t>
  </si>
  <si>
    <t>LUIS JAIRO GONZALEZ ZAMBRANO</t>
  </si>
  <si>
    <r>
      <rPr>
        <sz val="11"/>
        <color rgb="FF000000"/>
        <rFont val="Arial"/>
        <family val="2"/>
      </rPr>
      <t>Prestación de servicios para</t>
    </r>
    <r>
      <rPr>
        <sz val="11"/>
        <color rgb="FF000000"/>
        <rFont val="Arial"/>
        <family val="2"/>
      </rPr>
      <t xml:space="preserve"> apoyar el proceso de comunicaciones del Plan de Salud Pública de Intervenciones Colectivas de esta vigencia</t>
    </r>
  </si>
  <si>
    <t>elejotagez@gmail.com</t>
  </si>
  <si>
    <t>2020-0290</t>
  </si>
  <si>
    <t>2020-0585</t>
  </si>
  <si>
    <t>184</t>
  </si>
  <si>
    <t>COMPRA DE ELEMENTOS DE PROTECCION PARA EL PERSONAL DE LA EMPRESA QUE PERMITA MITIGAR LOS EFECTOS PRODUCIDOS POR LA PANDEMIA COVID 19</t>
  </si>
  <si>
    <t>2020-0587</t>
  </si>
  <si>
    <t>S(7)</t>
  </si>
  <si>
    <t>INFORMES (7)</t>
  </si>
  <si>
    <t>185</t>
  </si>
  <si>
    <t>SUMINISTRO DE DOTACION CONSISTENTE EN LA ENTREGA DE VESTIDO Y CALZADO DE LABOR PARA LOS EMPLEADOS PUBLICOS Y TRABAJADORES OFICIALES DE LA EMPRESA SOCIAL DEL ESTADO PASTO SALUD ESE</t>
  </si>
  <si>
    <t>2020-0588</t>
  </si>
  <si>
    <t>186</t>
  </si>
  <si>
    <t>IDEAS BIOMEDICAS S.A.S.</t>
  </si>
  <si>
    <t xml:space="preserve">COMPRA DE EQUIPO BIOMEDICO, INDUSTRIAL Y MOBILIARIO MEDICO, PARA LAS DIFERENTES IPS QUE PERTENECEN A PASTO SALUD E.S.E. </t>
  </si>
  <si>
    <t>jparra@ideasbiomedicas.com</t>
  </si>
  <si>
    <t>2020-0611</t>
  </si>
  <si>
    <t>187</t>
  </si>
  <si>
    <t>PLATINO WEB</t>
  </si>
  <si>
    <t>COMPRAVENTA DE PLANTILLA, MODULOS, COMPONENTES Y DISEÑO PARA MEJORAR LA ACCESIBILIDAD Y USABILIDAD DE LA PAGINA WEB DE PASTO SALUD E.S.E.</t>
  </si>
  <si>
    <t>contacto@platinoweb.com</t>
  </si>
  <si>
    <t>2020-0213</t>
  </si>
  <si>
    <t>2020-0603</t>
  </si>
  <si>
    <t>YA TIENE PAZ Y SALVO PENDIENTE SUBIR</t>
  </si>
  <si>
    <t xml:space="preserve">PAGOS REALIZADOS </t>
  </si>
  <si>
    <t>188</t>
  </si>
  <si>
    <t>CONTRATAR EL SUMINISTRO DE ELEMENTOS DE ASEO PARA DOTAR LAS 22 IPS Y SEDE ADMINISTRATIVA DE LA EMPRESA SOCIAL DEL ESTADO PASTO SALUD ESE</t>
  </si>
  <si>
    <t>2020-0284</t>
  </si>
  <si>
    <t>2020-0590</t>
  </si>
  <si>
    <t>189</t>
  </si>
  <si>
    <t>2020-0591</t>
  </si>
  <si>
    <t>190</t>
  </si>
  <si>
    <t>2020-0600</t>
  </si>
  <si>
    <t>28/08/2020 SUSPENCION - 9/9/2020 REINICIO</t>
  </si>
  <si>
    <t>191</t>
  </si>
  <si>
    <t>JHON JAIRO CAMPO INSUASTY</t>
  </si>
  <si>
    <t>PRESTACION DE SERVICIOS PROFESIONALES COMO INGENIERO CIVIL EN LA EMPRESA SOCIAL DEL ESTADO PASTO SALUD E.S.E, PARA ATENDER LOS REQUERIMIENTOS TECNICOS EN INFRAESTRUCTURA.</t>
  </si>
  <si>
    <t>jhonjacam@hotmail.com</t>
  </si>
  <si>
    <t>2020-0291</t>
  </si>
  <si>
    <t>2020-0604</t>
  </si>
  <si>
    <t>192</t>
  </si>
  <si>
    <t>MARIA FERNANDA RODRIGUEZ CUENCA</t>
  </si>
  <si>
    <t>prestar servicios profesionales de abogado, como apoyo en las actividades contractuales que se adelanten en la oficina asesora juridica de la empresa pasto salud ESE</t>
  </si>
  <si>
    <t>nandar65@hotmail.com</t>
  </si>
  <si>
    <t>2020-0309</t>
  </si>
  <si>
    <t>2020-0605</t>
  </si>
  <si>
    <t>193</t>
  </si>
  <si>
    <t>GESTION INTEGRAL DE PROYECTOS EN SALUD S.A.S</t>
  </si>
  <si>
    <t>EL CONTRATISTA E COMPROMETE PARA CON LA EMPRESA SOCIAL DEL ESTADO PASTO SALUD ESE A PRESTAR SUS SERVICIOS PROFESIONALES COMO APOYO EN LA EJECUCION Y DESARROLLO DE AUTOEVALUACION Y DESARROLLO DE LOS EJES FUNDAMENTALES DE ACREDITACION</t>
  </si>
  <si>
    <t>EDWIN JULIO BASTIDAS BENAVIDES</t>
  </si>
  <si>
    <t>adrianrevelo@gmail.com</t>
  </si>
  <si>
    <t>2020-0306</t>
  </si>
  <si>
    <t>2020-0606</t>
  </si>
  <si>
    <t>S (11)</t>
  </si>
  <si>
    <t xml:space="preserve">
</t>
  </si>
  <si>
    <t>194</t>
  </si>
  <si>
    <t>FRANCISCO JAVIER CASTILLO NOGUERA</t>
  </si>
  <si>
    <t>PRESTACION DE SERVICIOS PROFESIONALES DIRIGIDOS A APOYAR EN LA GESTION  DEL SISTEMA DE GESTION DE CALIDAD ESPECIALMENTE EN LOS PROCESOS MISIONALES DE LA EMPRESA</t>
  </si>
  <si>
    <t>ing.fco.cast@icloud.com</t>
  </si>
  <si>
    <t>2020-0302</t>
  </si>
  <si>
    <t>2020-0607</t>
  </si>
  <si>
    <t>195</t>
  </si>
  <si>
    <t>ANGELA ISABEL LUNA LEITON</t>
  </si>
  <si>
    <t>PRESTACION DE SERVICIOS PROFESIONALES DIRIGIDOS A APOYAR EN LA GESTION DEL SISTEMA DE GESTION DE CALIDAD, ESPECIALMENTE EN LOS PROCESOS DE APOYO Y DIRECCIONAMIENTO DE LA EMPRESA</t>
  </si>
  <si>
    <t>angela.luna9114@hotmail.com</t>
  </si>
  <si>
    <t>2020-0303</t>
  </si>
  <si>
    <t>2020-0608</t>
  </si>
  <si>
    <t>S(8-9)</t>
  </si>
  <si>
    <t>INFORMES (8-9)</t>
  </si>
  <si>
    <t>196</t>
  </si>
  <si>
    <t>compra de equipo biomedico industrial y moviliario medico, para las diferentes IPS que pertenecen a Pasto Salud ESE</t>
  </si>
  <si>
    <t>2020-0609</t>
  </si>
  <si>
    <t>197</t>
  </si>
  <si>
    <t>OCCIDENTAL PHARMA  DE COLOMBIA IPIALES</t>
  </si>
  <si>
    <t>COMPRA DE ELEMENTOS DE PROTECCION PARA EL PERSONAL DE LA EMPRESA QUE PERMITA MITIGAR LOS EFECTOS PRODUCIDOS POR LA PANDEMIA COVID - 19</t>
  </si>
  <si>
    <t>occidentalpharma@hotmail.com</t>
  </si>
  <si>
    <t>2020-0610</t>
  </si>
  <si>
    <t>198</t>
  </si>
  <si>
    <t>gerencia@bioplast.com</t>
  </si>
  <si>
    <t>2020-0613</t>
  </si>
  <si>
    <t>199</t>
  </si>
  <si>
    <t>JAVIER EDUARDO RODRIGUEZ SALAZAR</t>
  </si>
  <si>
    <t>El contratista se compromete con el contratante a realizar capacitaciones virtuales encaminadas  a fortalecer el auto cuidado básico de los colaboradores centrándose en la autocompasión y ejercicios básicos de respiración para el Equipo Primario de Humanización.</t>
  </si>
  <si>
    <t xml:space="preserve">jrodrisalazar@hotmail.com </t>
  </si>
  <si>
    <t>2020-0239</t>
  </si>
  <si>
    <t>2020-0614</t>
  </si>
  <si>
    <t>200</t>
  </si>
  <si>
    <t>COMPRA DE EQUIPO BIOMEDICO INDUSTRIAL Y MOBILIARIO MEDICO, PARA LAS DIFERENTES IPS QUE PERTENECEN A PASTO SALUD ESE</t>
  </si>
  <si>
    <t>2020-0616</t>
  </si>
  <si>
    <t>201</t>
  </si>
  <si>
    <t>El contratista se compromete con la mpresa Social del Estado Pasto Salud ESE a amparar la responsabilidad civil propia de la clinica u hospital y/o otros establecimientos o instituciones medicas, derivadas de la prestacion del servicio de salud, como consecuencia de ualquier acto medico propio de los profesionales de la salud, empleados bajo la relacion laboral o contractual con la Empresa Pasto Salud ESE en el ejercicio de su profesion dentro de los predios de la misma entidad.</t>
  </si>
  <si>
    <t>notificacionesjudiciales@previsora.gov.co</t>
  </si>
  <si>
    <t>2120208 seguros</t>
  </si>
  <si>
    <t>2020-0305</t>
  </si>
  <si>
    <t>2020-0618</t>
  </si>
  <si>
    <t>202</t>
  </si>
  <si>
    <t>INGENIERIA MEDICA DEL SUR IMEDSUR S.A.S.</t>
  </si>
  <si>
    <t>SERVICIO DE VALIDACION A LA INSTALACION Y RECALIFICACION ANUAL DE AUTOCLAVES UBICADAS EN LAS DIFERENTES IPS Y UNIDADES MOVILES PERTENECIENTES A LA EMPRESA SOCIAL DEL ESTADO PASTO SALUD ESE</t>
  </si>
  <si>
    <t>imedsur@imedsur.com</t>
  </si>
  <si>
    <t>21202010102 MH equipo biomedico</t>
  </si>
  <si>
    <t>2020-0296</t>
  </si>
  <si>
    <t>2020-0621</t>
  </si>
  <si>
    <t>203</t>
  </si>
  <si>
    <t>Contratar el suministro de elementos de aseo para dotar las 22 IPS y Sede Administrativa de la Empresa Social del Estado Pasto Salud ESE.</t>
  </si>
  <si>
    <t>2020-0622</t>
  </si>
  <si>
    <t>204</t>
  </si>
  <si>
    <t>SEA ASESORES EMPREZARIALES INTERNACIONAL S.A.S.</t>
  </si>
  <si>
    <t>el contratista se compromete con el contratante a realizar capacitaciones virtuales destinadas al fortalecimiento de las competencias y habilidades comportamentales en humanizacion, a fin de mejorar el desempeño de las labores cotidianas y la relacion interpersonal con el grupo  de clientes tanto internos como externos</t>
  </si>
  <si>
    <t>seaasesores@yahoo.com</t>
  </si>
  <si>
    <t>2120209  capacitacion</t>
  </si>
  <si>
    <t>2020-0163</t>
  </si>
  <si>
    <t>2020-0627</t>
  </si>
  <si>
    <t>205</t>
  </si>
  <si>
    <t xml:space="preserve">JOSE AQUILINO RAMIREZ GOMEZ / NICOLAS DAVID GUERRERO MEJIA </t>
  </si>
  <si>
    <t>prestar los servicios como tecnico en archivistica para la clasificacion, organización y descripcion de los documentos producidos por la Empresa Social del Estado Pasto Salus ESE</t>
  </si>
  <si>
    <t>jose4287@gmail.com</t>
  </si>
  <si>
    <t>2020-0308</t>
  </si>
  <si>
    <t>2020-0629</t>
  </si>
  <si>
    <t>247/2/2021</t>
  </si>
  <si>
    <t>206</t>
  </si>
  <si>
    <t>CI WARRIORS COMPANY SAS</t>
  </si>
  <si>
    <t>900,916,649</t>
  </si>
  <si>
    <t>2120103 dotaciooon de personal</t>
  </si>
  <si>
    <t>2020-0628</t>
  </si>
  <si>
    <t>PAGOS REALIZADOS - ACTA DE TERMINACION DEL CONTRATO</t>
  </si>
  <si>
    <t>207</t>
  </si>
  <si>
    <t>C.I. DISTRIHOGAR S.A.S.</t>
  </si>
  <si>
    <t>contabilidad@distrihogar.com.co</t>
  </si>
  <si>
    <t>2020-0632</t>
  </si>
  <si>
    <t>208</t>
  </si>
  <si>
    <t>CONTRATAR EL SUMINISTRO DE ELEMENTOS CATEGORIZADOS EN LA LINEA DE CONSUMO "MATERIALES Y SUMINISTROS" DE ACUERDO A LAS NECESIDADES IDENTIFICADAS PARA DOTAR LAS 22 IPS Y SEDE ADMINISTRATIVA DE LA EMPRESA PASTO SALUD ESE</t>
  </si>
  <si>
    <t>marecodel@hotmail.com</t>
  </si>
  <si>
    <t>2020-0636</t>
  </si>
  <si>
    <t>PAZ Y SALVO</t>
  </si>
  <si>
    <t>209</t>
  </si>
  <si>
    <t>LINA FERNANDA GOMEZ OLIVEROS</t>
  </si>
  <si>
    <t>SE REQUIERE LA CONTRATACION DE PRESTACION DE SERVICIOS PROFESIONALES POR PARTE DE UN PROFESIONAL EN ESTADISTICA, PARA APOYAR LAS ACTIVIDADES DE DIRECCIONAMIENTO Y EJECUCION DE PLANES Y PROGRAMAS DEL PROCESO DE GERENCIA DE LA INFORMACION Y ANALISIS DE INDICADORES Y RESULTADOS A NIVEL ADMINISTRATIVO Y GERENCIAL.</t>
  </si>
  <si>
    <t>lina.gomez.oliveros@correounivalle.edu.co</t>
  </si>
  <si>
    <t>2110201 serviocios personales indirectos - funcionamiento</t>
  </si>
  <si>
    <t>2020-0301</t>
  </si>
  <si>
    <t>2020-0641</t>
  </si>
  <si>
    <t>210</t>
  </si>
  <si>
    <t>CONTRATAR EL SUMINISTROS DE ELEMENTOS CATEGORIZADOS EN LA LINEA DE CONSUMO "MATERIALES Y SUMINISTROS" DE ACUERDO A LAS NECESIDADES IDENTIFICADAS PARA DOTAR LAS 22 IPS Y SEDE ADMINISTRATIVA DE LA EMPRESA SOCIAL DEL ESTADO PASTO SALUD ESE</t>
  </si>
  <si>
    <t>2020-0640</t>
  </si>
  <si>
    <t>211</t>
  </si>
  <si>
    <t>LYR FARMACEUTICA LTDA</t>
  </si>
  <si>
    <t>EL CONTRATISTA SE OBLIGA SE OBLIGA AL SUMINISTRO DE LOS DISPOSITIVOS MEDICOS DEFINIDOS EN EL ANEXO 1 PARA LA E.S.E</t>
  </si>
  <si>
    <t>lrfarmaceuticaltda@gmail.com</t>
  </si>
  <si>
    <t>2020-0288</t>
  </si>
  <si>
    <t>2020-0646</t>
  </si>
  <si>
    <t>212</t>
  </si>
  <si>
    <t>2020-0648</t>
  </si>
  <si>
    <t>213</t>
  </si>
  <si>
    <t>d.betancourt@hotmail.com.co</t>
  </si>
  <si>
    <t>2020-0650</t>
  </si>
  <si>
    <t>214</t>
  </si>
  <si>
    <t>CMA LABORATORIO Y TECNOLOGIA S.A.S. - CMA LABTEC S.A.S.</t>
  </si>
  <si>
    <t>PRESTACION DE SERVICIOS DE ANALISIS FISICO QUIMICO DE LAS AGUAS RESIDUALES VERTIDAS EN LA CAJILLA FINAL DE RECOLECCION DE LAS IPS PERTENECIENTES A LA EMPRESA SOCIAL DEL ESTADO PASTO SALUD ESE</t>
  </si>
  <si>
    <t>GIOVANNY FELIPE FREYRE ROMO</t>
  </si>
  <si>
    <t>laboratoriocmalabtec@gmail.com</t>
  </si>
  <si>
    <t>2120212 gestion ambiental</t>
  </si>
  <si>
    <t>2020-0102</t>
  </si>
  <si>
    <t>2020-0659</t>
  </si>
  <si>
    <t>215</t>
  </si>
  <si>
    <t>JULIANA ANDREA ESTRADA ZAPATA</t>
  </si>
  <si>
    <t>PRESTAR LOS SERVICIOS PROFESIONALES COMO MAESTRA EN ARTES VISUALES EN LA EMPRESA SOCIAL DEL ESTADO PASTO SALUD ESE CON EL FIN DE FORTALECER LAS HABILIDADES COMUNICACIONALES DE LA EMPRESA</t>
  </si>
  <si>
    <t>julianandrea2110@gmail.com</t>
  </si>
  <si>
    <t>2020-0312</t>
  </si>
  <si>
    <t>2020-0660</t>
  </si>
  <si>
    <t>216</t>
  </si>
  <si>
    <t>INFOTECH DE COLOMBIA S.A.S.</t>
  </si>
  <si>
    <t>RENOVACION DE 5 LICENCIAS DE USO DE LA HERRAMIENTA DE INTELIGENCIA DE NEGOCIOS POWER BI PRO</t>
  </si>
  <si>
    <t>jorge_bedoya@infotech.com.co</t>
  </si>
  <si>
    <t>2020-0187</t>
  </si>
  <si>
    <t>2020-0667</t>
  </si>
  <si>
    <t>217</t>
  </si>
  <si>
    <t xml:space="preserve">COMERCIALIZADORA FUERTEZ MEJIA - MEDICAMENTOS Y DISPOSITIVOS MEDICOS </t>
  </si>
  <si>
    <t>EL CONTRATISTA SE OBLIGA AL SUMINISTRO DE LOS DISPOSITIVOS MEDICOS DEFINIDOS EN EL ANEXO 1 PARA LA ESE</t>
  </si>
  <si>
    <t>2020-0661</t>
  </si>
  <si>
    <t>218</t>
  </si>
  <si>
    <t>SUMINSTRO DE DOTACION CONSISTENTE EN LA ENTREGA DE VESTIDO Y CALZADO DE LABOR PARA LOS EMPLEADOS PUBLICOS Y TRABAJADORES OFICIALES DE LA EMPRESA SOCIAL DEL ESTADO PASTO SALUD ESE</t>
  </si>
  <si>
    <t>2120103dotacion de personal</t>
  </si>
  <si>
    <t>2020-0666</t>
  </si>
  <si>
    <t>219</t>
  </si>
  <si>
    <t>CONTRATAR LA PRESTACION DE SERVICIOS DE TRANSPORTE ESPECIAL TERRESTRE AUTOMOTOR PARA EL TRASLADO DE PERSONAS, BIENES CORRESPONDENCIA, MEDICAMENTOS, MUESTRAS DE LABORATORIOS, EQUIPOS Y MOBILIARIO ENTRE OTROS, NECESARIO PARA EL CUMPLIMIENTO DEL OBJETO SOCIAL DE LA EMPRESA SOCIAL DEL ESTADO PASTO SALUD ESE</t>
  </si>
  <si>
    <t>2120203 comunicaciones y transporte</t>
  </si>
  <si>
    <t>2020-0331</t>
  </si>
  <si>
    <t>2020-0668</t>
  </si>
  <si>
    <t>220</t>
  </si>
  <si>
    <t>ESTACION DE SERVICIOS PORVENIR S.A.S.</t>
  </si>
  <si>
    <t>SUMINISTRO DE COMBUSTIBLE: GASOLINA CORRIENTE O REGULAR, Y A.C.P.M O DIESESL, LUBRICANTES Y DEMAS ELEMENTOS RELACIONADOS</t>
  </si>
  <si>
    <t>2020-0167</t>
  </si>
  <si>
    <t>2020-0680</t>
  </si>
  <si>
    <t>221</t>
  </si>
  <si>
    <t>DIIEZ S.A.S.</t>
  </si>
  <si>
    <t>PRESTACION DEL SERVICIO INTEGRAL DE LIMPIEZA QUE INCLUYE: ASEO, DESINFECCION GENERAL, LAVANDERIA DE ROPA HOSPITALARIA, PREPARACION Y DISTRIBUCION DE BEBIDAS CALIENTES, INCLUYENDO EL SUMINISTRO DE INSUMOS Y ELEMENTOS NECESARIOS PARA LA REALIZACION DE ESTAS ACTIVIDADES, EN LAS INSTALACIONES DE LA EMPRESA SOCIAL DEL ESTADO PATO SALUD ESE: SEDE ADMINISTRATIVA, SUS IPS Y UNIDADES MOVILES DE ACUERDO CON LOS REQUERIMIENTOS DE LA INSTITUCION Y LOS ESTANDARES DE CALIDAD Y CON LAS CARACTERISTICAS Y ESPECIFICACIONES DE LA EMPRESA</t>
  </si>
  <si>
    <t>2120213 aseo</t>
  </si>
  <si>
    <t>2020-0345</t>
  </si>
  <si>
    <t>2020-0679</t>
  </si>
  <si>
    <t>222</t>
  </si>
  <si>
    <t>AURA YOLANDA MORILLO GUERRON</t>
  </si>
  <si>
    <t>PRESTAR LOS SERVICIOS PROFESIONALES DE PSICOLOGO, EN LOS PROCESOS, PROCEDIMIENTOS Y DEMAS ACTIVIDADES ADELANTADAS EN LA OFICINA GRUPO ADE GESTION DE TALENTO HUMANO DE LA EMPRESA SOCIAL DEL ESTADO PASTO SALUD ESE</t>
  </si>
  <si>
    <t>yolandamorillo@gmail.com</t>
  </si>
  <si>
    <t>2110201 servicios indirectos-funcionarios</t>
  </si>
  <si>
    <t>2020-0311</t>
  </si>
  <si>
    <t>2020-0681</t>
  </si>
  <si>
    <t>223</t>
  </si>
  <si>
    <t xml:space="preserve">TECNICA ELECTROMEDICA S,A </t>
  </si>
  <si>
    <t>COMPRA DE EQUIPO BIOMEDICO, INDUSTRIAL Y MEDICO, PARA LAS DIFERENTES IPS QUE PERTENECEN PASTO SALUD ESE</t>
  </si>
  <si>
    <t>2020-0685</t>
  </si>
  <si>
    <t>ACTA DE SUSPENSIÓN 5/10/2020  Y REINICIO DE FECHA16/10/2020</t>
  </si>
  <si>
    <t>224</t>
  </si>
  <si>
    <t>EL CONTRATISTA SE OBLIGA AL SUMINISTRO DE LOS DISPOSITIVOS MEDICOS DEFINIDOS EN EL ANEXO 1 PARA LA ESE PASTO SALUD</t>
  </si>
  <si>
    <t>ggerencia@discolmedica.com</t>
  </si>
  <si>
    <t>2020-0689</t>
  </si>
  <si>
    <t>225</t>
  </si>
  <si>
    <t>COMPRAVENTA DE EQUIPOS DE SISTEMAS COMUNICACIONES Y ELECTRICOS PARA LA EMPRESA SOCIAL DEL ESTADO PASTO SALÑUD ESE</t>
  </si>
  <si>
    <t>2020-0317</t>
  </si>
  <si>
    <t>2020-0691</t>
  </si>
  <si>
    <t>226</t>
  </si>
  <si>
    <t>SUMINISTRO DE REACTIVOS E INSUMOS DE LABORATORIO PARA EL DIAGNOSTICO ALTERNATIVO PARA SARS - COVID -19 EN LA EMPRESA SOCIAL DEL ESTADO PASTO SALUD ESE</t>
  </si>
  <si>
    <t>22104 material para laboratorio y otros</t>
  </si>
  <si>
    <t>2020-0690</t>
  </si>
  <si>
    <t>227</t>
  </si>
  <si>
    <t>ETIMARCAS S.A.S.</t>
  </si>
  <si>
    <t>servicioalcliente@etimarcas.com</t>
  </si>
  <si>
    <t>2020-0692</t>
  </si>
  <si>
    <t>228</t>
  </si>
  <si>
    <t>INDGENIERIA MEDICA DEL SUR IMEDSUR S.A.S.</t>
  </si>
  <si>
    <t xml:space="preserve">PRESTAR EL SERVICIO DE METROLOGIA ACREDITADA PARA LOS INSTRUMENTOS DE MEDIA QUE TENGAN COMO FINALIDAD MEDIR, PESAR O CONTAR  UBICADOS EN LAS DIFERENTES IPS, SEDE ADMINISTRATIVO, AMBULANCIAS Y UNIDADES MOVILES, DE ACUERDO CON LOS REQUERIMIENTOS TECNICOS DE LA EMPRESA PASTO SALUD ESE </t>
  </si>
  <si>
    <t>21202010102 MH equipo biomedico - 21202010103 MH equipo industrial y de uso hospitalario</t>
  </si>
  <si>
    <t>2020-0330</t>
  </si>
  <si>
    <t>2020-0693</t>
  </si>
  <si>
    <t>229</t>
  </si>
  <si>
    <t xml:space="preserve">SISCOMNET SCN </t>
  </si>
  <si>
    <t>COMPRAVENTA DE EQUIPOS DE SISTEMAS COMUNICACIONES Y ELECTRICOS PARA LA EMPRESA SOCIAL DEL ESTADO PASTO SALUD ESE</t>
  </si>
  <si>
    <t>jorizscn@gmail.com</t>
  </si>
  <si>
    <t>2020-0694</t>
  </si>
  <si>
    <t>230</t>
  </si>
  <si>
    <t>INSTITUTO COLOMBIANO DE NORMAS TECNICAS Y DE CERTIFICACION ICONTEC</t>
  </si>
  <si>
    <t>EL CONTRATISTA SE COPROMETE CON LA EMPRESA SOCIAL DEL ESTADO PASTO SALUD ESE A LA PRESTACION DEL SERVICIO DE AUDITORIA DE SEGUIMIENTO AL SISTEMA DE GESTION DE CALIDAD PARA VERIFICAR EL CUMPLIMIENTO DE LA CERTIFICACION DE CALIDAD ISO 9001-2015</t>
  </si>
  <si>
    <t>juridica@icontec.org</t>
  </si>
  <si>
    <t>2110201 servicios personalesindirectos-funcionamiento</t>
  </si>
  <si>
    <t>2020-0321</t>
  </si>
  <si>
    <t>2020-0695</t>
  </si>
  <si>
    <t>231</t>
  </si>
  <si>
    <t>TECNOSAR S.A.S</t>
  </si>
  <si>
    <t>SUMINISTRO DE REACTIVOS E INSUMOS DE LABORATORIO PARA LA TOMA DE MUESTRAS PROCESAMIENTO Y LECTURA EN LOS LABORATORIOS CLINICOS DE LA EMPRESA SOCIAL DEL ESTADOPASTO SALUD ESE</t>
  </si>
  <si>
    <t>2020-0310</t>
  </si>
  <si>
    <t>2020-0701</t>
  </si>
  <si>
    <t>232</t>
  </si>
  <si>
    <t>COMPRAVENTA DE EQUIPOS DE SISTEMAS, COMUNICACIONES Y ELECTRICOS PARA LA EMPRESA PASTO SALUD ESE</t>
  </si>
  <si>
    <t>madercol@hotmail.es</t>
  </si>
  <si>
    <t>2120102 compra de eqipos</t>
  </si>
  <si>
    <t>2020-0702</t>
  </si>
  <si>
    <t>233</t>
  </si>
  <si>
    <t>cguerra@distridorado.com</t>
  </si>
  <si>
    <t>2020-0322</t>
  </si>
  <si>
    <t>2020-0704</t>
  </si>
  <si>
    <t>234</t>
  </si>
  <si>
    <t>CONTRATAR EL SUMINISTROS DE RESMAS DE PAPEL TAMAÑÑO CARTA PARA DOTAR LAS 22 IPS Y SEDE ADMINISTRATIVA DE LA EMPRESA SOCIAL DEL ESTADO PASTO SALUD ESE</t>
  </si>
  <si>
    <t>2020-0285</t>
  </si>
  <si>
    <t>2020-0705</t>
  </si>
  <si>
    <t>235</t>
  </si>
  <si>
    <t>DEPOSITO PHARMASUR</t>
  </si>
  <si>
    <t>EL CONTRATISTA SE OBLIGA AL SUMINISTRO DEL MATERIAL MEDICO QUIRURGICO DEFINIDO EN EL ANEXO 1 PARA LA ESE PASTO SALUD</t>
  </si>
  <si>
    <t>depositopharmasur@gmail.com</t>
  </si>
  <si>
    <t>2020-0323</t>
  </si>
  <si>
    <t>2020-0711</t>
  </si>
  <si>
    <t>236</t>
  </si>
  <si>
    <t>CASADECOR HOGAR</t>
  </si>
  <si>
    <t>COMPRA DE CORTINAS PARA LA DOTACION DE LAS AREAS DE PRE-PARTO Y POST-PARTO DEL CENTRO HOSPITALARIO LA ROSA, DE ACUERDO CON LAS ESPECIFICACIONES TECNICAS DEFINIDAS EN EL ESTUDIO PREVIO</t>
  </si>
  <si>
    <t>soniabaron19@hotmail.com</t>
  </si>
  <si>
    <t>2020-0717</t>
  </si>
  <si>
    <t>SUSPENCION (9/10/2020) - REINICIO (15/12/2020)</t>
  </si>
  <si>
    <t>237</t>
  </si>
  <si>
    <t xml:space="preserve">BIOCLINICOS SANTANDER </t>
  </si>
  <si>
    <t>SUMINISTRO DE REACTIVOS E INSUMOS DE LABORATORIO PARA LA TOMA DE MUESTRAS, PROCESAMIENTO Y LECTURA EN LOS LABORATORIOS CLINICOS DE LA EMPRESA SOCIAL DEL ESTADO PASTO SALUD ESE</t>
  </si>
  <si>
    <t>2020-0718</t>
  </si>
  <si>
    <t>238</t>
  </si>
  <si>
    <t>QUINBERLAB S.A.</t>
  </si>
  <si>
    <t>contabilidad@quimberlab.com</t>
  </si>
  <si>
    <t>2020-0719</t>
  </si>
  <si>
    <t>239</t>
  </si>
  <si>
    <t>SUMINISTRO DE INSUMOS Y REACTIVOS DE LABORATORIO PARA LA TOMA DE MUESTRAS PROCESAMIENTO Y LECTURA EN LOS LABORATORIOS CLINICOS DE LA EMPRESA SOCIAL DEL ESTADO PASTO SALUD ESE</t>
  </si>
  <si>
    <t>2020-310</t>
  </si>
  <si>
    <t>2020-0723</t>
  </si>
  <si>
    <t>240</t>
  </si>
  <si>
    <t>2020-0724</t>
  </si>
  <si>
    <t>PK</t>
  </si>
  <si>
    <t>241</t>
  </si>
  <si>
    <t>contabilidad@ihidiagnostica.com</t>
  </si>
  <si>
    <t>2020-0725</t>
  </si>
  <si>
    <t>INFORME SI</t>
  </si>
  <si>
    <t>242</t>
  </si>
  <si>
    <t>CATTINA S.A.S.</t>
  </si>
  <si>
    <t>paola.prieto@cattina-intl.com</t>
  </si>
  <si>
    <t>2020-0729</t>
  </si>
  <si>
    <t>243</t>
  </si>
  <si>
    <t>EL CONTRATISTA SE OBLIGA AL SUMINSTRO DEL MATERIAL MEDICO QUIRURGICO DEFINIDO EN EL ANEXO 1 PARA LA ESE PASTO SALUD</t>
  </si>
  <si>
    <t>2020-0728</t>
  </si>
  <si>
    <t>244</t>
  </si>
  <si>
    <t>PRESTACION DE SERICIOS</t>
  </si>
  <si>
    <t>PRESTACION INTEGRAL DEL SERVICIO DE LIMPIEZA QUE INCLUYE ASEO, DESINFECCION GENERAL, LAVANDERIA DE ROPA HOSPITALARIA, PREPARACION Y DISTRIBUCION DE BEBEIDAS CALIENTES, INCLUYENDO EL SUMINISTRO DE INSUMOS Y ELEMENTOS NECESARIOS PARA LA REALIZACION DE LAS ACTIVIDADES EN LAS INSTALACIONES DE LA EMPRESA SOCIAL DEL ESTADO PASTO SALUD ESE: SEDE ADMINISTRATIVA Y SUS IPS Y UNIDADES MOVILES</t>
  </si>
  <si>
    <t>2020-0364</t>
  </si>
  <si>
    <t>2020-0731</t>
  </si>
  <si>
    <t>245</t>
  </si>
  <si>
    <t>CLINILABS</t>
  </si>
  <si>
    <t>clinilabs@hotmail.com</t>
  </si>
  <si>
    <t>2020-0732</t>
  </si>
  <si>
    <t>PTE SUBIR EN SIA Y SECOP</t>
  </si>
  <si>
    <t>CDP</t>
  </si>
  <si>
    <t>246</t>
  </si>
  <si>
    <t>EL CONTRATISTA SE COMPROMETE A DICTAR UN DIPLOMADO EN Acreditacion, orientado al proceso de certificacion y acreditacion que adelanta la empresa social del estado pasto salud ese</t>
  </si>
  <si>
    <t>2120209 capacitacion</t>
  </si>
  <si>
    <t>2020-0361</t>
  </si>
  <si>
    <t>2020-0733</t>
  </si>
  <si>
    <t>247</t>
  </si>
  <si>
    <t>COMPRA VENTA ACTUALIZACIONES DE LOS MODULOS DEL SISTEMA DE INFORMACION SIOS EMPRESARIAL Y SOPORTE TECNICO DE ACUERDO A LAS ESPECIFICACIONES TECNICAS ANEXAS</t>
  </si>
  <si>
    <t>2120214 sistematizacion</t>
  </si>
  <si>
    <t>2020-0335</t>
  </si>
  <si>
    <t>2020-0736</t>
  </si>
  <si>
    <t>248</t>
  </si>
  <si>
    <t>DISTRIBUIDORA DE TECNOLOGIAS INGENIERAS Y COMUNICACIONES S.A.S. DITEC COLOMBIA S.A.S.</t>
  </si>
  <si>
    <t>COMPRA VENTA Y CONFIGURACION DE RADIOS DIGITALES PARA EL SISTEMA DE COMUNICACIONES DE PASTO SALUD ESE</t>
  </si>
  <si>
    <t>diteccolombia@gmail.com</t>
  </si>
  <si>
    <t>2020-0319</t>
  </si>
  <si>
    <t>2020-0737</t>
  </si>
  <si>
    <t>249</t>
  </si>
  <si>
    <t>CONTRATAR EL SUMINISTRO DE ELEMENTOS DE ASEO PARA DOTAR LAS 22 IPS Y LA SEDE ADMINISTRATIVA DE LA EMPRESA PASTO SALUD ESE</t>
  </si>
  <si>
    <t>JOSE ROSERO2120101 materiales y suministro</t>
  </si>
  <si>
    <t>2120101 MATERIALES Y SUMINISTROS</t>
  </si>
  <si>
    <t>2020-0738</t>
  </si>
  <si>
    <t>250</t>
  </si>
  <si>
    <t>ADQUISICION E INSTALACION DE EQUIPOS DE AUDIO Y VIDEO PARA DOTAR LA SALA DE JUNTAS DE LA SEDE ADMINISTRATIVA DE LA EMPRESA SOCIAL DEL ESTADO PASTO SALUD ESE CON SISTEMA DE VIDEOCONFERENCIA Y VIDEOWALL</t>
  </si>
  <si>
    <t>2120102 COMPRA DE EQUIPOS</t>
  </si>
  <si>
    <t>2020-0332</t>
  </si>
  <si>
    <t>2020-0739</t>
  </si>
  <si>
    <t>251</t>
  </si>
  <si>
    <t>MEDIVALLE SF S.A.S.</t>
  </si>
  <si>
    <t>EL CONTRATISTA SE OBLIGA AL SUMINISTRO DE LOS MEDICAMENTOS DEFINIDOS  EN EL ANEXO 1</t>
  </si>
  <si>
    <t>contabilidadmedivallesf@gmail.com</t>
  </si>
  <si>
    <t>JOSE YELA</t>
  </si>
  <si>
    <t>22101 productos farmaceuticos</t>
  </si>
  <si>
    <t>2020-0336</t>
  </si>
  <si>
    <t>2020-0749</t>
  </si>
  <si>
    <t>14/10/2020 - 19/11/2020 - 26/11/2020</t>
  </si>
  <si>
    <t>252</t>
  </si>
  <si>
    <t>2020-0741</t>
  </si>
  <si>
    <t>3/11/2020 - 25/11/2020</t>
  </si>
  <si>
    <t>253</t>
  </si>
  <si>
    <t>COMPRA DE TAPETES ATRAPAMUGRE PARA LA EMPRESA SOCIAL DEL ESTADO PASTO SALUD ESE</t>
  </si>
  <si>
    <t>fredy0720@hotmail.com</t>
  </si>
  <si>
    <t>2020-0243</t>
  </si>
  <si>
    <t>2020-740</t>
  </si>
  <si>
    <t>254</t>
  </si>
  <si>
    <t>SUMINISTRO DE REACTIVOS E INSUMOS DE LABORATORIO PARA EL DIAGNOSTICO ALTERNATIVO PARA SARS - Co V-2 (COVID - 19) EN LA EMPRESA SOCIAL DEL ESTADO PASTO SALUD ESE</t>
  </si>
  <si>
    <t>21104 material para laboratorio y otros  -  22302 otros gastos de operación</t>
  </si>
  <si>
    <t>2020-0366</t>
  </si>
  <si>
    <t>2020-0768-769</t>
  </si>
  <si>
    <t>255</t>
  </si>
  <si>
    <t>GRUPO DAO S.A.S.</t>
  </si>
  <si>
    <t>EL CONTRATISTA SE OBLIGA AL SUMINISTROS DE LOS MEDICAMENTOS DEFINIDOS EN EL ANEXO 1 PARA LA ESE PASTO SALUD</t>
  </si>
  <si>
    <t>contador.@dao.com.co</t>
  </si>
  <si>
    <t>2020-743</t>
  </si>
  <si>
    <t>30/11/2020 - 30/11/2020</t>
  </si>
  <si>
    <t>256</t>
  </si>
  <si>
    <t>MEDIQBOY OC S.A.S.</t>
  </si>
  <si>
    <t>medigboy.contabilidad@yahoo.es</t>
  </si>
  <si>
    <t>2020-750</t>
  </si>
  <si>
    <t xml:space="preserve">PENDIENTE SUBIR </t>
  </si>
  <si>
    <t>257</t>
  </si>
  <si>
    <t>CLINIMEDICAL GROPU S.A.S.</t>
  </si>
  <si>
    <t>2020-749</t>
  </si>
  <si>
    <t>258</t>
  </si>
  <si>
    <t>2020-0744</t>
  </si>
  <si>
    <t>259</t>
  </si>
  <si>
    <t>suministros</t>
  </si>
  <si>
    <t>EL CONTRATISTA SE OBLIGA AL SUMINISTROS DE LOS MEDICAMENTOS DEFINIDOS EN EL ANEXO 1 QUE HACE PARTE INTEGRAL DE ESTE CONTRATO</t>
  </si>
  <si>
    <t>2020-747</t>
  </si>
  <si>
    <t>260</t>
  </si>
  <si>
    <t>EL CONTRATISTA SE OBLIGA AL SUMINISTTRO DE LOS MEDICAMENTOS DEFINIDOS EN EL ANEXO 1, EL CUAL HACE PARTE INTEGRAL DEL PRESENTE CONTRATO, PARA LAESE PASTO SALUD</t>
  </si>
  <si>
    <t>2020-0751</t>
  </si>
  <si>
    <t>261</t>
  </si>
  <si>
    <t>FRANK GABRIEL FAJARDO ROMO</t>
  </si>
  <si>
    <t>El contratista se compromete con la Empresa Social del Estado Pasto Salud E.S.E., a  prestar sus servicios profesionales para realizar el Estudio, Diagnóstico y Plan  de señalización de imagen corporativa organizacional administrativa y asistencial para la Sede Administrativa y las  22 IPS</t>
  </si>
  <si>
    <t xml:space="preserve">fgfr7@hotmail.com </t>
  </si>
  <si>
    <t>2020-0337</t>
  </si>
  <si>
    <t>2020-0763</t>
  </si>
  <si>
    <t>262</t>
  </si>
  <si>
    <t>RODAR S.A.S.</t>
  </si>
  <si>
    <t>CONTRATAR LA PRESTACION DE TRANSPORTE ESPECIAL TERRESTRE AUTOMOTOR, PARA EL TRASLADO DE PERSONAS BIENES, CORRESPONDENICA, MEDICAMENTOS, MUESTRAS DE LABORATORIO, EQUIPOS Y MOBILIARIO ENTRE OTROS, NECESARIO PARA EL CUMPLIMIENTO DEL OBJETO SOCIAL DE LA EMPRESA SOCIAL DEL ESTADO PASTO SALUD ESE.</t>
  </si>
  <si>
    <t>rodarltda@gmail.com</t>
  </si>
  <si>
    <t>2020-0371</t>
  </si>
  <si>
    <t>2020-0762</t>
  </si>
  <si>
    <t>263</t>
  </si>
  <si>
    <t>INSTTITUTO RADIOLOGICO DEL SUR</t>
  </si>
  <si>
    <t>PRESTACION DEL SERVICIO DE TOMA Y LECTURA DE RADIOGRAFIAS DE BAJA Y MEDIANA COMPLEJIDAD.</t>
  </si>
  <si>
    <t>2130102 transferencias sector privado</t>
  </si>
  <si>
    <t>2020-0374</t>
  </si>
  <si>
    <t>2020-0764</t>
  </si>
  <si>
    <t>264</t>
  </si>
  <si>
    <t>CONTRTATACION DIRECTA</t>
  </si>
  <si>
    <t>PRESTAR EL SERVICIO DE PREPARACION Y DISTRIBUCION DE DIETAS A PACIENTES HOSPITALIZADOS Y EN OBSERVACION DE LOS CENTROS DE SALUD DE SAN VICENTE, CENTRO HOSPITAL LA ROSA Y HOSPITAL LOCAL CIVIL ACORDE A LAS NECESIDADES DE CADA PACIENTE</t>
  </si>
  <si>
    <t>contabilidad.servinariño@gmail.com</t>
  </si>
  <si>
    <t>22301 alimentacion - dietas</t>
  </si>
  <si>
    <t>2020-0375</t>
  </si>
  <si>
    <t>2020-0774</t>
  </si>
  <si>
    <t>265</t>
  </si>
  <si>
    <t>PISA FARMACEUTICA DE COLOMBIA S.A.</t>
  </si>
  <si>
    <t>EL CONTRATISTA SE OBLIGA AL SUMINISTRO DE MEDICAMENTOS DEFINIDOS EN EL ANEXO 1</t>
  </si>
  <si>
    <t>hparra@pisa.com.mx</t>
  </si>
  <si>
    <t>2020-0775</t>
  </si>
  <si>
    <t>266</t>
  </si>
  <si>
    <t>EL CONTRATISTA SE OBLIGA AL SUMINISTRO DE DE LOS MEDICAMENTOS DEFINIDOS EN EL ANEXO 1</t>
  </si>
  <si>
    <t>22101 suministro de medicamentos</t>
  </si>
  <si>
    <t>2020-0776</t>
  </si>
  <si>
    <t>267</t>
  </si>
  <si>
    <t>CASA BURALGO S.A.S.</t>
  </si>
  <si>
    <t>Adquisición de cuatro (4) motocicletas con sus accesorios para toma y transporte de muestras de laboratorio de la empresa social del estado pasto salud E.S.E. de conformidad con las especificaciones técnicas exigidas</t>
  </si>
  <si>
    <t xml:space="preserve">buralgo@buralgo.com </t>
  </si>
  <si>
    <t>2020-0378</t>
  </si>
  <si>
    <t>2020-0782</t>
  </si>
  <si>
    <t>268</t>
  </si>
  <si>
    <t>CONTRATAR EL SUMINISTRO DE ELEMENTOS DE ASEOPARA DOTAR A LAS 22 IPS Y SEDE ADMINISTRATIVA DE LA EMPRESA SOCIAL DEL ESTADO PASTO SALUD ESE</t>
  </si>
  <si>
    <t>2020-0777</t>
  </si>
  <si>
    <t>REVISAR RESOLUCION DE POLIZA NO FIRMADA</t>
  </si>
  <si>
    <t>269</t>
  </si>
  <si>
    <t>DEPOSITO SOCIAL MAYORISTA</t>
  </si>
  <si>
    <t>depositosm@gmail.com</t>
  </si>
  <si>
    <t>2020-0787</t>
  </si>
  <si>
    <t>270</t>
  </si>
  <si>
    <t>MIRO S.A.S.</t>
  </si>
  <si>
    <t>mirosasfj@gmail.com</t>
  </si>
  <si>
    <t>2020-0791</t>
  </si>
  <si>
    <t>CORREGIR PYS</t>
  </si>
  <si>
    <t>271</t>
  </si>
  <si>
    <t>EL CONTRATISTA SE OBLIGA AL SUMINISTRO DE MATERIAL MEDICO QUIRRUGICO EN LAS CANTIDADES ESTABLECIDAS EN EL ANEXO QEL CUAL HACE PARTE INTEGRAL DEL CONTRATO</t>
  </si>
  <si>
    <t>2020-0348</t>
  </si>
  <si>
    <t>2020-0794</t>
  </si>
  <si>
    <t>272</t>
  </si>
  <si>
    <t>GLOBAL PODCAST GROUP S.A.S.</t>
  </si>
  <si>
    <t>DISEÑO, SUMINISTRO E INSTALACION DE LA SEÑALIZACION NORMATIVA PARA LA SEPARACION DE RESIDUOS SOLIDOS EN LA FUENTE EN LAS AREAS DE LAS IPS Y SEDE ADMINISTRATIVA DE LA EMPRESA SOCIAL DEL ESTADO PASTO SALUD ESE</t>
  </si>
  <si>
    <t>gabriel.romo@travelquidepodcast.com</t>
  </si>
  <si>
    <t>2120218 otras adquisiciones de servicios</t>
  </si>
  <si>
    <t>2020-0388</t>
  </si>
  <si>
    <t>2020-0795</t>
  </si>
  <si>
    <t>273</t>
  </si>
  <si>
    <t>MANUFACTURAS METAL MADERA 3 EMES</t>
  </si>
  <si>
    <t>COMPRAVENTA DE MOBILIARIO PARA LA EMPRESA SOCIAL DEL ESTADO PASTO SALUD ESE</t>
  </si>
  <si>
    <t>muebles3emes@hotmail.com</t>
  </si>
  <si>
    <t>2020-0377</t>
  </si>
  <si>
    <t>2020-0796</t>
  </si>
  <si>
    <t>274</t>
  </si>
  <si>
    <t>GP INTER GROUP S.A.S.</t>
  </si>
  <si>
    <t>LA EMPRESA SOCIAL DEL ESTADO PASTO SALUD ESE REQUIERE CONTRATAR EL MANTENIMIENTO PARA ATENDER REQUERIMIENTOS INMEDIATOS DE INFRAESTRUCTURA HOSPITALARIA DE LA RED PRESTADORA DE SERVICIOS DE SALUD DE LA EMPRESA PASTO SALUD ESE</t>
  </si>
  <si>
    <t>rafaelgranjapelaez@gmail.com</t>
  </si>
  <si>
    <t>21202010101 MH. Infraestructura</t>
  </si>
  <si>
    <t>2020-0369</t>
  </si>
  <si>
    <t>2020-0800</t>
  </si>
  <si>
    <t>275</t>
  </si>
  <si>
    <t>PRESTACION DE SERVICIOS DE APOYO A LA GESTION A TRAVES DE PROFESIONALES, TECNICOS Y APOYOS PARA EL SESARROLLO DEL PROCESO DE ATENCION AL CLIENTE ASISTENCIAL EN LOS SERVICIOS DE ATENCION AMBULATORIA, URGENCIAS, HOSPITALIZACION, APOYODIAGNOSTICO Y EL PROCESO DE APOYO ADMINISTRATIVO /GERENCIA DE LA INFORMACION, AMBIENTE FISICO, GESTION DE LA TECNOLOGIA EN LAS 22 IPS Y 4 UNIDADES MOVILES QUE CONFORMAN LA RED DE PRESTACION DE SERVICIOS DE LA EMPRESA SOIAL DEL ESTADO PASTO SALUD ESE</t>
  </si>
  <si>
    <t>2020-0401</t>
  </si>
  <si>
    <t>2020-0798</t>
  </si>
  <si>
    <t>OK SIA</t>
  </si>
  <si>
    <t>276</t>
  </si>
  <si>
    <t>MABEL ALEJANDRA PEREZ ANDRADE</t>
  </si>
  <si>
    <t>malejaperez86@gmail.com</t>
  </si>
  <si>
    <t>2110201 servicios personales indirectos-funcionamiento</t>
  </si>
  <si>
    <t>2020-0396</t>
  </si>
  <si>
    <t>2020-0802</t>
  </si>
  <si>
    <t>277</t>
  </si>
  <si>
    <t>EL CONTRATISTA SE OBLIGA AL SUMINISTRO DE MATERIAL MEDICO QUIRURGICO EN LAS CANTIDADES ESTABLECIDAS EN EL ANEXO 1 EL CUAL HACE PARTE INTEGRAL DEL PRESENTE CONTRATO</t>
  </si>
  <si>
    <t>2020-0803</t>
  </si>
  <si>
    <t>278</t>
  </si>
  <si>
    <t>COOPERATIVA DE HOSPITALES DE ANTIOQUIA COHAN</t>
  </si>
  <si>
    <t>gerencia@cohan.org.co</t>
  </si>
  <si>
    <t>22101 producto farmaceuticos</t>
  </si>
  <si>
    <t>2020-0804</t>
  </si>
  <si>
    <t>279</t>
  </si>
  <si>
    <t>PERAFAN BONILLA S.A.S.</t>
  </si>
  <si>
    <t>2020-805</t>
  </si>
  <si>
    <t>MOD/03-11-2020</t>
  </si>
  <si>
    <t>280</t>
  </si>
  <si>
    <t>PERMUTA</t>
  </si>
  <si>
    <t>LABORATORIOS LOUIS PASTEUR S.A.S.</t>
  </si>
  <si>
    <t>PERMUTAR ENTRE LABORATORIOS LOUIS PASTEUR Y LA EMPRESA SOCIAL DEL ESTADO PASTO SALUD ESE, HASTA 100 CAJAS CADA UNA DE 20 UNIDADES DE PRUEBAS SEOLOGICAS IgG/IgM PARA DETECCION TEMPRANA DEL VIRUS SARS COV2, DE PROPIEDAD DE LA ENTIDAD.</t>
  </si>
  <si>
    <t>gerencia@laboratorioslouispasteur.com</t>
  </si>
  <si>
    <t>281</t>
  </si>
  <si>
    <t>SUMINISTRO DE REACTIVOS E INSUMOS DE LABORATORIO PARA EL DIAGNOSTICO ALTERNATIVO PARA SARS . CO V-2 COVID - 19</t>
  </si>
  <si>
    <t>contabilidada@ihrdiagnostica.com</t>
  </si>
  <si>
    <t>2020-0402</t>
  </si>
  <si>
    <t>2020-0806</t>
  </si>
  <si>
    <t>282</t>
  </si>
  <si>
    <t>LA EMPRESA SOCIAL DEL ESTADO PASTO SALUD REQUIERE REQUIERE CONTRATAR EL MANTENIMIENTO PARA ATENDER REQUERIMIENTOS INMEDIATOS DE INFRAESTRUCTURA DE LA SEDE ADMINISTRATIVA DE LA EMPRESA SOCIAL DEL ESTADO PASTO SALUD ESE</t>
  </si>
  <si>
    <t>2020-0367</t>
  </si>
  <si>
    <t>2020-0807</t>
  </si>
  <si>
    <t>283</t>
  </si>
  <si>
    <t>COMPRAVENTA DE EQUIPOS DE COMUNICACIÓN Y SISTEMAS RELACIONADOS CON GRABACION, EDICION, FOTOGRAFIA, Y VIDEO, PARA LA EJECUCION DE ACTIVIDADES PROGRAMADAS EN EL PLAN DE INTERVENCIONES COLECTIVAS VIGENCIA 2020</t>
  </si>
  <si>
    <t>2120215 intervenciones colectivas</t>
  </si>
  <si>
    <t>2020-0334</t>
  </si>
  <si>
    <t>2020-0810</t>
  </si>
  <si>
    <t>284</t>
  </si>
  <si>
    <t xml:space="preserve">JOSE YELA </t>
  </si>
  <si>
    <t>2020-811</t>
  </si>
  <si>
    <t>285</t>
  </si>
  <si>
    <t>contabilidad@lamuela.com</t>
  </si>
  <si>
    <t>2020-0365</t>
  </si>
  <si>
    <t>2020-0814</t>
  </si>
  <si>
    <t>286</t>
  </si>
  <si>
    <t>2020-815</t>
  </si>
  <si>
    <t>287</t>
  </si>
  <si>
    <t>PROQUIDENAR S.A.S.</t>
  </si>
  <si>
    <t>proquidenar@hotmail.com</t>
  </si>
  <si>
    <t>2020-816</t>
  </si>
  <si>
    <t>288</t>
  </si>
  <si>
    <t>2020-820</t>
  </si>
  <si>
    <t>289</t>
  </si>
  <si>
    <t>GRUPO DECO COLOMBIA S.A.S.</t>
  </si>
  <si>
    <t>COMPRA VENTA Y ACTUALIZACION DE LICENCIA ADOBE CREATIVE CLOUDE Y VIP 6,0 GOVERNMENT ACROBAT PRO DC</t>
  </si>
  <si>
    <t>fvillamil@grupodeco.mx</t>
  </si>
  <si>
    <t>2020-0397</t>
  </si>
  <si>
    <t>2020-0821</t>
  </si>
  <si>
    <t>290</t>
  </si>
  <si>
    <t>2020-0822</t>
  </si>
  <si>
    <t>291</t>
  </si>
  <si>
    <t>DENSALUD GRUPO EMPRESARIAL S.A.S. - DENSALUD S.A.S.</t>
  </si>
  <si>
    <t>SUMINISTRO DE MATERIAL ODONTOLOGICO PARA LA EMPRESA SOCIAL DEL ESTADO PASTO SALUD ESE</t>
  </si>
  <si>
    <t>2020-0835</t>
  </si>
  <si>
    <t>292</t>
  </si>
  <si>
    <t>COMPRA VENTA DE 5 EQUIPOS DE COMPUTO</t>
  </si>
  <si>
    <t>2020-0344</t>
  </si>
  <si>
    <t>2020-830</t>
  </si>
  <si>
    <t>293</t>
  </si>
  <si>
    <t>PROGRAMA DE ASEGURAMIENTO DE LA CALIDAD EN EL LABORATORIO PROASECAL S.A.S.</t>
  </si>
  <si>
    <t>PRESTACION DE SERVICIOS DE CONTROLES DE CALIDAD EXTERNO PARA LOS LABORATORIOS CLINICOS DE LA EMPRESA SOCIAL DEL ESTADO PASTO SALUD ESE</t>
  </si>
  <si>
    <t>22302  otros gastos de operación</t>
  </si>
  <si>
    <t>2020-0357</t>
  </si>
  <si>
    <t>2020-0827</t>
  </si>
  <si>
    <t>294</t>
  </si>
  <si>
    <t>casadentalgv@casadentalsas.com</t>
  </si>
  <si>
    <t>2020-0828</t>
  </si>
  <si>
    <t>295</t>
  </si>
  <si>
    <t>CONTRATAR LA PRESTACION DE TRANSPORTE ESPECIAL TERRESTRE AUTOMOTOR, PARA EL TRASLADO DE PERSONAS BIENES, CORRESPONDENICA, MEDICAMENTOS, MUESTRAS DE LABORATORIO, EQUIPOS Y MOBILIARIO ENTRE OTROS, NECESARIO PARA EL CUMPLIMIENTO DEL OBJETO SOCIAL DE LA EMPRE</t>
  </si>
  <si>
    <t>2020-0394</t>
  </si>
  <si>
    <t>2020-0832</t>
  </si>
  <si>
    <t>296</t>
  </si>
  <si>
    <t>CORPORACION DE FOMENTO ASISTENCIAL DEL HOSPITAL UNIVERSITARIO SAN VICENTE DE PAUL</t>
  </si>
  <si>
    <t>notificaciones@corpaul.com</t>
  </si>
  <si>
    <t>2020-0829</t>
  </si>
  <si>
    <t>297</t>
  </si>
  <si>
    <t>ORBIDENTAL S.A.S.</t>
  </si>
  <si>
    <t>2020-0356</t>
  </si>
  <si>
    <t>2020-0838</t>
  </si>
  <si>
    <t>298</t>
  </si>
  <si>
    <t>PRODUCTORA Y COMERCIALIZADORA ODONTOLOGICA NEW STETIC S.A.</t>
  </si>
  <si>
    <t>SUMINISTRO  DE MATERIAL ODONTOLOGICO</t>
  </si>
  <si>
    <t>2020-0839</t>
  </si>
  <si>
    <t>299</t>
  </si>
  <si>
    <t>LA PRESTACION DE SERVICIOS PROFECIONALES COMO APOYO A LA SUBGERENCIA DE SALUD E INVESTIGACION EN EL AREA DE LA OFICINA DE ATENCION AL USUARIO PARA DESARROLLAR E IMPLEMENTAR LAS ESTRATEGIAS DE LA POLITICA DE PARTICIPACION SOCIAL Y CIUDADANA EMPRESA</t>
  </si>
  <si>
    <t>2110201 servicios personales indirectos</t>
  </si>
  <si>
    <t>2020-0847</t>
  </si>
  <si>
    <t>300</t>
  </si>
  <si>
    <t>2020-0840</t>
  </si>
  <si>
    <t>301</t>
  </si>
  <si>
    <t>PRESTACION DE SERVICIOS PROFESIONALES DIRIGIDOS A APOYAR LA GESTION DEL SISTEMA DE CALIDAD DE LOS PROCESOS MISIONALES DE LA EMPRESA</t>
  </si>
  <si>
    <t>2020-0404-</t>
  </si>
  <si>
    <t>2020-0848</t>
  </si>
  <si>
    <t>302</t>
  </si>
  <si>
    <t>2020-0376</t>
  </si>
  <si>
    <t>2020-0861</t>
  </si>
  <si>
    <t>303</t>
  </si>
  <si>
    <t>PRESTACION DE SERVICIOS PROFESIONALES DIRIGIDOS A APOYAR LA GESTION DEL SISTEMA DE CALIDAD DE LOS PROCESOSADMINISTRATIVOS Y DE APOYO DE LA EMPRESA</t>
  </si>
  <si>
    <t>2020-403</t>
  </si>
  <si>
    <t>2020-0841</t>
  </si>
  <si>
    <t>304</t>
  </si>
  <si>
    <t>PRESTAR EL SERVICIO DE IMPRESIÓN DE LA EMPRESA SOCIAL DEL ESTADO PASTO SALUD ESE</t>
  </si>
  <si>
    <t>jcortix@hotmail.com</t>
  </si>
  <si>
    <t>2120206 publicidad impresos y publicaciones</t>
  </si>
  <si>
    <t>2020-0417</t>
  </si>
  <si>
    <t>2020-0844</t>
  </si>
  <si>
    <t>305</t>
  </si>
  <si>
    <t>METROPOLITANA DE ASEO SA ESP</t>
  </si>
  <si>
    <t>LA EMPRESA SOCIAL DEL ESTADO PASTO SALUD E.S.E REQUIERE CONTRATAR LA PRESTACIÓN DEL SERVICIO DE RECOLECCIÓN,  TRANSPORTE, ALMACENAMIENTO TEMPORAL, TRATAMIENTO TÉRMICO Y/O CELDA DE SEGURIDAD DE LOS RESIDUOS PELIGROSOS  DE  LAS IPS Y SEDE ADMINISTRATIVA PARA CUMPLIR CON TODAS LAS CONDICIONES AMBIENTALES Y SANITARIAS EXIGIDAS  POR EL MINISTERIO DE MEDIO AMBIENTE Y  ENTES DE VIGILANCIA Y CONTROL</t>
  </si>
  <si>
    <t>co.emaspasto@veolia.com</t>
  </si>
  <si>
    <t>2020-00008</t>
  </si>
  <si>
    <t>2020-0849</t>
  </si>
  <si>
    <t>306</t>
  </si>
  <si>
    <t>AMPARO  BOHORQUEZ DE MORENO</t>
  </si>
  <si>
    <t>PRESTAR SERVICIOS PROFESIONALES EN LAS ACTIVIDADES DE MEJORAMIENTO CONTINUO QUE SE ADELANTAN EN EL PROCESO DE GESTION DOCUMENTAL A CARGO DE LA SECRETARIA GENERAL DE LA EMPRESA SOCIAL DEL ESTADO PASTO SALUD ESE</t>
  </si>
  <si>
    <t>amparo_bohorquez@hotmail.com</t>
  </si>
  <si>
    <t>2110201 servicios personales indirectos - funcionamiento</t>
  </si>
  <si>
    <t>2020-0418</t>
  </si>
  <si>
    <t>2020-0846</t>
  </si>
  <si>
    <t>307</t>
  </si>
  <si>
    <t>SERVICIO DE MIGRACION DEL PROTOCOLO DE INTERNET IPv4 Y IPv6 PARA DAR CUMPLIMIENTO A LA RESOLUCION 2710 DE 2017 DEL MINISTERIO DE TECNOLOGIAS DE LA INFORMACION Y LAS COMUNICACIONES</t>
  </si>
  <si>
    <t>2020-360</t>
  </si>
  <si>
    <t>2020-0865</t>
  </si>
  <si>
    <t>308</t>
  </si>
  <si>
    <t>SUMINISTRO DE REACTIVOS E INSUMOS DE LABORATORIO PARA LA TOMA DE MUESTRAS PROCESAMIENTO Y LECTURA EN LOS LABORATORIOS CLINICOS DE LA EMPRESA PASTO SALUD ESE</t>
  </si>
  <si>
    <t>gerencia@bioplastsa.co</t>
  </si>
  <si>
    <t>2020-0866</t>
  </si>
  <si>
    <t>309</t>
  </si>
  <si>
    <t>COMPRA DE NEVERA NO FROST Y HORNO MICROONDAS PARA LA EMPRESA SOCIAL DEL ESTADO PASTO SALUD ESE</t>
  </si>
  <si>
    <t>2020-0393</t>
  </si>
  <si>
    <t>2020-0886</t>
  </si>
  <si>
    <t>310</t>
  </si>
  <si>
    <t>2020-395</t>
  </si>
  <si>
    <t>2020-0890</t>
  </si>
  <si>
    <t>311</t>
  </si>
  <si>
    <t>COMPRA DE ARCHIVADOR RODANTE  PARA LA OFICINA JURIDICA DE LA EMPRESA SOCIAL DEL ESTADO PASTO SALUD ESE</t>
  </si>
  <si>
    <t>2020-0893</t>
  </si>
  <si>
    <t>312</t>
  </si>
  <si>
    <t>TRACKINGMOVIL S.A.S.</t>
  </si>
  <si>
    <t>PRESTACION DE SERVICIOS TELEMETRIA POR SOFTWARE EN PLATAFORMA DIGITAL PARA EL PROGRAMA AMPLIADO DE INMUNIZACIONES (PAI), DE LAS DIFERENTES IPS</t>
  </si>
  <si>
    <t>ERIKA BURBANO</t>
  </si>
  <si>
    <t>2122010102 MH equipo biomedico</t>
  </si>
  <si>
    <t>2020-0434</t>
  </si>
  <si>
    <t>2020-0898</t>
  </si>
  <si>
    <t>313</t>
  </si>
  <si>
    <t>EL CONTRATISTA SE OBLIGA AL SUMINISTRO DEL MATERIAL MEDICO QUIRURGICO EN LAS CANTIDADES ESTABLECIDAS EN EL ANEXO 1 PARA LA ESE PASTO SALUD</t>
  </si>
  <si>
    <t>2020-899</t>
  </si>
  <si>
    <t>315</t>
  </si>
  <si>
    <t>PRESTACION DE SERVICIOS DE MANTENIMIENTO Y PINTURA DE CONTENEDORES PARA LA DISPOSICION DE RESIDUOS SOLIDOS</t>
  </si>
  <si>
    <t>2020-0906</t>
  </si>
  <si>
    <t>316</t>
  </si>
  <si>
    <t>PRESTAR LOS SERVICIOS DE APOYO A LA GESTION A TRAVES DE PROFESIONALES, TECNOLOGOS Y PASANTES, PARA APOYAR LA EJECUCION DEL PLAN DE SALUD PUBLICA DE INTERVENCIONES COLECTIVAS DE ACUERDO CON EL ANEXO TECNICO DE LA VOGENCIA 2020</t>
  </si>
  <si>
    <t>2110202 servicios personales indirectos. Intervenciones</t>
  </si>
  <si>
    <t>2020-0458</t>
  </si>
  <si>
    <t>2020-0918</t>
  </si>
  <si>
    <t xml:space="preserve">PENDEINTES CERIFICACIONES Y PUBLICACION </t>
  </si>
  <si>
    <t>317</t>
  </si>
  <si>
    <t>TRANSNUEVO MILENIO LTDA</t>
  </si>
  <si>
    <t>PRESTACION DE SERVICIOS DE TRANSPORTE ESPECIAL TERRESTRE AUTOMOTOR PARA EL TRASLADO DE PERSONAS, BIENES, CORRESPONDENCIA, ELEMENTOS, MATERIALES Y EQUIPOS PARA DAR CUMPLIMIENTO A LAS ACTIVIDADES DEL PLAN DE INTERVENCIONES COLECTIVAS 2020</t>
  </si>
  <si>
    <t>2020-0457</t>
  </si>
  <si>
    <t>2020-0919</t>
  </si>
  <si>
    <t>318</t>
  </si>
  <si>
    <t>CONTRATAR LA PRESTACION DE SERVICIOS MEDICOS ES´PECIALIZADOS EN PATOLOGIA PARA EL CONTROL DE LA CALIDAD DE CITOLOGIAS PARA EL AÑO 2020</t>
  </si>
  <si>
    <t>gerencia@patologosasociados.com.co</t>
  </si>
  <si>
    <t>2110201 servicios personales undirectos - funcionamiento</t>
  </si>
  <si>
    <t>2020-0938</t>
  </si>
  <si>
    <t>9/15/2020</t>
  </si>
  <si>
    <t>319</t>
  </si>
  <si>
    <t>2020-0423</t>
  </si>
  <si>
    <t>2020-0937</t>
  </si>
  <si>
    <t>320</t>
  </si>
  <si>
    <t>EL CONTRATSITA SE OBLIGA AL SUMINISTRO DE MATERIAL MEDICO QUIRURGICO EN LAS CANTIDADES ESTABLECIDAS EN EL ANEXO 1</t>
  </si>
  <si>
    <t>2020-0947</t>
  </si>
  <si>
    <t>321</t>
  </si>
  <si>
    <t>TEK SOLUCIONES TECNOLOGICAS S.A.S.</t>
  </si>
  <si>
    <t>COMPRAVENTA DE LICENCIAS PERPETUAS DE WINSVRSTDCORE 2019 OLP 16LIC NL GOVCORELIC, WINSVRCAL 2019 OLP NL GOVDVCCAL, MICROSOFTWINRMTDSKTPSVCSCAL 2019, GOVERNMENET OLP 1LICENSE NOLEVELDVCCAL, MICROSOFT SQLSVRSTANDARDCORE 2019</t>
  </si>
  <si>
    <t>marcela.garcia@tek.com.co</t>
  </si>
  <si>
    <t>2120214 sistematización</t>
  </si>
  <si>
    <t>2020-0422</t>
  </si>
  <si>
    <t>2020-0948</t>
  </si>
  <si>
    <t>322</t>
  </si>
  <si>
    <t>LAS CARNES DEL SEBASTIAN</t>
  </si>
  <si>
    <t>COMRPAVENTA DE CENAS NAVIDEÑAS PARA LA EJECUCION DEL COMPONENTE DE ACTIVIDADES ARTISTICAS, CULTURALES Y DE INTEGRACION DEL PROGRAMA DE BINESTAR SOCIAL VIGENCIA 2020 DE LA EMPRESA SOCIAL DEL ESTADO PASTO SALUD ESE</t>
  </si>
  <si>
    <t>JOSE ANDRES CHAVES PAZ</t>
  </si>
  <si>
    <t>carnesdelsabas@yahoo.com</t>
  </si>
  <si>
    <t>2120210 bienestar social</t>
  </si>
  <si>
    <t>2020-0471</t>
  </si>
  <si>
    <t>2020-0964</t>
  </si>
  <si>
    <t>323</t>
  </si>
  <si>
    <t>2020-953</t>
  </si>
  <si>
    <t>324</t>
  </si>
  <si>
    <t>PRESTADOR DE SERVICIOS COMO OPERADOR LOGISTICO PARA APOYAR LA EJECUCION  DEL PLAN DE INTERVENCIONES COLECTIVAS 2020 CON EL FORTALECIMIENTO DE ACCIONES PEDAGOGICAS PARA LA PROMOCION DE LA SALUD Y PREVENCION DE LAS ENFERMEDADES Y CONDICIONES NECESARIOS PARA LA IMPLEMENTACION DE LAS ESTRATEGIAS DISEÑADAS PARA LA EJECUCION DEL PLAN DE INTERVENCIONES COLECTIVAS 2020</t>
  </si>
  <si>
    <t>efraineos@hotmail.com</t>
  </si>
  <si>
    <t>2020-0470 - 2020-0478</t>
  </si>
  <si>
    <t>2020-959  2020-960</t>
  </si>
  <si>
    <t>325</t>
  </si>
  <si>
    <t>2020-0424</t>
  </si>
  <si>
    <t>2020-0970</t>
  </si>
  <si>
    <t>326</t>
  </si>
  <si>
    <t>2020-0462</t>
  </si>
  <si>
    <t>2020-0969</t>
  </si>
  <si>
    <t xml:space="preserve">PTE PUBLICACION PYS ESTA EN CARPETA Y ESCANEADO </t>
  </si>
  <si>
    <t>327</t>
  </si>
  <si>
    <t>2020-0454</t>
  </si>
  <si>
    <t>2020-1145</t>
  </si>
  <si>
    <t>328</t>
  </si>
  <si>
    <t>2020-1155</t>
  </si>
  <si>
    <t xml:space="preserve">SOLO PAGOS </t>
  </si>
  <si>
    <t>329</t>
  </si>
  <si>
    <t>ANAR DIAGNOSTICA IMPORT S.A.S.</t>
  </si>
  <si>
    <t>SUMINISTRO DE INSUMOS Y RECTIVOS DE LABORATORIO CON USO DE EQUIPOS Y CONSUMIBLES NECESARIOS EN LA  ESE PASTO SALUD LO ANTERIOR DE CONFORMIDAD CON LO ESTABLECIDO EN EL PEDIDO DE COTIZACIÓN No. 3962932 ID PROVEDOR 40923, MATERIALIZADO POR EL REPORTE DE ITEMS EMITIDO EL 10 DE DICIEMBRE DE 2020 A TRAVES DE LA PLATAFORMA ELECTRONICA DE BIONEXO COLOMBIA SA</t>
  </si>
  <si>
    <t>javier.bernal@annardx.com</t>
  </si>
  <si>
    <t xml:space="preserve">22104 material para laboratorios y otros </t>
  </si>
  <si>
    <t>2020-0460</t>
  </si>
  <si>
    <t>2020-1154</t>
  </si>
  <si>
    <t>330</t>
  </si>
  <si>
    <t>DISCOLMEDICA S.A.S.</t>
  </si>
  <si>
    <t xml:space="preserve">EL CONTRATISTA SE OBLIGA AL SUMINISTRO DE LOS MEDICAMENTOS EN LAS CANTIDADES ESTABLECIDAS EN EL ANEXO 1 </t>
  </si>
  <si>
    <t>2020-1156</t>
  </si>
  <si>
    <t>331</t>
  </si>
  <si>
    <t>COMPRA DISPOSITIVOS BIOMEDICOS Y MOBILIARIO MEDICO PARA LAS DIFERENTES IPS QUE PERTENECEN A PASTO SALUD ESE</t>
  </si>
  <si>
    <t>2120102-compra de equipos</t>
  </si>
  <si>
    <t>2020-0420</t>
  </si>
  <si>
    <t>2020-01157</t>
  </si>
  <si>
    <t>332</t>
  </si>
  <si>
    <t>SOLINSA GC S.A.S.</t>
  </si>
  <si>
    <t>EL CONTRATISTA SE OBIGA AL SUMIISTRO DE MEDICAMENTOS EN LAS CANTIDADES ASTABLECIDAS EN EL ANEXO 1</t>
  </si>
  <si>
    <t>2020-1158</t>
  </si>
  <si>
    <t xml:space="preserve">PAGOS REALIZADOS - </t>
  </si>
  <si>
    <t>333</t>
  </si>
  <si>
    <t>2020-1159</t>
  </si>
  <si>
    <t>334</t>
  </si>
  <si>
    <t>TURISMO ANDINO ESPECIALES S.A.S.</t>
  </si>
  <si>
    <t>PRESTR SERVICIOS DE PLANES TURISTICOS EN CUMPLIMIENTO DEL PLAN DE BIENESTAR SOCIAL E INSENTIVOS 2020 DE LA ESE PASTO SALUD</t>
  </si>
  <si>
    <t>gerenciaturismandinopasto.com</t>
  </si>
  <si>
    <t xml:space="preserve">2120210 bienestar social </t>
  </si>
  <si>
    <t>2020-0466</t>
  </si>
  <si>
    <t>2020-1167</t>
  </si>
  <si>
    <t>335</t>
  </si>
  <si>
    <t>FRANKLIN FELIPE BETANCOURTH ENRIQUEZ</t>
  </si>
  <si>
    <t>FABRICACION E INSTALACION DE BUZONES PARA LAS 22 IPS Y SEDE ADMINISTRATIVA DE LA ESE PASTO SALUD</t>
  </si>
  <si>
    <t>felipebetancourth@hotmail.com</t>
  </si>
  <si>
    <t>2020-377</t>
  </si>
  <si>
    <t>2020-1168</t>
  </si>
  <si>
    <t>336</t>
  </si>
  <si>
    <t>DIAGNOSTICOS BIOMEDICOS S.A.S. - DB S.A.S.</t>
  </si>
  <si>
    <t xml:space="preserve">SUMINISTRO DE INSUMOS Y RECTIVOS DE LABORATORIO Y PRESTAMO DE EQUIPOS PARA LA TOMA DE MUESTRAS EN LOS LABORATORIOS CLINICOS DE LA ESE PASTO SALUD </t>
  </si>
  <si>
    <t>diagnosticosbiomedicos@gmail.com</t>
  </si>
  <si>
    <t>2020-0474</t>
  </si>
  <si>
    <t>2020-1169</t>
  </si>
  <si>
    <t>337</t>
  </si>
  <si>
    <t>COMPRA DE MOBILIARIO PARA LA EMPRESA SOCIAL DEL ESTADO PASTO SALUD</t>
  </si>
  <si>
    <t>2020-1170</t>
  </si>
  <si>
    <t>338</t>
  </si>
  <si>
    <t>INVERSIONES PROMEDCO S.A.S.</t>
  </si>
  <si>
    <t xml:space="preserve">COMPRA DE ECOGRAFO PARA EL SERVICIO DE GINECOBSTETRICIA DEL CENTRO HOSPITAL LA ROSA </t>
  </si>
  <si>
    <t>contabilidad@promedco.com</t>
  </si>
  <si>
    <t>2020-465</t>
  </si>
  <si>
    <t>2020-1175</t>
  </si>
  <si>
    <t>339</t>
  </si>
  <si>
    <t>SUMINITROS</t>
  </si>
  <si>
    <t>EL CONTRATISTA SE OBLIGA A AL SUMIISTRO DE GUANTES LATEX DESECHABLES TALLA S EN LAS CANTIDADES ESTABLECIDAS EN EL ANEXO 1</t>
  </si>
  <si>
    <t>2020-0480</t>
  </si>
  <si>
    <t>2020-1176</t>
  </si>
  <si>
    <t xml:space="preserve">CDP- PAGOS . ACTA DE TERMINACIÓN </t>
  </si>
  <si>
    <t>TIPO</t>
  </si>
  <si>
    <t xml:space="preserve">CODIGO DE VERIFICACIÓN </t>
  </si>
  <si>
    <t xml:space="preserve">COMPRA DE EQUIPOS BIOMEDICOS, INDUSTRIALES DE USO HOSPITALARIOS Y MUEBLES HOSPITALARIOS, PARA LA EMPRESA SOCIAL DEL ESTADO PASTO SALUD ESE </t>
  </si>
  <si>
    <t>FECHA FINAL</t>
  </si>
  <si>
    <t>FECHA DE PUBLICACION EN SIA</t>
  </si>
  <si>
    <t xml:space="preserve">ESTADO EN SECOP </t>
  </si>
  <si>
    <t xml:space="preserve">FECHA DE RADICACIÓN </t>
  </si>
  <si>
    <t xml:space="preserve">FECHA DE ENVIO DE CORREO ELECTRONICO </t>
  </si>
  <si>
    <t>FECHA PAZ Y SALVO</t>
  </si>
  <si>
    <t xml:space="preserve">FECHA ACTA DE LIQUIDACION   </t>
  </si>
  <si>
    <t>ESTADO</t>
  </si>
  <si>
    <t xml:space="preserve">EMAS PASTO SA ESP - ANGELA MARCELA PAZ ROMERO </t>
  </si>
  <si>
    <t>LA EMPRESA SOCIAL DEL ESTADO PASTO SALUD E.S.E REQUIERE CONTRATAR LA PRESTACIÓN DEL SERVICIO DE RECOLECCIÓN, TRANSPORTE, ALMACENAMIENTO TEMPORAL, TRATAMIENTO TÉRMICO Y/O CELDA DE SEGURIDAD DE LOS RESIDUOS PELIGROSOS DE LAS IPS Y SEDE ADMINISTRATIVA PARA CUMPLIR CON TODAS LAS CONDICIONES AMBIENTALES Y SANITARIAS EXIGIDAS POR EL MINISTERIO DE MEDIO AMBIENTE Y ENTES DE VIGILANCIA Y CONTROL.</t>
  </si>
  <si>
    <t>GIOVANNI FELIPE REYRE ROMO</t>
  </si>
  <si>
    <t>CELEBRADO</t>
  </si>
  <si>
    <t>2120212 Gestión Ambiental</t>
  </si>
  <si>
    <t>2021-0015</t>
  </si>
  <si>
    <t>2021-0004</t>
  </si>
  <si>
    <t>SI</t>
  </si>
  <si>
    <t>https://www.contratos.gov.co/consultas/detalleProceso.do?numConstancia=21-4-11477256&amp;g-recaptcha-response=03AD1IbLBy13ovpsAHYElM_7X0dKCXBwkG-9-A-zISF5PIxlb1pDOdmrGE1sRnbLhhTMJBp48NPNceIlDlxbDu_8hOAMPB3gi6x1bsSQhUEaDbK-TtfB83q4f1b60Lzzo-xt_Pj2_37eSiUCKCsZqB88imvlDJfxlgRLkgK7GgkmWcbIkKgCEX3yuWM3138F__9VdtFes2pC-_S6ThanpuAPmMZF-wcJfnDnoVtwP5cqvn8LBhJ86owSWaMho5X9sc00GtPUAq7SwszUrc6Y01aPCUHlfDjpI_WvWzIwzXxVoQJBJIJ6trql_ZEUXV8XQiIyCG8YPhp8h3jSAMMiVY_tAKfyP3ZL__U73dhdTR7QXLNZTNeZnFW9NDZ_-uJTfcaNv17ZJecUlD8TTZBPDzhxofukl2DXHru3xv1bhxzah9uwZJyAKez0h51d81bw9GljB5rzQdlofrw779kd5VUzCMDFveXGfUjVOXC7lSllGG0YM2GW6Z_ViUA3wH3ED5E0nj_qehQzF7h2rhM0vTKdNBLB8xSpmNp-iEBQXrpgr23jHa8P_Owlvqne9OkLeW4GggVIOtQiH7zi54-QB2Mq5wtVRyifC6Xw</t>
  </si>
  <si>
    <t xml:space="preserve">DIIEZ SAS </t>
  </si>
  <si>
    <t>PRESTACIÓN DEL SERVICIO INTEGRAL DE LIMPIEZA QUE INCLUYE: ASEO, DESINFECCIÓN GENERAL. LAVANDERÍA DE ROPA HOSPITALARIA, PREPARACIÓN Y DISTRIBUCIÓN DE BEBIDAS CALIENTES, INCLUYENDO EL SUMINISTRO DE INSUMOS Y ELEMENTOS NECESARIOS PARA LA REALIZACIÓN DE ESTAS ACTIVIDADES, EN LAS INSTALACIONES DE LA EMPRESA SOCIAL DE EL ESTADO PASTO SALUD E.S.E. SEDE ADMINISTRATIVA, SUS IPS Y UNIDADES MÓVILES, DE ACUERDO CON LOS REQUERIMIENTOS DE LA INSTITUCIÓN Y LOS ESTÁNDARES DE CALIDAD Y CON LAS CARACTERÍSTICAS Y LAS ESPECIFICACIONES DE LA EMPRESA.</t>
  </si>
  <si>
    <t>2021-0036</t>
  </si>
  <si>
    <t>2021-0005</t>
  </si>
  <si>
    <t>9/9/2021                             27/10/2021</t>
  </si>
  <si>
    <t>https://www.contratos.gov.co/consultas/detalleProceso.do?numConstancia=21-4-11477863&amp;g-recaptcha-response=03AD1IbLDWy-bhAFLr_-UfGg28HmnVjm6_hU_9nCFMRkkBiV1pMkFd5MpZJjWiTLAkBq-mc5XCCaiOtGePPVbOn6lGFpd0bkz_sFHCGVDuBLUpybBTzWQbPJpUKve82RUQtYjnzeXUhIA-5NqhY_B6YMHz7PpEQ-VldNPEbRzDKru1eRICZKE37bNWBaizQYCSwjh1JLZaTIIqNxtBfiCSd4OXEEbcmngI2lkqSG5MDozlIKJpFZvJtq4h9Cb8q9WVE6etsRzfUrPsl-vUfICqQFrXDUQTgDhpai0fxtZAbBvg56DWnVwMPDociGKOKhgkXOMD0SvO6oeQSQ5k2RMuSJCJMEho-Ufr00ragLC8z6lo0IPn5j4SlRqj8FEobXGWMmMD1uZt4IdOi5UV1s04vxToOHwm8dM-bJ7iXLZpDy8KLBiE0U6Ml4PmzGfXz0xuXAIh76AejMHnL6VIQZlilFP6OMh-900T1S_yN3jIAoVvMMhn_537uUObYAFEtScDmhn_xUoK3s26tcXc6giR-L4iqRDmVXYt9m-biQWfEMp9lMV0aVXxFTF4Eqjg7vOhGbtfVA-Kx4rCGPxbt_XCbE8NBWz3LwgOxQ</t>
  </si>
  <si>
    <t xml:space="preserve">BIOELECTROMEDICAL SERVICE </t>
  </si>
  <si>
    <t>PRESTAR EL SERVICIO DE MANTENIMIENTO PREVENTIVO Y CORRECTIVO DE LOS EQUIPOS BIOMEDICOS E INDUSTRIALES DE USO HOSPITALARIO, EN LAS IPS, UNIDADES MÓVILES, AMBULANCIAS, SEDE ADMINISTRATIVA, QUE CONFORMAN LA RED PRESTADORA DE SERVICIO DE SALUD PASTO SALUD E.S.E.</t>
  </si>
  <si>
    <t>MARIO FERNANDO NARANJO LOPEZ</t>
  </si>
  <si>
    <t>MARIA FERNANDA</t>
  </si>
  <si>
    <t xml:space="preserve">21202010102 MH Equipo Biomedico -21202010103 MH Equipo Industrial y de uso Hospitalario </t>
  </si>
  <si>
    <t>2021-0041 - 2021-0042</t>
  </si>
  <si>
    <t>2121-0006 - 2121-0007</t>
  </si>
  <si>
    <t>6/7/2021                            16/12/2021</t>
  </si>
  <si>
    <t>https://www.contratos.gov.co/consultas/detalleProceso.do?numConstancia=21-4-11477889&amp;g-recaptcha-response=03AD1IbLBprvpxydmGLkS8A3fXjsGEdh1KbL4OUq5mReSZRtWt4G-XVRRlnkUISjsOX87XK_SyZ0J1rXt9WdDITkCfFGuTAZvuqqnGjepoOikfd0bvngWcQbT246Nr7yNXELLRnXjKTCUEDzeWxqbE3tgY9OvOAqKtEQ9vRWru-4mYSP0-TY5t360438CLVGL2A3ojtBKH7uRCwkRW7MkSp7TbyG7CFlRKRmqMwKXpy1jw6IflQrtgrqubmVSM9lr0ZIaEwiClDXCT8Vx7ZxkBrJ_UoY2nAImSwwcwJr1V5itGQQq6CYjAgmtH1BrB1ZGHhaTvW3etMi9KuqtldBzduTYPdokw1yXTL5uLBq2LFdvcpSxSa9lRB3JGs7PbsChZvz2TQBrE4-k6ny2afeR0kpQayhYq2l0ciSA4m5QPLv8VJNA8nhg5JJT4BQNnKfXfopV335x1M9Pt4FP6kY1tL6dQs96bYeCtN5g__s7ul8mLQuUABouxpaXhvJpToeHrS2-nH90Tv0LKy0cJFAEUzPZNewYcQEJjFlwsBYj999rcUsUj-QYHCL70ImpFhs5WIafqFQx-ItTpXuOhpIa0sO4jYBFS_XQT-g</t>
  </si>
  <si>
    <t>2130102  Transferencias Sector Privado</t>
  </si>
  <si>
    <t>2021-0017</t>
  </si>
  <si>
    <t>2021-0008</t>
  </si>
  <si>
    <t>https://www.contratos.gov.co/consultas/detalleProceso.do?numConstancia=21-4-11477907&amp;g-recaptcha-response=03AEkXODBov0rD5Hxh29-8ClS-F-ZYJXgLpgTApCZxhF3NTx0BjBmukIa9hi1g4juhuCkjmedW9CcITeH8_iJnSx3SnzxyjXftpVBKQwg5iHFPIrP_MNgcV17tz9Rzhe6-Qltt4wyLiNdPT9ccXh3-NuZWiAgC4bhRYCqtXHt9s65p176FIwKKErHz4v1NqLFnUJPW1u9827uLsdeGlMLIuFZXHhWVa3KU0MvhioiNxEnEsTVWUEw204kpkWF6JiOJNhVc47R3vrQprtlZ76-3TcJKuqEQF2Abf3k29pySZbftWRLwX-YpKXTDrQDtwrkoIYIB0X1rMAPc4Z0ubaH-lAJPvrSwGH9fkgPlWmteCOt3oS59SwL274izS95fv1qq4Xt4DJVMNKoCBxAhjjVZtV_UvTAb77ArgoosxRqfMSxYZvX_chQPiIefjkPnV5TqcH7XFlVlDF-J2PGPK4VDzq78_swiiICpgXA51q_PxP-LNsF0eygTj3UL6Ae8PgHOKgb1qjZm6D7Bbhylbd3XU12h52YC6wWCWiu-_UoeOeIWrAICkcUDDXu4rrXjBLtLLQxRkpMJwZCf92iTR-0keKB07hn7mRq_IA</t>
  </si>
  <si>
    <t xml:space="preserve"> 005</t>
  </si>
  <si>
    <t xml:space="preserve">SERVINARIÑO EU </t>
  </si>
  <si>
    <t>PRESTAR EL SERVICIO DE PREPARACIÓN Y DISTRIBUCIÓN DE DIETAS TERAPÉUTICAS Y NUTRICIONALES A PACIENTES HOSPITALIZADOS Y EN OBSERVACIÓN EN LOS CENTROS DE SALUD SAN VICENTE, CENTRO HOSPITAL LA ROSA Y HOSPITAL LOCAL CIVIL ACORDE A LAS NECESIDADES DE CADA PACIENTE.</t>
  </si>
  <si>
    <t>contabilidad.servinarino@gmail.com</t>
  </si>
  <si>
    <t>22301 Alimentacion - Dietas</t>
  </si>
  <si>
    <t>2021-0018</t>
  </si>
  <si>
    <t>2021-0009</t>
  </si>
  <si>
    <t>https://www.contratos.gov.co/consultas/detalleProceso.do?numConstancia=21-4-11477920&amp;g-recaptcha-response=03AEkXODBA_090w4uB56GxMiF7rkt9rjKd59XCrhzotfiN6nCggYkcBFrocfR5sJEveewWMmcPT87FVYqAZBNy3ZCUiO_kiEX_Yza_imBnIZ38_I-taxfb5JKA8VHw7eV5-6nd_nFsPdUBCrD_BD_a0nV3IHPkHmpEP9z5GeZo-abK4bWe6R44GFhEEHLAhHXXwbnpxzyCcmiOXy2Kiy5HgPbS58ju2Pk6C6kw2_hbU7LuT9z1fcqwqdEIUPCKI3vIYz99glxAzp9mD6sB0sND_KzqkJdYFHvNC4awOLPgaUrjl4NuK8KWl23Xqj7HFC6jl5Mq8uUMi-FFFjoeq_bQhxcRPANUv8_Rkqm6pUk-SWhSmzqMIvuJJcBW4jjfJXugrU-FWjg4SRMD9ryWKDoVO2bmanT3uTES7QXWy9VKvA-t3iSyY9YWlcqvgOfjGYMCM8jv-HZDDVmwTo0lQuCGPFPshY5-oShHoFlMmO-y1tKVDl8Ddba8nveBOjIn5QlhbU7M6xCthQXvB67VHPz6kwAMAarFSIP39AHT2WC-Gyay4BV8GATA6hlrloIzv46nXFCTfVvm1N3xOUDgbo91uahJSneSOp2Pkg</t>
  </si>
  <si>
    <t>006</t>
  </si>
  <si>
    <t>INSTITUTO RADIOLOGICO DEL SUR S.A.S</t>
  </si>
  <si>
    <t>PRESTACIÓN DEL SERVICIO POR EXTERNALIZACION DE TOMA Y LECTURA DE ECOGRAFIAS</t>
  </si>
  <si>
    <t>NANCY LUZ DARY LAGOS CAMPOS</t>
  </si>
  <si>
    <t>2021-0014</t>
  </si>
  <si>
    <t>2021-0010</t>
  </si>
  <si>
    <t>https://www.contratos.gov.co/consultas/detalleProceso.do?numConstancia=21-4-11477923&amp;g-recaptcha-response=03AEkXODCa4HbtAaWMQvjM7oiCgPOHMu7mQwDZzqmOIy5GMa8-GoI6xQ-P4ClFxxk2ArR3ZdJBWz005Rd52ajZFfZnN4GdvTTB9L6E5zx2hRQ5eia4hiVE2H5gh-M8STwHJtp9inkDLd2cqaQ3eEe-8y_Xgj9H2SlAMUXfIQl0BwfELVW2n3Uk8rsA7mOMIcYx7OghhTZobRLe0XPIa5xGv07JxTAtGJt5Zv9PGaB8cvJE4X1VoqJMU8AXhQ4zzgCQ4MVRqtARXAiLWPOZFcurA1rbbMgBW-ym7N4Rk1kvjwh8QRnv2Or0MSUMZAW2kTB_cABo8un75sFPY_8DW34mO56yVXuUpnRFYamGruF9HE2NaRvNQVjea68CRSUn7WpzTk87ttXEHYyVxD1zdB_x-5CLlxRgS0pvc0RGYAdYCIdU1i9atuaWZUIQgY_HCKTBodAGrciACdtw7YTZQsoZeEM_V4Wk0MxIYV6yMNCsSjzr-pRo6P0o-UK0P8-x3K3f8bf5No4d1agzisNczfNXVmD9ZV-NocPtB0FTnWokiEJP5gpsEKFlyJQNR0QVsFE6jLAg5SFC3KGO9imkAToCncM5MyDETate7A</t>
  </si>
  <si>
    <t>ARRENDAMIENTO</t>
  </si>
  <si>
    <t>ARRENDAMIENTO DE UN INMUEBLE UBICADO EN EL SECTOR DEL PUERTO DEL CORREGIMIENTO DE EL ENCANO, EL CUAL SERÁ DESTINADO PARA EL PARQUEO DE UNA LANCHA</t>
  </si>
  <si>
    <t>2021-0025</t>
  </si>
  <si>
    <t>2021-0011</t>
  </si>
  <si>
    <t>https://www.contratos.gov.co/consultas/detalleProceso.do?numConstancia=21-4-11477930&amp;g-recaptcha-response=03AD1IbLDTagi2KWhPWx_O9wa_fWu069PQIgCAeq_Ffb3W254_912FFRYdNLV4-uPKKYdKOVIB0D22oCU1cjLxa-nBNKAnL3Ntk6sFLiSse20RM2Rlg_lxE42f45uviSWer9LfMUbmvJKfCLd8f6zCOGMZ3b-0VH_nNJl3TPtEwGUa4z-skEgEI9S3gyscUdqV5rU6dIiPgDRf0d3llWNQp4uSgh4myscHGTodyzzu05nbt5-C3sPPg4uXL1KIjfFciV6wwDxHnWpNCL6l_yCb4Fvkz-BTUTX1bSYzGdshyla-VM-y9TmkUgRYYw5pj8kwd_kwGMGANxfhw5roLkW9KJjWgvFkbLfIZN-zj7e8RpkOKLk4GvavjNxNqvaAu3K_GpQMRprvkbj4VnZ3jNJffL6JSl9Y4ADS3aop6dCZerKzqfTdKfV48g0lrtzOQ62zeFf6ZPKgrJDi7z_8iuEpR-Ybjz-lK_yc8yIeUW5jvFPRh_rx5bm9HYqyS2w7b3d7ipbMF3qmgVFPuSevMERw2Xvvm_hk3QqRcHs_-jaSBKNURvnnxy0DqvdSQRbJ7QZFrAg4aN3l0z2p_i_zzS6KohdDe76kWN5Tkg</t>
  </si>
  <si>
    <t>ARRENDAMIENTO DE UN INMUEBLE EN EL SECTOR DEL PUERTO DEL CORREGIMIENTO DE EL ENCANO PARA EL PARQUEO DE LA AMBULANCIA DE LA EMPRESA SOCIAL DEL ESTADO PASTO SALUD ESE</t>
  </si>
  <si>
    <t>2121-0026</t>
  </si>
  <si>
    <t>https://www.contratos.gov.co/consultas/detalleProceso.do?numConstancia=21-4-11477939&amp;g-recaptcha-response=03AD1IbLAqaqSbaIY8PMp9zpWfLSULVAF3OBadc0dlz1CVCnhRZEzZx1jB-rGaOqY-c9srG-h6GcIVBZkxdkqZ40sNXPpz0URxStmu3opu-VpIolpnkH4B5suLHcfOL3hTLhOzgYBk5TD7UASBMpHC9uVNUEQiIx2DxpG0kiBo4SowugrlGPmxSEXSS2NRjJfrbqZL8xsNjxLKxDOC2WZb5Eoq9Grtce8TxI_7vm-_NgmnmS1c5Q7iW2xcgtabT6QAUPth-ligadT3MQeLYs4UepF6YTJsvMuUOI06L8P1kVPqlF9UKgDC-v5RUChbGpoTqXRNriIyjWnuT0fKajQqco4V4VRSPH_7xMmvl52iYp2oNCTivFQJO0fRz7_DDztdhdal89PnNTqxm6PCm6qPi4LzJ2WCsPDgUG2OuF_yC0B3vMWDASzSjiC-2Ugjn4HLX8DetMJmvrUqNODJSLuswstkfM8humVc2MeR3NH1SuP7MByJ4RUkMObGUfcr70v5dZK7gTl7DzIg6it0eO-QYQyyLF-EGsU_q96TQIuYZ4QGzCMg48DD4-hrsBA9aRV2Ntl4OMQskhRADCLfNvnl4GzGncyVINCmlw</t>
  </si>
  <si>
    <t>MANTENIMIENTO Y ASCENSORES A Y J S.A.S</t>
  </si>
  <si>
    <t>PRESTACIÓN DEL SERVICIO DE MANTENIMIENTO PREVENTIVO Y CORRECTIVO DE LOS ASCENSORES UBICADOS EN EL HOSPITAL LOCAL CIVIL Y CENTRO HOSPITAL LA ROSA</t>
  </si>
  <si>
    <t>gerencia@ayjmentenimiento.com</t>
  </si>
  <si>
    <t>21202010101 MH - Infrestructura</t>
  </si>
  <si>
    <t>2021-0013</t>
  </si>
  <si>
    <t>https://www.contratos.gov.co/consultas/detalleProceso.do?numConstancia=21-4-11477951&amp;g-recaptcha-response=03AD1IbLAbN4nUH9-8mKQ6CEazEHjhv7Mv9sbIfdI-RXiSceDiE1GsAkPZ42jvxZ04lL-OKajld5uC2DXOHrSeTbr4XeuCZFPHO3if3-O6hfBA5-dY8J5UidaD1Pt6BJpPbWXsOv7_RfyNWJNyb0MGsGh1XpG9hK9oqmvKNKz6RsPhEiJreGEOw8RiqCSKr2qRRxr--8VdwsDjEn7QU_7mkI-ImnO8QHGLCyIk3bnYpQd9XzHeasB_cu_R2bz1D8MFMJSW1ji2Q7nu5a5xj1lPNsUA88icDXBtvT04WzfBwQDVm8Lz3RamPJXT4_UQpE9S8GWs1IxkggJdu0kOGxF3p5D_JcLPu6PNrv_-t0ZbxDtkX5CnFVfpnml8qDPVO8dwRai23EwrBR-2og0a4qMmRJUGhM_lkEJs0L2xSMsrZks9WQCTv0XGrA9qpFojlVOC0Ii-Vxcyiy9z2iutD8LSLJoxjOV8vwTpiO1zp9X1OiqMG7G2qwl7wTKlI2VuyCWaYNmzUWPR-gnyd6C83qDb0MM0nvwEvLwVDXSIiPQxA88j-L09uPoMQjBRLZTAa8H0xaeTMyUay8XfleUnUyGGGFGS892by8fSJQ</t>
  </si>
  <si>
    <t xml:space="preserve">HAROLD HUMBERTO ORTIZ </t>
  </si>
  <si>
    <t>MANTENIMIENTO PREVENTIVO, CORRECTIVO Y FORTUITOS DE LA INFRAESTRUCTURA HOSPITALARIA DE LA RED DE PRESTACIÓN DE SERVICIOS Y SEDE ADMINISTRATIVA DE LA EMPRESA SOCIAL DEL ESTADO PASTO SALUD E.S.E. PERIODO ENERO - MARZO 2021</t>
  </si>
  <si>
    <t>haroldortiz@hotmail.com</t>
  </si>
  <si>
    <t>x</t>
  </si>
  <si>
    <t>2021-0031</t>
  </si>
  <si>
    <t>27/72021</t>
  </si>
  <si>
    <t>https://www.contratos.gov.co/consultas/detalleProceso.do?numConstancia=21-4-11478230&amp;g-recaptcha-response=03AEkXODC5i-KLGDig87uQk_PtRy0tXBmi1jnEQhNWAPvOVUUAF5-cOXlj3ar86v6od7QdCnn1WTzoRpp5NX3cVBv8WNNuzkRSwErvpw2aeHR5nowgcFeI2l9Trpz8-fXubOu8sMDYUPSQoATH_JMf48fE_y50HkSn1v0_0Cdci76_G2QIh9AUvPCk58P9MvUnhFmGABcaC9cjIGdc5J4CN_vdCFQJkf9nCUWqGhi7v8gnRwzrEvnSw3DzLqyeUJjfTqxWvZwrh_jkuQASo1MTyflKDSKbjwpt0p21v1lMaO9_xrRtQ8QBW7r6nCXICh-zugxLw6VFJAkYAeH5l0AgCrP41E6TI2JHzHs8O-wb1o6aoD4AFHOrqjJFGvQY07zYgX1qzgpaBUAf-010Nf5C6g0GenO6ScKibjaSrNiGcir0xLVuQvv887tjiV85An35fbAiG_QhLkHEQ9t8tMj09KsyfDFfgsGzrR41GCd_UB96g6nW1odoYjxcehTY4DWvRwoduzBB14dd3IszkC3DFLfWWwXxL9AaeJ_P-8Eesvk3_wnIJHZqLeKxqkol7IJjQsMZcQaiP61FL-zNMjlL80xmeJMFMaegZA</t>
  </si>
  <si>
    <t>CONTRATAR EL USO, GOCE Y EXPLOTACIÓN DE UNA PLATAFORMA DE COMERCIO ELECTRÓNICO EN LA EMPRESA SOCIAL DEL ESTADO PASTO SALUD E.S.E</t>
  </si>
  <si>
    <t>2021-0035</t>
  </si>
  <si>
    <t>https://www.contratos.gov.co/consultas/detalleProceso.do?numConstancia=21-4-11478045&amp;g-recaptcha-response=03AD1IbLBuRyu8_bY-j5n8LFNfH1s9s4wjOqWsT2tGwavu-dImKmafKnfUXduwkskEuBstuLLLEBvk_dQGkUup03oSseD8EUoAFSyfIZ97G0vE4MAd9i6ipHcd_FHjfmDNnhK7qjXywFO96jp4Eg0ngwTaVHabrNnSP2zU8Zgi3AvwilK3Bex5Ceu9RNLRhcm0tRGykDM-hcnWk0gc1brfa20WEISyrreL-ljMg58LKaFgQXb5I7FHXgLtKJAVzb00RDUEUm8LwjJGlJ1JVwSyhZSpL78TdxNkdYXTIEz20g_Ma5LPuEUWidtVDnE7Z0Zj1fOKNcsIQs1qUk9D1JnCK1cvKbyQWWfkVVxrPyUh21lnwbiKxRKQMOcuP-7I7OT8uaXQxIp7mycddPCJMB50msN9J892rPjAbwXUk38cVX3UQ5jjFwAVSvqh2IOE9ncnB_y4udNrmvHElGGgDU_GyvloC6jRqkIsczQFc26YLNC5Nec3wpGAbcIX5Ky9QnNJwPYohyMfHj1RNiIk9hpCwRKnxphQmDwkyknYmaEuUB9Pu9NKoXUYuWtChlK5ztBqVF8eBhH_FTTNSesbwcggnv7d4m13AEGudg</t>
  </si>
  <si>
    <t>SUMINISTRO DE COMBUSTIBLE: GASOLINA CORRIENTE O REGULAR, Y A.C.P.M. O DIESEL, LUBRICANTES Y DEMÁS ELEMENTOS RELACIONADOS</t>
  </si>
  <si>
    <t>2120104 Combustibles y Lubricantes</t>
  </si>
  <si>
    <t>2021-0033</t>
  </si>
  <si>
    <t>2021-0016</t>
  </si>
  <si>
    <t>https://www.contratos.gov.co/consultas/detalleProceso.do?numConstancia=21-4-11477956&amp;g-recaptcha-response=03AD1IbLCOztju0z89EOzvKnfgOUoe0LZjFhBRlzDy3D8rFQji8BiXVnIbuUdTEEsa2pnhnlkm2bMGUuqjC5NNy6fdjE8LNbKbFPHtbChaNiTB1eysqH--DDYjKe3KDqeUO4Iho47VP5vdqs88oFg08YymwbAYlNU5ID1UQWwfr97hiW6gtxXz90n0c88n4LdnZpbfM3ihV2NMikEzHczUaZ_X0beYpC1q72UqwZpw13pdO_pCZRzziMsLflRLORgkIwfUDKcFhPISGWuj8GWsnRPLid0KcYSrkDzSkODpy-ZbRP-BpizWqD2l4h5nMNjBbkPJ0YM5VlauFUGmG02xmKlg24vg1fxtRjauZ5Tfv34jqB88AcPKSAdgGUSj4CSKLbwQLKB-8iMCvxN9eflwxhDqez1o4J-Kmrl2P5neOsg2ZGo2QpxOeT847GvobVDJSCe99LrDZquagqebBkkORkXMxwrqZV2n2RqmGbvvbpwC-Vaa_HK7qmXUaS5SlIpWedCYVmuly3-ML4BOUU9xGWCQv4oi8aQ-MblQNYRn5rAWZpns-K44HcAQFjGlwcZh2yafuSGLmKoX8uDjgayyrb2cX0WGH0RfbQ</t>
  </si>
  <si>
    <t>ASEGURAR EL SUMINISTRO DE REPUESTOS, PARTES ELÉCTRICAS, ELEMENTOS, INSUMOS Y MANO DE OBRA QUE SE HAGAN NECESARIOS PARA GARANTIZAR LA BUENA PRESTACIÓN DEL SERVICIO ASÍ COMO CON LOS DEMÁS INSUMOS, ELEMENTOS O ADECUACIONES QUE SE NECESITEN PARA CUMPLIR LOS REQUISITOS DE HABILITACIÓN SOLICITADOS POR EL INSTITUTO DEPARTAMENTAL DE SALUD DE NARIÑO</t>
  </si>
  <si>
    <t>tormentand@gmail.com</t>
  </si>
  <si>
    <t xml:space="preserve">212020102 Mantenimiento de otros Bienes </t>
  </si>
  <si>
    <t>2021-0034</t>
  </si>
  <si>
    <t>https://www.contratos.gov.co/consultas/detalleProceso.do?numConstancia=21-4-11477961&amp;g-recaptcha-response=03AD1IbLBKPzjk48AADn2Om4oZEpkGg6zmSE3m5J2hlqaGvJ4-OEdLvvrf5s-9cQ4Km7CXh5HZUSmmyHutcA6p--lz2XkP8D91UWFVeTbdthRff1gOgTVFGrbuKJc6BthF2fO3WaB5sqZPW7IcIRNxXVOt8yIOC2kOPQGF0X87q-fOZxE4VzDMNfb9NpbYt8u5sSgmxIZ1Zr1x1BCFchTs2JposhpV332LIs5-GTTQruuieQwJ_wxnnqdyErrOuQhYbggPPrQAci8pJlVwUy0cmh0816IHjBHshy9fy3vllAtnFhnZlNdnFZw5WJ9ES8PXoxHECL9D57TmxekpnW9-BN_-uK3kXLq9awjcrsZTMqJn6hHpEGhwk0WIpQQWA2fpjuu0Ki28eeg65dfTLue8YNpqLV2pAA--4vkbRWEyNoImbspx--RS3MsjhnkOsEXFiOst5otusQIkbF8t9MUrADUAgPb29zPx2LKIECaqLnMXcPxfSHG91V8-SSoNb53cEwS5PYc7_Mjf5Z_leCn1C6DrvoCOjyd1OQ9X0olfau15DyLLD05iSjDSmgCG6PRvwcMI6Wke1CnjY-0Bc62i7wX7mNdrrfhVgg</t>
  </si>
  <si>
    <t xml:space="preserve">PRESTAR EL SERVICIO DE MANTENIMIENTO PREVENTIVO Y CORRECTIVO DE LOS MUEBLES DE USO ADMINISTRATIVO Y ASISTENCIAL, DE LA EMPRESA SOCIAL DEL ESTADO PASTO SALUD ESE </t>
  </si>
  <si>
    <t>DIANA MARIA CARVAJAL AGUIRRE</t>
  </si>
  <si>
    <t>biolectromedical_contadora@hotmail.com</t>
  </si>
  <si>
    <t>21202010105 MH. Equipos de Uso Administrativo</t>
  </si>
  <si>
    <t>2021-0043</t>
  </si>
  <si>
    <t>22/10/2021                30/12/2021</t>
  </si>
  <si>
    <t>https://www.contratos.gov.co/consultas/detalleProceso.do?numConstancia=21-4-11477967&amp;g-recaptcha-response=03AD1IbLAmTc-0pch9PRAH4lg_wK9h6xIlwdzlc3N1cRDWO-43RGh9Yc7v_7Mrm4-a91HNhjQnWP9yq8T8uGLwcNfUzsHsnAoYPSqToz47H2H2Vbz9CJh6Vh5bSdTxIOOnz1LgxyTMkb6Vrj0APlRnynSbLL6DKWz_0zfPWENeTn30Ac31ZIcVyTv_fVBznTk1v04NP_gibjLNUUMLbbqWMbrZ3fii2JvV7E_qnk3lp5YVaV7Ght2Xxck5OtW3MFWOlEfnpL2I_ciC6epnO29LrsUL3bNQ6vyZTBFnQs2lLQRviRfWpGc51Fbuxy5RUyxNvVrK8Oy-kL96BiSVeCKGhHM_ASAqukjHx1Xsy_kRF80D4sQt2WoC9GaOqkqnYejs1nSXLIUjHHTf8BGJ-Uel8PJa_DTnH3KbXVC8U2otKK12rNdFDqBbkvJ366ukXS4ralSWc7BuQ07SRaZUmu1OrBZgkD8mGNIcoPavzL6KUhHp2U8gLc099cb3xBeCxDVvAxneU1LfOVGQL_am8om83mGXTSKzrXjcoryr0kPbLszHntWqT3c8I6u_gMimJcI2AimDIoAdxi7UWpCvUt9zPQ3DrEEjkjqerg</t>
  </si>
  <si>
    <t>SYNERGIA CONSULTORIA Y GESTION S.A.S.</t>
  </si>
  <si>
    <t>PRESTAR EL SERVICIO DE ACCESO, USO, GOCE Y EXPLOTACIÓN DEL APLICATIVO WEB PARA LA GESTIÓN DE COSTOS Y ASISTENCIA TÉCNICA A LA HERRAMIENTA DE SOFTWARE.</t>
  </si>
  <si>
    <t>ALFONSO ERNESTO HIDALGO LOPEZ</t>
  </si>
  <si>
    <r>
      <rPr>
        <u/>
        <sz val="11"/>
        <color rgb="FF1155CC"/>
        <rFont val="Arial"/>
        <family val="2"/>
      </rPr>
      <t>constanza.mu</t>
    </r>
    <r>
      <rPr>
        <sz val="11"/>
        <rFont val="Arial"/>
        <family val="2"/>
      </rPr>
      <t>noz@synergiasa.com</t>
    </r>
  </si>
  <si>
    <t xml:space="preserve">2120214 Sistematización </t>
  </si>
  <si>
    <t>2121-0002</t>
  </si>
  <si>
    <t>2021-0019</t>
  </si>
  <si>
    <t>https://www.contratos.gov.co/consultas/detalleProceso.do?numConstancia=21-4-11478113&amp;g-recaptcha-response=03AD1IbLD6BqWvzszQvwmfUQWU_1RZUReGI7vhfzsnx1nS-auaoxWNA25VkOYqGkNtOu9LiJR4DxC2l6EB59Y6S1A2Mscnn0Bb9JAanQvXR-2A_RD7mIQhfLbO-FLZtR49JJ4cyJxaAOBHa0IyYj3Rqy8TlL0vYTLAV4elsouBu8qeWLFdwY5vpHa3Vpg1eRg6x66Ak4MeGZ8Yr8VWWc8QgVGnRfpB1izGpqdYFHyy8qLbbHVEpojB-I_JT9PeFOrJDrTxhUsR0s-B_Q8hVvD68i8PAtrbV9EXXoGkdfePs53fE2Lt8NAMNP8Ebrb_XdJ7hT6zRRiRJ13iq_j4_rx2o0-6jaLBygyfHPM-8oNgcuywQQK1u6d5NGUNoXZphBaxR6gXNxfcXMhZt4xucekt_0BrVKbCAt5kyWmSZk3pURiW65G21RRczz7NZgDHfPpJZa6A13zJNuuzqQLlm0qB1BAX9V3T5X29VP2pDmVVDbDfGRW2wkNBy9f05FmruN9Ps6Mgr30YTTe32CRaMFrmekQr__0yuJFLL0k5VvtkfqU6OmoPVnQ6ffbKS-mKD5jdqwHMj4DMGZioBb7vjCRt5tB5KL3llWqE_A</t>
  </si>
  <si>
    <t>SUMINISTRO DE OXÍGENO MEDICINAL INSTITUCIONAL Y DOMICILIARIO PARA LOS PACIENTES QUE LO REQUIERAN Y QUE HAN SIDO ATENDIDOS EN LAS IPS DE LA RED PASTO SALUD ESE</t>
  </si>
  <si>
    <t>22101 Productos Farmaceuticos</t>
  </si>
  <si>
    <t>2021-0027</t>
  </si>
  <si>
    <t>2021-0020</t>
  </si>
  <si>
    <t>https://www.contratos.gov.co/consultas/detalleProceso.do?numConstancia=21-4-11477978&amp;g-recaptcha-response=03AEkXODB1BSyZUsMlyytTHkaVypwn7_7MGs4-A2AFdp9NKqaHGPNtZhC69xmLa9rltlKb62HFOfuVI-YQPHgZyVhs1Cz4-k4N0vOUdLm4wDIfvPoricFG5zPslikaH5gZLC_3xTTfPuCwGO0hWqpsKCV5kcICDvP6Z722Fv3K9KD7xxvlZXUc426eS3cls9dTfZczNhFloG19z78s4Sz00wN-VLyFWR8HEHmpWF1DEtSySPRVy6sByH8tZMwbC0weIqf2t8GwAQLKosy_zKibVcZfhU_mY6nl-BlEVO2sg4qkHGwTPTkXmqdt2NmduModymcpBVdK9RPTCTmeGRSKNol0iPb7J-o0oe4kfiEbmNDxnD6PfzuVY7p4n9k34ALiOExcu5ypcpP3i1naPWQa2DAwhZtbGqrGqaZE-GQnNRM4hhM-sbatK1-ZLra0LL6FHaUJleUmZbT7FLQ_rAPX6dNtl6D3TiFG_9GutwYprmhjL13BQwqb9otac535cmNtRuN6OpOLqwlOvpYrYaR8utr5uiiZmZFeqU8hLp1SAQJhCsBMjrLbgCif0dIl2X5PldTuCvjLNXPnDH0auWZoudQNlUYdnaFndQ</t>
  </si>
  <si>
    <t>SEGURIDAD DEL SUR LTDA</t>
  </si>
  <si>
    <t xml:space="preserve">SERVICIO DE VIGILANCIA Y SEGURIDAD PRIVADA ARMADA CON TALENTO HUMANO EN LOS CENTROS DE SALUD Y SEDE ADMINISTRATIVA Y EL SERVICIO DE SISTEMA DE ALARMA MONITOREADA CON COMUNICACIÓN GPRS - GSM - SMS QUE GARANTICEN LA SEGURIDAD DE TODOS LOS BIENES MUEBLES E INMUEBLES DE PASTO SALUD E.S.E. Y DE AQUELLOS QUE SE ENCUENTREN BAJO SU RESPONSABILIDAD EN LAS DIFERENTES IPS Y SEDE ADMINISTRATIVA  </t>
  </si>
  <si>
    <t xml:space="preserve">EDGAR ALONSO INSANDARA GUERRERO </t>
  </si>
  <si>
    <t>contabilidad@seguridaddelsur.net</t>
  </si>
  <si>
    <t>2120207 Vigilancia</t>
  </si>
  <si>
    <t>2021-0048</t>
  </si>
  <si>
    <t>2021-0021</t>
  </si>
  <si>
    <t>https://www.contratos.gov.co/consultas/detalleProceso.do?numConstancia=21-4-11477985&amp;g-recaptcha-response=03AEkXODAAiaYsH7a773QvanYKewHdeDJRfeaOWVGmpE6eOgFVTC-Q5uxi3j7t0hknv8s8EJLm3_vYKoo7uBbVhkJdOI4ESnHsg6ZXz25jFn0R5DbBusVVVqOvVBx71B0MO9LAtQgSDiOckhweaogbguVqmZ7dVjUxYmMyFMXw2WSdQcO6ZjIBxV7I9OGtzh4HA6tGTrIbASEd-OjIP7kKY69ubmFoECiFyghHIRNzGoyq9k_7oFoGNP-jGS-d8608BK8H9ouAgyOAD1xrtURiYv64jDw6gE1uv7szAkot9IU1KGN5O9bS8SHAV-xr9--_3V13nchnLDA5jT9Wjs9AnO2WfDlGyUBXL2FU5s-HOV4abVbF_D2voaxfjImYXzyv2-ncGnJPdW_RwhBe2Fi6o2oCZ8U8XDefzKriY_FGEAN8FYCYZn0BUcPACA1GMSBQqlkJ_CMnfrSOyjZF76dBd5A1cFwl5pc-ujx_FEfBF1S9_cV6mOWJJX66Xkj5t4MWGJa2PR6GwlFNvBVosjkoA-bRxJI6H0aD_Ymjh9qHIEopvZD5OlQzcbqpgYwhJy7LVhp7fmtrKss0PJutpesiGe4cj2HqDLCGPA</t>
  </si>
  <si>
    <t xml:space="preserve">ABC CASA LIMPIA </t>
  </si>
  <si>
    <t xml:space="preserve">NI </t>
  </si>
  <si>
    <t>PRESTACIÓN DEL SERVICIO DE DESINFECCIÓN, DESRATIZACIÓN Y FUMIGACIÓN PARA LAS IPS, SEDE ADMINISTRATIVA, AMBULANCIAS, UNIDAD MÓVIL, ARCHIVO CENTRAL Y ALBERGUES DE LA EMPRESA SOCIAL DEL ESTADO PASTO SALUD E.S.E.</t>
  </si>
  <si>
    <t>2021-0022</t>
  </si>
  <si>
    <t>https://www.contratos.gov.co/consultas/detalleProceso.do?numConstancia=21-4-11477999&amp;g-recaptcha-response=03AD1IbLAatsAmkZ29s6zuO1yqt5YELwDP-e2VPltSPmwgpcj3OtPM9XPO8G_T6hDU-ptZHhjsfnHAE7JSei7iXJxnJ8D7SzXKOba-Yf5OfyubXMasCa3TgjpQhI8u9MQS56pAllvyOq4XLZof5Vz9hdHL-iYKkidNdZsf5v9RNlLpLegZEPFbj1CffdjlhcVhGYIgTaplQuvh_mW0DkzuZTEp7jy8C-DaX-nLNgK0q5-mF6lXSVv8coJ7yv1DbIZ-xXP47m2meSP8ms-9mPgZZMIOFok5NVYVp3jMzKQQiUfuCPMK2Ykw1CnQJ5pPD1VYjjzN9W8gsq-KmWa_-S1pZ6mrrgJVRGQU-vEG6Uh7O90DCYZgFZmfWAgNnFKfQNeIM-Yn6TrtdeWsWDIxZR-McMPOl1mza2g8tvX5CdyUcej3VoJ36LlrNE6l62NuOnGqu5doIlGlnqa8ZVrYd26pr7NOSV8_RyM4OU3Y2T_xJZb7s2aO97qaPAYa1KcP_EYocnHQjXqAANd5XkB5_D5BuGoZMi1DgYKiDz_0P1g9B354R_lM6OKsbXWP5WVwibVBxx_N3qwdmzTTD0I0GjogHRFyh1tYUruglg</t>
  </si>
  <si>
    <t>PRESTAR EL SERVICIO DE MANTENIMIENTO PREVENTIVO Y CORRECTIVO DE LOS EQUIPOS INFORMÁTICOS, Y DE COMUNICACIONES DE LA EMPRESA SOCIAL DEL ESTADO PASTO SALUD ESE</t>
  </si>
  <si>
    <t>21202010104 MH Equipo de Comunicaciones y sistemas</t>
  </si>
  <si>
    <t>2021-0028</t>
  </si>
  <si>
    <t>2021-0023</t>
  </si>
  <si>
    <t>28-09-2021            11/10/2021</t>
  </si>
  <si>
    <t>https://www.contratos.gov.co/consultas/detalleProceso.do?numConstancia=21-4-11478002&amp;g-recaptcha-response=03AD1IbLC5bbzLMkDZAnJyi9fMTgwcF7FnmqAvsFuiViN9Y082estDusRPZGmegZTQgkZIQrwXvAnmDXAXcyNsATN622HdvMIQNQTBL-PTZ2NrZE9Cjp_za9l8w-Or0JpHifHidodMGycMXhrHfEBqH-jtYlzcBRWpee8fYPYNvesgggQXzm7R0FnSjh9khKqoqSs2kJuPlhDk-Ch6Emww1llh3TUdzOFgNr8oyP3BYMcneVqeyM1u5vBXlDifEacPvMn69zPnpOk9KQZSs8m298-TWWvcITKZG3Q5wL2g0GUX04xBUr0tRxFkZVTC2hsN4ifjBdflhrec8CqQMuHEkfEWhwl9YWaEBnNgvU2tscclEP8TDZ_ORmAp8Vg297b_yszSHEV9p0K8I4hLfWXW3U0d55jx3rykUmcOwh02v0tbsE0ehJAVESi7J90NptTfPUOMTXoN3kk8dUBJA1dkT0D5rNmmYEegouhQU0m1M0J3Uom7QOYGIilIwiF6YFe5MfF4r6uAzO9UDRlJhzfXEGKajxIGgRRpdY9lDXh29uG1kx4WHNlCB1BukC5fAGnL_9cBm73mXwUREhBONsQVn9cbFRMBQGvzVA</t>
  </si>
  <si>
    <t xml:space="preserve">INDUSTRIALMEDIA S.A. </t>
  </si>
  <si>
    <t>PRESTACIÓN DEL SERVICIO DE WEB HOSTING + STREAMING DEDICADO PARA EL PORTAL CORPORATIVO (PAGINA WEB) DE PASTO SALUD E.S.E</t>
  </si>
  <si>
    <t>admin@industrialm.com</t>
  </si>
  <si>
    <t>2120214 Sistematización</t>
  </si>
  <si>
    <t>2021-0024</t>
  </si>
  <si>
    <t>https://www.contratos.gov.co/consultas/detalleProceso.do?numConstancia=21-4-11478036&amp;g-recaptcha-response=03AD1IbLAthOvRs9rPTNtXF4GMsyqdl0ZYA0UCHBO9lfx8KC7q9rfn8Xq4wSD4gDD3cNazaxqxCSk7DExnhJcuQcMNiSgrqXYyy1eI5amCtN5hBLbX8d09PEmrosUHz-zAqIGUO0sGKjW3FWNYukUs88zPOxrpT6jERsp66GKjyZ2Un--BQqyIyts-18xSr79-O4H_9pKaKqWQRy17Jn3fUuelUKMQ0JsOYVtp81fbOrzwTstPWQfXGEKghp5ogRzvOPVTZe6yKWgEcP1hKzPQXP6Fek7OmC8xwFvlfSEfp3UDOqB8tyXbRLit61Q4x_iq9_5rmZ9riP9DPiV-2j1s_IR93IPaKWQLLVFFlFoinfj5c0Z4NWAzdlQaDBVH4MziEfn0oqc_tYBFieoC8Pk_opiYZ9pR5AZ3ezeReq-nCr8-MOZg-bBhjA6L2Biwm28YP7s8dyeut_KjiOA9M66SftfVG4RU-5BxLHbCt1LHvbzAATH8KnbYVW7mA6IHqa2a22VI0NwjegM8u1H5kcwuUmJyoRCk8qWSwd270DXUyLSPIsY70wfyPxXXQ48uMCD81nLGqpQGgPnhlVNe3pt-gnyAUoFSgPOOJQ</t>
  </si>
  <si>
    <t>PRESTAR EL SERVICIO DE UN CENTRO DE CONTACTOS TELEFÓNICOS CALL CENTER PARA LA EMPRESA SOCIAL DEL ESTADO PASTO SALUD.</t>
  </si>
  <si>
    <t xml:space="preserve">tuky_2@hotmail..com </t>
  </si>
  <si>
    <t>https://www.contratos.gov.co/consultas/detalleProceso.do?numConstancia=21-4-11478012&amp;g-recaptcha-response=03AD1IbLB7OcCenXGHA0pt6T8yu0Trd3yTIeyoYXfPHtMcC3jHQklNS5dfgsWdbh8CGA9WYMDSdz0yYdWiANpEQLpZa_kiVkhBuZxkBoEC9zN_6yTD-JgdrCgE6i-XSDokeYj-TGkC9L-eLn1LZjsA8BQvlGxvrqn6Hv9qUqz9gLr9xCbkg8ePxWzHtshkveS0kbj2fFEkMNZq4_JHdjPHaa1cy9eoLF3exaj5lqcUGDh3OrR7gCZ7cn_cnUnX4W2fDfGoYg6vgFz8WHo1MifK45-am6NXRiu-zwCnw4vuDOwFxWxZGjaCRmytTptoEiSTlDm_ZlxTcbW0YHE9k6hRh3Khv9GDmqejkMkezWFaeAKcYu6yvTWhX4WhyJAHmtnhBCnHCRasywKaGF-sU9xC-3JaYKbUjwiJFz9XM9S2mlnRfAOSq2WVOFIM0b--YdYfVNFFaPB3AXPbvVGTl706UT1avit3c6RGi2N3Vt6aJB9Ta-7-1xKXc6zcfpZyOK-Q03y7DT762cmUG0CEeJ7e6hRPRMBvhlhSsoathY-YgMd1W4NPWFHPp22IgR5Gq3s-eB3pZfLp_bT8OoBgMlBo4NPYcq2JJv68_Q</t>
  </si>
  <si>
    <t>PRESTAR EL SERVICIO DE INTERNET CON UN CANAL DEDICADO PARA LAS 22 IPS Y LA SEDE ADMINISTRATIVA DE LA EMPRESA SOCIAL DEL ESTADO PASTO SALUD E.S.E.</t>
  </si>
  <si>
    <t>2021-0006</t>
  </si>
  <si>
    <t>2021-0026</t>
  </si>
  <si>
    <t>https://www.contratos.gov.co/consultas/detalleProceso.do?numConstancia=21-4-11478025&amp;g-recaptcha-response=03AEkXODAipe9cBWYvijbxunF8LIvIv1ZZsh9TUAXFFZ3SmLWY__n7Nfh2ptSL-8WRk7W7L-Z6zJRJK5mlex9qtLlQQMol3yjcSpePu7AXlr-pmLZB2VfD1x1IgPAkWtS9EFymUV7DjmvXDcSHmbAz6I7EpybAssBblMY9h4HxUHeCt4oHrR5w8DUtWqGLGOweG570nlzOLnwnQVGN93ajSBPQQ-TCWbY_tQJIpzBI3KggLbx2jgc-xt0pDktX35Eq8uOep7tcdPe87kWbDPCF5jt7r4GGd_BnTfCW44SEi2Gt11-nv7kb_LAOlX9Am3OmOO0tQm2dzjsrM03FnL3KOeXZY2xXv7-yYEbT7OoG8idEb7WrrwGp7eEc7zdBi2coutixQh_HMSyNej5bY6vEGhtdx3saimi_LIvqES-H7GbHAR_Gzb7Dtr1HV8H1C2nRJD3DywkdHC82-B83P5f-eKA5AqLDCfOFG2iZO37E9AwcZX3DKEtGEU7DR_H9gN_pHeCZvUksbRSjlsHOzoB44VvVO4iC-w32fEQLQUJsmJ5iXg-hvpDygfhTnvLfinYkESyRtvQpKk1rUA8bAhroEO1ynZRnoXQQ3g</t>
  </si>
  <si>
    <t>PRESTAR EL SERVICIO DE CONECTIVIDAD ENTRE TODAS LAS SEDES DE PASTO SALUD</t>
  </si>
  <si>
    <t>2021-0007</t>
  </si>
  <si>
    <t>https://www.contratos.gov.co/consultas/detalleProceso.do?numConstancia=21-4-11478058&amp;g-recaptcha-response=03AEkXODDPAKUzt7Vtq-dr4lL-6gIuLNjsToZDAlwdk4gqi9H9-r2k_VX9Br2StrBVv5JHak9VOhjzbYI-Qwc7-GnPPn4N1kiYiKHXTDqkGV_rg3bmdaYac8lkLssFenrqTrah5SSsrlRd6mFC1uShXGjaaJ6sJzfk0fD2XH3XqL1mtrJEvIv3MBQl-3Dg-MCX4JQJAu2FaZVFwojYIT9V7gKJ4TdE1DOCMD211jsOVfGhwGEaScMoCP3PcM3BRQIoG-T7F-OGkpGOFskE1XYN5p6Gz5MIsMxz9Umi99PVGnSYEzX3Oacna95AZ9hhvEcQj23S3ISBUq-Y9-HeqsHt9VGzy5skgJ5aOrXdQFU1dtddljF8ia5QBpnojP-tRfFzEdsMHB9fjoXVueirFQC1Y7MOHAnoIC3hHriV_zNfQJHjmoLHnTdb507DvoZTR1ulda-7rA6FMGq_mBL0qf6JnK2zLJAWucY4XePZ_sSwk_JdeyBRHuQNOM941OrbWqMosHB9N0kfO8QPbqd7evYltT_GH3C62ldeE1NTuYnha4YyMKWE9nSg8i0_lpoL4_J6FhuH4T-4Nz_JS6UFcXZZEz3eXkPQ7M-BlQ</t>
  </si>
  <si>
    <t>CONTRATAR LA PRESTACIÓN DE TRANSPORTE ESPECIAL TERRESTRE AUTOMOTOR PARA EL TRASLADO DE PERSONAS, BIENES CORRESPONDENCIA, MEDICAMENTOS, MUESTRAS DE LABORATORIOS, EQUIPOS Y MOBILIARIO ENTRE OTROS, NECESARIO PARA EL CUMPLIMIENTO DEL OBJETO SOCIAL DE LA EMPRESA SOCIAL DEL ESTADO PASTO SALUD ESE.</t>
  </si>
  <si>
    <t>Rrodarltda@gmail.com</t>
  </si>
  <si>
    <t>JOSE LUIS OCAMPO</t>
  </si>
  <si>
    <t>https://www.contratos.gov.co/consultas/detalleProceso.do?numConstancia=21-4-11478069&amp;g-recaptcha-response=03AEkXODATIehVN4jwdAek7AjE-iEDHKtUeAi-1FKemXqsuG0KiGDHkGpPpH0pNyuveCdICEh9RUcADWggD_kigr1lVGBj_W770LI75-YssplghDOnCHugWOWQzJ8oPrccKDBUyfaDbTw9LBQgnawQ0IDWYW7W49ri9nti7w4hM8AepNEk3IQ7lmpbe9dtCdPg6vO63neimqHek_QBLX9BNPEQLP3tk2u2OX9cMrWHBqBOVJjSiLvHk3bK2UeQgo1NUMjksJJcrlx-cSdr5-hh39dOCmZPJgbjqAwsXKZNWHEGaWES8V8TBbUDE_QzEKGiXgpSUB5IXctaGtKcH6yf55AQqxv8Bxrn75xuXLjOxyRf6qBSPXOUMo_xBD8MSkVJTz0Y2X5k-9fg8atkszc05BxeE4pA8MBRrX6bZjsemV_mLJm8n8x65udyoDCyHdkszc2D9kkld4rWhakpRGZVosq1HZt7trFTWJnPCzw0JvOHgp2t7yyNYKnw5ooTrBJ0p9GIZIOTrMjJEqTX22AVplcj341EFsoEgs7ltTB59tGbGYGT9NBH7agkzTaDvfWs_ufoTnSVOww8</t>
  </si>
  <si>
    <t xml:space="preserve">PRESTACION DE SERVICIOS PROFESIONALES COMO INGENIERO DE SISTEMAS PARA LA EMPRESA SOCIAL DEL ESTADO PASTO SALUD E.S.E	</t>
  </si>
  <si>
    <t>josealone@hotmail.com</t>
  </si>
  <si>
    <t>2110201 Servicioes personales Indirectos Funcionamiennto</t>
  </si>
  <si>
    <t>2021-0038</t>
  </si>
  <si>
    <t>9/31/2021</t>
  </si>
  <si>
    <t>PROBLEMA MARTA</t>
  </si>
  <si>
    <t>https://www.contratos.gov.co/consultas/detalleProceso.do?numConstancia=21-4-11478186&amp;g-recaptcha-response=03AEkXODDpQCmA8Ldf7H8V-h85J_8tDoj-fVdnQomP5Q3xm0jfZ8LformnAe-yMb1e6Z_Q5Cpsjwp92g4NPVml4XG5sCkJEiQoQJk6h9_YyJ0ZbpluhZvnndupoChEhd7oERNifdw4sXlpe4dHm7LD3ZV_v7UdPbM0ogtZn0t1b8za6rjQ0y19RMIVAqV7U41v-BhofOa_Iv4jzlN1tNQWx242em9vyXybRwJARwxCT0yPjN5ENngyjISqBWk-1hXYg5vAbopSSLATnRNsUvK5csH4espBz0xrqliKe56f1PW4SwLDifgcSCf7MSaFAQE6sFdvwJp96t9GMrfdSu0p4zCH3RoYS830NnJbSIkQJOz9ICaN62HTmqJfrYJ_HJQeKaufRgO06qWQsF26tG7LcjXvj-095UWPgZSu7aRTbOuUqdTubSWZc1lMEj8aojHF6OmFtoaXxMwV2sEnG8VbAJI5dT9fKComLQ64IVSwE94o49lBfR7g3unmydrda7lM9MZS0dbZgNKU3H8xzGka--rbw5PczbBNSF9t1IRQm43fck05mvd6sM6WcLKX3Zc0LuEk3WhZZ7gdhl_TXAGO20AvgBSylqpvyw</t>
  </si>
  <si>
    <t>EL CONTRATISTA SE OBLIGA PARA CON EL CONTRATANTE, A PRESTAR LOS SERVICIOS DE REVISORÍA FISCAL, CON SUJECIÓN A LO DISPUESTO EN EL ARTÍCULO 7° ORDINAL 3° DE LA LEY 43 DE 1990, Y LOS ARTÍCULOS 207, 208 Y 209 DEL CÓDIGO DE COMERCIO Y DEMÁS NORMAS CONCORDANTES Y REGLAMENTARIAS</t>
  </si>
  <si>
    <t xml:space="preserve">2110201 Servicios personales Indirectos de Funcionamiento </t>
  </si>
  <si>
    <t>2021-0051</t>
  </si>
  <si>
    <t>2021-0029</t>
  </si>
  <si>
    <t>https://www.contratos.gov.co/consultas/detalleProceso.do?numConstancia=21-4-11478085&amp;g-recaptcha-response=03AD1IbLBLWV15PCGp7HTybkKVnGIKpr6WcgLbunnbI8V_DYJ4eTjzKfVjQSL8448l9sRgxhPm4EUl_XkT7LH9zbLHpOelWOBKU5xSxPG08SMY1EkIyDgtR8v0NtC9TWYLiVl3FAyMBD_Kh--VfplkrLmlnNeUsTB-uNgfcyJGLiUAs5mmSH33LSPlyFePHJyrw0HZCZT-Z0HsTkwTT_Ilsnuxo-H8jV5mzTOJJTqJMSO4-U4DyhrvfjD7Drkh1ITVP9Cnsnt9Gv4UX0U3aJpHlNXvNxeBxBsxInsMvZPVfC9pCjqQaTSipSP8Bk3fAnoiNTbm-ERzwS8wPV6oCPXkeer6cD01i6I7zCgeGuYJ1gQyMdba8MWvqjRDaTZMCOtfYAr6qhtN1uXct0YQ93CZSBymuEL182iGyupSAoZnjQD0iq7YnCKLyfdFc9QmAYQZKzGCNd-LtPcGkGd-RbJASazviDifFT-bcEpwy5pXAQs9rPzIL6MPPopw8OYm2aSAnX4lkUoUaGOzExu0NLUuJbZ8xVyKpsET926IkGjKaM8WGdfXH3iM-DIx2E6aU4Fy_P4A6sBiS93KAa5YtlJB2o0tTvORfPO7nQ</t>
  </si>
  <si>
    <t>SOLUCIONES Y CONSULTORIAS INFORMATICAS LTDA</t>
  </si>
  <si>
    <t>CONTRATAR EL SERVICIOS DE FACTURACIÓN ELECTRÓNICA INTEGRADA AL SISTEMA DE INFORMACIÓN DE OPERACIONES EN SALUD (SIOS) PARA LA EMPRESA SOCIAL DEL ESTADO PASTO SALUD E.S.E.</t>
  </si>
  <si>
    <t>hugoro56@hotmail.com</t>
  </si>
  <si>
    <t>2120218 Otras Adquisiciones de servicios</t>
  </si>
  <si>
    <t>2021-0049</t>
  </si>
  <si>
    <t>2021-0030</t>
  </si>
  <si>
    <t>https://www.contratos.gov.co/consultas/detalleProceso.do?numConstancia=21-4-11478099&amp;g-recaptcha-response=03AD1IbLAemP8PBmRORV7MwNRC1uDzglv-MBoo4xVTMz7Guw5uBRooX5Rj0cMh_qXfyViwmMHl5pdYRoYiGcDq44_EV03vy9zERqkYS0rjzeV-AmgpGdM6ZhzAB50nj5mXrIt4afQR2MznwKMKEoOinjJE06k7qhMsqioxC3W9I-bne4YtCGnj8x9533P-g8If3hUGuEUku6V_6-EZHoQ8Nu7U44_80KSVlrhPiQHbiBgZUCOJHMNmwdNQoejkzI1iD5L0NcYNnulFuTQASvyChhMvgaiC6mGkRjEb-K308b1uH0glximzWb7RbiVIN_DXIz4eeMVMGXzomg5CWVC_ua5u0nFMMlV6pjQLX8YhfbNvbM7_nhmRoUFF1iWpDKxk9pJ33tnDyc-qH2YHV2wzXqYnUXFijNxk0KX1ABwH81irSVAK8CaPy8LjCLmzmYXQOi8tjyjxzL8EuZ83tQ9arheQhTqY67F3nXADsbU0YBi7xQdXvizniHPKQt0mKD9iOyDs-xg4jg1q3I4zWri_-rq9RG7HHhSrP1tv6l7zQokhbJ1gKOhHjFtz3onT_0VokIvkRG4LnSedBOwOlBROeSGivOeDZ6MjLw</t>
  </si>
  <si>
    <t>ADMINISTRAR EL PLAN DE MEDIOS DE LA EMPRESA SOCIAL DEL ESTADO PASTO SALUD E.S.E.</t>
  </si>
  <si>
    <t>2120206 Publicidad, Impresos y Publicaciones</t>
  </si>
  <si>
    <t>2021-0037</t>
  </si>
  <si>
    <t xml:space="preserve">SE ENVIO OFICIO AL SUPERVISOR </t>
  </si>
  <si>
    <t>ASPROMDEDICA DOSIMETRIA S.A.S.</t>
  </si>
  <si>
    <t>REALIZAR LA PRESTACIÓN DEL SERVICIO GLOBAL DE DOSIMETRÍA PERSONAL, LECTURA E INFORMES MENSUALES</t>
  </si>
  <si>
    <t>contabilidad@aspromedica.com</t>
  </si>
  <si>
    <t xml:space="preserve">2110211 Salud Ocupacional </t>
  </si>
  <si>
    <t>2021-0063</t>
  </si>
  <si>
    <t>2021-0032</t>
  </si>
  <si>
    <t>https://www.contratos.gov.co/consultas/detalleProceso.do?numConstancia=21-4-11478139&amp;g-recaptcha-response=03AD1IbLBfAeDwiGsJu2BqeXoSH-E_wFRl_Pe4gFn4VK72WTVheoxot9mLCADnQPkFjLcpwz1R5HFA2-s-t3FOmivVyd3EuJNa2QQ3F-tXD1oZbhazYjEsXLn7AQPrv-arUtkV4Kv42qNIEmYG-MzgjmLDBH6wT9_ySNo0dfwR3cWcHExWymx7KonhtFYrrBn7CZbX61ATi67s4my9Y60a71omCMtqrYGPBmn8LBpNLyRwmHAlSdY2qfFH0__BMg3riQ_nKbITzL1B0gKuIgVndOmR5B1mZ8fA6n8IvpypljEQP9IJzqfoLFJIuZzCud0cppeYQFAQ7D07V183cgzKaMcANM7hwKpXbuHHTp1nySbTxJMMHHwrAgRUUtklflrG0yXpxLndJ3ZUAnbwagPDt9WEaXH87jks15BttwmdCfzm-GcZM5eK4CKIuKL1Afpj4GUyTiPK1vXLC8Riy3K8RrNDYh8nnrhdoBmkOsN6djvWhRNsaZ223JTPd50uCN9FrZNpdPB4opaw2wikXPDhakDmeT5bpsiXNKyaQKiIsEaZThOJkLV5qJSfH8DaaYuLO5FYFt3BRbngeTnsQl0wYtA2s9VLqqjncA</t>
  </si>
  <si>
    <t>GLICOL Y CIA S.A.S.</t>
  </si>
  <si>
    <t>PRESTACIÓN DEL SERVICIO POR EXTERNALIZACIÓN DEL PROCESAMIENTO Y ENTREGA DE RESULTADOS DE MUESTRAS DE LABORATORIO CLÍNICO ESPECIALES</t>
  </si>
  <si>
    <t xml:space="preserve">ANA PILAR CASTRO VILLAMARIN </t>
  </si>
  <si>
    <t>2021-0044</t>
  </si>
  <si>
    <t>https://www.contratos.gov.co/consultas/detalleProceso.do?numConstancia=21-4-11478150&amp;g-recaptcha-response=03AD1IbLDiSovZP83ORM8Y9iNpc2OEm7IdHsYlmBXRf2EpVbebEME7Gu8UVjCwxcOOATYAh7UML46eTuBFZIMXj1_7wijfgPzbghv76P_M4sDF9cDPBIBkgMg0SVsTH9jjX7gqg4yK0PoJJhFTfevuhBcCEGsXETUk4dHSSWdHPbyVVladP2hgobTjF70r-8yDv01WDl_hq5a_Y0EE-CfjD-NcKGgoNsrwgXYrer9FhlzdKbLEMn2A1Z9i4KRG46t-vp_bcS5FiSyLJyDJW6l6_15CFA41tlBc03-5ItfSaivNnSugBr90_LvlIPDN5NcAePRSRvzam_0ath7HkDeecjfxON0IySEiuBYKYrJedk305ZkBxdPHvbRMuE9_pXzd7Q3YhPaGswdSV6bVMhNnQsT0fBQ3Hn0ljTmgmOZqdwiqjvoq6I4AEXQRzZ6RXTKL8MQum19pnSDq3RU2cvqQAzrTxXHffXhjYw2Our27YwvegKA8ubBQSSSVpZ1H-vEml3qmIwNcrnYdgDCZEc3i_DApdI2FRak6-OlNmxnwijKtGtNatMDejSCozClH2oAwyhsbwEMMb2YRCOugiYAAUU8FWexYT98UdQ</t>
  </si>
  <si>
    <t>031</t>
  </si>
  <si>
    <t>PRESTACIÓN DE SERVICIOS DE APOYO A LA GESTIÓN A TRAVÉS DE PROFESIONALES, TÉCNICOS Y DE APOYOS PARA EL DESARROLLO DEL PROCESO DE ATENCIÓN AL CLIENTE ASISTENCIAL EN LOS SERVICIOS DE ATENCIÓN AMBULATORIA, URGENCIAS, HOSPITALIZACIÓN, APOYO DIAGNÓSTICO Y EL PROCESO DE APOYO ADMINISTRATIVO (GERENCIA DE LA INFORMACIÓN, AMBIENTE FÍSICO, GESTIÓN DE LA TECNOLOGÍA) EN LAS VEINTIDÓS (22) IPS Y CUATRO (4) UNIDADES MÓVILES QUE CONFORMAN LA RED DE PRESTACIÓN DE SERVICIOS DE LA EMPRESA SOCIAL DEL ESTADO PASTO SALUD E.S.E.</t>
  </si>
  <si>
    <t>2021-0046</t>
  </si>
  <si>
    <t>https://www.contratos.gov.co/consultas/detalleProceso.do?numConstancia=21-4-11478171&amp;g-recaptcha-response=03AD1IbLCw_QhkGAesnOa5A7L6y5CQtOe_ZNMqV2BwuzfVfJzJ1-1wN7EbLP_SQyswqkdPutATizxCWhC1Ud_HmJ3PxSbPXd4uAVOTbKLlvQhipjRbQYIFt5Y-yA_6topGi37jxkFONvb7j3DBDtt8I1LS-KqLHLwR1RYIF-V3V4plUzhBQ1C-UdAOGy7YpouvdUBNbVIsAw6YBJs_dGzHQVnYh3jhwfZ9p-elNBofnUxYrdWRcTevepFE4j1kSrdlj8UzFuIUi7bUeZDJp6GKu4VucmshHqFq9NalBbsi0FEPMkp7t7oKiYp7RqJkKs2p5fZIwptzWGRbtrjmvcJqTvtPvSG6UpH_LqTLl_mvikCJy5yiwhMzRi883NTY5HsRFq9KdJdE7h23P3mmO2-a7A2MZ7TdnaB8dDwDH-YveSUIh4KTU791K0IWZduGd25XnPVjys-Cm4uJISRL-f_Itqbka7vXMHXmzwGQACP-yrhZJ7Ym8B91CGhWKV9cs0t9Q9-2fBw9zdyy_elhi2MxFwOqOKW6SR2PdItCenr5mEg9IX8SfqBrprN-zediY1PK5DCZ5D4nSh9qqLqCtP7dTSExFwvL0JhQbA</t>
  </si>
  <si>
    <t>CENTRO COLOMBI INTERNACIONAL DE SERVICIOS CCIS LTDA</t>
  </si>
  <si>
    <t>CONTRATAR LA PRESTACIÓN DE SERVICIOS DE MENSAJERÍA O CORRESPONDENCIA ORDINARIA DE LA EMPRESA SOCIAL DEL ESTADO PASTO SALUD ESE</t>
  </si>
  <si>
    <t>cisenvios@yahoo.com</t>
  </si>
  <si>
    <t>Terminado Anormalmente después de Convocado</t>
  </si>
  <si>
    <t>2021-0045</t>
  </si>
  <si>
    <t>https://www.contratos.gov.co/consultas/detalleProceso.do?numConstancia=21-4-11478201&amp;g-recaptcha-response=03AD1IbLBu0YQPFI5VPTBBU-mSSNSexgQjgGXt8_gvwgM-72Q41ktIXujWWiZKowuz3OcVTkOPaaTxhaj3gRqF1qksUp3BxqX5Aixh9eNBDYmA5GbIm8ax2uKE73a3WcaBxTIqjMg2j67Ydyf8Vesvlx2QuxkK2rB0LoJOuFa2Ktad1GdcvX9__uixKqO_BjOmOdoPJfGNs13I1J0lBCSGZw0HYGrbhSgU-ancNIEWxULvdVF69Rmz1PIcmWkuu6hEV0gMep7_WtlfoPcteje8T_L-HuCXXGvnTETkel4CDzZsUfOVGasT6TYY-dCNMlYLfSmcH61_iDe0RvqLyl0gTuio8qXEsaZL2zL2cajmvMpALtK8s-Cj9YNdw0WBoi8luSOFK9ivDxBdjaiNrmbzVlC0sFq13OxESRUVTRoAZtYcdt6eFgfAmpigxsrSHHOszlWZckMxqqz6Xdls4Nee9T2x6V5MMXEE_gXT0zUCWYzBlXx83E2DthNt0nJHoB2zhpJO8SV7S-SnbMgDjaI8u2fc9uzwaG9vOEu3kBYrai1FSor3MM9CdclT9_vW6D8jwrZqGEm-ePICanQCJYyk5GsUjQN4wifeKg</t>
  </si>
  <si>
    <t>PRESTAR EL SERVICIO DE IMPRESIÓN EN LA EMPRESA SOCIAL DEL ESTADO PASTO SALUD E.S.E.</t>
  </si>
  <si>
    <t>juanortizsps@gmail.com</t>
  </si>
  <si>
    <t>2021-0052</t>
  </si>
  <si>
    <t>8/31/2021</t>
  </si>
  <si>
    <t>https://www.contratos.gov.co/consultas/detalleProceso.do?numConstancia=21-4-11478220&amp;g-recaptcha-response=03AD1IbLAtCgsdgMAV4rmprNU_7xumNz6rpeW6QrfM0bA3rOZ8po07vFErWFRta0p3aja5IWMjfTIEgSz9-IAMGTFZ_pQbXtjgVYfSV6BXTDTTYyPYHefbXdIKXNm5wlmRO18LP0jtdBIoAzwJwnENvU3kYUNxlJ2WmVhsRJnIergFKFaSPBrVyxSNS227s1Yvk9YejOzEkvxUtOs7FI-WoYp6VkTYvu98XpTpJH_nSoZ1KMheh_WHZSrWHOYXMod-CHfwM3B4t_Q0kdPewSMI5vD4iHsiFfsCUL8QwCWF206CbJ-04g8z0aNtIeYydEUBAwJay8qSj-iHDT58QqOXl-jSZ5V88fcmHRXNaGggAh33Tx4dGU6RK6CiM5sp2FY--nHQTtVvqi07bEhoUjnSBNnHKEmtdahmfqwzNI3KNlrzSQuCZjNSuHQKBAaf0HVJ80TVbWlKIaRsOBuOJC_vk4PX0fwl8fYBOIFTYjfh9iPsHeDI4uh3NFamKzay2jh7vYXCfolXheVKfH5Md0n2-i1kAQEwZWpaSCcDgZnL9bMPmYB2eSsxIXs-sGlVXvJru6np4_-Q8aY7ymL9OICAOKfC_1Ec7qJoKw</t>
  </si>
  <si>
    <t>EL CONTRATISTA SE COMPROMETE PARA CON LA EMPRESA SOCIAL DEL ESTADO PASTO SALUD ESE A PRESTAR SUS SERVICIOS TÉCNICOS PARA APOYAR LAS ACTIVIDADES QUE SE ADELANTAN EN LA OFICINA ASESORA JURÍDICA</t>
  </si>
  <si>
    <t>stefany.cur@hotmail.com</t>
  </si>
  <si>
    <t>2021-0054</t>
  </si>
  <si>
    <t>2021-0039</t>
  </si>
  <si>
    <t>3/30/2021</t>
  </si>
  <si>
    <t>https://www.contratos.gov.co/consultas/detalleProceso.do?numConstancia=21-4-11481730&amp;g-recaptcha-response=03AD1IbLC6ybH70iXXoDSGVZ0J_Y3VND6cQa-UHyNCUdvIGRO51bXEp3Jn-yFiitw_xfDAb1dJHQ-ZwTb_qwcjH-X4mKTIlU2_18NfsJINbL6Yu1q0oItQmCowTPmYGbiGi4sQPA_uZ8oqL8OKjLhbjL3oIoQ7-7NsW7I8EZ2QadVtzJ_JC90SbaYIm-j9Oy-VqIaJiNNwqTEJFD58DQhJ7jFNEi1Rk61COGBgEhUWW0e5YnCbsmxdT2Yyayd_WD92vieP4oog3eStX7H2v2GI1UaQUg3wh46hHftwOh2WeLF5Xv14bljAnRA8hFlDzqeIS73gtvQ5ALQ9vaFK4cPIf3LJJnwtQLtCIZN8TOK_nvzR-anNIvSFkGq8GBVpTTt8fUVNVRsS3LyVc2uNo12TDP4Uir9NZ88J0lxbKVGuHq-z9z7t3alCZtlzrnT7_Gtg3kBDt93Ixbe6I0dqrPyIhR2PIjkqoK-ZtPv3XNj93WKmVC3usgmTkYlKa7uOp4U13-FxT1u_bmRSPL0hfKBQaGqaWBHrxU1JuDQUUd-B1LWjyDKV9bpkK-kTzatFvyohJvClEIBhAejICIdHx6RFL4gHzMKrS3CGEQ</t>
  </si>
  <si>
    <t>GLOBAL PODCAST GROUP SAS</t>
  </si>
  <si>
    <t>PRESTACIÓN DE SERVICIOS DE APOYO A LA GESTIÓN PARA EL DISEÑO Y EJECUCIÓN DE CAMPAÑA PUBLICITARIA EN EL MARCO DELA CELEBRACIÓN DE LOS CARNAVALES NEGROS Y BLANCOS 2021.</t>
  </si>
  <si>
    <t>gabriel.romo@travelguidepodcast.com</t>
  </si>
  <si>
    <t>2120206 Publicidad, Impresos Y Publicaciones</t>
  </si>
  <si>
    <t>2021-0062</t>
  </si>
  <si>
    <t>2021-0040</t>
  </si>
  <si>
    <t>https://www.contratos.gov.co/consultas/detalleProceso.do?numConstancia=21-4-11481761&amp;g-recaptcha-response=03AD1IbLD4ysinAKvPA52JVs8P2xxQB2HrG2Lb9IlCGB5E5Zz4LeMMCF3Dy0M3fBA5hiCDwk_BR86EGdiIO7Q0Df6TWWKZ475hgXh94m_jnQdwV4jrrNNCkHXKRCfvPezVvyCv5eMlMVlCRgEVwnQnuG_Ei0geI1sqjZUTEceUgU4zDxVi338IQ5Dp-qWoYN9wSusgTLZVLdP9cD0dlWQ38LKk68Odk6Fm0LFGfZ4-n46A-enUhgg8k8XtpOL3mE-63hkiyMov0dT4KDy0t8nh047RMtA1RJVUNxG6y-yrYAFxryAwYW0TE_sNGsq8w_87WpUC6wS84MKHPmQxKUk1iDWO_umchWRUeR83_gFWLZv2nMYkaDAPqRWwkIPBhv071LQCxyRoz0tbrtuiA4dUVwJD97A8T3Jn0y70Tbf-TGIfPODX1oWqAH3zpF_iV3cs0F1TUaxH9LDisCw0p_dC5cu3cC8GmmflGD_MvmyUrkqVYaSDUelUlHi8mX5P7ZrSB3m1YqmQeRNqlOycRGSqCK0SZEJmlZUGCcNIrvgKrFt39HLlzCrI6li4TZ7XzKDmIHtOuZUYsC_QYaR4WwwhkO540xEQO0QGRQ</t>
  </si>
  <si>
    <t>PRESTAR LOS SERVICIOS PROFESIONALES COMO COMUNICADOR SOCIAL Y PERIODISTA  EN  LA EMPRESA SOCIAL DEL ESTADO PASTO SALUD E.S.E.</t>
  </si>
  <si>
    <t>2021-0053</t>
  </si>
  <si>
    <t>2021-0041</t>
  </si>
  <si>
    <t>https://www.contratos.gov.co/consultas/detalleProceso.do?numConstancia=21-4-11481856&amp;g-recaptcha-response=03AD1IbLDq3-ZL0X8FhhOcT5rXxIQgSCBXwQsDoOWRjzWoVyvKRjJIiFUCA1SlrZ1X-m6WpqVsAN6p1LrRgmhI57-xmMD8fEOs171dnbWhh7JEvoZszzSAPSUkO3CRgfKK4riGW3Gz7usNr2rQiBnr7j9ReVlge8TSX10pFbiRKdQ2QDxc2S4XiOcqFWfdbTZRUBEactiSSqlEI0gOw-ke-BEg7i21JdbbWxcwAeBBFGDrR9BMyVuZxiJHVJSqEvlMD1O8Zwdw6eP2Lu9dR8T2ZNNmGCgjtbxwLPVpiRCZhYV8FuzXA1ijZgY8q0_xb-amLp3yrjFjaC3z9rtV4tP-tbnk_7HwvtSqj2TLqKGr2sh79LajCWyRRfal9CsAc1WGBB1gyeBR09schgBTKnwEbQxmQ2JaoyBmSOE51PIdxVLPfqQ5ftQL8fJy_eOwejbkWV_NxWofGDUcQm6JMQDbuq7pKojPcFf-otXvSzsBPgRKXN_b93bHZyfqpiYHNpUkSVIrz4x92LDmE7_K-A8dg01LJKpGeewOWmkFT8u0RUtwkt2BNqlMc89T7m0u4HoVRcojiZIT367UE43dHhKPwWDT8k71r-zBXg</t>
  </si>
  <si>
    <t>NICOLAS DAVID GUERRERO MEJIA</t>
  </si>
  <si>
    <t>PRESTAR LOS SERVICIOS COMO TÉCNICO EN ARCHIVÍSTICA PARA LA CLASIFICACIÓN, ORGANIZACIÓN Y DESCRIPCIÓN DE LOS DOCUMENTOS PRODUCIDOS POR LA EMPRESA SOCIAL DEL ESTADO PASTO SALUD E.S.E.</t>
  </si>
  <si>
    <t>nikorbrs1927@gmail.com</t>
  </si>
  <si>
    <t>2021-0047</t>
  </si>
  <si>
    <t>2021-0042</t>
  </si>
  <si>
    <t>https://www.contratos.gov.co/consultas/detalleProceso.do?numConstancia=21-4-11481889&amp;g-recaptcha-response=03AD1IbLChPSQb7RbrpsRAU8nes2wj_COTURiQOjgB_XufJbBYKbGUS9FOrvAouB8a0Wl6K5pfX8qgXMZgt189mKgw1MzVI-nEIH32amkNjxx5cg1Kh3GSqg_KBKALxK4CAwOYYA9zON4D7nCMOU4nnlbkIw8zFVPhmWBsMCGNvIdnRUBMS4YtTbpw0yo9fJaK-53lV-Hvpl4ulNyTV8D7RdXXhCBg7crYZUFhIlG8WtuZHtOh4xE2_qq9WNyTkB6no9QiVHDkYeAap4AqOwukQqqsaqHC6t8-uXpJJpLx_vO1cwR87cOgT-f64zWRwPX6win0bk7jjASNw8THl-IEeT_THg4AvA9olza6cD7WsrhQly9KxX2dIrZ2GcuEmV9FO7RXL_p5bsw0xVLufIc7FGpPi0u25a3tht1c0NCWGfbyTk1WspHEboN0YCUf2mJnzVmlabtaiX0UhdLK6l-ukd4iqrsKVtH8SIXuP2rBeDM9Q1NoU9PuXVbQ_vQfBeoprXgg_Ap5x7ol1Ei3fdRgpUyP3tA40Mz5sYCCsEoj52HzECLzkboTR7TISFxrOMuHCcWyT3K3mprPLiqo4W347FeVOIsius_nIg</t>
  </si>
  <si>
    <t>PRESTACIÓN DE SERVICIOS PROFESIONALES COMO ESTADÍSTICO DE LA EMPRESA SOCIAL DEL ESTADO PASTO SALUD E.S.E</t>
  </si>
  <si>
    <t>lina.gomez.oliveros@correounivalle.es</t>
  </si>
  <si>
    <t>2021-0012</t>
  </si>
  <si>
    <t>https://www.contratos.gov.co/consultas/detalleProceso.do?numConstancia=21-4-11481943&amp;g-recaptcha-response=03AD1IbLBp1NP6I3-KjRDuEcmd-2yvvGn08n_kyFTh58KvT4khVFTQzhRbF5VKL_t-Ie-3nwOBCTnSQAYktWiMPkxDZlY2ZwWeOrdjXRqeKhR2IW6bfVGGPPRB8M2AbYSSaWIgv74v1-k0qpSvMwrav-fxgSbi0VUKFkfoEQKjZ4AVAvHda0UVIveZEZvCyTOr0jtlWFkO5ei9nevE88zBydlBr2PmmmcmiH8sB73tNZMds8wQ8otn6x2rIv3z1XUAtg41XIJXkapGyDtR6L5f2U4pWQTcJ8LRFJAwTz0XEfBCSnhHkgO7nDzWs9eMSJuk8gt7vJY--zpwkl7O8jBjpwDFy7QE978_scZIQfq4Ku1iejxtABCjTGe14ad-dmTABtOX5xYtHdOdSah0KRCn4t_XTN4eH1NOSue-dbNPibxD1jXED1MeY9WEKJq9_DT5vI2p0WP72CU0jbDoyFQI7qIyQD4lNmYO2yJ12YYmJ0BFzXFlBeVMezw3a89pzNfbaQAe1fst1O-0wZDpIite9mA38CcL-k9lJjVCtnThjilmj7abYNGWD4GWAtu3oOKsmYJ6SoOJk_ikNvx-dFJMJKwVmLP_IrZwTA</t>
  </si>
  <si>
    <t>ANGELA DANIELA RODRIGUEZ GOYES</t>
  </si>
  <si>
    <t>PRESTAR SERVICIOS PROFESIONALES DE ABOGADO, EN LOS PROCESOS, PROCEDIMIENTOS Y DEMÁS ACTIVIDADES JURÍDICAS QUE SE ADELANTAN EN LA OFICINA GRUPO DE GESTIÓN DEL TALENTO HUMANO DE LA EMPRESA SOCIAL DEL ESTADO PASTO SALUD E.S.E.</t>
  </si>
  <si>
    <t>danyrodriguez.goyes@gmail.com</t>
  </si>
  <si>
    <t>https://www.contratos.gov.co/consultas/detalleProceso.do?numConstancia=21-4-11481985&amp;g-recaptcha-response=03AD1IbLC4hJ4ykTkW_aNbBg9lg1BZEksWvE_J5wReHeErHdrij81rO7CDuEqUJGpst1vsg3KjzeYvMwJptjKvUq0eL9Ye4toUrXU_cxobnv45aYS_4fp3fUzKRQAvxZKhRIoXgoAcpLuCQjfZb51QfiynlM43UzQuKu4mu47FiQ99JMVg2ukeSuBHHl3iFebJqEOKxVl64pOYbfPOJlZNNJyVZkCm3wqIccl5edTDDUwTFvYIAuE512Dc0HVAkzDClipbbBNcSDl9_-3Y_WWhLunjSkEjnHuVs5W0vh6NRbNaXkvaTEq6Mz8HM7o91BALHJSxkJ9HqcpPDO7nim7y6GjfrUG1jO01JHFJNFiWhEjIEKBjexDOtuHCa6_4KPf2zdm7izvVy9_tbTK6i0CWrVNVeshutoarqTZc8BL7COGZF1Scs5LhyL0YDy-NNanYgbeLtK8CpdAuXc4pCW9rtB0HCo8iPucISSAFIkXVRDY-pytK-YUX6FFQZEFO1XjkjsXfgTd844VjBGrI3hPo4Fq15OoIOaSpxCAjyq9gzuHkZfl_PZBm0S5Ft65J9Ep0jRMwamaQjmDo6YowiJDFgCTYNODiuOln6g</t>
  </si>
  <si>
    <t>PRESTAR SUS SERVICIOS PROFESIONALES DE APOYO EN LA EJECUCIÓN  DEL SISTEMA DE GESTIÓN DE SEGURIDAD Y SALUD EN EL TRABAJO, DE LA EMPRESA SOCIAL DEL ESTADO PASTO SALUD E.S.E</t>
  </si>
  <si>
    <t>https://www.contratos.gov.co/consultas/detalleProceso.do?numConstancia=21-4-11481612&amp;g-recaptcha-response=03AD1IbLA6_NQszC27R0_j5_scqn7UexHpo6ahwxBoV6BTHHof3TWgd0SWmqmSiafNIdX9u7Ur6s8tpn3-k4HlLqe5Y6N3_uNZERhSSro828LlsKex5ziM7bo69nSh_v5ykWerJS5iYRoxi8_S3S_NNhRmtk9v9QmwEfjBqmkl83aNSXczceK2AJzeL3yom-e57-iAjd98KwJ2DC18X2UjPjI-6AxvNZ33drMCcY0GY_F-DFYnoxuldYUyv8uRpL3hgnw_J4yN_oUGaAJxCIQJ0IHZXkw_KTk0monSU1kU8rqBeMrKwqHvATqJzw11-0aZPkF69cCKfAN5dKyHIy5-Vn8WedIbOhQ67oR320mcjvi2V7JMiRorjAV2Cnp-nHzZSlsHgmColYtZo9G1FG-pJN6UhguSmf2SjzJQkldNX9ENYdYxDZq9XMWsbggygEfldXzp_7Z3BuQ4khNvNNRzhbXEog33gPguKnwAeq2BaoV40Uv2gnir2ujuSrJ7akB1gqm6PSH4LZxg3KigKN8fPx2rKdvVQMlv4f4YLAgx2Dl05QJ5_Vy8gM56rgT8q0xxbmmo1OaNu21phc5cK6loY1RWmX2OGnpCrw</t>
  </si>
  <si>
    <t xml:space="preserve">LA PREVISORA S.A. COMPAÑIA DE SEGUROS </t>
  </si>
  <si>
    <t>EL CONTRATISTA SE COMPROMETE PARA CON PASTO SALUD ESE AL CORRECTO ASEGURAMIENTO DE LOS BIENES, PERSONAS, E INTERESES PATRIMONIALES Y EXTRA PATRIMONIALES POR LOS CUALES ES LEGALMENTE RESPONSABLE, CONFORME A LAS ESPECIFICACIONES SOBRE EL INTERÉS ASEGURABLE, RIESGOS ASEGURABLES O RIESGOS QUE EL ASEGURADOR TOMARÁ A SU CARGO, VIGENCIA DEL CONTRATO, SUMAS ASEGURADAS O MODO DE PRECISARLAS, SEÑALADAS EN LOS ESTUDIOS, DOCUMENTOS PREVIOS, Y ANEXO TÉCNICO DE ASEGURAMIENTO LOS CUALES SE ANEXAN Y HACEN PARTE INTEGRAL DE LOS PRESENTES ESTUDIOS PREVIOS</t>
  </si>
  <si>
    <t>2021-0068                                               2021-0067</t>
  </si>
  <si>
    <t>2021-0047                                        2021-0046</t>
  </si>
  <si>
    <t>170/03/2022</t>
  </si>
  <si>
    <t>https://www.contratos.gov.co/consultas/detalleProceso.do?numConstancia=21-4-11509896&amp;g-recaptcha-response=03AD1IbLBbUHDtCxN9U3Jqs-pqOgFB2D52zL8F5g-Y-060M3EvmOeO706JBmqlMg8DWD5mtqG5dgeBb6B0fRYlO2XEsfxDIPi_YqF3M6h0kNNbQK9xPXudhLsY-CiUJ-ZM1K7pkt-T2FwozayCvID8cus5P2-dsuT_K1aVu1KohPNu1_5Bg2_2JzKusoBZC1ubgC-AyoQpNNG_4mwHZ-cp2Xif85Wpf4C1KuHaAJ0QcftrX3tlGmS38Y-fn6XVgaHaajpGIFQ2U_8-UKziiwh6JeeJicFCXFvSuDzRGnx1aK0dqxOueLKSZoVMDoro4fdy8CoPtZjsZkm4GEi3y_qiVfNTWr0XPukIPnVCppXmpGayn7oUkAKyE3c4N0KW1JeJAe6yR70Fi1SgbaVm25QBi23L5UJV1S35ts8q4KIv-Bxaa0PtiHkIhEmDNOt3vJJUvTVVK5rS5bsGKEMj33AxZMYiVL7KHD3BmXsKxBcLn_ZmsX_IZn62qIBHjW1cESu5_x2Bitz-C_bE2wQfSSgC_6Ru3He2SwxXjrG8rzRpSCMs979VgEvj66fsBLHJgZWQLNAkh6wvtZ4RJOmK64pC_8Qzg7I3yz3_VQ</t>
  </si>
  <si>
    <t>DEYSY MARIBEL LASSO CARDENAS</t>
  </si>
  <si>
    <t>PRESTACIÓN DE SERVICIOS PROFESIONALES DIRIGIDOS A APOYAR LA PREPARACIÓN Y REALIZACIÓN DE INFORMES OBLIGATORIOS QUE POR DISPOSICIÓN LEGAL DEBE PRESENTAR LA OFICINA DE CONTROL INTERNO DE PASTO SALUD ESE, Y  REALIZAR ACOMPAÑAMIENTO EN LA IDENTIFICACIÓN DE RIESGOS, MONITOREO Y EVALUACIÓN DE LOS CONTROLES Y ACCIONES IDENTIFICADOS EN LOS PROCESOS PARA EL PRIMER SEMESTRE DE LA VIGENCIA 2021</t>
  </si>
  <si>
    <t>JAIME SANTACRUZ SANTACRUZ</t>
  </si>
  <si>
    <t>2110201 Servicios personales Indirectos Funcionamiento</t>
  </si>
  <si>
    <t>2021-0058</t>
  </si>
  <si>
    <t>https://www.contratos.gov.co/consultas/detalleProceso.do?numConstancia=21-4-11524705&amp;g-recaptcha-response=03AD1IbLCE0ePfswN56VSmJMICSWxRgAJLIKZPlZ8VrNRZiUPL6ilYQMCW1uoNikUX2xAIgLgZh-aeGUpuAmVJF-qoOPY-c4yWG7N5hiktB6x6RC0-6keVGRoFBpreBUBZTPW-_r29QKDimCiFRVMd5qucZYJzMRZIszok6FFi9qOq6cLV-Nqa9snffwG4FHgvhvhNWwQi68WN6OtT6Pcy0SxSoF_GavKyFHNiaAP_sablMAuNNN3Qak4RJD2mMH0wLaDLavUdhcAKCZWYiun3rVUdXXIhcd75hEmGADPVUM8fODoIBEMPzvmFXHgVZtIggN-hkI-jhKTVseBPUtsHKAL3qpvBRjq6ZgKZkDRcU0X75_f9CoYu3lEaGSALF8jfU1QynAUJI4goGkOToqUs0bMEIwRK9418Sn7_zF72Hsh_b_ZQscOI-D5zoNCajtEQoXcWQu_6tB8BsRTTMxCJML0QmlNff7fEhK_gAVfifREA6crT48YG_O4pqG7V9IwndNECMYuc1vGdZ0BFjStA1ctHifxluQeUqq9Bue9J_tacvDaWM0QRTaP0Y7nQp3ueNN-k8WmHGCCUnt_WMHFy8JloPePkeWtwDQ</t>
  </si>
  <si>
    <t>PRESTACIÓN DE SERVICIOS PROFESIONALES COMO DISEÑADOR GRÁFICO Y MULTIMEDIA EN LA EMPRESA SOCIAL DEL ESTADO PASTO SALUD ESE</t>
  </si>
  <si>
    <t>2021-0057</t>
  </si>
  <si>
    <t>NO SUBI EN SECOP PROBLEMA MARTA</t>
  </si>
  <si>
    <t>https://www.contratos.gov.co/consultas/detalleProceso.do?numConstancia=21-4-11526430&amp;g-recaptcha-response=03AD1IbLCBGIN2us7Dsa2RYupiKnXhbK9L0NzKX9opKcV5q266999o_DmVJzjqh9tFbylAhEFHFp2bpeQyfI9SLl34IcQ7Ue5cTVOPAGD44HbFg9smvXzfH5ag6C1X2pUMBZha6LEkPHmNNGH9jHm_apJGP7as9-C3szE6BbPIOK86zrGwpPpXusY9DHzjlHC5XraqYuVa2q-5aWrW1PUFuIBYOzpqkYCDlx2cjZ1kI2kKZofcW_9NeI6FVJKU4gN7gcb0ZzJoWhuSlA9jcP_wCDANGtPe4GhoQDtc25sJjTz7zWVA-PIF4cpnP8CrlwXWE2JKSxRUs0Dqnwnc991KQvFQcH_VHVsoucz_1DO_7KryOPEInSYC_r2NsqZMyJcx1-N_T7Ta6wU41z8uQ3NdlnVOnJqk9ZtJM1ccJrzr6qxC8IV2yK-KZGf1i0ZJrGCzyK0xUUkXfZDpZfhvmoZLYdYLl7ROfK6CANUA0rJNWNbbF5aD0XS1Xnvd4mHZVqpe7tMHXUXyN01uH-3_Z51QYX2aLJIfi6mJKqr9hRiqapoWKfA-7sG5West8W2u_THRR_fJrpXYPTjPZ3f1RHUd014QDkWhyVNCWw</t>
  </si>
  <si>
    <t>NANCY AMANDA RAMOZ ORDONEZ</t>
  </si>
  <si>
    <t>PRESTACIÓN DE SERVICIOS PROFESIONALES COMO INGENIERO CIVIL ESPECIALIZADO EN LA EMPRESA SOCIAL DEL ESTADO PASTO SALUD E.S.E., PARA ATENDER LOS REQUERIMIENTOS TÉCNICOS EN INFRAESTRUCTURA</t>
  </si>
  <si>
    <t>2021-0061</t>
  </si>
  <si>
    <t>2021-0056</t>
  </si>
  <si>
    <t>https://www.contratos.gov.co/consultas/detalleProceso.do?numConstancia=21-4-11526771&amp;g-recaptcha-response=03AD1IbLAz-dvlbl3_Ia1zxdhsAFR95YZe7nm9IYTV4dXjSTpuVCmSutPEttuv0G8T40XfBm2jtbuz-HpFMiDvNotQD2xqVCkTJl9jiJzNaFlzUcWSPnEjaaeZzZciEV99OwA3Wh047d-xiCyjPJbysP66d0_-3KSqI4e0BgqNZ-tvC3RgoV-RkTXsLjNLiUUdGaY-tISpparkByEANyCroGzgFOXAAgza4A7EdipTUrYRrKO37N4UZMQwYW3ulxqRgwvGbZGrsLxNQUvDjXAh1AHJN9u5RCySMP8EaM44OEfyaQokF96Rl8zBVlp7qcNsNaN1jiuivkFEuFYybxHwhJQww1Sds6K-p4UST5BWkX0hjS0wUECkSwbX8TG2i1_VX9N2b70Paqs0zwCAgCMWw4p_YIW9XDN6TqJUcmIZ4FvZgyRK3qq4KiC2vXW6VqyGSi3HCVE9yiaEr39-S4u_UFVfDwDhkwvT7AZDbaaGM7cBwofLcNK6lnTriwbotQanLOHxFYJV7dCGv2XoRgMkUZxICWHC8JVmU0wxiGt00uSWZRmWoIrIY-f23npMBK6L7Lp_-ejajyDZyiCXibC1vMnt1x5tIBJKHA</t>
  </si>
  <si>
    <t>PRESTAR SERVICIOS PROFESIONALES DE ABOGADO, EN LAS ACTIVIDADES JURÍDICAS QUE SE ADELANTAN EN LA OFICINA GRUPO DE GESTIÓN DEL TALENTO HUMANO DE LA EMPRESA SOCIAL DEL ESTADO PASTO SALUD E.S.E.</t>
  </si>
  <si>
    <t>mariapaz5323@gmail.com</t>
  </si>
  <si>
    <t>2021-0074</t>
  </si>
  <si>
    <t>2021-0055</t>
  </si>
  <si>
    <t>https://www.contratos.gov.co/consultas/detalleProceso.do?numConstancia=21-4-11526839&amp;g-recaptcha-response=03AD1IbLCpbJfHIvVZMzP7tAj9epp5f-Yg9boBgC7pEGvA5azLrzb0ERe5oTskZWshXQgzPlYUk1k5dHVVAdD0Zp-J1XtIk2lSetykAn7cpyckwoEONnc_G71mTlG5MRiNO_LOF-yitqWg0-ajHQzrtBbjV8iaxZn17329uwM1qf5mBP8crzR-G2TwggIOxFONmTsMRl_o_qINUeFowWUfqP0yypEyqg_DvvhHH2HMfO_rgVq7Ck0VqlZw2BfbF01VPN7ghbJWeIzXLcR8ExBbf6847itPgs7gqMPdqu1DETTC2OpapcnzhHYmYQvtJp75oWLwX5O59jNR-ynZ_0GkYox3n_2joKtLroQAMD9cSnmpDoO2zJIAlhSvZuwa0AHwhjNHlYO36-6c3ia_8ZFNdOgb0RgM8dNmRxZD3c2AqjJSmZcTaOoGihou9HgxYYlN7lUE2_PRR0FPh_FDf6kG9dawEjvfBfTiNrZQrcP5FwB3Nfaat0sYyOWRqLvAZd88nxBTMtZAZkuc8EFRfBegkvuRB7iX5q2-DQv3Vja7QDRvYTgqH-qZaa3SpUlxaw9oIuZXrCLtkFpT3dBJvx9nxv3wDL9LmlFqMw</t>
  </si>
  <si>
    <t>MABELL ALEJANDRA PEREZ ANDRADE</t>
  </si>
  <si>
    <t xml:space="preserve">EL CONTRATISTA SE COMPROMETE PARA CON LA EMPRESA SOCIAL DEL ESTADO PASTO SALUD ESE, A PRESTAR SUS SERVICIOS PROFESIONALES DE PSICOLOGO, EN LOS PROCESOS, PROCEDIMIENTOS Y DEMAS ACTIVIDADES ADELANTADAS EN LA OFICINA DE GRUPO DE GESTION DE TALENTO HUMANO DE LA EMPRESA SOCIAL DEL ESTADO PASTO SALUD ESE </t>
  </si>
  <si>
    <t>2021-0075</t>
  </si>
  <si>
    <t>2021-0060</t>
  </si>
  <si>
    <t>https://www.contratos.gov.co/consultas/detalleProceso.do?numConstancia=21-4-11527862&amp;g-recaptcha-response=03AD1IbLDEdlj61Vz31l3UqhG0xucr-JQlaBYBpCfbV_-seo65CKo6UiRAnS1NkQOaniQKCHBM4ReKhWL1SvEAO5EqUwA7MTJEC7wxGDYf_nIfjYyfxKNJN9msYtmAmYVjvSjrF6e9tcxdlgvu_n7_9CuBDPpdYXWsbh0DJQkY8iHofQec0aAO_hENTEQFyZNc5aPGH4A0ZlpuIYk7TYSNUJtobbC32CYtddN6T9IhlS5YFeeFisRG5wDLdFIyThidjvPPWObxKWTl0iN8xnQ3rmHp1DYGHuKsGMAggyIXan9kP8LdpFQAFVAbho23WdfthfUERkvW8pWiKOUiKkraCM6Q3nu3w1FOq7SQNxyTmay9zkhxQg9M-FBPJoR8GyPi6CM5yI0ylEalWxKhsmz3v1I0kGSqetCqRmzRrX0Bhy9_9ldCiv-1XmxmhkgSFmL-f_tbCZbFL4gvOYMUoolq1LOnNZRT5PfLDPggtaSFYR8rOnIm9SjQznA85KdwcJza9-joNl5VkHFKvaIbLwW43WUJ38V0OYMh_x8yFZuECMtqD8BV0I9q1-Z0TatRkLVfTLcxWIyPaIYlaebvYOdCkBbSQhqgT9_sjA</t>
  </si>
  <si>
    <t>SOLUCIONES COMERCIALES</t>
  </si>
  <si>
    <t xml:space="preserve">EL CONTRATISTA SE COMPROMETE PARA CON LA EMPRESA SOCIAL DEL ESTADO PASTO SALUD ESE A LA ELABORACION E INSTALACION DE SEÑALIZACION DE IMAGEN CORPORATIVA ORGANIZACIONAL ADMINISTRATIVA Y ASISTENCIAL PARA LA SEDE ADMINISTRATIVA Y LAS 22 IPS DE LA EMPRESA SOCIAL DEL ESTADO PASTO SALUD ESE </t>
  </si>
  <si>
    <t>https://www.contratos.gov.co/consultas/detalleProceso.do?numConstancia=21-4-11528765&amp;g-recaptcha-response=03AD1IbLDlkjT-eXTAuWbZH-FNadYoI4aC5vCEWW2UFpPeVvlf_u3oPhZkobyTo69aPY-zDofYEmMTCvyPqzxc8iGyetOrHh-fitWKyFmNN0ErXpP9-bqSZ7Nbk5nI5j3wWNbhuJ8pMn3nU8R8XypwPkE8ZhEeE9NJPoCA8NQwChrzMMzU8rFj1w7WL9aS5HUqHJ1s-sqlIT6XzdIcIKTI3_uy9H23tU5xO8w_NoinPb2wFOthg24I48LBiD7ICU16ywOq2kwvfUp23QTFhsswjp1ZF7jAMW_tLzpe7PY0uge0cTGJz0t-qEv6ZPy7erPpG_IhMoTSldRXTJzmJA1l0p3FG6EhbaqDVKlSBPEUHYMbX4_EPo74ZPARXHWDyhQIZX2_UUlI1Cp_5INK3htSAkTkY-bxTqZLHFwcoYfBaPlUic8AQN3zdf25hZwtOqo73q0VfohAJC24FJNMLAMy1Xu2RK62G43hpi36BuV-gZonLKq5mmH-KUQrfUc0pUa0RBu_yaq3_J_Ox_mvs-_4OVfUR1TQ-rXkHUze3VF8w13lQh10rE6s38r2NRqrcOakvqCxBwyWsAWoDsAO3zhvkk35u8fCcA-zdQ</t>
  </si>
  <si>
    <t>AMPARO BOHORQUEZ DE MORENO</t>
  </si>
  <si>
    <t>2021-0050</t>
  </si>
  <si>
    <t>6/25/2021</t>
  </si>
  <si>
    <t>https://www.contratos.gov.co/consultas/detalleProceso.do?numConstancia=21-4-11528790&amp;g-recaptcha-response=03AD1IbLCN6K3t13YK1-rHJOB2YaGg3tFx9bFuGzfZw_agkIPQPMzAdhEloqRMk7s6U7bbHAMBU9lsuNuJ8U6ofzpNtJteLN6r4rzCHoO_RxKXbJKzg1B9h3Iv8Plp2LBtLdvhmYrIuNtMhbyhhEyNEJOeuuESQNZRHKY7GXkTZ79jV656q2-sbLQrpVT-kKv3m0sQ14PbHBmybeAkKjAsFYAqilVPUlQtUG6pIoqzq6Y2mOYBpySI5gUv6BmNqUr3atJyrPueLp1k9G_dl6IXcdfCDyljLKIiiyQQpOmGOIeczuxbNjRialzMTabHjW3gYaiMcWDUCh8SkB3A_eAMXZX2cvSk4pFUMNF7kzAn0hPWR6372pgZnbJDFpmLVPpvk6CaQq_x3kVp-l8bsmt936IUe8BOsEN3pqdc0tUtc1uCyQd28GhRJvX_zpvJ8gY0CxRJT652udCvs4kb38LSuZ02UMWZHPKVq8kZTyjfsLrosm604oJJTTFw3wk-AR-nc2GnaHUQzoeKlxVlSHowPrtX9l3Yf9aiXmhx7Wa-jZGM9cAxnImjUFHVtg7sRC-z8eAZNf-JcjKDdrVOl_GexyClDoPti0VwFQ</t>
  </si>
  <si>
    <t>VIVIANAMARICELA MUÑOZ CORAL</t>
  </si>
  <si>
    <t>vivianamunozabg@gmail.com</t>
  </si>
  <si>
    <t>2021-055</t>
  </si>
  <si>
    <t>https://www.contratos.gov.co/consultas/detalleProceso.do?numConstancia=21-4-11528855&amp;g-recaptcha-response=03AEkXODBeZz69GkPAFNxNnRoBDA6dPMQ4sd17IqihBQlX9aBq1MFYQS_22CKJ_kHFdrD7t3-0iqK_zyAsdc6Rsfld06T9Q-Kj-NisAoSX9OlEGna-2YqdBV5AInk43m6AHyMStfYuIx-7ohA4hbS_32E3AYRKFDRiN31PPm9hvsyuJO9z2M9WMM2V7k2BLdV9_J7ZqhxCpccXtqmWxKrsaUFcivbglMqHlUrCqlfu7G4TBzoXIx4eBeRom_9y6bfWTqKAdT8T08FNtrPfUXj4rpM4j6N3nmpS6UaSSrOqHHiCoJTYNkv-crnT8US50DYSILxeFSemDknG54WBM4Y-5M9IuK6IW4GxbItCrpyQ2ojfRnU_ftuyfeMRZbsCW9tAWfeMlcL_HZnf3NQ5mD-vkBKTUxWpvrVT5RUFD4g0czGlYCuRd5U7UdotiHt4h6ltlsuyNEwBGXgUlEFflxhTwJZ5hR6KtjRWbsS7-Ggtnu4vPFVPxPehYLiioVq_sWghAl2ZAd75IPtFCTje-tWJfWp8nUuJeTyiQEdaMv8_ZAf1SEf4k5m7Ns5G94PA15Xo5uQJLFJnjIUdhlaKhVNVzh65blT5fItLnQ</t>
  </si>
  <si>
    <t>ing.fco.cast@hotmail.com</t>
  </si>
  <si>
    <t>2021-0064</t>
  </si>
  <si>
    <t>https://www.contratos.gov.co/consultas/detalleProceso.do?numConstancia=21-4-11528882&amp;g-recaptcha-response=03AEkXODCp_v3Dzh8J64I-nytFhgleez3F46Sx4KTQHU1ek_SxQwbdAcJov2MEe_FiN-vTygCzyupHN08pdMnvPauY3k0_fTrOIduivBeSopTssP_6kOzZNm4-Z6bDUvIyDWizzKTajM9iWt3mWH4HQ7Yvk6jiMbCIzYVBRs3nCj6ARGWhXgvd-vxKY7V2H-XQZNoWoLN9pce9pdtKKOprjo5puZt32u6Tpq2mfWYhkhRktg_pk4G65GIFtKbAgtrgUISNpbAr83I1MzKlRbVmltlAdw5EArdehjGoGGOyoTikYB9dtpkFqSxt0uiBuxbDmsbmeYbzBIjhne4aW2_42Qm4OdaDeATrhujUgzjlbYhJSNROLDRQpKmlY3IgHYyAX3g5syO23WzDmQiQA08urQwcMkgfor5fGhiqU1HcFhHu0HfbYKJpXPUjYf_apnCHCe1NV8xuBuqh16tna9W9QHveSiustAYdP9tzyTwAL5wugGHSmu4YVvsPIbpeGghAChyojNtrjM94s2fnwUbV6VQcqsH75gO5cQVIxPaj4owd9OhFsZ93InQLOeKVizF9fOjfcT95Mwxnl4DoOINL3jmAO3nP0DPgaw</t>
  </si>
  <si>
    <t>ANGELA ISABEL LUNA LEYTON</t>
  </si>
  <si>
    <t>angela.luna9144@hotmail.com</t>
  </si>
  <si>
    <t>2021-0065</t>
  </si>
  <si>
    <t>https://www.contratos.gov.co/consultas/detalleProceso.do?numConstancia=21-4-11537113&amp;g-recaptcha-response=03AEkXODB5tjNJcxA262hMaYQxG8-0tqU9B4G_WvbNLTTuT0BXNoDstaP7JjEitbCR7_a9_v5NpCFPVUw0KGZZFl1YsZozYCTJHq06gMbhO6EE8WNWukDO8qCBxZ_XPbyuqU0YdYqFlty_rZjvBobCwtq1v__HD3sTA2-WLfHjiKY5WmaA0O0IBCR5hh1WJZ8vOpheO0tNf-_pl_Xc63u0H1CjYdv-GNLWieEhnipm1zL_AVN9K1AD0c2iMnjOcX2HvpHVCi-Pfct2rYz9WeBwJqmfi8HUSV8OsR_rA5KN6QHMrZLX-GpjF2diBqnQQRE4XN4wyunU8yvDZrXU-HLX2OqVJQohjZO_0TRJ__bShDSYGO7oSf4YS1EO84KLl_RY12LnlU5-Ypqm8QESLSCHA_jUciKO-qhSbGQmxLkz_I_riBUK4KYNM76LcADiEtmpeyV9BouBWIa17Vot_cfA15gjMQW0_QkHX5hK6-zIJ133ji8k00oBybJuZAgqLnKCxbEfb_C4VyPzDSB4otVDToPbymm4GnGldG1yqz20N9UpgW3Eq7lhGAbxlVbFAcHRZzY5Dr2cf7kxRNsU9scpst0VY9C8SOk4Rw</t>
  </si>
  <si>
    <t>ORQUIDEA DEL CARMEN FERNANDEZ</t>
  </si>
  <si>
    <t>quiya@live.com.mx</t>
  </si>
  <si>
    <t>2021-0072</t>
  </si>
  <si>
    <t>https://www.contratos.gov.co/consultas/detalleProceso.do?numConstancia=21-4-11547193&amp;g-recaptcha-response=03AEkXODBQTlV0H002hmzXvnnhpMByVQZF6-0x4xXX4wpJ0ZykiW5EINrPoSndzPpbWxUQ2lIfiavzoUr88lSUx01qw0fXAK-5BfEYD_xRxLwvnfTyw4oxzz8UgSdISLcvcQAh8pA9_RFMBcrjthFnUU68bdWnmLiNjmOjgewMV71aXVBvjhauYIQ81Uiu9O7T9oKJJHGIgjIKgCiLH2uYndj5c4e_scRXM0qzlt6YrT3t8lHJJ_CeFbycduMOerAoR2eVMKNProauENvWMbr4tCbgpuV--og9lqsAHfbgncLlVfWzfIe57hq8CeEZRjhp4LqW9w8OySry1yx2GnZQ_ex9A5FVcCVz-VQ6AVzAwtkSFSY2SxCy7_EgiXeqDR49MIqhrxKzmHFj00OJFiM-d2Sl-JJjDq8D2JkBBGat-m_L6IA6P0OGc1tL65OAkJKVvcxfdZKo2z_3HAlDgjagvReonOLzcEjsxx2zMfKyXTXNT4eN4LTPqZPgAGukMFiqnWz7YjM6YfiWPrSLkSEO2-L5ZA-DijeQvSmUGhVWhj8y_aw6rV9bANzjG7F8spMiRNn17t_HcscFh8Jr_m3Ww8NQrzIqvd36sg</t>
  </si>
  <si>
    <t>HUGO ARMANDO BURBANO</t>
  </si>
  <si>
    <t>huarbuar@gmail.com</t>
  </si>
  <si>
    <t>2021-0073</t>
  </si>
  <si>
    <t>https://www.contratos.gov.co/consultas/detalleProceso.do?numConstancia=21-4-11547239&amp;g-recaptcha-response=03AEkXODDb24KRX9tPgN01VMuOFXX9Fixwen1WmyrTVNKka2aOAx3rgERnKkG7tAeidoZKcScyZegX7MMcmLWdrB8hpB2Qg_O0kHmUhDuVqq5SqMvI83N-mU8w4n38YNvk_DAKkNtKict-skwYSzHryEa1P36UhJDS69l3nxy-6C7XCSLyT8DkI0qEjGEQNmbncmaS_y2wz22B--ooW-VTFGEou74Ekwa4yquwn50PnCJQ8Xx6nthsjjR8BS_b__rLvUX8x15zZR5uh8jQ1WdcNPhEUOFjCkvYH40aCa_fdikSQnDSMEfIOtZaBeBlQfqP4ROBQNw9TcxSJGq7flUVQFjHGgzr9UBKIpsU8hzu10ZKc8VgZTjzHtf8uFAbMHgLaoFFYTs8OrjkSWDFEMAa8HJdhqNnWaKsvqlRpFXnt0p6lGrPIzaZivmxpjurcQ45tnDGu-DjdFG28ik3s3ZFipeaz63bNkZB5LytHMtPwLZPn-HL3Yxg7dniEjJ5E9NLnzSikW8FyO_Eagb3ts7BTqliqgOUL-0_RuRXlVr5aeBZPVltMQfQ83yYx1ocAsXd5dDaIb9ifxEzkWVc2DtptrsOUKQCCxv50A</t>
  </si>
  <si>
    <t>MANUELA BENAVIDES BUCHELI</t>
  </si>
  <si>
    <t>manuelabucheli23@gmail.com</t>
  </si>
  <si>
    <t>https://www.contratos.gov.co/consultas/detalleProceso.do?numConstancia=21-4-11553950&amp;g-recaptcha-response=03AEkXODAUlJwS4s37YcjCOxBDTmMz5KhPS3lBtdY5fpcjthwcaqfo6M0k923yWZl7tEoUqzxnEJabP3iDwA8L_5sWGn_dpE2Tpi37uIQXkrQ62dk9pmQ2dnkfV_6xjvclVdYWjA4Zd7qkUeZBJQMOG_831gMOK2N0ZlaYzLZqiONsn7KkXIb8zp45ng2BUqMdaHM9bVkTfeoq8JfFCg9KbOyw4Z-4NkcJv_cLOHabXfOJkf3fKAcBJT7cmWBFMdHY77SuEMZN1i-YAn9gLxq0vLWVDOGJnz3D0Wqg0sPWlvsqVAp1KSp4mAsXrm9_cO8ILhE-agDTQpGNMi9AwtQcSbLmNEcLUhMcBfoxL8U6nXLy9JG4tJD18UhwDsOGZGvMUQRr0WYQ7YVXJd2l8FhJbikmyM_jed4lwKZDxYijSd1xL6MD7_cul_jlI2Qe_MnlF4vs-rBUVQBjNFK0UHWYKw-kNsEUeJdH6A4W-WXveS4i6x3LH369Jn6DN6Nkf5cdmfY6PS9Z6NUpfVtPCWiPXBJF7eKcmV-ZQoGjZWXaWUpdMXZB9P1l5kYBM8N2IuFFRtdjTBq3nyckvZrgVgS9Yutqz5pm7N6cow</t>
  </si>
  <si>
    <t>JENNY LORENA PANTOJA GUERRERO</t>
  </si>
  <si>
    <t>cjpazc23@gmail.com</t>
  </si>
  <si>
    <t>2021-0077</t>
  </si>
  <si>
    <t>https://www.contratos.gov.co/consultas/detalleProceso.do?numConstancia=21-4-11554051&amp;g-recaptcha-response=03AEkXODBnVHoTHSx8eAM2f_WpAK5ix3W0pFGvbL5L4tGLMkq5x2chSB5ZoWTAHips6Gh0ZafB0r9s8Nfh39ZNNwUdEjH7s-kT7ZcVG4nh_Ts9queQi8SV5XB5_2DZ9GAvojX0ohZBkLpU2iGsuJSJkr8XFqCWwnV37v4JF8U9i6jfpknQwuIkiwC1noQGOcnj4VFb0mC4nPpunmAdhSUT9QVIvmLjze29V7NZFhupMsbBOFMUGaybXKe16Hmyd2M2cfGu2oOlt0zm0167Ar0dIRjcgHGinuT_FOQ6jo6dfzS8k6e9qdanQPnj9Pw0YV4AS7jOWagVCPOYCL4em4mvO7E-cXCcXpvGfbyLKq9fxa7GP7YvOM2qmv5uOePM-6Tk7PAMbDT9LbiL1aV9mtdfWMn2CUfDy0V70Jl2SE7l4SVAEiVRULSqE2CWlOvirv60V0Olwn0HIh9HPBTDA14TdANHci2Ovtgzu4MkiI9cbQh59Is3eJuQLb8DvfMWyteT-zuMhmyTRlXhRE59fQ1wu8971CwDPrUQqimYKfLtp2UafcXFIjJP_CYeNcNBYmsaspZxz_DAsHvy3PKLEkUagRv3KVHW8ycMZw</t>
  </si>
  <si>
    <t>jmauricio_ojeda@hotmail.com</t>
  </si>
  <si>
    <t>2021-0084</t>
  </si>
  <si>
    <t>https://www.contratos.gov.co/consultas/detalleProceso.do?numConstancia=21-4-11555061&amp;g-recaptcha-response=03AEkXODDrO6ZnfFokz6fl7LEsNZVc5oQpg6iEwXfvrdqAZR2K5k1FmrYCojyhafojlVOYysXPmQNohZe4oYyPX6lO6NWBlSKWIv5K6ddVozilHUnRcuR2ZBYynJIlBrlB1eaOSxjYT70D8JgXjh2tODakiuTZIrkv78eyxJUN71aqdaratW-GxSFxI3UaaFmAVHAi4juNB0ASLHKnuO9lu_sFPQujEASI1I2KsBzzwAtibd8yj9ICZxWtVeLgU_rJ5XA9vqjXrTzD-RfClxaCngHVxiPKZdp5-HSHVcwgO3xH8A8D6RejaYeamVF9AgaenVMxOSsJ2N2_fgVOCxd6yXKlHOcYIQlU4tu-G1A-T5tGRqnn3ti9oMdBoqkeQ7Ejv76fgBVZjQyD6gscLvlnl8w2QTbFAV8OJGgl-KP6pAZXLm81zxaVh3zZJTNFyhddpMC_8gFLTTsEunrT_3r-OUTQw5cU0zc1p-B_lN0Ea9W3mnQGpTp6Rwp7JRGEhGaeNJfip3lgQylyJqukNjOhxnnDHauvX1ddz0fVP00xpgX1LCHMyt2pJk3l9lP5-O3Oigs1m6C-zhon_cMTXFB_peFO-sOEfJH1MA</t>
  </si>
  <si>
    <t>2021-0080</t>
  </si>
  <si>
    <t>2021-0085</t>
  </si>
  <si>
    <t>https://www.contratos.gov.co/consultas/detalleProceso.do?numConstancia=21-4-11555874&amp;g-recaptcha-response=03AD1IbLD6jdxCQy9s8LnD6zigFCs_e-NYpXDB5jJqT1oitGMGJLayqbqM11b3_ncrR3aE815n5S-t-QvGFYPCkH49keMZqfBKNg5VuGEq3FadVerEf7iIecM8s1PSHYzA_9qk0ce7xXz99GxR9gepHxtseB8BNfRQPJTkQkB3kYAi8AUpaxfUU5ma6McZiwthMM3qMF91dvtSKUhj6vEujF1mIImXv4LklV51UiFBqPvN5igpgQhB2g2ryai0pIz3pCfCKUjdgtNhAEXz79SmP5GgMcTI3NxFoBcmwScLxNgD5q-mLmXvzqb8rGAeY6Az_ZTbFCQrJFz4ZAhSFIrZu3IRCdefaKF08QJcCAlbo_2I0eVzHKbh5uySCQqK5uxC4Y4D9YPIIUvimsOw3pAnJGqJufsyyKj7lA9HLteX3tNFn3toaB7uEzK5YRt-nyfILNB0JIN7rhd3OwGOASOtdRPcvbKeeepq_EqsRZYmi9YT3PF8Zx_QXrcDzHrFmDGui7PvRD446-BtTLOUAo3w5TGqIoxmuxkX0cTukRLLZq7JcV3fvy7CgSZQJgXh3TgXXaAVL6WnsdNp1JKIL7Yp0HE-8RMD-cObSA</t>
  </si>
  <si>
    <t>COMPAÑIA DE SERVICIO LOGISTICO COLOMBIA S.A.S. - SLOGIC S.A.S.</t>
  </si>
  <si>
    <t>MANTENIMIENTO PREVENTIVO, CORRECTIVO Y FORTUITOS DE LA INFRAESTRUCTURA HOSPITALARIA DE LA RED DE PRESTACIÓN DE SERVICIOS Y SEDE ADMINISTRATIVA DE LA EMPRESA SOCIAL DEL ESTADO PASTO SALUD E.S.E. PERIODO ENERO - MARZO 2022</t>
  </si>
  <si>
    <t>2120105 Ropa Hospitalaria</t>
  </si>
  <si>
    <t>2021-0071</t>
  </si>
  <si>
    <t>2021-0086</t>
  </si>
  <si>
    <t>https://www.contratos.gov.co/consultas/detalleProceso.do?numConstancia=21-4-11555990&amp;g-recaptcha-response=03AD1IbLBpaCVDmd4Bl0zZLWDsbim8g2UDJjcXbkuvnikzU62NY1FxxBzBGG0zSNJW0QKVspP2lLX9eYQrJd-_SIQ0Uv8EBuK_SdedrJGkYFIbPfo2v4sCbtxB9pUC6iTUiVoE1Vu7Bh0o3sCUDAwDl05JkkfHAUOM9YQNX0d_RZ7H-Vbb-trt-j2CSKpfOX69-5mRGeV-vnZDBqO9PqumcmhKeCOTA0IEgWUPgsa7FWD3RNET16F4BwX-oIuvtpWM9bJFDZRoWv5vd4auPjUreoRXuQPGLqVze3rFmobA2fp-gL_4Y45LIJ4_DN9V5uOyjg10zMxLvnSk2Kb48rxnqVaxtbyQZu27xnX0Ye3nND36au12vbG4kqmjJYe_TrQxj_YjkoQeV4SxMxm7Sgx4gXHAMMXrDDThEffxV0bMVSIICa6b3MP90T54yt1FEbJDGN9luMYg0IgXrwihEOQriIdA6esfEb1_FEnbL6unZhYinzn5Q1wIlzTLJxo6qehh2ss0e6D7cs6-Li1M4anEykeGAc1cFhpLHhGTwOoSXky4N-R84ZXkgG79NMQzel40jZWlKULsWGYRhU_fYslfh8DENLPlAUFF1Q</t>
  </si>
  <si>
    <t>2120107 Otras adquisiciones de bienes</t>
  </si>
  <si>
    <t>2021-0079</t>
  </si>
  <si>
    <t>2021-0124</t>
  </si>
  <si>
    <t>https://www.contratos.gov.co/consultas/detalleProceso.do?numConstancia=21-4-11603691&amp;g-recaptcha-response=03AD1IbLCxjTNJXo9TUSSxcZQZZ6K82nAIdFfqXEnkjgojcUyZd15AGFjsuHXoKDWll_-fzWLjKEZ5PZ3qHWt2z5l5NDtxA9JIq-jmqVkeUQGKNTK_EyjGuauJL4SJ2Ey8QvmE1PCyiT8qIIxV3HOXGt6GQh75RLMc6j4JnpneFkRC9uhaYWOpiJQr3K4jDkjIWYdoOJ1L8AwO5uKfel3OJoSp2t7FxNoK2EeYYHx5SeJ2XNMWxZCIODsJheM4OCNbwU6F-31q5ecxb1wIH2H0Idxw1oKzwijweVmYLay454k0Oecgt-RR34cMNsTdgw-DYAURq71ZZueN-msfUhi07WPZuJLhOvUR_lXbofpPNs_zKiyI1G0l8wwM5QUvC67-bsTupguZ6e-schTM7jLcPTPYCbkwx5krFk2GaOTybMICDK4Gqzrk4NVudt0ulQhLAGwWqaywpcyIHLlg7YFMVmII6jkS0ylKSLJxYiahzQd8BaUfK8fL98XpNrbtDzYU1MWX4gxzmrw_hLOwVOI0CJIrBkRobgQAfrEr4zqkN1LxNmE1wVtuVHeHTpuT36r9HC_ofG5n8DJcAOjR8hb4f8yroaQ7biBxIw</t>
  </si>
  <si>
    <t>FAVIOLA MAGALI ROSERO SANTACRUZ</t>
  </si>
  <si>
    <t>mroseros@hotmail.com</t>
  </si>
  <si>
    <t>2021-0094</t>
  </si>
  <si>
    <t>2021-0125</t>
  </si>
  <si>
    <t>https://www.contratos.gov.co/consultas/detalleProceso.do?numConstancia=21-4-11603711&amp;g-recaptcha-response=03AD1IbLBmrf7n0OzKMGclw06n0HcUm22QzoigVOYp4eNyNWL7k-NO-4cSpjfPNT_NiIjOYmo4mywdhpjDS7Hx3mIcklwnOpIag0eAO4QnnZcHy_1ssUUVUXeT7Eyhk___7cGrDrNvXdH48zpTG6l7sy9sbYcgSjQ2ttwpVw_wHJJEQBVAKYJrK2Fewm90ZEo3lMak_aEnMJyVQnhvuYy83dWPNHp_-ckUq1JZ7PgSgNq9pX1e1jyYuCc_wXlS9FE6zBFIVZVOVIalN3W7Gb6S8LseqSlcTj7wphR19TIXiFY5eIIPqWYHvACG4h_cwTdNqCy2HlDUJ93vtKnIdE95a2ISMvAmMdcwoeXP863cDjexv2C05kvpjqgl6GhS_E9-ILz6235gmVbDsjIAMAsFhP7a5a4bJwDRK0vEXLQjAF0Gxx5PE-PsdzB4l-313cEGB6tEo0PU7sxaJdzHFCkNBg1cGqTYm3Ca_Mokbe6AM9mEs181DC-V2g9JOcowFqyG11fyrooAp2eSO6lgOrxlniS7kMkjJjkCWvmBj_K1_iWuo6vhu5LVs7jvoTOhhx6s9TUo4RDDOG5ZRnM1Hcrio2DssoABI_e7DQ</t>
  </si>
  <si>
    <t xml:space="preserve">22102 Material medico quirurgico </t>
  </si>
  <si>
    <t>2021-0081</t>
  </si>
  <si>
    <t>2021-0129</t>
  </si>
  <si>
    <t>27-9/2021</t>
  </si>
  <si>
    <t>https://www.contratos.gov.co/consultas/detalleProceso.do?numConstancia=21-4-11611663&amp;g-recaptcha-response=03AD1IbLBc8rXOpPY4oie_3F4wpOWq6c98jh0ksh8P4-pITZJI3LhBnPpf3mlqaRAJtgv0ZSAZk7bgijAi23WH_ySyvRH91SwwzpGljqC9Q_jeOAJFDt-zMwO39FXGlOwPOYothQ_lyH64wzNQZdxIcRkGJCM6fzyPTfPNf5I_KJhm30bKtJQkntgyTon6kjbJ1h7ndpHpl01fxUGOUF7jUMPvgB2ZcRuuqYNd4vM8xypwYEiwEAzsucXtjmBVDZMkez93OVsbHNi1EwtFWykdx0U6mvrXLOnZwKl-01G9O36wpidfFQnUG6rDtOJ9r-f9bW0_VUI1SPFcT0ij4AHxQcKE--5lSJ8D0k64kJ0TbWOPfCfD-xZBnLFhLvGnU-1BJvxH0kT6le5ymMakSeMkEFNOO84ZPAUbBv9xcydHcJ2UGGzl8UT8bFE9FWhcUMcGL3dk_UzDwCgRovbY7x32dYpNHVACnUkPF2KxGT_szlcx9Z40XQZ8nkGn1orX2NM43Gw3ofAcyA_Mn0m8o4xoS-hlira96Ta6n8Lz0HsbgcHPOz0QM1eEQuhlU5FLYLs28mlp_8ISSxqlAuFZIulARP41LFnIwi8N6g</t>
  </si>
  <si>
    <t>contador@dao.com.co</t>
  </si>
  <si>
    <t>2021-0128</t>
  </si>
  <si>
    <t>6/16/2021</t>
  </si>
  <si>
    <t>https://www.contratos.gov.co/consultas/detalleProceso.do?numConstancia=21-4-11611828&amp;g-recaptcha-response=03AD1IbLANw9Svm1kJ4B9eroLirUH_y21yYR4LS8FYluM902VRxZmLWJYB3FpauUvSwXCapnXjgM2uMsuKAqteYKkAm2wSmRUS9ZomvZ8gVlkywuzFYU3C7Tr8Z7sOvgvRuGhzFlEO50LPmtP2cqcmMbzVl2WGpq3VcBUdM7O_QHUns8RPu_EcuvuKWMhGsVeb3jNyGzJWyOXn8v9iTtxMvtmROB2jA1oWECpzIpP5v67s5Wv_6UJpcgFNbiuQ_Sf-SpZrmWd7Vdgpll86ldDM9uwH1KfVQNJs8UEDWTSYjSJ-PM15t7ctPrVsKM_IrE8lm66zMzyLCdUG8AyCm6hHcYvPGDzXUCIw-ze4dpnag2FY6mcmjjI-xto2wkoJL6ix8TU2LcHSvOvYSuwCjuRqcMy8c5mFEcgPbN2U2F304QcrVcXu6MxOrCBzD7pVSkT9BeRsG8bZ5nBXnIDgqL60hEFX3PEPVbuFqmC-WRm9RmrBv6GGrMjxC_2bl4AcZEFJFWZ-4E3qYTIoaObn_LnCrJfYPFEzhmahOD2h23ZvAkVxe3xnMinqzlB5Vc0Hbsb2jdWB18NjDJjqcyQ3kHq9rNT7yzUxRWxABQ</t>
  </si>
  <si>
    <t>rprivadeneira@yahoo.es</t>
  </si>
  <si>
    <t xml:space="preserve">2120209 Capacitacion </t>
  </si>
  <si>
    <t>2021-0130</t>
  </si>
  <si>
    <t>https://www.contratos.gov.co/consultas/detalleProceso.do?numConstancia=21-4-11612017&amp;g-recaptcha-response=03AD1IbLAU5fqPfMbBXua1uNn4WyH5PK6VetGZUTd_YMlYLfiKe2fejwk5WS0aOvRGhzqZwCKppALPqOKGgIZb49lxRbCRYdeF3gNEpM7YDNEl7GHsOd60TiTiEnCVyGXthn5X5ubq_JHtAlfr2RcOpbYIbqU_v3Zq2BPkafGvEXgYQ2SNgnl-gHGnqg1UYgRYKkOTi5AlG6u6bzptLrF_AyA-e-UsoqGOEQ3ztPLMQVmGDN_mS_xMDtTsj4SosFVvcbM6JxECgjjHH1G1CS1l0bXMWZ_fnBSpfuMSJKpj7eAjOrsG4viFJoftHsQfwsXNwLuinILPYkp0ANTuSJNhizy91UpjRc2RNrgmfIa-1j3eR8B1jlhjp17qu9ewoZ5xWJdOJzPA0pghmXCRLkNzsbXAP9Br-lOCdOs6tSpJUwcfdtzNvm44MBWP3iAjXxILhUE3Z5SX9OvZCnrTX09Nyr_2Czz_RgKVsGrcUhdWmkHnV7g3VeA52ac0UIfDVIqO2kLjkchXxaU1l3Zw6rBBEoCeL7cAdnGc_1QdDNRDg0WA-vivyj6hYi9vtlFF3eUScPt1OmdJ1ltNzW9UF1ghlHoDHoanCbpI9w</t>
  </si>
  <si>
    <t>QUINERLAB S.A.</t>
  </si>
  <si>
    <t>contabilidad@quinerlab.com.co</t>
  </si>
  <si>
    <t>22104 Materiales para Laboratorio y otros</t>
  </si>
  <si>
    <t>2021-0136</t>
  </si>
  <si>
    <t>https://www.contratos.gov.co/consultas/detalleProceso.do?numConstancia=21-4-11624652&amp;g-recaptcha-response=03AD1IbLCCgu2JpyhfdNL86yp0mXU4WcKIDTiP5um9cmghLPGWKpEtnLqpOdY8syeKOPGddcJkczBLAE3upPWEaWHv8NkZzvprp1TowIAfvXIId1KRJtEzvKKOXBNyJpmQ2sxClF6pcd6_J-hvfRtVDuLEGiZ159dne1DUiGFSR0Sa-Gu17WcXve43-ilT0dlYgShi2L4zLeITGDfBd-AMQvfffBF7ezRrpROZj59jVI1FVHshWsHmiJKeroG9nGYQRioaAAx3w2PP2gwDIjse-zhMEnFdn2mlFKrbbiEHC0F62sMZEH75B2we9ICVM6mlz1OuCHAJq1642kCHPBEHwGg_AOmctljPrczcX_QV--Sa7d3XEpqIygt_ByfNIQFHK5p5sz8odp6rpwgEsuLKjUwukvO0QXn2LO34SDknS8vMtjeuHxVq9x22tBe6WMF-LbgSiTjFIm5wlYqs2r4rSxLh1ka4ysEd2wvn7M6Zr1Tb9PK5ZOtK04H1udopZbxMdX17tKkIxqBzv8Mr0lkwu8Gsf167mzAYGSfKceteJxYQa28X7er11fJ57H6402nLHoHbKwG4dD9KX6FaowUJLUl77xz4BHOeAw</t>
  </si>
  <si>
    <t>PROVDENAR S.A.S.</t>
  </si>
  <si>
    <t>provdenar@gmail.com</t>
  </si>
  <si>
    <t>2021-0140</t>
  </si>
  <si>
    <t>https://www.contratos.gov.co/consultas/detalleProceso.do?numConstancia=21-4-11624725&amp;g-recaptcha-response=03AD1IbLAP5_iOU983H3fppDOSYXt133tE99Au1fFmmhzSoSaS--5O6iDj4TtulhI2aOSpfYjaVfEebjTJmwQ8fQDZyVCnzwD-3WFdO8UdvegljavYLILh568TIsf9QuOR4JkqfhmKj9J0o-d8scSx210prZNsa-rGLOxk1BO-PY3fjmXFewuhlVJyRjxBUUONlN37Y0pdtwdY_g3vSgqeo_ZrR1HjdLwbWlV8Wr_Pu_cUniKfpxtD90zaMydVYme15qf2uh3a5WLhjtdCN7cPW3ply6vnFdyKRdp2-MerYE5DSuGKgm9CpKBOyc0AzT6U-6jGSs8drJ5YyPeJ3nHmUQOwTFaz4svVg4wRtp32wyLGRqLRzQyOjx9iWhmVYLAmOZqebirNBY2qtA0cpeudMXtjdjtbMyrpwIdHKlYvl7xyo-1e8CqYyguvOx1dJmkgZxHl0pei5UeWHy57hE8_jGbDY5VqL_5othuxAUtQUzWbDA8AiKTwK4kKXP0dGeHAmIDrojZm-gL58hrQ7PxCVQLGzOzhiiGv0Pwt6jzVVLdVcCUFL7HsTYHe3A91MalxmVVnMoAAC2GXWNoS_7g3ULQahR4meskPFQ</t>
  </si>
  <si>
    <t>contabillidad@ihrdiagnostica.com</t>
  </si>
  <si>
    <t>2021-0137</t>
  </si>
  <si>
    <t>https://www.contratos.gov.co/consultas/detalleProceso.do?numConstancia=21-4-11624776&amp;g-recaptcha-response=03AD1IbLDo-7wKvcyPVxmgrk0xo5K2K680NoVT6ZEqDU57w1jU4WV1ZR9W1UwMDpljRQKrP60t-rSfpsMVuKVyrGop928djy5k4JzUWsGwYPAc0l0L3pDSWGMEVTdiOli-pOSkuqACdQM_Lzxl6ILcb1BRBnPjfsU3oGlr44wsp3SMDv8rgj9qYKZHgnU8i73mO5pxtECx_-qxhF3prdzOBa0emm0Pl1zBRlF-nVdiSpqRSMyDTz3aEINTFLiE7Iya4t0hte0PJMNS-xEsOigP0eD6XNBCiE9A8_CueLpG8m-VBb1cB78ux1CTWUar0WtwdTuO7SnA_65JxreYf_a-texavWb24O9SqYnuvKt7iV9_sTvokmt6af-02s-iXi0KsTBBMwO_zXOvjT--0Vjh7e8XE8cDLhVnVOx1O-W0jRt-3BXGLxTnVYQ2bDSZhiDLgBLdwqF-a0yzEDYJIN6744S3v5-wpMws1fM8Jfj14pEtuOrFY_nkPd9hdf83YiC7SIuzffFMKkS7868OdVCie_gCfuQZTiA8eQy5pf42upvqcqt900NVOWznrKpUhPjm-uyEJ6uUasZBIPm_i6TsX-zfRB4zg5_YMQ</t>
  </si>
  <si>
    <t>2021-0092</t>
  </si>
  <si>
    <t>2021-0138</t>
  </si>
  <si>
    <t>https://www.contratos.gov.co/consultas/detalleProceso.do?numConstancia=21-4-11625004&amp;g-recaptcha-response=03AD1IbLDopOMsqMA5d3ryReL_8I-Usxc82ZlDcOYdi63r7eikvCn4xqYM4dyzCx2hRaJQrZm1__kPkb9_SfZ_xEgKYSfGozmKZ-uYsyzkNgEYFtAeKybY-0adQC44HSKtGvS4f3sWBiMKAaArzu0N0-dcW4y645ftskFnqD2Epu7ZQzQ9hEcS7p2j2furKLaOHaPYi74KO20_YNzjVY2arrnAvOtwC77Wyn2EX4doetcldMiiP4wY6UBsTA1qvmysABwjJJmQxFGa85hwBYhuUjMn0wqGYOXSSECNl5mPrCrCJAeML1WxPwj8cXzkTDptOAa9quIm_ftJMiMavTQ0u2c6ct4BLXdJVaCKe25jV4oPwTifuNsSBTeNlTpCe8bSmL2x1rpWTgYlyohjT1dkkntU3v4Htm92sHBqQzLpKukFsdq82y88Qw9mHFjHTuOHUY13C4ow0_KOMqsH1SgiGpbqYSaPgyzTkreTqnRYnNE5hulZslvCXteUQEgqbVgIFGnQC4cTftDl_cLD8ISoJ5H2sAMza8EAP50WxzGjUuYP3xHG2KBhItQ9Yb4OuQZRxsKer5UQkNx_8b1EOuw-wElNc0k0IL_RXg</t>
  </si>
  <si>
    <t>22104 Material para Laboratorio y otros</t>
  </si>
  <si>
    <t>2021-0139</t>
  </si>
  <si>
    <t>https://www.contratos.gov.co/consultas/detalleProceso.do?numConstancia=21-4-11625617&amp;g-recaptcha-response=03AD1IbLAtLkrW13MzYwa-JBbv42dkkKghpOFr8OnFaDeYQsXASvlFT1I3MruC8XZTeaoYb1ZPf0uFvxfEHhA6vohemZnMSuolesI0NLzc-hM8omz_6djYtDl1kbxKadV-iZiPYwV7-w4VXn9C-3dvV0iwj7oUJE6vpvEBhOaGa3FzCBu05twhip4xId0TnXJq0Bs3_DM3TvZJ3E_y4icfME9ex2c1h42AHuJsCLg_ThCdx7br9TEw4wdPI1LypsSPSBUmIamRiNYbMxfi8HzyoZYQukpqYFhNm9i6Wa07DJyV7AcIIvAh8NyXlp2uzUwBiKP8EsA7H7GY9bz2ShVe8r2RaRur-dQZ7qpsR0RxFlbfqQpnxFHE7GBuBPUQzsjRm7TSpUO--1Dwl6rmRUba6LP3tbtXiTc8enuFf7DsR7Hw1UBxYq5npTbJEpfTfUsO6XuD7U7UWPRcVw9eKndiTIiL2qpHqtt2e5sVezjoImI_BTKtTTSyot2tcEufQPhr74rc-xpVixzzy7Jt10lczE47WiXMHiTEIzYPXWMI4ml4hDSFWdGC3KToSoRAqQTv1fq_mvq8xbE69x3wi8geK8xPwduxhSFaZg</t>
  </si>
  <si>
    <t>2021-0093</t>
  </si>
  <si>
    <t>2021-0192</t>
  </si>
  <si>
    <t>https://www.contratos.gov.co/consultas/detalleProceso.do?numConstancia=21-4-11645118&amp;g-recaptcha-response=03AD1IbLD3CM1HjcxlWD3Mp7avJNWfZEZpQM0G-Dt4pN___NKzwNLeBAh-6MZwE_f5gu6_4PaZMEbu6oofEKbZRyWgdYO36I3eYaVbYH-31PJJ7K_JtDakbeVZ9cCckxy4BEh7yeiasc5TWLk8T_bBv7V2aaFgtXIpwPET-7nJl-IMyTEI79JXV7lrNLACV3aWJ364PdYysKZkmxAYdjqe7338JW0nHsO4ylX7Q__xCHKp_9Z43RrPvglpHJo7FxZzfKM3kR2kHJ6DJuEwdYySoBosfbz-mgxQprzD8bi1XzUN8iOn7-IUPeOtbJQ07p2R2J4IXQ-aIzFJfL1VvWWOp8tKe0yuC5wI06yRFPYmzs6hYQpSRxHZdvIZT9MJsCTeXY6zH9UiKffcMOMZuo-aTUmqr5AYjOSp1BFPKBRmic4iqAKcHKftWXoRbO4NHZq6jnl2bZ5jCnFRSP-0xZzsd292W_W7b06zQd_AKxwNmSeR4dCyMHbUs-x_M8vi8U1bhTCgFad-r5148Nws7XazScwCw2uc2OcTnejpD7JrFvNTKhH5S4HaijsyzcGM2mPjHF3FFyopJfuBnxbWc1ebePjSfplCZFwmUg</t>
  </si>
  <si>
    <t>070</t>
  </si>
  <si>
    <t>2021-0193</t>
  </si>
  <si>
    <t>https://www.contratos.gov.co/consultas/detalleProceso.do?numConstancia=21-4-11645283&amp;g-recaptcha-response=03AD1IbLDld0nPZGaC0Z2W-HXg4gpWpvkL0FqWQORNVQL44mqgtIXOMBoQU_vZB3pFdMY7XndARfphI7ka3i371pmNd9kSOTDx8ICoub24lJRMAOyXVs1WtULcPN65UDKemSDEvzfcimDn7CNcYdvR8FS_RmuQqC5FZV__QwVdBpJO20aE4MaJnT5dV6DuyIjpPI45BEe-WK-8ctOq7qTBC5CuJC5lngOtnS4kYsfupWm2-KwfYIQD0Z7ReempQtMGY0eWhJWoRxatnrfRpVG-hmLjSE96sjx0ceM3LgsuxdbOK3yXMtNNBOH5BC2yLau7Jp4A7phcW8M8n0DiApF8TaD7auP1zEB-jV6Q2Wafec96MW3uteKFlwzSE6Ddk5IfDPpLgUWQqcsZ58W5zU1KflG_uQkh1XzmzOdprBtWA6cq9z_doZiIADjh87QYjNeJg8RfJDuJeLUS5YonJwmaGYZr2d-bz-3NTjLm1wFQk9b_J9zoRSNfPZbOmdLmJo8QdJXVu2heq0odSJYa6hI-F1LNQ68DEk0J3ob7tYse-MKqNm-tx5F7QStU4xcv8WSRE_pZcwPAWfBHkTovBhYFd0SytVC6C36Cgw</t>
  </si>
  <si>
    <t>SOLINSA G.C.S.A.S.</t>
  </si>
  <si>
    <t>contabilidas2@disfarma.com.co</t>
  </si>
  <si>
    <t>Liquidado</t>
  </si>
  <si>
    <t>2021-0194</t>
  </si>
  <si>
    <t>https://www.contratos.gov.co/consultas/detalleProceso.do?numConstancia=21-4-11653732&amp;g-recaptcha-response=03AD1IbLAJJWeTMxmaiCL4ESqWQg6bztzyQu8qaRV0X5YImn9fLoUJgVAK0nsUV2QvCTC8Jtau9jLFbIyKSUeAjLvyArpmc805H-Yvg9h3QfjUYEmW2oJdblAMNnrsNJAEnzv-EnfZhG-x1eoWSCenN1yXAR_6H6_Gf0xx7vrE1aRytoJCe7b11IvlLy8_dPvdLjtwmsB9rpAZ6miu-DAFZdPHivO9FpzR6oNPDM0caG87GlZ3iy3AB4TKy6h_57K3yd1WZbPa-J9qJfJ7MvJuO5ihOTv2uDMFLpAXsd8SF3OIBggH8BZ5sbmc9_mKHCo_YKh-BOeQvWHqBRZFy2_SpaLzDGpjjGo5U8ZZtfbhcR1xPTyGVE5R1tmeJNxDWgOnf4afute6o5367KdH3RfNLae6kaYqqz8qwYsGRNR8w7l_bI4QUI6S-NCbXCkFGwQF1cYixWBlar_g2iRmqaqzJDXPCpVHVuQfkQeywKzCgBuwk4jIw5pO_nYPBxLR94vlxygDduj1Mjp_FdIIWpCAd3bCWHKNj_NGvRcitW7dOeHVji3aK-y-VpB4espbJPf6kqUdCxe-z0p3GHZfz75KCHYc1hpAaOqwAA</t>
  </si>
  <si>
    <t>2021-0197</t>
  </si>
  <si>
    <t>https://www.contratos.gov.co/consultas/detalleProceso.do?numConstancia=21-4-11653803&amp;g-recaptcha-response=03AD1IbLCGTWvHTrX8ErE2tZmHK5gsiPz7TG_ibnc_lZha8BZlG0Yet5_y2d8Ogp_NARy9gr7aHwoF4KEdrgr_99fUhtBwXt433XEYcwsxKoOrmSx-eN9Z5mkF0a-uy_EzpR4eJBTmeLprfcpkz1XEXi0tNe-Ok3yis7ZsPtsy1rqFWDywjHLLQTbqmvkhmYI1E_S8I_LAy4Q-JsG7qpxxPq9INEumkLx14EfxhKgHhFECI3vp6resE-XuAHj2aBa3mA-hF81OSrnHx7b_5Imb2OM6MZ_JOWUNQkc-lSDvnqAcw4ZAQYdlECrVkAH38gH33b_cd0xKePq0DV2oeyX0O2mrH95-Lrkdv9UFWz088mouVDY9qJAYyKEQRwlfM3BE1PH0EeDAS_rDuBDqfPrsh-1OiUhYFg3KTMheSNzGQi-H7BrY23xZbE5v5ZrX5DerPJCIxwsHLVhz2s4TH9F4gcai7IWnbgbVzJiuaSffs4cgMLNmcMoxboyo7lGPnMO4QUBGA-M50bRiEtb83GlPScwiAfL961SObQANOoQvZlp_BfBd1YUCSaA078IHkzRnfY-vQ4RZ8v_Jb0YoN-mwkEpoxrr6KtOTUg</t>
  </si>
  <si>
    <t>2021-0078</t>
  </si>
  <si>
    <t>2021-0198</t>
  </si>
  <si>
    <t>Pendiente poliza (rp)</t>
  </si>
  <si>
    <t>https://www.contratos.gov.co/consultas/detalleProceso.do?numConstancia=21-4-11654936&amp;g-recaptcha-response=03AD1IbLC9ErN6CILtEIXS_c5MQMfeWNR-67OtQ9DSfmEvP6sJP1P14Pi3Ig5IehYz_QIChUZdCCkkLDCLg36UzZCpSSKitRafetnMDBG3Mhyz_Vakdh5QSC59xToYipq7sp95f0FfCbCRu-FSE6EhBzAiuk_wJ_0lk1QK8i5Hawhiys6urveISvxTT3xvtAoc1sS4Op7fAaMM4TpqLkHDtybYDMyiUs0U7Urm5-C_TBvT1mCn3sQ6RifTUFRN8fqhiJOrtkMc3TiGW2QDGU4rnmPxeIVQbnoCiM0ZV05XN1j-E7jhTC4Gb6dITb_aDJ65aUjcMYYdLojjB_T0zVE7b1Xc8BPpn9kaIkdnTOAOKrFj9DbuILfp2R45eW3zdCwbOslVGTmGQDkc92cH4xo8Fvqe3Tyy1QtDf3KhwBRZ8c1Nd8pK_Xz7gdNDkMNB1KY-qizjPvbXYCQhUHdwCVg8qSoPuUEaSdajRubupQhN6WgWVQZLrv2_L9Jooj9W2nvBpnw-js6-kW_KDH3HcmSdGEXCEmY0oMsz0vGb4cDtgfWgQxcyhO-dPceSwfWizlTA5HoFbn8MmJdFrDmnJ98qW50SzXhl4RWclQ</t>
  </si>
  <si>
    <t>RAMEDICAS S.A.S.</t>
  </si>
  <si>
    <t>2021-1077</t>
  </si>
  <si>
    <t>2021-0200</t>
  </si>
  <si>
    <t xml:space="preserve">4/27/2021                                                                     2/23/2021 </t>
  </si>
  <si>
    <t>https://www.contratos.gov.co/consultas/detalleProceso.do?numConstancia=21-4-11654991&amp;g-recaptcha-response=03AD1IbLActlzY-WClxUted6ipybTIM9s0YMleUsg_NBUOFnG5jdjlPAVFN5wM7nPdaz6P4Vn6i-SM1XpaNCyiASwAz0gF3Vi9ghiO1shXTgcM65Bu8w0tmeZku0acTV2n_oiLi2MdeVXq7dHvgDADCFJ3M6ncbmEiqCanqpqI8zBH1sukOO4gYpYlJpRUNPNz0eHJlhCkOlRQvIvVKR6lDCKu8awr9a7j_3813zsSUXo13sc8J-0s1lTifDWYuXxadW3cIb1DJ2gE2KsD3HsdH6g2QZWWf_Pzh6hNr40YBB2O3_A5ztlC3PxDkUBdVXxrz5RRwwKwVGVgi6LzpddevssFr-A_XfQlITa_-ODIluq8DPCea-1rAWO7SdDxELRoC5D6CKYArODTUMtBcmDsj4cjtUwiZD0v3mXOylT4oDwhC3zVaJx1FVZLRwCh8waFDA9Ko3xHK0igTFn-8F-TEO3QvccfCfD5Lao0gmfKMXYmMOCh8VHpKkS8FgrOZQFFEoSv5Gku0LQHYQyAoHeMXalfhyBQzuRROWwOKy_Qpt6xF856x4V9zSx91BTkiLE8gcxO31eDC9H6R6nzI1CoZHLhQI_7z4oHpw</t>
  </si>
  <si>
    <t>DISTRIBUIDORA COLOMBIANA DE MEDICAMENTOS S.A.S. DISCOLMEDICAS S.A.S.</t>
  </si>
  <si>
    <t>2021-0201</t>
  </si>
  <si>
    <t>https://www.contratos.gov.co/consultas/detalleProceso.do?numConstancia=21-4-11668382&amp;g-recaptcha-response=03AD1IbLB9fvVnKEKd-XCP24aJmGxl-cdVYZOGZhRK0GtfknjS-RovCff7Nue-Tt5APxbNWMlbNqQQv4A0HiJ3IbJSUyp_JmdQy-1rfGyvMAjd2q4bxCGSU5XJxN-qGc9gY_SpElyKdzBLKGWR0YVI_nyt4VPOTIsfRn9d6QxAdcGMONjvyrXdCKGCepi0lkleIo6Qc12E9oMMTPsdUNU-207T6dTjkNvStKsBm704XZSasaLBULgXmsmnGMhd82tMJWVle4Y7XxDAh-T6-VdTjLxjokjksJgYPkeCMOp2rIPVtYBjJSb7jNIGz-fyy2ZzIaYZR9M-Ea2cozk0icnSIay0EsYD7WMIYdZKiLgl0a8Ia5UL__yTi60aFHwpqyM9oJGUnSxinxHFsbvGWmGRYK7clu2iLmzUX77aceSo4dbYmwJv4ev65QfxFNsh0rWjUbd-ucII_g6Abo9LGdS4G-EC4DspWM37dqxMSISEJ5GJBK7eXJL-CuiFviig4dWgJxn-ItHDL6KD448q465Z6FUh2Bqb70slu-u8eGn_q1qfUC00Y5AQDX-KbBzBMg57w1a445lT5j71kBDRNqoKYUW54btNsFinMw</t>
  </si>
  <si>
    <t>2021-0202</t>
  </si>
  <si>
    <t>https://www.contratos.gov.co/consultas/detalleProceso.do?numConstancia=21-4-11668509&amp;g-recaptcha-response=03AD1IbLAy8vM_BvaFOil2QRrUEbEtD4Ykr4b1hLq4iBczZkEzcFyqpI9wkmeGiWcI9jCVIvjKhr0NKM_xDam8RQufd6eyHJmadVmgriHjRrJNmV9AgzI3JowWL4RaF6cvzaK8NV9bj-sAD9Gs0bo4pB8CbXVuDnPncSm67ijREMGITiGgn_2XxcwUY91cwNvMudONFQ3ZIqtAPFfrboUacKlpZITP8xoCaPzTnFY06MJgNu2I4qcV6shkMxyLY69R-G7vhULUR74Yf6pMSaNqHjz98WD3wyMsoiVvcuki92VJFiy0_lufbxrba5ai2L6J9ypNVJVLLQP8A-ZIH6WUcSJE_zGdQKI407xl0o_GoGY9vDLvthxwqLhZdyhCeyYC_s4ZADEleYQtwr6nG9MTHamx3Q5Mbhpp5-wX9eO5c-sBE9ATBR3-r37ezyWRaY9Bgl-q5dQ0z3IGAyCrs32jKtRvngL1bURjXwUtRVuXBWOCprKrl6T9OHdsX3LWJVmC3SUGaBy6Xhdit5h2OLQoxfSKlrfU0uZaXrzhY5Hvd4TL3ls9dNduQvf_e8wrT4_bikDjvSU_rngsRz7guEuMEkjmLnXsX5kcPA</t>
  </si>
  <si>
    <t>SOMEB DE NARIÑO SALUD OCUPACIONAL Y REHABILITACION INTEGRAL S.A.S.</t>
  </si>
  <si>
    <t>gerentesomebips@gmail.com</t>
  </si>
  <si>
    <t>2021-0076</t>
  </si>
  <si>
    <t>2021-0211</t>
  </si>
  <si>
    <t>https://www.contratos.gov.co/consultas/detalleProceso.do?numConstancia=21-4-11669033&amp;g-recaptcha-response=03AD1IbLAeyjfrjWUkjpWUE-n1KI3jeTLbIzlA1BAPtFoyRsh_Dq5Fr3iWaA_OebGesCf2UcoluiPwlhwrhMtS1ljo8jGhspsIZvJSyjJFe8oFdlRbKB6Jxg1nefOFn_Qml-h5_uEncINe8VeyifjGuZEaF59JGElblcCLYELTFvEmy-V204I9v4R5zGZMry2-nZzgHOdvbojqZVU3UjtrNziekHrlqhWADXU4gdMc226GMcQcgqqWWcaFMxS4HYOoDpRPHCR2R1noS8AY65h5_bD_O0sb8gJ_mpOnjfpg9uI4g_CIysn_dAnYMzxrWMryPKL-qiV1rXVfUuVDFoyp1WXJdqU8xDPiRwyV2GrrmDJlbAWk6KmUwDK9wkXSPYi77R_RuAHniG0sfW-tpaF0XPQYOiRr-fWNlFodG6pDUcQADH9Of8vOyvUJ7VpJE4JkdNWmTFdLS7RA73_qyrSP5DYtrmqFYd_eMIBvtR9LtledVQ2_q01gh6DdDxs5kBqB_zOhfdpIl29h_9RPx7zAwcPr0mKwBCZkqGNjqNOVS2alf-XNVGKpxqbUiSh0GsBLIQOcoXEt0seQqm6RtdrrKOWUtzhXPKDufw</t>
  </si>
  <si>
    <t>d.betancout@hotmail.com</t>
  </si>
  <si>
    <t>2021-0212</t>
  </si>
  <si>
    <t>https://www.contratos.gov.co/consultas/detalleProceso.do?numConstancia=21-4-11674825&amp;g-recaptcha-response=03AD1IbLBPq6AGwVoYWptT0UVHn-rLExDA58cdQemdwqkVhd_1XgjBm25wAS-T9poq2XSi_ZtQBjKAHBDtK2sj6csAGAHr-_jFzHwP1AXH_l51zjRAdDKLUTwotsE_j9C0tJrJ9_yqYfS17ZVWxHgqLk-0Wo6iiYOQPh5BzR3EQB6VohoMcOMgO93Y46C7T5Yh0ocwTF_dd0xDnf7xsn2tbMgeTDEawZ2zjPaW7rwg0moxRZRfQSgQNYVjc3lw3FVfGFwA6ne1VEM6y-1Qa1IrIdHMSRenToAs8X8Po8833thR3p1geisvWnHBeXJc6hGY8cq05DkVVqSRpN6aOpBntEFgfyrhN4PLnANzAO8Cp72wEF4V0O6atjYt7Zg0wRnSIp2WgXEEyGJqu9SICoonQ31eQF9lLHRTEI_WGcsiQyo5IrcF3yUnvOnRDKc-o6bVqClIWeplZaez-nb3nZu19bXrpYSJ_JGgu7md0tO4aZFLD4nlLKmoodigoP0fZRJmKs0r2_mwyZGZeqhUtpbUi2CwJfkJZmuD0_e-PsIjtQNR9zmHJ9Ui76x3gbQ-ohRsMp77d-gmHQgrICeymGbqAPrGnhKlUY-zHQ</t>
  </si>
  <si>
    <t>2021-0213</t>
  </si>
  <si>
    <t>https://www.contratos.gov.co/consultas/detalleProceso.do?numConstancia=21-4-11675008&amp;g-recaptcha-response=03AD1IbLCorcbIWt47GiNvRSZojgyguv7Ixstd1BAMQ46W30LANHHUj9MMjtKM-akIdRL32D4S5HZC4oiZTEwGdgWa5XI6WnVlPv9TFs-sd5N72Wr_EmqIGtsogaon7aed3Fh3eDuw_PjqW-laa30y3oyn4pGGTPEDEAHYKfneKWtESFqfy-7w8sILBu3ZgQ7R83__lvOuePT7Q_D_buhpEr-rIys52xIj7Ig7ilt4Jdk17niiqSRQmm1FiUebghFDs68QFmX5B3iq6v2hjnpk1rA7zSH6ERK7NHFbWLm7_QEUZx1GReC2DIikaFbq-JiJO-8u77rE1yvczthDKlRQXYbk-25Uabi-zsmVKuAoUA5QAHbkI8E-8UeYkEiiOWdB-Y1On43BpJJmv0D2ghMKxJRTqqVTnHo4Rcm8n94gt6Hze_ZEYm8PqIF-PTbDujuje2oceUii7SpdUKOfRpKER-0ozrFgboSo4NezdHSqE9aPukgxHXSSdWXJ0GT4vuoxHwcQDziDgfp5xPbJOad-qF-6DTvofR2hogROibzk_R1DRt-9W5wXcFghhrSNdzxPA08QC5wRt7dhTJOZx6J8eZB5gvQlb8wQug</t>
  </si>
  <si>
    <t>2021-0215</t>
  </si>
  <si>
    <t>https://www.contratos.gov.co/consultas/detalleProceso.do?numConstancia=21-4-11676235&amp;g-recaptcha-response=03AD1IbLCWrYVtCeF6VEgZUbJ6dPL2UN4zZ9a5g7QmhZibnORuEaI8_f_k9rWIiIJXEdGu7WOPbLi3wqFBIcBAIzpUk2NR9tpDR2Twf1qICJTu8JAuZmRo85ARGQ7VLaZkPP80caAnEAAGR5ahZlLVzVIwdq5nsPSg1BoHmbJpPH2fomKJPJyNRdgsmUY3Zz1T6FL5dYVTvvL4U6VCVsbn895tcht1BKCf3j0Hly1UfXKPZk_qVqZxOIQnN_SlLpf88h_RIONNrXtTkyLFB4sU5fZwiGlk6Tct_URqm0a46oar_3dCMIX9Q2sOOWjy7iuOEa_aOZ3C40ncvzMGvQgVfD3ejnTam9hRsevNCKJLqBqGrB8ESiC9R8zXavssfuwP6y2EEGeQwv9X4XfR-9t785UPK_SxVSmvmWaoKGbtcnr1wno_lRjkuzmxtRfqfPDjPDQBO8MRW2BXW1qQPFafoLtYT0DyFlvSlIHv6nwMd0VipDZpoTdPuHrifPG0nthARaX2Ufd8aR2M_FlOt3ndwollonhPA23PrLCSgUdeviF9PRqA4VdrfVPlK3rZ5dI-02y51aWXwU3jMmhuobb0iRWPTXSUpyBPbw</t>
  </si>
  <si>
    <t>2021-0214</t>
  </si>
  <si>
    <t>https://www.contratos.gov.co/consultas/detalleProceso.do?numConstancia=21-4-11677715&amp;g-recaptcha-response=03AD1IbLAyHQalcfQTUhX8-tDUZxTS6YafbcOyFXN9kWRU-qM2TerGtIO--FbrEreRe196sCSkDWrz18w0334YwXUakEdrePqCAHx82TfI-I-s5Mh_3DsDvQDmgt1AHh10ayK9qkbl_H79sPNQuquI_AJu8LE0T7R6x9ozQsZ9EIDUb6Iv4m3KGo6v2p4T_vQFrREoA3EU_7SoBmrCA1a0E47BHae71prJFTwbiH3Khhdim3W6hpCZQOYq1Ir3ISoTqSeDlGR0Tqr4uHHdOFzfHrVtSdMVz88VhNEwKGduzIZlrNp3h6U543ITY0a1U6qt60IM_D3yo78spx0O8as3rBHfGGGLdv86KOLZxYxIH2TPXiS9z0O6Efj3uE2Nps43QqRxR2h8OOZ5a6svQYST-8KBzwxhcbIBwwoG5y8KER5C8UdLqvKyV3WK3qdsjVrAM-HZgOWBtsatmaR7BllijAuYc7l6D_hxYM0Mx6wTGTCGSJeOgIEna8SD3fIQLlFizfW6aSYYi9EOZ2I9mhzv3p-yNh-0qiRIXWl1-AW-f6vWWg_qiwQkZXUBj3NlLmeQ6GP57K5mpAKMIAHIGgSVM_40XF0Qpucw0A</t>
  </si>
  <si>
    <t>ALFA TRADING S.A.S.</t>
  </si>
  <si>
    <t>representantelega@alfatrading.com.co</t>
  </si>
  <si>
    <t>2021-0216</t>
  </si>
  <si>
    <t>https://www.contratos.gov.co/consultas/detalleProceso.do?numConstancia=21-4-11677898&amp;g-recaptcha-response=03AD1IbLBODB6MgFYHVjaJROXW20ivuWyoSFEncEQw48Jz9EwXXrung7D3xjRhKWjqHpKz9J1HqECYK4_mrGz4GwKRyZ0C-osj6F4ZmbR9en50lEPf1PTLLELrJTlIN9XayD27woxHrptES-Jkhcur9dJdjhSfgbYDZDMEeeG4z9MvNlQyTZ7km6Ox-K_Yhk9VyER1FZfAPXRfg3WbCW9-8yHHOe2bDFBGaUuhxM2fpiJt1zN7HF4pF60QyvmsGl-kHJFPIRGx12N4q1D_Y5zkF0eD-0qkLE5isjSstrmDHqPqCCzmd_hI5MpAywCmdKUWtW52_dn6K6RFA9spHxH_mVLIPA8g8uOHg0wOHMRTsqRY2SyFH_iYxTqLZyTffwmgKkhi8MJWoKTrFEn5e0MsFMcjztRysTgb3Q3iJNgTNHlmoMpjlakSmbilGSnY3kW1WhiTlVz86e7VqGFL1MdSg61gTlcYop0QytNlrX5DXZiYCM1Ji8GjdU7Vdnm27ZzNqfCki48GVnku2iSTRGlaoxVFhb0oioy699hPMbKFVJ--0Q_5LdJDswCukCkBLEKYYyKmK89-JJkoNX0TTuwfjj4rg-kyA0bEBA</t>
  </si>
  <si>
    <t>lumira@lumira@gmail.com</t>
  </si>
  <si>
    <t>2021-0217</t>
  </si>
  <si>
    <t>https://www.contratos.gov.co/consultas/detalleProceso.do?numConstancia=21-4-11678365&amp;g-recaptcha-response=03AD1IbLA6AdAxpFGD3CdFxH9k26pd_tZVq4ZStykzebpzMmf1ZeMCh4CxInG5nlFjldxm4BRGcZy45SxcfVXL5Lr9Gb19vSizfuyjrsSceD8fsH5k668W53Ct36PfYc3_QRlrLSlJwbZnFdHFug-wzaMSduG5OOgKo4hZjxDlJHF-IxJ5UlB8-EzSWM8JFgWQuHWbCq6CekQR6c9zH4F-tIFbTVXo6cVZf14qiw3HzHYYMqKT54mUiz67GES2O6ettZqi2EmmETV7nj2TBahYDmo7xXgBiIfm3G_T79P3FMgc6UnN5cEmow7k6Gjg7OAKAPWqcryTOPSQY9aUHxblpiDFkXcoT-X_FK8Rsv0n6xVMYIkNMFUx-iQR3PXLKEiKhe86hW2jaa6Dvt0A7f_2-zv2UiGXl03EYINiSSggw2iNMhEsU5SuE8QORO7KmyIgdWtjzUeMygs9x2JJCNoj94L_QF8BsJNEB09yq4TvZkq0koQ_Ob5jhDneyqel-Xai817UEHtWmeWLVdBwdi-RzTeuO_MOWnKyvprwJGu8jPbCTf7sm1hfjYjUDtFk8zUnfx1i9iFhLmxYOpem9wvAq3_A7iqiPbc18Q</t>
  </si>
  <si>
    <t>2021-0218</t>
  </si>
  <si>
    <t>https://www.contratos.gov.co/consultas/detalleProceso.do?numConstancia=21-4-11703501&amp;g-recaptcha-response=03AD1IbLDLi5AHD2IdK-eNEPD3uHbclAEoIKU_cUBZpWmrhkm9VbTcnDA4OB_2rOkEZfhWIHaSJPeG7gDWM47LqJR8CmqZoqlgGVgIZrxwThD29OggIWvpRd1alS3RjZg0mz0h4KMVR_6hdSgJhSEA2VWREKcHQ6tEJc0vPRAzKDZxa7NfXX6a2tBJROKsDsXY91GlMtruY6zjyHJh_qLnpcQ0aMUaz8UmwAGyhxHV6j7o43d7YZT-7Haq85Y94Dbey2krrac5o3NvBo_j83bWKRc0d3gWhebtbl9Yl7Wfb604Xx-KgUB8QHWF3ME9D4sPgmjRLHRhmRDN0iKkF7MqJ8wQlotupWtVSGJpgy_tdGRveo9obWbW7m5-V07irlvviwIywqrGcxGQEGv2WI9QpKitlowTJXMGWaGx8Ymt1URdlHrXeiSY-K_HICURJ4f3ag17DlG0iy1LYX8dtcDS-Z-pyqTfmMfykedNtqpb-s-MN8cdcam-Xc4aPA8wvkLvEAIcLU6aONiLVVAL1uJB5xG4T1LMAsj_Pr72elnzH2UWJQEw_ThPVwkzkmj6eyZorCnbHKMNPUqRNh-ZCEAGkacS4tQYQ6ZZrA</t>
  </si>
  <si>
    <t>gerencia@patologosasooados.com.co</t>
  </si>
  <si>
    <t>2021-0088</t>
  </si>
  <si>
    <t>2021-0221</t>
  </si>
  <si>
    <t>https://www.contratos.gov.co/consultas/detalleProceso.do?numConstancia=21-4-11703910&amp;g-recaptcha-response=03AD1IbLAOMlQSpi4AChT7Gn6EkeDBijL59bks9arR-vXyQtbdxLZY34EC9W_Mop6oaXcUrQOY44SNhWCpA-gaBMFwvOiT7BsQs5nPxNExazY1weeWzhqsuhnPwLp94UcKD-luDW0E5R27yNCh0lId9n--wWFK4PgoXEexvpN6i35kLKyitR0WOYCT2sXnKNISJNw4-piQRtpJCv6Z17M2IhSzyrbCFSMUG2QU8gXNxCRoruP8tnpfUL4blpQt_1NQWaUakQSbTakWNhBw-lxB1t4-VQAWCNFjW82n2VYheWChwGrLkPq0SoirbjfvNto12XOW8LnQm3LQ99PTI3U37lMNW2LdGz51X-7q6zX62wlO42jXxoKh9G4N2Sxy_VEh6Xa_cRG88FQAMvebgoEORFgnpIdNXu9iJ6pGaPERqRRsc_tppJk7bBXWh9EErwYCg4f_uSsr5CUQsS_9uoT4I3PI5otLG8BS_gcivRmKfsAb2FbYBW3ZbNmtnbuiV6z-gGW1JZfisnUr6lmfYSQr8LptPwWwiE1VLQgobz8bpAr_tJQbjuxTjiFdBPDU1MDWSKZF5ty5c4k0IAEjyy7FjBVNUBRtTMWIBw</t>
  </si>
  <si>
    <t>ADRIAN RICARDO LEIVA MUTIS</t>
  </si>
  <si>
    <t>adlemu@hotmail.com</t>
  </si>
  <si>
    <t>2021-0222</t>
  </si>
  <si>
    <t>https://www.contratos.gov.co/consultas/detalleProceso.do?numConstancia=21-4-11704020&amp;g-recaptcha-response=03AD1IbLDRb7S-6PJ1ANwRbnfNNHUdrenZyGN_uDFCTr41-F01H4vXTTqBSiKI1WHap1Gaop7uGn1Db8BcwuUvq1uqrysd_lew9OzPjWyCFCkCeSkAV10ozUTrouy-21kcfL8wfAPYylbj_eLM_NyM-6UKXk8VmZz741y2OOaDfAhzEZVRrSkc_Ci_nFQqx_cnRbt6Cpnpi72XqGCFz_Rl7uTIXnRo3Hnvv28P18EW6eU0Od9qYSciTEar_JnnS4nMU-OchgaFR4qynEVPB4jeu_mNLKg9ciQ2snDdOPQ9_-YpKj2qxhbzf7aJ0GjJBndEpspNqRIYuLsGAZh2LRtWvBiUSFG2S7dK5wew_iWpjjT6xpVrXck5LitKRP4DrI6T2tG1GHRzYQHMFib2h8Ur1PKPfCJ-xg8Ec7LBMXwuJTYFmbFy7AdX8QoyJHYFBx755mmDaQ1m--tcYaEUUfi1zlhyvuyIAZD2ZFXVZ2OWbsA4DzfHZEap4g_7cDhH21IGlJ-0bzVbB3DJS-kUJ19CLZCR5QKF-Ftm-y2sY0Iv8XokhRC832ixo1jfk6Vv47kjy87y4GbMND4tj9l2yUykuweW8sw_pL5PtA</t>
  </si>
  <si>
    <t>DISTRIBUIDORA SICMAFARMA S.A.S - SICMAFARMA S.A.S.</t>
  </si>
  <si>
    <t>acvillamizar@sicmafarma.com</t>
  </si>
  <si>
    <t>2021-0223</t>
  </si>
  <si>
    <t>https://www.contratos.gov.co/consultas/detalleProceso.do?numConstancia=21-4-11704320&amp;g-recaptcha-response=03AD1IbLAB39YeUqs1S4SppVnMFYOF3-4kQN0fFzpaOT1sUPZ4E_2whs2llaw_BCWY9Wi3xwQ6S4yUICH9ea_G_3hufhZRbcvOSX9binvehu5fBz5fUrXHz2mfPDXIW4h2XDRoVBLuKb_qvj4dMW6cRzfc5JE_hWO44Zi_ptVkFTkmZbCI0If0YDy2ykqbFMLph26EjTIbzh2w7xPdMunifmT1D2eUAAxiCKhhAMM0f4A25enXohXjooUWqDdxMKgDoIhB25od_gO9-N92fFjMT_Drnx_r_iSA6uZjkgDXXtgyHUQsemekI5qTnuMQafLMAq_jEn6AR1pgt1eg0RRRTRu8nL1NUW9U2mK-IErKx9-gBvqSaEKOf5fwvUI-xqPX64mB0o9YaSPoOQKh1PLf74jiArBk9n-9Z-l_SVkcpUnE3F44qy8J-U2Z4gx-lcdOMV7XBd20pwWM1SeT_YjPqIOj9g4yXZd9DHm9JzmFAifWC-otBAU5TVqFJ7ngfp-gt8eZGsnCJtBuIedGpRQ3ZNe-kjNLAk_31U7xx_tfTGElxWkA0S8va5dARaKmnJcPTUvb0KPjfMNrTg6Z9Obv-OOvgEYm3rRd4Q</t>
  </si>
  <si>
    <t>2021-0225</t>
  </si>
  <si>
    <t>https://www.contratos.gov.co/consultas/detalleProceso.do?numConstancia=21-4-11709628&amp;g-recaptcha-response=03AD1IbLD7YqxizDCOQrmuoBIkuYdHzzb-0Klv1PAy9FFOC4cMEYlpxEGBhar3HrSSH_ws92jb_Oqtaush05pk4pMki8frr-zlwqOcR7Tbp7qy5o3pR1xB7tEKNGS889SjDuh-HMB-QTThyblTebQCmSW8T7S30Gm3sxWEulaRMAaMIUqbhiBN9TXwalTs2vMfUDzTq9fwz3aGSA1grMgaWV1ZR2K-cE2-hRJVfNMy0bMRBYdWyNPnAQ9KKq9BFA2xWpk7Wp7U_k49BBAypDg3HVorNaeyo8jB31Xxu4u4Wjq5mprxqs3w-vTs70ySTBT0oSGn6844l-r2uCfcLD1f0BieHuVZ2Cf8FjZVkGGBDx3AXg3jgLF49AilD_GIouR8jW7UlO7k07dWqNSuxU9Jbww7ajExVWNWxIyOYvWZYDemS8l3EPicnA8cr6bvmrroKUrkxb2IaGiv4n8DJ4Z0g3TrQVo5nmAZPcScYlXs13Swnym-NLawvrFGrzn7KJgLp8kaAulURBkl7hvO6jNqXGewoNqZeO6NUbjAgmIbvvLXIlrqaGcaeSFc9XJ3znV1nF7mZgdEgiGaE2R85o9dpmMUK2FY7K-qRQ</t>
  </si>
  <si>
    <t>2021-0226</t>
  </si>
  <si>
    <t>https://www.contratos.gov.co/consultas/detalleProceso.do?numConstancia=21-4-11710198&amp;g-recaptcha-response=03AD1IbLDdax2l5eWMtZ2Hlt8CiVvDLHqukRNKY-ZrYAYLbD9DFY0cLkz4x8kKRqKPgCM2H91cOjHDpRSMSNBEpYzSO6AsRHEHJtv5Ozt-azakbUXTLbOUKdzNt9v5FybSc1U28G6KN1LB0_PK9M-a4rUF_hN691tpQU7vGbha6zzOIddCiMc0d8DJf00N2K76IKQT0KyuRtD7ProDF2CU42k-FuAw_YntEp4-F-nVAf-Ef-N8LyouNHb0LlTlpV5OYJKoYyyYS_Ru76-KnTz4vz4rt9vLaDokrfA6Ti9wwh0MFKhwLD1VE9pq9iOoKkd8psf9RZVw_OZmXXvhAh25XojVPH1OJiKg72TmId8cfw4DRU0nuPIApN3vF1p3DD-MQEJZ_fItvoPK0jmqDqIDpk4UGZVd_XN0bUoJQxaLNSqczDgHK7BZSXSpRZyQyyHbPfl2JoVtkfZYvr7yJ-TVP2ssqj-CQAB3LEJLKRGfRTkBQcgv0huAyrMbwqUHTeTlFK03OrTLpby-ejl2eSLbmXmWQWUnreIUVSUbzLOXEMwCrQerRXeRvVTK1iDuCYq5I-CFN3WW5F8VSEgH63jbDb-KdiImfiNaFw</t>
  </si>
  <si>
    <t>PRESTACIÓN DE SERVICIOS PROFESIONALES DIRIGIDOS A APOYAR LA PREPARACIÓN Y REALIZACIÓN DE INFORMES OBLIGATORIOS QUE POR DISPOSICIÓN LEGAL DEBE PRESENTAR LA OFICINA DE CONTROL INTERNO DE PASTO SALUD ESE, Y  REALIZAR ACOMPAÑAMIENTO EN LA IDENTIFICACIÓN DE RIESGOS, MONITOREO Y EVALUACIÓN DE LOS CONTROLES Y ACCIONES IDENTIFICADOS EN LOS PROCESOS PARA EL PRIMER SEMESTRE DE LA VIGENCIA 2022</t>
  </si>
  <si>
    <t>2021-0227</t>
  </si>
  <si>
    <t>https://www.contratos.gov.co/consultas/detalleProceso.do?numConstancia=21-4-11714482&amp;g-recaptcha-response=03AD1IbLDarErvglvK-IGX0qbKG5SmFmahPAkUIzrggxHUyvDC2lAx-EjWyKkBJpSTl41WySTlgOJhkfTuQZ6G5s9YWSMFN1tTKkUHUEn6qKMcZ_x_yqOV6kufW5ZTC-1oL9ls_GVZrUn8_CQW8qnzCfRHTDL3cmtj_Tdqt5nl4J7W_fU_eDW4Y46OcuhlPxA1xGOao7bRk-CW-ei58R_6EbEJ7WOiXkieHzxMRYxryK5wQ35a7Ka3TKsprOW7-Y1yFYSQ2dLflntbxuFYc1KJpP3VP6dXFGbsQtD2hCjI4xPNBM1cU2VOFB5-zT5l6yzbIVgnLaoiwYewhj3S3mbahA2FBypwxsfPPaTfmQXZ86dhG4zyXQ-ngZG_inzIZhBPXduSsBNHzF67Oz0B7i0uG_4ArYyeTbQFEzhlarYR2fdZgAAzs-7ii93Fj42MhE8jDNfd68Euv5ZUr6bt8qCQ9ioi6hUX8J86PyN0TRUQESctrbgrG5Hp04xxgmksE8MUNe_bvS9VWFNnvxqfPmQA7cR9_z4QEUwc8LXB0Ab5_LlFnLhEj6OHqes-5rotS4DD0EPyp0dYZH6WQiFw5nNd_Go3UixJGmcqng</t>
  </si>
  <si>
    <t>ESM LOGISTICA S.A.S.</t>
  </si>
  <si>
    <t>gerencia@esmlogistica.com</t>
  </si>
  <si>
    <t>2021-0133</t>
  </si>
  <si>
    <t>2021-0231</t>
  </si>
  <si>
    <t>n</t>
  </si>
  <si>
    <t>https://www.contratos.gov.co/consultas/detalleProceso.do?numConstancia=21-4-11714587&amp;g-recaptcha-response=03AD1IbLALemrXq0un8KEw7etbKqGF0JW8sodLvIXE9fD5IxXpsVlDl6zKyXgk2L0eBvxZc6GVNPg9IEMKr3fHrAXhcf4RTPUUFN0I0oVn_GPXOnf1TU_6jxbxyorvMBrcSoV5nPNt9pbWrXzyYT-J5zAecv5TqiA0KVig93dWJkd1OtvcC8vNy-rUCikvEismHI4ajzmak1n0Xxkh05iRyQ0UNpvJ_Zbe4igVNbqQKrQz9Yd0IIDHRQbA5uiktjOR6WT0Ih5tWhF6LMKyZImSTqF0DBkwbMcgjflzvxM5CANe_9uc_8vclXVCDGWpNphlit-BtfMZ9Cyo4Dm0DIifKcU1TwnT_9oQACzLC2_QU7EO5CHJMvIS9kMt2IQ5VuDJ0HUa-N5c4GlIyhtMBsTe38GoGq6eeF-kOXXU4gU_u-nVmncmGOT9HE32U_f7cLgNfsc2rbAtPPIOwT-hnd6jXZVAdc_vV_ABLbj7feolDSgnfyGVRuVs3yC5jxkiqdOvLQ3rWy7dzSpC69q5m1E55JgDRIPF-SptGV5atw4DVD-i5yfsODVdM9wejHHqDP_3UhAJ_RcZRzuGpwVyxL2aGr5zmBxrDvvPog</t>
  </si>
  <si>
    <t>2021-0233</t>
  </si>
  <si>
    <t>https://www.contratos.gov.co/consultas/detalleProceso.do?numConstancia=21-4-11717864&amp;g-recaptcha-response=03AD1IbLCC4c8oxihQeqgiOOSd9jDl6FP-VJmzyg8BMsWddclSPl4OQZex-z6fx9lWdnQOmaedV4eE-D1pPN9P6j9Lm2raqsq0tWILBmtSxMvnAcw_WrLdzKzHjoDVPk6UpFypr6mhplhB_ZWVlFXI9sAkV6MxhPpvKFBCf147JekFi4l6x_7DH9LnvUz2svb8MDGcfNmbm4sYdnow5NgwiynMP39QYaMdvkAfqvWtg9ajekQ3grAnoKoa9J5Xq6sEuL7uQE9Zyau5uSVdzMa16_vDPIWDNKQdhLT6F5FzI652XlgE4jGylzIF_FX47D1KSVqNVQK3j0SWD08rErSZMM6nmJRPpQvirBwboErlFWqpQtyW4DaM5RkpIP8M8wWA1_vwFZXs4uG5tEO1pnho9blDPyBEzgb8Ekn843XxlKRb8LsmglbY4qpFLMGC-jUFbL4WvJaPW0fRNz6DeINeLsdiU9xx-6Q8HQcFX_YodVeudfa6QFGDWkNk6LJQzhBA8ZNbNlhXw2udKX8Tm8mZY0DBB8bizNIbXEKJ9fTpehk1JeKsD48LC-3fvy3hP_NDXZBWTTqmZmp9krsVSUiP88W6Ufjjl0SUiw</t>
  </si>
  <si>
    <t>JORGE ANDRES ORTIZ ROJAS</t>
  </si>
  <si>
    <t>jaoringenieria@gmail.com</t>
  </si>
  <si>
    <t>2021-0234</t>
  </si>
  <si>
    <t>https://www.contratos.gov.co/consultas/detalleProceso.do?numConstancia=21-4-11721404&amp;g-recaptcha-response=03AD1IbLDRyDHnRD2HKD5DrXlDKuLcowNp1acYokMxB4pAcw8iTaMktiWze2dSxF5xbDnzzxytYKJd8AHWoeXeHOgKCHhBy2-pgxVZrdqA5Apf61gEIzdMIBaOHR_oZuBxs3IWMTcvkSUR0rvTo7g22Q9PgVx37RUgiE3cceYHtWImKoAW0RoegO6mKQo2-goXTREMXC_jZw1X9pWhnzAl1dvT6PW9pX5Fq2CeJ_LzmnmtS86rYYRhVDxjTktcd9myTJJLyp3uRSXsOx2JpI9-UPb1tj28rz58lUUTlmoXW0UlDi25XwPt28IF8wPJU-FlPyPUojhFRgRTm7jcbUOzuUm3MqYiBybdyHlzfFsP3tjPZq90LCJAJ87VWbLOWs9wCIH5dPtsIWv1rrstgS3w9Xa5ajXd4s2is3ckRrLcU_ISxoEZaX_eVCyXyPbioGxwosOtdZeKb3Ww_-8GG9-Ckzp2j7EoNudVmq9qRDPwkJ-FfcBVGFZrye8RwY71MxuxYYSsTChAL7fiMPCiLQ-eKhYOKSaRLz0UU4msK-mZsn_kkoNfyCKaF6o84xODw2qygMyIQGr7hFBUSzQpuytyjNx23DDqqBVzcQ</t>
  </si>
  <si>
    <t>2021-0235</t>
  </si>
  <si>
    <t>https://www.contratos.gov.co/consultas/detalleProceso.do?numConstancia=21-4-11724051&amp;g-recaptcha-response=03AD1IbLB8VmZrTBZWsypuksj4tyJkSje5xljb7tnQeVGW8HLFrk-jnaJ5oy8eUnNnyiIqvXLyh0rtUO89X9t3zoHU-6AEvnS1x_b-5AHXDgGu_ds56TloQHb-5ph8si8CXFDizt-SwI7lO55bny57FJMako8WEax5E1pvAqBLc-bAXhuuNhP367axvuRHfQSEBzsp3CncFfhOJwhnmQBxtp-ggyAwtdHhUxewmuXHEaWSMBMbvtAXwguuBiLI_RXpzkGCk4awQd_mN-U8bBh5jr_ZmQ8gZ0plTAf8bGZvP1Bar9Gs_308xCjudIJrHpy2StsPA1GH9NIE5bqyBmN7lEj8d2s70O3rsiW11Q2HJULKp-s4kJI7wcFxeWYi4O1aYVdXKSf0GNgNleIf-syEPI2ZXrqXAJAMIbCKSpKcj3n53hg8aVPXM7XCFvriCzfW3eGTTko48bIGOZVvxvLlgRBs0-bE6gohWX2_rJiSTFqPt9AGhp9-SrN70PopB84i3KOaBHJ1xCeQK92LArJdnnwXBTWKJsEmtdyALXbxLBbMK4FFIU7cRcdC3qY1Z8af6rG4U4yt8U7K5_2Mgn0541r68RsJv9AzsQ</t>
  </si>
  <si>
    <t>2021-0238</t>
  </si>
  <si>
    <t>https://www.contratos.gov.co/consultas/detalleProceso.do?numConstancia=21-4-11735257&amp;g-recaptcha-response=03AD1IbLBnKr__oVjSBsU8oQ25BP0god-uzfJIsHgCKVzvyNjJ9QiHgYO0mg3sNjHtYez5MgJREf6N5LpZKxfPUr7qQQvz_8H3VY7SqzmMg0d7UrnWKv51-M35SDJfbrA-vegetB3gKIUJXstp1tXya-ukPNVXmLfvUfAVhivd4aN45-prj0Z9vNy9dyu-9UcedakZbR8ai0Q8LWXYPb2PVHWKaG4Wois1biddk5opbQVQlB0lV3B-dDN2GcBNcvh8cfdLNi1Ncuz-_avO3YHZoRcGuNPnHlvCNXADuVPd9XGJMRdMPCscYu1WNc5xMz5QedE4F9JD5U8DAXLiOWIlp_ARcZaL8IMhAWh5lnLNraURGGcepvREWSE2G4POe7bFi3E6wVEE6Hq8vaaMYBaICrSyNJKpeIn35zuvdmlqHnZDimvncR9Ng2muCrqhLy9a1lLsuQpvYuvxhc0nCL_uCHg0RtgFRMAE041_r6Gwpc-tdHS-0pMfwewEBfpsRY5aSNPunHxRNyLQn8uLPDvkxZjS0syrckzadS4E03noh5czyGDbK0ywFzgsLyX_q0E1Lzcfojxy7uA_Jy--K0h3wKFunc-C7Um34g</t>
  </si>
  <si>
    <t>caliche999@gmail.com</t>
  </si>
  <si>
    <t>2021-0132</t>
  </si>
  <si>
    <t>2021-0241</t>
  </si>
  <si>
    <t>https://www.contratos.gov.co/consultas/detalleProceso.do?numConstancia=21-4-11732992&amp;g-recaptcha-response=03AEkXODCXEN4oVrNgYzL99cOgg7UyG2H38z6I4AWDCgEnxIJ0NAFq2ZPJtAXkczalhgjUdtzIvnrRYWXuo9x4ZzEqt5asZtEmxYwqP3_RcooRF3nLivrYbQCZfJbwz2YfDpw7Q8ebWg0snsnS5D4qUO9WUnFFXCZuRoE-PMZ4UzfFkQECHUZrxrY6zAyo3VEziUP2TwFBwyLXZxcwDEQO7KPBVgRvoZqmn7X80yM23BkOcDG5FGO-DB3fcrhB6HWaWtaKOIovn4ir7Bqf0q2z1ylmNVvqLPVmu2uyy-RhJafUTF9pU-5_xBL2RPACT9dqFB2hhbglif7aIQj-JkAdB3x94Eds4LmgGAnwvc18g2Mzks6-gmlgyXpAZzUOKU0deoY3L8RDsVKwAojPvdAUUkp28RyMDvDAOXzLvI0aXqpnH8-riOXJ4-oF3iC6eKjWV1-DTWIQuuwkLP8L865CSNOkFFcg3liylB1WPnIusUTPrVzimzkAguB_GMc7euzxA10nrbLZfRbkTP3zWpHRLrIwsESS3M5k5ThLR44gGZEWzTVCp_iqm-4B_Nu4kAe82d74pLqq0QN6ieElh1ceL6Y0n_RNil_zgA</t>
  </si>
  <si>
    <t>FUNDACION CARDIOVASCULAR DE COLOMBIA</t>
  </si>
  <si>
    <t>maildian@fcv.org</t>
  </si>
  <si>
    <t>CONVOCADO</t>
  </si>
  <si>
    <t>2021-0242</t>
  </si>
  <si>
    <t>https://www.contratos.gov.co/consultas/detalleProceso.do?numConstancia=21-4-11739012&amp;g-recaptcha-response=03AEkXODCVMY-eELJOdy4PxQiPDZFfvgneK--Aq804MPX7hqsuLZzv02CJlGu6uG2HML2oSMmgljV1BbYoNq8ghBBMSbC38Oh1Ghz1AFISH-IddS63wyoKZ7MT1o3MFrCTMxO6ckS5kmMiaju6KzuhfRxxpZj_0E4JOzGwmfXdt_1Hb-tKHf9QA_WyVuzKOcBBwa7u_s1H2PLwRUDCJPnZ0pPRXCGW7NZYYLB9kcs8GWEPs7NqD65fTRcx52RKELFSEU7gYswTHxh0cvuQcfyLhAYxvu27RKc0-6_D5MyjSfrPbciI87n-J_jdCKDdAsBvnz-wQn4yb5PzfuM6zNuW5B08PUpsSxPKiOwAiDQT-sHESqUf6SY4GuK4D21KFpKHVBO5E4OTVlt1zBS7KBQ-Iyi6YG7G86Y7HJ_HbBwCLsmAqRfhCXF8cwUU7cNgApMZdnKRHmYTTTUJdm2fdifkV9plIc_6F6jhm-XmJMV7jsdqtmDskKOb1TW-OVzwFoXyTkjdubVjCxy84Rq5kMhwhcrHHcorfsdfRazbPvrGsV_OHAUhwItvARldnAww79qTtOgmBA6OKm_R79FkM_z4YIiNh2mNCteRCQ</t>
  </si>
  <si>
    <t>2021-0066</t>
  </si>
  <si>
    <t>2021-0243</t>
  </si>
  <si>
    <t>https://www.contratos.gov.co/consultas/detalleProceso.do?numConstancia=21-4-11733508&amp;g-recaptcha-response=03AEkXODCrfwFRdJaj5A41JY8cbGbjuXLw6IZYDAKZa09_m1m1nZmeoyczfka5t4u_k5zIyiyzMCCrU0SrT-fw5GmZ91pvx712Bl4MSfBaHxH7iwnZ4QWgqsc_MoqzB9AytbVpc6g6bVr4Md8Ftz7TCsZj-QsyeCH5e1RlCXRdg-YlYJ5kpYbOrkePPEvQ3pUOPN9mcI9rr1Y2RAKqsoLoka8mBBQqgzQzrEyD87SYR7ETJRmzCY4uGLVh7qA_2Ms08R_qDjVk7RfcOvq9ICTSsLS30C_mqElhChlCNmocNTRexwInhHBpu63jn4-WYn5_RHolJnOFraEu3jBPxIY4TWLSWB6ob3r7CQhCoq_nAGgczT-XXT4GypDVB69jTvkC5jegb7gGVy276A2u7FaX5MW_kqZTDunNqoqEVw21TDt0NR5EUN0iY61z1yifomVh9VymU5YH9sKYcw484Re9MDBG9n2vPCDZ0hq1jbNSsvPZLuIrfsTRYkklYZ1mrLeYsNrlNnpett1bvxK7vXQGnGsINA5suvbd-wzV8aJsgHCM77HMCBp0UO3ha761_jq5AphaISdp7WELLYlGXzBZFnFLmEwNDCbvbA</t>
  </si>
  <si>
    <t>COMPANY MEDICBOY OC S.A.S.</t>
  </si>
  <si>
    <t>mediqboy.contabilidad@yahoo.es</t>
  </si>
  <si>
    <t>2021-0245</t>
  </si>
  <si>
    <t>https://www.contratos.gov.co/consultas/detalleProceso.do?numConstancia=21-4-11755342&amp;g-recaptcha-response=03AEkXODDKgMWaOM93g53_pqqwcynwefDwNMDi0FZ3zcWgw6WQR1JOFiBgcSlVi-dr56T0cG0iEX9Wc5_YyXdBEB2JfdaAhAducKlOYapzoJWggoic4okFEg3-PWE4CW5zYULIRIFz8WnO5U2pRUF-baqpTfdUlOg40deTZ5couNbOpupRcKNXcLh1LkR8JjOAJWm0B3XdqLVhQcv3FJldEQp8TGA7BSk8qW7w2mr5vBa9vfo6Gx8Xw-RW5zUJrUCUTKFIvxp2mNUptnKvOGjhYTriw2PY0SVHadVjw8mh4ns4UT8RcY7ZXnAK5cQJ-0BrPYvt60nn5Zoyoy0xn4WkHLsMI_b4R7KruRu0pw74m5JZHfvelRzley9YtpVW2uB25zUsp-GK_brh3WmGHWENANGNk2jxKdmzpIOp3ASPHtAhWciiK-fiElHg3-dfCQGojC1gbjTmBrptlFhQJs99dnEw6KJWzTeDFM_iAxSGTbh2D3SRspNsA3VernVS89XF7P54bUSg5Z6R0PH1_b-zuMiPGOqiZWCjtwNzhz8_Fo9ExNVzVexv62upSQ-VYIVm_SQ-1kbk5nVn7DQi63KF9qLWiqgOW_ZtfQ</t>
  </si>
  <si>
    <t>genhospicontabilidad@hotmail.com</t>
  </si>
  <si>
    <t>2021-0251</t>
  </si>
  <si>
    <t>https://www.contratos.gov.co/consultas/detalleProceso.do?numConstancia=21-4-11763912&amp;g-recaptcha-response=03AEkXODBuhbbN3KlqWvlQWGd9Zk0zDc_xZjO9EvaC2W-INZPmeywaKu5T0IB6BAtfUq8kNH9mSBdijVC77_r_VRuRhTLrxfcGTalMTIaOZ3vYknOUGiGZ7IVrya13o2pjKNbtytVNIOUCP_LPMaV2ZOASn9Cw-8L3wpr68ivKqWfWI7L3M39hLe10jfg-uIZW4eCA6UCLg3nzw-XzeP1nSoIhW_aFp_crWjyj6AhMkPnDEf9XFEhM25H3aSUJjsBph8SITwKtxrWxuQxORFOR_ToTgF-gsJFZPhBGQRvqR7mf2zaR9ExRH2jKuUtQEG1eFh_QYFxnbYbkoWKGqgZTiBKv8VzgMSGUC8cv_m0LOvVoWJSY3_kAlHLtlguldskqj30XWgB1E4mNrIHb9GVSy0sPCc92d8RrL59eY91YL6tMcfLGA_Zm1zi9c5-5NXIrIy27704zeljkRuOM_8VZDWQuM1rKjDE5bBVLP2d8RqJhOncXC9TYqh3fpz-4guIbalgOSDjO_zbVKKLOovxn0M39nYV4qAJuERw2w5KALX-GVvFS2XAs7O1kU4C_UGp5naHhMEP--KNcYV__HbhwF8grQQTFFmDRsA</t>
  </si>
  <si>
    <t>2021-0249</t>
  </si>
  <si>
    <t>https://www.contratos.gov.co/consultas/detalleProceso.do?numConstancia=21-4-11764000&amp;g-recaptcha-response=03AEkXODAF3zC22hKKl2Ao0wCs8JJGvPa5nTiw7b0uEaKZfTlDpsZhdVkWtjtVkbKqVuuk_h60e_o4y2a2xxnqQVAyjOZPDA8YTOvXtAnqiENuNcB83TPcQzWWS_0XTr90wsGsb6wuk2LkF4taEdYAGk2KXlc-MBAUritZJGU1Ml7zYtMYbjxuTUql-_3wBvzs44Ory-u3xy5iYOWx0kxcidtPL9CxKic4c5yh6zuEBpoBo6dZ1Lv2Dte5dBmgZfBxchstGg8N27MqgaLvCJAS2gTTYJzcXCDB3A-RiZGiqIm2qQqizTq_E9QEHPA5v6u94Wz7nYKH5WD8AsoIINhKeKnrK4UvkrjD8LHUyXkQvPQwjhbQ1SttSOKvSEOR_RO-wY7P9Yu4rFuM3z8g6dZvQDp7kK4Jnzl2-QcwDvDJSZfzkpCnf33VAACTyoQ5Muu4CqIMul3RMPBLnRCaMfmwvyf3yP91JjJHe99zg7NliczSNr5We6zdkW_hi3cwSyEcfruuybyfpj6w9pfJ_D0lkbMSdHwq1jifRjZMlzp6qg6WfjX_3VkUq82GuS83eqsBB0t_4q8fYAG2n-u8U5TbeIeeT06TLOTnCA</t>
  </si>
  <si>
    <t>2021-0253</t>
  </si>
  <si>
    <t>https://www.contratos.gov.co/consultas/detalleProceso.do?numConstancia=21-4-11755425&amp;g-recaptcha-response=03AD1IbLAlhfdqn1cQL7qoJhXR6wt4qSDLlJwopf_eFp062ePMbOKmWBj1o2L4Uo5aZHa-zu6K9f8tKZgiHI7EKniZREyEcw-kSxOQ3JiShUcYv8T_BmiL5GEZnjkHcsUdtcWdw68bNGJU_kOQWzaCX4wmsz_MmO-y-iDnNnY961yjlOUxKyutN3eQIkF65P9CH2NzDK2pd5KfcpksBEurVGBay3wMMK6JLDroYAYYBN92xDwJzigFAslVgldFbUm3CqXJvz3GWRce288kX41h2-NfCoQ1VUAkSsdhXXrXmsCZPOzDVziri8O2NHdYPQWfeHj0ASWD_jnReksJ-SesfTewK74BWxjbnCL80icSgjeNRIFWodleMcLnHE8QFTc3uKYUWyfBg9FSZMsUbCBAWlPLaycVawdaL2UDRLRgJClGDpGi9w-KP79bYDXuuNIZg5P-k2ajpK7Zy2lcPZPfGiPDcIQjRrlAhtRf0tdxm5nuIqI0Wqso8Wze9a54b2HA5y_quYZRvdnEpK-WGuFYm35QcdfOUCibJBuhOMdooRQ0lO3Kje2uKxBxE0kxa9LWdJksVGFAc_p2Y2zOpEvS3nCnO4nUmrZjxOM6DkZU5PB1p9Z0KpdVuG0</t>
  </si>
  <si>
    <t>2021-0296</t>
  </si>
  <si>
    <t>https://www.contratos.gov.co/consultas/detalleProceso.do?numConstancia=21-4-11772980&amp;g-recaptcha-response=03AD1IbLDX4VYBOSu9shR3S9pCtCpyXibC220XbImTexIGdolTvZ3_vV7dtG5k-fFakC30QxfQ47faK8wwmtIa0mKyYgwBzgck6e615Qz8oMpKhzIXZzNkFAkKGi9k4TvpwjJkUlBcNRddDGU5z7QojM5YHVM7lkIooUFtjrGBP6h6Hyqr3oOThQ-ramVPltUR8NwS3afUVykTHTfiY4UGIONuKlTQzoGKgfs1Zwie8rw8uHy4PL1TD526qi65VmMQjy_OxR-oonCeICczyE8Nv10yGwSbftPlasFRD_0S1uVaE41PB6NPaD3XqmDgVMQQWPcm0w-hAtS7kYggNgEb1tD99fYQMWuuGFz-THRUi8z7ngMJUIVpllrKU5MW7KhHs2KMo21yyspJHsXp_WcbQ0CMGEGJeI-iUmAG6J6SKeROev2YALrGDNOSUKmKIv_CQQSUE7w_LIPPKMcXEIZqXasbsY9DzArKk9_zQfOzc4esJIofKrhjiqZwDnnvljXQp9JQNf_guU2NeRBAg2cAcmyh2mUWrHnE6tR5dIqs_auuYRV6jvh8-nVoug9GxG-QYJ4_mltaylv2ujxpBfYkUgV9dloyaljvrg</t>
  </si>
  <si>
    <t>2021-0115</t>
  </si>
  <si>
    <t>2021-0297</t>
  </si>
  <si>
    <t>https://www.contratos.gov.co/consultas/detalleProceso.do?numConstancia=21-4-11769835&amp;g-recaptcha-response=03AD1IbLDblp1eqRDeafBZcJRs3Zcp7YcGBgegKSVk5wNOWjWQ_MAeM_ROkshrOWvR7z3YewhXAkXtG3CBiSi8-ap73z4_0liPQ2PTnFrBIwcJVy62BsQ8oLuxJF1MmyuHUZpJ8l8Iu2OY_zdXI7E7PJ9wmwovCz5Yb13Ren56_iYMQgVpx573nZFPlPMHNtepiyd69x8uLcTNN--m2xVgg4PCXIidzBXtG_gfug5Jt_6-8Jbqysg2Bq2gYTFJs5vDGfKOt_UtE1QGxa6-i7KU84AGj8K1yzqidDWTTz4JSkdrDYVRCGFdZLfJmUvA8G2NEa5NZg2Tz_d51ojf_3AcGHePo81oVJ1AdPFtKn7GiL2Eq_TzAYD25AK1XI2jAnSor9CBkIXKuW1MuRDSBcby2bW91efzrufOhANMp2_z4uhmNMPecQv5q7uGJDg4w4Z_wa-pD9mCvuivysHjyACQe4ZYiEwQZka7SiCe8jq8p8SlhJArE2DZN9rHfdtZEZCLgU9v_I43p71nmLRGsMGX9wReEtGXwZjMy7ctnUF6E4JlER6qVqtMPx5hMXUjpYdjbx0aW68ZpQUNjeNlRD9q5FqqaHQ0LKysJQ</t>
  </si>
  <si>
    <t>2021-0127</t>
  </si>
  <si>
    <t>2021-0298</t>
  </si>
  <si>
    <t>https://www.contratos.gov.co/consultas/detalleProceso.do?numConstancia=21-4-11776998&amp;g-recaptcha-response=03AD1IbLDwtHCUVI1fTBtIYwGB482jb7hNEyJKI4rOJyEb4VtN6anZYfUOgVHkEW8s8sKXqynuUogp9yUapprhXrdmbPlBJ0a6g-SnlPjdWSdH-WdixTGpG6eF-GfMnz_tzhqRJf6-V6XcVJ48ZAxg3DClCwJqLuGj4HzwXr5MCn8MP5o5xhgxAIygA9h62QgoluK7B_qiY3qYLtHhygLzM7Yq_t-q3uZAnMdyYkIUcEkjyZmQypWdWzxCB1Rw7NMEhnISGX809x-QicUkvkeLreWLyYHiLa3MmJS11OcwXpuWHLwVK3b_ELvLeSGT9O4i1EepMkNgZqFkjXsuLTDhu3j8zrvNg-UfNcZoT9bYEzrK6mnGGkCwSBEm_hkSRK2r3_WkpYncSiby_qveRxemp0-mW7lVPWeKwjRs_koPNDgMHlX_krTxL7mrohtIveCyImTPDSLCISQBxhwb4azBzWwc26JikXvFmKA7Kj2SE_G4hPj7vGKYKwSJgBPlbXAQsBaIw-SNcFCL4Hj7SiNkAFrzjiN0X-XtFOdlpmQ2DoBGinp5Po-kvUbmiUYUtWpiUES_kBvR_aS_cr9YMiN_5udfw0l6b936T94WrwI-rRf1tZtp7jGEqOc</t>
  </si>
  <si>
    <t>MANTENIMIENTO PREVENTIVO, CORRECTIVO Y FORTUITOS DE LA INFRAESTRUCTURA HOSPITALARIA DE LA RED DE PRESTACIÓN DE SERVICIOS Y SEDE ADMINISTRATIVA DE LA EMPRESA SOCIAL DEL ESTADO PASTO SALUD E.S.E. PERIODO ENERO - MARZO 2023</t>
  </si>
  <si>
    <t>2021-0089</t>
  </si>
  <si>
    <t>2021-0303</t>
  </si>
  <si>
    <t>13/7/2021                            2/09/2021</t>
  </si>
  <si>
    <t>https://www.contratos.gov.co/consultas/detalleProceso.do?numConstancia=21-4-11778426&amp;g-recaptcha-response=03AD1IbLCNm-IC88m5akfbtiUHMJoSN0mYSn34kfLT9Jbj3m80EaJrQxUkinOhsMEOzRLkMvsW_yG3_4WbFc3GXya8AQyqfbg_GKQRF2yhXXb3JYg5sM70RDbCfC7H2-Rnhezg-xUfLe1DwmECOYk_9tdQoaGNm8mRCc6l_ckgYPwwfuQmTrbJfzcLNpSKxfTLwA1EBG3SATGnWbXuGLHpyzjC5BUONO4LmRtH3IH4ZeiKPDJ0GyMmB6RF96STiEjbFT9Hgg3YdbPfxyvdpQaEV6Rip9BFBi4kOQ5Qyh_j7Zzdz_Mz7t_-Qp_K3mgFvGzRodKeGly5R2xL2ghEbkzyNFgYU6325s2zbcPoFKOaD606hDvM4Op82SE8Z3XRIXF4esxjYT_N3mgR5wpl8TC2dbERUWJhuhoKHMH09MSry9TVd0CwjXDxBOeG4ZV34uSAQhMC1NvqRIiVMAF16BRuQfX3ikjPiR8Xoss6_zYIlf7V51VldVsTyQieyedMsmHe-f1214RjhGNsrjzNCghdBFJXqSI9bB1C7Ke6ysppUGk1_48ydEJg9zy2frXTBO1c4MbSVlCdzUYIWlfa-10-UnfZn4TbmuoXlQ</t>
  </si>
  <si>
    <t xml:space="preserve">PAPELERIA MARCODEL </t>
  </si>
  <si>
    <t>2021-0304</t>
  </si>
  <si>
    <t>https://www.contratos.gov.co/consultas/detalleProceso.do?numConstancia=21-4-11775046&amp;g-recaptcha-response=03AD1IbLDEvfwzNqRho_kL2owXXSNXxJpKLI7ftqFpSpSdQVhzkKZzqFml4Ak7JXvQpkHLitUxkQrWQG2oKQs3GwYq_K8ss1AgTgeedttS3FWKnsfA7Bvuh6hK30xMX-VO6DNTm_j7ZJdqiu8vioERCdct9Y_sGUuRj1cdPmNNqLJyyH_yIUgjzEp8fIFMNL-aTHFvrvwBQ1N_5lLNL5PUtCkgRjmeZUaniCbugGmT26JvpbCQXyE_HfOdEQTM9oAwVgRjlgmsJ5wv0jJZeahk_qXVCmZTKtLEpvgTKQyPKYCzHhUGWfRIwsHuAlE_lsT9Gsf2goKQa3Co26rv-sYqViv50HHMPX__dDbMoHeFeb6UVrfB9pveMRXAIPqBobPodc2hIuz5BNeo0PNzMb_Vqz7vXqjtvsQcJ6hYSeGxHgdww69GuEMk65_RofvIM2KxOPLwAiIRXHinxYvgM1_Crp70EnhdjuGY42gKbtEY9eU0FlEuHbXiBlcE-FpXhtsnWEZwOjAQtyf6giEz90nTg6t_qrMV0dDwHx_XMXeQBACJ1Xc4jdBs2WymMpnIWR2IyFF3MDFOwEoMg6LLkFffq7XhMkKL1QftxQ</t>
  </si>
  <si>
    <t>2021-0313</t>
  </si>
  <si>
    <t>https://www.contratos.gov.co/consultas/detalleProceso.do?numConstancia=21-4-11793412&amp;g-recaptcha-response=03AD1IbLClE0FzW1va2PZCiqRNgpxwY5_V40dgT6isNjHYSkdDQJyDubbwbVu8f75c9u6zfSUb65QvOy_bQQdP38YG1-p4QKMmtWT7ff3u1XNqWi8OVnqfpjVmvmUPUPi9SkF1b_m7wErnUUIpiPLCWdz_kI4QZysSZIAgXf_eT8aKBKbS_4_7TKjP34mY1pFz1VIw-Ku7gWD9L4wm-WB2KH3-mOr5gYSVVaMMa_fJi31WZlUcqEblOoOw_07EGYanUg_fExQFMkIPoRDYORwEamI_XanG_Ajf8aW8leeH0X4w6vFgFrJLlTnze4DXv009NP4V01gqX-lJBvhBKGHPTRVUptleq68CZ-iCxU8mogKziHvg0eZQAULuB8YK6DjSiq1oS1nl7VF4aO9vyP-OfLrp33KEAsFC63ec2BeP57tICIbyMeryJaV3i16d5b4f7RjVC1aRtK3RY1xR6CSdoNGxAWPNgzgTWTI-NsWY_N2E3fuyK8n0FHqUSAex9hfXJhWssrzmtoWX8KF6qIoujN5W5FPlIWi8y8H4orVGsqdruWTvyina273fbC-0sWWabjzRUkUKxecOrwB8utX7PHr7YfAWtQ1Mig</t>
  </si>
  <si>
    <t>2021-0312</t>
  </si>
  <si>
    <t>https://www.contratos.gov.co/consultas/detalleProceso.do?numConstancia=21-4-11793625&amp;g-recaptcha-response=03AD1IbLAomCYxt2ui8nEr74yKItHL71_nwN-YM_0RgImbV4Q6crx99VctxXfqnQ_lI08DZowEFF9WBw_vzOQ_sgQYbFnCMGBOOmGRa8TfRsSWQQmiL8vQl2J0uWzR6WNUZegDRwWxahglSwF7fY2ES2t6RaTR73IC2qGhWGDesaImID_jpc4YfsIkICzKS6V4Y6ja41sTZxrB2ePvscIvv50884T8ELBbVuu14Y_RekOq2DP-uweak1ITDA_n-DzrI0nSSQ2qxvqCDPsleuYomTJmcY8LlKL0uGGjRE7xcWqYPZYfc2f5XVAKMR8xUsQs1oseEFI4THaHQCOUFdEhk7RzsEr-9exfI8R3XXfmiM7_KwM0lcM7xQM-_yhrjNOm50MpqCcIz_GLLQaZ2q_V-5DI76GHhdVAfEl6DfRcUQgQSaM6VDKOPzyGTR2Ow2gMu8MsWmRQpKZldzsEFwI2cHH_UbI3bDoMELuWuuMtrQwS75T__eEkmdz826Mr58n4nLOAh8n92CJUaWm9-bjX5iLDOT0Yzl8T5g5MTHx-tdzL750ChagnKupCyjUbQqoV714IsGyTDLJV65GOnt5Kmf1GLavIqKEdx64kC031Qs3jjY_a6oYJcUo</t>
  </si>
  <si>
    <t>2021-0322</t>
  </si>
  <si>
    <t>https://www.contratos.gov.co/consultas/detalleProceso.do?numConstancia=21-4-11816312&amp;g-recaptcha-response=03AD1IbLCJoUG5feFJ186E0Tx4lY2iH5LUXyl5Ge2SKqB8vBj_pcaLjux2uqhgn3s8gDX6sD0TKmE8CXakRZrJICSUD_K07CFp9nB68uOrc_3AEoMfRnrNtgqAcEVRsY9AHZojnegsfjVReWhxVM1gbpTHmPG1T_XBSSiMt9wugOtfJyuxLG_dcvddZYQgqSchKQDhoKIah-W1PzwqypOPmGQB84cNISwQ6V29o5VkFzyP6GPWqs8SbXjiV5zC7S4_8VevaEps30AgGzUVnWiUel_8ewhj2h2Yvbx6Kse6CDXH2Wi1CRLFFflTVZZV4fFbwipOCL0cmR8DF2uOoOsqtuRUaDZROHRAoGHbiJmGbCHVu1nRcY3TGBG5lMcSlDgqGjWsGo8QYyptAYYXs6dC6m0M1B8YF19xiV_E5fO6jYy6nJKCDH7lYiOnaOBns13y4fnfYqK5kIZDB2AVCqBVVB6Hg5YipHxnZ5qVrmbTFAKqluOexMNtkIFub6ZcTcvCMfT0GyPPAnPJLd3HIjJyqAfkpbAuxuVa47i0SBopFuY35nkk_Y_XFJPx4CZqP5CZySnZ4b_XlExBe8PGTLk47I14ZEsCT3ODuw</t>
  </si>
  <si>
    <t>2021-0135</t>
  </si>
  <si>
    <t>2021-0316</t>
  </si>
  <si>
    <t>https://www.contratos.gov.co/consultas/detalleProceso.do?numConstancia=21-4-11802902&amp;g-recaptcha-response=03AD1IbLC7Lh7fL3bfuWk2YP8zGvFCnnVC6xGMa98P2BWYM0FGe2Jlflz5otNNpFeufGATTynXJAOIgqm982FcfV7D72ee4ONYGFL84LeUYSwtqYWGm8FNdLF7LfW80Tx6Jtc6Bhik1D1p86uzHfgHSQK-YMUK2iGDn8yLt1cjf0PiIYcCJYxma86UJHZucO-rRv7TCTnKB7YGoi6UNEMUqj2azFadn-yHkrMIiJzGrWWfvCGpwg4-BpojODq7q7kjTSZRRJ8byykPTiPTz3sRIpE4QmGJLMr66Q25ucBtcLNXY-NGWAgrk8plhSTJpZiOlGp00nU7jPJfxhMhTsoLFjXg2r053wYkJ54KrW8DlJuboY61Udddo0F74Yu_AgL_IWDtdLRbA1tvfGTX79jM6OCK2VB4ALqUDBOxeig9I_0CaORifQNNY2GlLu0_p5f9o6TRDLW4b4SLmrtdUo7fP7z4hygTITvA0qiEBEZLLz4gX7XH7-LSdsUVbxk-LTIzROg1z8rVk3WP50DZNl3CzAKKP4srkioGLisRZA5850HqGbe1skQbuiyc1I9kO-oMOfwZ_2bMW6eHfv0XYaMcHZAcQdZD3P17NDcBBirao0-K1NbHHAguBeA</t>
  </si>
  <si>
    <t>2021-0327</t>
  </si>
  <si>
    <t>https://www.contratos.gov.co/consultas/detalleProceso.do?numConstancia=21-4-11815916&amp;g-recaptcha-response=03AD1IbLBFHd0uuuRN9yMfw1r7tengZPdFyi0wtYhfllDOKc8x7Z6S-dhugIkuID4MsTelu2W3qV3WnXqYnsxO_U8-jsD7krBQ87CNWn-qOfqU-9jwKyXolEj7YsaUuz_O5OUmWZPJnwwAsH3ivun3GQ_Ca78qbDf8Ql3ZZyqtatoyHG9s3RBHQKsUd_cSHVdlOzz0-NTvDMjCgGsi-mqX1nrFWzAJ28aVcrAj_HV1hBaHaYm-P-JRNlIPLnOjpc7GmS9AHhyObno3lFsolO2PnkKV53JQBs30RWNYxxCZnWc3XZyV4en7fjrF53QqFqS0A6tZHxySS74kSTfJeNZ9BTCa8K4UHs98Dx35iOswhdhewYv5GterQGRO5SJrpBjKzgTSH8mkhKG92n3xS8AZBavyDldb76w2XEUGU_lxQiT0bqha0Cm0CYPZf7i0fWdYi1Q8kv0tAteXuMvgOaIfRVNL-ZchiHaoGcW3Aj85nrhADZWRthDfHl0zEdDnRnraAToAAUqdOV2L15y-oIRRh2lkB5q7wcYvrpw_WeG2C4YI2kblCwcGdgNIk65YXdyYM8BxDQJ4axnb1VZtdKa9TjYqgwRe9s2A7A</t>
  </si>
  <si>
    <t>VIVIANA MUÑOZ</t>
  </si>
  <si>
    <t>21202010102 MH. equipo Biomedico -                                   202102010103 MH. Equipo Industrial y de Uso Hospitalario</t>
  </si>
  <si>
    <t>2021-0142     2021-0143</t>
  </si>
  <si>
    <t>2021-0328            2021-0329</t>
  </si>
  <si>
    <t>https://www.contratos.gov.co/consultas/detalleProceso.do?numConstancia=21-4-11820079&amp;g-recaptcha-response=03AD1IbLCDSyW5l0G9yJQ5vyJtTR2DnI9_268aPV2wct12mPy-j4uXgr9eI-Kb8AIWgyP5qlxElcDGuNoxxywwXNFXchHNNvOlFJv9NLdDDisst_1g122p0fL3erXrZnOgDsZB2EV1meCzOPeCNJGdm5653Loz7brtPqKUjGHP2QA8LsjIaFyS8w6OUdhMEbuld5mHeAm8k-nUKSMV0KdpfII6RfrCc5cW7Xiz9iPesV1Uj8Z0aPfWxqULBMAHmpty-0xle_Eya10TzbwbFT3sLT3vVpRH4t7iN_Kp97-C2eSTG2geWQ00XzlbuVR-pVfT8tkZ0J5X3gErAh_PFQ6FDvBIy4Xre8-D0l1IVS3mQbO8Lz6D654QBw-dhBHdct-gLt9r5F2LFkSKhDh3xPOdXVIzsSqmstF72hLRwOrQQLuCgwanzwJsd-O81U2sSNtZ4MF2xhTKbHC783ANEdfsFuWDJm3P-G5nTVgZgGUqB90Rf2WqBdgNdnwyBo7diBM-qcsBvnPCKvi02qmNdPzXJtohA9l2SDu9J8eCnaUvPkJqAwJUVDWSZ1U4GROs60e_kbp5s0fCcYJURtrnWqC76wpvjiiZi15oNzKNjL6cIcjhGu8cL3lOvHI</t>
  </si>
  <si>
    <t>22103 Material Odontologico</t>
  </si>
  <si>
    <t>2021-0330</t>
  </si>
  <si>
    <t>https://www.contratos.gov.co/consultas/detalleProceso.do?numConstancia=21-4-11816086&amp;g-recaptcha-response=03AD1IbLDroIvqgMpROeTpAAMs7QoVHch0ihiaT5Wa6iJwf5TnTHzID1nZ8fPBHmw0-Jz4c-YmzyMJDCjpQihT-eeyKDXcu8cw-UIqhF05kgRhrjHAqSarY5M8NtovU-40uwTgpvpwvijGFqvjBCJ0u2s4G2e1TJPQPjNZRAERV9jrikNxgSJkBJE8msZDdzUcpRlxKioEkIlHv-osyf4Tfc-R8hWJIY0rUyrwZsWxn8uEzffsm417P7dF5CrO8WJBXo4mkm9uUfaaoWcn6bHXS9B3PgNXvd3JFqpGQAnz0lVMTON6t5lMJkOHb7huNqmhnmrZN2kavaE46WDPT4MFF-56l3XkQDo5fcVplYCbgWfUXFEmrwz_By8V5mFpSP2aT9Fx7MufMVHWb_IElJOtACAK2MTLiNsdQrI7C-gFmuRgYmzNCJcibTKY-SSEr9l95S1A9f6d18gmAtRcoXFTpImbq9DagEHDBT54EcAl0bmKo2SgJuvLU4t5IphmkNcTHvqbkSoMj-Ozu1Qi6yrY5rSsEOlZrHuJhHx7w7V8HwsLNnXWnjbstGCD8lC5om8YuhPcXMsAiem41ZwltcZnPLEhR3JBbjEqANazAvJiB6G05MAAXuGHr20</t>
  </si>
  <si>
    <t>CASA DENTAL GABRIEL VELAZQUEZ &amp; CIA</t>
  </si>
  <si>
    <t>2021-0331</t>
  </si>
  <si>
    <t>https://www.contratos.gov.co/consultas/detalleProceso.do?numConstancia=21-4-11820114&amp;g-recaptcha-response=03AD1IbLCk4iptEyuscRxP9gSTFb4nnDrXp_mGpzSE217FN3YTjGtrSZGq6wIpLiKdT5f0KLUnHpwRGhN2d_KXWXB3zu_SJjXHxrCRJvzY_8uIOu1At2uCAW_Lze0m-O_8KNtmEoKw941t9W0g7Xd1pQA3BW0g3vg7LsupY9ma4AFIyn9fg0DLxWJ_NqksZ9hOwkdWsCw8b_OvMdcDXinqbFfwkcTOmAFqtLEMFb21HV39yLe8_6EK9aU7xz7r-EsWZTub9D-bM37gmYbocVVc1Z_MPds-hHJatwzOF5MTeGgl71JPE7NUiZq0Ew8mvJdB5tt0tR3Sx0NV6Zcnkr_xF7os9S45XDoajLRltblIN7wKzLx-EfxaAuNX_QHcxgxCc5XARsJkL3LmD9F774R0jQRq1hJVbqRKM2RifQLsXFr8-ZYndJDkq2fkKiCnChl_8JJZq45vJS4JHXlt5u3WezrhOVOIlf_mHwROU7Wh5SsVF2ppc-fm5KcreKObllyctVHLMLLSmD4ygYfVO6Fy-DG7ZljvLUg96Ioxm8FLk3vuwkYnJIBxDTOCE4zzsDY4VBWOK55o6FQ-ZTeSfyC0Zui5c6oFUdcuRIIhiG6brP1ZJYpDghjrpBI</t>
  </si>
  <si>
    <t>2021-0326</t>
  </si>
  <si>
    <t>https://www.contratos.gov.co/consultas/detalleProceso.do?numConstancia=21-4-11820268&amp;g-recaptcha-response=03AD1IbLDO8b_yF6XXtnt3RKAIApntQ1lTFXKV3kBCSlGtOXDPhQ5U3syiyJPSWMNoc_4AqRQI_bFwc_xlPM__vOB1DkrRs3al8DEiU3ZMJoFooj7GIJSqH6u9MJo_rxLhI4Yzf3_--U4APAG7e9GXj3IGhsrYTRbmnbQewWvcp4cHlgPJqA5xOSKLyGk7BeMD8cvaPkKeJtVXi7Mo0y61GRsiPew8nATFG3wyPHVURivMs7XCUqEppa27uHcUu9EBCNy2FdDq5ae30YXBaJTjQBVckqqWI_srZwcWTBtyEw5dSXkViXXv-dliPr-cgFKn8D-AnYX81fNYnTNtHFV6vm1uLwnpZo-3ohuZUQNND0AUWO26J72gM0TN5o7-0E_utZsJ7rZEdoP-X2XDW_ltLkaXdQx3zPYzW1ka-T3JjpUikmYV7RWyaKIwY2u-UAFa6E2ZXd_QXTUBg8sEwnICxLaC2Hf5nUj_4FksTwLGtKeocfV0vQfgcXN0PJi06sKmTz5D71--07bSH2q0LpaC_GwF2KDoJMwshU-zsg89WRhsyiLS_OpbEFHXlyO8uwBPPLtntmVA9OqqAAVwqIXI56AcWPii0_FUFRj7mtUdAO7b8ZU7OYsDABY</t>
  </si>
  <si>
    <t>2021-0332</t>
  </si>
  <si>
    <t>https://www.contratos.gov.co/consultas/detalleProceso.do?numConstancia=21-4-11822940&amp;g-recaptcha-response=03AD1IbLDvsz2vA2k1kZVcICN12jPv26SRTZu-PC-InN7aS2br5SAFOl_ns1u_MhbruOeQJZNPbXRm6ezlobqiqBKcAkvjbFQkLtkoRiMVSVgtar-M1RGs7nL0e8El3_okVyJePYmoxWaS0KEgGJykZasBRDLlAOahNgY1i2tmuOr87gwGMWCjtVYe3ZeKCmQnsxEenWXkq3KLslv7jPIcIsb-er6Llpp1YDziggpL6MkWVZ6ejbF95f04SUblqOU90pm2S3tMLWqi85UkpjCOGMqtuFhyv34Efp5I227VnHVYiXdLp9fntvZj7HpR6c-3Nl-pjsnyRG4Cgnxekr9gu0AOPEPeSo3ukhYRhxYTNcIxdpzmX5kHJhfHzRcTQVZ-nGxPs1gHn9uY2WMi5iYkAFoI33PxeuJUwJb1Jv_f_PZA2AY3qWvFS0iV8gLKWhBigSIG6vPQi4GmrWgheDXPyxt8kCpNyRMhix-Pkox7v0yUopWgCjOHMtqTp-5s9AslPuTjgOqeiXPyY3bNn3cwR4RdgFyXIIRZ7ZfnS8F31zTVAuN-y8cne-uJAucQAhDfqnhZRGj2nCTZvbypnmeidiWlHBMB6VU38A</t>
  </si>
  <si>
    <t>2120102 Compra de Equipos</t>
  </si>
  <si>
    <t>2021-0335</t>
  </si>
  <si>
    <t>https://www.contratos.gov.co/consultas/detalleProceso.do?numConstancia=21-4-11824296&amp;g-recaptcha-response=03AD1IbLDp_RSxGB2W9yWVSA8rQP1CRhti1tX_DZgQXXZOoECkQAvGkjIgYxZBNVVpddCkmnq5a2C-s8La180Tk6vVigszX_-zDAFwzSEogkwj14a9_xlk-WfVjY-XC6HKZcxCFcRldjxyq9fWyYu-k-SjXSc8hegV6A4TGmlGv1ospWRUjYWxUFGuetanJV0yzvQegkSVqoG78HXkStgpeHtmjV_y_BdusciJeNkA1oKsrmpAJe2elM7wKkudi1J84iuf4NWV9GHB86VPWkIiv8YqO-nGJHvjZfT1f5VyUNL1u--YZii5mc55lZcFmSdb5AGOJwl7T01wlKT180myVLkK90AAD43jqmsy6wuE0LrpM822S7GevHqQ7wCmmSdncnb8ROkxedpB12AxQDOFK8ofUyN4PDyqGmifc_xDJGRbBcAHFIxfEpAL4IFMEQxsDp2MRdYWelTwa3W7mB5o-z__Ju76Xf4b2IBcr9TwDjcaL39E6NrHfwUFnDmLjxlwEJUYUIdD9j1dHC5RRg1dfe0Eus9WLlm2-hO3sS8O4Tycg1qXsHdgb7zoLdVyisbTgcuyalVtbMYZMIFSHcq5oHd_pFDLoasFHGXfWAl6zvaWd1AAP6kt_68</t>
  </si>
  <si>
    <t>PHARMASUR</t>
  </si>
  <si>
    <t>2021-0336</t>
  </si>
  <si>
    <t>https://www.contratos.gov.co/consultas/detalleProceso.do?numConstancia=21-4-11827291&amp;g-recaptcha-response=03AD1IbLAq5Csm3hQ88GdfiIcIuf_c1KGt-G8iVUgucZ7IPriH19KFvMq5wlzNOdd2vzCJqrBMAcF5jc6fpqOiQzK-PH8anbXBUqalq4fl-0NMb-TOnxLy3pdv-a7Vwo-EYkSXphlQQzjytOu2MzA7r1P-eNhvsp8qBBjuIneDAWfg0Bj3TFCGzIMI-bvZtSOw-Q42PMkpHDjHgBK99c4VB_aWTwFosvU6crigaIkAbOMiI6pdYfaL8jcO5QK6sDDHuGW-H251GiXYPO7WukLtD9hlGT_J0cAbnNGjwM6ExWIQ_Gwo78TzYR6bKKTTTbWioEJkr3QQlqAlsDFFWtTFSGC18WLs-5lDBGgO8bNqr5tvSwHkAGBtFC_zeKjHUECNn1aff7ncIQf6BkmyzBKBLRRurPHMay4JrrL571avjtQVhk18fRmEi1M2MVyofFWzsSYVlzP7uTERh7zihybWCXtuil7wxYxFBHNSfcosHbhVhPJwod8b-04I_W6Iw8oxS0-tS-A5AOqpVEkgJOpJujKlPv2MVuFpjYgHfUh30CtzwywyYolfpSQo3gFDAS4GeIWDNF6w0TBNNSHc_JeiE5JaRydWlReN-FFA-6Jth-ndyGgrZH7-79Y</t>
  </si>
  <si>
    <t>2021-0339</t>
  </si>
  <si>
    <t>https://www.contratos.gov.co/consultas/detalleProceso.do?numConstancia=21-4-11829592&amp;g-recaptcha-response=03AD1IbLDCIqrLCTk0tD7JgniIuQkN6OD5F2kbzdkzhQ8ngnGzCKQdDRxMUFDYAevXtLDOypoFstyjanhLUyWUtRKQZkxHwr0kZ8CcevFOQWWLLV_aCcZOCgYaKnWgIOWMiddj5DwEFhqsQE5MqDdUQQ_pfNhym7ohl1GOqnE8BKNV3YJyWt3NIfa83-iL4v4V2AkykrCsmsBWC_bjkYYEYP0hQpK25x-Cdu9rfvn5wLzzqn4lhMqk3EwKysYNqU2DDIT_ecibEjt0FUOy5oI_9hOBR-LOqfgfruywvIvVi5oL8DyqAJE6EAgebWyezEhIZT6DXMD6MOnAh785kmM7IclQb_IBnAJmEViy-UcylfQ0-UyUNlXZW9K_mdCCJEtNTSOi1d4QDY7j7KeM6ZXvNYk_dTZPhBku3VtPiim31ok_9SMHWjvgxWOyvcbfsEdDnll4XjyTv8RNjX5UGlBJnCLEasq3ymGMtk5upk_Bn_jfhi8I68LhbdWEkGy-Ul9BcUs-n7gvSaAvIHu60lTGOO9rPMOP7O8ZimMDuVD-_yPgsZgGsECt9Hm_-fKjirJ1xF-R3qgkGa4GR0oYYxvZffBNNYgkMeJI0g</t>
  </si>
  <si>
    <t>ERIKA VANESSA BURBANO DELGADO</t>
  </si>
  <si>
    <t>erika.burbano.delgado@gmail.com</t>
  </si>
  <si>
    <t>2021-0167</t>
  </si>
  <si>
    <t>2021-0340</t>
  </si>
  <si>
    <t>https://www.contratos.gov.co/consultas/detalleProceso.do?numConstancia=21-4-11830216&amp;g-recaptcha-response=03AD1IbLAD6nIBegY65JuY2_0NXyteJLyKMo40IZ5tLgMOusmvaGbvzzEeCCMwUJLXF2K-R7xe4GP5CG3Y0Kvh_LnayiIt1q6wOm0ZrHYLlHjsytYx_vTKR1pelqUhstXheSfPvP948znQ72ZuyFKnRh3oDdFhdHsKyHOYQTvRf_JKX0n7Q4q0KfLcpXgX_1UXK4fCAUnuU890JnzJYLxL7v6V3IXcUTMpIZvNpoOACMwYEDnnv2-6aScXymDGDHT8R9weoqkp2cXHKp_e4H_EyhVgwlZHslCM46hYyep41HV6hjtmKQqgWkaxvF9vZ02H2v5CYhh_lo-9Li61gZwrSzGkkUfUdccQzL5sYL41gjIZuIDtGvZKyRZnIPLzBZ6XL5EaOdvnigITjjBAFVY4vV2Xl7x56LitSHUu1lUACJdAO9BitSlIGi_RWKDqjRO5hr_EciaoSTt9ywChSus5DrzhkqQ9FKMuVvRwnUS-8YrdshFIBFeisqXNo_wiCq-RiVJFmitP4o16IHG2Dpl6fSvaE8eOFnLs2a36D87j3IcZV8tHyX30T8Eg-5uXYJV9FB6DgrRn3INi1MTzG-DB2jJXvDXzhSXSPw</t>
  </si>
  <si>
    <t>K10 DESIGN</t>
  </si>
  <si>
    <t>K10design@yahoo.es</t>
  </si>
  <si>
    <t>2021-0341</t>
  </si>
  <si>
    <t>https://www.contratos.gov.co/consultas/detalleProceso.do?numConstancia=21-4-11830833&amp;g-recaptcha-response=03AD1IbLD9VgS8Fe1p7mTABQGZkK3qOxGkU6cycyYjSEClp_8gloQdO3aeuyJCV9XEvAo3-c6KvBQ0BejL-Qz6_LQO6Ix7sNzZIU85Ncls1AnZWm-gI4P3mfc6jrWzgXRvea6AANeZ8NM-NcU2o-Cn-NMdutZYUNc4NOvB-lyyAKz4l8qsYLVUe5U6KeRp6EMDD8hZP4jQqBLLVREEp2g3be9AxnkHpUQKLj-MKC3Jvg9Ej10iat3BnjhQLcfXiJDfg5W-BnQDni3v5SjzadCquyXQhzXhGQH9X3PnJ5CEjGeV0KAehY99nD9_txhxnkGGwY6j8nU9vkd4W2SU7y3tc35gWTfGlWFgsr-P-tYYX3ZZCmcnqUK4COe0TMiTTNL6imkajnesE4Ers1u-WZsdeBoyscSfk_9m7TKb4SrRPyfpv5GMR9fYCpzsSHaEtoNiN_ErVVkTtVeJ6uE75UZeX2_pidvxRZ6Iomk9RPpG58W_dREQOhtzODYGtr31mhJeIcmbXj3FQ8SL4VQ5_mJkKaN1rrnirlzQbOahF8yRF9Z5c5LXdKqK-lEQp8pEy71EGsTvllcbeHJPiXl0KAcj5CRaaMHxd7gbcA</t>
  </si>
  <si>
    <t>2021-0144</t>
  </si>
  <si>
    <t>2021-0342</t>
  </si>
  <si>
    <t>https://www.contratos.gov.co/consultas/detalleProceso.do?numConstancia=21-4-11838653&amp;g-recaptcha-response=03AD1IbLD8fzTfYEB9zmM7UjY2cXrrP8Q7alLqdNyfkcGHEZtsuRAmyTKCEq9_WBY6cuvn-3ZKpiYfmnDtNvTvjMekRs3kT_aYyRD9VreJR7-HpDCAUMG7i0Yf1vHlDow6hjoRkL4y3CaHyQ7EFuf8dBoGuCTFNsKnAUGOySSLjFCaSYQ5UbCGN1vSsK05Kh-VuQopySaZGw9d__SNRzk9OyC_HsL8gssJJkMHifkLsFJfLLT7GMVX6pw7dJb0kaKX7BVCWvwWU5H3ZJRz8Yq4FJDknTh2tpVCMgghiKT9_nP3OeFC3q1R9JWx7U3rnhkB57Ab73CAsFKFZherh6SOVZP5GBA8it87z70wTybeEm9Fll3kDn709ILX6ngeoRLQx_dlf2HJGshOQXnv5DyY1fRFuwHsV2ElR2aNJmEVONZIxcoK9b7bEaEo456YOxrbBYmYuYBOAPxxJKJVwWFktrj00SfyAmt3z7Vfj4S6O2IF_F73KgSPRe6kn7cDWkQ8IS4SBt2-2eHtYiFfnPm_EO7NAcjAkX49g2ysQkCbOOoiaUl-KhqPX6TwOtq-Y1vkuxaX5KQBNHOic_He5PWV-kdKn_zOCpWQ2Q</t>
  </si>
  <si>
    <t>DIAGNOSTICOS BIOMEDICOS</t>
  </si>
  <si>
    <t>2021-0146</t>
  </si>
  <si>
    <t>2021-0343</t>
  </si>
  <si>
    <t>https://www.contratos.gov.co/consultas/detalleProceso.do?numConstancia=21-4-11840549&amp;g-recaptcha-response=03AD1IbLADiJ-L8ZeVIKFGHXvGC_aaAT2eGL39frSW_o2vE1taQ5BPg1y1EQmWaeQlW7aI6D6vl-xV63IIovUjLTW85MWRdDYDFUK7rxXaMFbztiK1_zWHrlvrb-h50Q6ClJr3H49wiZdxbkdRe9YmZiH0KsOKBb2XqBWuUJA_1IJ__XjpZSG7gqLaTJcENNWKDStCXi-k-47lR_2xo67x86gsh76iWauTI4XARFHtVAu_eYAOx0FqAAw5bXMpFXE9YE1v2YeXmwVrJIi5fn3HH9HouVWeIVI8i_cMoXeSJHFtCT7nTPjDDvbhjC9lotWswM_pwN_WPplGNlDHMWMVdu4eAUHsa_09-zF0kmYnhGVm3JlGcWz9aYrVsqX6YauHWF55Ko_2YS83FA2OCEFuU2lGzXqi-IobMRASuBg9TvUdhNeUW7Ts0VaSrm0OmtcbmIoXUg45FqR3Oouy1u09gIXWNuZNAPOaeDNbJeuxm4LEXjJE4z6qbiGG1-8HLtuhtoL5gPrqqcLP3JLFvTQQla43yzw_QilMrnQwSQ400Ls2lD6t_v1d7iZb-GNtHX3EJt7ctqi0NLuh3ms1HbREv2SXUa4BRepKNA</t>
  </si>
  <si>
    <t>NUVA S.A.S</t>
  </si>
  <si>
    <t>gerencia@nuva.com</t>
  </si>
  <si>
    <t>2021-0152</t>
  </si>
  <si>
    <t>2021-0344</t>
  </si>
  <si>
    <t>https://www.contratos.gov.co/consultas/detalleProceso.do?numConstancia=21-4-11840696&amp;g-recaptcha-response=03AD1IbLBwCQKikJFqTxVJk6q-6_yOtr7PDPA6jZQrRqp5FqmvZhOTZVgwQWKxvJInHPCFBVplLusO3r1JbXW6RX0neIteOdF8prphWUpbg9HR16Mz6Ro9PTbMowH2zhcs4PvlpDGkD_d7_r3AxX0q0tovGl6yeKTnlASRqCpgi_foMyRY2BV9hPmbhe1e9U1uibclX3IUwoFC8UhLujB5oiKfL9TiKdjTwxu6lPwTP0J5oPQSNJ0v5QCh7dcfa-Q0pGCjNXaXfR3LxE4uYtUt1EoAj8Rx949P7zmPmm2AfgAxRbisipuhn2KeUM1eijQC4QwhaFhdOkfwaUoC1VaNMmXNnZ7TxqbaoA59Zl9mnZDR4Nc5o6FKiBzPcWuKyCjifIgqQYZ-xR7i2A2XpBjMrYBpmry80ry1ZCFVUxIGWc_GytriYpWsrXV42YzoeJ-XNv8rwCVVi_e00FukTY_BImL6J_cJ4SGk4-zbbuEzSC8R_53qNy0zzgbjPilg7616rjPfGSWRgzXMWHG_oXbAlpZ4Kx8DqPqAsTfHhvcnyS2GUGJ_bakAN-00qQJGPVbVvQfCwLMkLYW4lxJUj_b3BhlYDkC_89caVQ</t>
  </si>
  <si>
    <t>contabilidaddentaldaza.com</t>
  </si>
  <si>
    <t>2021-0345</t>
  </si>
  <si>
    <t>https://www.contratos.gov.co/consultas/detalleProceso.do?numConstancia=21-4-11840848&amp;g-recaptcha-response=03AD1IbLD8jefHxG5kKNUhDi__frgYBZpJ4sU8Yk8vuY2t9lGwOFhPe7dwoTel_aaljBkliN1w03RL_AZfcXtUwOugGrd2HruaTsshLlNcwHyX5iKSMVtZlPusvm90Aji5Q6_y2KEjjHvexnClQjm5qtvEYIHSlVwLwYkWBbxwvSKwnCR743ZIpnN-RQRZDyS9djzIbhRz-9mP-XQCuv4z-6LBPYL93jtHG0t2WosHmBe6MWLay8YVmauqd0Nr2oGNZTUBTkUQR-qxWdl221IFLmoe85goLwTBFH2FqR_1_GreZN0LTWM8ZF-t3qmyLp6VkucCzh9-_gnvmRMGDD1R9qtLWzb30110W3AV8EKJOu_oHrpkq_05I4SwZmNdaVUz-60D9cuoRst3jj5DfI8VCWJYa0qt80Pw4EuofzDJ_M4ou2RnjmKSqk_YqQgQRENeKmD3lNjLWJbjFWuKQUMcsrpnQ4NgdoWZpeFoD-B9mpSzerAyc-9T9c1A84bxgKZf6zTDQVZwYWXqkaJ46yaDbUlpgNKbvLPdG1avvFbdV2UzqlQqo6J6PmIaWXUjE6FwzgKYfe_GZpwH9XmR9o_g9sZ5ekck21ik6w</t>
  </si>
  <si>
    <t>2022-0125</t>
  </si>
  <si>
    <t>2021-0346</t>
  </si>
  <si>
    <t>https://www.contratos.gov.co/consultas/detalleProceso.do?numConstancia=21-4-11840952&amp;g-recaptcha-response=03AD1IbLBWX0f7qyuqBizVUyEPIieLWVmPnm2DfTBesu7ZDRz3qOLjOxxZy6M5eYK-VyUWFga_qNoQiq29uTLlHT0Ma866Vx6YB8_DRMqoK6Bsk-pRON1o4CT0jKc7QoP8jdM9rhKJhgSUArG2ZJRJaN4ciOoUtlmk1DPDkHQPzYk6Bqmz8GjVBGkmI-2OaagwAoys9qCB0QGIyVdLIU3u-UaXxxA51tNUtJl5TWRL_uaX-ls-jBHG1bY-D5cCH7a_hT-w95GSJKSyIQbNo_oYg-rNYyo3e_pDEpxKCgtsNhqFDOkrLMjjfb19ULVHBcWPtsLCJNs1HZo7Qv-_TEPid_6uY4Wsj90kY5rrApRJvI0I_Ie2Y4N2WTwNlOSfjRXDFl6q6JrUN5rEFHAwwd9AazWNG9epCd0TVRAPJW7lx14nz-Sg5AV5EfjWVdxaqvneZ5IvAvXN8kCG4jbGHnmGcZ0dGr65MZ2TqFZ3kQU9IBL3n_g7FwF1xAgwRO8tozboTh7CeEnKoPSef7DHuIyHtJ31oy7TaD755277WxeEJ69rLbv8IrJuejIlK-PTVkP2zH6L1XU3Uzv5vd1laoRUD51al57RUORMkA</t>
  </si>
  <si>
    <t>2021-0351</t>
  </si>
  <si>
    <t>https://www.contratos.gov.co/consultas/detalleProceso.do?numConstancia=21-4-11850542&amp;g-recaptcha-response=03AD1IbLAt9vw9V3QXmudkTXeSC5vcy_go63Q2LilHEJeCmirNEMim9dD2OLXXAVz3XhOFsKLiQ32Uoh7ZGeYTdaWrLFaW3PpI2Z1zFY7FC5W8zi_JU_GGycWLm7G0xc2ZhyNnKeUC5vk6H-HM9HqLjBhEl5Mr-Bq1yc7CzvtRDIHdSL-EDkRT_4g5ceLSyjKBy_V6AIsFbu7c2wsVXRzDlj8iZy_IUquFsulu9xSeKb6dOASy1UWgFKfanMxqfBFgKS3qa-PqugHRyKFc0NQHFWT3HcSQLUDIPXUhtLR-Qm7VHEDciuRjl6akjK8NYbusMKhGVzX2i8xUj00vP-Bqb5-IXbmy2ueSBYM5PASAecZTDqLreKPq12AvYAT-EgCUYdSROrdAXleoKfA6Flay1UZzu63r4KP5Q98lousWJ-hwbVXXsMFXcNYuosaOTfdHU-7dQayFFFdDvxuorfjFQrZze0_uQNZ7A5P1xOItJVLcP7dZmNogeIjKrMS6Xp3dW5i_BCSUXq_2R_oS_r5PpT7-VJ8zoWVm2Q8Avi6d_oKNPbXUHddH7xEJqdEoCN-VXBfRAVKIh1Fw37OqfehNanqV46nCtuNDBg</t>
  </si>
  <si>
    <t>gerencia@edsporvenor.com</t>
  </si>
  <si>
    <t>2120104 Combustinbles y Lubricantes</t>
  </si>
  <si>
    <t>2021-0131</t>
  </si>
  <si>
    <t>2021-0354</t>
  </si>
  <si>
    <t>https://www.contratos.gov.co/consultas/detalleProceso.do?numConstancia=21-4-11859395&amp;g-recaptcha-response=03AD1IbLCVXPXMX7361XUN0VXzcmrJogxPBIrZFXz_2F-seMVU8srX715A1VtJhZ89QL5xZ_rd4oteAIT5DN042z8fEQ0zXQR0nVUoMXgpeMJ0cCxqD7Nqgiqd4twOJHP7p2XMNcUT5yeTzCdbET_QRJsjW3vtCIIdQNEMWZJQES07ujXRZMbn2RwBAGLqO3jP7NYXVwLyqJdvqVZhXjthOk9vHTd3seuYcOInANWGgLr5NJ1tAf_gpdlPlsBYVyn9ACmmd4G94YseOn6JXPBVveYCMA2ZKPC0aLGNwfkWyHv4i5JLSig8EU6_tDjLPUXGj1Dm7dKKHyj57y9NkyTlwCVU8jEcAZoKBHUefJmuZH5VNXtOnAsDKC5W8yInKy8YORJh9vTiR4MfHwoLvLSnFX4-6aoaI83iz5H9VYAld8_OlW9vSeMF4K6m7l-5UWxfHjEQlW6bEv3J8ydlZpTOk2ncQpJvzp1Uxe3AdVXeHd2pXXuzznuVo38I8OgCbwKzYEmXYHrutKL8UwCSR5QRM5r2pbDcnRAcTgB4nJS2vm-XdMlmPOubYjnOwpLQ3XU7iscqG7ZbYMcDd6FmenZ9-m66IocSD0Q79w</t>
  </si>
  <si>
    <t>2021-0169</t>
  </si>
  <si>
    <t>2021-0355</t>
  </si>
  <si>
    <t>https://www.contratos.gov.co/consultas/detalleProceso.do?numConstancia=21-4-11856730&amp;g-recaptcha-response=03AD1IbLC_t7haWTej9-2epJOepdg0YaFkW-Dh14ua-bAS5qtd7yJ1Ur9bBFR0LM_vkR3pBNipVuD-c9mhzyXvsRBXhSnucjYWbbmjfrCd9tK_aFYfkDe4J9H8dvbOFVu7-aCpQVpHo_MxPM5uLtw53oK34Jmn23FFcW1C7Vkhe_zHPwhJvSLS4bU_9ZKcdeTnsw4a3M6YEdJQdjafcaB6wUhz1DcHQGi7oPOkQ8RoeZKbmz2V1npVc22JjjBqF5I-bRiau6pd4BWCBo9Brk6PWmB-KfB-nZ549pYGwrJKnFxswsBmqdShoOLa2rNT64HXWrBFdWyKZSrFJGHo7tr8QJqFozTTJyxuGMFT9c0-3Xo0Gf7yivmgy62vL41q3SEWRDfqsji2Me2aS8UosNtccvEesz-8Ep1H2Db9xi3X_VdZhaYKoqEpoIQ_A2UX8-n-1Y-mVDP8NAobnnrC3ByVuCKa188B7OnqPrwA23PzIkdeEcHqT8W73oHi7PWEs_0hH-AXmfar0rp3pK_hSLHb__f0PgdX3XxCqzl1XCBiEit2_73r0hzpog-qLOZEmltP_oUpf_iNHLmLhnPRwXe7m-dXaui9hEfU6A</t>
  </si>
  <si>
    <t>GRUPO LEX IUSTITIA CONSULTORES S.A.S.</t>
  </si>
  <si>
    <t>2021-0154</t>
  </si>
  <si>
    <t>2021-0356</t>
  </si>
  <si>
    <t>https://www.contratos.gov.co/consultas/detalleProceso.do?numConstancia=21-4-11864509&amp;g-recaptcha-response=03AD1IbLBL_XLyzxjCYwnyUUwV5sJHN9NX4GbER5Kx1zrEJFKKYIHdDa6qH-qZ17Y5FAf3JPVAA8k59RrBZDhv9YjL3uaKIFJm8gvGdZZ7kSb1wpeoA9DKuWij4QBCrabQYH7PgcQixwl7YbyRhsH8yzh15ghP2-NFW8XyuxR7AvzoHKWRq7_5k7oCwqS2DpNM_2rsKB3NMuURvfTGvvikiYpVe1NgRUThyvcD8BqgHV9F6b8J3ctLaS-G6llTpvKt_ao5Ohhn7HBkbp9eXxAeAWowMCZ5QDmh48iYUoR6FAzqYcIq7cYz3L3Rz4mQUt-are3nw0F4ogGu2Id5izUIt2gFy_b0rwsrosWSdQnDSfYNsjpO5t4FAnPXJhx-z0Lfp3aZ553DQWP5BfeBaQi74U6vlC6BqV6QM3LqqyW6QyybbY8STMUgeB2yCMqYI09eRZlWTvktaguwpv6d_yzEtDssg3UI7EjV5XDOKPgywHJhtTsmAYGE_xd1hst9pHEKoOpkdPjM8TpSh7E81R6j_VeaIXdqW72qsDe0T5QmFZFYYn8tYVGHQpLmL_yQMA28kGP1RL7bSlw3aip8OoegL9LFVtdIKKCQWQ</t>
  </si>
  <si>
    <t>2021-0171</t>
  </si>
  <si>
    <t>2021-0357</t>
  </si>
  <si>
    <t>https://www.contratos.gov.co/consultas/detalleProceso.do?numConstancia=21-4-11859386&amp;g-recaptcha-response=03AD1IbLBwZhQW3fSURFoalwUqNODvYJtVuPCmvEiHLXs6aRJt_a61nUXvzGymCl7tiOSG_CkXYPTZ9KFz02mpGdym5Yqk0PoTGNyH6xJl6NcwHrnFabtNQY5_ORns0YDYsDTzRdINn26VEkEAznkARXCNssPj1GHaCk4IDZQ5los0OAAYZ_GwULwhik3A1DkBfbsZOvgg0uRfp1JMZishFZJqnB5IsiaDbwEk2JwUK9zhMd30_JaJ9jKPaprYmXxGYt7FJHpcU0tL22ytRUJqwG9N9wTpcFpt7jyyVLIRxKN2jdG5975aeiZZkKZfYU0qUWjy6CM0O_X4svxdkUr_rG2L6ji43wuG_GTxqZtT6qdAslMrQVb2yMLXA3ROk2QvCQuI2iJmRUS1r3ffaZThQyU4Qemr9E7dDWKnZQsW_-owz-B2CYpgwwSLzoDArF7Mxds3pB5G7u6ZOmDkNwtYGbMkLWS0DUCrGhXop5XSEWuSUxHl2qZf7hKW-XZyxhrqx_hPoNVgYQYVCLCS1lB3cnXwMUi66aXV_ybeX2qJ-VsbFHZ4NnHFuXoePqP70SaGK9cH8zApwBC26xP8CHuEFq4k890bwCw6og</t>
  </si>
  <si>
    <t xml:space="preserve">EXTINTORES J.O. </t>
  </si>
  <si>
    <t xml:space="preserve"> CONTRATACIÓN DIRECTA </t>
  </si>
  <si>
    <t>jersonmera@hotmail.com</t>
  </si>
  <si>
    <t>5/4//2021</t>
  </si>
  <si>
    <t>CRISITNA ROSERO</t>
  </si>
  <si>
    <t>21202010103 M.H. Equipo Industrial y de Uso Hospitalario</t>
  </si>
  <si>
    <t>2021-0166</t>
  </si>
  <si>
    <t>2021-0360</t>
  </si>
  <si>
    <t>https://www.contratos.gov.co/consultas/detalleProceso.do?numConstancia=21-4-11865216&amp;g-recaptcha-response=03AD1IbLAGALUfFiY1iR_h5F3HsvbzlBS13pnKlW_OsKnrFxJ3X9hbYX8ApMozdAsRNm4hAGD-EK_gRTQUDz1DQ3NZUTFaeasai6mjdR0P647WV2gD44zkJinQNv98SZVrZqGUbnrQ34Dn6sTKeeOrDqSGrmlI4QH3BdA-XVj-xvcRdfwi38VT9GRNlY_F48zus469pb8IVoq20ofow31fIyE6nAAfwJZ5lubRofusHG2KNlYiUUyN5dFX86TLF6Eemz47lZvgFwt4EqsCrYhUhxSE2-NvF5s4uZYOrx4c3feGJgpvABcPhSg4ub6sT3_-3ETfeZ8C8A9jRWoitHFtH1JOAX8dzKlQlj_imEg-eYKf8fY5uMJCUKkGQcslH0GQ9xH7BVi8fZMEDbKVcH9CA_PZLSK0rbXntszdNTics4chogMZwizmtZhtBpcxwgzOY4l6_xvkTWO7lEAeomDaesUcKFbGwJXTJikk7VqQNIzb4xMKDivV12pHePi8zNUbzR28fpvuYqbJS4EC8b47XgHLxdvdXYGQtjb2TeoALt5q2fAcWXjr2TcZmXE_VM7EH4fZDkQKU5pwrysZZPuGQeA10pXrJNmSrw</t>
  </si>
  <si>
    <t>135</t>
  </si>
  <si>
    <t>2021-125</t>
  </si>
  <si>
    <t>2021-0363</t>
  </si>
  <si>
    <t>26/072022</t>
  </si>
  <si>
    <t>https://www.contratos.gov.co/consultas/detalleProceso.do?numConstancia=21-4-11866921&amp;g-recaptcha-response=03AD1IbLA9F1Z0XjzXI0NGhtR0p7hzK9KBrdGu4X4lKI1mOK_HaGYeH7O4XbU69s0imBQJ8Oga1vn3D2q48qqm8ICw5TNkkPy7vio_rj5jWVEH8Wco67MECNW4v-jRrAEQKo6BFvLwkNCoGNmjtYCSf-f6Qa0zvTnaNZ59glTOrwr9TdQhLDIk-1qmZYDZ-Rua-MSB3dTYQYaLHqlyrtxOZ9-JvszE9M5IAfMZFPccSm6lGU4KHX33ALvcZTTHXoBlpVGQ9tRQcArob9OqADPEOAlfvoC96w2fZ3gTtiZ1e3uNSirfJ0SBbPxixlTjLOZtvInDhaSoDNFsyrHRnX7l1abxfltOofYzM_czCHe-gO3NIRPOPUdlBlgEagzPyM9t0Mq1JP_5PPDynuqjIDCDyFl5jdz6E2K8nGoxzzz2pVdirOhRIJQ6Y6kKDxiHPGEGhBJvegv_SSG8N8CRscqRFz6Xr1LAXwIA-ts_EsV8viFuXL9wj_Vpo83H0MWFuGxarOFkcfGWxGRnT5VnXmdQQCfGjVo_cek8POf35uJnmVNYsWi5s2XiCYLA-Mih17iHYcZ2qIguYqfG5wogWyrKotrpBPbyS4hJuA</t>
  </si>
  <si>
    <t xml:space="preserve">COMERCIALIZADORA SERVITECA HOLGUIN HERMANOS </t>
  </si>
  <si>
    <t>2120107 Otras Adquisiciones de Bienes</t>
  </si>
  <si>
    <t>2021-0095</t>
  </si>
  <si>
    <t>2021-362</t>
  </si>
  <si>
    <t>https://www.contratos.gov.co/consultas/detalleProceso.do?numConstancia=21-4-11865383&amp;g-recaptcha-response=03AD1IbLBT7h_SIBfKxu3EpXrQ3dT_1cEHxqE6MTgBYkH2OjRKuV8boqmCdWe5hNd1iRCcJFnBSh2GExpA70OceJ8iTJZUW7vpQXAV3aOrys9FFH5OhE6c_unqP9t2CHbhgNa5swP1qdeYWKXxqilvuAEnMuFSQcm7o_Oq-5hWy0jjdrVp70ORDsar-00q_FRREb2Su0GdmVwEIhwJtSeFfr1HWQhP-fYCulF4q-o46PKvcgh5Z9CLbh7Im9wU74FpH32CD3--GzhMvusV2jipCX3vnR-i3Urfe8JgTHlltCXzhgASZjDoGG7kUA1zqb9tZ_wanJ1ePSrbDDBSlY9OmHJ9vyVlhu1Aq-0HAxOxFvd1_ohsq1n9leUEljqeDg82ahaBbS05TtW_Stoy65yCo9v1tJ9_RvBBxQHm5EJ9MEw9AElYZHbYaie8ZZu1qPNFsFLP-OVpxoHjXJCN_ZPVsxEj9Y-0giv8Q8QAQl2xt1kSOMsHhRywTOGUL0YQx9-eMXCBmV_wBVZUYnsmLaChmF8lBsne_j_8R0TZacbPGJxL54TTx9ShBOM0ieIANGZBM5vyKnIrIxVCu2BCElwyvSQZRiFJc5i-Pg</t>
  </si>
  <si>
    <t>2021-0367</t>
  </si>
  <si>
    <t xml:space="preserve">SE ENVIA OFICIO DE SUPERVISIÓN </t>
  </si>
  <si>
    <t>https://www.contratos.gov.co/consultas/detalleProceso.do?numConstancia=21-4-11875461&amp;g-recaptcha-response=03AD1IbLBhCKnLqeNWMdJ-fk2wvExpk6mioFKoIoTSNYoFBYgGlb3hNntF2CxaI6Os1xsyNtRFoGpU5QfHBLAeuBtnn3N2jXwLPSoeAjkbVIq8Rk4vUn8bOuYgLhm4z57nVytQWboRwgLUMkFlW2koHIXY8VN8U03X9CbIsFuKATd7hq-oBIhM1VUZFSGbpT20a4H6k8McXhz-AW46TUecOCBPtqrkJiPSv5ooWZtdCQzAmx-0DEqhuhQ21_0QMO0EnyiJEY9xLxbr1bG0yJdG-Gnb5TrYpRY7eBxajhk8crQZkDbAECXkx3GMTBUq8ZHXPs2l_rho44828V0gcAtz8MxtZlzPh2Jf2LoYIWMJVdyd2bDGsy10RtrxdrML8qh4HHrJQcBMCzFlsZxMzce5IKqgRi-Bql4lSyUv-tzYHWcxCK0pTBZE7n5kPFgIvm0E4IPTHhCo9alAegxFfhQE4jEgZ8MBDqD5XV6Ejgm5hhja0DrJgObil_7UGlDzin2mb4radDdcwbfiudZjI2CbapX42R5l3vAXvzDYN5mfytQvql_pzMedz_DnKfjAC003qzF7b6B78EheJ22OIgCH8GCBjvgs8wUl5w</t>
  </si>
  <si>
    <t>juan.lince@brigecom.com.co</t>
  </si>
  <si>
    <t>2021-0366</t>
  </si>
  <si>
    <t>https://www.contratos.gov.co/consultas/detalleProceso.do?numConstancia=21-4-11874667&amp;g-recaptcha-response=03AD1IbLAVkM-1MUp08d_97AeCfPLUN3BMBj1oZ5NoQ3F84YbSm6WOZIP9Yvoi-gJUXg9BHOdtuU08Q3GbyJJjDBOxje2s2I7StacINAnlNZZmlNv4sh_4br2NpaWilqkn2PQE_6U1pEQWd5DJYDstAYVYZgtgp3V-6uPXvmYLX-ZcxjdqCXED913t1TLwxYjx6NtBmySg82u6Epot8cOoTUfISjLgS2l5G2JyYL4l7HyjgFi5qidb8k7bZKjnlPzM4u7MRpyHOOcQrYbkytGmKt4UlH4ZFO3Q0LAahbMEbffFMm-FrIAyx8jm_Kp6IPaPGppXFpAPHoffcWarWfHszAqMMlQYWg0lqB6UVfvtff-ifdor9DAt39Xks2ZQO47RFFC6lHhCKOSfZxTbjRkr5d4H1wWw1fGiLNZC8ylEyOE0KzBZGCpg2OF82uTTd3dyeLIqsQX0Q5V9uHfvRyQSwsc1FnLk1SrNA4RwDwO8ly7Bxg_dSS-Mng0gU7WVH0uNHJSHzo1R4ByTM8dXsQKYmA4B4wyWkLHdp2vPUdyGvIittEYZ4puJFyEau1dFSPkE8bVhFkuatSJOF-znwVEakdavnPe6bITP8A</t>
  </si>
  <si>
    <t>PRESTACIÓN DE SERVICIOS PROFESIONALES DIRIGIDOS A APOYAR LA PREPARACIÓN Y REALIZACIÓN DE INFORMES OBLIGATORIOS QUE POR DISPOSICIÓN LEGAL DEBE PRESENTAR LA OFICINA DE CONTROL INTERNO DE PASTO SALUD ESE, Y  REALIZAR ACOMPAÑAMIENTO EN LA IDENTIFICACIÓN DE RIESGOS, MONITOREO Y EVALUACIÓN DE LOS CONTROLES Y ACCIONES IDENTIFICADOS EN LOS PROCESOS PARA EL PRIMER SEMESTRE DE LA VIGENCIA 2023</t>
  </si>
  <si>
    <t xml:space="preserve"> diego.restrepo@tek.com.co</t>
  </si>
  <si>
    <t>2021-0153</t>
  </si>
  <si>
    <t>2021-0368</t>
  </si>
  <si>
    <t>https://www.contratos.gov.co/consultas/detalleProceso.do?numConstancia=21-4-11875847&amp;g-recaptcha-response=03AD1IbLC-XfZxnr5xpwJ7pRVqrtYMW3D8yIjsQ4WZvqYX-bSfoD6Ps8Ix8HBUIIrBgSYoTmNIHDREUGqAtSbL-TSwKDKw25E9NUOHPMuzzKXslIqUNE-YR5RkCjzChRGREljfoA1TCRFGvXXgZvBTTWp6THHj41rFm-pjmNt2GUj6Tr_D6reEOQxDzRjZ8z89aHrix6SGgBe2ARAYcajBSALIOCfGCpcNiX1-ZMUCSXsQkEsqROvGOUuS4ctglik_ZSV1HLyiGWDdNbqvsnyGetNh7iWOegCaHHH0Y2giVYwe65Aofs9hxADvMuhbEXjMl1e6_UtnQ-1HBdPCDRm660v6ksRExmdykYE5B8EK0zWyjLUdM4RsPwo9sztwWGeITAMUWOw7nocdydOKg95qIffPbdedm6Oa2_v2cvDaYf21dfhwA35j1ffrqZBJrfDNDdalvRQHVcZpiJF6qu69Zc8WgMU3cPgOExQZxALRLLoeOQglE9pfN4nKROD4dcDB1dsNbdvCusHU7cS_kI2hmkyjSEApmUJeJHz4PGi2TjHyDluY0SXabmMMginwSfyblSSKG2F-vuOpyd4jof4THaimJYu9KnVTaw</t>
  </si>
  <si>
    <t>2021-0413</t>
  </si>
  <si>
    <t>https://www.contratos.gov.co/consultas/detalleProceso.do?numConstancia=21-4-11878599&amp;g-recaptcha-response=03AD1IbLA-K-1yRzGbgoSr7OV8GSgDR06iJtQL2L45ucctaVnxyqs_-AM-shFemF0CQddDRZD6d7q1tPV5sPTTo4d4WvlhhharweQ3n7T4uG4ZwLF8gT0MS5-wLbYwzkA2PtsUUNnEhtLgG_n6XuNw2zFabSjrbC9lvOwjbTWGSIanJz0vq-uIZlEZJcjmP9ys76cNFrievpJMMyBxT-GbaYMEQ_MYa0a5G2OzvFYM6tz9kC01K_uGpaGG13wGWjG5OzDsRVLbhG--92lMDiS2ruBQbhL_Taa6HFoJtWeAAcyuhIs94YB-eoJa83u1dCR9NbPuGdVLI4-C7A9IFyX7_Yg8WbeVJc5zqacyjzmcGAw1dvUVUpjlyvQpAsePrVfjPGZ3WxWYOA5_sjVvJBuYUt2qsdS0VaBnkogjrTQtOIUdH9wQTRO-eJ7cM-mXTztn9qCLH1m6pBlb5ZopIm-rAJpJarkpWkvE2KfNNmJmVJmXM_wBeOcNWtBM3TaaUbVwxkQ832kHZVxT73yj-Oh3EHhYq_Mzcqx9ye0YqMY8ursmqjCZXl_3KVByvJQ9qjViKj1vmJV5RWhDnN_l_LSVIZwi1F7RAES7jg</t>
  </si>
  <si>
    <t>ASESORIAS INTEGRALES DE SALUD S.A.S.</t>
  </si>
  <si>
    <t>contabilidad@aseisa-sas.com.co</t>
  </si>
  <si>
    <t>2021-0003</t>
  </si>
  <si>
    <t>2021-0414</t>
  </si>
  <si>
    <t>https://www.contratos.gov.co/consultas/detalleProceso.do?numConstancia=21-4-11887686&amp;g-recaptcha-response=03AD1IbLBKXUZxgUw-3oIcoGXlEWbyShRovAvdj7UxIAlke6P3K2VuDuYXiLKjhSM_xVRUk_ZhGzVVxs2wVOxagBNRhXnjWS8NhY0hsY4WmXA7t8S0iR5x2VaeNTVmlwAcf1sUdYxVcFZHDiRPNwVaJSborKu3GDvZuqRn0KXocgP9l_s-CS9ELmNt8Y2XssBMyJTKJ3m28Op_LN6Zy_WcH17m116k6Xrl9JTqOabW-obNWmimMa7tB65TKLtKRSCQ7iWZrtc_0LFBNb-HGjpfssX4UIhSaIHmlJDmQ75QHRn64bg0ZtbyfU3_NAzDLS7P0CySddROj5YwHb6R5Y5V8gFwKv4ZzpWgmc9cT19pDtOSLSLtOjJBKNHQLRQnuqROGNlTvX1MJfDTUiunfrRenr8V3gF0vtyD1P_4JW5Oyjx0kEFFbg6_X0lhOYpES6t2vsRgUE7VuFn4uvhtIrJobycX46K9Qssit52J2w4-LZcVDFujQDjr2_fRCmrl4MUfrwvDHkm4GpyVDtHucoLzF0qvW1Uy-aKFow8f9lT4vhOh5X_zBQiWJhLqDRgrBCwsnhwC4PCr7zuZ4iveq8F5GwcukPVkhGrF7Q</t>
  </si>
  <si>
    <t>2021-0415</t>
  </si>
  <si>
    <t>https://www.contratos.gov.co/consultas/detalleProceso.do?numConstancia=21-4-11882209&amp;g-recaptcha-response=03AD1IbLBlrqiwfyzKIiEXdcakDhzdD0C9VbtZ3UiqzNUoN_WJlQtpe1D3uSw2IIkWe7VQ79kx9DuiHjPOjYjGir-Ezq33YhaAfBF3sFX52ADwxpM6Pi6VlYq4VleYH7fM4fNPLo7I7rlOLi7TxiWTohFEokRwN8R5Xj-6yIZ3P5we9ZoSBRhwvvU5znrB-qKm7ID_-HGeMvsg750SmahhM23SE1qAAmkwMTjI3lMq1l_q5Xq3ac4nbnDAquglWev9HV-ruNTBhowY0UjSpRRyuuaM-Jmq-crH_MhFXetNG70SMkQmacmqL5yB6QtJooknnCpovptCaYg13a_Otu41gn7JYGdS3X2SmHefh3FkTgrCZbyBmCMe2JeGKqouDLaVVbo4MA10QY1vUCTv42Ldahlwjv1osyGieT-fiL-lxlvvfqoBe5jdesy1qjVBT5TNcbDK5tq2klJasp8jWW_q5Am1AL2i1U9fN8TvoA5eh66YyrBdTjZSwKXE9BTR3x-GmDtH1S-nOXn-jvawUedX9sXloCE-0WkvnqwCGf5403F8Hwy9BGrSH2oO7SuUz242ujwvzuXQln8pisD5ZxWxR-Fei-iz-70hSQ</t>
  </si>
  <si>
    <t>MIRO SAS</t>
  </si>
  <si>
    <t xml:space="preserve">COMPRAVENTA </t>
  </si>
  <si>
    <t>2021-0179</t>
  </si>
  <si>
    <t>2021-0422</t>
  </si>
  <si>
    <t>https://www.contratos.gov.co/consultas/detalleProceso.do?numConstancia=21-4-11891089&amp;g-recaptcha-response=03AD1IbLD59h0NV5hF6bUTie_x5eNxifwIJ1wLRibTbzYxXYEYAat1ozO7qZl9B-WthI_vYnucBdaPdVJD_2W0XzaIMRw0C-LqDBYu0g8MfntKXFCNibifm3D3VUZ8KMDO_nhMagB9hZkEocy-gnYgOfbghMmBY1Sz8RoFcJ450xXhAYhXo8ib1LkP8OiGk5GPXsrJn32LHBxXkoE50JEzMnSQ6dDURK8CmUCeQ2TjQiLZQsRL0jkTzdogGB9fEOoEdLaWO635WsalFdwKJGRojagY0rdXqNHy0kyqUB6CMgPwpdQlE_9RUuPtuKraFynXcyJXsnGHwjCepbVp4QiKfp7Y3ns5gqRs3PrMXpY0gGO5ixfuSGZSvR55JNU0lRGMD62o49kusUkV0RQ4lxv9_FclS_JaNLQxUBFn3SWWoan1ipcSZATFqP3jbSqDs69Io06MxzcF1BJ1A_Z6HQ4ZpjE0aAzLtx_1hyiLtbgsMsag1XraU2ahWwLkqvT1xvmqWcyUu0xNP9NagEohz7AUwc-jrnbIEfduoavpOzkxJLxODfKgqNkm_rqUZ_tz5WhVKGsPxt3tz2Di3wxiXJidVxaICQV2KqBEIA</t>
  </si>
  <si>
    <t>MADOS PRINT</t>
  </si>
  <si>
    <t>2120106 Impresos</t>
  </si>
  <si>
    <t>2021-0087</t>
  </si>
  <si>
    <t>2021-0425</t>
  </si>
  <si>
    <t>30/9/2021                                 31/12/2021</t>
  </si>
  <si>
    <t>30/6/2021                               02/12/2021</t>
  </si>
  <si>
    <t>https://www.contratos.gov.co/consultas/detalleProceso.do?numConstancia=21-4-11896674&amp;g-recaptcha-response=03AD1IbLCpki_xh5csfAHetx_c1SQe9beQOuFOKQ_mYkbfND25k2Xnmx10KSKcIVuluil77yJg3pwXpo9pliT4cv5Pb94vinjCksU3dKxSLfgqNxu1x_mVRQT3isEzbh3TQUvT-Yb0nyHSpReSAzkAoiq0Gj2uTIENROgoYM0_PQfv3sYYbKUslpHZ4M8OMuDc3By4nvveZu45gz5A73nIWx1TJw2TY6kxgDY_wTTske59vFnJQQYlBibdohZ0urI05WP-zgWzDmWIsiGs5cq_4Kv1YV-ZTHZY4bhQdlAm9YGKM8L6OW-ltZla3LitfNjNOEHtQtty0krVMsjruTC8PWV7CxuV3DtC1A0KNFqzGLTkmuMR0JekME0XBtbT8MtiJcgp8RCVsFdzXzLp4yx5YcbZm-b2xlXtXYUlHN7M5u_AozCkCyDB9p3ClrvApb7PIn-Mw90d1kNFieKTprDUVL2M5JZ0cavtErtyQQtydV1u5sVflxb5y06YlfTvlWyAjwTPN6F4YKjdlzaC4HbkWndvr7xMwpRjcLYjPw-Yok-Gvt8R-UMNxqNYQxRvkhDpc89ZWaOW71_fPhtY-v38AHWcaLTCY5skrA</t>
  </si>
  <si>
    <t>NEW STETIC S.A.</t>
  </si>
  <si>
    <t>2021-0428</t>
  </si>
  <si>
    <t>https://www.contratos.gov.co/consultas/detalleProceso.do?numConstancia=21-4-11902518&amp;g-recaptcha-response=03AD1IbLAvbV4prvWVyd-SYLv5I4xBIQ81GKBPpcApmfREtDlG6f8RhMJ6_ohZ-IbpOqH84U2-HeZMmPdUqA9-uwuOAzvD71QG1tRHEEA9Z5cn09q_TrnCClzvc6uI187iHJRaz3fQYlUdIOsPXTNSx5BihO36I4kn4XxM7FIh-RBvmyOj8B997YmkLjv8r0nV9tw75bJQk3i_w_6Bsi-KOGBdTqoe7b66hLT5cjL9Jib6_Z1UhTUeEQxMHl7UKs1d1zeQ9RLpO0EJ_5a0-DIWHGQYFur-pcEOwUzLo0y8hw6v1535PXFS-WPgSST6SJzYZuCjBen7QYaYwuxuu5sRtAjjvzclmQOmI1bzuZ2q1gryIIFchB4Ub1ue2YX9s89_U2MFjmBXbZY4WtlXFc5nY8z_04g7XFgrDlF-PgSXb1X3IWMGfxKDaXU3qzLcmkoyPcFR_Ap2TMeWmrqGs9QPMdDow3XJMIspVlhxnL5Or8fJxQnxwOa_7U-1OgW1WZXwfHTnfNyfxqWQihAW3P7lhQwWBC4spDbh6OBtOyeXCK10ED7OvmBbxk6m6EY3pxqjn27uVMSaxOLf3hP_y7PbO7Zz4rhTKX6-Lg</t>
  </si>
  <si>
    <t>ELECTROJAPONESA S.A.</t>
  </si>
  <si>
    <t>revisoriafisca@electrojaponesa.com</t>
  </si>
  <si>
    <t>2021-0429</t>
  </si>
  <si>
    <t>https://www.contratos.gov.co/consultas/detalleProceso.do?numConstancia=21-4-11902797&amp;g-recaptcha-response=03AD1IbLDOJChMh6D3pJWpnIgBOX-7avhajzbHAfwCVLyKGKtFMceBzNkYIVFsZpuHeyZd2J6BsauUaKqnPV-jh3YBHtZP-1GYwYQy8a7WZcN7w94zJQytUVQVYnaCiNXluTSAt8_K9qh3g05iqYl4qNR_9Eu1HODwcOQsDMpMcrFARVNscWIvqcOEAPNevPiMb0tfuDX0YF_bBasKHMAq31Vb590VJDNf3mA-UUPdjdkKAwMr4SQBNnBh9S69ALq7j_V0pWCkql5qUTF3i3GsbVnlbsC5P1s9eqvxtiytJRWGaiDZ_PuR-_bbPS_R3yPXsfGclOQkR5BEByEsUGy0tzXU9F9phZZYFCYhYorV_pYsNGqo2hzZtt-RTPRWJmB3DSfLueIcAeFhwTJ8P9pBCAzmDrzw6Wac6_gcJLZQplfZwPEz94pcKuTrBsY60ZKAfRcQJTgf5AzkP-31tFa5QvIRmxlrQXnPgvEQwVVMPgJc132s9ujWEg1BggW9Q3LC2yt_zshc2yqXssudOwB-FbDRSZVpmV1T735urgQS_23J4WhGToUgO25weKVDaM9bVGaEF9YaL7OjYcS8vJBIbNnp0OSt0RM7YQ</t>
  </si>
  <si>
    <t xml:space="preserve">PRESTACIÓN DE SERVICIOS </t>
  </si>
  <si>
    <t xml:space="preserve">2110201Servicios Personales Indirectos - Funcionamiento </t>
  </si>
  <si>
    <t>2021-0165 2021-0186</t>
  </si>
  <si>
    <t>2021-0432</t>
  </si>
  <si>
    <t>6/22/2021</t>
  </si>
  <si>
    <t>https://www.contratos.gov.co/consultas/detalleProceso.do?numConstancia=21-4-11913534&amp;g-recaptcha-response=03AD1IbLArWsQNgzJxq8uOzp_PQ1Fa1R4Q7S7vNa2NLQxosr_Cm-UcYDbokgtAL4XWh3mQfUZH-ifLUPl16v8Q7bajb6I6adBwNgsiTdjwKVLvODPMAhF1k8VEdh7WBVI3JSf6aU43rp-WJRlXbeYl1Sw38kdH5zK4aJS_Uvl1BkPfHbld0ZT2p_Xw7--Yj37jNkV2aU_bktG0HutuNqPKGvMGQIwnBIN6OK7fQLG4yNxruA04VTAxH5xU0A4eOVtr_30Uk2-7NCMTaujkAv2Zc7MfbMPdqiCMBI4bCiz1jaxomiysYf63ZuGw2IvU16PyzlKD187WK9ugE-C7l-049QA4d-U_BV3l-WNhPYqBy3H4Xnm9tNQG4D6-uWDxOe7-LRp1OM4qVi3LF5vnBk3g5BTdrjQOTt612TRfltJ6fn6XygnuCt2Luobc16ZQT66AnBfEGE2UY5NGKOjBOQewZQ0mWAQBqvJwtl7CN4TIbkfTabtXOu5Xk2qFGLDEYs_S_SFc5zNPxlmYWMlFUI4MRaV4qCV-QXG7p5fD2Z3ZqPMbR1VROQOdXnxMPFJywNieyclo6H0chzWpdmp4ccf6dLZEXH7iItyZxw</t>
  </si>
  <si>
    <t>marcodel@hotmail.com</t>
  </si>
  <si>
    <t>2021-0126</t>
  </si>
  <si>
    <t>2021-0434</t>
  </si>
  <si>
    <t>https://www.contratos.gov.co/consultas/detalleProceso.do?numConstancia=21-4-11913678&amp;g-recaptcha-response=03AD1IbLCFIm1x-bIQC-OetiosuG6AdUxFeQqvQL_JJdHR19qX9rup0OT7ARr2GJGdupPgrjG0gLTBrhnj5G15zLHJcvhLni4rztUelDzAm4p0_wMNMRrnMa2rShDhvmYwPD4h7hyQH5NxfnrqV8ZmsW57y2xmuaGpn6yAtfGOKuFZ14z7Z-YifhTPRhLPibC3_-Ol8jD4Ot-fjQdokkS171BMwEUJEBHzmyf-XuAImJLCztnhzjPAcbXcVk3f6HLxWfyI7G6YWoL_B4DCoOgNrbNy9ApyNx0-rYYLKhdkpZGfqbfP8EcNBnz_hn3mWFLwQA9O7D_zPpjVH_1mXUjYQFQwJWkZSe1DvvNH0_Bd2WH8IMQ1hYEhZNBA3aBNjmwANXSlMlNHUaxRvGcXv_2EOZDYfdnu_RCJFNj8dLLgce1QKR6ceNtOhrryRim2NC3BhusC7etuQfbHZxDXbAF54v-LUG7N6f4W9yVQnFzxDRtqAEoYvGFGR-WgwYwZ20q-K4nvmDdruGeE-hMqeR9NNUbppj2LISIvb5DigL1hTdAd6ROmFnSbTdzP5tYCj1CSc18KjS1Q_eyUkAvTVAF7cGu57sut2WgKYQ</t>
  </si>
  <si>
    <t>manuelabucheli23@hotmail.com</t>
  </si>
  <si>
    <t>2021-0435</t>
  </si>
  <si>
    <t>https://www.contratos.gov.co/consultas/detalleProceso.do?numConstancia=21-4-11914121&amp;g-recaptcha-response=03AD1IbLAlMPZ6mGA_IgB0xlmFM_Sol9keQ7yrsnjKlb6sbVN_a2HBzKu0NU7eIw5coEvKYWqC8-Rg22hdHmbE-_ybTGGsKqw7zVqOuWQ3ozgmngfIuiMQGc2XSiour8-D721aYc7CnEpk2uEKfYjzaj9r8ck3ZY2yaHLsmAD6XZexnCzWeP7dt9Cu2Br5QUtzmEbRPzkSF4y3436HfDWwU56cgPslPG9CS4QlykFS81NMYn9arfPhPT5J9fJm4oRvEsxIAa2s2CMZAMonovpLtKlNrOL44M0mBRB6QAtWon8rx_20Gxb04jRoH-vsBbO0cw7Tab1oumUeZKjc78g59MB8ePMZdaUJFe6Z0Fr4wuozW0b5rMZRqQJaNf9arB4ggARuRpW2Bh2wKR4cIH-ig3MY8LwZFOdslJrsRv4ZFcDrLxlTVkOR3kT2cwOwrnwWaMS_OHTw9q3UHXpiC9crFeCJF0ShHwEZ4pBIbozmvbVS4XW612OBXqzwAPx-k875-27dn3rfl_dUDUfh77IgKcb-BXNnuqdq9L0gGk_c6qNkdT5h1d59o8bRzO91Dr0U1dfqRPTz5vfWBWtiOFx9s3dW379DUbJ5uQ</t>
  </si>
  <si>
    <t>2021-0437</t>
  </si>
  <si>
    <t>https://www.contratos.gov.co/consultas/detalleProceso.do?numConstancia=21-4-11923920&amp;g-recaptcha-response=03AD1IbLBpsgC0yRnSssZy827pIXMhH_wxhs10V6G2iiau94ih2om_hhsyhx5fpqfC8azxEAKwrI-ws_P_hDaAqWg2OW6B7UetX3vshZuQ_p7u6bF0dfnpip5xp8XGAM0SaEuQsANX91WcDIsBTjZ39n0zEDw4CSsiq-INd6Gpja6p1QE2p5ztpNxePgoD67S1s9Dte4bvKpXUThtwHDN1R8GEz75abUHrcttJrSMMEhqclTlBRqliqmidN6EtUH2riAu3ZbFwxlbb8atQwGjvC745d0i0RDxRggU2B2urQ0ZrkTx78ftg5KhcPuCYecnkYUBVUiwOpZyw1x9YPasQVPvmYT7d4lpeHPxlDpej6jdzrR_dfWlLhtW5wW4zxFX8xElJ1HlvPQWlY2yn60dWRylMcn6Lh9hej0PUkI25nS0kcf5ywMoioUpKEUBEOlXRwRsETaNgiosV71oG3XMGYJIB9qn2iLJlYKjq4s04Id-kPaPWG0_vk-cVu0wWIIilHNVTCr42JY_ARAfES-no-I88geM1h5I0qmq__5MGsV4WeeTWGiejt8oKlbKVWdaSap-43XHU9slnvK1dvVhGA4Zn1G5w7DAaTQ</t>
  </si>
  <si>
    <t>2021-0442</t>
  </si>
  <si>
    <t>https://www.contratos.gov.co/consultas/detalleProceso.do?numConstancia=21-4-11920785&amp;g-recaptcha-response=03AD1IbLCDPanGQPLUolf763lzUTGEX6Ttha3YxfKN3ELSNiI4HjKgKWFZM9fc8m14dZ2FDLGFq1zUVh4uQX6urkbmAePcsTgBS6I5f8YBae1QGup3IWw4zMiHpFbQmwnePtgbQDEiVLEUI7uXA7ck9QJmWoJg3lsXU-BLCepFHznuQG7wbk7qKHzjBhYhsT5ibvEUjLCUouWPKbigNyoW9EWIjcUpiwGYebv1E8pZNSD5PR5QAjKmw-w2vH2x5EGZ0c5h9c3N2kmN5Dz7CPkX6wWWwuL9Ljz7gi5lY3Hk5EIKF7Ztc01H5Czbkl41JZZurLK7dBCOnLq_fzj570GqtNSA6WKc0RQlVWjfuqIEYaEb80pyl8jWGsXW_uAytLKEA7fqRID9WXrAI0QVfSDn4SqaoqpCww9E7fgWmb1L-p4Wp4C00C7of3Sp91uAmyAioQNdt2hskCbhDQPmo2oceaDdYDTr8WOKOtGfapxOGTY0dj2xz4qBkd4ZTcUJ6zICPKgtdjC8BwhKI2BhgtuajFo4WNgj81WkKRdDF2P7At9KMyTY_r_wXkU6DfcIZVq2PpLzi0L0SuBDSrJ0RXTUGXXxhEQEli7Yzg</t>
  </si>
  <si>
    <t>NEX COMPUTER SAS</t>
  </si>
  <si>
    <t>juridico@nex.com.co</t>
  </si>
  <si>
    <t>2021-0149</t>
  </si>
  <si>
    <t>2021-0441</t>
  </si>
  <si>
    <t>https://www.contratos.gov.co/consultas/detalleProceso.do?numConstancia=21-4-11925804&amp;g-recaptcha-response=03AD1IbLAvmYB1fZBg9ee10bOK0ErdZmR5_8a7lZruqOK9Siar9xoJQmxohcqxLjvA-hMhU-qFRNYhN8SJ5jKOIGONAX6jf0IA0c07GXefLaMJH-hm-b_3zmkoi_TxiIawbDtq-do8FpULMg_Jp6XTaoZNHZ66Y11KJXMvcS0zZa0wQybH5R4AjN4iAXd4F1-i5PlDnf7TN2Wlv2ACeCUu_E7jBgeLniHFC0IiS67zChaKhmyvfGsTuMpJHtQLKBkw1sCfOWRJzcL88SYuBj7nkhNI7xo6-l7tLOOVDVPRPFYzE0xgjzL_uXXCzZucL_TejZbn_v1ZsLX75s4rBmYKxCiIQnD4GpI3q4NxzC9LaKLzmLw03YGpxDekZKnxtzJKssdy3CrXmswzzf4CtqcXW1jdvyDL3U5zmsoH74MRhZ1z-abBR04eyNlgy1lR2sgeLyyO7agLCNGYWGyKe0MDRHi59oSMjaTNstTIFuv9ofEZ51WYRwKBYswj0RUDzNwuziumze89KlMHB9l7zYwVQHPY_drqX9w4ZfgwRbvRhdxhvt6k-wjOqVPrwOI_FyOkJxRE4IsrJwiuKnQZKNGJuvQYPuaKQqvs6w</t>
  </si>
  <si>
    <t>2021-208</t>
  </si>
  <si>
    <t>2021-0443</t>
  </si>
  <si>
    <t>https://www.contratos.gov.co/consultas/detalleProceso.do?numConstancia=21-4-11926833&amp;g-recaptcha-response=03AD1IbLDIo3d1Zp2Oq_gHssaCDN74Uco4lVyA8Jj7Z5qmhIWLDdvRn0CWztVNo9Xf5hEOZMw1hg1GzfjCNa6fFem88jKSF3QrmaRMC3IR4tBZACEW8QpCkfQIJiIfK_2KZNTYbsI8094Y95dHg7n0tz-ganser-05aHsGftRodQnyaShrD_5ZIxWmnPZy4NE1VR9UFFq1RERIee0EQ4QizxUPKs75Nbzj6OlXVvSUAuAncg3VsoEJUhgD1nrg3ad6EvaGwjMYTZhsIasH0U43yw8I3t-SDQQmgKiZ9XWKsodWIFBb39vAB_dPdaeKB2urBt0hsa0Hju3A_D5yIL8rR_utxQgDf4TKi3psqb0cPoV604XxPy-h2vWGCBm8o3eFgKVoktNAM-eMPyZBxrXwC7Rbab3ZNEQUxb_tscAa0MfRK_b5ZJ1VX9Rs59wp7iLPWTctcn0nRAiCkbfuafHl0bK65C3Xsfvqej5vI-6LKBBwafVfRkzVQWgbxLhLb4EL6uYbkOWSPFWDSVWjcZ5OO7lFl2bqrtFVG-sRd6s7knYGuarw3gIWDyq6ODh_rN0SVK8UOHKL8IIiOTyh5gnBNuP1Nw_JSrLZDA</t>
  </si>
  <si>
    <t>GRUPO HEMATOCOL SAS</t>
  </si>
  <si>
    <t>hematocol@gmail.com</t>
  </si>
  <si>
    <t>2021-0448</t>
  </si>
  <si>
    <t>https://www.contratos.gov.co/consultas/detalleProceso.do?numConstancia=21-4-11933621&amp;g-recaptcha-response=03AD1IbLBrKT25TB4J269LL4CuQv9O_1HaojaA-u3O56sHSQSdbAqnG7JT1Eyf_tMhYSKiQ4XfDwiFjoko5jSlbzxN05YYQesXAZ-O9YMBOpqFN5UjB-TFfxNNuN8wOG033Z14gBeuI3iO3pmQRs-plzgkQjKTeS_yDaJZFp5FwYhVa_qVbqswxbvn29cUC5HEIlz1USnIfY_F-rSMwCjkqYVrs3dxka0P51vJhn9poHHdv_qOhNZk_Mn6-k3pSdCLvk6dUeVjsyZyehDaLkqS980t_h1zqgTla2sHGVbxkveuWwYldhocqeqN4iOMxD_tkdPovM9ab8Pm-iX7zJW6bGhoWb-z5qG8r22UbG1fotCSTQrk2xcrjftpQr-mqC_lll4713rDBMiqmf9Z8h2ZQR8B_w5-Xzw8p0Ywt3UIZTcGpSKmv9OMCdh8_T915-l_TP-pDCzvRYtfcHZRb1alo4uMAEcO3w8vGfZE4dHGI4vwepnzyxvEvZiQWp0bTOO1-E0TgJjVakDrJ4LagdcXn4RipVECOiq6oMfJ5bKle47c-_y1cG9wUiSZOr_Z7tc9CpGgQsjiED5h6BIzpAkr1Rz29N7GW1IFpw</t>
  </si>
  <si>
    <t>MANTENIMIENTO PREVENTIVO, CORRECTIVO Y FORTUITOS DE LA INFRAESTRUCTURA HOSPITALARIA DE LA RED DE PRESTACIÓN DE SERVICIOS Y SEDE ADMINISTRATIVA DE LA EMPRESA SOCIAL DEL ESTADO PASTO SALUD E.S.E. PERIODO ENERO - MARZO 2024</t>
  </si>
  <si>
    <t>2021-0449</t>
  </si>
  <si>
    <t>https://www.contratos.gov.co/consultas/detalleProceso.do?numConstancia=21-4-11938327&amp;g-recaptcha-response=03AD1IbLC2-rQIO5nFK30P_1_7HgNeI-oBG0K2AC6DuIVOlT_3905wXv0VRRjzzz1wK1ggqyDDLRgs24IJFV_mtxrcxV1-40ecd0MWuy2bGHYxL8KjZkQe1viPVaYE9kqg2lRIqMU3QyTMyHS1jjqAeaiunvKGSuFxopWisvkdji0ZBqVafCoDlPHQXRer1oF1iL76YNW_1u3q52PMxlTVwwf3noBVEk79vGGOfWjEgUjHfNI-qDkdxjOUfeYPhSE_KZynuEgBtO4qcPSU4nHIbZZPLv3iQWN2G1W9uQk1I9L2TuIaoaZw9LglboWB_EMXIm5Ux2Lp4slpuD9KWtPeftdatxtBEU_Fw-9TU4zjia1MZAPE9CXFwda6ASQCYRVyO2LvlyKP-4x6zAQz4MDbyHefgRRvF_W80H_FcKdmIDdVVs2WCRITYx4yUqPo4GX3MpgKoFPLAwyya2pZMrSMNk4zVSLXI3oevqMSiIsj9leS0SigHRQD7haMJm_I-dKoGADziHAz6RO2E7DSFwoEiN12zTkDEOq5FBoq_JMtE9Mc4zfO5Cp7nKSZUi6axciOQ0EpS1-iQIvgsToYM7m-7k1n6dfIUbdIkA</t>
  </si>
  <si>
    <t>TISERIUM S.A.S.</t>
  </si>
  <si>
    <t>rsolanosanchez4@gmail.com</t>
  </si>
  <si>
    <t>2120218 Otras Adquisiciones de Servicios</t>
  </si>
  <si>
    <t>2021-0454</t>
  </si>
  <si>
    <t>https://www.contratos.gov.co/consultas/detalleProceso.do?numConstancia=21-4-11934010&amp;g-recaptcha-response=03AD1IbLCIAN23ZqxHxxRuL94WLWPeDsCdhb8LJeqaYdnpoX4q79lczsjWM150uUG_ORMKIJg-oND9CsG534IuJobODDWWZeu1gebPaMhBjSeD-cG4HB19BV6gtvtoKPDPJVHTMHMgPKKfixTb3p_hWAhHQgHs19W01yLpc76rMNed_yCttLB3Wn4nkEb3IFV_lHzGOG8bHY2_NkcXuswfxx130sdgsboNTYjq4EOb7WTh0q8N-70S0j8yAda9B3xHrgfGNuzk43h03Zz5JZ1gMUWVqpWNmj1rkc3ArfrlL_XhxNB_jeqgNEH7NmApxRIGnrzvrGKHCNGlE8M6233exYzB306iCUKbcjwqReTrAYDkgUYzAvlvb8lGTaWAGcOvF6F0owm96itT1u1eGvHqI7PknXMwKaF-JFRogylcwxRmsG7n89aHzkHXA1Gys7wmGDH5NBbNXDdErtOp7A4N6TlSLJSyilUTsHkat7Gc9vPUuHyJ4ZWZZah_4-x051UzmCjkkiytPRPXd1m6r0ZQp_bLnhY5vcqfSIlwrK4tM2YDzmjg0VYxjUtn5Z_6f8_LXnOYH0pSuNOHtDIyrcdQtgJr4fpCuSTwxQ</t>
  </si>
  <si>
    <t>22102 Material Medico quirurgico</t>
  </si>
  <si>
    <t>2021-0172</t>
  </si>
  <si>
    <t>2021-0452</t>
  </si>
  <si>
    <t>https://www.contratos.gov.co/consultas/detalleProceso.do?numConstancia=21-4-11933733&amp;g-recaptcha-response=03AD1IbLDVwBL4itETRpRGrGklX6JXu46E9o5JfD7t6Ai_3KkX471Mteq0Dz22BAtONsB7At0cvkBFpk9Cu_lgT0iYVrDU856YtXAgQtPCzXSAQ2nCLkVB95idKKDxNznm-nkXwoPOMsb1yR2MsjWZHzSqvYsNha2dylFMhak4dsas5PulkHyB6Rmyk1KsbO9ihY3iNPhoZGKbsvJMTMoiroyjavuwt55l_2wLN0A89RXFwc9ADPRMw9ko8iFAsVDS78TOpiZvObaa9loknhTOrZIGUcN5Q6VGtBuLB3ZrGK1Jp9u4vEqUreHCF9f0nCb633Pg7j6Ln0jnUgrvrLljfjEkMbSlT8IChAkHRb1e-Roum0jrgqy7jSgmxHm3GVvXYAF2-Y6pZyfxkuNfjaoVuP-L31P63VUg3zVntMCv_rvrQz6FPxb0ewxuPnG5yZ-hAZJpIQiGAXqAgXd6oXLn_wWH81bAdIKgKK_HWXGYDPeMYdpMFfFgmuv76DVtSbywSXaYa8Qn-RPOfxkBev7-j6TvmZjKxYMKLZ8xGw5Ws1ixU7lC9toANC97zIcvxrbkxSsg7VgjAXRYZurOUpyvlAwXrv3ur3OM6Q</t>
  </si>
  <si>
    <t>2102 Material Medico quirurgico</t>
  </si>
  <si>
    <t>2021-0453</t>
  </si>
  <si>
    <t>https://www.contratos.gov.co/consultas/detalleProceso.do?numConstancia=21-4-11936085&amp;g-recaptcha-response=03AD1IbLD1tDdu-BMPZ5ATX0sXP1oRbpdGhHmGlWFjfj4RurjZMlNQhHlFBXmve1ST8VaJfRBTvSxH02FjRRyVgh1vv203hX4jS5E9Lx46606QUldYJkQ1QVYqjqgP3PjtY6VECUDtnsWPQIVDymHP0HMZqDEvFg0tdjsjUlIUipnIPKnLilUVGXhux_HnrB1vOtzqOnSrJreUOteeyuJ0iYqWPgr1ewEIPUvysKZgog83K7PEd7Bv6oJopSXGOtMjmYZYJqnS1MM5rrOmb0jqBeGPKz53bTspchX9uqCd5u2k5ou5fgsjUCsSSeeC4ilDPygF2WORxjg7fefhmf75ccnddYqHmKxZ4ymFl919kxjs_dyOyyIPKqPffuxyhjK2pYtEtYIPWO6uXaFk2ZljyAGz8pczjS7h46JiS3K9VEdqluvzTelPpYHe3c4sp7buwhK7XrZK-zwicdo9iQg4jS043JvHIa4LSVbD8VGPq8xEZ57f9DLOdyAYEv875uc9rcOczof3jMj_KJTMWM-ShYd5trFAfl2O5NvqabJXPdHJbsypChpHdMDACJW6W7St--UGrmcnGLckRVTe6f2We6h6f13_bz9gxg</t>
  </si>
  <si>
    <t>2021-0460</t>
  </si>
  <si>
    <t>https://www.contratos.gov.co/consultas/detalleProceso.do?numConstancia=21-4-11950548&amp;g-recaptcha-response=03AD1IbLB_PWd0hlJt3b0w1TWww3U90-GtvEZZvyQuLO3M4mU9PhEbCpNqWk1cTxKrqgz2J3pfoO3eZqrE_siNweFCOkaDaspvYvKoAhFwOM30-SpnTHa4DgxlkCbxjQ_xdQFFPHoi98Z2nHn-s-SXCWa8DUHuHnUO1oKSeTWjv9b0b5zyZC7LggM7b1w-LpnEL9SipW2r1CjEeZ7uUg75Llryeuu3SB94jNZf-KIHVsSR3a7eIZ_28zC9P23rS3eq5EJ0b8c24vy5CaIRkS_SeaNn9J6nCm5Jsen0WTQ9uYYmCgGO2MHpIztuwviiNFH2agsCZiPhS7zIlTcPVIzcWiZSAZApFXM5mrrx_uGzkoCyeWo3h_yJ5qaxdmN8ix5R3aGKs027NIy0gGgGDdvO1lj5eQHnWL0-cYDpwN1gbCcZJS4wrmnebDOoDCaUope3p5Taib74Mfi-WNLU0sRXTKf0vj8cmW0T2DppMMvj1cyWOFxAy0NqP5dCXXHIeDzOGD0jJTb5z8iMEPi2KjsDDrSjtwrid_APgYmlA816jv7hPpASeGRAdzvSlmQ7RTFGh97UGXt_-JcSql-YAWuDlmEVRhOQHKT4_w</t>
  </si>
  <si>
    <t>2021-0461</t>
  </si>
  <si>
    <t>https://www.contratos.gov.co/consultas/detalleProceso.do?numConstancia=21-4-11938536&amp;g-recaptcha-response=03AD1IbLA6WwXZqnirq6cjALP0q-TthiLruTTiaxM2istV3f5IPsbDmvefruPQc5ItxRHabljetL_cRVvlbkKOWw0mU3LWelLWe-4L-lUCdingjqy1G5y0fvUiktbGM6fuhR5f8gfcPkGc5vVCPXE7_sA8w97d6xyvggD2o1eh6Pb8EtRxcoCHciGSu7dHxfZDMFbcMe3ksrrTys-6CuwqiNPm9EIlohIaxj5kJKSQju5bukO1uBDAf6PRGUfzt7pNLKglrjiOme7zZdXQzqKbeiD9cJHo7bfX9djC9GZyH5oKHz6MQPF5gF6hGhzAR4PMO9qNhjq-EejuCrPMVesjf20xE1T5KZf0yBCoGnay5oFsSBxm4bAnHfAR9T_3xKFSH8rJhro0atCUWg0koaRyuhh_aM8rGKof6nNL34LuWsIMYnQ4HgvitzFpRLDOwKTUVwabtwpBAKsafF5B9x3N4wyItxMayMgIRcfW5KWKy44B783PZoqtjnv8C_L_A1faU5EUmc6a_1TUqQyrJJ6KPHA4iwpHNxsuap0VTt91MmUxdfW_PJ1RMkXHpNk6FwqC7uJvNgwhlziaL3_XGl83ziZXgRmpa-XOlA</t>
  </si>
  <si>
    <t>LUIS FERNANDO ERAZO ZATIZABAL</t>
  </si>
  <si>
    <t>odnanref.22@gmail.com</t>
  </si>
  <si>
    <t xml:space="preserve">CELEBRADO </t>
  </si>
  <si>
    <t>21102021 Servicios Personales Indirectos</t>
  </si>
  <si>
    <t>2021-0270</t>
  </si>
  <si>
    <t>2021-0464</t>
  </si>
  <si>
    <t>https://www.contratos.gov.co/consultas/detalleProceso.do?numConstancia=21-4-11950154&amp;g-recaptcha-response=03AD1IbLC_C119hPAEiGUXJCWFoVkfsC2eGgGdOLQwu2Gr7EwtDqaxUCabU-ml_muflCfvxD1ZSPBV1N9_ySmDFRdJMIcWoOSeL37Q00HFY8pmEsA4yUJYcOJ_IS-moi-8spv6wvgZUoM1kYNFiU3ids1zeglTIxgfUx5DiCdoa7yoXTZqeuIyZG9H1iKDo-jggaJysKEsxPZCJueHGxZ8SNnAuW4IW08-W3P1riCF2-eP9ukXjZoAPlyc1mogGCHsJMg0v82Q6DkRMhmhjWUdvhDwOliQ6hvksKuNClaWHrobZliqDB-C6CAU9h7T0ZYka-HZdYRn-sIORwjvbhz8-DDJSUYo7WX-vp_lYgi-TQWNiBsuBplI5P_1WVeuWH8OP5LtPLDd_0Yo-PWZsygW-yK_a2yAOoizhCbwo7YpBJByqH9fr97A09k8mGayC-_-FaSSKn8uDYpAtKhb9gYP-haRsZNYLTWPGkoz1Zmo-CLqiS-6ESeXhX2TRTbIdIjQLkyPE6NCNu-JkjS7-NJTVisYnHnY_b0g7R3K8oZRl8j8nCJQfl3OATzbzh3pncVO8PbpKTyAGM5BTa2M0SPIFE-7dpLQrWl1uw</t>
  </si>
  <si>
    <t>GUILLERMO CAMACHO VALLEJO</t>
  </si>
  <si>
    <t>cymasesoriasemp@hotmail.com</t>
  </si>
  <si>
    <t xml:space="preserve">2120209 Capacitación </t>
  </si>
  <si>
    <t>2021-0191</t>
  </si>
  <si>
    <t>2021-0456</t>
  </si>
  <si>
    <t>https://www.contratos.gov.co/consultas/detalleProceso.do?numConstancia=21-4-11956810&amp;g-recaptcha-response=03AD1IbLClXqGMiUUJE4zFz7EOku2OHWcs5xJwngRdl138ExTw9wR3Lh-3ZzPDyJE1XnvsKiFhjYiaBvTtlPGAH861B5TzBsJS7ElWL9OZMp3lQOuOEGbY5xT30zVJxBsgB_yEr3X4PKG62v-77B9G2J0UIwel4icP5sYDogaeLPgSHXpy4GkiuKx3TkE_tD7eKsurHM4LFs3mHnkHW5esyyY5av3uo5Bb6E2A0_OjpXGfBV2bLMhaOjKWV68Uc0mr81NUrLw7VMMQDSRCj9pJRVT8c62INtnNV1Trn8TmnbxW3k64waQBdrAslRa85PwL289ZNkWz9-jKHNjrJeXnZNf1wLxJ6ChjpC1heF646gUyOjkUk0swN0cl6-AH4sC9xAtEoGmt7wQjKwbu2ZCYmbUNU0DS2XhQj2vQWW4mPNQHu5rn3kZ_YHsjxxR58WMRkRnT2z4nnsC4nEvL_Qb2YPg8YJV0faZ1pUWWym52T_6N2v1lqendFWjuoeAa9K1Kf-vnJLft32BHzZbOIm8PGEzs5eRYko9xI6RNoYb0pUcyywoyX9QgpZqe4wv5O4z0O85BvSqY4tEqe-CxCwgOVhey-IwS48eKIg</t>
  </si>
  <si>
    <t>TRASPORTADORES NUEVO MILENIO</t>
  </si>
  <si>
    <t>transnuevomileniotnm@hotmail.com</t>
  </si>
  <si>
    <t>21210215 Intervenciones Colectivas</t>
  </si>
  <si>
    <t>2021-0188</t>
  </si>
  <si>
    <t>2021-0493</t>
  </si>
  <si>
    <t>https://www.contratos.gov.co/consultas/detalleProceso.do?numConstancia=21-4-11960455&amp;g-recaptcha-response=03AD1IbLB2LsqD-ahFBAjG78r-VfC8s7-7Hts37lmTXYmFT_XWZUJQObJ__SoZ-e7b1VApdjSjnZKNl5nbA701Y9GB04yrIAM_Xa8omhaLSXviozDX4jb8g1P46SrxBRd13YJI7Nd4Y2OsvhMjRRyR87uqfP5UHd4dlNPF9NCrqnmeng3nkFp95-qzH1XavcDjNbuL4hchRVs4maKZVv0ecrgvw03oaKaM2_3hpWYXZJr88w86w67S--ShiWLQ6aZoN3vh2EYawWE059N3PnWz-c6UMI6ncqfnngxAQzafdPcgqVa5fScJUav9SFxOvsC5AiKqYdeerQ8N4uO0RQv-Y3OOAKe-gUQfmmngm0oNKUUhwJK_FB5QGqQy4W2TRoXrBKZ9YWfDAD82P1y3_tmgq_bKdwC1KQ9hXGH6ZBuuL96GHmKXaw2gJwJ1eNdXCXGoSp4dKIj9MX57eFV8OiChnOKFEUq7yT27wIyTtqbtfhUhdaGbFvo7mRmdQjhUiKvjUI-LdfwYE-3-fdgpmECI0LN8jFkhuUIoLoFo8CjSRZq4MkoHtQegYZHUhUsKlUXlAoq4KNE7tz8l_LeIJ2JSNGujMU2RvhwXWQ</t>
  </si>
  <si>
    <t xml:space="preserve">FUNDACIÓN QUIERO DESARROLLO HUMANO </t>
  </si>
  <si>
    <t>2021-0190</t>
  </si>
  <si>
    <t>2021-00495</t>
  </si>
  <si>
    <t>https://www.contratos.gov.co/consultas/detalleProceso.do?numConstancia=21-4-11969491&amp;g-recaptcha-response=03AD1IbLA6B8u90OKAKAh30xQH0OtAjFNMy7hG_jZXCm7t7vHFT1Dnxsi58eg2ktXGocfmTqIC7ywapYwTv9FBjfpWEGtYBSmqfYAXHPSdibd2A3FcUl5-GChM5zLHi1YtoxJ58ZfS86v0-drgW45AyckWl3oIz80_Ng5eRqVgzg3IftYNpFevmKm7on6Pbr6waffUsAlzaM-day9FpUjkXE9o6nvcVhZnLiWSsSG7VrL7xqblPutZ6G-yjRYyQ526ee-wUOL3wMlmN26fm6IjjaO0UAcU7sToPLbVqRbSFIhT1XwToS4FfU9bMOkAyUNcM5FnSOD3PORsLBJRry-xkYliQLPtr-UOLRuiFujNn5IQoiosrjkLeVA2-l2OFcSeToMc2U0nP8fNf6HH2WrJOC9DfHJrdSYxYHEPgIDT2AQc7hvEVRK63hQtel6g0RCZzru0OQ6KYeTWfo7mdoAGFfQCsswCoc4gaEzDBvVYHoHy8LNzPODuKEjESNH075o4l_fafCkiDovYHsQHgN1HaAVj2eBuHkxPysa50Yq6CHeKdS0yqSBc9IxZaBqEXWAndJsxVdpgy7CtuYmfT-DTu3IPxUmQsjQzVw</t>
  </si>
  <si>
    <t>HERNAN EFRAIN MUNOZ ACOSTA</t>
  </si>
  <si>
    <t>hernan.acosta1703@hotmail.com</t>
  </si>
  <si>
    <t>2110202 Servicios Personales Indirectos Intervenciones</t>
  </si>
  <si>
    <t>2021-189</t>
  </si>
  <si>
    <t>2021-0501</t>
  </si>
  <si>
    <t>6/18/2021</t>
  </si>
  <si>
    <t>https://www.contratos.gov.co/consultas/detalleProceso.do?numConstancia=21-4-11980149&amp;g-recaptcha-response=03AD1IbLAJsZO0vzahUV5w3sYT6X-vh67zJ3izJLrPpcnfVNjhZk5ovAoTILNfUiI_f44QCsl3XwdsmRDVGxnfL7sLnmDjDn4Eu6xFYrySsR5kYAh8YrnyKSURAuIFGtY3nGlMUjTCWHzIQ2z_F493AyrMdPzWZ_BUiSfRCS-ctZwWtNX4iUs_XJ0Ou_RSA3Qj7D-cZam7zfbumnmZTOCW6HFqL5ujqNGKpxtUAoBFLfqomV9kdL41Zf-kbgyPn0OSnXtn7wfv3xp1Y1B7qLrB5zjLxUYoo22SX_9ieWeW9Uj2IJeotR2uH3-Z0DWkCJtVpHplMdKVI9qZ0wlKzHCZ36hq67znpB5cf-TwL4Bo37TDmWkzCunrZc-a6_oURcwzhvykg_uPnLu_6WB12AjFvKiiW9XXwRys3ZBPGPZVgCC3J3mrGbbNmewPBvmZqg1GpPsHiWd2SOHNzZVZdpg07Vy_bqWat1eaHpdr176HPCbhAZC9e6BxVJGnTcWatzyFim4Sh3nbLqudymxIBFOQMPI0m5JV94ftVFteYpuvzEKEWYU3_N2OkbBIOAPOQtcoVt0h--UB8-L1RdCeR_r1DijJv1_2C9Yxnw</t>
  </si>
  <si>
    <t>FERNANDO JESUS MUÑOZ TORO</t>
  </si>
  <si>
    <t>fernandomunoz0314@gmail.com</t>
  </si>
  <si>
    <t>2021-0502</t>
  </si>
  <si>
    <t>6/21/2021</t>
  </si>
  <si>
    <t>https://www.contratos.gov.co/consultas/detalleProceso.do?numConstancia=21-4-11980318&amp;g-recaptcha-response=03AD1IbLAnb2IUtmsT5wk86vKIjoLmFMTAkelRDWqZslvyup4E66cjcgUFaX0uf8QU72SgARF9MxL2IebwyMTf0uWO_YT2v0T8ickyXHqkz9_AXBPLckqiakkgd0UlRSbtANmkYdr7x2Vx7qGY9eyfGYC-8Nk9Wp1rqEvKSAQYJ4IDpoCFzoW-WTrtZP3vt8cTNhFGaNZHvy5mMfesiElc-nCk27vtV69o0VSI4u7HRE_sjs_Wr-uEhz5UZcifc6JQXPo9VUQNPasP9169WDXjC0HdKyJND4aid3sGZaCi6HUXPfj426IZZLJi3_-YBVYSoDOW9_dg35_2wmCx8P2SbCSDTQixSck2g9WBdg2_T4rpoeapz6QB_E1tW6-FV9aTRz6eGUuFhWEowd_r2pVKmbQwgMHTDsmLFr6FW5YivNFpmxaNfXJbPnJ0Krq6-2YmHom8eDTx-z2qeTwtiOLI6hZ61_6Zpbk7MiNzdCa6qNIYrP2ADen3R1Gz6nx0uuz2ZCP1Gs8Mu5GyNirl2RyLhfJK2sbkq_Nf8_07CnCJD_wYNsW0qNz3fdg8s1r3WVhN04K-r42d0u5y</t>
  </si>
  <si>
    <t xml:space="preserve">CARMEN PATRICIA CORDOBA ARTEAGA </t>
  </si>
  <si>
    <t>patyenfer5@gmail.com</t>
  </si>
  <si>
    <t>2021-0189</t>
  </si>
  <si>
    <t>2021-0503</t>
  </si>
  <si>
    <t>https://www.contratos.gov.co/consultas/detalleProceso.do?numConstancia=21-4-11984868&amp;g-recaptcha-response=03AD1IbLCCZQ8-WUS8nahX7mnpsC6_1M7LLPok-NH8LTLEJb4MKCn5-I3HUzivTjdKlTe2Sd--CLfLYhhweB_7HbkTz6WL1MVgS9c2gPunmvDA8GSF22l8zZ5Il5Nj6NE18gjcXCeQOEKf7QkbpK24baOqqnuTsLe1d_2FvArVBgbWLR7J3Okqb_T0-1cxBtRy5lU9efmrJTSqKD6CPOKJ1ON6WfOwPU67Dx79mQBWVnujj3KsIZHhhzfDqZTRwnWj5ObIjBhskYJ9R8BVeONlQ4fsvUGEE5mdhFRf6pCSzSKLzvHPgX8q_ntmiIyHDLSqm3wFIbpd7ayULk_iLERabz0hJHbnTjYiHIOupGeg2V0PJayaDZcuceFUVV2qoJ3sn56WAYMMkTXllxjt7X_mrr3xjnTo4lFRg4FiQFGrc42tEVAR67nyWLobtsYgQ7tGySxr5Uk8I-JFd6KCuthdTcVxBW09A4sL4qyS1le14R7d68BMr1b5zuhpDk81GSpj2sLFaOcghlH95RjXltjQ7a2DvszFLoeXhYz2iCo1wXj5VCS6lCEdhni_QhbbThvcuqVln8dpUDQ_yvXS93Myqm9tlwhy3TS8Tw</t>
  </si>
  <si>
    <t>ESTEBAN DAVID DELGADO CADENA</t>
  </si>
  <si>
    <t>estebandavid1568@gmail.com</t>
  </si>
  <si>
    <t>2021-0508</t>
  </si>
  <si>
    <t>https://www.contratos.gov.co/consultas/detalleProceso.do?numConstancia=21-4-11984131&amp;g-recaptcha-response=03AD1IbLDuGS1g6-U1vmVg0azxx-phXfZgh4NF4AjlcwZzk0WR7XaaVI7XiqgvcpHdc6KfdJJlAF0vrKDOgoeBuHUMvK_LV5zYt8irBavC-b28lpWNlvER2-z3G0HX0CFYCopYq9y6V-0Y01JH8azRt4i4jbxu2s6BRFYcTrv4bxdCIr2jOJyygnFaVzG6nKnY2D6A9E37YfTP-c-BVGOGD-ucqJc5VvnyikvFVNdWnPZEJowuHL47oyu_602dotKggKiczuaVwMf1_xw2SpzuKp9g6d2uVDqzqwR6onCJC6QpSAzyOrrFSL0hQOVuaUk-GQkcPTszcCdV6GIjNIp-MBYReOeZFGZWJysQ96z-vWCflnePRmnIf4IMYOMlwORbeFelVwlAzI-Idw427aqAf-xUDOCWDes4FxzGnVtgImVOwrnN6sQQbSgQW9O0M99A3KNoGnivBKntiXkTYKIW-_mTQ-SJnKa_p_144IZQ7sY25Hj7mqjKESoJbhzgkU-sOKXRStZuxk2jf7Rq3GETIpnT6fU6MuvGZp9-GzBKz5cMItVfwoOht7fWbOsC8F3Bi4N0f8hJ_gX770pN5Nq0JeFfpFqiDvF0mg</t>
  </si>
  <si>
    <t>ZULMA VICTORIA ZAMBRANO SEGURA</t>
  </si>
  <si>
    <t>zulmita86@gmail.com</t>
  </si>
  <si>
    <t>2021-0507</t>
  </si>
  <si>
    <t>https://www.contratos.gov.co/consultas/detalleProceso.do?numConstancia=21-4-11984208&amp;g-recaptcha-response=03AD1IbLBg9MteW84PhbksedA4KwP0jzU5K_F95zMmPEGmY4ZWkbshw9F2Yo181d50S7udLR2llkAvUkgQoskJyj1AK_68_M94--1zxic1ljqkPvGsy0DYFPTw4fa5aNIZ1idC8poa9dxuAj_wktW9X7RZL5gduwDvreZMkKw7_M7iRu_hUWok_0O0TblJMKNKvUqzbbGm0IC9XCsU5pXIWY5CWYLc_LRac2GYQKYVE33JCqn7pFh-GaNYicm00-V8FdJGqFLmo_v34FQdUnmwM9oLyyWjc3bJ2g4refpOcqCSfdqb8gIML5A6J2Sy0yFwOTgTcWjICbSGJbpoK6JRQsOEEY7Sbsd9fQFu-asTvs5RE1U3HRDTkCFs3_FDqHNfrO-il40Kh27xftCC_lrLDHS0kKMfHfYM1_XrwLfYdhvIH6uozwMIC35ChzEyTw_ViW72Xi_mFjVYDqX-sGC66DMKHt1bu8t5qTKmg9koOwXsYjoHTGZQVI_bKgSUmM9YNBC2LeX4UrJgAnOQUCNxyVwSkSpS-7TqXKH2GBJxkx8L2lQZohsW2p1Qw4wWxb79ybqhTD0y5kz9OdezdiW9I3XsyzWFS9b7hg</t>
  </si>
  <si>
    <t xml:space="preserve">LUZ MARICEL CAMPAÑA MURIEL </t>
  </si>
  <si>
    <t>mariselcam25@gmail.com</t>
  </si>
  <si>
    <t>2021-509</t>
  </si>
  <si>
    <t>https://www.contratos.gov.co/consultas/detalleProceso.do?numConstancia=21-4-11984330&amp;g-recaptcha-response=03AD1IbLC2ZpJSj1oxuql32NMmTSv9BT9KNvb_p9MedcuC-Zi1clOYUAzdClqss95Xo5-YHyb3ob-pLIScxx8WvWcOeKGTegqroBfZnTpoeAuAJXc3pO1yyxwGVlHGPBL7cN85RD1uaxC4SA3W5Xz791xZLC-p-Z2CtCOO9zq7SEPcE02syUHnJoXOdkEkaxESIRj7VX4xeDDLBK7rhBfXYrJl_0OFlznYInedYBp3wglfXA-dmH2jV1ycWPaZuMWCu4mYy6aagFeIHWZtbB6SyBin12_gJpth3n7vyUfF8mr2tu3kvyu-DXJGac6n1PJWv6OyRRyE2rCCqrSFEW3c4tG999hvxRvWxGPYeLQCIyD_ECmNdwReUVFb_FGOJHp0Ajhzo4xXERBsB7Y4gGCs5vhnwKXxRbGBaCrf_mqAG-bJ1rqVMFm5D4ubxHaFMf4DfMdvWtPPq7Bkf8Cc7J6ac6FkztwWm_Q_TqlXZUm69lIOfcVf7oa-_hQzY2MvOPBUuyOtxhpcGmcCtm0DKpQWWQgRweLt9CQ6HOnpT7pT_3PAI-GeFBscHdVbqUkDh_PPzTUO9M4hw5q9EdhW1eAydDMOVGPhNDOH-Q</t>
  </si>
  <si>
    <t>YOHANA ROCIO CHAMPUTIZ  ROSERO</t>
  </si>
  <si>
    <t>yohanarch89@outlook.com</t>
  </si>
  <si>
    <t>2021-0510</t>
  </si>
  <si>
    <t>https://www.contratos.gov.co/consultas/detalleProceso.do?numConstancia=21-4-11984430&amp;g-recaptcha-response=03AD1IbLBtzx6amrM8WUY4KSwZLoPhFAR6Jp8i69i8czHEXUh6T0GQHsfb_b-uYyEaCEgeiIaO7BfJ9Nwzxj1JsPpeqzhOLLkbcwo1p8wim1pcC1xqjV9Y0omATkWlR_MnVhYCdhLBzw_TXuQn8gDUk0pUG1XBsChqPTc8f-cZiKUU-1T68PuEyOqWb5ZEQrojcA2XVp9vNm-XVU3ywWgZ15PnLhtFLdYffOwlc0tES0ASgwJLAmUF8f6Bc0e-7n5OOory1oUnJT7Q7rEdM6YS4ESr4Hevz5Qdw0M5B7nu7uuzebvytC2dDBPyC8dpB48Ak1_6nY6nJU1qHQhJBTjdJZUcumyY_ZTJbS17_xn0dGOrW6LIfhk87IxAKVXXZ6V7_by937lS7WT6lvYwO421f1xqhyT-SA72Id4YYW46pBpIG2_OTqWOPYflnJhKzmUn_4_i_--xlwuhadiAXerX3NGFDcouLBALB3sIsSYXwKRTBgXoob0Q_9Jw28FwziyU2cQ8El_DhkWmTfRmZk7RQUHLsV0wTvDLXMZtaE0f8r8acHYd0p0tcJQQ3pXbhpOmhG9zrFBlsd0fxWpd77yvGqDzKcacv5hrqw</t>
  </si>
  <si>
    <t xml:space="preserve">JOHANA PAOLA MARTINEZ GUERRERO </t>
  </si>
  <si>
    <t>johanamartg@gmail.com</t>
  </si>
  <si>
    <t>2021-0511</t>
  </si>
  <si>
    <t>https://www.contratos.gov.co/consultas/detalleProceso.do?numConstancia=21-4-11985121&amp;g-recaptcha-response=03AD1IbLBM1V1ni_7Doq6JvlRPeaROP2I2uNv6f0PbASSNpoR52cMzJc8Dc9NSy-zE0ZqUFbGHmckbI2IRJRehExl0BKL4Umxmkgaak7xW-7si6mfyPv93nd8BuOC7FZhHuTQRh9_hRzGpmKvH_8YAnTgeLM2T5kBIZAvIfw3je-UNSL-6LJ7jUwdjV0FZjcrrtZ-CBBqrZN6gtqbL76FmL6N4UCqBBc17DWLfPAudFjSQoPm_T7AB7kHY7SHYCoouR4ged25KG34t8xl3LmxW_WeRsgMhp7JYZt45xvlGMXuNUAAldLKBQw77ww2dOpfnEj0VW0e7HBQacf6MN36lnjLUhVLYUdAmPfnXtd_CEAnqFHWFJy-cE4ivYrISGat6if98r4KnZPQG4JN1kd9Ym9eGhy8ec7wlwli-eM-Ve80PPU2oaAMxN4yoRrG1fc7PCEl_s7Ig4va9B-XRqgttzi5KUdmiIiXNw185zxE9pego1DqdpWEbD4pEhE6UDp4uLRu6MKWgJNVP6ZreauqqiojG5MloekYogpJuTcNCQsYpYxuj-CCW9JDF0yc3hk2qZHjdhllmTlKura52z3yA_nDiq1g_0U0q3g</t>
  </si>
  <si>
    <t>LUIS FERNANDO RODRIGUEZ GUTIERREZ</t>
  </si>
  <si>
    <t>fercho822006@gmail.com</t>
  </si>
  <si>
    <t>2021-0512</t>
  </si>
  <si>
    <t>https://www.contratos.gov.co/consultas/detalleProceso.do?numConstancia=21-4-11984511&amp;g-recaptcha-response=03AD1IbLDeu7m_24Z6vTtyz7HkasG7Ai2flhBy-VaTnTpzzGvKAiJ3bnqxy2P_LHWmyimcA-Vr3JJlAanMRSTKiBvdwd1DhwP5heVvaaXdO_2VKQen4h3hVCa63Jn7rha5OvZ8SCAq0fle7ba-z3ux3kp0yQiv1SoPxeCKQC8dMOQohtvyuAEtZc72qo4yUWTszcrTh52ZwAIVt6Q7aTRCemjkmO1ru4SnX3qUFF9CxDvNoizLTVXNzBxC4ZQN4Ocb1iuzceevlnmg5e2u4Zl0pikNDSKFi8PjHypy0429beGeWYwei9MGM0YyZQW_ISiscV6lsyZ7yF01gSXMIVd-6w_1sOS3fdapVe3MpFwaRlkWNOGvc0K8sR_Pl8s-Y69TE0FzX2EJzJIi8pBfx4WlD_9ESGazM7IKcVJoG5XxZL1RMyDfGb7Q1cmaIMSRaNd1-YbWOv4_QzsG0TBTxp43FbeL247dbI5knqLLkgUJ6vCuExUhw1WxCNNdsy2l4ey8GNaaDiQd-cgRNQzmhazkgE5Vcz2yZVi4MAEAsqlBs5H6sZwpEmVpw6hBjXJDSzQ1pTUW5r8Y3uXBXXz5kqtjgw8kzzA54zbcfw</t>
  </si>
  <si>
    <t>PRESTACIÓN DE SERVICIOS</t>
  </si>
  <si>
    <t>PAOLA ANDREA GUERRERO CERON</t>
  </si>
  <si>
    <t xml:space="preserve">CONTRATACIÓN DIRECTA </t>
  </si>
  <si>
    <t>andre22.pg@gmail.co</t>
  </si>
  <si>
    <t>2021-0513</t>
  </si>
  <si>
    <t>https://www.contratos.gov.co/consultas/detalleProceso.do?numConstancia=21-4-11984527&amp;g-recaptcha-response=03AD1IbLBRY1kYKJ5BK3v-SLoy-THwPQYwYorDtvl1PRcdUOm7nEsNKNchmJ2skusuvraDnYiXLuqYfbf0Pe3aNzcO88WteIgq_GbhqA-7eMG7CE0-d6g6GR5IzICrR-0G3i1tDu3jGoSUFh65zZIwbz6KrqJSNbiTAGYM2_BrNTPvD0bI0adBl_owi6mODzh2KLOtzS-FjsmWttzlypRSJ5P0TA_iGsbgSCI_gWInOjA0sZTWPbt96WRURN4YFPR9pKFOxHGI1BiHRUhHFngumHFyqHnBf1DuoUUaQFpdbtqD7DfIV2SfxFtiT0d5K9QQRNLMbuAQWBPEGH0IQvJpfXFBkSKtdhrNCoFrJH-wCJ3JYzwFpWmHzdyCiAMMcDs2tJBetUgTt6_f4u0WGucxByAC8W44HS-iT14klL41MkINWxSgOhp7VtXE3CyqAYWWU43qe7JYRBFAllmjkOUxWXsrALfR-FIQYmRua1tvgbO0ggP-tPoe33v2B5uesxmiFHu2IZN1GuRQ5dJ5HSCu6jU5B-u72pz6unLQBceRGsXCH2dqei8NeCRdrdAC22SezCivbRwL0gZ_T0aCEvOqO4q9ZtXT1Sz--A</t>
  </si>
  <si>
    <t>NELCY IBARRA ALVAREZ</t>
  </si>
  <si>
    <t>todelarpastyahoo.com</t>
  </si>
  <si>
    <t>2021-0182</t>
  </si>
  <si>
    <t>2021-0514</t>
  </si>
  <si>
    <t>https://www.contratos.gov.co/consultas/detalleProceso.do?numConstancia=21-4-11992991&amp;g-recaptcha-response=03AD1IbLCOHKYDbPuDKJU_KRVh8_KKkx-aCl1mJd-eSjtpQx1hxOGkyTmbvjY332He0cJiYCyu8ZvtZbDjyIztqlAPBgj8ju0xi-ovcfJlghCrXvmNC2DajXEzF9TW1djgbduBkD0EgQzmGbjnMgVGb4EiXT2I1EcMNNi6TUU7TEe9TyvW62CiqVhx7MZtQ72EdsF_rEJjOslMm6yRuWtQpETq5VH3-FQVWsu-END33HM6IUAlKX0g4UHe_hsK2Un25SZSOLXfABQsJC75cdW0nXc-wd0gg-9-AGCWLRcXynF66Pf3ognqAkPl1s4JP5p-Zhuh7L4c-wQ24zBrbMjcki1--Z59OwQ7ozNFZesfEYdjlklv9QXjCNAEGQ29J7vxRj8NaKVAdIzvU270ATm9kELG6T59ZBiHsxV4mkFae4d0xhi38BmnN29HCI9Z59AyTl550IZSb6AFzboSVdAxK684LbKnlTpRja_hfQVRqYi4xwpwVTUCjuFQGMzDjqQ-M0SBc6IboCo3n6NfZicDP-uxyTgJDtJ-xDwku2mB_XBrk3UC8AjYFXYalBGGJo7qNpJ3PTkJ8kRpCRRjOkWWqI_tUIYdtu1ccQ</t>
  </si>
  <si>
    <t xml:space="preserve">LUIS ALONSO GUEVARA DE LOS RIOS </t>
  </si>
  <si>
    <t>alonsodelosrios@hotmail.com</t>
  </si>
  <si>
    <t>2021-0516</t>
  </si>
  <si>
    <t>https://www.contratos.gov.co/consultas/detalleProceso.do?numConstancia=21-4-11990848&amp;g-recaptcha-response=03AD1IbLDy8XpJoux-mfaNheLZcCOsoVypXWTsQoDTx0YJnOM4wDpxp_vKigOT6Sh6mRJVHngMa4MYIrSHMuCAMBIqmeT6nbV1ZPSuiJwgF9dA4ShSzIEOg31yxBFMBlOz4L-Fk8TE5WKs5WykA02Q3_bHIrnSyZ0fg-wy0l6RgLqkRJWEwnAJtwQ3GtE_lUQvyZrN2QtTkJG3-qbV3luidUhEFD5lXQNeJIikcejDfyG-y8YtFg8BzaNWfpx-vrsvVUe6IbwY4ZiCONTJ7oiem0bulzKk57atzENzEEQZxAE64hAXxmxUjLklZkvI4JtY-QskgR5i7HnSN4un8DUohdP6OGha9hAoduvvJOh7H4VR1pdyx8rLFuekxzXRnm6oOHOU8XnHw8AbwHTFr8lAABZP-GSNdjwMw7YzFHsQj9x8lk3ufrqu-WaoYMPqkjtl2PZfui2c4wHGbzkeDuzWpQbCKE6ajNw1t8GOYVjPHu0YARhfj1GdEcT4gYMZd54fIIVjpFXBLdOisPPgRgBkOxF-6YPCQ4zD65efOA7KKEwkYjZmvYTc07NYMdtFh-HZq0Lg8yRP4DAEr8ehinUwsKjwIqsn4AI3tA</t>
  </si>
  <si>
    <t>ALEX MARTIN BASTIDAS PATIÑO</t>
  </si>
  <si>
    <t>alferconta@hotmail.com</t>
  </si>
  <si>
    <t>2021-0518</t>
  </si>
  <si>
    <t>6/17/2021</t>
  </si>
  <si>
    <t>https://www.contratos.gov.co/consultas/detalleProceso.do?numConstancia=21-4-11988378&amp;g-recaptcha-response=03AD1IbLAj4xIFAbqSgkoUypF9OB5uFqQJrrRhuETwv1K6vH9xp-B3XPqHPyJ5tfFLF2WUvbrYFGfMPYdeg167Dia3KSEgND77zfFGZP7HngIRjTeGgc9SEAGJI-DSLL1-NRbPA9SL6fiZxttAt3HyFiWPHo1qDJwHZWmkptLbt24IZhGc7i5Cvb9e8xYPYyBaZehUlq-Abos44gkp7X8YbHsZnU6tPBPpINTlbyJaIvROkTp95nYxIfBFz-K71_Y8zqx_f5eVK_gs4utzyKkce6xjim9c-QX8omLk2rXQThXndm2jCjJrEKLjJtc2Fmo94GUFuHIxKj9pRPo8HLSxzjW41MDvoyuRapyL1wfqUkNMbWmMPutTpIqORLyvycnN_wooXZWVEnElcKadoRhX1t4yC0GuWs_KhpcjYjc8b07cVb-LfkOWqmo5j-luhNP85NHUN3R-4c2unD94_Y4h3YkUziZbScFJkETQqm0VYxETb8nuPck26jJMMGBDY4Kg0SLGeo-AFFIfhsZmK-NHaJ2elLobxUOSsTarK-Er4G2jlfskPTRAlwchEKXC0Rp7DKRRd5_K9ZLxqlYIYqLwvDg7SmvZQrsUyg</t>
  </si>
  <si>
    <t xml:space="preserve">RUBY MARITZA ROJAS TIMARAN </t>
  </si>
  <si>
    <t>rmarytzarojas@gmil.com</t>
  </si>
  <si>
    <t>CELEBRANDO</t>
  </si>
  <si>
    <t>2021-0520</t>
  </si>
  <si>
    <t>https://www.contratos.gov.co/consultas/detalleProceso.do?numConstancia=21-4-11997482&amp;g-recaptcha-response=03AD1IbLDK1uzdA6wTxRJmgPw1LmZidVgOjUPuBkDZfhV-CiKCs3kBSu6VhH5e4N_1ACgAbpRBRWkILwurxS8rY9q-R2vIxXF-80hnIHfwbN0KPVQtTazpsh19wsbpQQ6D961UjO6R0pEDQ13uNZ3mrFk8Zh9znMobLvby34vJYNcN-w3DcHXekOt_ETpRUPSIxrsZTQccgB0PpqYvcfbafzlws3bSBBo7oRx8FqsosKnPJJICRw_aeyC7rOl2PichkQb2oPbRogoteUEcTzIwCuDOw2sYAp2YHI3veVmjvPzPQUx8y4a_-NLaV4OrE4qJtUvYadunwtC-7rCstgjMtjsflEmLwNozM5eMyTfV7m5VuClORd9HaW-pRtlevZ2HJ4GOHISh9gSXVI2wxTXWj_GBm5zp48WHJv3m2OKVnl7_MhMK4BFPXJ7Fl4QZ6F0BRjx6LAR4epBQpY2Dmm8T9lkZOaqSwRNT46fwDn3BOJtGWC8DDGVaAaBK7DufhRmBsJZf4l-sJr9iLM3lL7RyMkaGHLgcaTxOLQbFHtYX1NpKLwOlAjmVILXrUQ7aE8SA62xNRyRmiBzidQTYLzY49dTbX_MXaT2kSg</t>
  </si>
  <si>
    <t>DIVIANA ALEXANDRA RODRIGUEZ MORA</t>
  </si>
  <si>
    <t>divianarm@gmail.com</t>
  </si>
  <si>
    <t>2021-0521</t>
  </si>
  <si>
    <t>https://www.contratos.gov.co/consultas/detalleProceso.do?numConstancia=21-4-11997566&amp;g-recaptcha-response=03AD1IbLCAjmB7svM7s1PApMW1OtoUqCU0QwtFJF7Xi72ivum77qt-ioSt6XjMxc3XPgtp9QY-vwH74_Euiry3I4omk3jarIj0zB6JmAxn4QxPzmXhOHWSENrXTK6GWjBnKp74BSiPFs5BAbiO65QQD7qQUIPYCOqIY7bYSJYZt6FZiZrDStfoOO3I0eymB-DtMolT0g84-MUGO89f7csreWjiUd746ttbBai2do96TEkdq29aFcXdk_FzjT_tqKuk_oexL14J6BtNOZZD1R5nsp070Zb3SJPIbx2sG9pgVwIs6oRQv_Q1UiVwcPX5kjlvTSuxKB-hiox5VlFdBBHWCXeOg3Yy-Kov2Ufy5qXrVsBL8cftWf2m0mbRLPyuf8L_wX9_Pu7GgnNsdcl-nY_B_yAzfOe-krO8J6Ouh1imQtJWNWMIf8gK2-N0ysx6kK0KwLAHmwLO6_2cj0KMJbe8l1oRUBTHYZxt7yyUZ4ijq7-M2XpnxFH0_6IMJgBs96_e9I009pSWLCxqrY4fP0jcWJBnRoL_scJwKDseAIVZ4W5j_sbQz5YepsWD3NaJlMSwk0DlYRHT7M5UMwjCDREcE6asotZvx5ze1g</t>
  </si>
  <si>
    <t>JULIO CESAR GARCIA MORA</t>
  </si>
  <si>
    <t>juliocgarciacb@gmail.com</t>
  </si>
  <si>
    <t>21/15/2021</t>
  </si>
  <si>
    <t>2021-0522</t>
  </si>
  <si>
    <t>https://www.contratos.gov.co/consultas/detalleProceso.do?numConstancia=21-4-11994906&amp;g-recaptcha-response=03AD1IbLCoKajLLOE8L8TqxJnMdP3qEvtwl41pBGvTbvewZn7bjEptl9sCTv7BbK5Cg37VA2SKsOQwOeP9Z2DWDlvwr04-Vck9PNlT1WmOBMuLiWAL5A8JAoObkb72miVZQFs2eo9c2tfnM-kwiy6sBzy22aS8Ts__JOQLbJJjuUQVhCRiau_RLHG1u4eIbtWC3ghzqnMy_BaGLNjnisBq6inXEGTo_yY-CL1PIHnacv9pgVHvJLXdw0f2fe_r1dcYKxHr0wYWv1sEIvFCI2uU49goT3sP413Bmtu-LyuFrP0aEmIGZM_348Q2XrXLOOmGLUJ1G3asUvd_ZRXsXNt8X6F-2zLRBQvOKFmRe-uHM4DRMFdnFuZZwjd28t1rwFuago-OlWmhfVfbsLI8-K8WOfRZnQDPv2g9hJzmWNpAM8u8XMTtzfEjipVCfXeNybE5R64vO_pFNg40036NQxaxTLFemqB77zlFSO4glVke4B2sVwfo7ycwiSLotQ8w9lv0am_kGCM6dO1hjO5N_5jaSHRwEjei6j8IElTDqqAbsRd6zEItRjTfy5yhwkC1fVeFm7qhsfou3Lq42t6JXCHC369nN3e6GellHw</t>
  </si>
  <si>
    <t>CENTRO DE DIAGNOSTICO AUTOMOTOR DE NARIÑO LTDA</t>
  </si>
  <si>
    <t>cdanarltda@gmail.com</t>
  </si>
  <si>
    <t>2102018 Otras Adquisiciones de servicios</t>
  </si>
  <si>
    <t>2021-0096</t>
  </si>
  <si>
    <t>2021-0524</t>
  </si>
  <si>
    <t>https://www.contratos.gov.co/consultas/detalleProceso.do?numConstancia=21-4-11997399&amp;g-recaptcha-response=03AD1IbLCrU9t5QIn_h4bxOyE07qvA9C7gnFkjk9BqIZ5qJi9sc0M4I3KlfP779Pgtldnc1RVwBYICoAsYJ8geD3ydvsmOPGyP9EGriw734R9FDJYtKUx6mzvDxBgwkD3nfBbXrpleUoMDHvaarhbz63OCxqfvPkHmn0pJNNwi0J66E8WZiBXF7GeoH_vF_qnIwrtDWwyfCPb7NgM9F-PbIYSxdeXAf7S5_fH2oYZx7Wdr9XQ_cd4Y4VoGU303xEHKv0yeDHoXlqyQS3OJjvxRX1oNpinOgrREkXu-a25JLAm6m2yPIoGCfwxM_PisrOVs0Vwzy9yc7lKjrBCXJTGt-ODxueHONwdVJlJZ41SKICuhSu97-Yqd6DAyD909Z5Rcb27Qgela1gkQb72DeR_kNP4CgVDcsMTSpV4_X6g_EaFzyAq35tRExCYV10oz7RfxsH80tjQcHjnbFSz7dtHB6zmQlRJAeWqLgSfzuPzG0FoS1wZoBMVMGIQT3AUQw_ZPYQjMbDdx8Ur_5fj64kU7onXtq1pgBHsZs3ANLqbjuSze2Iz8tdwOw7_64uMREZ8yJpJpyXN7EZF7oSxnfeHBi-G_vpyiQTaeFQ</t>
  </si>
  <si>
    <t>ELBA PAOLA BARCENAS PORTILLO</t>
  </si>
  <si>
    <t>paolabarcenasp2016@gmail.com</t>
  </si>
  <si>
    <t>2021-0525</t>
  </si>
  <si>
    <t>https://www.contratos.gov.co/consultas/detalleProceso.do?numConstancia=21-4-12002709&amp;g-recaptcha-response=03AD1IbLB8R_YXTz85UiwbIwHjX9D8ShkzGj5DZNtHGTHCeMo5yvDU7ZHyx8Lu4fcxktm9GfZvpXN06xAbTXUe7GDgsJ0W59S4AluwoSRqKor-IB9xYh_uCx4W5oFZgRFlUbXnQb9_6tLhdmGUh3aKotzYPuLBuFDyav9cqtk9XeqzTpxeiZYFnDw2A3F33_FcRJmGygnm2_JWRUUE00YcYKQDEDilIMURCNIbdNYrU6XT-fmO0RYB_GQONqAjDuCiYYlEVTw4CEbevhzXBSlfcsaug0Cr4ZS44dFA0bngnxbCLjMzSfHLLgIRp-XTkerr57oIW-FVVF49Inod4C4f0XgTEzXaXAz5dZR2_Ptxh53ljl514j_JDATL0qPxlISqyXSS-rRya_gLffuku8uJzN7K8sroWUII4RWLyIhl8A8WAOAoyAaOHkNA3rnVeut5cgEs6xrXroREYAWixzcRZaZ7UE0klxQcM6drSXWYFpr7q0cdRRjlYU_juahPzAf4KOWwS-_Nwtk3lpBRPJ8JIEFLJ1yNuC0fi4lGWYtqDCozP0HWHAdtJkBiRLhvxeXRlwESgj6G4SiiZ5M-CMLXVo7KsARmLZsrXQ</t>
  </si>
  <si>
    <t xml:space="preserve">MABEL LILIANA YANGUATIN MENESES </t>
  </si>
  <si>
    <t>mabelyanguatinm@gmail.com</t>
  </si>
  <si>
    <t>2021-0526</t>
  </si>
  <si>
    <t>https://www.contratos.gov.co/consultas/detalleProceso.do?numConstancia=21-4-11997480&amp;g-recaptcha-response=03AD1IbLBVCSc7t5oTUSZKJQ141ZaT9d8YheQ3Bv7ht4343gjP4P2934BPeQvqjao5Nk-puugzxzTCCBSqt9LA8NWs4QAOmFPzd8l2Fsfp3XuZh6VdDsC1FbJPFvYz_nto-BzpF3X_YVGvADBB_Cl6toz6-NqiTaBkZykC5fYIzUENh4zP9NUAksWgVAutPh6AEfrpDNhkWadQffObHSRf8x2kXj6jyFoRyG5NGLnAPI21zQtErdBIsh9ryLb3h33KuuoLy1jtcE4k5zsAmiTZqe0j_Z4QfwlaYiYMc-24TRQl_BwYfDa7XNn9Pyzdzaq3RGTEOefn_LE2uOFyE-pWA5ejVkDC-lvBZDS1YrRGdBJ8BWQUU3ITBW6AQ_L4k6WRx2C2mgXfUgSyXtEx1FVRSD1GUW9v-MLTujzBt5gC0g9SCMLwWSyZU5TaFvmD0HSV02EfFZ3rdDp8CLSHHnL9A6RwujKfXsCMOeQgxncBDClUpuS_iPzviOpr9xNCxR91RML-CDx0NaaXvpKlPp-TTkmB_9lorv_NKOeUfgGWvLE6DPLxyUoOPAkt6KCSSF407sWJTkNIl9WmxU-7xAD3QnTNL_o9IpIfjg</t>
  </si>
  <si>
    <t>CARLOS ALBERTO LOPEZ AREVALO</t>
  </si>
  <si>
    <t>carlospezareval@gmail.com</t>
  </si>
  <si>
    <t>2021-0527</t>
  </si>
  <si>
    <t>https://www.contratos.gov.co/consultas/detalleProceso.do?numConstancia=21-4-11997532&amp;g-recaptcha-response=03AD1IbLDrmjvJDqKB0kOQTkqYYZZdlb69DJx5WmOidXSK9QWctaA-CR5Pu4SyBTtAejYiBGjJKfM3D9Hwkv-VisKxebPaEP5siPDBvvJjh-tOYsRBEieDnmhFRjIAZmKwEbXMeD7xK2P1fZnSQCSiWam3-VeyqgZGccb9rOdpuJOLpM8_DQcVJm5GtLQTfAWhwmn2wvOrBns0z2kJOjUXj_TG1ahYllkHSBbh-h74FpqQCYuBhCBf2c2TlQ9xeMLDRnX8aPs-0XLDEQsmOaHWe9smbx705OFPJHQ5jZnv4dCCujYmq6UFfHoP4fLJpm7SN7kCJkCKYJUOXCMwVdIL6bkPN6NAaGtjctJE5QR4faokmGixQVBk0KRDXcBv5t0WXBICCPdKCQ4Y6SHGKZ3WGjoADtVtE0eJdo8CwIpdRfIvHFeZWZyHZ-3r19c3OpHtlxvPAaLifh9a8OBT5RZLR2-f4WjNxcqJLR8-m_bvOeZ0l2D81EeRvCx9x6fEwRBzuNaYvkLn2UuWgzvXFWH9BN30-adpMBZtydHt4kKxJIyedLqz6ecC0e8tGAPPPfWEtA2dwBjKUt9DZQlKhsXpBN2eGXnwiMUNKQ</t>
  </si>
  <si>
    <t>BRAYAN STIVEN MARTINEZ RECALDE</t>
  </si>
  <si>
    <t>brayan949090@gmail.com</t>
  </si>
  <si>
    <t>2021-0528</t>
  </si>
  <si>
    <t>https://www.contratos.gov.co/consultas/detalleProceso.do?numConstancia=21-4-12002943&amp;g-recaptcha-response=03AD1IbLCDhNJgc9DwvS-Dhtzg1a6OQZ4HbAm9Y7JKr8iO3F4Yo__CSRjVZocuHHqqmJjD_Uw7JE7pVDI_RgswKWQ5-1dajiUQxvHVpgfvwE8cuFFwXMtrsY3VBZ7LphNZkKJtPwGnj7vk4vZWpddKv1iGwB7-DqLeWlBZ7BfapTflrid586AYxZu_cKf3ksvv_HI2yq3xe13oVGK3HRd2mtZZM5292dx6Ko1Cb80F7VXbZw8Edy-y8wTbr5aknDi5eDoerzOz60vw8Cuiwva3zsRXNmY5SiOVY4PCjrY_c9z11EAXb1puSuW8FAGqRUIpeo0xnBKQP9aD8-kB4bukEUm5c6PKr1CJM4nwymgH9fO3Iv49wnxIfSxpUjjalUtetNt_NRejadlA4_abG_-TW2Kf1fcL6-6_uknuhkIk9O0I4oQEoVtvKESoNIqZQE7dlbQu2I0sYdxu4qQ_3B3fQmbLiqCm3EFO9GeD7TUdSXBiEb_KRb5jT3s5HLnDTzbFwiOWli28PaPi054izsFfmqzUHuIiKpD6i0vp7y6hOga4PzBtESCnZWDpRlITzIVJcZzN7PeFqfljlwoSiQEfcxLp8jnJTr9Ltw</t>
  </si>
  <si>
    <t xml:space="preserve">YANA STEFHANIA CARLOSAMA RUALES </t>
  </si>
  <si>
    <t>yaniscarlosama@gmail.com</t>
  </si>
  <si>
    <t>2021-0532</t>
  </si>
  <si>
    <t>https://www.contratos.gov.co/consultas/detalleProceso.do?numConstancia=21-4-12002867&amp;g-recaptcha-response=03AD1IbLAP98DdG3e02XNmQRexnsVcsAQKiuD-DqaJFjsNDzUALXksANqax5wUeJnGBxgc0-g4BqcHU7TIRExWQjlclFDidJRzygq7M_Mc33Zf1-Hx3K9GjXWzNRMKoktPYwQiHV3MhQG3Wc21VVvLGJxTmEgmrqu86W2_qC6YnG95G6JgWwzrbLcDSdhN8AVVo1o9FAMFrNW83wk4-ba1kyvmvDxe_XCyQzZu3dyVRsWxd12cmlGNL7G5p88uIynSGhLlGQUbnPMFqNmxM0e23wMKBl6OiG_ILruC6CofUSEFZXPHDVkHeDK0k4b-f7dEgvEtJbultt-7wHboftHhoVF9jWEojV4SAi0c5SQSNEdEscRDJAkfkDVe5U2QSg4tWr0cIiV_-8iEob3ZagzBKOWTQ-SOvOr8SXhswehCZ2nZg4yELFKv7RToUj0YpLHYOOOp3ti85NuugF8Rg7BY_WsZfK10lF2bs0GN_vu3RkPDH7HqDLQIu3h8euTj-Kd7ZocMjQJQAPyi09okrh8Gjow2e6XJp3ne2qF9Tly9_CVjr3gQzc9mVCNiHJ0SsBJ4ysfN0ntOq_vKsffXVN7z9v4HUIvmZTvg7A</t>
  </si>
  <si>
    <t>PRESTACIÓN DE SERVICIOS PROFESIONALES DIRIGIDOS A APOYAR LA PREPARACIÓN Y REALIZACIÓN DE INFORMES OBLIGATORIOS QUE POR DISPOSICIÓN LEGAL DEBE PRESENTAR LA OFICINA DE CONTROL INTERNO DE PASTO SALUD ESE, Y  REALIZAR ACOMPAÑAMIENTO EN LA IDENTIFICACIÓN DE RIESGOS, MONITOREO Y EVALUACIÓN DE LOS CONTROLES Y ACCIONES IDENTIFICADOS EN LOS PROCESOS PARA EL PRIMER SEMESTRE DE LA VIGENCIA 2024</t>
  </si>
  <si>
    <t xml:space="preserve">JANETH CRISTINA PAZ BURBANO </t>
  </si>
  <si>
    <t xml:space="preserve">22104 Material para laboratorio y otros </t>
  </si>
  <si>
    <t>2021-0206</t>
  </si>
  <si>
    <t>2021-0529</t>
  </si>
  <si>
    <t>https://www.contratos.gov.co/consultas/detalleProceso.do?numConstancia=21-4-12003006&amp;g-recaptcha-response=03AD1IbLAp6aJbLYsrTrjbmH7r4mtxqbSFIt9b6nUerW3rfdvfBE7gT6_Vq-BzvZF4ESIFcr1z52UiwzQNX8B6hsyjuoiEi4ASM0hd3L1Vw5idxBt76sp0PHnS09-bHLzL8H3uPR8oidZKMatplaKFzDfxzMtRMGx4VwLKb1ERufCT5zngpA7m8dIB-WWnMxQvHV01s1s8bY5-ShXo9s8ZnE5oBiJEKPBYUv9uqPIsV6FpKIA54icu7VSBF7_A0lOIqL-9eDmazMhAkY89xuo4tBXqM9UkoYtszqA-6whwkbGMDFqraXjjjkeY0Yny5-aJ6LDMa5b0dOohlgY4qTNxZ1tg0417zQkigKJCgVmCEWAyil7ucbn0AR1E6Zsep8t7kw84RKkjXO5sHdvejf4fD3IgAUDCFvhfbZOV_NiINUNdmxliEmWfTQE0ld5LghlGqx_N9iGmamvj7m17GReAVAx4xucvjHkgzWL1B4Xqb2dIA8aYABwAsf-s1xS1gUdQCRSSnkeqkUVn15e9jd4zQ9IMXHbhxnF1kCxKoLudwl12Hajad8LzAyHnhPnO5Op92jz3RwimeBu2KPx3R026IUVgikVQDYH99A</t>
  </si>
  <si>
    <t>JOHN JAIRO GRIJALBA MADROÑERO</t>
  </si>
  <si>
    <t>johnjairogrijalba@gmail.com</t>
  </si>
  <si>
    <t>24/2021</t>
  </si>
  <si>
    <t>2021-0533</t>
  </si>
  <si>
    <t>https://www.contratos.gov.co/consultas/detalleProceso.do?numConstancia=21-4-12003072&amp;g-recaptcha-response=03AD1IbLAEKUbnR2yKcP4TqAyq1qvezdoR_8XMYDixj7Tpd9q-KzuTWQlm_eF9nrGr9OmWPdIQO5x8xNABI6ZA0qhWVSwSwglHEZ-CeY-zVBelcYeHb_Zl1HSPIJmHdQrnfBcBBTe-JHscGziL9FVLQPxvN5s8lNj4N1R6vdryr3ctYVrNCBDHw_g48wHxA4TCKQ80j0gYXOnWBuoTVtgCzFlHn0Uynt4jeyLoOGjlTmnQci9lZMJoZgLi8KXaSuHX5TvjuB7VT-U3bn9F8uEPL57-NUgp7XbxshLV_S9-xHIw4xmXh19Bix6CEcxChnTt8RUAZq8FOyFyiJEfWiJR-G9vHLHN8imM-1yb2PMtqooQaB_JMOXkTSw5yQcSa-A-hlYSP5K01ZSrZwxYgaQUjFNb41mfmL9ptmgYjNcdRot--MPa0phUo58PAt4-G4Md3q5vKoz7GBSduT8i9r3t_DJmH_0NrHrwLZBju803m1m0eNsIeWReW14vzVen6K_v17MbK7kja25tjkOb87Z1ZXPa1PqdDLqnm4YyWYEs-PDJUHg09HJxsGfbuEDCHSKVwunecb-sZf24ZPotS0iMI6krdW7Et-g5Jw</t>
  </si>
  <si>
    <t xml:space="preserve">FRANCISCO FERNANDO RODRIGUEZ CABRERA </t>
  </si>
  <si>
    <t>fernandorodriguezcb@gmail.com</t>
  </si>
  <si>
    <t>2021-0531</t>
  </si>
  <si>
    <t>https://www.contratos.gov.co/consultas/detalleProceso.do?numConstancia=21-4-12002912&amp;g-recaptcha-response=03AD1IbLDePD0rfqpEiZIHMN0xpRPk7_zknhRFGdWfRvqN369W9osgKdX_-HZmHGfXc4ZYCXln4Zp59DMhw855kZUu-W1PTEM9iR7FCr9uF2eOoK9TsyN8zoe4eYTB9Qwxq0pX_-ZHYC_f-vSwre6iycI4021DkG9757GgrFru6vy7CqBPJNI0O--tRAaIJsfxvKRRZzOGINL1swr6pCkaootuq5ZZkaPzrNWMn193doubn1W0dYUM4skCKSoNFbmwNwsmpbddydsSue6E6o8x5GJsyLW1lRxWaVYcLmnqBQ9-3rZwiZ40qp0yD-sjoAu6SCI8uiUpVdKGXlmUwKFpwt1rfuI55tmwQ8qGQmPLTkWwzNUxi6NIz38E0ejjpV8fC9VbePQm6sYUqToUBRCtQh388kfeWg4Kl4DI4wdOGouwRLs7oAsxy8ynip9UTnI3XmI_BxI3eL6hoQlEAYlfTsodAk05dyTTg2ql-mueJtKlmHNufDz4ZeyBfUL6vOyPO5CQsS0woz9zAvB6UURkL3zgC1k1U_Cvi9wKCvA3yjTqvDpa2wBv9UjJIOKUFrVX4DxBKff3F9D8jYj2zEUZ4rRa6aQBN-yUQg</t>
  </si>
  <si>
    <t>MABEL ALEJANDRA GONZALES CISNEROS</t>
  </si>
  <si>
    <t>mgonzalezcisneros8903@gmail.com</t>
  </si>
  <si>
    <t>2021-0544</t>
  </si>
  <si>
    <t>https://www.contratos.gov.co/consultas/detalleProceso.do?numConstancia=21-4-12004102&amp;g-recaptcha-response=03AD1IbLBFUTPwvFXUtvfHynmzkvpFoLfXgyj0KtIheZGJP_3drumktgZZcEhpW0tDeEupS2m-HgxRkjdDGxSY2zjFxdQXz33QDVbAfr0fw3wZjCBOlUlNm0fOnHE7GFWnRa_GbrX523wltCNdA5d2C9T1Gp1Ucq1icq_KdyX6zhDv1qBurUpZX6JDWi1Lk3KpGO0lmFtAKb72x_sVBOpKAzDJXFJghAXGUpZyr4-Sq2yBw2WVeO-j9zTVL55h8tcOIuMz1CqFybOgawCWnMibHQpdL5YSyBb-3YflH6Lr9sKUUpIKCgMzcXTIWcwHQ8H0T9uFpLuF44y80PysuQvJIdlqqVBXxLzsS4hHyBg5Wd1RqGqinhF8r1eHyMLXYsfNZj_72yl575iRs0sFU7z89SzKlKVXqMw8vBIRdkcNY_8f1OKUQfgJDCp-AeYvta36WV7TSPrqXJfdWDYLlr0hgeHdELqfEX_p4dMO9Dj1JRorYzN1fJ7ZMEXGjlEWu8vzLofn6njWZd5QvhVLzTj9ArcruRokD1vyYtgjv6ravkpBcWxhBkxJ3qU316t7nsZU5nWqq_1SmZKtKf9w_B9bRFNLr37yurZZ3g</t>
  </si>
  <si>
    <t>ANDREA ELIZABETH CAICEDO ARTEAGA</t>
  </si>
  <si>
    <t>andreacaicediarteaga@gmail.com</t>
  </si>
  <si>
    <t>2021-0542</t>
  </si>
  <si>
    <t>https://www.contratos.gov.co/consultas/detalleProceso.do?numConstancia=21-4-12003798&amp;g-recaptcha-response=03AD1IbLCIhwfBRCeIN3XSfsNjYvyseeYtueLL0Ww4HSuJOFUGMG9FWPObwRyKt8jIneTzwZHC1RPtaEdEG-ocWBtzGIM1PkOj0MwCOalzcQEs4mPmcwApofXAB2J_RtV7s7uVcOnQYEWagVTdCq190-jrxQ2nC_qV5vcTo3_utdUZOjCi-Xph6ZRXFCsMSVb4vvvYsWUH4Jmd_GSxSLZvyx8iTeWegitr-pW8SHrcemJXhN-6p9oXcbF0WFGFyxvmiMMoT-6mJQtSHpdfmC1DdbpaJcuPjgqYkxACdmga8W7yQ9ZkBuS6uIGUY096apuHg81BEnhfhNl_l8iUTxh16psl2v2jdugGAg9PRwzkYfX5p91BL3YiA1eDen_gZK1c_-pxdA8FQ1yEBaqHVpMOtx_UVvENE4pnEKVQ9dQSOH87z8mNC3RuU3inMSVfcXECOkHMKgZYwR6nYo7cRCBq9TGXDIpIXrp87_vUUAJhjGtnt2n_1zXObd9jbZQId1g0z3_1J2NKLsHUYBDnGcOX6IUaEaJBjPxFfh7yXjJy-pCQNT07JFxoZ5uQihHexZAxgyMnjYN2H7ib56eYzNm5FS53tFses_LZGQ</t>
  </si>
  <si>
    <t>2021-0535</t>
  </si>
  <si>
    <t>https://www.contratos.gov.co/consultas/detalleProceso.do?numConstancia=21-4-12004303&amp;g-recaptcha-response=03AD1IbLDL10CJo0QncwhA1QcshsTUmKxHRDvIyeW3he4vx0Bt9KuGeooCrueE7_Jltt3O2sKyCD5DFCCP4FOBxnSVCWvD3N1xqXnZwhbbQwdkFPv-uelQllfBJt7JQZK54ayeYZlebn9iSnBPfzzThIq3lEH2d4WArm65z7ZHX8X2nPYy1wlX6QJb6snnKTDh0i44Mhm2NOH4F2pm1Gz-t3OJRbVOPzUr6F6YxE_EJbVYYFI66PpaYe31rxwsepjGjX98XkTs9ir8pSQcfdEUA6flKtIzn9m8P1Qod86YXQX289XSmBWvFYrLrc38VTq2KJU7czk-iAfhfArxIY9mS4D4zm_UeQrAO24Hs3yw3ma2YUm6MUFIc7uqRq_gyUdeXJHbjFO3h4zrpOIhwRsQDoMDpG8rj3aQK4FF60ePzY4YE9u8idqoEuuxqUgtGSem-0cJZ5N6ce1MH-ATfTQ47iv9xr7q7yIUbvBHeBswbhPFq9iSh6USNlYRgdvrAn7FoR7vMQPoGVxY28EdUYfw7vjEDtxLNa3U_lVQiwZ5YBEa8dMksSc3PNlPqoW-DLMnoD_ta6PI7vWWhV1TIKR8IdP9PlOQkiV_2A</t>
  </si>
  <si>
    <t>CAROLAY ANDREA CORDOBA MERA</t>
  </si>
  <si>
    <t>ccarolayc20@gmail.com</t>
  </si>
  <si>
    <t>2021-0534</t>
  </si>
  <si>
    <t>https://www.contratos.gov.co/consultas/detalleProceso.do?numConstancia=21-4-12003894&amp;g-recaptcha-response=03AD1IbLCsK_0nNTiPzPyyTxvC6LflMJgaxkoPZcUvoM5j8luV4JgWD-Oa3QSKjTISBOVf3eDJ3czLPGkUpMDyf2EST1La6g6f-zBu_SZaAM3grc-fnDoCBKhCcpJEURs62CBtZQNCWFT9T1qlBfVS5RCSz5dsl99fN3NEPQS8_4loudG0IHFjnLXD_2Kx6z35BrvuOT3jC1EJZsI6JuuBE-cFTl4KXFPEb5gGw4z8lyRGR3c9_sMKaFvvVy2PTQ3wjeeq2K_HycVJgac06Ku863hUPfHscvA_4k2BJVZCWnac6HJwlAOuH6dn8lErB6-fEV8SuzX4yoaY3-Y5WxprcbBQC6Upjtt3bXgLrgaNHCL5RIeq-4H0ikb5yt1sPoR1uLoity20_O8sUjn_Tzwd1_5iwZj9dxAay_B-oFu2ePqepyI1RPfksLygyEWGmHsH3wOH7WzaKkWOc5PsOiwxDGJQuyugBTogyj7Wmu0covbWdojHE0uKqnqaDGEE69vLJOey6163_UY-Dm-u5dSZ63gyKcvbpVNb7T4aupUWY24aEWiJ00pYLRHX1p_cu0QYlcQ77vJF9D-LNdRoSfBN5K1NNilaEYY-eQ</t>
  </si>
  <si>
    <t>LIZETH ALEJANDRA ALVEAR MORAA</t>
  </si>
  <si>
    <t>108/5938772</t>
  </si>
  <si>
    <t>alealvearmo@gmail.com</t>
  </si>
  <si>
    <t>2021-0547</t>
  </si>
  <si>
    <t>https://www.contratos.gov.co/consultas/detalleProceso.do?numConstancia=21-4-12003847&amp;g-recaptcha-response=03AD1IbLA4hRrlLhBR-olVJt8X33Yxt5TE51t-0Z13khdTKDtTK6K0kTZMOYI46-8eNcGu63tmr5xRAsz4xx4Kb65Rpw9-ZBaZpAgn31lEA57tVK4lPcO-S7aaji9vw9AKhJ1Oi4CN-1Lp5bawQDIuMF-33FA8xtZ-1tpucRH-JJerr1C-proiJkskCQK1IhFs_XgYuc2szg183NdhBHAmOgJpNCRU54cb3JBNa8A6DYAg4-Y3proh8xTUn5gJ_N4lS5Sy1E_g_qDyJsB5GpWKQ1cnyQiSWW-Nm2laULDIweFUT30PjSW2BNbCIvkg_uYFCFaQ6WRbrydScHq2iMd1zCV6V5ptKai1zn7NbamPJTSDhCub1Qk5NtSSMyhDSKvCw3XAi_b-UK7nW4BEpTMekILXBVwrjkWlkXPyKXZ8AYgHIQcAy4Bj8-ifimCi93ZNI6yzb72g1eEEJhiQgRN0gLO7VLEkjgziWVt87s_CEd_B_eqsyBMHv4X2xEEul-VtEtLkl_Ms6qBvRPJ_wqHMTMlTN-jf4AZlOSZigG5Rk3aNXjzvMDdP6HDJg4BWlFCSi1D_l-WnBmXfITq3NDVfJcGCAUIdjGKmHQ</t>
  </si>
  <si>
    <t>LUIS SEBASTIAN YEPEZ CAICEDO</t>
  </si>
  <si>
    <t>sebastian_yepez@hotmail.com</t>
  </si>
  <si>
    <t>2021-0548</t>
  </si>
  <si>
    <t>https://www.contratos.gov.co/consultas/detalleProceso.do?numConstancia=21-4-12004516&amp;g-recaptcha-response=03AD1IbLDYOKgM9QQ-1zCtaZz4QMCzXDbytnfd7AdPyiaciMFz5VvLwGVYEWj6O8g2eGu5uMRyea3aNXClAWY-BXnNnQU824f3BrhJ0K2_JQBlz9JnqH4bJFN_XjzjZRikPeMBHa1j0Et8OHHUt0GNAxjptCGjLbXAm3yVi4cm4xXqLinZjyX4Z2MPAlOKplWr-hMu1ynIPk8eeZcMAz8drDYMD-fR88P_ErEuNkas-0RjLjEL4PwI4BUncEpBvxDi6zhQfrq22dmwQvXokIWCnoJ3XqC7kqXMrbofcmYObn88XdbC_bB3rv0v6JoGYGtqo6M_zc_8mr84Imt6U0Gk0lsq4_Fr8gp2rAaSq8SmHQ29KeiXiMQo01VUwD4oVxvtRDn2FlVU_7qju4w1-LwWDDlg2r42MeeGFZkVBSYE8z2j6VSji5h-0r-79VDq-ztEEJmhukPhsl2H6kItJLO1q3IMd6alWmhn9YB_oTR92YxE2x1-9YMCsPmS8vCtCuczNaZVJawTMY__cpu9jrBhQww-SSpwcyfPK9hh85UD-CA0FDUxZo5srB3l9Ez97a_OYENodqfs6aSV5OcWstg7VcVYV-0sGnK95w</t>
  </si>
  <si>
    <t>DIANA CAMILA LOPEZ BUCHELI</t>
  </si>
  <si>
    <t>camilalop906@gmail.com</t>
  </si>
  <si>
    <t>2021-0536</t>
  </si>
  <si>
    <t>https://www.contratos.gov.co/consultas/detalleProceso.do?numConstancia=21-4-12003990&amp;g-recaptcha-response=03AD1IbLBy82wCy6MQ41krfEnMT48C_bqIAARCjpfeXyQV6NrWdhmUh_AVAJQ4bwjnVTPUZDJZykzSnsehQV8EiZRmBbMx8o1bGPPTPtfkOi4saBKEA_8wvWQwkScDGlo4es-nN1Ov7WqwiRXWcUi08pWkv-_rffB756QLrjjyPeJdJp4FGxVZPgW-EGN87zmxt2VofDyQKYlJkewHgRvC-xYR50hBBcL4l4qYJbTE9vv0AtbexIwNxXwZ942srQlbZfoBVPzlcuOfz9fE4bgjOVaVzIlIsT84Z97wVtp_pdVKa5zIVWIy23Et6k54Dk42Gsh8Tib-kEM8xjHNdyA_RdhmfqrHiPb6tW3BsopE1ahCSN7yitrM7UGuRp2P8_hQN8G9F5LMDYzcvOtYXYKR14dZzkK6TkIUQsQCnfk3BIITe8XWsGRto1CsgE54BwfrXFiygXiKxlU9DAXnhLMeaH4wMQfnNnnZhkp72c5Qa8Z8y6Epxc3SkN3uWrh09DEmlsCF1TmfafvWNS5C2Q6QVEGh4ni8jM1KuUpw3T4xe3A-I7T2yv8Rcs-qFKD1yE4qHPikyTRFmYVRjkpZZHJW1B7mW5VV0svg9w</t>
  </si>
  <si>
    <t>2021-0538</t>
  </si>
  <si>
    <t>https://www.contratos.gov.co/consultas/detalleProceso.do?numConstancia=21-4-12003717&amp;g-recaptcha-response=03AD1IbLCdGRk40hBQJSs5yFb_45qS543qHQd36WPCob2bJlCIk8clb1zxWaZpnfQcq0hIyfHePkwhyvRL2yIPheYxqIiJtTEgTU-tmiSSoHAJ0q8Tu69cZG2bkxHtESDAWJiz41yZwH5Zqya8Znzg-dP0hJsILD8x5ih2r1YTwPtL3K9fc-eBezQX3U-ArqSaYpDIOaoDzfJ0GSUP3TTV35KMJLLawyw5iEG5dh2OBkpe-lCPmS8y5FL2w4XkAT7dU47SAws96eZckG9Fls8Z41G649J71me9gM0igyyUb-Xz4k8xTpx5O2iKibXSpWC-FCc9EaCLT1CaPepsu4DnRKZCudp3OYWfVlY-6KBfMInf3EefUd1t9ztCTbdJxC3GD0_podFUwEg80HDVkCg0qZu5GFkeTxden8MqS0dBMK9ZARpYSx6mk3wQZ6uTv_p2aW8A2JPBmJuSh755BC91EbUGak7Sli9wdAadqkkQQwGannwge0HR0RRppQrL9qVC93cRz_VKatCXkJhdunCh2vltD4oJpgzRcXN7xFUZEeMTRRxwLgbut8Oe7lVckoO7lwA4ogeHYKQyl6RkW5791Ew6aTKAJePInA</t>
  </si>
  <si>
    <t>facturacionelectronica@dao.com.co</t>
  </si>
  <si>
    <t>2021-0537</t>
  </si>
  <si>
    <t>https://www.contratos.gov.co/consultas/detalleProceso.do?numConstancia=21-4-12004085&amp;g-recaptcha-response=03AD1IbLCEXFT_gQo0PRD3UPsQAJv8aRTxZ84jT4Gr9E5E2rR6elwzpY7t3czmA3yhD_72LBvDxDe8dCixMtUhBBpSuXrteOOgAKN-uBtm4weA2n-HgtpMJltIaZbLu0LKWb2Gb_WsrmBrilwmppuM0lK5UYg3jAIKpWXeaaB6Z02eSCD45r8-jFaYvB3q8ps1yfe6RE5gfYJA_-QzODzTQnjT5GzVuBTPuzJ62Ft6ZXBLLmaKRLWkH_S3pAMpo1FNurYv9NRtVrPHdOE3sBmThUOzFpazNY_pPNztISiaHM0lxFuMR-P_j0yny0eLlGBur6eBv3wor-lkhO7owTyM6mTMMJo16L6qwwY_8uYLKLOqQGS6cPwd-2p7vS7_FnwdxFnxy2drjh6Q4IR_gFn6nuXyAoVtzPDSFsv5ymkaWq9DtRqaEmbEU4sWaCcCoImC0OAuhZalDPn0c9Raj_Rj8EeSh1Zi2K5RX4fdMAWPJYfJFBuTAFjoIVsrjkTEpQH2zbLJdKxrBmUv28i0J4wdO-mzNx2DB1bMf28UuSET_-VXCFJvf6Z1iPMuKP7MD5--yly9mtRhQ0DsMaLegoimntyIvkbSRyzLJA</t>
  </si>
  <si>
    <t>LUIS SEBASTIAN PORTILLO ORTIZ</t>
  </si>
  <si>
    <t>Lsebastianpo@gmail.com</t>
  </si>
  <si>
    <t>2021-0543</t>
  </si>
  <si>
    <t>https://www.contratos.gov.co/consultas/detalleProceso.do?numConstancia=21-4-12003946&amp;g-recaptcha-response=03AD1IbLDm0rkBqMtzExPQEz13Q_NYlxVKELrQFKkffVbG4D6ssSIzhiELAMBxc3sccxtq3GZSk547hbfki4Y4-clea9gyCXBV5lQ4zeb9mCtyXx_tUTgZmfyW8j_QzTjhr-qzR-Ocpe5LK1FuW2zbyIpoja1oXYQNDhdGHcckL0bWn4jYXoWn6_m75xtKvjwmCvSPVQljqhzAWIkltgTIX6kxoj2ja4t68FyMaIMI071ovBXDCNcCEvrW8qzih5H_8Qp9XdNw464eLw8c5zG9hmwPNAo4be0ecsBIi6QDB5LmLb7QbA-NhyO3Ks9R2bGwUobmlwWy8hfVV_bWylh37BnA2wMpMw-Nf0eYXGrLfXGev4GjQsqreB0gnPzzVVll3B5bU86wxGSFaYgv0rkpL9jl0Si3zGGJyMOtx2CbOvzq37GrF5i_9QDYxQZtnCX95auBkQhEpp-45obhAdukjKBg2HnBrLQ3av19sag53MaNu2zAR2tvsanc6Bemkc6W6DzfO0NEeOegc8jj-yLCESwO1OyNj8mUU9o2a_GDQXY1crpr4J7N58vVzvNKi1jyyxAr-ztxDwJJ5G9gipPhDd6jnqV2SepcAw</t>
  </si>
  <si>
    <t>DIANA CRISTINA MARTINEZ BURBANO</t>
  </si>
  <si>
    <t>dianamartinez903@gmail.com</t>
  </si>
  <si>
    <t>2021-0546</t>
  </si>
  <si>
    <t>https://www.contratos.gov.co/consultas/detalleProceso.do?numConstancia=21-4-12004122&amp;g-recaptcha-response=03AD1IbLD6aUJO8-FYc3IPzoe2udlJMkQ7_Z6PJSyuvwP2xO7_qx8tjJIwMQhRzcUuR73gOnd3YvYgG0gMl7AyM9Ne8Rg7OPDfHX-PHDpzggwSCxxEHXrVUtg8NoNW2GHIA7aoe5T997KD0GohaqhiDBsi0zO8Erze11En1_KUX7EyWxDXXnaSXcfkjEaqgzcrYbLRjmkrorb6lYCrf-i0J-NU4w-3LjRWyrYXSnXEh4bbqYg_f-6p0tHeExRBaw1eq8r6M8P2VLEif1Ex02DoRvRyMR5gBG0zwazyJRjJS4iuNNMa-iI2R6ajHap6xewFK2GU-BxfgTGnY-MYCugNWywLqUFq6gQhxf0ENvghheCqOECd6XorVo1q0AkV1bYCV36s3fwceTRZAW63kzvupjlOiyjl4l4KHFuAaNEdOFCYrYHl_zmwlg5w5gHZW5SvtYF6xYCMfVE7TmjJFsjDJ2Sx608Qh3wP4Hy0dn2-syxyZJs_6ZNRsPFaZhUZcKUru3ZMV8FiGQAIJpkHojhcVrXJFvaHxOaTQJD_UKVcGeNU17Hcbus8fWsu9m_2ULAdNkMgrG3V1SRi4ac0XmWW4FZtv7K_-1BGtw</t>
  </si>
  <si>
    <t>fredy0720@gmail.com</t>
  </si>
  <si>
    <t>2021-0540</t>
  </si>
  <si>
    <t>https://www.contratos.gov.co/consultas/detalleProceso.do?numConstancia=21-4-12004166&amp;g-recaptcha-response=03AD1IbLCJyCvcCFy_VWLPZETGBoSz-a91Doi-gT2QLIencNuhW4IrBmKQ_fry9Tw7tGRCrh9vmi2hchALoDwMWmUo9_tR4TFAFeA2h_CvDOVxtut_XzJOmYlONtC0SOWIvtYxcFpmZyXMach9T3K31oDhtkvPW_8xkURKvUCHYOYa4YHtaTJ50CS18Sb8B3XFQFbY90xJdhSABjFYHAyT6EHXmcphNsqDoRjWdgEFACqiu5qranUntmIHqStVVMDV8TH-XOtrCUSQ4gkykQbdxTZfe5OUcUJ79-th3H38XM3YhxnIggBZkf4DJPPObqcFKxS2WZ4NKiB5qci77SlgsswJVyLJTy7NUMnNJGyXS8VwOOquCh3mzCHCMPrb79t0FtceKzz4qxYBmL33CGSQzHxJO5da3ZyQ8abAi_EboKvsJkY_pGcUM07Jv1DfS5rOoX8ZjHWxDBnsdLjDTDtRd5klTKQVB18p-NQIZm9dTTVQLmD0bWeOqKTlVGDzLe5wlKS4i_bXOeLalJ_fai45iMHeF-w6hdoWAcjUCmtNberHU0lZ7W1vM7nzeYx5YSoQS74wvZxMTwSMi6GlxYYGiSK-oleTeFbkSw</t>
  </si>
  <si>
    <t>CRISTHIAN ARMANDO CUAYAL DIAZ</t>
  </si>
  <si>
    <t>crisarmando45@gmail.com</t>
  </si>
  <si>
    <t>2021-0545</t>
  </si>
  <si>
    <t>https://www.contratos.gov.co/consultas/detalleProceso.do?numConstancia=21-4-12004213&amp;g-recaptcha-response=03AD1IbLDc2LCLz2ZcN0yrkZ4N9pSsp8BcGkKbil1UD97wyIkuX5d01EjNzjMuBqY_VGFh40oR6rK7XV-77YEuw6bvxaKL-kGeiyAbLg_ycV2MopMgjsmofXgMhi_kg7EJe9anr86a70IfazIFRqczZmvuVvqhHeDr_wqCXI35Y3na274X9Potc0ngh1FxTgjMUhaL6RO9FYZcj7JxeuCLTIMMIz160Van-aIxYkDQYsflDGIR7X-WGF8gItXJ_F4CKlwsfUU-gXKNUSDdphW_ceVn0yefArAchD0pAPKixRF0ehcl0pePH--AR5pdmOCgpd78XIVdbos0tMzuTtMU6ayz2_WhQLNvTdnXVAmOyS3Kg5joNvxk2w0GAm702pqFx2SC0POboLVEeZC6X1bmoMHH0Uzm_DGJ4zAG7G7Ie3819VSZsrNY7-gdu-KVBpiAluLVaLCK4-iM1YjHOkRzN-02GqmYyX_S4BICAOybo-Zm6COnWG2ktZGdK1dGbAvkikx3-CbiQJf6fwgAMTGSP_-N1riW1_m8WFPsPzM5jwk52hFnFJM0oiMpVTjHsFmGEXNqJrA-Z2jsw86cC10XJftOuCv88yL3XQ</t>
  </si>
  <si>
    <t xml:space="preserve">LUIS ENRIQUE BUSTOS TOBAR </t>
  </si>
  <si>
    <t>MANTENIMIENTO PREVENTIVO, CORRECTIVO Y FORTUITOS DE LA INFRAESTRUCTURA HOSPITALARIA DE LA RED DE PRESTACIÓN DE SERVICIOS Y SEDE ADMINISTRATIVA DE LA EMPRESA SOCIAL DEL ESTADO PASTO SALUD E.S.E. PERIODO ENERO - MARZO 2025</t>
  </si>
  <si>
    <t>luisbustos25@hotmail.com</t>
  </si>
  <si>
    <t>2021-0539</t>
  </si>
  <si>
    <t>https://www.contratos.gov.co/consultas/detalleProceso.do?numConstancia=21-4-12004732&amp;g-recaptcha-response=03AD1IbLA5nFRP8siLbg2pCXFhDyXbPAKJVyRTjzs3MfCumQt9mDEZKUkdBLn1HRFxj8MTnopja8RSgvdMGamnDjkZ3rhrklDGCDNHt-a7xyDKf2vpWL_-1C3t3oMt7Rnm8645rkuqdPUzvv4JNuNuhHTewPZ3SZXwtlcn2OJXc3Iv9LYEjQyzvY43FuIB3UeTINwmuOfNkRtIeM6-YJvPYzsuDSdxXY3SnWz_9Ddh1DPWCWdXDebL2XAMsG9vHc42obZKKXZdXn5k9DoCZm6e7hOhNP61FyGlMV8lSzFv54b1Nbdk3kwOR5PSJXg7hrx0OChAzXCEQ18cieuMdCbXGllxM1HHC04wd_9RhqSTj5h8RPIR6f1ai8lW2o8yapxdyCAyQ-7apGtuEaziZPljsG7F-b5gbYGVhm-5z9NyJYIqL5X3W86X7EMptvDZL3tGgQ-l4jzXd-4lUipqtxFTTAWFzIZcD3lz41ApRT6ex_F4tncOP2cm8b-B8RBXHQOQQ665YLqsXuwU1tG3fvm_9h49TS2y6HqClO7ILt_JW5apZSAiURsSbnDd-z724eJBpfLpbuGfHUgwNlvFBPqLjo7EJi2bqHJQ5g</t>
  </si>
  <si>
    <t>MARIA LUZ LIBIA YAQUENO MARTINEZ</t>
  </si>
  <si>
    <t>maluyaq@gmail.com</t>
  </si>
  <si>
    <t>2021-0541</t>
  </si>
  <si>
    <t>https://www.contratos.gov.co/consultas/detalleProceso.do?numConstancia=21-4-12004358&amp;g-recaptcha-response=03AD1IbLBsPaus9sGc9vtIc2co9NMdgGfbKohuRnFNT_wEknAZgnC5kcYSeCSyZjfJdR57jQ_4tdsc8ge6A73YKcjPvIolZs559P29apdYr8wSrYDpOS8aWWqdwF_g5cqB67F-8mp69tx4kn17Xs6AWE7J_bHKtH_gbwCbOE2Jj3BwUX8BDCsJ30YT7R-yKEPKZVVaaOP1gxTG-IglPdGzdPOmu2_pijw2iA61xaAvxxVBwkzBunie-Qa994jEtr79HPYt0GlDwv2STCUfMi7mNRRBoWljyNKWcHP8wb4ct1P61sEC_IV1QQmnokUVMrpOAo6IuOw-PRVqhjkZQai4TpscCR-wUqGjsOlSJwFl43Xtisih5YyZT4NgMN7L3wSFPgiZ3eiatH6juLzuUDlUVrzcuWnLdqgiwfvCQsUxExWBPOaJd3834EKWW6t4lElBWuCfqqg9Kk0KSBLcU8Gc47EUGMfITUIN9OosNzvh1m-SsaN689KW4CNJ6K6gFgmZ_fD3c70RY5jRRJ-45hiYZ-84fDLQof4VnaG3RUP0DAHGuw7AmjZIcASHjF2z-I56e0lmdeaPHP1uU-OMhjfUZjVeb7Ay1OjqbA</t>
  </si>
  <si>
    <t>JORGE ARIAS OBANDO</t>
  </si>
  <si>
    <t>jorgeariasobando@gmail.com</t>
  </si>
  <si>
    <t>2021-0555</t>
  </si>
  <si>
    <t>https://www.contratos.gov.co/consultas/detalleProceso.do?numConstancia=21-4-12014968&amp;g-recaptcha-response=03AD1IbLCXtBZy2xMip0Ma1qljYdhSkYbjCGcxq9zrLDhkBhS1ON9EU7eQP74I0OI4_Cz_gRfKpnr-vKerVetVhvjsfZMH41UUYksOceyagLzKP759_b_azbz4-ODMqvBNi17QDksYzdvlHZmMwOpN0VQUHc1Wx9CNk76525NkThJaNli1kcQ-FoGlIvi9OQ8XqVSuv_A1Zl_OlXf-Px_nO-XUojEYdTZloOHrEQgDvsVnBN3Kf7z11TUJbqi4GOI4UK3mRDKKLZ8lb-lBypLVOR47y2vIvtlKICh4oJJb2mMPsSsZAlrXiwvotIdwve9stDoOXSXwHshwBvhiQcAa2QzMxoFKu9vo9J4CP1YwIYCcp3xwDO3UfJI4Xnkc8wwXPSZotV2iNBylfmoz4vb0fX-mard7JvEczVHUYlA-h6MBBiUiOAfKpX6QP1il7QJcbr72nF4b0EOECc_VQR0rZQvrEXyz0SaJRedsTaOTvCfDmWdUQW17GODpELKrtsC5dOUEWwN-XHznn749I0WQEE-ifVBvtv_E68jYIOvPciPhIEqoWK3Q8HzdhhTYqYErkyAFAH_Kt4rHke6FFuxKuLoBNV2sfyywKg</t>
  </si>
  <si>
    <t>2021-0549</t>
  </si>
  <si>
    <t>https://www.contratos.gov.co/consultas/detalleProceso.do?numConstancia=21-4-12013461&amp;g-recaptcha-response=03AD1IbLDpLkT5BYQXuWGHWYp2J3m9fnQ3lPehkmbqCCXiv1KRecuOoBH3rUSMBK8NvHXeZjfebqFfaphp06CnH4GYlS0JyD_Kzgk23bI_lgVmmPcgOVv4QNtX8ocRO20Y7uuR0MD_Wygj9TMOkCTBlNCw8u77rT6KUqjGEWlrds6lD0tOHe77ku6RLGN26P2Kwaj5vf95lRrFGj9seO1V35c8cA0d3JCfR0X4wGuv8ardtMRY41fTtiJ6isC-DKyc8swrZKkZVdGljsRR9ByhuzquW3g5nWrl8Cj8hM-LadhIkHYrimkAPQFzhbrrEVDE9PG3nL2ao5qngZoAxwfXBOvNgmCE0hrM8FdLb0DlC6mgjdylJUIUzPm9fdUcdfZIoDBEt8MvUEmxzxXf13hr4W-Mpkfdiuww3egKxMoL2RJr1i7dyuTen5dDp1Tbyo37XR_l_ZLy7i2R0KcFSZmvArWhvD8_w_JUR22RPhGaqKSYjHGnAuCiA2x2nGE6kEWcTaTHK3sCVHDonVt43DgFJY5yzqrQlqu-JN7zlIGQLu6LfBivQDSSwAfCMHdUA1M8oSvRS1hzOUyf9HtaxtM0l-PRT7hUiaMCJg</t>
  </si>
  <si>
    <t xml:space="preserve">JUAN PABLO ORTIZ TOBÓN </t>
  </si>
  <si>
    <t>tuchicorp@hotmail.com</t>
  </si>
  <si>
    <t>ERIKA BURBANO DELAGADO</t>
  </si>
  <si>
    <t>2021-0550</t>
  </si>
  <si>
    <t>https://www.contratos.gov.co/consultas/detalleProceso.do?numConstancia=21-4-12011886&amp;g-recaptcha-response=03AD1IbLDk4JZHMEkXTmoHfi_-4NaN3GPkdQ41PLtdF9Y7bYJF2Le4qqM59Y7PlBKyHJRTqplw3U20UJm4O_WS7r2hkn4klCFXahAKsZ_eM7GsOiUt_iFJpZ6gTlvlq34PJSbLJQj3a97zBt1M4j7bTEwZN8KGvn639_Zqmoplb5nkOhnaiKwmPgFBqHAclmBVs9aU_SgUGqkd69Ja0XjHVRt3Tjh4JVL6k4a1CluondRYVRCn2qq-xjIrBnTDqhuuSr2FFAVIP3tPgiLDHPUUA98LAAxkECizYVUALmT2xm-C4nPIWL3iA_RdQrAA2VEy71UP3WxdDfteP6fC8sAAsYG-pmNQIzJW3VaKHzu2Mdy5KAIOCPQQFhSgChrmQEF5q3zweEpbpHOfZrsSzGySjdjwbropwLDMwNR_WJIdwQurdZiZc3B2u8LGPc5h4QOIA9iRqqBPUk5CCVDivYbh8_AAvnO5sKfESK1dsd09ESbILo530SwjciwNBQ356Q1FMiB9-SqnR1-nJeMX3jTfUaIFZ_QV7iRK-FXMNBtEtggGdCzJQf1-UCsQJj_UDAwaroDYMGWcj8cj31YICCc2akDL71PqaovhFA</t>
  </si>
  <si>
    <t>DIEGO ARMANDO BENAVIDES OBANDO</t>
  </si>
  <si>
    <t>D480N3@gmail.com</t>
  </si>
  <si>
    <t>2021-0554</t>
  </si>
  <si>
    <t>https://www.contratos.gov.co/consultas/detalleProceso.do?numConstancia=21-4-12015159&amp;g-recaptcha-response=03AD1IbLB2agkK-RZw_RoSOM0UlWgIgObs9JWFCIICY-ahC_PGHdhpV0FxfDo7eB08EWxvC8OC11fvkh22eFM7jZxxHFS5KvKAqfDLLAhxAePAHIkLiSBigbzl0ckjfskDJJTlrNDTqIpyzXej2YW7UR2_W5aQAH09G1EnKe3nEg3ubbl21Spxt0-qpLpe4cl_c-zm6xR0z0DfwqBZUdt7AQIxHp-6xLRpiVGs2f8IpvnSBg-rxhBx95mo6gKq3cGRf4sqc8fh67-Kjjq82LIx9VtlSmzidXslX5qKHqJVKfYQvQoIftS3S_wZiEA5GeF1kk4jBIc-YWKn6uc0xGpO1ZJsWNfptBrsvjvns6r_9wBavWZX4FW3sCZk6IBNuUnqPlnDL8brlgs9OiMDBfVcM6UNCBMNwaYTpSqiaGgJuqNeH_JyRqjTb5GFtROSIH-jhFNw3S4mujPUa1w4D5CQq2WI8KIi5pAVXOIcz7GuRVekob5gFW-t8WQVbdxNCWUExJsBbqk405efbzt0cyuQoWW76LZBJMWu7pTAXZ3NysmfMJmb7I1I-AUMDREUXzz0xcqDaQ7C_mZYJR_NI81GrXzRnmjUHnPUkA</t>
  </si>
  <si>
    <t>DIEGO ALEJANDRO CORDOBA ROSERO</t>
  </si>
  <si>
    <t>diegoalecordoba@gmail.com</t>
  </si>
  <si>
    <t>2021-0553</t>
  </si>
  <si>
    <t>https://www.contratos.gov.co/consultas/detalleProceso.do?numConstancia=21-4-12011739&amp;g-recaptcha-response=03AD1IbLAE5957lF7LRkfM1AM8bpA1YHcdAfyIywLWBq4XJ9wpPHEnYLY9sDsxVpIEL1M2od5mC-hc3PWWab4U45rJVdeUQwoY2JWmfNeprLRsmyVwQphLoCrZquI7iy43hvb2TtJvM_zFXVUuAHfy_qKnrPhKxvN4Xa9B14pkW1Mxqnt5xGVwoF_wrxOgQI848hpWhkiFH-okN_a4XSO27sU3-Nl5rVIbpwUKJhGAlRSXOAKqqjUjVHK8NTcVsaOLf3tTGILdpN44hHR1E8JIIVbNlLmVkC45WphTnPPCj99Nj_vrizWf3q2Xg-zQZJQ7oC8K_TTVd0NgC2yPrprZ0j-lIHi-2eZOVho6o6pjkqSbEGDxot_V3TcvgZ7JALF7hjH--12prwuwoySljNH_rzvcqcfk5Z_B3nDxTV-fNFyN65zKTQk70hOgLuwpKK1N59-Ir0_h6j_CPY5YsLCUhZY3LNgdbPQqCb1_DlJc5sI65WENzQQI8KnJT3Um-yrST3EllyI4GowrBJbbSdO64sXJBBDX98nuHsX0Nu4NM1J14GjaoxRyxRggmFJaPGIzBhE7OKVPhsw-Qc7xKmlgKhjREGX-r4KYmw</t>
  </si>
  <si>
    <t>ANA PATRICIA BENAVIDES PARDO</t>
  </si>
  <si>
    <t>pattybenavides7@gmail.com</t>
  </si>
  <si>
    <t>2021-551</t>
  </si>
  <si>
    <t>https://www.contratos.gov.co/consultas/detalleProceso.do?numConstancia=21-4-12015976&amp;g-recaptcha-response=03AD1IbLCxJApjy2cLoOgfL78dOtzb7gNjf5NuxcgUG-1r91Wfyl5L8gqUCzNy3q11WkOuEXUAcW5LttienkZL9mZj7q5i79IR_Zv3LUHE_ILFRnjjNYfwrmH_MQ3TSi-g2FFrwrg_bBsMqy9CpB0ToOKKkni1EJGoomG3QSbM2FpK9kApcA9IqlB61q36YbaUg20Ca92F6rI-qywYtUFmPJzvkNy2zyz1A8sV_c6l-Iyxj8Xha6_PopZ1Fbm_EgPl0DG3FQYcqFIJl0Xv9CpwkXH-efy0O-Ev3v-FNQ1fKTfhNiSuyisXGPRTfqcPLcby0vBFJLd0ETy_ejgvvVtRffoNiqMxTPkYiHaKkc1LgKhAkQIOJfYttihGGLU0C4AVNkcZXYMXOo19J2HX0-0BKVzHjQTiRHrJpBjPpYkxsMoCf0YSOFXemjOnxtGkdZRlcH_pm6jkdZzY_Js0bROpbFKPifCNVgRMZZaQj0nNkvYPY_3vXPREFLB0awdlhsyRM24Uwua1NVAaFxLMxpN1xSLFP-I-vXhFlk6pJdw0hkZ_zRQGdoCq8dkiacTgOV-SSc_df8uc24M2aPNopQr6ZegxvHk2ShrDCw</t>
  </si>
  <si>
    <t>DANEIRA MARIBEL NARVAEZ MELO</t>
  </si>
  <si>
    <t>damna1125@hotmail.com</t>
  </si>
  <si>
    <t>2021-0552</t>
  </si>
  <si>
    <t>https://www.contratos.gov.co/consultas/detalleProceso.do?numConstancia=21-4-12016348&amp;g-recaptcha-response=03AD1IbLBzkp9HKgR1yQnBdIe1S451fKBcM8G-Aeg4yjVTLYcghtIeLj0VjFLkGjnHpJ2AwSCKlmx4V6Xtjg9Vt_ZIkGyiLc2XiwFTPRrJgtZfVdo3v2FnjfrxAe-bzoz_lyRSi08n88yHo4YhzT4mhERN0bdhKrGuOa4sD9BP1a_alQr-Lx9Sm_fVMlTfuUQHya-L77NWSKlVuNEsN_lMksz3sTA0On4EQXPxT5cwPNnVZnmLNTcKNRNu5uHBb_5pNKZvlfnnE62mlAUgPS1SelZENY1gTQZb63INfuSELQ3iwR7nRdamn7fSvefuwFMIVhYhzhpFiBB63gK6nWrHXepn0l3dTG_Foe4_hoUXSvrJkbt_tQ4IHHUWwRA6eNyPe3K0arsiiBkIx18QOgUCrgEfF-ob2mi31ODpNU20kxSkRYAGp9IBWRYENxkmRAcGXeeLyk6KjKaXdeNaxvXWV3r4H66-mjrIVAhrCFn5ykyECmDrrJPBP6zivlLXKSkTgtZyE1jSdvKzXMAzhAo4ZA-oJV7U2WTLVMGBHIW6nuw7ZWHWUslcb3FPIEfQ880-94mYyru3D4UKEX0DFek4hZv05rz_JbC60w</t>
  </si>
  <si>
    <t xml:space="preserve">CAROLINA JARAMILLO TOBON </t>
  </si>
  <si>
    <t>cjaramillo@ideasbiomedicas.com</t>
  </si>
  <si>
    <t>2021-0557</t>
  </si>
  <si>
    <t>https://www.contratos.gov.co/consultas/detalleProceso.do?numConstancia=21-4-12012422&amp;g-recaptcha-response=03AD1IbLBH1-yAlI7SsJ24DA4lifcYS27igbA3Mmw2m9gsmp_g2kkffhY3_g4RtjOLpEEP9p0yNmX-cc9lszFoesmVunkyRA2sz5EpIELSMSajVUmLkYHC7JEXC0QTd9bIrP4SncCy75blFnPfkfi5z2FIfpLBKrXEuMW_H-P6bzBKhAKlX_nz-RoV_kqlU_iOz8jKAFS2oADYq9MaLmcCoYDLApYF9jmHAtWkOmRgyosX-p-o1nZXe68iNINZT0pvFROHrJcaCQXxsUB2nqK34UEjCM_4O8t3VnbCiIjnuXuys0cLMdeWpJH9MHyp3rJ7bb6zfonlarqlP6WFeFfrQoGS2RcmiT9CcCIAHrv7iEl64Ol1W_jEPJ5a0fsqvf1qBmmUcXwVXggf-xw-j52TerGwxUgsK6CBucSpCVwDgV-6TWtnC5awzfLjyZXYZt_aDt76ErXSkRhyGH2tE1V9Ok4_jQwHo7pa5fSiyixT5CXMNy2uUmi2gLeOlJ4yvoakPBEsQWRIMdP3JvMzWj0SiAjKDVpXAhLeVzIXmPyOyWenHR82xGFjIyN9biybBLQQ4gL1AkNwe1Am9dzrPGmYrktFf7M5Z2DfUw</t>
  </si>
  <si>
    <t>LUIS GUILERMO ROSERO CADENA</t>
  </si>
  <si>
    <t>CONTRATACIÓN DORECTA</t>
  </si>
  <si>
    <t>lugoroca5@hotmail.com</t>
  </si>
  <si>
    <t>2021-0558</t>
  </si>
  <si>
    <t>https://www.contratos.gov.co/consultas/detalleProceso.do?numConstancia=21-4-12012336&amp;g-recaptcha-response=03AD1IbLD3-eEQBSgJTtHuF7ZQBwG3-W_wjZ_aR3dcTUl8CNmS6dXsDwRl6AXsoFROeb_2o0d96hVvcO3pPUkJQpm-J0RjnjvbZFvigK4RPQ9a5RCWWMFfcsj35WkWothOoBxMWhQ1LyUyd79VNGws2SmI5bJMR3P-WnvVr3T6wITi-wUMrfX2C6FIdrOdrLQCCEAZcxG-RpP9uToU5HioNyZjHMBmP0UnT5fG79elLmX_KNt_djjFtMoMqv21_Tw5csjJiB8K3xAf1NiiIeSEF5rQnCgPSiEYpqQtZwsFxTCsNTA57Cz1uNCVB83w6uXDWqxzx6XtN1o6KqzHB-3qUq1iSvYEKpX3AGXCL4mez_YKOhln0QmnA3KXVr1vITGeDB4ihHjGYlti7i1ITINbYXEByLv6cuApCDGM3VIV3i2ZpJV7CCEpDQMD3IojxVb1fMdpGlcXlk7_370yh8NUDT1f8-WeAvESH63_RAk88WmjoMRlugP9c_I9xmxfy-cIP5zRgt6yBuY4hF535OKTI5-qYaECYIV-jYi12crowCBoosNHPNPoKEcdWyoLz7RXWIgx4apbIOI4OOQTma4yaXJZWPrwXJPJrA</t>
  </si>
  <si>
    <t>DAVID ALEXANDER REVELO YAQUENO</t>
  </si>
  <si>
    <t>CONTRATACIÓN DIRECTA</t>
  </si>
  <si>
    <t>davidumbrella@hotmail.com</t>
  </si>
  <si>
    <t>2021-0560</t>
  </si>
  <si>
    <t>https://www.contratos.gov.co/consultas/detalleProceso.do?numConstancia=21-4-12014922&amp;g-recaptcha-response=03AD1IbLAag8M2BWa7f7awkW_i-dxMmTvm1ZTVQ4Qri9nmhPDCEM-CLup0u6xWaqBYpArYwkrF-XOK16Cu0NXXKDu7fX3_uNDyuuZE2AI9f6YC8ah64jIHpLEzlt5UKhNaGbU1-6zsqloAoYdM63ijnVfWsAftPQgrjreo6gz4frd86pYnms2GWYFahs8CZv5Esb_wbgMclBqB4lIcjJJ9XIaedjhorev8IEsB-NLbvHa8NqJoH4Qu2QVVSo1JUgesJUKg3hxF1ixWsxjtcc0C-jrwe7krR9BrNoucZvBxjCC5rB-3CWCB3V1r0qEm4ls6bV-h7sfOwWGd5r7lbHU57lb8nD-oWiw1HMt3PznCrdZ23Ca0ZLUt7U3AEAguv_VIH_u3h7r2ynlwvEsnlA1G_K3UmFkhJfYXqdAOA8Fl90RQFoEYMbLB99I6Kw87T2xSDp13owQT5EpWzBQN3YujzA5pYRD-BtEYWQ5ZUmHJtAHEiX8idShadjBqNLJwLbZ5Q5-8NdLwGomLmqY38Zfx-jiwqMFeA4gMn-q7m1Ie67PDo2fUwBsj-UV5Rj8-0Quzu0QhaYXfE2rkdU1HzCxyaLbDxVYGBO4t4w</t>
  </si>
  <si>
    <t>MONICA ARACELLY LUCERO VALLEJO</t>
  </si>
  <si>
    <t>CONRATACION DIRECTA</t>
  </si>
  <si>
    <t>moni.lucero@hotmail.com</t>
  </si>
  <si>
    <t>2120210 Bienestar Social</t>
  </si>
  <si>
    <t>2021- 0218</t>
  </si>
  <si>
    <t>2021-0559</t>
  </si>
  <si>
    <t>https://www.contratos.gov.co/consultas/detalleProceso.do?numConstancia=21-4-12016470&amp;g-recaptcha-response=03AD1IbLBWvLN7E_vAON56xoj87xewpYHkj8FYEgrghxWCvYWrvN2lV_u4iEw87Bc5MuJYXzaBO9J-gGopSrdJws6Jm24sVZKrwyI3LZP1O-WIfLUUIdUwMUofetodhN7x9MxfVh7gCaZ0YaGNm3HicfhqtX4dw18rEhALGBwNrYbmBXyxScdHUlvxskhcaVgyt4iSwW_vDh8bOWN6yWW-YPsx1mx5KfCzzNCCXg5jo0OYE3kRJSodi37xOBEo1RYGMWRBv7rkRfuDcvcl_u8gUMyVjGQWoPAiA_oHgSg8NFOkXTkKMdsp48U3UqCBbgq4G_-D8g3o6bcHK3Lsa-AErraIzUBQCI4si_awZuZDO_l80_uNyuMiDyhka0grE9qcidQap1Sm9LR3leJreXHnh4eDlj1JYSzqtIRwEwDQ_KrzPWKKJsdlsGP_UriROvBQio-cES12Polky_itIJ0TUW0bR0-lx_lhx6kYZ5A_igFTOWfLBYDjOJ70yljkx09-ov4DgcO9Gwaa7pWIqvzWCpN4rZstjA-ii84lF5Dln29DvqvzhmAJKRM7XI5UCa-3bCaaXyTPCW9Fw-P0tjTax_qb-YW3f6e24g</t>
  </si>
  <si>
    <t>CARMEN ALICIA CRIOLLO BRAVO</t>
  </si>
  <si>
    <t>carmenalicb@gmail.com</t>
  </si>
  <si>
    <t>2021-0561</t>
  </si>
  <si>
    <t>N6/21/2021</t>
  </si>
  <si>
    <t>https://www.contratos.gov.co/consultas/detalleProceso.do?numConstancia=21-4-12015423&amp;g-recaptcha-response=03AD1IbLCm-_EJiNTH-gosP-YAg2APPzEEMP2M6W-t9GY98jAjLnjt4MPSmd4bK7H76OBQveeE8bKGOU1eZ6KFCU6jX5LFNnisDExKHKQWgSVvyvhtzUgqCjxJAhM88tMwNLoa7UEp4rPIoFNN3z9CorU8SE3P3imGZt9UrIg8qsm-TcUiBjGyPJJGNwtd_1sD-_lKI2IUXWKwGBG4_afgUXLVm9I1epPhABI5tgVifIEyZv4-ATtJkd4fUQTlVpe2J0pxGgTDQIghlK4OW7A5viJgPRcLdzwnvLBP83TWoJ4GXTggMxFvFQ1tTOQef_2FtZlxOdKvz1hn-VWpPYiB1if5jnJR5ny2LCgcRBxqFoLi9msxb2PgPBC_Nc5ZPC3D-DPwmDJ3X0g_Ek3wRNonly1GTAn11U9Ym1Rpf2Yi30kfHhmv5ZfWpL9-xyGWWeHZzK7lF69O9eiTCeQenUmcByKfDTyEERS8jX8oI4UcQG8oq-IA3mNVfFddDWu1lVJxV1Ac1QnBiTcDtCa1htn9DnwqiCzJ6FayJhu6yEXK6E7zP3oR2yDwJAHeZxPiH-8_owtLUnTFNgSYe1GpNtF7z1DrHg9r7shnrQ</t>
  </si>
  <si>
    <t>2110201 servicios personales indrectos - funcionamiento</t>
  </si>
  <si>
    <t>2021-0562</t>
  </si>
  <si>
    <t>https://www.contratos.gov.co/consultas/detalleProceso.do?numConstancia=21-4-12023970&amp;g-recaptcha-response=03AD1IbLAqKPML6MN0MzF0bX9FY83282y-8GIQzV33rEEl8oV23OU75nDj7HCowWhAJ1PeLUa4O771g_058HJqonEjp24jydBe81GLWGcq56TrLklVOJpLiY2pFq6v-UTGTBCScLpt2o0QAhU8FAIToKyIhAxmDL32dgK7S27NUnQn475qxSstitNIzVkc1PmzZaDgN1GJjfElm8al7QH1cH-fKkRUuSoXMJDFN_t9VNaWel3Om4Io85_oHt4ZPG206ZPa6ocERTHBctf2FKQknWt-V1-cFOBnBTOercLyboREiTZMlLvacIP-Ft2--qNZlHD_Z9w7TkUhxs6j7f6c_-zXDeLO3QMfZiLFN2iTscTy8Erm0vPPfX9pRyse-Zjudew1T6ZzHj-aUL77n-rt108M1L0IDo_Y09qIFoKQ8fvB1GhgrJgNjjqYiPSW-hYTHwWDFse_AF5fodSQWS-pFnxA15LlwBMqLWNGLDNoyHYP2OuQGntmJ6_0NREvL74m4NWcfCHShF33GvMjdIwhufVpkywKhZhBsbI0DelaGyhyTavvPPuU1CsRg9M32TxjnA3rEOpWPpfk31LDutnV-T0S7KTQ4PVHRA</t>
  </si>
  <si>
    <t>CONSULTORIA</t>
  </si>
  <si>
    <t>JOSE HUGO BURBANO MORENO</t>
  </si>
  <si>
    <t>CONTRTACIÓN DIRECTA</t>
  </si>
  <si>
    <t>josehugobm123@gmail.com</t>
  </si>
  <si>
    <t>2021-0151</t>
  </si>
  <si>
    <t>2021-0569</t>
  </si>
  <si>
    <t>https://www.contratos.gov.co/consultas/detalleProceso.do?numConstancia=21-4-12024003&amp;g-recaptcha-response=03AD1IbLC_7jxahw1MPjdpyaJS9PfgOl4SAOOHSDvmkOASajiy48cGmifQY_0sn-kd71tg7VF9mWvdGsjjSHPcpQ7tLIlmq4wSeMwDMSWrL1wIAcxgQTOnkFzltx0yxPrW0VpiUJZmCVQrZbRyrMNiUdmF1bOoKSDB6DmMT6oJjOXqsnVy24NGbtYjssd7fh2YPj31knPUmrmyskjAik9aUTK8V__TDk5aDA2wGtpFKOL1twE8nVl5uhgyelf-7JCsQHeWjsMXFOn62_BNs0plRbgpIssf6AbaTJKaCurkrnsExzJoY1oN9jrjXdN7Mpsfqdco7tlvs9oQpdxkltdH04C-fZnr41amhu4JZnSJUf7d_wIEFeRq4u-x_hZmZ6bnJ4qW3nyn8AkprPtb0f4F0-n3CYpjWAnq6ScOmTJBylGHa3bhxsLc91yPWRaPrAucUyGQH-osjCDZG8N8cdQHKHtZv89cLTnhhxTLiYYtQMmDnm2UgXEeDzGCpusZOvD2qv3dzkD0Rj4Jq3PPD4WKhOejKxspjObYquuYSI7SHd2AT8WXHmuCiRa6jiK-yiF7nUkwj4scySvqULs2rXfigkEVkQTRnnvUTw</t>
  </si>
  <si>
    <t>2021- 0206</t>
  </si>
  <si>
    <t>2021-0564</t>
  </si>
  <si>
    <t>https://www.contratos.gov.co/consultas/detalleProceso.do?numConstancia=21-4-12026533&amp;g-recaptcha-response=03AD1IbLAOX3Fmho3lXApuZaCwc41EKNI6uoZy5ilG9pSXHFPYKFCgDFY83ZSW9sgVcuXzdkxhJLKTxHryqineVkPE4wLS9WCYsQ-P90n2Q3EBRq1rhe-VjTzN7VXPWcxaggMa6PaHWwlugV2tdog7hYeIuw8fgBls8Xg4-r7bAtPVrTjgaQVsopFU-jVdDi0kGMxVGnTCeNd-9qqmB-ibbMrik_T2NA-rD54XEExQ8pnzuV0M4T417nIZYGlkUJcuCLkFOi8hoCTPEeNLIUwd6QCHRyoFB1JIpz_UofSEXTjUSZH9YAu_kdJTt7roSBpY1C3nsKzqnT_2O_DkXT0ma7TI_v7PZaaxx0m8aDYfgIJvluuTAn33t4lbVwvn4Z-_GmakgMo5wGOk6SxFfAx5u6efM-fpOCSaBZPpB7TpVz1mmmxSVhPjM7HvwWqbAJAAc2ZjPYA5TF6SvAoRH8QsVsMUpAY7-aVTknSwoC9hvzb6OjRq9L4-EBWtToTK4-SiZs1-FHaSEWKRhcQ5fTVDssTpja0eHisnfaBTMJoDvF-_hBltgupO2Cbwlq-NILKpn5FqlfZGYXjgbhRCakZhYFO-MSx0xuH7oQ</t>
  </si>
  <si>
    <t xml:space="preserve">CASA DENTAL </t>
  </si>
  <si>
    <t>BIOENEXO</t>
  </si>
  <si>
    <t>CONTABILIDAD@DENTALDAZA.COM</t>
  </si>
  <si>
    <t xml:space="preserve">2120102 Compra de equipos </t>
  </si>
  <si>
    <t>2021-0574</t>
  </si>
  <si>
    <t>https://www.contratos.gov.co/consultas/detalleProceso.do?numConstancia=21-4-12042277&amp;g-recaptcha-response=03AD1IbLDo80yy0anRLRfKsdDZuvExBA9Zt4AUWl1xy9M2cxY7XUBhS0xVZj7jmYctb0iNl3nbLqja68wRjJMjnHE4yISUTJN_hokbhPS2PZbi9NBuBNctPEtdtWhYuLq07TJXAoeNculptyCcjKwG3-kxL232458Ae2gRVwbhICi1zatNjher8yBWPeIOAyOyYurxJUCOtxnmHccr7SQCSPukrGynTGfJLo56clxpGtJD1IMnjc1vc0B7_G9FmfoHBEfZ67p3efRTe9bVGkcW7ifuylujKR1q5X09agOvdInNWbwKvwNReuWyxRgBla1_vHI3_woPMxJCL7qqYXeSQaPp8GVB7_730bgsnYOOV0mkDasbgO4X3ecwBnjFnBOyY3KCjRzM_hUA2wBO90PFuUxzfANHSrj-NODF2S1aS5t9qj7PQC2kRh5vzkGLUXSckQKEO5Sp3alZIVSN42tIjGG-8153mkkgtR7KmimaQyss-e6RpA8M7YlhBZnp0cgGuv1mBkKntAMF-ifoepVmhgY36zd58OU06VN8TNV1GpocylNb56LTNvOFzbwRk4cBOiqRi4QYgohf4XHs1B8O6kWnneIH6_uYTQ</t>
  </si>
  <si>
    <t>JANETH CRISTINA PAZ BURBANO</t>
  </si>
  <si>
    <t>GERENCIA @LABSAR.COM</t>
  </si>
  <si>
    <t>2021-0578</t>
  </si>
  <si>
    <t>https://www.contratos.gov.co/consultas/detalleProceso.do?numConstancia=21-4-12042516&amp;g-recaptcha-response=03AD1IbLA6ZdBnJtRqYnZUxyi3qaHMtkC5P7mLSDE_0K1rPnGFyKjVa6XIui1Iz5Y-ksj9Jiw2Wz44Z-lYAkgQZe233kf0br1zFjAJh2QH4i3qifI-srMgD8TsVpLx74vbYQTwouUEcYR8F0LfL_FwA20wkui3nWF7PUGTjQl4r5j3bR3nuF_NeYexjn35BjYaY0vZwkKMyt09ET7i1_9rGQBIBnXpFJ5-dGO4CgguhdGHnYSt8_ACqtV2yvH1CZngcsJF4QqnK4mRuGaED1ty_FqSzsix90lr2nHMDh_pL90sWsNKwVE36ydcCYjDtVc1Najz5yM7M-KuRVvSZVrylLY_umpL8qDWRAu1XBQgaC8qZ8mesvWXKOF4L8LJI2DAvp_xR8dTYiVI9ZqBie-P2UyYyRmc1S7Om-aVq3p_DO_PTVhEhuhXZl4Ono2ht_yBv8ZPfS7g6UVL0gWXdeOnXzKzgPT5geTlCGj3qAggS0djzIObKWxVuZv7FOy_PA5u8Aw9DTLQ1j-LYCmAlfY-3AYxbCqqX-rcAzJ6Obdd5weD9BHMpskN3rtuZIcuHEQV8jOGxehrC2fczvYw0bqpDWYP7GNttdKmdg</t>
  </si>
  <si>
    <t>ANNAR DIAGNOSTICS IMPRT SAS</t>
  </si>
  <si>
    <t>notificacionesjudiciales@annardx.com</t>
  </si>
  <si>
    <t>2021-0579</t>
  </si>
  <si>
    <t>https://www.contratos.gov.co/consultas/detalleProceso.do?numConstancia=21-4-12033532&amp;g-recaptcha-response=03AD1IbLCTNPinYmL0A9Kmb2sEP4Rxcmz8-elqiGwGRzYW8Mb2BUy0XTv1UNulEuw9u2U1cLVMIy6WMEUr_2AnLZ9dxO1yl4nazSbqZZuHdGUNbXyy5EMLXwwH2jAbG54v4n9rvXRjyydg9TgDphC8yTqlxAyTEdioc1G7mU6mEWS_ZCS6DCTvQ_UJbAtYfC4jzf4XfYqKwVJRaARye4Rj6cQ1VfNtIGOLZ6EPaxm9hhyhakEOFKr7SIMsJmWZEA8j6j-09k0YgZrIDzNZqgFjlixXhUcAg5wmdKwinJ9Fz1FffsTSkpks8qd_akHQp_BtsbUpjOK2z2wji5uUymjZyDWETDUzASFl0qZRynL3Mc6n6eGUF7F2II6KJk8VNAvDcncYE9h5ZJuDgTgxp75k-V9SrDUaIntrCTRFwJQ3MW-p-kqXfd-q4Rz6DX_g6FhEX8l7IGF5YfEUzQtxN_dGoa7Wyq0JdHY_-aQenfDo47mfVsLJboUJwnwaOldl_oMVV47YnmVkZY2N9fVTKZmaBZ7-hTXJfptYQsmagm9QsuPHu_YqFEG53Etk4utfVKTU19fDoM-RutCPyBjWpHtYCjF8XHBV7jvW0Q</t>
  </si>
  <si>
    <t>22103 Material odotologico</t>
  </si>
  <si>
    <t>2021-0229</t>
  </si>
  <si>
    <t>2021-0621</t>
  </si>
  <si>
    <t>31/82021</t>
  </si>
  <si>
    <t>https://www.contratos.gov.co/consultas/detalleProceso.do?numConstancia=21-4-12041127&amp;g-recaptcha-response=03AD1IbLAOS2YNfHqp7QuRgPSd5VvY5l7hyt9qP9rFWIya-qxktY-rsUyTjhCVyY7cDxaWlmmEVOD-BH5jzknvKaIXeStYwjXtWN1BBIuisTH3aZEe3an7i4kD35XCtsCIatIlJKUwlD3AaQUOt53_KMfQhXoLC6COuK7K74CiVSCm7wRf_MkloCA36Gsx6dVKnZAbdbnYXWQBBPWEX6n10WOPvD8VYFwqib_h9EjnTwWL1qpQVCaoPoNxrj0K-n_pCXpxsZQXP7f8utw4rmn4MQLiLu5GL6cOdlnIEgsemGLNj7edPWQ3zzYnCzh_RAHdusxUrDA7BdtaQoCwg-XZ19o6eOELW2DH9tpAneLA_rA7MgZ20jwqeEnePuhyJTnmrELYLMnRQ4ZM8o65WNcdcIUNLudqf77D4y_RITqt3lTyg4ofHuK2SrQTVX2IQwGZlw7cB4ZRg-8z8j53-WqeQmOqzqNaCDtakohJOj2J38JmqVtuIyC7xzvTrc6QbKnxFvhiMDFcQoQvWHW7N2TjFjAYeax6TGPaIhePAwvfXw2togRA-tqBDF_4rllrfsKtsanUbhxsNY5FXiCmeW0-0FXFyvo_M7vNJQ</t>
  </si>
  <si>
    <t>2021-0622</t>
  </si>
  <si>
    <t>https://www.contratos.gov.co/consultas/detalleProceso.do?numConstancia=21-4-12041099&amp;g-recaptcha-response=03AD1IbLBzgoRzjSrUc5rKjyUlW2Zh_48MmAaQctGx_kKqkpr6hPb8XiN7PCqJVSTXEkUOLDkFwuNRn60pu3jdJqBfNtFW8gxZTG38xFLbHUrM5B4d-kb3YRtUZ1vfDAxNHL7t8aq27fPjc5AMzMk1IwK73npPF1aR4bv0b58GfEqZ8KAMBNcahYiRMWkZL72tQzDiEb_bR3bvaP9w2Oin_FgId3No56Mwh_vZpYagg17dYveNCrfy-GFASPz-CYE8foN4To8VGSMqHqmDaOK-zr5zMb-GrDrtk-KUksgKtmm1bwCRvZbq8IoPflvIecHOFSDY3jHK4AF2601kJgiGFnwq1biVwakIrfdfC5_a6V8a-kP4riVbdX9baK_bl55ZaNfFnplpZiYi8uR_BCUnTur5ApamY3fIu5R8ZgxLv4cOXsSoNCa_G_vvNSZ4tSkJcfl3g-cQnoRee2gDeLaoUC5S74EgXDCOQkEHZ1lZS_rJ4YZ07Har5gjY-GmNsVuRyQOcdzYsVpfN8LWAOmlPft-JYs4nlBI7Y-vKTCcn9pZ3ICMo77Ec_CoaAHGlSws0NjOtwvFEuk_33maJk-rrFu9wA0e93loWnw</t>
  </si>
  <si>
    <t xml:space="preserve">ESPECIALIDADES DIAGNOSTICAS IHR SAS </t>
  </si>
  <si>
    <t>2021-02026</t>
  </si>
  <si>
    <t>2021-0620</t>
  </si>
  <si>
    <t>https://www.contratos.gov.co/consultas/detalleProceso.do?numConstancia=21-4-12043078&amp;g-recaptcha-response=03AD1IbLBlYvweSRz9-hHY1llM4gZtXhA28UMzN54jlrWS2FIwBQVrkuHJdwzWk1OPLKXHwj7mCDAip_SCjpb3Jr_ABqbPm6B3LLy-yftSefmCPhDBZE_6HOqPJ9A7XiNyBqmBOzZpuhh7QzSbUOrfprutrme_qGzHee8PynXV2N8SWgyWFPafzJzcUu75AknsF3eZHo6lQsv0uFEiBiG-3IqD04UQyEKw0jeJ-Cbga52wQb7W1E6ZIcwZVJsKuCSXPKkgYuJ0L8XdIqspSDv_4NHxZSjk2IbmVPEpQ9GeirBkntH9V715tJB4Tm723GUD_Emf-r9nGP_iBfpluHJjF-hrjWRTq7Jwnw9Ww0FurzQ4sJsXDs2di3mPkb_7UbiLn31HuqxWHxJCYQoMwfK3RpS4xOytVaT3o5FuaImcuY2R-wgQc4jSzPvw6CuFMQa9SdtCrIrta3vc9NQyrBt_fvxblAb38t3HudredhqcrLqW3uWXPnApTJk5Wif-5OZbFMMn2hO89u-hBcSx-YInJ9g1DozCFiK2on-jZV_cImux5DBxdKSFhdlVzrdxcIeQfmE5xZRmZGgjF5CZWQHk9x6GM_CsWYjaqg</t>
  </si>
  <si>
    <t xml:space="preserve">OXIGENOS DEL SUR SAS </t>
  </si>
  <si>
    <t>2021-0624</t>
  </si>
  <si>
    <t xml:space="preserve">                                                                                                    </t>
  </si>
  <si>
    <t>https://www.contratos.gov.co/consultas/detalleProceso.do?numConstancia=21-4-12043110&amp;g-recaptcha-response=03AD1IbLDPLA8VwBfX5YolJu8ZMvbJPjnEBO11QRIzPIgpxcPDndNe4rIAe1anPM2NOY6x7DokmbmDdqIHolH3MuBDxG8cEf0z2XXOPlAet_ldv3dqa1nddlm9bnmp2jc4O14sfScpOF9j4uf9XH7qLBBQnkhdbm_3ekzEv29bsj21_VG5JIKorF7BKq8Bn82f_E2CE_NWbxYFSYvF4cPL1cSVyRqDbCrhx13uqNDkCnahMSEuHE9UzokIN3PIuIb9iDTupFjCn1F3nUZJhA2x5DHlaedFvpmN-UAmmKR9_BHBv29F5zeJHc90urvq8RNxhsGXKtz7vyzfBAFGlfW67pjXLnYa0EOM0ZMQ4rdRQgUncIIEQjhhqdQfjVNj0H79bGkOJdO-IGpnBjyH2b88dItqL8ocR6j7oHCF3HtVFCrvhQ2qYM1sLwuyQqNFEztT4UzAiYwpk1SRi7Hp3N1w9SUhkAoXU4RuId6ITlumy3ce6dXW86mjt2tYlMjXWEz95E3kR8xuoGa3Hq7FwLqwKmNux56AJ2Vl-FmYO88xOSM62fQtJrK9IDzteberDG2FqT3yQf2ZXzbgi3msBLqZWFQ8REsoEoMbtw</t>
  </si>
  <si>
    <t xml:space="preserve">LINA MARIA SOLARTE ANDRADE </t>
  </si>
  <si>
    <t>isolarteandrade@gmail.com</t>
  </si>
  <si>
    <t>2021-0625</t>
  </si>
  <si>
    <t>6/24/2021</t>
  </si>
  <si>
    <t>https://www.contratos.gov.co/consultas/detalleProceso.do?numConstancia=21-4-12048609&amp;g-recaptcha-response=03AD1IbLDPmtGLSCy8bCQh2BMvPFjgoUxE4pCvU3fnEcTl_7AjFpZLqQaZHSFjLQ3-TQFRq3OfDlfqn_txtS3ZzLdcDIvn8CzC6Z1gpzhz1zBI2n0Ncd3DudzGFPBkOxzJkEW_3_JbZW2SidjK6QSj-Xi6_ipoCgM72TE84LQ1Lon4MP3inHkNxTN164rL-Xc9hrLpp9NDugp3sLMz4ssubozEF4ZfaFnoVmrTzvUvvXAYTfxkmi7V5bhrmyiw5IWquxgbgXaGQGOaL01BYoDX2LnXO8RC4SVP6EEra_nn06w5cK_DeKIr5WetWnBlea7MYHf_mp056hE9awe09Lz8wUprdTJmknQodfPKc4aM0HA40Up8cvx09BqxLxEH6xPrlSEnBBEDRxtzegE9jQifGIlPyqyMtsuL_769J_Ql2AeHFLl3CDKCVRRaodlptFnSerAM8-Jw5IrS89eFCIEZcdrU6yF-QGX0Coj0CZPIlowFfp3ya5rXsBUj6tg_EjkOHMk_-ges0AbC_Iz9_hDoFfl09pVIYsXh4RVu2rjF42MgSM37m3GMO2bhjn6UL0dFm_kqDVeTXoHPvxn27hph253I6MdwrNzV9g</t>
  </si>
  <si>
    <t xml:space="preserve">LABORATORIOS PRONABELL SAS </t>
  </si>
  <si>
    <t>2021-0628</t>
  </si>
  <si>
    <t>https://www.contratos.gov.co/consultas/detalleProceso.do?numConstancia=21-4-12049220&amp;g-recaptcha-response=03AD1IbLDDw8uu6pH5Q9tT_T7ECN6uWKWIYHqUfTK1wenDajmkaPTWxFYXBAXG5DmdU6k1weuDNQZsh8S6IAkvCEm4tmHLwn--ZT41kFYv9hRi6vhHTjLGNPRnPjSJ0pDEBSmAIXS5LyL-68L4FZ_UvyoMssYMWqqQ7HPvBmqeF_7xY1I138ulbW_bvLUgmfrjdSQmtHmwEyXqzFj-R2vt7YKAQX82thk8d7ElNc-HGQV2N-nKJEsbgIjjE2ARXNWjOe1Tuc5gVNy_4yHyFcGIAkB83ORMru4XMFW-CLsf4h0hZ2COa6ySxcHtNieo90iWWPAMKFNS-pxDofl2f2nJ20K7O3xHOWTp3NLmJh6e0dJtMJEKJYcz4tbfupMMG0owxfqmA_3Xn9xLZbF9ifrqpp8MF2eGYF5YCsEdG_ybyZuj9n-zQPkHogLWMdOW-4jYpsG3rP1K5MRCpQQjTxWvX324B5GzZdgYfEfdSoUlycht78t2yUAMQWgEBLcCrQqPxQ1q5TsbDnXs2MtZsDTNXGTPt-7mZKuN2Ul8y89yPhf54kOAMq6VU4FLYJLoxQY6X4t0jLoWtW8p_1QH9U5EKL0z2sA7IQnUnQ</t>
  </si>
  <si>
    <t>TECNICA ELECTROMEDICA</t>
  </si>
  <si>
    <t>2021-0220</t>
  </si>
  <si>
    <t>2021-0632</t>
  </si>
  <si>
    <t>https://www.contratos.gov.co/consultas/detalleProceso.do?numConstancia=21-4-12051454&amp;g-recaptcha-response=03AD1IbLBwsdgJ4E26bnljkqfDYFRVP4u0mwI731L6IFeWpI65OtssouItiOOHznrCFX-sOmEgWV7x_SgHx-xKe7gc6_7Lbb6Dk7LK6oC5Tgx50bMWM9vPMvRJWby3k4fa5Jnn7HnxQwBNTuNW2jqDfup1BTdtDbxrhKDNewVD4JxJktnjWj39Y_uybAMWVxmiG_39Vkb3Gmk7S9w6UMQXc-_jqrpvRYb8zhavt2wr7vgINClsCYBVN2SItTxJLW2FrAR7cEVHpLOwjUvMSTpyzOAFzaUE5iR81MHbhM2RCFyHa4sP0texUQL1P5s4u5KGMmc41Qwf170fIcWX8zuQYU561pftAmqDFs8K_866YvbrWONbWX4Tw8O2cPSuvnyrZ_Kw0YeAyjRg1bEaRlVsgL0q-8RZn3kd1_RE9ADPCfxqVy2bEB42VSYaUslKddO74i_uQX8HzF_7ioo4C2mNY3kbmzDOCMp5g1rDRaf4DjM2J08yWTho0W2g9l8KgWIn7h_djC_jkeXlQ4NKTspKSfkpenHdbv9p1bxFDOda3HxSwJPjCxUFVMIQr0qgusefww1QS19Zx2MXtyX3wPgw4PrHpRtsUaEVSw</t>
  </si>
  <si>
    <t xml:space="preserve">SERVICIOS BIOMEDICOS DE NARIÑO </t>
  </si>
  <si>
    <t>2021-0634</t>
  </si>
  <si>
    <t>https://www.contratos.gov.co/consultas/detalleProceso.do?numConstancia=21-4-12051540&amp;g-recaptcha-response=03AD1IbLDlKgjeTUDaNXAS8JIaNDIJg5fpsOLTBm_rG6fcyIJNt84NLsOo9-f4_9cC9XWCeE7bqA1fTYvr69OxWgfYNOn5rd83W56RUsNEhGzYBVbW2bI88AMN3CmYAMc0NJ1luoMi5FptNDvMzCG8j17R3iY2XrfiOakSx4wMupBjv79YfKumyXAwUC_a0z4qRUJgs7ouCigfQOBpTQbgl66YgrjhxqEud1mTZJ5cugGrKMHZ2PRsZFmDZbkoH0SP9KAfU25UcP63e0EYlIRNqcolx6SY0xIW92AToIYStMGZwiVHc3aBfZx0Qc9tMcWHphb1FSQ3bm_zgHsEpSQkOu2P1c8xB43VdRhFn3gZzysmSqZNsEs-TWnvHKETb23VhfijQOdbkjtZ83MuPcTXucKCOS8K_weceqI7e5VgTzKbHuPhBFjIGRK9C2Ed8t718Tf3f78-N497IzFmikac2UxKphLR5NvFuX7ZJb7qhZi4bK13lmeNqkGH11gyyLJm8FwrBEs4ciOAXbQao_2niFrMrpl1YF-zCFVhCxcGH7jIUV_wHuadutcCXLP-lu7JNy8cLjrNV_uBL33t1hCEmy-IqvOrBswpxg</t>
  </si>
  <si>
    <t>PRODUCTOS HOSPITALARIOS S.A PRO H SA</t>
  </si>
  <si>
    <t>notificacionesjudiciales@prohsa.com</t>
  </si>
  <si>
    <t>2021-0219</t>
  </si>
  <si>
    <t>2021-0636</t>
  </si>
  <si>
    <t>https://www.contratos.gov.co/consultas/detalleProceso.do?numConstancia=21-4-12057139&amp;g-recaptcha-response=03AD1IbLBsFZoK5mi7qJrSIDfuesQrlZi-Od8elFtR-Qgqv3Ks5i-4bYzLObQ8ot0ngBGcD046HMQ9N-jQX2WtBLAvQnqIHyOM1eUBMWyE-DlHa5p9KPO8jaoP434xMjeIASkubyopCJa1L_Fr9_meCtjZtBJJoyDIjC3nu98ez-E5MCHlShFcxBkQ4gGyldHXZ1N6ng8hpOvZs5YPTa8xmmeCn7KI1_gZWCm_B7NCnUI0CAtLt3fHBPe7YeLbGkH_lTgP57gypU8oCpGINM750Rvj4Py-yYTsvl0Cp_ZQHfLg00O65YAUMcXzKlf1Mlebuv-zHgY8rdPIyEPH0nvPwJLe-Fj2eI8Xrm3sjHRYZlVubR8M7m15_keUYCAfLwMNfqNE7qAWnjUsHDVOsxXQi7UGpHHgJtESZ8lWY1oOUarEvrqbndURMMQg5RofBZkRg_vSc7s_TgS_7RKMo530kxZFuxYenefGHwZfCKGlEFdfQmYoklVkB5Vt8mDUAKDyeVtji2tD6TvOjPBAwywjxifMe9twYielnHNPupenVmzGXCF_8vng1mN0ij3jPHdVmH6NCenH7b2xtXiMkizRuIMf-1Wyx3-z3w</t>
  </si>
  <si>
    <t>SLOGIC SAS</t>
  </si>
  <si>
    <t xml:space="preserve">2120103 Dotación de Personal </t>
  </si>
  <si>
    <t>2021-0637</t>
  </si>
  <si>
    <t>$38.765.870,00</t>
  </si>
  <si>
    <t>https://www.contratos.gov.co/consultas/detalleProceso.do?numConstancia=21-4-12057009&amp;g-recaptcha-response=03AD1IbLA9dl1KqTVIGsp-cz7vng5mu_9u6XrctqUhPGC41kB86rsyNeKgvK1NxKcJVUj0DYaL5XxdzfF3UG3CsGRWs1QzDkysjtl7JoTWmREIeQTVigm7lD2pgTjChUnq32rYHWig2VEqgSqIx6IQyt4X9ASxMepPAAtQTv0KjcP-BoWYlW8TTLnGnLKY3tUbsg2dBVCQAU3VrX1StlP5EDa1IrpBGoMZEHeLFEIRsCzv3mmX3uQI5o0rrIGG8ug4Yvqvv5wZAcM7WbfD-Yg7hnVanFevQEWFTZQmoSxFa886JDJwlV3XB5rbdGHxSoyuvpECvOgvBIBAps13Oih4747zQpk8jK-8ElgrNHoyPJQ5VQrjZ-8qZ6QTP-3o67ad4DXamdylui8wfQnQQDBZZ10cotVjCXT76-BDKRYXoveA0CwsQOe5jWs42t66H_cXd6EXu5SW5bXXfcrpI05HV2QoLs0Lxow5TNRqkXuoym-BoDjNfEEQj0v2tkHwpcwhZMHInjVvO2EXEDkkhu-aG7OsdL_0VaqX1vSol7y66GMT5McjiE9jAKJuc-ONYOO69G7rmduBewDwnvBca_kDBEvrBF72chSHSQ</t>
  </si>
  <si>
    <t>2021-0196</t>
  </si>
  <si>
    <t>2021-0639</t>
  </si>
  <si>
    <t>https://www.contratos.gov.co/consultas/detalleProceso.do?numConstancia=21-4-12059655&amp;g-recaptcha-response=03AD1IbLBK8MWsOaLJ_DaPbtFrIBIvIZU6FAukdrqJYqDi_1ZWdYEh7edPCPz8S1BUVAWPAZC-Na7G_nULjawYSZZmjwO6xoCii-KONc0tF7Os6SfdCfTpjfcOYsb5lb8fWWCfec7S4r2c5BSqQbAaTPyb2oRkOdjRpAP5121LyIgu0vBqoWp374kCHuYoOy6XDAfXipLDuO_c6zpDtxTna7p2eDip3Hdyogus9-k-gLmo0WJRY6RfiV6MfASMCgHSQU-8LquPg2XwTT6HuHzUB63HxI6vjjA6eNLVEkh1IIpGUVzVxpFTebNKR6TJiy5qr4WOFAphhwKi4VkN-9ACmG1vPTrwv3m3j_6J72f8cDQPSoMVPe_jLOrte5LNvyi0OxsZV1jx1Dldw4yvv-d4-GK9xfJwq3O0q-eejS8wfxpH9mBSip9bICpkU-E8irwhQxDieTJkMxgpcd2qa3QZuRSEIaKNDIKIwn9X7R8tKim2iq7AcZRv3YPPzc_nV6pPOfY9dKY5EwKzfbQZX1PfY5_ct85JkUukrhKJ5ZykR0eLHbJ4lps1l2sWsYQjtRfK_XoK37UfwAFALFiiDQJa7SMFNPWO8yHA_Q</t>
  </si>
  <si>
    <t>2021-0640</t>
  </si>
  <si>
    <t>https://www.contratos.gov.co/consultas/detalleProceso.do?numConstancia=21-4-12057994&amp;g-recaptcha-response=03AD1IbLCv2NtRGOBau4fETTP1zJbt8PVP4mJSJbjFM6_yVsATGBgqE0D9Zc4xusuwMSa0ME5iqQ3z7JOI3fM0NIzXuzpJUcTIIWeTclay6xbeEgceUT27wpU5jK_bnZmGxulyIiWY-Oc25XeRUEzonti4FK3wUTRWHEtxuFg8Y4CYwhVLF2UhFQGQ_d8WVy3r-80cPeLaajxoXJGC9uW2LeC-yM5u004I7j220e_HveXzfcWEcMHCDEUCChcJuYPGh5BBDOzpzKWltE_4dKcuTbH42VblJFWIgv-5aF-dXfltRRjw0TCCr219tuc_y0CpbJ0VHkQ4z9KkfMEppg7_PMbv34BGZXqvg8o6juXT2lnA-rGwByR_91GpImKFgG-5VD5Jauh-YoCWgSue1vW2S7pf__ijbCol49JW7KMLNyw5LDp3-hWkjpG4YLEgcjgZntaXXyZjEy9N_KkngR-xKRdbLnnotqQP5ReQc9vnQGXa_DLiT15LnMOfC3XWFg_izndfMcbiz4BQwo4PnJJm-Nancz2F3gSz_fkvG6iVM-PiC_QkHQYuugsGVHzbQRmzAiyj5dUt5xKDi21GwehUm3SHqVVcQ2oeNA</t>
  </si>
  <si>
    <t>PRESTACIÓN DE SERVICIOS PROFESIONALES DIRIGIDOS A APOYAR LA PREPARACIÓN Y REALIZACIÓN DE INFORMES OBLIGATORIOS QUE POR DISPOSICIÓN LEGAL DEBE PRESENTAR LA OFICINA DE CONTROL INTERNO DE PASTO SALUD ESE, Y  REALIZAR ACOMPAÑAMIENTO EN LA IDENTIFICACIÓN DE RIESGOS, MONITOREO Y EVALUACIÓN DE LOS CONTROLES Y ACCIONES IDENTIFICADOS EN LOS PROCESOS PARA EL PRIMER SEMESTRE DE LA VIGENCIA 2025</t>
  </si>
  <si>
    <t>2021-0642</t>
  </si>
  <si>
    <t>https://www.contratos.gov.co/consultas/detalleProceso.do?numConstancia=21-4-12059700&amp;g-recaptcha-response=03AD1IbLAlzC3JUis7o3F9_s7ZRa6Sog8oXV8Ww_smQ4tK1wq0UDfH73oVGV_UV40h5Ew4zwmaw46tcQbpE5JP61kQFw-LCa-y48N3qOn3aywRdqhb8iX9e4wtIyfBw4b8plbgpkSDHFPTFz4gJFcSjKG0HnzQDYd6lEO-WL5t50WUfliIoak5e2SjOFrDynyebtHIVV9yP8JlJo5Nfd8UwDnXnn1ODTv5Iq5l0ivTXjsyo7hGvuRN2xlEZAI_JHgMhNC7dEttBxeXWE1uR45f_L023_IDAjNCNS6j0KkBkqD27q8T1Q4aAeuH1yvPXqG8dbuqfkQh4v9aGlg3X3Ngo11nnaKMxkSYdo4ixG8rRWDNIRPWEiGGV4kUmgkbHYKLixa-sy6Oyo_y8_XMyIKhIpe5Cg526Sqbi8HOO2MZ7d6REmCySTPb4zDaIcLdAM3SHmD_4qg-w1CXjIsY7f4EuxMggxWosoM96SeTtsmaI3KxVd2Tpm0Unfz3fzR2FK_crHByN9yvomjeP6BmIKghlHMBoQjLWpHORdgmWlHljph8F-dRKh0BSFK51ObIORvd8-yHxH3-11S8py7EaQ613_YgNFgqgzYJyQ</t>
  </si>
  <si>
    <t>2021-0649</t>
  </si>
  <si>
    <t>https://www.contratos.gov.co/consultas/detalleProceso.do?numConstancia=21-4-12067946&amp;g-recaptcha-response=03AD1IbLCMNc1YEIQS8RxvgbroyxoXW14rWwmqD4oQx8sQ3mt_d6CxceZ5OtQHnHHO8FKSusJ_ZR5ih6mFvrfIjyayOYIwRupWI-tmhkaYCpMpIWFSnA74RTwr-uiF0_IeArSB4nYkG2uJ4IxAEH4fRRrTy0ZucITiCRlYsHjUIbSc5i5MaZXTl09PrrEvb47COmMFYWmb-cCQRoZMGO_ezs5-kE4hqDzCW0mnUupdOzJ7i6TD7th3yzp2RrfYytwGR1s0YKS9MvlwMImRZUzwvna-uSgjFID1cGzX-KZAgKZD9j_58eEjHGsm7sb7354LOgCbL3Nr6ZvTfjE6WP5NgUB1dm9k5M_uOMs-1jo2F336QkBH4_8lbS2EiGsqxpvVVqBXppAz5Ew_JTEfHi9p4q7V7atpXsg6JU1O4Ru8NTR_i-q3I8ZoGIpWm4H7jf_0onQuzfG1Wrdf0ZprjaQcuwhpra45xX-C2U1lDnA-6fUcYJcLy1x2RQoydggCurL21yUaV3yQJxn6xZOFgK27DsnavnhxK9sKxsWRE6vcPuMGAISBYrzj2BlI31Z5lIoK1j6CkrvPH4M6OiGOkbBYOR1lEGZo3s3j9w</t>
  </si>
  <si>
    <t>HUGO ARMANDO BRUBANO ARANGO</t>
  </si>
  <si>
    <t>23//6/2021</t>
  </si>
  <si>
    <t xml:space="preserve">2110201 Servicios personales indirectos - funcionamiento </t>
  </si>
  <si>
    <t>2021-0185</t>
  </si>
  <si>
    <t>2021-0653</t>
  </si>
  <si>
    <t>https://www.contratos.gov.co/consultas/detalleProceso.do?numConstancia=21-4-12073109&amp;g-recaptcha-response=03AD1IbLDDmFj4gcpYmSm4hqgDyjxP5AFywxN11nhddMnfkHbGH4RVln2Nz5stAyFAGkwkSIdn9tz7KRw4_MkenlMzMPiErLSlWXv4Ve_8CHMZ8e8YKjaNMhnMLbPWSDF_lSV9iuuP1eFr9ZvHQ18c-vmLd8QLPU_PcDRTtLouE35WmrFlxYM93jTqayGRDCv2BHrPDBTSAZQhMZoA1YpOfIeOdmf06FvFsq6edL84OPjCdJnT0Ff13heFqYnwHTP3_vS8FK6_wNljlcLD0w7T_CElMN6Ou5rjxZFPGjcQyi-ifYhFUfl4GRsQyQgUjqHbSU5FpAsRhW7fjVMakLJbaw04d9XDFC_Q2ckyeoWLnRtQvXD_ghEhzgIGnMjJdNBAJ2Rt9CVSwMHDwLLpFlW4UQL2nHPVguKsWfrBby1Lp9JmRSXVZScP5gfUHVftIIUBeLdhG8CQhkMrqKbBmaF49IP4nREnnviYJWQhEl44TfO8ZkKnhszI7BJjGRy9E9L12W4P36r5LEXlsKv0-zPJvlZ3BBmYmecCBaweaO1m2Q3e90gavHWpWKuWzQDDHBXaFEE0xZLERpYyxrT8FJV54wjtRxThSmucrQ</t>
  </si>
  <si>
    <t>INGENIERIA Y LOGISTICA AVANZADA SAS</t>
  </si>
  <si>
    <t>INGENIERIAYLOGISTICAAVANZADA@GMAIL.COM</t>
  </si>
  <si>
    <t>2021-0654</t>
  </si>
  <si>
    <t>https://www.contratos.gov.co/consultas/detalleProceso.do?numConstancia=21-4-12074620&amp;g-recaptcha-response=03AD1IbLDp-zOg3gM4gChI4VDYPID_4v3SKDjFznkMcj4jqqVP_OqJ4SyRS4dTue5Y8Y3YyXV3eGnoWDnlVxLiwHYDk6OmdbkltDr4n5vM-RUroUPmTQkqguv1An2DSV8f63lpi92AzXQE844LdXIqKZ07wTmsJmVR3aUF3hmPfBIKzmpWrjgd5XB-PoQh5LJp0ANsHvb3_JoP3_RMXtG8phXqsgTmot2WAqwYO8qM3xT9x0p-cI5gcLVitE_8HR1e1rQ5wEdcdDhWb0Qnd3gTztZvSAnXDyJ6jCvSecj27iP5bJx7wJLWb1z9MV9camJOgbkfzz2UzoKwa5fUJepYGNXcED9PYk5QlPEWAo0ZUcRhptQviO1J0yhHQu0f2Cpb2dSJBiqLDOos2Qv7t-HZQHcYmbut1e-NEJ_1_u5VU9osn3AQIw0Oqm2CMjXJe59Z6nSuOCGDmyCJpDcnjHlpHyEgdHdLD1hWfW4hwV1FppP4fRNdOgiDtlTimRmSlD0LP9Qje0DGHAM3N4Zk7Rv6oYa7XgK8ezO6gbYgXWcKkHRqaCKmUTNIf3uVo-6H7z41V9y-_rjkoF1RQ_c0H-QmTKCdsbzaIS4q7A</t>
  </si>
  <si>
    <t>22201 Control de calidad</t>
  </si>
  <si>
    <t>2021-0058                                                      2021-0059</t>
  </si>
  <si>
    <t>2021-0661                                 2021-0661</t>
  </si>
  <si>
    <t>https://www.contratos.gov.co/consultas/detalleProceso.do?numConstancia=21-4-12075949&amp;g-recaptcha-response=03AD1IbLDqfQtV4RdZqV3DHKWappV9IoO1WKT8KcObeM4oQ2mHYWAQRE-0b1QE7g6S5OUhru5zRQB68VcD0YXkzHt6uCyGxNjYMCWUBbGyK9Umi7XJcxnfP6yUIqvmlonimZhVaHVAdjat5nJZdv3c2_vuCGSdgy1Wdn1BXPs04uvfHJ9S8jm1cuNE-yiDfj_M_STr4-CQKooh8PI4XFmvIasphWvWyhRuNNpdEimxLWh1iZoaeJYlR6r68mElgagEfd1Oah_DBt20BBAuyYgO0yzJKPHk3TscoguwAMz3-Xf5vuW8IyGGMwH1bPPbvSG8M2PKegkQi1BLfPTXh5jZz07eGZIYgublDOgWNJr4CGwM1Lp5xPHVtpr2j40L0pxtjaqFPoEceasKyZEd5XHLUnBTNuMJXMmXz1OZSgmQmDaEjMLZxLkbJzgPqfzcejFsQCE1SUpcMc5WKUyY1W8Qk8GccJbWE-VVl8og7qTaedf8MGUOTU4HduwCVTwuNgPTgQ4pNmke-nTZSyfWRlzSEBGNlQlbLYsxNDkqxiRynBQJcXxFnobtOc2Zg7U53XltNI0ZDU8YpHOwd4iTELgARLvcy__dwVbYnQ</t>
  </si>
  <si>
    <t>gerencia@discolmedica-com.co</t>
  </si>
  <si>
    <t>2021-0250</t>
  </si>
  <si>
    <t>2021-0658.</t>
  </si>
  <si>
    <t>https://www.contratos.gov.co/consultas/detalleProceso.do?numConstancia=21-4-12082398&amp;g-recaptcha-response=03AD1IbLCmFpuZ52hl85BYbw7dIoU_1--A4hifzSGWgiWHIQRLLu8PM71RIgjeDmaIzQdzJqbwbyoZNbQgaYppAMVPqE8JGx1HsIFmnT1MHi2m9pAYWzJ7mXp8qxXGjHDqoubXRKl_k0oEnCsckq1XPChAggJG_cmqZTlVgbM-PUfgvf2jEkh56e2Tob8yLmt5V6Er6ZKT8jnvrr9kRSWVjMJlc8Wk_O2ugBBDjWfoiiY32LAcRfNEpQqvoPN-AJy7qlfg8eiLOeeSCPGOx6AViKT7-nL5vRkQdRLeUX3wdDhwpDMoK0IsKjA1k8wbK5t_mP_JhHOSLTCWXB1IbzLuB5ddrA9PmKpIphVrhFlhjjFb7gjpriRjaKFFrB5PxkCpMg9ZRLsb-JFqkKc7ow9vHwW2EdEm7c_0FKHOFKo64oeCkuh3zx0NnFE5F9jTp_svgYpHpd70uOWrWr97Xf-051ShCjL9HSRwIJGCGj_phaZgPJQjWEVfmwJ3Oqsd58mQM7vdPhK6djgUhvARZJYA7OuF83gD2yP7OEcXXWpmKeTWADzaA8Mo4Urp2Ra5HSWpWE4Qt5vmR0Q7VJcELd0MoqJN5CrNZc77HA</t>
  </si>
  <si>
    <t>2021-0678</t>
  </si>
  <si>
    <t>https://www.contratos.gov.co/consultas/detalleProceso.do?numConstancia=21-4-12094223&amp;g-recaptcha-response=03AD1IbLD6XNMvqWwXSdjjki7a6kfaRowHYc5S3qVKCX03b5XdGvw_ZtKplB0-bsi8VtSwgK4ZRqio1RRfH9WOtGsqv37Vn_Zvp_5Q45KPS6Av5mVwB1Hix3eoTJYnhyG4EVjDy7XcnT4UAOcGclrUxHfJe3lu1FPYUvP8TJ8s7GM7MZAp4cNq2zW-k2DsAf4vjEDzq1n8f_gyu0OSqnS_4h8ows-ulIYEUoJKjJZ5yNabQVmdoflIgnLLx7L8ArSpZJjc1al4_ETI_nUVWeZQ74lum9I5HEz4Hc7V8SkbTm1aMzIvvygw2BVqKlDcf1XdUZFGScsN20pdZdmAkA5l683gItb5Xosv_gMBXYinaGh8du6Gz-0lOjzzBSBXUdQ79-uLHOdeSDKAofMUnVvTwywlpKBZo0nOSl6N8p71JwEFEpm9BTZmf1IwW9kVKmQswCQYNQeRYsjsEh9XL4Lbw_dtK4vUyhMsjEDxLwUCZPMfnE0scGi1GKO5tqpObJ8lqzObd66EqqDN69BZ0GmG01U3Vw5pkBPHJeDYqAlPV-7ANVzBxXrncVJlT5X66wQApGOoBQkFJV0kHjVULa37vMxvME9hEUCRxg</t>
  </si>
  <si>
    <t>SALUD SEGURA  RYL S.A.S</t>
  </si>
  <si>
    <t>saludseguraryl@gmail.com</t>
  </si>
  <si>
    <t>2021-0219                                          2021-0215                                                 2021-0187</t>
  </si>
  <si>
    <t>2021-0680                              2021-0679                               2021-0681</t>
  </si>
  <si>
    <t>110/02/2022</t>
  </si>
  <si>
    <t>https://www.contratos.gov.co/consultas/detalleProceso.do?numConstancia=21-4-12094234&amp;g-recaptcha-response=03AD1IbLC_hI78g0BZp_oa5eee4tUAoEKrS_8-8YbN3vXE6G30Ne1l2JfQTPL-qLiEMVszvoj52fgdczpIeItbp_EPuPRmDT9Kg-rWF5MCiTKbzeDPPMhv1aqK-sJ09qFzVm2CX9xJoIactCFcihJbJHPkSxhz3jGz0ggARnm2LSgnKlYkpWMJZxskk3GiV2X4sKFRpDSLsSXIg2zgOiYfK2y5Ill1_wFdjJZk-SP9auBvgFwgiw_WK2Kly8qqDKlUoTcqp7CmO5MWiFD2ePft-FwPoc2IF0upY-B98BPoZ5Mo_VhcSZdVPRlsB1zcZIgmB0XcGnA-1ZRoVnvrRzKcrxyNZnx_tQG95l3kROrMGs5cF8W4t9FkUdNBmJvdjD0GgnJl0sA4akuR-wgXPySthValbvlzkoRZLto1zSFPJn1KzPKAo42ci7purung1HzbPQRmFX5lrU2jLA59xcLGmy6cTp1q_HSPnUiIpgg9H-K8oAubs3AqJT2R0crlncoi4qabOrSno1qqKXhYYoV9Rne221gnKkFwDQgtPnq4cus7mpmWcsQeyl8_VGoY8MS6RKTbo2Wa4ujKcdlY_J3MgHLzrByaXpL_1Q</t>
  </si>
  <si>
    <t>DISTRIBUCIONES BALMER</t>
  </si>
  <si>
    <t xml:space="preserve">DANIELA RODRIGUEZ GOYES </t>
  </si>
  <si>
    <t>dotabalmer@yahoo.es</t>
  </si>
  <si>
    <t>2021-0683</t>
  </si>
  <si>
    <t>https://www.contratos.gov.co/consultas/detalleProceso.do?numConstancia=21-4-12102958&amp;g-recaptcha-response=03AD1IbLDiOi--ou3KD0L4MXUH19CiiD-gGnnDfp9rMHMNk0xnJ-TxED6nSkViEBfrb0-fuwLXlrAfLYzxft7mK_NxuF5Z5VmQssVxJKE4K3RwK68MC7jQxu7Efl_kRXd4aKzn5HDrS71u5imV8bZ5ZBPsNU6OMD9ho2sSbiXEMToKpaf-3chuRHZ_ErDiThb_RK_PbTikzeJKmdjQwB0MXU5nEaHMMgqFLSdfcnu67hwOmp9rYNBC3kMLWS3pQYUrnP8bimxNAh-OOxA57_aBK9OvLBKO0G-k-58S5AL7bGZeZJkcGKQyQmQ5-NkVjYI_P8k9AY8kdonOGczVbsLdL915fg83ZcTqstfxcxTxtvjhycHo3evPmv5n5svxRbrPHJ79BA1R3iXb4-oWGUH2bdp1r0BcAZUZEawfs5wlasIlwI-jX-2x4BdPZPJn2l4xDaOqN4lvgmuHKkaNWdhRchoyoFSoiteFwRn_CX1ZrTrgh-AYiRyZVVY9UjqWoGJKqZg9l8dMuy-hsyFxUNkE6riTBI6dRGfgTtdKT_DdNgVNSJbim8zbi8xNycRRTpZSaZN1KHwSSllEjImHgGvsZR0J8etLH96HJg</t>
  </si>
  <si>
    <t>JOSE ANDRES CHAVEZ PAZ                                                                                                                                ANGELA DANIELA RODRIGUES GOYES                                                                                                                             ALFONSO ERNESTO HIDALGO LOPEZ                                                                                                                         ADRIANA ROCIO ENRIQUEZ MEZA</t>
  </si>
  <si>
    <t xml:space="preserve">2110201 - Servicios personales infirectos - funcionamiento </t>
  </si>
  <si>
    <t>2021-0695</t>
  </si>
  <si>
    <t>https://www.contratos.gov.co/consultas/detalleProceso.do?numConstancia=21-4-12103968&amp;g-recaptcha-response=03AD1IbLDO-Abpl653a7V2FPZA-eTlQeogBkwGvSikUn0WQG04QZfVrbo7V01-UG5ITVSqU3-i9It_3K9dmPUsw4HuWahC3_dwyuxUB80ZKwdj5d9l8rB2PekvsLkeLt7rkn5lrORvFxitQLLs923Y_bxk2O7o1XRlo5--a3_fAxqt9E6kaazF0R-73VRuS3AT5xE6uY6sQ4IE4sqU9Wa9vipOlGiQbKIX-DcPwWX0U70mpo-hSdskFRu0jFUIfjHXe1eXgcfHTIkmzCP-p2kqGe5p0DZppdEX6t0CwM4JcxjTtrwtgyq8_EoR1DkhHOk-u3mBP0MbXr_tqDPh4-JZFAIEFXOd45rKrCHycBZ7SeokzCz4WYZgttA6HKvqBuYrK2xMEoAKw2bENOhWWnCJB_znJFSWu8RJAOaLFcCDOd4P5GhLjwE7QTu6y5LaY1RHlqtjBixZGBB4qofLNhm_GEYHapIJgfoedXzar5UEn8fFWHjn2gLQdIWBzX6pV2BzTlQwLltNa972DyySnLFo0TtsCNAM0rCfguaAEK4ep1FtJZPPB6PX24bpSgn2mJ5x6h_fTD1vk-4dsMIc-lZteQSZIrh722ad3A</t>
  </si>
  <si>
    <t>NANCY AMANDA RAMOS ORDONEZ</t>
  </si>
  <si>
    <t>2021-0272</t>
  </si>
  <si>
    <t>2021-0684</t>
  </si>
  <si>
    <t>https://www.contratos.gov.co/consultas/detalleProceso.do?numConstancia=21-4-12105712&amp;g-recaptcha-response=03AD1IbLAB4N43DzcBIKFEdFUlVhBlcRqdkg-NjJogE9Zb-AAt5-rdooKbEC4i5cIE1Tey6Re8XU1rL01rRLGypKPy0mOazYlu1Ij0kJZa3Bnf2oyaKucLm6T59fxguSwWR9y_br9kUAdndpk3V8R_DdLlEE-gJj0UqE7ojkR8rQMMGymeRPRjXP7iwXPnR2r_Ix8imcHrOYZpTGC-eXmrVbcIJ6PsUuxUUuyQITNQxusnuhgA-Dv7trWrUL6XUIC8PsqB3HrA1wjzfGcRSmkUmm_ZzlotfjJ50z9I3Ms0VuiJ0XwhHDK4f7sq3NxHN2eqeczRrDJ0kCJsCg9V__S6Ss7PbLkQsWSi2LfrdqMw0Br1zRNf0uBNModvcBHb-jYjOsWk_gt3G-z356cKuAGgmBmIQeRCBhZ9IuAYgawZGbGuhFI37xxwIhmdur0MFrx_ZOMAZHquVXROXC7z0T6ep-lETMd0cY570YzZKyz_H9L37m5iQ5FuLOZbhrbpduadmebG_Jbg-Mqda-nWNu6b-LpgfwXTdY3SB1Uf0y8FpAIMqfOOVdDZeXhAvdGvfjZS0nC60lVKpPS9sNZV014lBixMLWMPuzK4gA</t>
  </si>
  <si>
    <t>2110201 Servicios personales indirectos funcionamiento</t>
  </si>
  <si>
    <t>2021-0291</t>
  </si>
  <si>
    <t>2021-0685</t>
  </si>
  <si>
    <t>21/06/0202</t>
  </si>
  <si>
    <t>https://www.contratos.gov.co/consultas/detalleProceso.do?numConstancia=21-4-12104166&amp;g-recaptcha-response=03AD1IbLCLCdyM2r-Zrua35feKMZKQix2ohVbQ-sCE2UJMybo_YyPqwWdlGYLQoWo-7H6cWGMWymwFC2J9RHDzuY91-888FMA8ShuY9dv71UIFpVdanHMKRqoTyJYUzNjGMZOD7p7qMTAbwG253fel2Y5PQkI65fi9VemjiAj1DZvHNHC4GgMydSrfrvWY18Qw8TLzYUGq7Y46uNnIz83zXHwKgR-GqMDxBhjp7z58duedFRpTAazu-rRfb6WWf8h8WeLAxuSMXsKq5zADokm0bNNt5usX7najmLy_vVv4abfBWrqI1iqfU_NPdoMfFNnGYDVyQHnF_ImrbhKbH7cJ1nbCzcaI36FJwP48MCEYkJFWtoM3LumiBNpLAy_t5FGa2-ybJlwQMPgKmbCdqtIl3rLlRmovysx_tkPxSVkCf1JtFREh4LvUT4qKCX9HbRqBrhTTuGGynstPs-qSvUXmhEvbkoHi8Ku15fxyPTha6q7b-464Mo5MihxFxJQc9rpuyt4ZEb7x_GmZDDLVYHL7IUml-VlaZf60fTnpQJEYGaGPa3d2_Gpo6Fgw75ct7OGT8uGsfKAAEo5aG9tN5KuZtUeeHYPmX0LDVA</t>
  </si>
  <si>
    <t xml:space="preserve">PRESTACIÓN DE SERVIOS </t>
  </si>
  <si>
    <t>HARVEY ALEXIS VALLEJO NARVAEZ</t>
  </si>
  <si>
    <t>2021-0686</t>
  </si>
  <si>
    <t>https://www.contratos.gov.co/consultas/detalleProceso.do?numConstancia=21-4-12104448&amp;g-recaptcha-response=03AD1IbLD0_kpyen4F_urSLQPEVxR4XR1IjfgepAkMBHJ1IDasPcc-FC3l6PkcvxGqlxfLquFcNpu3-czkuM9sv4tJj_IGPotSrM-scr2hc4E9Y4elBo8KEotKqgGSQPFWEjt7NAIcggUnO1QDg7NBLUbmaEaxOAhb8JAEcU2qAGtpccYIPC0qmtPf_BmTd1uqo89q8rs5wD7nK4mWPXJN78gh5nZUQF5TpLCZ_0SB1MwsYX40tLyCR4HDE4lvbnEqx3Mbmdy076qTjoqcEMjxs4ttvRs2e5T-PQbj7HZ0F5wOc4DNFSO4V25YSFUxsq1XGEJUt-9m5KZ1a9-qzyCTkf5_3qmXKUn0FEsFOqfmyBYFhVcYajz4GTlYK2yUVhUYHDcLy90h02io8MH1zdRwTmkk7OH5qeEQQE2FBl5kXvXV8Oh2vfBGvC2tCHEl6oONehsQZsFrjD6CSMOEQj8_JvczqjNJVA8kARuE6PuCijqKtBAdILr4v6iZkIOO_Xy_qH6gDwtakFbNeamdrKiq7cqP312I8JGDllr7MuKFFF3ZP9bKAb5CzLwOHT7JeSkgWIwd6JaddWdB4zFY2Cy-TFTnttctGYxoyA</t>
  </si>
  <si>
    <t>2120102 -  compra de equipos</t>
  </si>
  <si>
    <t>2021-0699</t>
  </si>
  <si>
    <t>https://www.contratos.gov.co/consultas/detalleProceso.do?numConstancia=21-4-12117546&amp;g-recaptcha-response=03AD1IbLAjn48TNvNdE3FC3kObhiSy6XiYv7spAWHVvKcB6eFYEzDPciTd8Ee2QLRHQY1_whTgWNw95vt-BGQIhi0v7lzuh2GnZ4jJ_pzxlYb5PdnWiWEcxa8jjEUvvbeeFClraDyvKNWyt7McMumWwkAn6CP2Ul66Z908JDF0F5rDtjRusDf8AEnVkquYeVgVvwLjklMqwUxMFvOpjuSkdbsXkahgrWpHu8rFyR5UcZg3PqB61kCphhYfuNi4HCcreJd_Arc7nC5iR8GvyVZHwi__TDB6nfUwUyrE9S4a9stF5bKkIEK5swTH5SaXwfq7mH0ABg0neb-Wipwkh1BUkyoHIfQrO4Rqvsr2bQdubhB5sUFN51Vj0JzMxi3zDzrs4hts8b93KNqPu0jjOEfiyMZScZTuzkyzAuGBlZBx3_-YP4WopQkQ7Vy3TVKnIx5R6BWlPm-ciHR5_rsiYqxbwWzNWydTEnsrVpQYtolZp6jCxlf1Ax-N4eGRD9AKoH2GUNQJSBS3FP1JQhul8Hqca02XpdVhWJf14XTLheKwLs01Un7i_8EsdvFqZZ4c0qGNg1LxydmB77ukxs8lL0jWsCn6Ubyi6PTQig</t>
  </si>
  <si>
    <t xml:space="preserve">JAIME ALBERTO SANTACRUZ SANTACRUZ </t>
  </si>
  <si>
    <t>2021-0268</t>
  </si>
  <si>
    <t>2021-0689</t>
  </si>
  <si>
    <t>https://www.contratos.gov.co/consultas/detalleProceso.do?numConstancia=21-4-12117714&amp;g-recaptcha-response=03AD1IbLAv25df4Ck0sihjGVESS8mYLQQ6mHKijEN_HDlJWMpyxxbJ2fr188wdNi_aARd46QsuIZwyL5PN-tb1zFn__pxbsIsKCw-OR983TE8-duXs1J5fpaDJMot2xg9N9axx4FPIYH1qNmzhMV-0i8Mb4PwY55WWr4q5sEYbWfFMLjt5aMchtd-wl3lIzbmZia0aUdvryatTsyjzU3p7sjP32ZJj5eW9kOiDOQvql_1B0-Kjktxtw87qgTvH6aT_5OvMR_rd0ohY7Lrt7ssAVqdfZs_ZMe0KwVW0AG_m9BF11QoKrmADgkFtQ6UTJf1FM1H3_F9j0aXkrOMdnMVNFkXe4e8kd6L2QK8yGpXTHbRiYhWX3iYV2TxtDLhs2TzApY4tR0ZtsNLQoxuKre5UMROpx4fxW_OiqZcwX3L0vWPAdujIAXUYkQ-aFfo4QjInvZpjdXX8_nQTujM-Q0DOoGzLBVvPQMNAQQP_-LLm-nTAmLXTegP0tunLVhQkMaQcwDOyPoev08edeeJ4UTui_y3aQVB5q5a86xOZOt5yUJh7P8AVYBssG4VGIP-t5Xbp_L3F_h8I4WkKLbjkJQGmJGbfuEhFo6XKww</t>
  </si>
  <si>
    <t xml:space="preserve">ADRIAN JOSE GUZMAN </t>
  </si>
  <si>
    <t xml:space="preserve">ADRIANA ENRIQUEZ                                                                  WILLIAM MONTENEGRO </t>
  </si>
  <si>
    <t>2021-0278</t>
  </si>
  <si>
    <t>2021-0694</t>
  </si>
  <si>
    <t>https://www.contratos.gov.co/consultas/detalleProceso.do?numConstancia=21-4-12104594&amp;g-recaptcha-response=03AD1IbLC53fPuiGOJYc_Mn1cEoL_CwryEVurVfWJagW9WM6cSPmyNpyt_v9Scj5Ckl8RGsvlzss0x9-W5ZfEUi-MRKlRAjoCsD_zu_bzsHXALAfXif-X-sRL1_6Drh0yWr4p8IsYEHzQXiNfSBXw3GeA6-RC7o1h6JwzhC2Wgc7sdk7I7LXVmhlGk7YeZrZIknbAGilUZ4_LCgUkG527x4hQLAwsXGEhtVmEGP_Yj9rVESPX9XfDSOPPNLbmkJAOOanLvs5JHdGyaZEVqsRCXU-LKNcS00LUciPfGa70iRmq7Si6ojppMPCSdlJ6Myv2hveEzyCO_2QQDDg99JgDmlsKZvhQT3HMk_jOWdEWldQsLIPrwptwfBmzrrg4xjZOrIFxiK1bAOElm4ktDzZ8wziffOfXvAEJOhsilBF0yFm0dAzUnHzv3FNAlwSt9rFqjxAkaus9eW5Ub0U35EjWpmsZKpXppKoi-SoY5enyeh8fOvZ1PmgGHhTBw4j-byU8A2hRg02sYXKyOW_7HPyXsG7U2e43Gq28y8oLMEITHAfla5faZRAeHfexq7-7Y31I3RmIokEz6NKeQpqlwg-IGDbehv1aiqLqRRA</t>
  </si>
  <si>
    <t xml:space="preserve">MARIA ALEJANDRA ARELLANO CORDOBA </t>
  </si>
  <si>
    <t>MANTENIMIENTO PREVENTIVO, CORRECTIVO Y FORTUITOS DE LA INFRAESTRUCTURA HOSPITALARIA DE LA RED DE PRESTACIÓN DE SERVICIOS Y SEDE ADMINISTRATIVA DE LA EMPRESA SOCIAL DEL ESTADO PASTO SALUD E.S.E. PERIODO ENERO - MARZO 2026</t>
  </si>
  <si>
    <t xml:space="preserve">JOSE ANDRES CHAVEZ PAZ                                                                                                                                </t>
  </si>
  <si>
    <t>alejandraarellano1991@gmail.com</t>
  </si>
  <si>
    <t>2021-0302</t>
  </si>
  <si>
    <t>2021-0704</t>
  </si>
  <si>
    <t>https://www.contratos.gov.co/consultas/detalleProceso.do?numConstancia=21-4-12117494&amp;g-recaptcha-response=03AD1IbLCX45qb47X13arswkEM0jJw-7lf2iUfACQ1S7qveSSiO9z5ANukry4v6LeQOmVryGQVjapHCKcvm4xSU3UYTwQ9Mf7nS4b2OHTOgn8XGBLjnsyDCUEyO5WCG4cWgfHawI4r6358LLbKCy2WQSSeZcXYg20bMqTQfFwvh7OOapUpYHK1713NZAvxqYqjgxBvWAX9VjbSe-rLXXV7HJjdl4QtSncMvnHCXW4v7tSARmr54sGGyN-UnRZRGv4Gp8nfkJkYdyEcspnysB9nj_7TlYD2WWFFu-jRxwS9ljHH9tW7J_Dj0ET7OFHBK5k2Ins6EZxgqqfSwpjUF9uMPiFcoo10hCY5Ile9JsTy_czIWA1PJlRbJOVj1Zo4wS-7agvYT5id4GXrLk9tvG7ZaF2ew9swIAO4_Vzh7Py9EHrrlgzuDlFCfQ_bjY1eEKwfO3vjFnzpxoUaKQX2gIOR5g9mJ8_i9_cRxDqpbIUQL13HFex_afMWHfDBid1clKURVrOdoem3sXcoPbivcWabD3_ssqGFfh_xbmZVqAtPGCEFFvocDiJXGDYnHQ5QQhKtFWCZ8mMX-58WwG2ToLLx9xIoXSy149CHoA</t>
  </si>
  <si>
    <t xml:space="preserve"> PRESTACIÓN DE SERVICIOS</t>
  </si>
  <si>
    <t>7/72021</t>
  </si>
  <si>
    <t>2021-0698</t>
  </si>
  <si>
    <t>https://www.contratos.gov.co/consultas/detalleProceso.do?numConstancia=21-4-12108513&amp;g-recaptcha-response=03AD1IbLBv3KA909_qCOtIkOeTDcRsyaAmCI-1gJmuCrrmYuqcawPaV0U_iJbRlyVQryQ3oGw8IHkrUOlQZK1ai7DtGFNLECMG8HrLw8v-0zrR9hgRK0e0rxY75I3Q8M9CWsFiCfqYdQuU37_jAnpFzXY8YiIUx66cxOo3RVlApzMDgqr2fLRDDiaDK-HXK_CQLfdvrktKqhI-T_MzcmsxvxZ-i_dO7USVnBtlSqfWSkYpVFkhO5hpjNX5bbe4AWpsk0fUd0JBGQmj5ZBV9zWlKoBAKakcL5BuLMUloZeb1aq3HByeN51PXyLiRji743rZyFQdlSu1zCk5C4Wr3Z-2QjdOyipGgVP8HYpmeoAiTeumtnA41dYkmkzE5f_ypYL983sPRZsR1kex6RnlnD4DYHdXQWsvhNw3R3NnEw1ugItCxHeXbENE2-PuhiSk71ySRHRai0AXBwLIFBV5CNdapS1coJqdsofjJHjBF3HxMFnQ5mt3IPfoCnHWqd9RB3lcxBi-uomUxdWnT9gEy4DCJ6psEyOtR_lF6UgFIH5eBCVYBagdNXcAcfduR4YubZUYkfa2qdOosgL9GDXCxZqhRAXz5w92pEpK6A</t>
  </si>
  <si>
    <t xml:space="preserve">ADRIANA ENRIQUEZ                                                                  </t>
  </si>
  <si>
    <t>2021-0293</t>
  </si>
  <si>
    <t>2021-0697</t>
  </si>
  <si>
    <t>https://www.contratos.gov.co/consultas/detalleProceso.do?numConstancia=21-4-12117620&amp;g-recaptcha-response=03AD1IbLBpA_c7Qse7RUlYlddNHOlplWNYSETMutieG22nkkCWS6utUtE_kzrt9I1fKqC0YrepaTBx5NhTP3m8CNZxCXblJs0z8Ug5wbfiOf6pYQyP_znZINnBnliYiygPyW6q7EnahmPyPz90Gl9394XfhwS9hI_f1Lvp9EL0B9O2ug7P4P07LJ5iGv9HfRLI5UotjPmXjgnwqxBLMuP5d30-K7CT-0WNY98uu9wD-0rv9GXFv-3phIjG0OWGPqDFBNvaxcotMbznKrMECQIVMSgLkIOeCRvYTUBgKerPq1F9QxlhqCaAg3YN1dEfVJKMhBT7PBZVJA7Qon7miv4kYZJt2l9IeODMsykTF1mPwfSKFZnvuTHFuIIYSFkH3MB2OchxhwkI4DPID32jBoiBSFHPQdeZWqdclrAob4E2LJdWNLtcf4XBpsDCxx7nPpeZayHTLGwudRRXrd9tHDTkN5jXBRZdMkwa2Tr6LjV1OeoQbNZ__kk9o0qR882a9rTUxTH3bxEfpKNXO50CaktHTo-SuNNlbkfqxwXwGK_JBN-raUFzsHv1OzlSijIUJJ-4-Yh5xNr2UMwr1X_qQwkfATDEQbQnqZwS7A</t>
  </si>
  <si>
    <t xml:space="preserve">COMPAÑIA NACIONAL DE TEXTILES SAS - CONTEX SAS </t>
  </si>
  <si>
    <t>nicolas@contexsas.com</t>
  </si>
  <si>
    <t xml:space="preserve">2120103 Dotación de personal </t>
  </si>
  <si>
    <t>2021-0703</t>
  </si>
  <si>
    <t>https://www.contratos.gov.co/consultas/detalleProceso.do?numConstancia=21-4-12117638&amp;g-recaptcha-response=03AD1IbLCxrPxU-CFkKqEj6xDcuLi7J2k6k6ayptbKfkrMB7aIL8zM-P7IVXs9pnxaSsf4mXFeaFDEkxycozOmZMOj1z19JS4LbwGIj6iBI5iATJA5uEK_AE53cEntzj50k8cmFT-kPgE0cl_bACYyDyajbdsLG_U9OSt9Cmsvksy8AlYPauVH_MS3K2vqb3bVwkgi_0XgB7aExHYFQWSXs7FTHPmbdmJYAaG4irXuBC7R2guL8OQRsAC_cN7JcK06PUVYzbj-sgypgbrUgaG_QaPUWBXhUhKLD9agfENz54IOlooxqb7ML95--b0t5ant3RUEeOoil6zcsqjb-pQHUKJ_hCmtVC0dV7WXMx_qYXVtGCTsYlzv4WPU_C9ET7WFCUNXV_VkUUBvpdyBuRA6Lz0uFsTjuWCJDyDQjG7jb4Ewljaq4_GTpYypoaZ8rxRCqCuJd3fywFclnpMDyqr8CLGkQ-Vl7D10RhEGrwEQhxHhnGARt4qzvd1hR1JzTjzGGRxShS02YGb8p7vcjR9NkdhvFf-ZG7tRFdHegDcCWubzv0jg5iv_N78tgcnOsLTQkLYJ3rX1o4-GuBawBBLG3aPE0ub9JuGhvg</t>
  </si>
  <si>
    <t xml:space="preserve">ADRIANA ENRIQUEZ  </t>
  </si>
  <si>
    <t>2021-0294</t>
  </si>
  <si>
    <t>2021-0702</t>
  </si>
  <si>
    <t>https://www.contratos.gov.co/consultas/detalleProceso.do?numConstancia=21-4-12120729&amp;g-recaptcha-response=03AD1IbLAFPdZQ9a1N-1oT3PCtcm8n1tdKTb5m43n1C3GikYuzMiI8oOJd-x8QfDR6uaECNH4Fs6ohSHgy1gP3mMOfbu0OSt7g3EYOueszPcz5rKc7GcXIQTWaNrlA0NWfauBsvuuHPDGEs2EXGowdAEciBntCh1UfBEEwtlNdomX6VF_ThwYfeu91Ey03Win3q35XD9PFSvq6_Xc57czCAchsyCxSoMjpMdJOQV7LL6CO8ZoSyDo63YcOKBaRiEbV3FfJKLHo0SNZDaaCBzQHfUVIeala8DetbfvEH37g_nFHqU04-aPzPSxNt_gISillgPuFPsIyoSQBgPSm06y0bpUfOCEDZMXu1ofIUcugY-BkrGfJZJMORI48qRFWeA1kNJm_2H3syeMB1H5rFx4cUt9wqGzEe0QMEZ0LPcjaZJoL0ts5WMCsF5juxLlzLyIjoYspMtXp8fIBREQJ_mtD6TFI_OfUZfYV_wFHU3IZ1KtrLY9qL1ZZm5SSVrQk11m88QFS4iyTALZOZoka2xQUcWQM4iFt_bgRqzffFrtKPbcWJMmc49voi2BOJ5yXfJCWGI1w4W8ZdW41nCrlMNmP6MXXsp15QEiGWA</t>
  </si>
  <si>
    <t xml:space="preserve">SP SISTEMAS PALACIOS LTDA </t>
  </si>
  <si>
    <t>2021-0277</t>
  </si>
  <si>
    <t>2021-0734</t>
  </si>
  <si>
    <t>https://www.contratos.gov.co/consultas/detalleProceso.do?numConstancia=21-4-12120329&amp;g-recaptcha-response=03AD1IbLC02KBmJn286KgugyY-JLVJj5-k4hWXTfmf7Ziy2qnKTHPouqr5P2pgdWYIZfK5wYi3v60BuAh7RdbGrOKZ_ZgpgR63ja4N_zd7ge4GrOo41HCiB4kerTAMTFc2wLegl9aMlexOwJuGs0tI9Z0m01oaq49QtsU5AI1LXEHEAmtWd79JIJOlsvxhH_ItyMtE20-RdfdhHRxo1lauOmNMLdY54mENG0GSylQLowMwUxe-2_uQm_Fn1Xpg2-hPx2GIxou6E7kw-FJZwAuRs7s281HzMr1reX7dN5vCTLg-tStXO-1g8V16pZsfGWCtUwV5zY_Yexm_gYmVdnvFgaAXE1BloVbrOnYqh9czzm7ytSZbTRZx8BITO-pJStBH7KVll_G9ABfy9JUw9d_lxWIwJdFAMAq-GHOkeZMVVtyhIJVKUI6MIZ_UvATft-8m4jW-Ueihj8w7-aYj4cZNvtzdKTn0-5eVokdPgpXSdgDkYgG3RfveQ6GSp3-5x58WCWM0kDfkik_7Mec5CJtSarjU2--BG8XtDhJkmFp6kEzrAztduBNCTH2CKQ1M8LAW5kuYRpN8qycQrhM5LsYeEw8vWascMl24kA</t>
  </si>
  <si>
    <t>2021-0279</t>
  </si>
  <si>
    <t>2021-0735</t>
  </si>
  <si>
    <t>https://www.contratos.gov.co/consultas/detalleProceso.do?numConstancia=21-4-12120609&amp;g-recaptcha-response=03AD1IbLBCZuRYhbTBh7HkWdW2rNyv5ElsBbscIH6XBrPRl_ViVuB6TusAIA_k-NepaXt59LO-7kZI_9YTXggAnUv8F1P3YimkVlDlJNahorNIiixD7f9Dr9nS_6ZaUpm9o6g5d6re4B5HGsXT6HuJopEuSdpIsIso7RVeAQsfznrjpbQ6yMgo9cmiDIIFf-37KRqZl_pf9r_nHUTlmOTZTbEPr9oB0jmVCsdSIt3gPMZ_d5J9I0pvT8MYmIwlfJhuQVjDCs_RUYc_r7C4-xubKAISjGKaryBhm_uLlBfxOKN6GwYVeSzQ-R1YNVPVPaLCMP2YtdjC8uo6WCe14oZJsb0IPMeEgwq0euqU0gg-Z0Jtj-LLZranzR_eXtPUrqNjozRY6CI5i-jCNkgHe9BZA8JK1efuCGbt_hUfaErb71S1bm3hUlgnWwbyiI20EaePPk01Zg82Xo7YFQWKR2n7jVbEgLND-r5bREQkq0lZ6-GYpEcFfjQZzItR3WFwq6jgkqxMfKlY-gAO8RjcgNz5GpP6NBYdgp0tL0WmaZX54fOr-UgEMtJAGxOpGgkTcDYJxHUaGi_NureVCyP5zIBqaIR4jOZzs5Wrpg</t>
  </si>
  <si>
    <t xml:space="preserve">CLAUDIA JIMENA PAZ CEBALLOS </t>
  </si>
  <si>
    <t>2021-0295</t>
  </si>
  <si>
    <t>2021-0738</t>
  </si>
  <si>
    <t>https://www.contratos.gov.co/consultas/detalleProceso.do?numConstancia=21-4-12123517&amp;g-recaptcha-response=03AD1IbLDHTGkZQzBbq_sT-o9u-i_I0u1rsNXulH644f0AVLOPG-8FYSe3efP2o5ZVtSW4lRZGdiUeH2CVD7u_oBEIbUxH6NqGbj-4GlZ4xK1TMJSkoNbHmhDac31O-WmoobIpS2Dd6N4Zidu3Z7ZDpi38eZ3nlr9ls75f78vnhCOSSHChHV0CP0Pv4NNRqca-FvcUJyt320SaKK9N3bDG6SH1riHI0FhU0kMVk1iQaO_6IpHIP-wez_OX8Lr6G27-08DWvGuZNXZmT1zLskintxjgxNaczLpKKwOc0k6eytm5bOpnXhPeB3Rl0eU-mwNWPgO526moC6XUqGhrkzUpPiQZTMHHxRme5DpHp2pC9u6CfcVDnUIu_WlOQ5wHRHPowd1pzvlxl5JwC_VcmOkQ5MaHkVFQjktxkDqi8GDpPJbtICHsB_uKsplak9eUOyOD-n-MVg30JGvZfnUH3Wq_9QXYjK4ZWXmNk1AQLCne_YgBGlquZrIc3L_cUTbvHWraxcClzc0QwXC6OdkbLKoofnf0xFJZtxfCD2vog6ZiI8HyE5SanGNUfaGNr22ARbbl4IhUDSFWBdDQgoWvmxV2gtvUo2J4SnoQYQ</t>
  </si>
  <si>
    <t xml:space="preserve">GENHOSPI SAS </t>
  </si>
  <si>
    <t>NENA RAMIREZ RAMIREZ</t>
  </si>
  <si>
    <t>2021-0310</t>
  </si>
  <si>
    <t>2021-0739</t>
  </si>
  <si>
    <t>https://www.contratos.gov.co/consultas/detalleProceso.do?numConstancia=21-4-12123302&amp;g-recaptcha-response=03AD1IbLA7vP6UFu4llypfVM1LA2hcDQr_TXhl-ONnrBvPtOfSoaVfZwuP2MwbUQsRuFL42T7_cOfxX05ZQ-mxg-cXyHKfGNlV3ZbNGhIylmwUMCrB53mD-AZnx5he5YdtYJDlxSGGpC3HHH6uz8mqIrtpfsw3PuvdS2Nqt25vDSvzFMGGIj0qd6yyacg2e5lsaEIRlIkf2GDhiT2sTanJzMZhrl5tKwQX_1hjy6RC_htCOl8vNbZs93IgeJ--7Ko9SfiUhDjpYItW0NRhIWebZnjsptSPeVXrPnUhSosZwxLH2WHKZv8rAU2c455y_zDb5jJP7w_ylGGtNfFBx13XWBBvkV46P3x-v93rFNIQGkwJJtPT5yLeszmmMx6n1xyvdQSaJq5dA633ejcwpSzVi7E-Gh0TJPyyJnHegdGDbmcAGi1JbvOJdHbKJvW6j_7MQZWEx0TL-1V_8kwVYU2g3DkUxSF3Lf6T93HZC_DAtXJQVgpgXIZ_bEvJQ-Fwp0o08RV1LUa7Skcr1MLMmngzemlrd3U0Uwadb_h66B3QUV6_DBobmqGhmvtoU19e4pWz413_fdEcoWrkWZ6_ZZ0xITCoOxt9hL4RyQ</t>
  </si>
  <si>
    <t>FUNDACIÓN CARDIOVASCULAR DE COLOMBIA</t>
  </si>
  <si>
    <t>2120215 Intervenciones colectivas</t>
  </si>
  <si>
    <t>2021-0187</t>
  </si>
  <si>
    <t>2021-0743</t>
  </si>
  <si>
    <t xml:space="preserve">SE SUBIO MAL EN PAZ Y SALVO </t>
  </si>
  <si>
    <t>https://www.contratos.gov.co/consultas/detalleProceso.do?numConstancia=21-4-12131817&amp;g-recaptcha-response=03AD1IbLAmSs1gXN8ByPzRR8CtqzElx3Q5tYQBYl9b4eY8unJazKbMW7_Mb1J3056KF4E7Tcni0JDL7tlFD4UxqFkqjnzybP9CgFQsfwsiQwsRQrRqFURB3VmjE_KsRXInzssU7A9xzbPRUAO2byFfhReVGRLS0FGO95u6o6ZWqtJesIsLbPgrrjv3gwUui6R4EwRZnX0bJJif2TCP_p-Wivu7B20cHLyAtCRdqoIHfh-2fRsUIkwLKXmB4IwysFKakk-K5JmwTdDBx-hr90NhTvg-wRFxqxuHsMFDgSEexBiVrXyxL9RVmS1Mj7b-3AbyPuSK1qM8UbyDw0fXzar3C9OSEOJD-ENToUSofuhkZNg2-rR2qD0nXTtBqU0ZjM2QW219wjl5AxKAv8lg6uB3umg-hZWVMRZLGlTP8DYJsEQHEhuELorbEtctkO15bAzzj-Leax1m9LocslQbcOsVnu-QMCtDdTkLKByQGx_mNPyVJQe76KvxcuBH6gLUZ3u0lA8_VB9lvTL-QJXd2BfS6hwMYYTlF0j-_aFyYiywXxxNRhnA5ATFBRh6WtN-u5aA6BrjIddHtxQ8EawuPTKn2BS85Qxj7k07wg</t>
  </si>
  <si>
    <t xml:space="preserve">NICOLAS DAVID GUERRERO MEJÍA </t>
  </si>
  <si>
    <t xml:space="preserve">JOSE ANDRES CHAVEZ PAZ </t>
  </si>
  <si>
    <t>nikobrs1927@gmail.com</t>
  </si>
  <si>
    <t>2021-0282</t>
  </si>
  <si>
    <t>2021-0744</t>
  </si>
  <si>
    <t>https://www.contratos.gov.co/consultas/detalleProceso.do?numConstancia=21-4-12129458&amp;g-recaptcha-response=03AD1IbLBRCde2NznOhJQWdzWmzrNelMWeYkdCHFHiYgrCdyoaatMQESJt7f83bGlrtBUfQ4YdX8K3ZfRDD9vLUGzxevP4lAy8wG7h2cP8vPySUFDtKjKNqyXpxdDWTTupm1GXBHOf-ZSVrkZdszvk4Xdp77KDXQri3iNwxfj3pWjKd_FTastD2Ui-s_9SHSdmMbZYO7v1fFGEyK0YqJlU1SZfrDw-K2nbFfL1Xf_O9Ar0lTlYWJex1f_R9KUxuZAMYjzO88HI_GoUyhEeowCC2YRVXBXc5iaHk0hX9t7sh4y7-0JdkX0eN_TYhT6F7dNE-Fu7qHopoBs7QdlJ300BC_Nuh2Dik5w5kSiMpCRrbaE-14ZO4n1BaH-K-v72QWA4OHf1gK60nMbOfU9VibuPlY62CMC4x6smu_ZTZjFxPY0FlDAwiRI7Oqmf46PafPvzTR9AyyFYeX20T37nzVgaucVReS0FMFH4u1GGPb0vMK5i-hjH6cFew-Om_CrQSvjZH6VMsborRJomdFaXFtSnSVZr4kwlKTW169ZabPaXAlwyPK1lKkbvwjTuisJd4R58cNc0L-VCus8snhUSVFzhQ6wQVInMG2gDGA</t>
  </si>
  <si>
    <t xml:space="preserve">DISTRIBUIDORA DEL SUR </t>
  </si>
  <si>
    <t xml:space="preserve">2120101 Materiales y suministros </t>
  </si>
  <si>
    <t>2021-0745</t>
  </si>
  <si>
    <t>https://www.contratos.gov.co/consultas/detalleProceso.do?numConstancia=21-4-12128291&amp;g-recaptcha-response=03AD1IbLAvCHgmOu1H2xqJSpw96s_7HWu5F7OpSPEvqWreg-R8xg9qowiTRiNdTnn0mQQ4y1vo0GcwYLQm1Au9jynq4GMx1TWe1YjO8hdyhJEd2_EKiw6tbzVTQG9_QYDNhA_AvpVGGITQF10jsdUORkAm0Jt5cIV5wsUiu6A4w8RfEGCcM5LMIl9GNp4AxfCgFPWF-n7L6NyoM15QYOZcOj6LiScY5d19Ku9tDwPRX5cpNOXcNELBiG6ygw5d4McT7OO-9euLqKQRJxmgeMZxj_PEC7zzD7el3IYuQ4pFtba81Y0ztsLEQYki1a1iiagtc1Bsk3lgLdBqQ3HGCMq9kfci-B37AyoQu8XHpMYMuegL2plcieIbsSyBEA0_aDEBM8FrkBXC2WMHNEuNljy50WGN11P6kkl0cVxOMhCjXWyJRz8G0FhWLQyaAPk8yjQH1jb2YOxVMC_dCBeELpTBjzJhxV2OzY1TedLEPIIHgQV6wDvBg-BbtXqfd6Dk4VOI0NaEAPDIEeZHPpAtHJXeHtJxN3FxN1jEC-RhZSy9yDPCpyczD0Rkdt8UYAcyh5_plL-Ug5Z2I-ZyKSm8OUICLeUF4HY-Pgwohw</t>
  </si>
  <si>
    <t>EVE DISTRIBUCIONES SAS - EVEDISA</t>
  </si>
  <si>
    <t>2021-0748</t>
  </si>
  <si>
    <t>https://www.contratos.gov.co/consultas/detalleProceso.do?numConstancia=21-4-12131808&amp;g-recaptcha-response=03AD1IbLD_sgme-VJOScq8puhMSz2bMZTH83SAGf9p7urf7ogmz5_rLZdKGtxS2ot84e_-mRaLu19vZofqCIHtZfe4-QW_SH1TqrLr5bgXh2RRN8jIxu3ENvZFlSl3Ppv7j04N1oPYAe2FOG4I_uukNyIa0ZdIKPD2snJ2909wcApcGo6YP5FPVxs17vcAHi1MvLIuxl6XVPsvG1rYpRnNfwopcylQrL8epOIUnyoPJGqvMZ35uwzA5y-Fe-optmZG-dj3Ks-hBYfAj10GwQ-1QO9YHTR5dnNoV5ZHMz6t0SvIePMBikNTCO9VkKFIm7RQN33wNB5g3c3b41CHRrVNnIc-4jaqfOONSX29rsoskK98ZOZklxblgqvMp6TokQ-DWgCm99eoG49vxd0-hR9NoeVB0DexIo7H0sRUgX58mU69-FQ6m6YGXaBFjH_bzvzuxJtV6KbDP82YiIEsO_dBLb8j8uFgAcfns48r6xn9uCtCigcO-PIctyYqLITqSgSR6Z_HPqpuBD8bK2PXX_9sLN2DVUZ9mOWWhq_xXo0V2z-eJEP8pweVXK83PjylfNu3js3lhbaeCoZVjvdnt7OhyYCcde25RitNBw</t>
  </si>
  <si>
    <t>2021-0266</t>
  </si>
  <si>
    <t>2021-0749</t>
  </si>
  <si>
    <t>https://www.contratos.gov.co/consultas/detalleProceso.do?numConstancia=21-4-12132617&amp;g-recaptcha-response=03AD1IbLDBMt5gRn71vbFzYbHo_PuMf_fa7TCA4tKFmbv3v-9XxU__Y4bua7mav68T3RN9Ksc30xd4EiNs_-Pka0ITLFjlq8lVIeWoVrzn8s_Wz8z2OB89ntSMEfvlkcdfDCq3li7eAE-a1tPeFjmD1T2JwUbTZ_-BA_bTPmm359qm5-XigdNtECmA-zUcVsBDFJJQBuZqkCaHHB7aeybiu0jtPRSw3hgWgoh--nSR_puyt0PQXK3KWtJCZK-f3dnd8vQgeo7_L6Z2KYLm79htXbXT_d3RbbajgfeqveRRWwQQIv55tDmBkVOmupPqKa1mXlxgtI7gQ5OOapRaABgluhal5arBbmmwQktBSgZzCuWUle5l2Dkha7HaLC6CbsOSakzZyYEangU7krZqBxrsP0AWsw9nPgcgZR39NyEQ3gbw-3ZY84pXs1NyOFWx_m-6UPFakaq83lPUkc48jZ9PnXtLL0tnBol6uE7pmMWa4iLoNxlSPtZcaFvem6ZKsH8kW6Azh3D2sXvLzuJyCCv1bjuQ3CTpPADRemoxJi374K42bhKdHUZwyzc27PKi2rY-FicTow9bO_Se5YyuTh1uw7KC698ghjnUmA</t>
  </si>
  <si>
    <t>GLICOL Y CIA SAS</t>
  </si>
  <si>
    <t>2130102 Tranferencias sector privado</t>
  </si>
  <si>
    <t>2021-0276</t>
  </si>
  <si>
    <t>2021-0753</t>
  </si>
  <si>
    <t>https://www.contratos.gov.co/consultas/detalleProceso.do?numConstancia=21-4-12136317&amp;g-recaptcha-response=03AD1IbLCZ6PnQ7V576iPuhcgfe-9dSZpfbmCmwgrChU3ICxzO2NL7JHq4-NLNg318TJgbXSPsren7HothKNGdwzNxEGSoDtZq1XTGgbkFtBUqh0_Dkpzjv1MetU1KVSI39bP71qAyo2F4Y0Xiz0wg-urkNgkEIHxh6loVl9kbXfOkhhD9FCoS68_ZzzAEQraZFXLfS00quAnk4vYRAEMvn4cGfpQqTOPCeUUwkNdwa5SHwgsLM_ktlIpjTa91Adgh4Bid1MnNJRTftIBovsd4vus99bsq2ygmT2t9kX9-rRGaauqvkhc6I0GJR0WYNd6P3g30SmSnBAGUwzNBEdMbSzN4vOxNOPExgSDPrRvg_cuMbxNuVyrpxl7Ji38tsBIiASJEx4Un1p3zgmkui1T9HXDgffP35GvZdTtJZ87eoF3ON2Ej-Ml2PkvGlq4pWxu7RDVY_sdFDE2PTRkJH_dxpjsbp_STlQNUOzT5mur7cLsa6TIDlZeqZQZnKEmvgz-dixeOA57YijxZewo53ZxpGXAO9Kv7XOO-hGE4y8LTe9adhGWbqZYyAyZxyudrWQt9EkkA-6dCrXqnvnDgsQpg_WxAKXbsK2FNIw</t>
  </si>
  <si>
    <t xml:space="preserve">ORQUIDEA DEL CARMEN FERNANDEZ GOMEZ </t>
  </si>
  <si>
    <t>ocfg1972@gmail.com</t>
  </si>
  <si>
    <t>2021-0752</t>
  </si>
  <si>
    <t>https://www.contratos.gov.co/consultas/detalleProceso.do?numConstancia=21-4-12138629&amp;g-recaptcha-response=03AD1IbLCaSXanZ1xdwsnxP2RjQhi-dWC90I4ZIqVo7PCN16Sh3SaxNa4pfQATdiI1L8WPHTK-NU6GybRWfqJQ-XfajnCygbX_kvVauc3LTQBLJAp1QhMM5flXs2TVkRk5eF5hJu4NMwC7aYUXp0E3Z-ieE5-k5NBHARQ70T0EZ2iTDkBe6tpkYERH-1HvzTNolM_DRWRuIkDtXmirKSUUuQGEPm60wBivuxW32q7M_BJSOBleQFpxIWwfMvTGhopXKOo4P5L2t11HooZi03dmE0qMCcZoIJ12LP9DTB7PUAJooolIPt7tCWQFvuyKS-RsKeGIyyCyEexv_ofNi6dKp2koiIe0lip1plxek1i36hqCqRaf8rQNVH_-ktJhL5tW1jXscp4EVJucxXpBCCmEjHJcCLnOGvs_ouoJv0QyrXGV4wtn9bVt7AHeQ_X_HwdwKoV6WrGU9TdCRMpwFX6VOncg7XRno05RlYFj8rQDaxgkIZ9B3o1mRCDe_P5GzPx0EbN1xIVAnP2cD1LMlS-KF92vvIfIv6BRrhdEZ2LW4_lpd8DXyxUCbFxeLkcpUf3XBkJOV6sdoyyDGcvQ3z_wD2_JYMKq38t3Kg</t>
  </si>
  <si>
    <t xml:space="preserve">PRODUCTOS HOSPITALARIOS SA PRO - H SA  </t>
  </si>
  <si>
    <t>2021-0751</t>
  </si>
  <si>
    <t>https://www.contratos.gov.co/consultas/detalleProceso.do?numConstancia=21-4-12138691&amp;g-recaptcha-response=03AD1IbLDrwuiAdzDDA8B_TLn6871GHBq3nQyo9lA81qu7fto_dfZtbdHLp5pKXCSB8X23P_1_i6UA_wiYvKmME49q9XoERk8Hn0J1MiGdEx6ShktZrdKonNIRuRpKldCfEak1OYUeWEHAiSb9G2OoV8rmfREfdjf8c1j_dP7Af2fvCZqo7e68Qp4XyXBaG-UAtB-_Cnz8OwVgcz-QgyziLhHDSLsJA0QpajKxyz6kSPLeysOqB2UregUs4AcKqhpUihSfLze4NUtrCKlUdqDktRv5Z0GxlyOZdpO7XKtzpZ4TDrTLK8ImgQXv8JVAUfsPnFlSd2LdWfRiCtZqpLRiKWAoTO0txzXEbpaXirQ319PVPPftVz9H0P4SzPVk6hlZVh56bLpezq4HmIPIrKI6kjDGIwYCMKGY2kTDUJz_tY6_wtgsErYPToOWE1XwaiWG3iRY4csW2SWJiQjxmKOczI2lYUfm2NLdXmzoYVfl9KBLx2HFUVR1xR9UT5ATsakfW3wGEcnnb1pIdguzYKA-e2zHSBb3-6AsGGpCS9BqMbLAQPIlGYbKnGB1Kuw4cj4TMSs3gqaOmk3_DHxjKbE5nnn30DU48I2P5Q</t>
  </si>
  <si>
    <t>2021-0761</t>
  </si>
  <si>
    <t>https://www.contratos.gov.co/consultas/detalleProceso.do?numConstancia=21-4-12138691&amp;g-recaptcha-response=03AD1IbLBm59wMajSCKyha1LUdgB9PMNnBXTi_8oSQtouyf362Ci61JS4g-9aC2JhJNGnRlgZOevJR7PRD2lbgrI5R8dlgXeQkmQMGgIATf-gzo4rQ8wb5ZlYHWXtccDKELki3FXZOWmDY2qwx7sV5mCW6WPPIWI5Guezgv_3Rz3SbMhr3_u-tbu-mCaUihlEyZQhD5gkKvgud78hcW_WkyXSQzz7tVjteiCqYJI1Yv39Dso8HmmR3gA1WRgFz4RjkRbPBY32bJkALf52QpI1BWeLFnVCGWypyDDQxwb0nDAOhtwel7kNglCNfa2SktBtQ0qz3BkCSwLTQC03gKpm5ytZcOJ88_VYnKdQJFawAobmrfNuLS2b09LGSRneApCwyQ_-4-SPRRAGoJzNCS6c-nD5MRH1oz5J6w8y_CxqhNt_lf7xaTbfDKePjRTSSatHcAvK1JacGizqxjR5SAZFccLnK6tH-a0rNlKI9fa5IXX7D37Q2XXsRXXBBnoVnEF9-oKKdIkIOh91scyBLdkEX-PJTRmMtQ4xRq7KQRiscoR8MuWDLnjQxIK81ivT__lQF5WVcmNU0MjUIrIZPcxpzfJevjSdyX9Wgyw</t>
  </si>
  <si>
    <t>2021-0762</t>
  </si>
  <si>
    <t>https://www.contratos.gov.co/consultas/detalleProceso.do?numConstancia=21-4-12138770&amp;g-recaptcha-response=03AD1IbLAdVD5a51LAVtXS3j0zcBCcjzoC0hkqw19dzIwybfM5ms7iBA9Eph43Nvc6TByE0b28RTDW-96ouLrRMMEi7BAl2j0wkGzfSuPaYOMY7X_QZ-Y4bC62i46KCwHhy7u-5a50Wel8OjFQqQFPSC30krg1NTKLIer1ZXT250D9RPg0rzYcCbnwdh9gHlKODG4tpYtE8D9n2zeHIVoQvmm2OqpHlhZZIfLCW2sg294ve3-_BhWWWmDrOUTO6YdEmhPbqwOnec13KRZ1vANnzVySVZBb1_n06p2El1wn2wZHvCP8uZB-264aH1OzkrkQ8KZho6Le2-vxQqPVkGrJcGHspM1rD-Ns_GdoAVDaw-CNWGYmlaXnLNu2EgUUSZYlt9Ax8D5shIibnTYMSOTgkwBhMFz3HNzemGdi5N8H7-cAPZ5NLyu0YJVr1YzGFq_9ePbaE7xEya-YXPRQd6LWH2SqX_c7_PraHF3SPxbXBA9C0nzq8ODq9_pr_z5EMP2DxEM0F9wbChD1L-MNdBWrKXASYbTdVu0lUhE2ZYHhbOlUc0SlxFugbLaYSHZH5GvdzC0Tdc4mUiyHKY7Xao6fga9E4BhSrIjI7Q</t>
  </si>
  <si>
    <t>2021-0763</t>
  </si>
  <si>
    <t>https://www.contratos.gov.co/consultas/detalleProceso.do?numConstancia=21-4-12139981&amp;g-recaptcha-response=03AD1IbLAT2rXpwkvc3RgY7GIeVsGawARjeRsL-kC1095lRq7EF3GtmYDlKDloKYx-xpR4oTsrZbaZflPZr4HQTsyzbjLfwu2FeEOW2O4UbcZVH9LghBWvUvQ9EI3UmcCOotNZ9a8AJnx9JWtw3gLWx5LnSD9M1TjxDEwM3NZSO1WkZZKaq8jzYjyOJjT-l2RKIEqydUJUJxuQLMXEqAoUa4G8VffsDykuHDTgGzah_gBUb6MRajMLOEtjS6Ma-Sv7kLUKvvrU6dL-j8CyPX1zFAuobHHCDt2kon51BzP5uxKTac-viP4aYKtvdGyRz71qy-HdyYyoEwxoScpHkLDrYtA_ES_dNY8CbMdbUEbxhTVrMtpoU_qzBIs_8LvWpd2bJZ-qUOskv5E7831WOo4MItN-VsMHSJivvphbR8ctGUOHZ9lAQykJPNV75Q7ueACIGbGltcPGgGluEHUYnP_-GTbZ3-l8DYnFrhz37c0ZLxb8vPVqWkqQdYG8-mPvg0Fgat1T1qrjr-okIuEonTLRx_vBPyqvQD1IS6AZUov_4vpN_GDmrSxW7XQ954q5PuR0vfxklOe9QCM8gSHlSsY0NbvlrsPN-uvCsg</t>
  </si>
  <si>
    <t xml:space="preserve">DISTRIBUIDORA SICMAFARMA SAS </t>
  </si>
  <si>
    <t>ACVILLAMIZAR@SICMAFARMA.COM</t>
  </si>
  <si>
    <t>2021-0764</t>
  </si>
  <si>
    <t>https://www.contratos.gov.co/consultas/detalleProceso.do?numConstancia=21-4-12144582&amp;g-recaptcha-response=03AD1IbLDrEAKSuyxmQ2IVzlK2rMiOPn4oLA2_Dct6Oj9yEfRpPqrQy0MgAZhyLtQfhSg_e6tU5xWxg2ni0H9MxV8Js3uqhh4G8Fpz9OpRuttagl1leUfzvQY8JLda2NDdB9pNARGcI1nkKDZtoH0GWD-I32wTMHIORoJzp7MicNwpiD-ieR70WGUh_b3_AwqeSGgtiD9QFY_TsiRmLIQCsiWd-ufufPd4AxDPfwnVLojrsCpZz2wUALtRXe_YTZsy7AmOwhDF2r1fbqnmv1NoXIEGPVIrm8aMQQajcwJXZiPYXsqlN4mJv3yQkjpNMowjBelCyrp42MDP-jFbbwi6qwPKGaQTat6u_cMQYHeWdXnj4vNvzQzyXhjsn8eedJOQX7Ko1iWyKTYp17orJfE9F5YAOusp_1Z4rN-HJ0TyomuPqKYR7cvTr7lwnwzdBfvXKyeyZowr5TTczkEvFIy66jrc908Jvx0b37Xmt9wN713_7ZcaYqq-OOlBbYeCXE3fr1o4u-zMxx6qSCWkOygOFIaAV3kRmGwnQZI-446E7U34z9JT691FVDGqRUE1RbTaFWNme4llhZPzVgudfCxogtruhja2umGu_w</t>
  </si>
  <si>
    <t xml:space="preserve">VITALIS SACI </t>
  </si>
  <si>
    <t>2021-0766</t>
  </si>
  <si>
    <t>https://www.contratos.gov.co/consultas/detalleProceso.do?numConstancia=21-4-12157559&amp;g-recaptcha-response=03AD1IbLBSeEwjGV_TfqSXK1cZ1Gj1tDD5dcrgjTDbuyzbb4a_3xxT3md16T6L_gd03_EhIFivVEcgmAZIwPirTTgCCSy1Ok7UcrveiynHg5YYyGiDEgnTKtriUnIYjHIumqfmjRpfdf8g0NAzdAZ8Mgmngr9qob3Sn3xEAGHZzG6ghQdSt-6eer3zTvXkleiKuatMjqqJhuj-cOzQvOnxlNrensOwueXvfKdPPMfOHYqX0WSKdnOfj--1pa-MhrzDICIEmVz_vZlx0GpMKoubPg4opqUJi5ZzanWP5FpYP72SKkrVgZdJGeCnh46QFFSMEFe6fbmrDbIx_GEil9PqlLM3Wa7ZHS0cs5hs0JCxCOHQR7Ri25haisaA4rtcTJiUUBqyAtUzW-pFFwHnBWYfMZgFqW-ZOBkOTAaVVeSfaVSVWwdJUxhJx5YkbsP4-p7a-qbpXgj2OBQRO_dOzv2Vgu61MIks0UGebiPmxuZaGDY8fK0qBOKXbHLD-BCbdiI7UnEvyi4c6I9zsJXmCzdCxFJNXaVPiAZUHMU2uhhdv6ZKQ-9S2Z-xaIQjg1L4w518WjrgaY2xZsgSd_5YPMZ_iYzM4R5hzqDLrw</t>
  </si>
  <si>
    <t>2021-0768</t>
  </si>
  <si>
    <t>https://www.contratos.gov.co/consultas/detalleProceso.do?numConstancia=21-4-12150950&amp;g-recaptcha-response=03AD1IbLDNJF2to-a772AnEFr_RZrYgDbX0_oduI5KG4WKkhJOjTIT6YEvT2svVHSM9Y403BcTMpfof_CjzUAFJlf4d2Vo5F3eQS9hTs-5V8wuvE12o6IgShUnnZQsyAvJsjuQYhdsWUT_kWEkose74UghRTcU4XZfq83zvGid28UEZvDh8F-vylw08qTQrsNGWARd1xyUsJJxegcrHMYzTIwDRxGe8Dz6jPgHGVuBLlOFi46utSsjpP2_T6bE8f0kzUaX4bNkZL4u0F-EZjDSZuIwlaTmsHS3CS6dp1I9cNIRQVeaagNKP7zYJletHo_LT1r5hwT2r0KE_YEq3E-hLb5JPALHEsHHw-Z2nB2fXCY2XSTMr0uCDfA1HLiOEj5L4B9JARwmNIqpOIjvRUbog5oJ5fHRA9n0pXlp7mAJbJ3BJGluxpdzOMZd52MFgNXCv8hqOtMwcwcd4elfGcaz3aIUZKmJ5mxpq-NF-LxbcN0fLIwOc2mnCECcS6eAGygkcxXeD1enX_XLoACRqTL8VgAH2eV61qBhHF9X9NWV-kI_AGEnVFi6y-G876j3HlaInF7bUE-KOteEBr_WGbsNqJ3xg0KzZ-rjMA</t>
  </si>
  <si>
    <t>AB Y AR SAS</t>
  </si>
  <si>
    <t>abyarsas@gmail.com</t>
  </si>
  <si>
    <t>2021-0183</t>
  </si>
  <si>
    <t>2021-0771</t>
  </si>
  <si>
    <t>https://www.contratos.gov.co/consultas/detalleProceso.do?numConstancia=21-4-12157948&amp;g-recaptcha-response=03AD1IbLCDRF3yv7obxYj2JqietZgfQD6wfmFv_1AtJzY0SHyNHNmLUooYymqUMIU_3JTyb_zPm6DTF0XX1dbZgpJKb0rVlzRyKgKFYFdbGOClXw6L9UkQSEuT1cxBoRpHF1y8KU9hhJ4Tobk3Xv_LS8dSPcQHKCkZ5hLhEsg6PyDco8FiABE_ulpi9aZodcGrF38fyPdR8UEy1gm-REgHtdocr3YOr0ADuuVRIf7BG3SfQmVGl3SEGTZruzwrZp5JeLxNKhtqwjryEHv2bqM9hg_8DO2NnrhRwhH-Z39ZZoi9qwg5-vUHkhLyyovShIm7Sp7AYk3Ozcbdmac09Sfe-Gw7yaZTPYi4hEwFsGxCgcP4mskOs1865TCU1DIKUinl3y7RKqu-qivyOvFZskpYBvZ7qqkzEGyiHFt-kA8FgYt5UQR8vClucwg9TDuAlL9WOLR7-GWlmki2zRUhsqfsSlwKyfSA4vjo3UwVNr8YNTgFQ4LE1UWTk7kStcH_w5sB4zInWGuMPliS_xnNZYrsqH86DjCHs6xpF8PWQcZ_Io06B1UToJZrw-HZUXzcnaBwl5fuHvggWQ7nycIsNCendwm_gP8Tj42rKw</t>
  </si>
  <si>
    <t>2021-0311</t>
  </si>
  <si>
    <t>2021-0767</t>
  </si>
  <si>
    <t>https://www.contratos.gov.co/consultas/detalleProceso.do?numConstancia=21-4-12154294&amp;g-recaptcha-response=03AD1IbLBBJW7UrWS-0uxBPaiu20z6OSCuE9-4T0-cU7iIHiMBfxgt0ElqXuTXJ-Clhe3sDEoNobCrfOZuxnG9k0EgEKDs8Gjz0AzqGm86EQ71KcR0PBKZWiygq2LriPARzLFo7c5Q-GNVHv8l2U2OgGhHLJ2zRi7zQkyd8d6QiGFV62t49SOU4PeYt0PnUN4S4R62Jnj-EqEjdIHJ-TEtpDyXYNrzDkmqzpEzKNasVRXRyybrU6tGKlmeEvmccKmO4RaoxmWD_HQQy_-29kokImJcQWDpkmDITisuz1AO502rQx-OTyt7PnsWQEyusA_5NbHcts6_-M8XVLLk-pSs5cMVTVed1Pu2nd2vumbYzRFSl4nXEYit03_P1rVbJaQe3WuRIz5dGWNsw6hRdrvhzXAUaoP8Gb54TokjBDEGIJXEBZ-g3VARvnjXGCplIq-emcRuWUvqkfziHUQBXg6-mTyRjPZn5GgImgYzsi06RimjlljSKHwwe4iQPrYiFqMKajZkNGsmPFE2QqfaCRy9XDEVGIFJG6Y8TS8F5ml5wswsWT5_zC9urIWxypcLpF4AG9h88h1mjdLwqDCWs4McD_p8WTlYdvF4cw</t>
  </si>
  <si>
    <t>2021-0774</t>
  </si>
  <si>
    <t>https://www.contratos.gov.co/consultas/detalleProceso.do?numConstancia=21-4-12158049&amp;g-recaptcha-response=03AD1IbLCh_Anze4_J1Dt7vYY7G_oxo-4hM8h9IdSxt5EmWqfhiaZZM_bGd5QgoJBxWLv08f5CjQwQVc8cuR7J7VOX5LqUwOkYPVwUbtFOtZctf7QTzoUeuZOLhhr-fgmP2sqyh1W9sOQrL2cx13S7S5HKHUOsow14Q5-Ual4mK44iSXV2eL4hCpu54Rxz08mVvh3cBTCat5icueIYYfAZkxN5CUYrdU0rp5VgAyUKlzTQRm2KG1_kHu2ZsXdKCQtydBUpUB-dYd5FibazwOtVx2KJtxYBP7pE8pRYngjK2tWjZTqyiY-YPmn6R0rjEYIF0cPIu6BIJshVLAEUqoxdxWHwzb56Vyz54q4QZMuVSsI6Dq5C5j8HHt3Zqy-EP0ye7ZkXd_KNfh9r6upYT9_qZXGGd7yliXGyZ0RR872twIe6jW8_YlF0pALlJN-jV0_ybG2dsLoToRS9GIOi_R5C91_H2hnWvl8GzdENm7pint-8V4oZerdv28muHaMD0RHZkRElUxUZ355saxCo56WE2nr4A9GQ5dkVzpFWxmWRWm8lOrp-vImrkXCSZwD_7yiBCYVQjdTuMW8G9lq98hPXVMfVUICdHgslBQ</t>
  </si>
  <si>
    <t xml:space="preserve">ASOCIACIÓN COLOMBIANA DE PERIODISTAS DEPORTIVOS </t>
  </si>
  <si>
    <t xml:space="preserve">2120206 Publicidad, impresos y publicaciones </t>
  </si>
  <si>
    <t>2021-0273</t>
  </si>
  <si>
    <t>2021-0777</t>
  </si>
  <si>
    <t>https://www.contratos.gov.co/consultas/detalleProceso.do?numConstancia=21-4-12158112&amp;g-recaptcha-response=03AD1IbLCfNXx6UgBWsAfrVUL_VlzrCetzt-1-U-0-7WkCuj8xjf7MCpXOfJnvpbn-YFpfaTHOFRQzFGC0T_PMkJp279pgpfLoFYSnQCySu6MyHcDn-n6XLdJKbaIWY29_ZsaVjaUmZbRlkjtvdM9N9wsH64ObSRK6PkaDiHQ1To_QRER_iZ1dtToFfaK7HL247ogKU65ipNCN2Hs8M67Jr3Gj4n8iWETBU6Otymu79o422uLAGJz0zzS17gXlZE5EwQaxFR_8b6syeKiei7GJN6k38U8uOVW1f3svZ84K-OaPFA7suQfyfvqq6E1cmAxa9TSlHudzYF3FxoeA_NYJbcDEhYO1kMjwUTxVdZZhwztwuY2-70UtvWQbpQAHTPqVzvXg7b8o7CXa_POBOJlAgLi7R3zwwoWiaWmA6cvlbs0KOXdhhCItytyuMeOQEM5aCJC_faA8t1pYlVhKi_JOfMK9JwMU7Xi64V-OFWqJP7lvzeYgKSnvhT0dRQkqokvrDf6XVXtWEjMp5jiDZXoeCLNwPSbxJZuAShVJu6LnMaFRKU-Kt9QLcztyuENagubwb17NTtkWOEn8OUrjvVC_taDxg7fYrZXDLg</t>
  </si>
  <si>
    <t xml:space="preserve">MARCELA ALEJANDRA CAICEDO FAJARDO </t>
  </si>
  <si>
    <t>marce56@hotmail.com</t>
  </si>
  <si>
    <t>2021-0347</t>
  </si>
  <si>
    <t>2021-0779</t>
  </si>
  <si>
    <t>https://www.contratos.gov.co/consultas/detalleProceso.do?numConstancia=21-4-12160537&amp;g-recaptcha-response=03AD1IbLBTfN7zlfj5QjxQjPL52hQvJ5Tzdcy9VaNMZFXlcMIR_XMqi8yC4idTx-ROaftQ025YcRaT7N82iw5RcP1BoB9Ke7w_6wm6Z3CQEkVaDruw-e7K-C9gCEueK10cY1ZAnEvmYpHwBFYCgVJsFMc2LXNDWAnOqr5xvEnLaW_lo6xwPLgd0t35UfUiBMiye99N1aJi7-0Dpy2euuxFNvmLS5HOuqipNg7SFT9tHOuitfihpXfs9Y5S9KZvgUTC9hxYHoxcP4qC3-bu5F_WadVi6ApacpqThCRSK5lQ0l0MzwZgQ9PbSqsddmDvg1X4lHDiS7_6QTd2VwNILJoXb8OShtmdL2rj_DXAO2kXgrqfZtKZ4kKtOsbOQfrrEqUq9CKkjdYN-FRmyECyIuEKjCGiRIly6AtCtTXn8M1pxHSGNknQfIkevivmCBDxP2sLamCArwbWZ_Mn6j8eTUYahIXV1zlN_-KZNDRT6_YMk3tzamPDQBE3PWJ9aHGZJQsoB6z9ANka3r8yPQUJqM0OTbcp-QU9rVIb5GzRoEauxaWrjivxeqmPjZElKIt3GTjIA4kdpf4FqhiSiwThlzYQUXJP2ALPjYsvBA</t>
  </si>
  <si>
    <t xml:space="preserve">ECOFASHION SAS </t>
  </si>
  <si>
    <t>2021-0778</t>
  </si>
  <si>
    <t>https://www.contratos.gov.co/consultas/detalleProceso.do?numConstancia=21-4-12165628&amp;g-recaptcha-response=03AD1IbLCvdFEXn7Le2Zs8obsy1x-QYCfK7s9J6LvMbJHw6umiK8kwMNJI9IqPzdHemhr9mW7tGoZ7e6jB335xRNE2TAvIssWbDp3SX4RO7ivcZ1Qyxj_qAih6cDwH8QqgfxLcsgBvCJLi8-5zN2af8hha6u231bP8Fs778D8B2sUd5af6f4apm7dnTCsrLMXbr6vrxPvWx0ZOExMqDJt1lJqEOurKykKSTlsZCiiN1E4-I2zdsRa-V1DgP0sk9oHaYNvjZwuVJ-7O2Um8Uw74-XJwdtXXl2lVmF8IfMM1mH-Wpk8vC6f6MXW4Fvm2hLYJq0ltd9Vhd-Od-XwMQgIsL3oMFN75y9AKm4LkcQOopnXmpeHi1JCovI-Xuopjdu_dWXZ3lKbDkbTKkGhsNJXsUASy7I26mKO4PKM9g42Mmns-haWpFm63qssgtOHa3AwIXeP5QgiqjEJYs2tKfKPqx1hVfdHzCxsvsBZOjS0aThxZxMMd-Fp1VjkgbA1K1kzaP-Z8YteZr_aWKxFnT5TAeHNKqaU_q62LASnzrw5CCNNABgDfWhDX5G4Lx2fNNCoKxG0zLWUEPFWMCUhcV66iCkfYbCi9IAiL6A</t>
  </si>
  <si>
    <t>2021-0780</t>
  </si>
  <si>
    <t>https://www.contratos.gov.co/consultas/detalleProceso.do?numConstancia=21-4-12162622&amp;g-recaptcha-response=03AD1IbLDGKmAiso3CcszK_N-CsMimA13A6GHzDftVnUWId2RvT843itcQ5h4tfSBtNCV0TbuNkeXXD999sx0Hytz9wyVdEDVpNDzknyQ7i1yFkTzbdcb8b9nNUk0LotAkLuQA2gKn7ApilCWM_q-Lpz76s62To54dFFPa45TwFvP3UZpdo3HoG1UbLsVSU3Y3C1Fcst-lqqn8jPTkqZB83jrXfx4-Rd4fAW63u3aQGl5dF_ZpFz6jEjx2ey9CoaUYrk3MNUYakKcwaIwVec1k6IXVjDub1Tl5FTPNOMKzOjTNMu1RXmVRqY405RtU2bvOwx5R-HFb-v09l0i-qRtb1WYRFsMJyC9tiZuX1FhECusOC_G40HBd2zsM17iPcbHAeNaPdKQabUHyQ9-_Wal4hqIT_j3vF6KmDSYH4ZeSEuSYABfK0RaEfkvAHEkt7JU3VfPFWhT0d1pRL5lin8cRatmsYdGtFgzfnC7FCn6v4JAuD9JWf-Gs7xgeBTqwvR1jdkuL5g2iWMzTV93EVcUlt_eUI207VWaA1_Wpf2hhT2yC6X5BPmWHVuYfQ9__v9cCL8SDUzDu7KUgWK0tbzlO7kyeGXLpVN8TXw</t>
  </si>
  <si>
    <t xml:space="preserve">DITEC COLOMBIA SAS </t>
  </si>
  <si>
    <t xml:space="preserve">HARVEY VALLEJO NARVAEZ </t>
  </si>
  <si>
    <t>2021-0785</t>
  </si>
  <si>
    <t>https://www.contratos.gov.co/consultas/detalleProceso.do?numConstancia=21-4-12168899&amp;g-recaptcha-response=03AD1IbLD8Qh2Jt9dQm-wY8Xrz9DeAr3Osagk_3NO7BhuY2HRWu8eXdjXLz2soX3OGjE2T_-xw0YGtCjocZnXjnXY6qm6hrx5Sx84aAm1BGY9ejzZ9Q7aPD2fr-O_TMVUGffUzdQIH5S8YXteiVoSjG74p0rijuiLgdaGRbKLg5o7Lmn7KxI9Jx_QPKavrFREpcwEnZus6mZfztMyf9MIem9NDq495TMB0uDo9SKTRXW069pLLKUpaLxvuuhx94qsMXb6Rl9Vti5Q-Nxh0AEjiRPTCYnYSn-657RS2Sg1is-i3r2tlAsjYlwcMsfutCvwZR3y1HlsDJMOfh6ucWhRhGBTkak3Y7yiqEenoYhBsfpYUqGRUw_O8eslGift1W7gs9iiJ9629I20pnsG2Wh5Pm4vuPhsUijTtflm5mt97PmjmfjxoQUcJulq8PKXyDpB1ky5BcCbYXTa0eOD8oktksQgf7Cb8c-sRqCtdlAAu-tkDV2uPDEtx6Zht_kwfPsZcx51k_wrQCRpw25pS9fy1Glxv6keg8CP-ce2EaW-ugYpN3el9HUpq7IpQyQgGtn3-3qBLhdmCed4zeyCFu5ZNDq4TSMaCkIazTA</t>
  </si>
  <si>
    <t xml:space="preserve">ANGELA VIVIANA FLOREZ </t>
  </si>
  <si>
    <t xml:space="preserve">ADRIANA ENRIQUEZ MEZA </t>
  </si>
  <si>
    <t>aflorezete@gmail.com</t>
  </si>
  <si>
    <t>2021-0786</t>
  </si>
  <si>
    <t>https://www.contratos.gov.co/consultas/detalleProceso.do?numConstancia=21-4-12169357&amp;g-recaptcha-response=03AD1IbLAoCxz7nBfwdW9qKYiq2uJjjcgY9hC1D3XbRCBsG06hjxI95GXQ1RTkeOLrGaTFTu0HWLHXJrH4gyj_3FVz8CIA2AN4JDY_pJM4fsiSK1kFdLUymyzw5yNJME25VjTy3mLg8GjVZbQ_D8aku1lyK6tnYgSouaUa05795OOnaptp6ZMPlIepXwPr5tzvzv00UHetGwI5jcXxvQ9KDRWVgHQodG-jA6CM08yEgNsLElFBd5kNNbPU9E2tT3Jn0MPzCgq9J7X2n9iVaOOXwlTasT-G7ixMe11tlnUSIkdYwZqgxuKUVJ1sPpAjLLfN45wh1bmYzhiF_NQEcvPXfjYk-SCN6pP2-V77s1b_i6RI9MmZGjwS5xO_dZGx3pQA08Mp7au07U9D9zm4XS3OJne4Q8USbBjFRLX5Djfw2-AkCef8omZX5mdZ2BEniXMMAJ-HEtQaVnQ0YbBtpvzahid05_0g7hq5hUjTLPM2fT14siWhqweX0dt1SGautoQdaNiD3UIpS18304RAFtBeabKWvowgcPsTZAWfzsBD27Nk2AkkrfDwruoCSd28KK7NEoVbrWFATQXF5Zj9lFwd5KJIDmevAsqqKg</t>
  </si>
  <si>
    <t xml:space="preserve">CORPORACIÓN REGIONAL SUR OCCIDENTE DE LA CAMARA DE LA PROPIEDAD RAIZ LONJA INMOBILIARIA </t>
  </si>
  <si>
    <t>PRESTACIÓN DE SERVICIOS PROFESIONALES DIRIGIDOS A APOYAR LA PREPARACIÓN Y REALIZACIÓN DE INFORMES OBLIGATORIOS QUE POR DISPOSICIÓN LEGAL DEBE PRESENTAR LA OFICINA DE CONTROL INTERNO DE PASTO SALUD ESE, Y  REALIZAR ACOMPAÑAMIENTO EN LA IDENTIFICACIÓN DE RIESGOS, MONITOREO Y EVALUACIÓN DE LOS CONTROLES Y ACCIONES IDENTIFICADOS EN LOS PROCESOS PARA EL PRIMER SEMESTRE DE LA VIGENCIA 2026</t>
  </si>
  <si>
    <t xml:space="preserve">rasacal@hotmail.com </t>
  </si>
  <si>
    <t>2021-0261</t>
  </si>
  <si>
    <t>2021-0783</t>
  </si>
  <si>
    <t>https://www.contratos.gov.co/consultas/detalleProceso.do?numConstancia=21-4-12170157&amp;g-recaptcha-response=03AD1IbLAeVhE1vdXev1S1IQLUEycm8lL0urg_zLKJtWLCU-uUAlhqspijNleAGjgzg4IGf40_nns2C868oUfpHuR3hAIKHp0lopL_OPl3-O2dj4VmuD2JfVrH6B56DXmQrmGmD5uLDYNIEb-Sj4LE-wQTF21upVbD-V6JvGwwf2yJRKPaGa4Zaq6XQcPnyiYeTnnYKx4qTzP2wyW3ko4Sj1k6IDUEN_FnQNZxj4SfmoQ3BqR0kQqOFGYY5qexoFA_ZeIahnU9mMIPEqgsnvO29ktUCXq819RRKOjwu_mrKTTR9V7cqU9P4Vh67xqsugwa3F0vagRIvN6NIxTwY7htewzqWIE1arwzHCYLVVvaItCJuH7OTrwLEfowCzDvPiL9FH9ulusY3_Wy1mY91LaUN5nIkQAaUNr676yXCNmoOMKL9WVYKN5JVHibOnnRIskJCy4aRmJUwZPDL4nk6QTsA8sAqjtZGTuYl8UM_nps6vHK5OuzYAyXoWSfCbGeGILKUEJI8gfnUGN6GIqEw6xXSBy7FjyLhGMY2WtVIB5NYAfbAqnHKFFeOFSdO-F74sJlqoej38XPNUOJ0T2-VVuO4nO8ephZbosQWw</t>
  </si>
  <si>
    <t>ERIKA BURBANO DELGADO</t>
  </si>
  <si>
    <t>2021-0287</t>
  </si>
  <si>
    <t>https://www.contratos.gov.co/consultas/detalleProceso.do?numConstancia=21-4-12173338&amp;g-recaptcha-response=03AD1IbLB8Bo8Xg3APFqu_-Sw7SgfOv2AQAk1VpDHEvKoSnkMgG6m4N79MyJoFJg1JyIZuXVw-GEAOJMO1ojxSVNmUCo3GGpHzebt35ASQfzaS2_S422kzdKFSn7L79diSqin1497biPflBefENbdMECo_7OC_rwkZc6gSzJ_BZAX0KZJlNSDUzgeDZMj5E-3Qh3ftM3Pqj5RLmu8jZoaQbMnLn54e2qro9b2KwarLM_ngsKoL2k3M6PSgbRZyUWy_VVglEjSKj6QemxNxGxtAFEv6Xf16sNXXt9tdrY2a3NjTRo4Ia-Up_qi218smZQBva3ViRyvVk047j-qH9OcxnhOOrTnnS5DhHhp2d07Wc9Qild0YAoVOT9-Wj1zEqPUxBlLKWO5EKDqAPx5RKgJkOgqJ6UnHFshWr1m301wAkDP232Az1KSTESP5dCpYQSopx1kPYuszISge_vfxBMTjtqPZM1Tv4K-Z8R9zKBVxL5rYr4r5c8NHeZkLRbNPNCdrkQKyzl45jSFdI0KOgflcFtlOS0Jcj4UQIRYN-DPi8393C7vVrmfCdynroOW9uLG-qCne2Kb-fr4u20plyLIwNPhgNVPgP2KMdQ</t>
  </si>
  <si>
    <t>https://www.contratos.gov.co/consultas/detalleProceso.do?numConstancia=21-4-12187111&amp;g-recaptcha-response=03AD1IbLADOn_CBNi1YtCQBtCIJnKxK3cKkLiaHCIqj_3oz3f2sdeaLdnMT0-vadJ0AbgagjZcvskk8NtWljG_uCGY_5iktRnIuvSAWJw_dcDW9sVkBMp0AtBynWAUsAMjdaYWiXGAI8K03LFxjo9F182Nz5oDDrsS7IS6CxEC1JQMYMcPu6Ph40XOsLHwPYAXDV0f1HoiEs2LVINQ5YQwCBKmB90le0uf0I1Y56SjkS1C_XPMRf9y7SmLpVoWI1RgaozZBstPnFxHOlxPSoO5y1nGq3gPCVkzHTagDUDjF0N8dq-ZM0m2N5vZUyy5PTkPBMxGtQe-ne1LzhZDwubMfH-qzSn9i0v1B7IoJ6cUvv9xofWmPf-xO1tcEXzGZPhmvVkKanPHClu17-WGFn0E1yTLVF5YzN_ETR4fZHIWCxAzFz2XKj4UmaPq4ChjBPeXXLTUaE4bdhcjptaH61C3CQXMOWYGCn55RRYdDGfKAsVlqz0kJ0YfnYOscH3xIH1B2ZoCrA2HdKXlkrB9oCuqPm1Z2psc1euvzElhY9jkT5aL-T_hYBdoaaXm8BaGTCCvQ0or6qyr6xgtix9PXeeOOEal3OqsL1TMHQ</t>
  </si>
  <si>
    <t>2021-0323</t>
  </si>
  <si>
    <t>2021-0795</t>
  </si>
  <si>
    <t>21/0/2022</t>
  </si>
  <si>
    <t>https://www.contratos.gov.co/consultas/detalleProceso.do?numConstancia=21-4-12187424&amp;g-recaptcha-response=03AD1IbLBvHfsAzp5o5c5GW2obwMhHdTY5_M_bqrc0aEInb-hY3A36wpG1OubOpZ42TDFVu-AJzmOsULh1Ge0hpTC497izopeOIfcOjzpvgATr3Ply5ykRMCytQUX9-4e2S1L_ASHdXZt8w5a3RWZ732u0HddjSS2tVDq0kRfxRXzmmGqfrLYmcceF2ns3NWgecafHtgW0iVs90REnwxmw6iTxo47ncQXMJCZPifSFIXHGPxzF7ffUGGh_JrzUq8wiVFBQF1iUDLXBoDG3-T0u4WK3K9YAZz8Hd4js_BckUU-kZodG24DnC5Yg8OGj66jpO-7xJFssCZGaC7B2eXOAGUk7xd-5tPIlwun-xDNc9Kh36C4L-OXvkjd21pLAd9sOkSVWkBdoepAlfuemx_zZLt7PgUNN0aG1lAARKb-SlhB5OzyGMvVwUz82NmelaGDSjkq32D5c8uKvBjH9cgXi7yuu6t8I4CcAAuci5IECU__Is_9hRwdKaY7wpbxNlOWKO-iQR2hX8tZhsv56QbhVJpX3nqPCZMqpMxB0KoTIpQwgBJGUnAqXFBb-hAPCi6u1JqyR2NZpFt1L_Alh_s13FJyvcjBOLJykWA</t>
  </si>
  <si>
    <t xml:space="preserve">CLINIMEDICAL GROUP SAS </t>
  </si>
  <si>
    <t>2021-0796</t>
  </si>
  <si>
    <t>https://www.contratos.gov.co/consultas/detalleProceso.do?numConstancia=21-4-12187538&amp;g-recaptcha-response=03AD1IbLCELAEHviKmcTZdvN8fNoLRUUUDbMZ8ZNSPNrGGWnIS7wVQpUxi8WdXQm7e4GQcYnn_Moxc0-PhG9Vs1hGibxTdetmIBVZbrGndq9lkfaKipBl4JIAgNFE_M3e39KwPmgj98qV-SswPCbyGYlG68gix2U4TYt6KTDQpOsxsjaorGzIiGRNhwa24B_Eri0HJ6GzFlQr12zLZqs1wGlb3iCiiidiWmX2zBXA4l5XuctwSNXfuwXUoXtbRdRplNGO7VddI8dOtRkiN0XpVy6X1KQk5axe8v_xvqae-39BhrtGEi_FLaIsu1awDL7guRgREmunRJZ4_1ndD7A0M316XQOIHqyo4SAbQwZJTIx2xbztCUO8Qw_34ntS1hfM5yxg7vCnMYTJks7TEkJttUOQksXg6X8iXU0TGZimxURW6GqcE09dzYr5YItRCbM4CWxbTLBxmXt_mUvg-gTa8L7bS3AWolTWK9TBtDerdQVQdXayx-cshkdUyVDsVGjIBEm4M7FPgkxiQV4spVCGKCqp-rUhvrTkcpt6nt4P9U4oA-U9TBghIf_cd-Pf7sDe_MgtFymRB1pwgRf1QZCRV68t-jara6CS6-Q</t>
  </si>
  <si>
    <t>2021-0805</t>
  </si>
  <si>
    <t>https://www.contratos.gov.co/consultas/detalleProceso.do?numConstancia=21-4-12204416&amp;g-recaptcha-response=03AD1IbLBsP_YXNvY8RP7Vgq5IKiUwp5GFHCwM4330lP4bSVjocUMcVhO_rbgjDWymvhXzjv6M8w5HydIAd0V_r4TREC3eTFDlOofMwIzcYn7DGG0ie_E2dBhE5U7Q9g7MIksomg83hJvtdWrIGLAWNwou7yfmg5-1QITB5WGEae6CXfwZos9IlBSkBrkJ2zCbLgGAVJ4JxG1BaN83sOnX-SjovZaVMLajXZytMjcWkFTpXzsrp9Gj4Kw-5gBfJvmqGOJfyA1eCQv88paiMy5RGaIdkHl4T2ktOgcDDLEFaYA9ZSZQ0hf-KdTffWMAZvIGWPQEV4WenYqEptMZEkjwHpEhG0yExGKQXF43bOGTNLzY7ARg1fIqlIUee-kz-jZIygQiDldj6AA6JKmfYztDzqVIJRhqgwheQSdUV6Hm5fodYRQeV2j1yirrt80oAMmvqhoc304hrBMpwHwIf4VPIVpc7H2xGOpWRz_S1ANt93qKfYDTheAuNIUUhwq0q8HsWFWQE4cCeAhjyOZAZSMJSaipdDlb0AlRDLzWvq1MeQLSZvw14QxI82ydGQgwNbDrsF3r5PRmYyX7s4bXrmw7_TpfGxWG5inDzw</t>
  </si>
  <si>
    <t xml:space="preserve">COMERCIALIZADORA FUERTES MEJIA </t>
  </si>
  <si>
    <t>2021-0806</t>
  </si>
  <si>
    <t>https://www.contratos.gov.co/consultas/detalleProceso.do?numConstancia=21-4-12204155&amp;g-recaptcha-response=03AD1IbLCEU_ZQv0F7u90rg-BGOdrErZYeUntAJ7HQIUU4SDsMiFJBVTVRx9VaxFsP-upploNgBtV6QXV6W9tyIYaluvhYWTglbwb8gRvlnwnti5x1-KI6CWk5NRDAhNZ99mqeadwp1UYirQHJkUTX8RLdoS3zqNb4bAxanHO4gsCyVCoFdySr_VwqWNLi5SxrmnHA-rv1ANaR38sFcrspJGzD-O9tlV8QhouiUIthvFZPkg-EW3Kx63GKlKP8jfWiZ-74skxzvBMliprgyizkIxwWoIh4hlcj4zKWFGNLPRLMZxusSQGUI1yN1LHJZCBltIMFKAuMyjSV80n5hgFizJ7Pt821rJ_fvXhKS6FLT9mluvMDQzRMV2-HlksUBlhHjRc2R8C3zPBBx3--PoRFTOETGnrdUgDmzqNGlUb5NL0wNLorkqXNk5MWCXKHXK4Znj7qkx2mh3gV966jm_Rm8kaXjyNz-Yze2IqCHRLUyHzE6f2m7aX0LXaOT9TvN4qPoa5NBjVj2JcazrM_NHIqmLMM40SWoTjeKDxrLSHEFHvVVhC8Fz_urgadiFWbd5BnrA4I-Tin4uTdgAnsGLfGJz81Tl4TWqKmdQ</t>
  </si>
  <si>
    <t>2021-0807</t>
  </si>
  <si>
    <t>170/02/2022</t>
  </si>
  <si>
    <t>https://www.contratos.gov.co/consultas/detalleProceso.do?numConstancia=21-4-12204450&amp;g-recaptcha-response=03AD1IbLBERT5aAIoBwkVkhMbIjd_8MNgxNQ77PnXc1Tut95OOsDNdeA4HdCfS7Qf1wbFDO7c9RECWfXi2ETVxlfWK3Ewi64zTuBXBeEcbF53k4NTkIOZrdeGNQByNNZBNrCosCbyHobSiK6-E_JO-9FNnHCH7pJor-Rs3vSOQ-4RUODez761LvVHWVvbgcwM9KKLwWd3fptjHQ6yXiux_iBLCVdChkVzM4FCoTSGd5r9CtWUkAvX4-HAbMpDWhidTCBD1i9AhlYeJqssIpoNeQpD5t3VVZcAROQ-uBR_CiFPDRdlxdo6euQvc4G72YJyh1ANLUGWNQ5NFsj_o3kgWEnNBZubF0QSw8T_x_Q1JM8rZhhvY0lSD1Vb1nT_Jo8ZP25-HZh6LxYQzR-i4Z4g3K9CmcbKnwYtQ9E7w4xBHQ6wlwFO5fWAE8oXTefLsqf0iSic1tdnYDySYHJ1I6oBibMeNTTGVo-VWGV0nwrxE-Ua9R6Bd1n1NSG4UTTYwuMEyH70Xb-fBnaYib0cvfcngnenO6nxTVogD5F-rN0a7RicmNYbac8EU8TP4T6rm4vHlA7ny8Bgnu9l95-nxpxPdM3GL4nmtCUSAog</t>
  </si>
  <si>
    <t xml:space="preserve">TECNOLOGIAS INGENIERIAS Y COMUNICACIONES SAS </t>
  </si>
  <si>
    <r>
      <rPr>
        <b/>
        <sz val="11"/>
        <color theme="1"/>
        <rFont val="Arial"/>
        <family val="2"/>
      </rPr>
      <t>C</t>
    </r>
    <r>
      <rPr>
        <sz val="11"/>
        <color theme="1"/>
        <rFont val="Arial"/>
        <family val="2"/>
      </rPr>
      <t xml:space="preserve">ONTRATACIÓN DIRECTA </t>
    </r>
  </si>
  <si>
    <t>2021-0320</t>
  </si>
  <si>
    <t>2021-0808</t>
  </si>
  <si>
    <t>https://www.contratos.gov.co/consultas/detalleProceso.do?numConstancia=21-4-12204778&amp;g-recaptcha-response=03AD1IbLAl-AhARAhjrIjNQvHsSwyP8fpyZVFHm-1Je5WNdBgOJ6AWGjSYIZhVIa7uqPTgOPPKlPu3TflsL5k9wqx81b7d9LefmfT0c9HZ6D_dTFAiYOIyU5Mj3dNUvnTXJWyDmX11NgocCykjKZutpTLdoqGnZDkxBMoOSIQyglgPZ1mvFC8MYyihSPR7r9mbBFzUOzVSO7PHw_e6AXykl94eYy1-ZrDyR3VhdRJtW1OgRUcyhvaOPrphczsfNzx-bxyCEjl55vKge-H9GNx2PyNKFiLgA4LDWhUpFHn8q5Blib9f02hBF7C8Hkzp-fMVpyfwCKZixAyHvHoAkN4TuZeOCdEHE_o6lp3ShDvcDfbKmVr0iFarXDXkrSQ1lpOW74kGFCFPp_H1qNHicqdnYfNCeBhKAVh2wZfeV95qXHpkbUJBxYkyRdcjgybSUaZMCA9BpGItvUPKYZ8AVwREZ0rtRjb8qkj6lqN2mvEFNyduFknkIMsqMKd7IyBSlc-5r__qUHdTZVBtdD8MdB5P2wH9tyeDx62NyFrVhmoz992NK0etsixoOqtY-hhjmDf3CGYJMzOkwDQdOEVLRJobJsfTjY7RsuNUSQ</t>
  </si>
  <si>
    <t xml:space="preserve">DICOLMEDICA SAS </t>
  </si>
  <si>
    <t>2021-0812</t>
  </si>
  <si>
    <t>https://www.contratos.gov.co/consultas/detalleProceso.do?numConstancia=21-4-12209489&amp;g-recaptcha-response=03AD1IbLAwewnqd9zNSLRENmF3gbvN6IeDE725jJgCJ3ey3iFUEiMX9DYCvIqXcWuxheyrVAl1vLue77ni-IZzvLu7TrSjfHPbSX4uTKPVqEaMvjvs_9M0f8ZLnyxIZEm8tjj8uZQHvqBFZ-cVTXxkxCeaZv4MjsxPda7uiyjvBpJPsztvppicxsI9Ev3GxEkCGddv1AS5fuZYCTOyy5ohnM4xtNd1Q_DEyx8-iFcTrAiDaDzT8pK0sRfroPiG3IjADfZXTHhAFbkc6jr8_KuZRteHvtbglsCF3puO7Vh0u8MzVUKo6S0H6uYTzeIdN3nJZdHGiZnuTqHy14CsRo2pNAYDH1IcJTMjGWsDGSoPnsuUeq-rj-05TmnJSJyFYhzFTn-Tceub0XNK11_8IRBJS6M2FOJM8fpp3kQcSu5uDSnYBq0pAAx5s7R0BYcmXRNNot28ATpoNXV82kqWMk1i1siCvSmr9DEQfF64Q4k5d8gZt8RY6HvrAyPR0twOFqtqZ-JPOHLs3VLn-E-dlJJgH_VNRUyYpigildv1ZE_i0V-2LAC8Vn1wkAgmSAFB2AP3HEMS99Nfm0Jz3iMb2UM1qPJshHZfRl-z-Q</t>
  </si>
  <si>
    <t xml:space="preserve">SEA ASESORES EMPRESARIALES INTERNACIONAL SAS </t>
  </si>
  <si>
    <t>2120209 Capacitación</t>
  </si>
  <si>
    <t>2021-0362</t>
  </si>
  <si>
    <t>2021-0813</t>
  </si>
  <si>
    <t>https://www.contratos.gov.co/consultas/detalleProceso.do?numConstancia=21-4-12210626&amp;g-recaptcha-response=03AD1IbLBmYM8iehrVIeyHEaMJni8JfZD6UkUWb4QEyUG42ZVr8fe2KYT1jPXJy0Oo-uHZyCK2-e1er4PPZgmWDhCKpTErVhAGdz47nuJsMIeTnLwgQEvt99e9sSkKpx1OGY7lOZsHdR9S7XzZbI-pLzr62xDAy1QUnis9y2oTvdFYJdQNGGHghvK02l4YowJKrv8EFrNK7Pnfo_-Shl2PN_AOAO_VaR_ail3LKiL9QiN7EAQPMuO6YuXj6xH8j_q7r_xFBvv82XG-i5LCxdItK-vVGGXjZrH0vLi2VVRRcT7cpzbdRI1SfMekdBI6PaEjyEMAlXkUSDlEqOOr0Wx9G8FugVqV4yO33uP1PCI1knyhctYYAmpQTNmVb1chLq7GXUBQBGzgjW0bimRRQRCdBS8XR-xP74RYSbBOLLLfmhMzGGJbli2YMSv9U2TrDmf_4DzldkUjDC803C-e4IkL1bYzoi2mVDk8I1Pw2Ttu8N1dv_Kfpb1qjQxt0GWZoX13DYOacEpajWGa8nFY2qA9bidLHu8uL76FRlHDkoaXo4nOxJjjXL_QT89QtDCDoYXUxFkcTZKnvvk1vwS0YWRlC465xoqUTD1xPA</t>
  </si>
  <si>
    <t>MARIA ELISABETH VILLOTA ORTIZ</t>
  </si>
  <si>
    <t>villotamaira@gmail.com</t>
  </si>
  <si>
    <t>2021-0348</t>
  </si>
  <si>
    <t>2021-0832</t>
  </si>
  <si>
    <t>https://www.contratos.gov.co/consultas/detalleProceso.do?numConstancia=21-4-12210786&amp;g-recaptcha-response=03AD1IbLDzPRNjgQ2NH3krS8R7cyJwfepl7DbECrbOhBKSzMhUj1yE2aKGWuT8tsH_1AX25dQUdJcGuuiQEWLZfsDLDCEOlxOVVKR53vFTLXuLkXf4W3lXLqFeJtDI9UILBBT89V6fRmK0pXT8pClrhHZZmohS1najBdaBAkadg5KstUtBq5NB7wJ1rFVsfJOeSjXUb62S3A1et-0N_-uFbQHdZSQJzDl0VNrcVf_d3NdppIGfOiJCPYar2WwKpC-dl75WX03Hu_IJxbjATvTpbv8pbZTc4FPUfuuM_mvIbWSPKSkRnIRkYRnd_hv3f7S3XBD9sCRujmftmMqD_gYLP748aVXdnmiNsZ2jJNRJP8Kt-eRgWECgY-ZVx0DDriIAhRuYnAQx7YKMKp_EsDHAKZZSMPY5LjivRP9W5oNuoCurOLx1T89WxT9Df9HHU2QrppVCVQs7JyVGpvdKnE1R0hiCrLIAh2_UO8xbP2hAqFTWbuhtmKn4Cf8zngwvW8FnazDmkd5X7OTGuuSMIXZtPVnSvFCbKi5UHsoQxxSJBaN8ihd7bZjbAGpjdSRabMA5QNq9FQsaCJkpVEGVJoV2oxgosqPXX5QpYA</t>
  </si>
  <si>
    <t>2021-0289</t>
  </si>
  <si>
    <t>2021-0833</t>
  </si>
  <si>
    <t>https://www.contratos.gov.co/consultas/detalleProceso.do?numConstancia=21-4-12211214&amp;g-recaptcha-response=03AD1IbLCNCiMi2vzZNHuXEDIJZdZ6jgNoTFH33bjDhAbqlwcPd_xnjHd0_tnPMrQ8dttue-SaxdR5PhUA1zoiuolITijGryqOJdoacLNk93lWBa8ueWu2rjNto4PTjvqz-GeQWp1UdYTUGxVBdwNPhV7YK0xRs_etmWBoRcpUTr-qbGp_CZLlrtlhF9L3jltblU62z_WnrTvWyh_QQDhcIHgnX7m5F7wAdKRMemF_y91R4iDnBxBcJSPSxk1W20xDFFiPI4iwj9ibHIxsWGv-guQDF8hPlaoRr8kK3IcPHdqUVrU4nRa0XKHcgV8TF437rEmLlhnjy0MkOMMLEOY-q5KRUaebb6aGNvux-N4GS3Dg4GqC0NWRADlgSA59pSL9-9lZUhJmemDhsKDdB_c11or60ytMtdyVs4-VWg8BnLCobpBRXZXWKSB6bdw88HS28gaUUln2Nd_UGgAvqpnF1RPdDssJuh39tQOa90EeCDsj_Vj-W3WzILMWVaLQq96NCUxxuK3arTuGvjrBwGjYtJEzo23v156cW4iDeMlGp3H8dnL6aDWkbZWSbzmt1GWLBmCWWymBRk0va3luBEp-n840NzKurFrVsg</t>
  </si>
  <si>
    <t>CORPORACIÓN ESCENICA DE PASTO LA GUAGUA</t>
  </si>
  <si>
    <t>elbauldelaguagua@gmail.com</t>
  </si>
  <si>
    <t>2021-0837</t>
  </si>
  <si>
    <t>https://www.contratos.gov.co/consultas/detalleProceso.do?numConstancia=21-4-12218855&amp;g-recaptcha-response=03AD1IbLDBooCoO6d7DwcAtp9cMIYI6dTxJwGFGPFDIS-8UOnikqYq5Mr_KCZ4eeHbk2bzn_cnIVKHHYuvPWV9ahazX5ysnECKb65j9j4zujCiV3AhWExwIpE5Rl5qr7vRfSqL1n3h26DrQ_QxpJTAg9icTPLulGnONHrXY-KSdz0fFCU2Tu-9Tt6HumhnKxZiYpMn8VFolOOo85LmY-pmodtOlB8ZKY-1gxUWOqVjNgVU7t56qmyayRVuuVb0eFi78p3kLC-AG_NvmudI1qvayuV9u7x2yOLdurcLCi85gWeJ1SYSk9iHheTH60rX6SSp0PbK6xBGeP0AhAfESozqa2cbUTza5iZkhpJ6jZPl8_NlkN3_c8LNHuYce73XSzDDYth5xoc82ojNXV-M6Tu7mNLQYcX_2UiGbfa0SV4Gya0pzRYLPeYFKn3cqQnKs2dF0yi2DYrAjmGE5wLDGWhxfvzWW9o6k1lLpOBp4IlRZD6Cu0POZGhq0iUzAy59D1gS0nZWKlLSsVPmsMJVc3rc_Wm-Q9TqNOmCldEHEZG-s7K1eAqche-eTGoEJI59RJhs_I46hL9QvSN22dq4Qn-BxYCLYL7W-vNwXg</t>
  </si>
  <si>
    <t>2021-0836</t>
  </si>
  <si>
    <t>https://www.contratos.gov.co/consultas/detalleProceso.do?numConstancia=21-4-12219025&amp;g-recaptcha-response=03AD1IbLBejaciX5FnKZmw6qYAp1CzPTZyku41sT4jXWbpHfm0EyZ95VaOMlA7jlVtHSPNfg8SncMutRK9uLe08LTtdfPvkvzVD-75A0rH2fD3OneptXOdgzvZQdWMUEYGrsg0XPITv7l_dBUlBPoUzAz1Et8II1hiEbwbQBXVwoJkbxGFxEPGA6Ow-hY9S6GNfoZcxH-sHp_tAuv5KM3Mgq802mAMxvEQdBq93xWEow5US1XjuQwwGJnw01EwjA2EIxJqZ79UQzljmuMPJa1pYkveqdi2aEQsz7emFUylom1TdLsKEE_gTWPTwwy8DZx8EvcqYkbyUo9CNWasEU64bKfF95UKeAWEA1fD2FMBvVH5HIPJkqpudM85Z-AFDdmM6yS7uzDcYWX6YOG1Ex811mNM2wyZ9PTwWGDIO0_MLlSj6EBgN7mhZ9c7b0rUXZ7Hl8I6kJokmtmNYZQfvxbTh4I_6U72u97cUHHubA3P9wfkCpLQEOaICZMOK7a2REGLYmZwdwez3KH1YbEBn98jpsqFQWUrqI3A0uOrtFu1mFEUjnxExv8CLpg4t_Y5tBPKyDUgAXB1AK7YghxLcqxGNFgvJnPgh6hAmA</t>
  </si>
  <si>
    <t>PRODUCTOS HOSPITALARIOS S.A PRO-H S.A</t>
  </si>
  <si>
    <t>notificacoinesjudiciales@prohsa.com</t>
  </si>
  <si>
    <t>2021-0838</t>
  </si>
  <si>
    <t>https://www.contratos.gov.co/consultas/detalleProceso.do?numConstancia=21-4-12219095&amp;g-recaptcha-response=03AD1IbLDRD3e1igiZHlvEs2sHPKuhP08a9lnJHgVsESHaBIoBN4bfQ_EBsAD8UzbOW4sw-pmf_RKF6hucgiPoJpdIlrjbSXw1X-mUD8GqPCTv_VNrvfe1DgjLoiqQnRDiIhDPFBftIfSFJ6-Qxt_KVIOdneYt7M2RsvGtm_kiEJa1hM0FvMNdk9v8QlTFn5BLWoZL6pd6KO7LY1-rBW_XaAJzK_5kdrCzl0b2Qwc_mdXNMNaMr5r3936beeVmI-eNpRmcr-oa7JnQpQ8OjmIN8d9fWSRizT0iZ0RaiiaGrFX1E9k16Sqy3cR_WfSf9bEewquPsxqb5z0LBX_JL5L7TIz4jle69ivtSkPAmcRg8Nbg1EiDQssBQCdhH5Hfv_r5e8VoND2l5Q59X-J6LWcIP1Zv-phCHKkGNe-xjoa57KWkZnItPeaOdyR8DIf7LOWIx6lo5McVvXI0EArZQggczj2R4s7PP2-2wN11tKFNh3NlKuLJm4iYEP7vE9JQ9Lu3_NgsfuKpl2OorvbgAeEWVhHw3IIkW8VrSbWjvdDNI1GagCQzutSXrOBu_cpflwDAYdpwFIpsDa919UztvwiXKfcwk5i7C-BpKg</t>
  </si>
  <si>
    <t xml:space="preserve">PRODUCTOS HOSPITALARIOS SA   </t>
  </si>
  <si>
    <t>MANTENIMIENTO PREVENTIVO, CORRECTIVO Y FORTUITOS DE LA INFRAESTRUCTURA HOSPITALARIA DE LA RED DE PRESTACIÓN DE SERVICIOS Y SEDE ADMINISTRATIVA DE LA EMPRESA SOCIAL DEL ESTADO PASTO SALUD E.S.E. PERIODO ENERO - MARZO 2027</t>
  </si>
  <si>
    <t>2021-0839</t>
  </si>
  <si>
    <t>https://www.contratos.gov.co/consultas/detalleProceso.do?numConstancia=21-4-12219456&amp;g-recaptcha-response=03AD1IbLA45KuYNR6OH1q5qu2rBv1wXc26bG6CnFet9SQ9tQ9uPjtEU-oifqwuiTn5trsZBtvyYB4KNpBB3gn4OkK_g6hzbEqA_auOUp1MIfRH0qvkRh63C7HHawSxLPzDbgR7AQW3TM_CzBXzFPl13mhGzgZcurW2MtkLQs6_qqWiUgk_RBZufAU2tx6OsvF-l2uo9sKU3rLoUtozN9qhck--nZOIHfPPsbKZ8PHr6N9IxJbu9SX-pm3biuYwXj1OzSJNkb2m6JIE1jwrKDLZbUJJM1689diR9aa7mA8LzIiJLLkpiHA6gN7QtWuyyTTU1sgMv8MMtRO38ZRbh8j4uer7IvPxS7Kk0sqJBUZVH87OFdmPGQVXtybeFrR5uYpw7zcYLG0pPBPwvc2q_3pEFAe1S184ZjQ2OcOAxT0kXYLibioTn8LKRk8Susrk_Q3PUR-ZqzDZ_CEH8JxkEuwffGcW6nG1c4qfOy9sDBHy5_P6dE5DRl_XGVBjxb1GLV7-s8BCrlt0JvOvQqnwBMRxW9FGe2PdukQBQD__N8s5tT79Fdp6XTN8X1xA2hj8uwj4BMXc4bgmM98SdgG2MUia7DL5YbR6TbkosA</t>
  </si>
  <si>
    <t>SURGICON Y CIA S.A.S</t>
  </si>
  <si>
    <t>2021-0845</t>
  </si>
  <si>
    <t>https://www.contratos.gov.co/consultas/detalleProceso.do?numConstancia=21-4-12228453&amp;g-recaptcha-response=03AD1IbLAIndD9ih9LxJbg1r9XyZaQwtPJHTsKcW7L80n6IkOFh_nYhlC_tsAxv5ytUHmtU0SwLQx1MpkAc8LVs36ibw7bLgX6YNgJLhMl4WwdUcHpTmseRkZXwIztkqfjPsNiid8UDysGAAP8MiKp_ABMKZNzG4PjDDBlh9hGZ2JCIOlFUyqxHqHliBTdKNg7Kn3u94aQjHPnnoTzPDXZMZUJ-qTm_IiQiodnmdbfB4nKJtLfOKmPm6kmTlvt-ZI5FN7lK1ngyW6slLZBNcy-oeDqM3y0KXhdTfm9Nv5rnNmZXd9xF6MA-5Y9riSmAN0zIErlbvn3i6n_tHm_FRDTMV6DcRZAoZPXl_Du-z8-ix1Zg9_uuUAQxRcMDKhneaCuyirkyIYBjszC7EsIwjN6UZbdQxvpUsP16TGoLLyTsVLlsK_1vtwkFHpn9XUcXy2wk8KC6VdiTdPvVGtC5S2KjUI2WrnXARzCB528FrmrN7L9OMeyg8GA9Hxip_ZspjoBimf0F4y1O38TJD-yeNKpoa2JNBjcvpUD2gHDRfRIWFcwBsXvYpe2VRwp5r_TDoJFHxgRdxwZCkUtLRn9tvAdHasEHs4nOsf5Yw</t>
  </si>
  <si>
    <t xml:space="preserve">DEPSITO PHARMASUR </t>
  </si>
  <si>
    <t xml:space="preserve">22102 Material meico quirurgico </t>
  </si>
  <si>
    <t>2021-0846</t>
  </si>
  <si>
    <t>https://www.contratos.gov.co/consultas/detalleProceso.do?numConstancia=21-4-12228113&amp;g-recaptcha-response=03AD1IbLCwFtPv_1lY1ggYQlT25d8dDycHgs7dDq2gr2U8VR5v1vw8L7iYFHwkY1uz_pLZpEFcSvZqqyZLAnU-7DG8syjs6bwvoO_4yGqEHemi81RnE5MRlF_HD67hbxSU0goBBXuHS4GLJq8A6K0pGX9kUTrtWEcQZFZ5kGv_iJXmyDHw1tq8fF4XgJzuCTZzdxCZMamq7l5DrCh8JmdKQGPf6o5D97gfBUBnMsUb5sJVJTOFq19w3qE0V3mG2BJx5-YR6UOwQqi4FD3hESsemWOg4_sM1jN9TpkLxJurtRDggyiFj9h8y11dGK-BRIrhsxrHAsI0U5iCYGHhjA4taK1lEzAE95X5bA9QeGW0OFS8YwY3aAjtzlNw1BrMsisSGfvcmkO-MVgjIq9gXeWOZOtupjC8gHndt7_fsv-jzhciREuL2iijtz6jjQZ47rIiDHYDd10V_r-10H5lTbunf8_jH2eSpZQUd_OKc6Vb3Bna6MDBGqucqiNfC_K8GUVUHqy1hY13oua69UQpHM2Kbu3zqgtbP5J35WJ1ZY-2oRROCn9DCbgLGuoQTOqiDY2rltbgZx-oHsOyyNUabEk_NvscBQ3MOYVYOA</t>
  </si>
  <si>
    <t>YORKLENT ALEJANDRA SALAZAR MORALES</t>
  </si>
  <si>
    <t>alejasm2011@hotmail.com</t>
  </si>
  <si>
    <t>2021-0848</t>
  </si>
  <si>
    <t>https://www.contratos.gov.co/consultas/detalleProceso.do?numConstancia=21-4-12228453&amp;g-recaptcha-response=03AD1IbLCulsBI6jB3JujtyUBOyOxZ0vtA9YHq9sKaPCJvHuI-E12h_qEwbcxpOgEnlvNdD3NjPxrimRa2wGtRGStvHHDAYprorzlHPD6uIgnoIXwYKab5VMrw0o1dPPly8cwHZ5vUOl6UlMm2nyuXR_BL3Wcuv0ge50W_VHwL3R8jphVq90duSaPJMHoxS14sh-qvqD6GyfTiRBgN71BA8AohSHbsSAwsuH7sQLySX0rOZ3TBtifCVtMhleadri-zSKlXY9tTO91YgOK0bdiW7QsKRz3l-F7Uh2RpB_-PDDYjkH13a_uHiGWTXgGnIKMdiJ-uzRU2O-lacTSwBtUYuHN4g5-jegYMhtQ2elzu3b5zLkplgOdJOtp-nNGHZ8TvquuQLgwCq_Q7asod52AvquiCLK9HQ7nPOONwunX5Bp-JmxRwWXz6VaGlX_V-myKj4hfNbQJfOvfCIBUi31FyECISM0AhntpgCfIqnZOsz9zVzvDzikVnM0rHiDPXIy3otuvhf0gnNl3bN4UqtBAa64J2gBVjRQ_9OIhl-QUSIyTldhkegrrgtaZOFJLzrChWfpYzFrJirS3xRsDmwJtIOEh5Od5QOQqcpA</t>
  </si>
  <si>
    <t>d.betancout@hotmail.como.co</t>
  </si>
  <si>
    <t>2021-0319</t>
  </si>
  <si>
    <t>2021-0849</t>
  </si>
  <si>
    <t>https://www.contratos.gov.co/consultas/detalleProceso.do?numConstancia=21-4-12233524&amp;g-recaptcha-response=03AD1IbLBNGp5-FzrPFbNPxz81CtahtgnOwT0yLKqH_R3z8xWqeKxlApZq7z_bINOd4MEea3Aq4kQyo5IXtbqGqauct8vjr683HJY2zl8qNqBaBHzt42bwxZZZTZf5PwBvlTixQL_xb5JH_VRBG_aczFv6aXz4E9k3-p_zYgw9bwKjp172B0huKJnFEXAUZErj0pSzXlB4UXveS_JUW3ydqixFQ1sG0MO0EF0cL3qoAf0JTsghG3_NbPtGCHaAOuaMt2nBKciZRBGnmrvuhvJKCY_nZ--HvqKY3ajSwIH7MZXMNuo_3-nliZUEATEwS3-GdWiGcgQwoEIZH9C1p9MQyjbjPHwvDiH4_AjvqY8iyP2gkM2VE34dYEI1Rx9hcHYoHsaKOSDTCGCGkc1U--ll9sVBPdhCxQWWV3ZBJFoupXiAwNkG12efLiy2d3GXRaaLWeG5sYhR1w12pJGKKss6e0-7ft-IXsZvHsBiPMfNObeusTpffPe0FBEdVn4HBSBJYXvwQEHaGF1otExb1rRYrqukeMHgDJ1286_QVMagAlwSir2DZCtBgPwSXbxu2SYNh79u2MJXuBfHZw2vStQRu4VYBQAuIuOiHw</t>
  </si>
  <si>
    <t xml:space="preserve">EVE DISTRIBUCIONES SAS </t>
  </si>
  <si>
    <t xml:space="preserve">22101Productos farmaceuticos </t>
  </si>
  <si>
    <t>2021-0852</t>
  </si>
  <si>
    <t>https://www.contratos.gov.co/consultas/detalleProceso.do?numConstancia=21-4-12249985&amp;g-recaptcha-response=03AD1IbLC7BYcugPlfpwdugOU4Eorqz_Ia0GcIHTj_0u5JxJkFucS0ocwrlmTKj1aiuAG8__eq7Yh8l-FA8nJzCkuxRsChRz-ZAZMSBfuiIiLak9NbReBuGK5DmtxfFoQJHYps28BPMtJFMcotZ-kSNQb4udrwo4SfvKXfJZqgsZrhsRT5jq4Xeyp4OZqphQ4M8dVevj1ULV6Ujw8vWdvdet6oxy5GQc46UzXq0Ofi6Dr0Mhgnb_ViAjwnXivYqBD-SfGrKT2-t3Y2lMMWM8jm-g6UtX0rFphvTfOlNq2jmMB11A8Hl5V9tzZW-TdOz2Z17Tx-iwYCL35E18gHH3QSpz175hTizfcNtchltZ0iqHSb30E5so8gyUJpEWDhOBIUmnNa45Ey1zSfi4U30yEj_iJSgjxp-q7AJYPVydpx9Bu84LeIv2yENpnluE3mY59RRP1t_HTPnT2PGWoUJuEXpy9VGCDvijFmjKw66z98Sgyd-jEjdizZ-inOisdy0ZqG-43_YULtfsS-DOQgGKCKB0EbHRltYX-ODx1Hsal0j8B96WFr8uWu1480XfKeWRKhI8wEhSF7hiY3x3L1lCo8GW2v-GvH0yeDBw</t>
  </si>
  <si>
    <t>ICONTEC</t>
  </si>
  <si>
    <t xml:space="preserve">EDWUIN JULIO BASTIDAS BENAVIDES </t>
  </si>
  <si>
    <t>2021-0334</t>
  </si>
  <si>
    <t>2021-0855</t>
  </si>
  <si>
    <t>https://www.contratos.gov.co/consultas/detalleProceso.do?numConstancia=21-4-12250969&amp;g-recaptcha-response=03AD1IbLDfi0hJXGQMw0OiS2hgKf3x8cL3nNNMsftTFKVss976w7jRTSXYPihVaWneyZ8rBo9fEKmQoTTX2P1HyzoRjx1DtUnG4UtG9U3EaDI2J2xGPKQhzUbFsVDhcpErGQG1t4D1FuCUrd-ZztPLN5q5eiTdbp-1DEaVzepA2U_AX2Av4U0yJmSHsfgJNtWTxm0R1BRuWK8pI_966y5SdK7mDd3qdIj104-zD5I9H4tmSA_8BD61diL-Sd32AKiTrWT4XK7i3vnVqXtLn7zuHGEBjZXpHFgDCbnnGuIqitmAJolge3nZd5o36o3gp2Cbxjjo2mL-H-3Ps9k8fdlGyW9i_lM8gXvijGsUn7VDO00lql7PW9fEPKVvvPmssrkLLYnkX4_tsSr5ScwOtZ0Uw6zT0w4JFCi-lbyjarpO7zwpD1i0izPgC3tjEbJw2ZnA1C_aLDjJh3NimoZPvQsSTDUEF9sDTAfvqWibJoFRUOucoDL1Obcf1tLq7wg-WZ9iKsdMgPwR1vmXVKqFxZlsksGEKLY8ZSrzjPy7LvdunsEzCeH_0KobK0bXxEMvE2w4MANTVJ3eJzlwkzg72j95QFY2jacL3BF_zg</t>
  </si>
  <si>
    <t xml:space="preserve">BRIDGECOM SAS </t>
  </si>
  <si>
    <t xml:space="preserve">23102 Dotacion de hospitales, centros y puestos de salud </t>
  </si>
  <si>
    <t>2021-0856</t>
  </si>
  <si>
    <t>https://www.contratos.gov.co/consultas/detalleProceso.do?numConstancia=21-4-12250985&amp;g-recaptcha-response=03AD1IbLAUpQDkVyVek4VXEuhDVGrTRFgrcCHOKkyIJGPTrgN2xgHnhmHYqT6HS-VFzfEAU7-mBhoH_RG-w6kW_hRet5UQvmQXDLBcjCiR1SoTNPrkyqh8ggqYrV7IgFFBgC3XDTYUkdhZDYzeknvLVlClQEbPgMbi4TAp9q4PoLgdlP6xSObgQOVyWZiKDjOP1u0bgqgxiw-hSRE_FDT1N5QTTDr0Cxy170-sV7tlgCratVKKK8o-7uoChmAzkQ_rmgrJaRQnz9oWtfsGJ0V4SUerzxKEMOQVPgUIpFNkUpEqwvBG994wMcvQDAn_dMay9mXVx6CroGAXi5rp1aHjKx35u-Vj7CeilmiY3zufXGMLfVjIoMEVljhsHGPv3vZ41IAzS9Cg-4TV7lf5BsSxiGO7EIjAOWKV4G1E3SKsNrLs8lqwixYYlgc4BH-ldlzNRmcNzJnGIC8Y0YjcN3SEs-SQDwOPMP6SeK-5mdp5GIvAra48isf48nhnjmttpLQ7aPEX8Y_dQkbB1zPag_w73i1AI7CocUtohCepQPS4xQBQbKdV5em105S1IPnl3Gj8jiD59g213mILiF_eQyEJmS1r-LXPUR1ivg</t>
  </si>
  <si>
    <t>TECNO SEGURIDAD DIGITAL</t>
  </si>
  <si>
    <t xml:space="preserve">23102 Dotación de hospitales, centros y puestos de salud </t>
  </si>
  <si>
    <t>2021-0315</t>
  </si>
  <si>
    <t>2021-0858</t>
  </si>
  <si>
    <t>https://www.contratos.gov.co/consultas/detalleProceso.do?numConstancia=21-4-12253111&amp;g-recaptcha-response=03AD1IbLDs8f1uwVDlAPQVX1S8P6AX4tydurEUBZ2rmmnFsfjn0S6J9YfNrynmiYqhts6wx323jWs55eViSJuC-fx6kGLW1vNmdKqtRbpTBT8rA5KuV5YLWhbIPtbVVclGhnU5iefKtytEim3HWBLZR6uD1i9fUCYsAoURYVdrRZy0LuBEjb7ChKV_Vbu3QQ-0elKF0PFalNZt3cNYpw5iNkWsS-uHxX5bNzIQbu6BK-RxkKgqxYLFdDtOSXF9HunqwU0PstsT2_hru6kawjX961YVEzLgBBfNvKMV9t0F7f33-FltQ9EHMSg8pcn_u7AledNmdzmwelpfaKXVOzV75eM7x__sRs9d6aPC_ADoLvIrkEaggNGzFIKTM1ICyj8NvSxPcXVbe17UUkb6AjEssLTqoR56BfkvoVXQyojmelikePoiLGktUV8Kd1COtqqFFP92llQNhMXnp4v1u6KOZ9Jyfk_g4XRLAoxFCIyYd2pF6d9SDUrsTSK3Rbl-2KY0tMyMIKdAVoDFs0O35XZKpP1_xgJ-4i-1vHNiSScvj3zbCRSls2zUU6KOdrhc7ljCo5MATfNmEqZTICPjKHl1SyEc5r-AwiM24w</t>
  </si>
  <si>
    <t xml:space="preserve">ORTHOWELL SAS </t>
  </si>
  <si>
    <t>23//8/2021</t>
  </si>
  <si>
    <t>info@orthowell.com.co</t>
  </si>
  <si>
    <t>2021-0306</t>
  </si>
  <si>
    <t>2021-0859</t>
  </si>
  <si>
    <t>https://www.contratos.gov.co/consultas/detalleProceso.do?numConstancia=21-4-12256007&amp;g-recaptcha-response=03AD1IbLDvEoHTdtukGu0X8JdWHDB-o7OYWASuox9xFkfOJ0q9rWYIoWeBASu6SjVF8QjASGExqPqvwVIKo3yuV6kFattGBhGa3xM4WhW7_7zllU0y88TgGBBfszjmLlMLNV5P9t9gXttnzQ8J6UP3ABnCAhDfiKUjOBnPbXmXtllEa88rKPISg2NJhZ4tufzFVhIDdizXoTKn21LWGrby1Xbd-Xk9WszptSfjq6FWurK83oAst92Jo40WxqsK8_9C8CeI8BFbTp-w9lDkcQQRLfCTq70z_GA0XybzYFTKIRWfafZhrsT3xpjB2pkApvBhpdxWTOWWDYCNH0p1fZJfJUAFyus2FnGB1Y_xM_UlaTVXfVZdRCBUvrBNkICXZ7Ng2JdzYVvqKtnhCKFV7AFl7G_s90GLbJM7jpm9aRpj8A9rrzWt70UwMS5mAVS-Zyq-vHIU-CV6lzYWplTsefRaMJi-FsBodj73fY9UJizxjD0q--NxJWsRdbPt-1lD-yDrjW9fcg5J1nQrBXuZlTEufSjOBI_MSfcQ0h5S1HrVbuF9em1J1Zne1YGANi0AHScUqassVFPVq__d7KEDAgeRICz2B6D2WGre3g</t>
  </si>
  <si>
    <t>2021-0860</t>
  </si>
  <si>
    <t>https://www.contratos.gov.co/consultas/detalleProceso.do?numConstancia=21-4-12256798&amp;g-recaptcha-response=03AD1IbLCCNAQyo4m9odk2sXl576NTsZeWkYoxrHMPZVSDhVMfal5ghBM40fCFuEuRbGhJZcVuIeScHSfsYkY2QjJVJpdVU1m7sbWBNsFSOJTg1Z4HUY7iqTRlxc2qlA0YYu9E27M6MisT7GgWLeduEO_i20QxDDJKh1onFTIEy2oK3TTB16_JdPQzqVwkFCnZXw5wunkQ5uOnWUSPCQp3QBqfXnyUBnMnw7W9J5-VWkQs_aKtgCCzmI27tIskQ-v49iJOdM5StOdTuXOXfx7B7crd__YIKeJOUUYqLCF6tibUxy6sXHi3gDga5CYN1sOeRf5EzWbkpLEJHoQ0JMYogbBTLT5aVdxOxmMhHLdHeqKAO__JESD_GQDS34nHZ8jPVGV8w-Pv49TAkf9CU0GhGXDvxLcWs5ddyC0f5FVFakIsWd-MkOI2nCWYTxMv-rA69EuasAmqltMZQ7ACc43UlEuk1ZrM_6oT7WYDmBsOkNDQXvLtAbYBarVecjYz9xH5O2oMdMp2iCtP1NKrpe5cpOl2RU9s2UJLt14-dF-L8z5P5P69f3wsAijYRMhmmPsUDVAffkYutTllaBeKX8-kWUReS1HJ9Ej3Uw</t>
  </si>
  <si>
    <t xml:space="preserve">23102 Dotación de hospitales </t>
  </si>
  <si>
    <t>2021-0861</t>
  </si>
  <si>
    <t>https://www.contratos.gov.co/consultas/detalleProceso.do?numConstancia=21-4-12256813&amp;g-recaptcha-response=03AD1IbLCOO3e3uTqsR4_ps_h8vwmGIBhkvCjt2YlkpKPHpR-vY4rxaJNL9XjzreBtIOtTDUb-INVFJr3gKHB5zPutXs4EbAUQusivhJUii_nseU2Z3rG2EysJxZ5nJ4xeKbtkxsPSzDYPS3-VpR-qlL9i0pFe3sXa0WkLVD30ejn8ANvuQ-SCdC3m7pYgM5h7gUaF_FPdBizkp8CwIU0l6LGc37M4vOd9TYuJSi4Lla0BIO3AFpn8V41VGNByiNtthLPMVbYBQDeQ4mVXeCo8_-iI-Tpml_zXD9iTFQsna78Af8WYIvixGUtyCkPYkqWUyv3svb4w2GxZj_YuO4Ky3oIOWQyLOPSCl5vj0UZGm4hiJts7k1twlgfPK2LM5oIQlVAKh7nzonhpU-gGRd7dF5jKXf_voGUkNwT32ktBr1eq4RrR1eUz_F_sHnT0czHi7fQoC9Waog5usmTGI3LaJvNOWoglxmN1jdZgw3freDuwAxs0wzFXKR3jSG56caHY_d2X973HZ0XVKqmFAS-zWwf41CjQdUo4cHZBtJhdlWl0H6E31eYasKuxwcliHJZ7KWKL5SKw61YbtNiBXmrNYnRAqWqDSGmwcA</t>
  </si>
  <si>
    <t xml:space="preserve">22101 Productos farmaceuicos </t>
  </si>
  <si>
    <t>2021-0862</t>
  </si>
  <si>
    <t>https://www.contratos.gov.co/consultas/detalleProceso.do?numConstancia=21-4-12256937&amp;g-recaptcha-response=03AD1IbLBs44ZYq6DUoKnTvfN423cCUOYS5s8EaRnlFHutSDKh9w9LOkX2uxGl68wj-stq8U8d69UAbh0yAP3_4n3qBQdJ8EHMmumhzEhHUqPpwxWCEoZFkfCM7k8yE_opwXw4N-Vt58BOKnjHB-9ZHkwed-ROscTBBdYrLN1cJqTIQrhfPUzS_h9yvmx0QjL2uBkdvZQM1UCphQjDxXvy1xCiA5ps6IjJCemkUAut52qQ-mWCj-RImffkdCqYVbOq2JCMMvwXMhKHZ8sPdFWpH0vWKaF9cAAyGiMAtKkU7BQYJVqMrWhsXmkBKAIB7NW0P3p9bopx3bV3fixfmT9xhownqh66Fv4AtUZ5AvTmwnTszEzMrWOajPtJAr42o3MpEiqudLhNnLRaKAbS77P226Jr9xzIV0vEj6rc-YgrWbKjjIu-zUdsByCwBz2wINVaob6ZpiQUqv2vTaGR01B7aRp5yTUaNAGwxCcoJoEOmv6dBM7bQn4RVP9PfBDXK37OSgYQUerOts3Rtx-QuzpcZhO8r4PrmGNMKmyuJPHPyrLicD8vUD2CdACVj4ItQwALQN00JjyMoLPn8gLPMylzlJLTlwa14jpvsw</t>
  </si>
  <si>
    <t>ALFA AM S.A.S</t>
  </si>
  <si>
    <t>info@alfaambulancias.com</t>
  </si>
  <si>
    <t xml:space="preserve">23102 Dotación de hospitales, centros y puestos de salud                                      2120102 compra de equipos                             </t>
  </si>
  <si>
    <t>2021-0241                 2021-0001</t>
  </si>
  <si>
    <t>2021-0868                                         2021-0869</t>
  </si>
  <si>
    <t>https://www.contratos.gov.co/consultas/detalleProceso.do?numConstancia=21-4-12265201&amp;g-recaptcha-response=03AD1IbLCNn5jpMMwu1eLDzzu7-zEBGaOtwmePYhZfx2YfEtH7_uS-fO4rqTtoQAbaRsK-98xNR8VmtCxRWoFBeVrG4l7ejZM9o5TGrV5q8wGVbWpEvJZxDYs6hHCwEpNm24RMagbuhh0i1Tt5hIobpNJby-cPXQwmmFB91rkIkIPrSiJcuEPqoJrPSUMgo--psn8-F9Erpxoz55_bBeBs98IHZyLZvyIjbJOXVDvZhzACzddBgzhN7wbQPK-76a9nQwkZBAI-EG2UnVWKwUx5E7rgvYG_x79fgWgXIXpJxLzu4cj81YDDU2Li96mjJ0ZTywTtT4f32VYaLZk0UnZKMOTWUsj2i-rJ6Lly1tho3uAASRVWj1SZwN0-RZnEyWp2eOQwljRBGH3u1L5WA7ZsgIDUKdU4UBKpRv6IjDEgIItk98PyTZmX6dc6AbSLKhrEaUFGz3quWX-1-XEo5Nvaa4iWYmXiW76JX8O6QxsLjpjD9YFoQNsKZHyyyzq6SuEBjmbOG3IyF_wGPaT8RFPrLj0QDudwxF-8kzpOi7PXMbpnr1rkLYSVDw-z0I4R9K73Mfw0FEXO3eMjC8lc8zP1JZJ9cecglcFlTw</t>
  </si>
  <si>
    <t xml:space="preserve">SERVICIOS BIOMESICOS DE NARIÑO SAS </t>
  </si>
  <si>
    <t>2021-0870</t>
  </si>
  <si>
    <t>https://www.contratos.gov.co/consultas/detalleProceso.do?numConstancia=21-4-12273310&amp;g-recaptcha-response=03AD1IbLCJ7RfX8aFJywI66mo8zgb7D25aufR6LsWJ51cfHg7JLDthub86dVkk8PqIw62uzfdvsUfBhslGVGsMIpnES7zy8HK-43x1gX8sKgDmUYd1_qNogQKcREiqy3Jsb9wzgjG1kfZIyWiXlu7768TBR1SKb98OxSLa3fdxitxqFkG9gPq_1pYJQmCBj8eDyOj_uF0RdIxbdTdrjYe3CwGnUoKrxXvmwmUJpUgKKLCvvHtWXMobAj2IP-me4NqCLwiUX1pCqPsbo1cx2FvDwRnloLE2Kc_w2kGmhHXXgEZdhzhGhhkDPY8sfvreNPPN-N9h86RrbElzAs--szypTo9ShZ0x8BDlIf6c8W0dAySETeZwupFOILkiRKiGRejnpaYCmWkHEdC0tLhKRGTghBANn5KvjbUpbhjfqANkJw6g2R2NKwB068_5EaJLQ963i_9oEegVOns0jLKHAIzXA2wBS3eSATt2bAdZil3JPFxhGii5XOYbZLpVsSW7fTG8wO2co1lHyF03RA0Lsd9eKxjCPZY9IoozCxVcpkLUyNISBeLw2C2wecfKqoRlDqGd8zN1t4XNqVKFH-zkn2nFWkMAs-6XYoC4ZA</t>
  </si>
  <si>
    <t>2021-0871</t>
  </si>
  <si>
    <t>https://www.contratos.gov.co/consultas/detalleProceso.do?numConstancia=21-4-12273526&amp;g-recaptcha-response=03AD1IbLAzhheihVhR5Hq7onKXhscd_LVfbBAgMeNl2djOumEjvNP7tOvabjMwb2ItrQMOGPCSxDEsRhvq5fsKTTKq9gdIOAShd7P7E79iTVYZDzr53QgiKyno8SfhKq6IA3Dm6CDoPPE2L6isKIZjg7Y_Msjqkx3a-OcZeE7wyoudpEyJyKaUrpYsy7RTlwaEWNZAWt53Ucj65Fd9wA3AzyxQ6fkIwEM7IdUpmBMyw26--jv36rbkpeNu_HiO0Otxx0OjMMIiC1DD568AE8NIu2gcWEKFhaZEh9akcpcvueDbvSiVyR4WQ56hYd9zUMlgjhjaYb01Jyv3sfN1c4vHjYETgWAJzox5D4pvctEpqanavmSNmPYIXJXrNbrelag0HuZmuWILARmlrxXG5Sk8ExvDcjArLryXHsc1LflwwCBNqeIPIegAUfRaEFa2VpL-MgzZvUll0O74oM0bcwUHDa32maZhGQ1L3sBZy-39_deRLUBHGJTcqPeNvgnjR9V61WUWAW1qlEKVyJbkhXK3yB1xGi1a6dFGHKhPLfiX_6G1ATEtUBhl0dz9sZYm0otAe1rBLDuFYOX0cvE58PQwybs2hlN_DNyd7A</t>
  </si>
  <si>
    <t xml:space="preserve"> SUMINISTROS </t>
  </si>
  <si>
    <t xml:space="preserve">23102 Dotación de Hospitales, centros y puestos de salud </t>
  </si>
  <si>
    <t>2021-0872</t>
  </si>
  <si>
    <t>https://www.contratos.gov.co/consultas/detalleProceso.do?numConstancia=21-4-12268025&amp;g-recaptcha-response=03AD1IbLD5hu9XFrScYz9IqxediX9Vqi9-frXQ4SLX6RN81LJg7CV2Az1uoM2mSAML-qLke_IpnfqPmduPQF5xsApEWrApnqw0DnZZBqUhrn5wkH5gURdFVKPn0K73H8qcbzF4g4M_wO3pL0pF3E2rQiNtPleGec4QZ8zXmPMDn2-yOGCoun-vnJ7BKBAVbAgyQHQRvmsW26M3w5KY8l12cl0dQYDZvUUy64T7BqkXWJWjJ6hrhAz9dJ0wXzVeaRzgb97nvF4o6v38hjB3zqSHe8BAsFOQ46YoN19zWg7znbKTSgtaTszIPVk3lnxOekz5PnamG-o4zkI0N_nPHQd9626vKi5PAD7xjepjSZO6AdcqV3HkDDyUqfPv91xc5iLJXlZX18UVEBHQZqH-b5K4hAIIOBwofCXOXnb5XrsXRn0fiFFHRFekcBphajwbZBgPlh3vAw5bWa8yH6BEf02gMWV27EoQEgGSBPA7OSB6f67kz9UHJTZHhPo6Fgcx5ZAQLPQ6s8eVBvNgTEANVRsyjq-nIlOzcCBYoGpfg8u4EC2yJCUghP9bGLlieHXS8hQABwxSB8oIPIsDf5UYJoAKNysfd_78ezma0w</t>
  </si>
  <si>
    <t>LABORATORIOS DEL NORTE SAS</t>
  </si>
  <si>
    <t>laboratorioscucuta@gmail.com</t>
  </si>
  <si>
    <t xml:space="preserve">2120212 Gestión ambiental </t>
  </si>
  <si>
    <t>2021-0352</t>
  </si>
  <si>
    <t>2021-0873</t>
  </si>
  <si>
    <t>https://www.contratos.gov.co/consultas/detalleProceso.do?numConstancia=21-4-12268069&amp;g-recaptcha-response=03AD1IbLCqINXqEId6MS9DgiL_rjUMDPcArsPva-l7MJ0LyzyawUru9dm2FZxZW2rF02jMSWleWdAXqCExsyetnUHta3yObhtULtuVvXC3ixWBkI7xN4u9Z3KeYa0VoLmlto_42KK-YRODq3XGjdRYYQQYZULGn0OddXp3DCvRd-r-DrHwICfLkdPzLFGkN7atmDSFJIowmfROqFccF4gjs4N7O39SuOtyRBo0JtHxBmVwtlSv-Tu-F-O5y0QIJbFvjyjKNlWyl6CB3IogVMj_rChmzNOfRCBm16R3EOhRecBj1_6nH2WNstFzaXYrwOB8LJcq0M_fOp-s0cSVYzI39x6DEEGp9SkVtFi__i3tP37KKkWh09ssaI9LL5kqoB2rCC9_wZpvHz-87p_8Fi0gQoijYb08DO3pVFJphGPonnEo9HUwODFxwSkfVTiGds2lxazFNKsBQr1LtAdXoBDf6puhPim7EuLRNDyootAJypDdyOo-Gm9Oi1r4xgMEx-gblX8XdIeHoQPMbgVd05YYTj46PBtkhMWuUxKbsgrIC3z3ScpzYHmNRFTL5yi7x2t4l9jZKDL9xm9-V-DTJLTiAQSVwafIkQhgPA</t>
  </si>
  <si>
    <t xml:space="preserve">23102 Dotación de hospitales, centro y puestos de salud </t>
  </si>
  <si>
    <t>2021-337</t>
  </si>
  <si>
    <t>2021-0874</t>
  </si>
  <si>
    <t>https://www.contratos.gov.co/consultas/detalleProceso.do?numConstancia=21-4-12273684&amp;g-recaptcha-response=03AD1IbLCQHGdZVyvGNdutBMaeqzJL2Vpt7T4IYY8Y-lyzYWB6IWZzxGQji6KFPtlB3KTsukhaxyfBBl31s0G7g6km8JTfY7oRqHVV3zP9Qn6CpZ3W3EX-yf12n3xkt4WJ7HCpcr84G9cjFQXz0HEigLW9GDPBABBn4nQ9pXLW4na4XgspB2eNgqt7wrUPCU0A2DGhdf7-FFkybhGb6DZHyDu9U-sHUs2e8nbQGdk4TBYAoggUylt4ASSCnJomC-yq3thhqytIndbZ9SqzBltl2wr_7cQfJP8LpAICFpAfQqX2E4XqnyYaEAW3jhvBovbg8Ugy4DJplycHdpj8yVhbemkCRhyhzTBn1ci15JDDBce6s2mWufTcAhBVrGlYvrQsMK1LQ5b-VQZUME6NIpoLIaTjLEe2_CZoXKncSoQoRE4MmZjZv34hYkEL3qwMr-mGN_aU1QSs-rUPceuyJPvsgjh-t0d5beoW4siPH-m2gZxwVIakvo-zn2uEE-WYGLjcrNX_sFYVluGrPtMNbZXRwFScO2375yl6jeroaS4DU6X1OwjlYNy-2pYrAd3SvyVl54h3aES3slxJpOlmVBoGQ1N-OcoovBHobA</t>
  </si>
  <si>
    <t>2021-0881</t>
  </si>
  <si>
    <t>https://www.contratos.gov.co/consultas/detalleProceso.do?numConstancia=21-4-12273479&amp;g-recaptcha-response=03AD1IbLA70Z0FoIvfLgCf9S0LLVuqAiVbTr__gu9RslMDeYndaXLmjQEGlDA9wVD2D2izMymn1h7K1YenlSo_Oj8QvcapzXqM0A2N4PbEtPmvNWvhp22neyqi7OZ2-_1ibtqF3-B0FIGdS2UWmTzG3-A9WWvvabKZf7uXcRVn9rI10gVGF_vYGkUhLnsqb7a-xt0aafDzJERL7VJctWdbZOmFDwPj84I5bAFMDJz2NejKhQ0VWqm08YTVNzS4llPYbi_kUjGxsNUfbAOLFTpTTmL_1zcQozx3oMKzapwsc_AKIlwIGzX_nC3xplJJnUdU5yVw0vgYH2MI04WfGSd096_RpQruNWiQym1Daql3HIOZOI4r9I06gSYL1I7oIHbxgBKDbLCTa2ftthP3qUUvfc8ssOSTB3F13l8KKW2nSfx8qYH9_KlJh1krN4jMT4_RewnmXWAvg3nUxy2K_1s6_L2uWp9VET5Fhk2oTi_6l0IF3rITfwkRnHkoUTy6fY41muz_G32Zaq09XtVyumqcU99zohKx6_-MvkQFWQ7HvxwzAalSg7XS6UdPn9aekxH6i2dGnG-sU7jri8FE5P7IClYfLwCRSkZN3w</t>
  </si>
  <si>
    <t xml:space="preserve">23102 Dotación de hospitales, centroS y puestos de salud </t>
  </si>
  <si>
    <t>2021-0337</t>
  </si>
  <si>
    <t>2021-0882</t>
  </si>
  <si>
    <t>https://www.contratos.gov.co/consultas/detalleProceso.do?numConstancia=21-4-12275247&amp;g-recaptcha-response=03AD1IbLBCJ8qsLBoW1TvTBOj6ccuHrMs_yxvo7tz_smYKV3qbxvNe22IKseJf1UJzO5UHvD__iUmvV4yi_rCGMIXkNYI9k-JNbfe2UYfcXt6k-wmZgOq5lQilxqfFqa8VETy859_2hRoo6QeMk-PYdlL_4sdwFecMiKU9VAFATSjMjQnxf4hGjYKxFL3eHk9lj2iXg-Ck6R24SDYiYNkgNysu-hLGRa9QCHWBRPhqvlhPsV6BXBEEfrAVYNk1NnXSl3_aOEmJLw5vDZiYE7hwkDHL6-S42sjzf6lHnk7d68lqJshDYdsM4im5r6YGWGtUc4XxHDPCOikI1Z_3DfLhqFSvmFm__sQXWSbaMmzgc5UhS6ASXBP0DbXUph5BrPykrCOMVnrGSkqk_tQPdqo17e6w_YcOkAKWiD9mI2hzrwOKCDrcp5-N8vp4mkaPVCyN2a6_G9CQzozW6_Q6VoaTIoVgRZOVjAuAVc0LifLiSghbSXg2ie0cyIuOq82rXcRrryjY3Nln5X_5PaYG6gDeR07I9yoJOukHqJLr_39nTb5q-QkDl3z__eKz46cgjb2k4lHuozpX-0qg1hSGyZx9t6PSxPAMJAv88g</t>
  </si>
  <si>
    <t>2021-0883</t>
  </si>
  <si>
    <t>https://www.contratos.gov.co/consultas/detalleProceso.do?numConstancia=21-4-12273534&amp;g-recaptcha-response=03AD1IbLDkNFAvfPsLX2_FR7qcBxpAuvhUAxtNuORVe3h1YPg7GzZrEuBs7DZkJ5OOikC7cOUJIeveaZVjm5l__GUwdSIQbBD6ef4HTpCbrm15Fc3ZLLFBLx53u8Ijf-d2JcS7AxiQzeWMoxfJvOKXvLiFZ8bgUyh031e636c297k7CMAenjCbSliwHtlJR_qU_JGiKM5_oe10UEfJzcUH4r4cmbiFtENZYSoki5qC76q7btUi0WymnURMU79zQrNh0Y8lNKwNjhKeR2LAc8WgO7MVT-ULDtGhNavrGxF5pdENVlaRPqdFfMYQszfzM7vu2msUjBBQeUbgtueKZE7lBscIkhsqoPO2y7UXf5_lhr_bZ4hOTIed07E8ODAUA0i9ySn0NJBBjBmP9MF0v8ikwuOniQPENFx5Q58XcQXUK3aU56s2f-_XKZVdquaPcJGQXXNkHENYYiWI1FcxNrdiY2jdJme5ayxR-PcQKolhV7GaZjhvJbzKiQoGIdJXmGRSk3lfsGp7X9ChlGUB9bByr_h6FJdejpbPH47zXk1_CEZTJHqk5OLTW2dBjsP-ZnS2OQaHZJIFacPme09hJBosgud1gNmxjGta6Q</t>
  </si>
  <si>
    <t>JESUS ERNESTO HIDALGO RASSA</t>
  </si>
  <si>
    <t>erhidal@gmail.com</t>
  </si>
  <si>
    <t>2021-0385</t>
  </si>
  <si>
    <t>2021-0886</t>
  </si>
  <si>
    <t>https://www.contratos.gov.co/consultas/detalleProceso.do?numConstancia=21-4-12276071&amp;g-recaptcha-response=03AD1IbLCbcKXKzGGFgXk_IJJF20OM6GrQMuQrZ-tHAeY7_YJd4uOl67hJ16tJVNmIDifP_e2OZ2bl-uvPab8meRa7Chx5SyOle0ApKqaQv54yzwD4nA1owjkpAVtB_62BVQ3Yo29hAVMuMOqAmG0_6BvQLXKj7UICpHIJ5X9CTyfzEVD7Blw5ZOlsHyI7ZcDjVLTH9YETzvItQjCIQ-o9PwU0_Z-Q4b_9Z3xde4P-JPGLF-GAmANfHhkkhL-8jmimzQ0g76Qi_VPoUwRofT3IItFpTBI-H5UzqtRsNMffUw-CF4w2fFRV0-Xz_afCZo42Fg21slMuBji-RYJA86XK3Io7mhdWB0gcvDjGllDbrWHUUFW0R3Rppf6znJksUJ-Xv4LbZsx-F87F9sZEOvfHzf_NqzpWV28KHcs1DjdHT_g5yzvL9jDS4vJJQqUTmIbWW_ZcBej4CwYhxfiubE0PGXuVTTANiWbHPGtIRLpZ93VOR7bKqQGLkqPtSGBHop6wzKQccr8kNjEOKtgHQZGlvEPNV3CijgmKHNBg8zemVv0GrcrSpyuCWgPr4eX96usHrY2F8uZylRoOdIiEwOjZP78XaFwSjUxGag</t>
  </si>
  <si>
    <t xml:space="preserve">FABIO AUGUSTO ZARAMA MARQUEZ </t>
  </si>
  <si>
    <t>2110201  Servicios personales indirectos - funcionamiento</t>
  </si>
  <si>
    <t>2021-0887</t>
  </si>
  <si>
    <t>CORREGIR REGISTRO</t>
  </si>
  <si>
    <t>https://www.contratos.gov.co/consultas/detalleProceso.do?numConstancia=21-4-12280298&amp;g-recaptcha-response=03AD1IbLDs8sklNgBSooMrVXB0LZ11eMI90pm_oJTBVZaT7I3jAKy6o8uUwTdKywSVTDFot2m4y71PXkl5_S6JqcKp61zaw06uV44yPgjBxSJ98wttpQwqWcUCwa8zVvhBLH6WFOdGwX2ZdI-slykf6ojU1M8Zlhil4DUEFD_ga4MRhyWyeCePnoljJ7jBeHWT_APsyh-hyiFFF3q9QJaZfjc4zyPE32Jqh3GPk14tK7nnhLz2d7dkNQexx_8_I8IpbOsXKSY2iwDqOKmZq7ZEPICnaZKbd5W1Fx-C51PPvpI0BSGwWNH-zGzjhtiE7E_q_6_6LF4Dx8JLl5zlKvHzCXrZgdh0blO1TXzex8RoTATcrvQ3zXHblrczI5S2NDjp9i1JrCbA6S_YcTRqx2WRhIemmyh4qSbBbHviNnHkoBe4CG6fLQ-JcAs8mOO2TljwIvK4HshxJ6rh2mAk1zrsjaXp6Xhqy9aVHdCmeFm3HlZomDY6K0-YwGN3VdGnWPijWSoYopy4Pvxw5kMdVlNAgLU9qoX6F3UM1IZgv5Kvlfrm_EqlLHfRoOPvbZhk-0scXkgrnLOGOmlpgejNyaMA1UZcnjiBMzltIQ</t>
  </si>
  <si>
    <t>2120206 Publicidad impresos y publicaciones</t>
  </si>
  <si>
    <t>2021-0404</t>
  </si>
  <si>
    <t>2021-0895</t>
  </si>
  <si>
    <t>https://www.contratos.gov.co/consultas/detalleProceso.do?numConstancia=21-4-12289801&amp;g-recaptcha-response=03AD1IbLAUk7X15uiilL4ul57dcC8zehjRZrvEijPe-xH4EsYVD_JXyVDt8rs6YM9eL-YSg6wZpLQkJosJqQrONVYfCtGGUyGV-DVlr6R6WijdNNArNxWj-NCB0aOhXCGZXFA1Cqcl-p7gExp_GzpSJtTgpcDGNB9dJ2FIOWRoNmpTyJL8TwiqMZpZp39vqq-ArmBn5FgFD1K0i_vdAxqwL57qo1fVtSTU06LCHE0L4KMCTuGBNpQPRyYt3efupaLYwQ-hfCvfaDPx58RgUDf3huAt2WeMYi4bhg5B5ALnOX63ApKHEdO4v7ntErBXp1o_LFuldgaJY2Mw3xKe_YUzQvx3iQwtkcUbcAXDpXfhzrzZgdk7BwAdRTEixkMUo2OxRJY3ylKgv0PKKq0biYtVdrAxNxBJzLD8UmggBDLPdWGYPnHg0i9s3HyGGQ7WFfUtCpSNQviY5aD1XRSFbyhT86wnwlL_dzv3VeXAdR5FskR-n8K4VXLwe1y6jzqBee0w4jD78mIs2GkgPVei8i0pptc0gmwZ5U-TjSuF0vGExCBOUKv4m5ERFbtOqwgYiuKDTYOvrx0civQWq-WdqDTkJbmY2L_Vw5uI0g</t>
  </si>
  <si>
    <t>RODAR SAS</t>
  </si>
  <si>
    <t>2120203 Comunicaciones y trasporte</t>
  </si>
  <si>
    <t>2021-0896</t>
  </si>
  <si>
    <t>https://www.contratos.gov.co/consultas/detalleProceso.do?numConstancia=21-4-12289904&amp;g-recaptcha-response=03AD1IbLBhYxjfh4hNyY4pil7MMkACm0y49t6M8YJqtAPDA7CR_9xPo7H5Q1Qmnhe0jxLtfvzs9U34LHT7gn-Lzw8Q-rlBcQt9oWTRlky5pop5x8vlMqINIkLswR-MgnaerqAgiJGDp8WUClMSLieiqvzjUkJ5Ilp8BsqrB1u9AlDDY3vyRrFeaChE_YqhSaUFlcIwgK2_hQ7s4YlclM8NHsPJJXNfyPPYO04a-JeHI1tIBbaDvBdrkkm204nmqyBwFbiA7rbqtI16ycWgjfzTIs6G7CCQrYi1NhvGeKSNbho3rh__0F3ydR1Bs0szLQ73Ws83LNIdGWiW6ZLsGFr5Aaquv1TuXW2uw_Xa0y6ufgL_Ge3ih5EW_9WkSr1tPmpRw64TD6JfFV713aRGjWgrUezGRS2AoCBnMshG8k2mbKVu2OTtEXNI1nv_ftU6JSS6ArZT7ddfuOh6g3VddGCmiY3C2h86_3j8-ADsawz3MpuSASxG0zw37Cfl6crTIS4awjHKp0vQ6txYRK6_YQjeCCz3fWLKETG6OLVgXWhJeHzyuE6tkFaiiAxzysm1KXAU6XkezJyGYK_R-DaKnaJ6IioRhzDSW87lJA</t>
  </si>
  <si>
    <t xml:space="preserve">DENSALUD GRUPO EMPRESARIAL SAS </t>
  </si>
  <si>
    <t xml:space="preserve">YOLANDA LORENA GUANCHA </t>
  </si>
  <si>
    <t>22103 Material medico odontologico</t>
  </si>
  <si>
    <t>2021-0899</t>
  </si>
  <si>
    <t>https://www.contratos.gov.co/consultas/detalleProceso.do?numConstancia=21-4-12300652&amp;g-recaptcha-response=03AD1IbLDP0BM6Z4yT5anZkNhB5SDV-W8MjjgWeaOpD--jeE-zPy14iJgizvZZjtl3C84NAIbal05JI8rb8b42FGkMoloHKt3bRXG-He7FCt0oimqx8Gy5sfBmrf4_dwRGCkdLsH2Pj7cdkt3J5xFpXKv_1vQDtEm9q7mtBWhHhUtygXmSnL9GeZegW3VKkxwgvRxUcoYF9B_fjLebwOam2CYFFvcn_k8j1rp9k9d7X6E4JwWgzxTyklQ4SbVxE8_TnliBvIJCAwBNkpIO34DH-kKAaQPb4S92AFwsEtTMRwVzzuSSCGIh-9yETO1XbnnZ_Vp9ZqJxxOy70n6JHKLXnxsk-w7dT2BxSEZgtsGKnOThZV57qgwX0sh4g49nM60F3z0O0ADJKnvN2CNR9Rbcu-HCVF9wygsJfRMlgEdLTvAMNQL_EpUbhAJ4y8o6sCYTkx-wj4YW683uzOGTiySjRVfmM0Od7OC7y89Ma0m3NaKiiUFUzo_PdbkA5-fFADIvXKEqwwqANDrGccYx1TprrMlgdRGcQD_7ZffuyWokk13G0pDsI6L7HQ89wRBJQGWAFVAJAjZ2uvr0VYFWaFv93I7KSCBtJkW68Q</t>
  </si>
  <si>
    <t>23102 Dotación de hospitales, centros y puestos de salud</t>
  </si>
  <si>
    <t>2021-0900</t>
  </si>
  <si>
    <t>https://www.contratos.gov.co/consultas/detalleProceso.do?numConstancia=21-4-12298545&amp;g-recaptcha-response=03AD1IbLD62p3z_e5gC9kTXzuZ2mCeBCAm5tTDom0NuIStGBbGQSW11pz7tZNR9CVxbI-MzKMags3qXc-zjEZgAYTkTjp1NWvQjOHNqrVbTfu3g9As4aF-6NyMu6SGQr6v3Iw4I1sb2FjJXj-0mXJkJd1X2M3lPFzp2IqZLrHYRWfK8JxSPmtWxjsbgLvTx8q8aIdppCAFp8Tydsqwiui0xgqWpeoqUnJA87Ga6pzgsaD7Qq7ylWm85UUtpbmTzIFb3IWPC5hUPKEpnnMuFp1exHUzPJSrvhpqOSz25d9nd0-uhebN0WqU12F_um0mp7uvXfx6XmYy70WHKei7q5p9abvsuKLyMIiklBSFK7PIIzrPQylBmr_hVZICX-LTqL_F9zkQdIAQBDt3A4trZ4kCzG4IqY771fUj-wV9uOsxoQcKRITC3uvXauLosjSCdy2FSGoRd2tskwajoLxHBH6_h-3aYPTaq5-uZONSMcdbmeQhGogmG1L_HQOekcT_5-FyHeoKrsuveZA8iJr_oUHxBeN1XqTjUUPMWTGB7dFn10zPnTNa_E6mknHpnHveepFB8FB0b_Rk7gDa_nDPE6hyDSr1pZ_Xts-8Qg</t>
  </si>
  <si>
    <t>DISFARMA GC SAS</t>
  </si>
  <si>
    <t>NENA RAMIREZ</t>
  </si>
  <si>
    <t>contabilidad2@fisfarma.com.co</t>
  </si>
  <si>
    <t>2021-0903</t>
  </si>
  <si>
    <t>https://www.contratos.gov.co/consultas/detalleProceso.do?numConstancia=21-4-12300865&amp;g-recaptcha-response=03AD1IbLBCqG6ArzbbmN6T9_l5_pYtw_VzGgx7AtiHfAeQIqY9LOqSGyW5DWIDwrKei2cshckg95-TswHITJsSJkokr8nTtgdjFKwGTQKo_d7g0MBbUAhhKnjiEPsEgCo6lFgr05pDBb18fgLd6dJbMucNnGp4T-_B8GunxckNKx6TBjsvFAwXzFwXbOQPV51eLo2fnOT72T32mI5vO202meRlkjSaUoZwglJ6wr5WBEI3LoKkU__8cU5kMQi3dacuGTd5DAAgwPvdhaMG-2zEDzAo4OYpwdAW4-7B4yujD3hhkap8Lu9XMhhMQ3iaABRElkGZJFYYk4p3qAVa_2iDB4hNuiqrrmQrVM-yAv9Ejh-gZwPqKmzQOpf1lh-8yJafCMQks8YN530yzOMf-ymXfVldin8SIDESpgJvM-c3zdqeOIDnIsKdgwLmb8sJntk6_1lZaVjrGNBpaFpwksK4knpi3zKIapCxKLPzTQkkqDcY21uzwVrQVPZPCgFQRxnLbe2B4kEz5h5C4SL8aU-tiZOxijqgD6q1_Bc1xrj3h58eq6J88SQP0TX7g6d2OapbcetxocLtXytGjc-8PnL0sSTUrtIEWUPdlg</t>
  </si>
  <si>
    <t>2021-0902</t>
  </si>
  <si>
    <t>https://www.contratos.gov.co/consultas/detalleProceso.do?numConstancia=21-4-12306756&amp;g-recaptcha-response=03AD1IbLBX2DZMN4dpSgoOdVzqTZs5twlsoGBetuJvBCtgl4FhZHF5R5Oz0AnH9qO8E6BaLfXvNKxxeqvSkLJ1TA2rtYcO5RUKVCPW5S936i2FhYn5mLBFMEAzmYJ9cMuCbl1tJTk5ybPFDb6AW8Xb8GXXzzs-XkOiTop7cIczAk3HIwk-8I9eUpY6Zr3BYtAT2NOfWlOuCKA5VgFK_5sMk4Hmpdwz6miKT4pNmXO8tm46P1x4-Hy0dS5BFEGj87Thg5WkZGG6X-MaUBXtg2GWMyRYmf9U6t2qi5Pj9wIbY3ZpHdHZ8yt0afxS51okb-oSpcZwusH7mC3_zwQhB1C3botTPR2rlrz1obhYYKKHyPB-b2fzn5DKPpRrWHVbU9350Mz3tF4_XI4ag-vvabtbyZV6IT1477qrQH65NakDOzvtHq6RH7_njk7HxcQbDRrlRvEEnGSDhm1PJOb2QJNGT1LRIbjGQJRCpX9d47C77xZDKLyVaED3Qu6OViDuqaKibEtuHpxYvuqp8oK_uZSMI14hKo-za2m4q2E0wbVN0XXm2O4U2oavRu8OatRLWbuQN0jjxC3E7-VkRY8T96WAeqbzQcLh_4llPw</t>
  </si>
  <si>
    <t>MARIOFERNANDO NARANJO LOPEZ</t>
  </si>
  <si>
    <t>2021-0901</t>
  </si>
  <si>
    <t>https://www.contratos.gov.co/consultas/detalleProceso.do?numConstancia=21-4-12305827&amp;g-recaptcha-response=03AD1IbLD3HCpdh2abYBVOJB0l0im8cQXuwECOtJ4KXe8t7uEWyI3lw6QwbbnPzmjCJZoz4n0eUgbJLLRdbLrvm9-0NKgEpvCKDaJBQNFlrNEMPGnVqBZQfx9S_nGy73shzJ-ZR0Y-OBsKoBJ-84MUzaHAOqVvufbBMu59OvIY-IgJpMicxJt_bJzr_W8mdHR-aKui6Zp8B16xlWKqtOJeDWutbosQivzc1tE9Hsoabxya7Tuf0M0EbHJ2bhanyZ-JKX3g2EfKbspVCi3hg17hOhl0zO5gDDeByIFDAyZGE2j3NdT3q2oZM_rGfxmxjpjJsdtkPS0PySaGRVdRrIt6qOR4fMbTITBTNGL8IyIhsORjd5GpsiL-TVZ-Vh7mvyee94MCkWS5rdQHhvSvNp9IoIAE3ggLCxI8tklfznNzw67agxROkwc6Lw3LeDQqIA0IznlPD4G23C6LszbgYel5EB9K3oDBEHDFHHE55oAvLwOiXHxuTYFAnzRwvABye0RrlsfVCFRaN5i-hGNCGEOBOy6VVuWkDSgoeB80Ahr1k5tB2zuWn760Tq0KIpeOv8TXxSrVzjbx29ar96UNT99ExFf2zn_YRZh1dg</t>
  </si>
  <si>
    <t xml:space="preserve">LA MUELA SAS </t>
  </si>
  <si>
    <t>2021-0905</t>
  </si>
  <si>
    <t>https://www.contratos.gov.co/consultas/detalleProceso.do?numConstancia=21-4-12308960&amp;g-recaptcha-response=03AD1IbLCqU-eVVDNBrrLSF6usL3OHZ1gNDtqEcJbgrfHCWsUMDj72ijdbHPJkCqm_fdVUG0m5Nbba_5JAVOYZfO6zNusLDBDOP04c3dNJ7zwO83z2-eOmEX8a28knv-rQyXPC3wyjz2cWubQtn84mgKd9lZ43_L6xq56sDVu55vivOAcwicCGYe3CLLrGfNVNKi861y4VbegK3l-OGZoJDEJldC3BUSIE4cUFBYvdJXHzA95A07KxKnrHiv3qP69kT1-03--bee3anGhOLbMO90sfheSclGU-EvyUzEXzbV6zVHc23omTi1p5eLubBsQpY01UHIPjX3etxOTlk5H1cUT_FGynQATGXc_BHHY2Hytkr0lMa1h95-Pe4fQOL_Go1rU1lLnF-xnpHW1yJdpFrSzgmsLgoxYyUEqIjsxPfMAGjOX7C8Nr6el79p0ymhjcfp9raoB1rybHZZ1U8cnDP2_a30pJqvn5ardhEDrSVdlRCja2eUHQQ73rTcw_0vq7zB6lwB3H5upFREJbRcMZxOmSKFAoucCPTd6SB6dnEnS00xXelA6tdo3xVizau9Cqh-LLDM1G1cvQT837ftXe6O3PRP_qLJnpTA</t>
  </si>
  <si>
    <t>TECNICA ELECTROMEDICA SAS</t>
  </si>
  <si>
    <t>PRESTACIÓN DE SERVICIOS PROFESIONALES DIRIGIDOS A APOYAR LA PREPARACIÓN Y REALIZACIÓN DE INFORMES OBLIGATORIOS QUE POR DISPOSICIÓN LEGAL DEBE PRESENTAR LA OFICINA DE CONTROL INTERNO DE PASTO SALUD ESE, Y  REALIZAR ACOMPAÑAMIENTO EN LA IDENTIFICACIÓN DE RIESGOS, MONITOREO Y EVALUACIÓN DE LOS CONTROLES Y ACCIONES IDENTIFICADOS EN LOS PROCESOS PARA EL PRIMER SEMESTRE DE LA VIGENCIA 2027</t>
  </si>
  <si>
    <t>licitaciones@tecnicaelectromedica.com</t>
  </si>
  <si>
    <t>23102 todacion de hospitales, centros y puestos de salud</t>
  </si>
  <si>
    <t>2021-0906</t>
  </si>
  <si>
    <t>https://www.contratos.gov.co/consultas/detalleProceso.do?numConstancia=21-4-12309329&amp;g-recaptcha-response=03AD1IbLCaFz9o-7AhRPHSflpQsjDK6HiBXid305vLRoPCj9SYzMOqN1R6NUDgy0QasDVzcy_0ei39wNk4QfdxyXnTt_d4MkdfxVykTThXyeRWVeHfIBFu_c5OZnxN2G7jV3q1QGqFwIVXv-lgzXJXE2_5neFac8_f9LeFmY6mYeH0CGtVFgkpRK2_tfozAXkVM8XCOlT-BxGx7Y0hOvj4-atT_F_ZbtAanpRv6uuhUcWtUasoq2wO-VjUlTR7bl9Bod6N3TYRLQwviWP3JNOLS8iKqfhOAbCzgKXd87lXkC6Nwg8pKa8mRSR1YhXI36aaHtSoSm1bq9IrID4AZV0u3WyHFU7tJxv8XUl14upycqxNV6TEFEGzWD9HBmV758qvn1vwe3QCladCr_XNMIbVtYWqe8C4Z1OcK83_0uxbmy9h8S_sctxk2Vu0rvS1rujQaGG-IgkRbBR7MZlmIAQ55RHUIJTu2sO1uw7zsUYqbGHWTxvEU7LJUtnrOZiFxspHVAb32U9aAhpndx0TZ9jWhH25EPtMB3W_JfSDCNBUCjVGPxHonnXnQ9cCQt-WGU2PSXw-fOn4jyCKyqYLum2mXYM_s-eB33_yEw</t>
  </si>
  <si>
    <t>contabilida@dentaldaza.com</t>
  </si>
  <si>
    <t>2021-0920</t>
  </si>
  <si>
    <t>https://www.contratos.gov.co/consultas/detalleProceso.do?numConstancia=21-4-12318664&amp;g-recaptcha-response=03AD1IbLCVGruf99mIlX4U5aMxnUnqMJ_r4jdkycdY75Y7sIwhRjdKWzM_H5wp5jXk4lH3Hpb2yx3zpeKJrc3_9GnMMqfYmDwpmLslZtjA3kpb_HHKGPJXcFhWhdQ6yTVgiWXL6ZwAHWog6yE83X8pflw0bCYLsGVqE3vGqLTAcZXrcY8ijmxbd8OGOIyakp_d98dlRSXKN_mNCoFv3sIIJ07-ua7TeaxUGfDY_P0SJkx2VrgC4Lh57dR_YXGsJ69aqTGdpGTBHIbLNNHYxO4-PJo4xqx8QNu_kDXDeNHa0_RTVIotGGXwwmydUSvQl9BSULoEgjMQvdfY51JVIAdEzJJ27XuEyDEgPB4xciMeM1VjBZ9CwBkLTtbTJOHRjnCGu5kiCU-S1ZsuHR4-VAatiRnz3JpbS3iJhHavUbJQkThQwakbK2aDdBoQemCjz6XGBbI7y5NftHFvKth1d4tsLwdwRs_34epTkxZo9zTOjH95IVeussxBxuldF2jtBhlkCnXOlLgPZexkY1Rc7YxKxZLxyTmIBNnI3OlwsLn8JLARhB57zVzQde0_oHpzZv9boy6zZSrlmJ9JgS6sSZhxDZinlLVI41oeiw</t>
  </si>
  <si>
    <t xml:space="preserve">GRUPO DAO SAS </t>
  </si>
  <si>
    <t>2021-0378</t>
  </si>
  <si>
    <t>2021-0921</t>
  </si>
  <si>
    <t>https://www.contratos.gov.co/consultas/detalleProceso.do?numConstancia=21-4-12321158&amp;g-recaptcha-response=03AD1IbLAacaUfvtVRNLNG69QNA7xVLrHiNUtDtRSJ7Wj9SafVB0g6lCcstzJ3l1AHw2I-QgooHY9TZBHFU_boPaVqPCaambsmdPn8AZ6Wumv84aeUU0TLlMv3wcvfawrTNg-YwocxKH8KLE8LjgKycxekkZAIF8nK7Brll_MN7uAkY-uBdeQoVdJi9i75LJ6KhtN9Gc84SPaMIC_da_6zZOL7qweTIER-jhS995FS0sVF_VDaWLM3YNMlz7pbw3FcltNGiM30NqunojqUWaLeoPtmiOyyNA8zd5aOUpHkD4z1ULsODf8vAlFIN2ysXIDJLx9cDGE-j2T5bBSRHJwBcb5j7oqGXBrRQRfBh_6LfJa-LWTNS6p2I3cr5AuNuSZqHwBcRM_KLoukcwV1W3YxrRfQTCH1JQvEOvseL1RF92Dcz7YH7x2ca8eC7_o-B2Jvbz5ugxCdZ9Azro68R84VfPKPlrbUnDgr3d9lukfQuDuwWLRGv40D-CDUjoXvh-6DVCVlZCI0TV5RmLQQSrcKCDRt2a2oihccaI50us0LU_PUiTz0o3CDS-rS0qf9sMeOOxGUehsveFQZ-o3kcdKCaaAdreNJds-NEg</t>
  </si>
  <si>
    <t>2021-0922</t>
  </si>
  <si>
    <t>https://www.contratos.gov.co/consultas/detalleProceso.do?numConstancia=21-4-12321236&amp;g-recaptcha-response=03AD1IbLAo8tTruqM5EsaUkSukqWtFw-a3cbFeYaAwpP8igMdab_BJLMTJvOl8l-vzuTCsOv1cr5Dh4bqPVhOIaGIceOsiL7t9HQp54P2erf9Y-Lh2fTzD3DHpH6JCZypJ9rWwdQ2enrWDv9XAiHxT9zAYHGlMnvv4zyV7ehxsHqkTq2ThIhv9fSrDWcKHs-kDXxB_5wJ2v7k2o7ci9W3q_k5GOFvVc4IloT9hTFweV31mPhJg5hjGP-TxHWTmoRFz-LhSzTSvW4NiNiOygHwO60L57und_oEPjfE-MhPTU-czJTWTvxZgJ01oLOsIz-DV8XflKRAR28njaiffllXxnxv4RStTH7cfygDOLp8WmxAt8oCML5Y4HO91nd_fHRMNiRRa2l-Zj2MkXPbSa8qSB5DO8O7o0vnc18138QHYOW2YbG_4sd5sf2z_b9VDYHXmLFr6KHut4JF-pXCb1pPDJN-bfB2ukLwss5JTsFwefYxJLxDqGIlBV7T2Bo9Tj2lif-dDvogAMDzSkJT8KUjjPVMtZq5tT8oJ8ly-033Yf-ofMWq204bexmCkxSDfV7j17-sndnbkhkKkNMjmLVuQ3xz1FEzbjhJv2A</t>
  </si>
  <si>
    <t>2021-0923</t>
  </si>
  <si>
    <t>https://www.contratos.gov.co/consultas/detalleProceso.do?numConstancia=21-4-12321295&amp;g-recaptcha-response=03AD1IbLCDE_KTPPVhA2um_oREeAKCQb_Pqlk5Yzz7xgTn5L36Rs_ftsMxKY_Onn_-0qMByXlim08G_FL2aqt7pcnQPCafO_ZsqRtEl3inUE1gTJZid6Hcs-VwC-mO2KOT839aFrWUB6_8n4NV-s8rvpXoJQILcmbg2hppFkVlcsz4-v1N6x69QrIV2Cj9cBAUTGHpdBJ3aTTob28S61rYEUGkpQieidaez-j1nljI-nu2VZ1JE9CyM-4Oe-g1CuP1qbtoa9HCrZ_i63XhucYBZcDd7F89dDIsoLxb_v4Gu3YwC8ZYQk1juMiEGaSUaTcZtq4uQU7mEFtoK1ndUE1J72duEYmxfavTPrcOUyvFjNUok8NOvuZXzhxviJWXqWN-OCkfjl83RzVJj-08X_Q07yO3TplxItfcW9x37gfHe0UBuAbig0p-XOu3Hzgr8qGbsHshe64Csmul6_b6s2vcNG1NZlCmpHw_xZuQr-0Nu82Kp_6L5y6eJMjrsWKEUETMt2AWlAav9m9XGQJuL5TTw0XoqKFXJDQmBDHxXc7tzLLk_DsoKWTwet7gwfH3bozftHeG3NWAGQGQaV-SmP4M5ovIk8wyxFFikQ</t>
  </si>
  <si>
    <t>HAROLD HUMBERTO ORTIZ</t>
  </si>
  <si>
    <t>haroldortizceron@gmail.com</t>
  </si>
  <si>
    <t>21202010101 MH. Infrasestructura</t>
  </si>
  <si>
    <t>2021-0365</t>
  </si>
  <si>
    <t>2021-0928</t>
  </si>
  <si>
    <t>https://www.contratos.gov.co/consultas/detalleProceso.do?numConstancia=21-4-12325672&amp;g-recaptcha-response=03AD1IbLD-6W_4oxAZg1k1y1S772mrEqajjrtoQQyCZYFhW9OYzdasa7NhLZJQy59trQ6tnoyqmU3DfWjs2WSLP65a3-RtD793xsSCkNTnW5yGWxhAxUabo6Er7F_9gwa8T7w7ZooDdFKkBAPYH9p7pMiqJzmRErU03F5VluLuy89CFPhWDi1PQ7-vohHBONu4qG2ho5ZrPMJ2_6wHY8N7KfWCPcT_iVeHQ6y9LAmqeSBMNL0-wfpp_FdFpL_ohxDP2Fz-CZAu8DZVE4fcVhNN6nRGLgrhwz_Bqbve6wKO2IjiRWT8kA2bOVdDEYncMXTqZewj3MJ55u4S9l-MLOrf5cLbBuMB68d7uwMz9Ig9_wTi4qmQx3o2b7fOwE9_OlBzaOiycsqhfFUdfrbtBIv-w8Rtv339nxPP8_T7TuQyUOZSyQu-P4RJyNk5En27lxiXK32E-uHNcA0lCnbCODqVw8lo7Ap3d2B3deZg7OJTK4Zrz36MPMZCUqXqNu-ANjivJNjR0qGar8YGyKErsQQz941JR6NrCVVj4K7NVikngaS2uadworY4rFOB6JwK6zYtVQB3aQRQnHLmYZxq8x_Owz4vKqOC_S_vxw</t>
  </si>
  <si>
    <t>contabilidad@dentaldaza.co,</t>
  </si>
  <si>
    <t>2021-0929</t>
  </si>
  <si>
    <t>https://www.contratos.gov.co/consultas/detalleProceso.do?numConstancia=21-4-12325902&amp;g-recaptcha-response=03AD1IbLC5BX5oBcvK-s5DJ6sy6GcYSUuMWbdp18Z1yd7SGVzsAZHgneVix9cdNvbpExRYVvWVCNgtgLqZQNoqXtNY_MWJKt5rN4YY-ii9OpNiOVgYKULOZPDq1m2G1yfuradSJnN51jYam3bbkr8_VJdevZREyCjXE6IOEywBoDKoSHwxFgebvJpcrqwbwHSSkgL_gXY5W-5_leGK-JEpdq8flKeDfIsV4yqR8CyQD82OK65RThKCER9OR6Wtt_SmrmcNTe7IdslCyNNz-tPofKARt4k26hfrG5-MddqkjcgA7fwmE4gNJ3spvf3inj9SVEr1wOr0f9rgmWPq1w_LDjMpBV5MwTACu8GsBZghng-boCuEtUfSbTOHZlaem6Kgp9ILy4TgefkDokCZ5iBKogWeAJtZleo85n_TI0OgMmS6e50zyrGOpDY-rW-kfkhVeXIT9woqTftYBbU0x6R-iOMyFKw8bKK1TaYsyd6i-MChCAe8udKlJsHLmbG9vfEoH3rVO1HI7GHZ59pjLykJ2odyKG9dL45cwnZs-QfMglStfPmv5wHge-nt191GfXskA_HqTZObmPnkQQQCJfG0juhDzDydw4woCw</t>
  </si>
  <si>
    <t xml:space="preserve">TISERIUM SAS </t>
  </si>
  <si>
    <t>CRSITINA ROSERO</t>
  </si>
  <si>
    <t>2021-0371</t>
  </si>
  <si>
    <t>2021-0930</t>
  </si>
  <si>
    <t>https://www.contratos.gov.co/consultas/detalleProceso.do?numConstancia=21-4-12323945&amp;g-recaptcha-response=03AD1IbLD5V-14IerVrH6HCEOBq6J6mVHE13P-FgfACsCZkfdvxKeBJfllp8m7MEBsdrV1waLyDzroVyumkgX4IHe0jBVLhSBvNbM0VHco6eIqG3kSOjFOZJFD1NYC3j7AjCf0hTcwlUZbI1CYQDRqpqNxIWWHZdE8QdmV6zz5he1WbeJ3MW23fcYgCkkzMwB8ue0Ll3_u_o3T3OYg_hLBMqCaBGlm3oyTSV3F1EoMdfKh82uELkyYmNST7s0ykxHSQI4wS7Skj9JXUxDOHkLZ2pvcFdjQ1DzTudy8RkzVaOwib0ASkKARUSr9a6yH0sEzOd41uLU0-QGx5z0Vt1o8XIgE-1C2EwYCIV5i0xFPCcDc-vY3Y-rh2WsA28UoEOy6yt6i-zQPhdHgWugQiSteTNKYS0Nf-Osm_k2sCjqmhVasdW9wHQZhKTRwIDWTMNurSVwfWy_3_MvPCWQ3pIAtlXt_KPZQyJYFa5rotFHLQkP0vK5YOjXo4zAx9EGVPLJrw4NT1laP7X5H9VK68hHFzmi17uETQ5aODmWHHjtbgs8wDVvoZLRMFSRSroJESQpQdsKcggbJGU64wFx5OrAkSDdUEdsKwXuSUQ</t>
  </si>
  <si>
    <t>2021-0386</t>
  </si>
  <si>
    <t>2021-0931</t>
  </si>
  <si>
    <t>https://www.contratos.gov.co/consultas/detalleProceso.do?numConstancia=21-4-12331702&amp;g-recaptcha-response=03AD1IbLD5dIcgr9yYsltB1W5EkkiUkEr3gU6PUb-oY1TbOfCxENBK4XcAzchqJfuDITz5d8YJoaEwxC-n2Jl0R-l4IazxbIbGDPOAL4uzmOlWirLRbRD-p9J5MMeqwhUelYy5MnR0XD2mtgjLlxiNVPIloOAoXARSUbAkQ33tQ9Uoith6lMlaCv0_lJMuD9qjgmHAoxNuWI3FgFv6Giiu-VxV8frDlHNysP2bviQWVTnZZLOq-rSpHlyOFLffwpYxkZ90jPe6EV_hD3XlWWZr9UsDlGBc-EGyQ44YJf3Fn0-EpefTIugP2UZrgBQWlsUGmhSTcJ6nmDyQR2XoSrXNUnMJ3syKilUdX0-6Y9N-wWaY0otk3UjgBumjGJ8621bHRyccoYwv2uqXIuPterhNrgP-Pha4tCZsGWoDroRQQyH1WE1s7YgFxjfMesC-6lqpHV7tgpPMQZ9oDieSmu5-APWl-uql5L3jxmYZmQfx4FDDVSdxVKJ3rFdYKJpiPFIj-39L_v3CrpbFn_fNihyXNhUPwy4WENZZuS8mkoBdU1xLyjXBXjfvlVbA591EsStV2hne8LjogYPsrJxlhgee7jxDWy8GnEtEqg</t>
  </si>
  <si>
    <t>2120206 publicidad, impresos y publicaciones</t>
  </si>
  <si>
    <t>2021-0301</t>
  </si>
  <si>
    <t>2021-0932</t>
  </si>
  <si>
    <t>https://www.contratos.gov.co/consultas/detalleProceso.do?numConstancia=21-4-12332717&amp;g-recaptcha-response=03AD1IbLCkH9xK6AjIeQrlOxV82md0XdwMuH8snCamTZrGRuOArAUG8yVwH7EXjKGJiC28lnHA60agc8drvz5JHFQms2QV5ek88IUxyN5QrAOd3ya5nPUR_Zd6oPbSvNho-tiAwTrUEr5JmO0OY2zT7A2PP_gcWN7IRzKPNiN2e98q3GhlzfDwSQvy4fAlDKE84QcEHDkab-OZxuKMwrqKBBX19BTfBsQLdHAsEusTG_zLGinl7ZDq_aDfdbb1Xxfmy76lgmgiUG_z9jFUOTxsKvSXwNgZ_tpa49KZ5tNLHUAEPJqUdAnWt7x2wVn-sUyL7vMmyk1DekXqy_Fdxi9C902OBqZyoKc7Qlb9od8ibBJ1j4eTRsJRv_VPhIOeBxNY49EyH9WfJya4Qztw821Vs2NSzjkn2oHkyyFPgciZxjFldufCngGaLC2Pc2pcWShjF3J2Hssy1LrkvFM8tWQb0PLC66Ak58_uXcg20Jg90P5zzkd4IHkSVT8pJ9Upe_Bf_5bNQ1_o9tUNWCGrEUs4AqaqXpPGD2SA9dHQAb44n3rluntGW6267Z8UBb65AT2MJkLxSBT0HOH50ledAlHzT2B8rO_HIMAaGA</t>
  </si>
  <si>
    <t xml:space="preserve">PROASECAL SAS </t>
  </si>
  <si>
    <t xml:space="preserve">22302 otros gastos de operaciòn </t>
  </si>
  <si>
    <t>2021-0367                                    2021-0364</t>
  </si>
  <si>
    <t>2021-0942                  2021-0943</t>
  </si>
  <si>
    <t>https://www.contratos.gov.co/consultas/detalleProceso.do?numConstancia=21-4-12332741&amp;g-recaptcha-response=03AD1IbLDgaV2gsQqjp1lF3SrGVDTxqPmJwJP_TeMe4Y1wvcDOUW7XlSXrb6nFHd6Ch7W2L3q8-o3zWRAeFwB0osMGZMCc7fQPpJo1vZx4zFhQrLzc4_JAFsCuVR7DrWFc4Vrd_tb_sVr-rxV9hfOl6PuWy4RDTbNfRAwW7l_oRTpgy4sIzejcmH2Zcr0FglFPzr3lxJT6pbl7jEHQTMNiZnAfDmZ9UcaEe-xl5wo1ZX84XGYkE_ur1lx1C78H-MRhXaCLWENx2Q88RhuPbWDOOsmW-R4TJjfZ4zd0t5w9LK2ztAxGdRdqU4jbRmX2kgyS0ElMkTdjoWBEnZDOpDvAOfWXPirSi-kXUJtb0oxGPdC963F22U87jWeKutF_iP_9S30_zeBUGUgZXNLpLpkreCURKkhSIJfa8-FPlGyuUKQ1HB6JJEmBX1rSXE2dQjvjqiIAEvL4zU78Fzk6PJUZKrMHGQ6yBAuZJSFg8ycQ-uH0ZsQijDe501oZLNBBejvHA2rE4LQrEMVvzmSUa6T4VmgqOWqovwCKh-xyhWq739CNQUwDjyYR38q85MMQJ7aLtpBSfCGjpjQp_5EB2CWa8PO_nGl25WtOSA</t>
  </si>
  <si>
    <t>CONTRATACIN DIRECTA</t>
  </si>
  <si>
    <t xml:space="preserve">22101  productos farmaceuticos </t>
  </si>
  <si>
    <t>2021-0947</t>
  </si>
  <si>
    <t>https://www.contratos.gov.co/consultas/detalleProceso.do?numConstancia=21-4-12337851&amp;g-recaptcha-response=03AD1IbLAKg8rUh8ibZ3gtIJsQ3Lvm5_1gcXlTdhgemu4Hr0aZlPVW0M9by8Cze2f_UeoYvIg6EDtn2DUKjrPk1ImntN4EXkDgBwvp0gyx0TEHAHhyDtUDfycW52rVg2KFlHb7DbVFhXEsSERgq1w0xsiEXD1agTWP4KamA5pT83LN9KDuag2wm9UtywCPH6j3nNG_C1giw9EjBseMZWU6iRLDPJr1ySngYJWACb0GiKCwhuPTZePAI2iwWoj3SLdaRJK1kEwEaPyWFbuGZyVo8ehCoA5ftMgxeGg4NKy93ro7wlpeqopxF8WyFNPU4hN99_zU4WCevMuSCIEtB64hSIlnizYf2jSTI9AYJcy3YySEi48J0lY7rErmClSdbSQjdhJ33287Fa3ePg5tSunoLkgGP1BY7CSGSN5VtcrL3ThyC2c51HG2YEne5zb07Xp1jLGkEE4Apv9k-Ryt4dXlVoeIFWdzPXGkWkeV7bRhsynzAqLtDrQOrR8q4ekVK4D3fmFm5yOFyAKz7YZipwRUfJtHeEafiRTXjv2XRuJkcT0P6Fc0TM1bY-rILwyueGN2rINg2HPSWfkr1FAz1TBGzMuOOBZhocC3mw</t>
  </si>
  <si>
    <t>BIOPLAST SAS</t>
  </si>
  <si>
    <t>22102 material medico quirugico</t>
  </si>
  <si>
    <t>2021-0400                            2021-0403</t>
  </si>
  <si>
    <t>2021-0948                                        2021-0949</t>
  </si>
  <si>
    <t>https://www.contratos.gov.co/consultas/detalleProceso.do?numConstancia=21-4-12341659&amp;g-recaptcha-response=03AD1IbLBSG_M_9CbO3hRKz05NQJll_Bsa4XkX_sGg0bwHD99Rs1xSYQ9j281SS6XD7c4bZ6TYBIWnRrLUHxPgESCoFBlr4cSy-F-2WHCO0argra4vY-tFW5YRPldg0vhwrtUkwMjnpx7LVMm90Z3ul0HwrBUJZda9De2iZn3up-rQS0tgaUurOUR6xUmKolbMipqX0IaKj7oAkmWel7W1WDeVbMmE_QJGFEbV7eQDajnqDcNZ0xyiA4c36gISoxcK859yXnyUVTRozQeUIDWFOty4HVwLiWT0_dAb2DyXzAcBp-RbpwNs9beksEWC5ifW7lwRJnr7nO6jDLY6PrqU0a__rJrg92jl2eL016K1doEG1Fx3stnjESYPlk4uJ9E5Ix90WqS-v0XsD0yX0X7gKw66mTIH1RQXwa5H_evv0FPDcO3f_BcckAweu1Lcegigl5SOL3HBRmGE-CBjJPNrWDcFqG0y8nvtJ5jwgRZ-yHqT2soP-BS3e3AEgr-vrZWBz6pcIxT2e5UAKhkVlIcYEdc0N-ovrz-Wzm-U7vhcmhMWCef0FbB1YkSSYpFd251YjgSY6r1YMzDd1zAyY7K5cYktC5rgMX9iBw</t>
  </si>
  <si>
    <t>info@othowell.com.co</t>
  </si>
  <si>
    <t>23102 Dotacion de hospitales, centros y puestosde salud</t>
  </si>
  <si>
    <t>2021-0950</t>
  </si>
  <si>
    <t>https://www.contratos.gov.co/consultas/detalleProceso.do?numConstancia=21-4-12346187&amp;g-recaptcha-response=03AD1IbLDdIp_K7EsVi9OgXMzygv9RsDqylF_Wmr1cU-T5XYWfQd9vh_jZI0idye2Xqe1-jy7ksqkjl2fOm7B6qn6po-K6s0FIpvhJdzgRwfXLY4ay12yOMAN8h2aHBovAzKOaQbAZAkTZLzArG9rqRZ7lb0CU3Hr34hZNUtjXLaFBJFxp_33jvh7fCMEr6kv3pYFk4NmdoHtLHkhkVlsaLK9eu53CzjJZBDPifXkAgxa2jGacf_Ba8A8dWTSokinP18i2Gdx2g8E_H82rn3A5HSkw6T1BOuINg1_XqOE90L3Q8fBNx8_NEnLLLw_lFlxFt6XMt-80Wy9q2l8z0tl0NABnirM9fyl-U7kDNHc6y6UTi3ncG8TJSzp8ZJ5C1qatieTKmtSjgHxJ5CdFTOWopbNJgzfLLPf74Rg8GoqRlwsIn349uDAJDgkD3sX80jAJmXjMZWevXxe6NCYFvj0PkhGdfPwZ7RQRKcS6pwpgSIKvuV39hZf3tPLAUNt-ltE4mIcsWQL6AmIGMHlcrLnq03_e-TMwcYH1z3xY_JW0dV03lW0xUZf_nLr7UApHx2Qlkur8uEO9ZC_eAroS-3DPRVoVJ75SwGd_8Q</t>
  </si>
  <si>
    <t>NEW STETIC SA</t>
  </si>
  <si>
    <t>2021-0951</t>
  </si>
  <si>
    <t>https://www.contratos.gov.co/consultas/detalleProceso.do?numConstancia=21-4-12346289&amp;g-recaptcha-response=03AD1IbLChMRHc2f5hyHA_kCYDQEiAADcRLuthEw7DSaD3oGKQ-ctJZFKyZQgNA3h8IzuBkRwRoUel-QEzr0yrBBp-2o4PT1wfe0nEZQV-kCPrquJAYqLNZrJ1j1osncSe-QsOKOkTuo4YTFv4RAQ9Wlc_AvcXYtMqvPhPimBVrP_H6uijzzrmWjMl5DWU52G3u3iJBl1F_GJmZgQmYjDZu_1oCnTUD96ifX9_sgb2P_TVPivk7gzvp2CmLK3E0wLFFYIaUGeFAtdJtBUQlT6xmnQ35447Ko_jO-8fALGVoIrcwOoL3sBQYvwnsnmT8J9mFg8CgIoRZtCLCuzGeWSJpcGqIsh9AMKpvg5x-kpVq-dfVUPXsbfDCBJpeeoR3rloITYdYYVpvwuZpKIwQeUkfo03wMC3tOGtrc-BtcdpLEvdKXLnB8VbUuI422bbiD8FBZ0iRrgSiI9zN1o_x8lp9lmGDIfGSTg0jMCADPaAGTONmVyIGFUrI3RfE6g_0WV7aXLqSYZTL_cMZbScj_DPEqItz6CmHN5yWKBqqFqdUuMsZkcjUCpuYBwODZ4rRvmK9OmHVmjCdjOJ00S4QRgHO-yi11wXGPG0VA</t>
  </si>
  <si>
    <t>ACEROS MEDICOS SAS</t>
  </si>
  <si>
    <t>acermedica@hotmail.com</t>
  </si>
  <si>
    <t>2021-0959</t>
  </si>
  <si>
    <t>https://www.contratos.gov.co/consultas/detalleProceso.do?numConstancia=21-4-12357588&amp;g-recaptcha-response=03AD1IbLCaRm7-G9h8nTTz2fjPBvtl7ZMTJUe9XAuuT4t-nrbzzsbxr6KGFD-zeLcIiGly1WvmaGRt809RD9Wf0_UVPjrrSqCX92LQd5fazFHHoIRiv17LQrgTCeSKldFC_orfvlrgbZmg17xdEKbWCN52-seNmu4D4GGVV8WpPzWqi8YyG84w0PnB3glDYYrdGMSMyv9PTlBjs34wJRpAcPQKXRrULDonGmVeE_bC7VBje7Ji5AeshmxnmqKCrocLrIbvVZBoS8vM2hxSgUHlQEQ6QBEf_Ztm38Rrik9md7TrlAC7b2IB78BZdMPEpw3o5gx9E8IiCvHLsuueC70hK711g9h2pfCxv54MREsYhh8B98VHsmcVMhiUTLlWaDp8xrjObqHiRTCTNu3XKdzjC8EfIjlml7qOT3BTUIFP_gocq4WjKkY6Jrrmw2vJS2BqmSEVw8DldZD8SCwQnN304lRRqon_EeZQ3H4S6BP5i4PDVQ4bD_pcE0GpaJaGB1H0ne3NyXz6Rg8-GjD75_mfejClZhqxHspETr5NybrTqnwgcAs0WMWDAtfHuMQ8sYaB2q_NSQDOiBlvlsw7fnut2VtjlKlP0z3DoA</t>
  </si>
  <si>
    <t>MANTENIMIENTO PREVENTIVO, CORRECTIVO Y FORTUITOS DE LA INFRAESTRUCTURA HOSPITALARIA DE LA RED DE PRESTACIÓN DE SERVICIOS Y SEDE ADMINISTRATIVA DE LA EMPRESA SOCIAL DEL ESTADO PASTO SALUD E.S.E. PERIODO ENERO - MARZO 2028</t>
  </si>
  <si>
    <t>2021-0961</t>
  </si>
  <si>
    <t>https://www.contratos.gov.co/consultas/detalleProceso.do?numConstancia=21-4-12357964&amp;g-recaptcha-response=03AD1IbLD5sK04Na4R16Ytt75bI3F94Xj6_uT0nDCIlH2tySBVN01J6O3-Td6nR0RAKAFRYumAJjB1CNXu-ThVvtSbDyIC-XWghdGgo1Krn9xe5HkQ_XZCoLJ8dNt2BT9cLoej7w4iRfDnvb9kJd5Q0xX32E3gY36p_MeziLTgIzntECIv9pN4zqQH7Rj308EMz0LaajX1JuuMWPcEM5YIhdBYZ40yTwANWJ8CQq70ucbfiMg3CLm6pybHVLsl-e8Hxve3MdRKTD0o5uX30n02Jk5Q2kSB_QVHwkxwxQCYFn09UrPZ_QaWIUtl0Jj8JWsWnf7WDcPrjaKeOPy6QGfUeVFeR6MjDWcMUYK_l0nNjo4ecBERUasy88hS7ujrPAhWbUT8gbNpdy_PFeBgDyhyvaSON-oAqrNbLS_PHyHiQ6GxPGlmr0s2ElBf8icCwS2aLxf8BpZmtBrJbWT6XVfAtIBAldWI_zTWek6q27H5lqnZA81TvIYVXpdCeVtAMSgy-hsjKGj-2V7qnnwlPa4t_Db-y7wgDOSeHPgn8yU5Ka8mgmy8Nxi-mF3UWPcMiFng6Y5oOxlqrez1WyO1_yxyiGdGMO_JbkCxng</t>
  </si>
  <si>
    <t>TRANSPORTADORES NUEVO MILENIO</t>
  </si>
  <si>
    <t>2021-0408</t>
  </si>
  <si>
    <t>2021-0962</t>
  </si>
  <si>
    <t>https://www.contratos.gov.co/consultas/detalleProceso.do?numConstancia=21-4-12358806&amp;g-recaptcha-response=03AD1IbLCLD9TmCyjwUTByJHYLlo8k_lchKlyK9twye_eWpPUpJIud7lPdhyOsDyPPwkHMgdhZ5iIha39veZIr0psEqEK4viedY4wDLfMhw3rEx74MAC-V4gd45YqtcjvNXJSW5gih1dkEDqI5LGWErxrJe5RczC4-roMoRIjXJ__SUFGHYloCL3WDPvU5IXqbqz8A1_HuyxL2doQ20mj_c83_tkQnVaHbDHXEQtd7n-lehA5JGhLFSrQpM96ihH1Mb0n9LFagTFkfpTETO9TOGtXZLbDXifu-hrBzabm6n82v7mtUug9hXQIBM2asAA6Z1nsjMRoY-wxLewmdXafpcPVQydUletxknpUGC0jgDogjs7lTdeD8zWHRNEQzJ7bFSrE4c915gelU9muIsuKujLoZpdpFyFBkyjtitUgvekN_2DPCGGNoiSmU1r7kmy_BAiRc6a1Nhbr2L-NKlECF_tZaXh5RssFSocFYwTbbqQOqKgdaLPw5DynqyKN1HWS5-hucTe6w_Yvv4Nbzp-uSGXMYksNZZDvlDE_ml07ITkVLff9OStES0e__cX0DnCfjO-8tHbVwGXsdQeGeyURocRuZQI2XBSaFZg</t>
  </si>
  <si>
    <t>22301 Alimentacion dietas</t>
  </si>
  <si>
    <t>2021-0374           2021-0375</t>
  </si>
  <si>
    <t>2021-0968     2021-0969</t>
  </si>
  <si>
    <t>https://www.contratos.gov.co/consultas/detalleProceso.do?numConstancia=21-4-12358816&amp;g-recaptcha-response=03AD1IbLCh_5p9Wlr4r7WSYyDOcSbYo_7-gGEqW-Kvqim6cqNOKfOWSZeR-xf3KmSiVPkLCFT1S6mAg2DYgtQlm5m_pfyKl3IDeQhHffPFdoYvM2_yzonPvWNc_f3nY6B5eTBFs-BqCo7nLErjJ0eky3IAXNOfJxejc3BSbcivHFeKTobEatPBER1DLZPG5A0LXapUUoCvSG_3OSUekgygQPKoTqtSaO86K2SZvlWO6WCsMayqOCo8Jrtu1w8efAT7yxyz0evIS3MPveIidO1K35E2YhFo8226uPkg4Jdny8WkirdNrzeDsM4wDiDV_aA3feFHEjhnP5wuwNhokdeXTpVIWaPUcFOClhPJ31LaPqPF12EjA_JOl4mQctK3Q49XraRcclm5ceBw0gYbjfL-Tzjbsjsahfnzc9Yt2Grsd2rC9D2UjCxDTRiIDldmVFm7bALNPwY9EPPr6vxCnZNQMs6CkL6RYsQTj1urANGrMx6twGjjlzHu5Q-rEcxSvsgtv5QENxhF3KCCBT2wPtUVpSgwnSeyBdCkhf0FClFMS7BNeZg2oUoAmObUMGZYf6QFcDo5JHDZilDGkcm3oHbhNYhnESAhX4p84Q</t>
  </si>
  <si>
    <t>COMPEAVENTA</t>
  </si>
  <si>
    <t>3102 Dotacion de hospitales, centros y puestosde salud</t>
  </si>
  <si>
    <t>2021-0338</t>
  </si>
  <si>
    <t>2021-0970</t>
  </si>
  <si>
    <t>https://www.contratos.gov.co/consultas/detalleProceso.do?numConstancia=21-4-12365958&amp;g-recaptcha-response=03AD1IbLDb5g-mgAsfRwhDI_D8UnwBvjCGlqA5kyPc3VL1fRKuChomdGK3Dx_tEgo66BssbDP-TWRaufLWWjO30zaCUlnvXa3HuFbvAwMTXlW72pvMLiVjTEE1HPm9N-gtrOkcElfZiOErLFhZzLsVBF6roSxeOmWbX-A_kJfDHMNqU5bUzklmPppS0j4JD640c8DIe2YmAiccnp5mtjezesRO6Em56JrmCD8dj7Sni2HCZP4UQhszqllTimLAOcpXmW4riKzGJEHgpOViPCoeIcnpfcZwd-uHAV_nM8Jm0dkT6_Va0R5rxnnxBfONCK7QEQmeCy2b9eQEnGcVAu3JVAnvEnEaRGymFs6qL_nsYvzYXIJ_1XltTfG5f1ySmOK53Hr7RWILP3RXH9ubEDtkLDX1wjDzk0wUaCJnyIFG6x6nuP0jHmZtDEXOXDRXuuJZ0VRp3MxIkBCQrzZtDfxT88D3oDnoi-UZqipgJM6Z46GGuTuK2XUl1xp35CFfWs9aLtNWOcM-1F5abiY2kh-OnA7juqOqR5yf190BPtXIpoyXA-0axpKZZLSHH4DUiVfJyo-GRu8IQGGqe8Y4FAxZd8YNBUvkSHgr4g</t>
  </si>
  <si>
    <t xml:space="preserve">CRUZ ROJA COLOMBIANA SECCIONAL NARIÑO </t>
  </si>
  <si>
    <t>financieronarino@cruzrojacolombiana.org</t>
  </si>
  <si>
    <t>29/92021</t>
  </si>
  <si>
    <t>2021-0964</t>
  </si>
  <si>
    <t>https://www.contratos.gov.co/consultas/detalleProceso.do?numConstancia=21-4-12366111&amp;g-recaptcha-response=03AD1IbLCQEZIa3jxEdVYbyZYoSlZ-WAzM08hdYQuNpw6XYl242iabAJDi-CG7U7p3iztiOw_tOycQX_dSL0VF0O10mUQ-ruvaaRqTLYj1A4_FWV32qUzU9Z014yFBq3qZTFjScXMTOUO5028n66xcBnsqvNIsE3TduDARfJSfWeEEghnSFWo7dV85RZRm6XlmLww7kzNnMSmTGRaydKK3yk1YSqJIXRrDoqN9SQXAeiCIyeQ8q2E7832N_IOhvjtEQ2lYGsckv7TbeoOLIIal79QVeq7zbqBpiIrvaM1VHMxxiXoFGp6Mj7sjMojEx9A3VF7oFNQ7icY--KRIMuFEWHkmJ4DG2Rj-lmWA-PSpQ1V_2JnYrVmXI0mOOjbtKC6EDc_a6cOZfIe00fyRvb4KxfJHcPiO3A9PfqiozQwTme9sTg3zpfBiG3sgPDn1fw0xyCqDkrZ0-UWIl-ePPHt1Ufk2hh5xy2ILMwaVH2T6sNDcwfTCTPoKifD1sDce_jGEX4AJSWYSK7I1HCiJKNAV6a7h9nG8SafgdnzTQjmL7gGw7xHFV86UkcloipfucgJ1dCmYJlesAAVzEIYGmS9uVZO_sHnnPkgH-w</t>
  </si>
  <si>
    <t>erika.burbano.dekgado@gmail.com</t>
  </si>
  <si>
    <t>2110201 Servicios personales indirecto -  funcionamiento</t>
  </si>
  <si>
    <t>2021-0439</t>
  </si>
  <si>
    <t>2021-0975</t>
  </si>
  <si>
    <t>N/A</t>
  </si>
  <si>
    <t>https://www.contratos.gov.co/consultas/detalleProceso.do?numConstancia=21-4-12363100&amp;g-recaptcha-response=03AD1IbLD8iGXUMLivE_TtXttFe0B9MQxoy5memlc3clo0E7GDp4y7l8CouDI3ZPUmEbVUSM27tSbsmsnkuWzTBd37vFGOSORrMHWldvjwlmteRvqoYOaeYqwMxVxRx7vbTUpiwz81Qp1END7Q0CtxYf4jJHKxzVUTZ4ueQChU-Hbw4-QJJFDfCxGP31qObNl0n_A9NAEELR-YzuOMG76ttsbWmpMtFed11t0QuBBQgpZZrLF3xJyzkxafZ-4oYUEpf5PZPWeul6TntNAbXviPsvHjv3c7Ys-VnYaGB8pmFYar_EekQ1_UvbM0_E2P7Z1Ri3N1gjzhtVGQdi0dA-vBbZVOA_PBgeMvNt8y471s_50e62JwACtjBWT3Wu2O-EaiQsRnV1uVbIO2Cbx_YffEoE5_r16nyD-T_BWp07dRlNTP2my9g_e_I8V03F1BUbvt1p6ZW2OjSGL310CySLbFIUAMAvKOmPfwOtSWYUxpNzBhs7x43aGCt4PpZQE35cTXr67BxK3n_6DlT7MuqLIbNKP9ib-nAQZL8D56UTx48GrqD7bA50VdljF9_nHWAAlDBNi4rv1wKTPwVB-tT67fC35eq3VXmy0qqw</t>
  </si>
  <si>
    <t>CARLOS ARMANDO GONZALES CAICEDO</t>
  </si>
  <si>
    <t>carlosgonzalezca@gmail.com</t>
  </si>
  <si>
    <t>2021-0395</t>
  </si>
  <si>
    <t>2021-0985</t>
  </si>
  <si>
    <t>https://www.contratos.gov.co/consultas/detalleProceso.do?numConstancia=21-4-12372869&amp;g-recaptcha-response=03AD1IbLAEYQHYgAYulHI7oSzctR-iGMUTm5RlNgKp2Lnerypc0Qlzu81EEJfaX9R3BCu_Xa6Sc8cjF-dl5Jsp6-QNrc7Cvp4UBHtkckW6_eJYjImw3IK_3Da1GDG3g0OtOTb6LBUmRaIwa6asdYVp0pYjryzPkW7mQrath0i8xFpejg-fDuRBG2gi9CjEOR3mQE8hoWbbYY6MuxbDblevFB9B_PfRVg_uQd7ZnunXhEN-u_Y8NC03MgRnmRZ19nT03JZJtWjV6EbbN2-e_oewa20VvgB7fvFBOrcJAGpFdTEcYHZBboRXGmysadAOrPwYjQh4yNIGirlaaZpwfm-pLUtMmkEOpNFle3o7nS67nPTzZTX7X_J2W5Az0XDRTnU9GSGC6EQBqman0q5hSDxO1PIB4SF3bP7EmL1yGQE6jeVVrqMDK-MJX5gPZv_FnbxGAy36uG9Wzy49KsMvePcfOAluPWveHbuIw0G_DOlcgEAXxsvw9byiUTD7pmRl029AtxGwY6m5e9QsDuq4DNXcjwirDm1ALNbYBYXmeRRWIVvpBo4httKT254GobiHopZRtRxd59KKivnENiSyWiQO08Ugy6n_VszLLQ</t>
  </si>
  <si>
    <t>2021-0446</t>
  </si>
  <si>
    <t>2021-0981</t>
  </si>
  <si>
    <t>https://www.contratos.gov.co/consultas/detalleProceso.do?numConstancia=21-4-12372955&amp;g-recaptcha-response=03AD1IbLB-q9nDpLyASHx2P29SVl4k5pwJDfUV1UeY82R3VToOK_oFVUjdY5Hgkf2ssxt6wx1VZnicBIIsMb-N9E8drtf-6IXgJ5dQIJ-Cu7rh_crQFCgWxAjPmkK8r4xkCJR1lpfq3CXHdIjw9ejYgLYWjjZJZuTO_b8bqiwQFKPUcUYRxkiCUp0W5c2LvUQmfKxBsys1p62yqct4fcqEDiTN5kidpyfHtS73iisEIbGY_l8ePA-vpOmbSJw8LemD03StzeVtByjPWTg6_q7WQ2DyzswgU8Ih3bF6YX1xYyzigpPa2c5ktzE_kgaKfA3k-h5cYsZjkL7S5mLRnNeFBvtnuRCf8ZLmKyqc0Mg07T-TcxJN1R5ZAy-NFS58NIu4EsdhW7_T1rAJrh_him6Xd9o_JNlVJGCPVlOlJnYcZzhrSPh1j31-OlLPHQc2paQQNcItSHubm851hO95o0fhBlSkatxG19W-3HkWQR2QXH88vMvd0NdtPGVeZvSCMxFF_6921mPWbEPVuVEZZ5Yvh6wNG0QkA91OtAwc4T-UchBXhXPExDhtUsMpCWpKLspWSn7UH4Fp1s0ApT_iJ-1URJbXwXNXgzJzYw</t>
  </si>
  <si>
    <t>2021-0430</t>
  </si>
  <si>
    <t>2021-0982</t>
  </si>
  <si>
    <t>19/210/2021</t>
  </si>
  <si>
    <t>https://www.contratos.gov.co/consultas/detalleProceso.do?numConstancia=21-4-12373003&amp;g-recaptcha-response=03AD1IbLCB2Cn_D_-9x4Y3rn6jUVJPgh9kC0v650LTIMicGtS2NsIdh-xUwiT4kMpygQC1bRObNgprmuwR83-686o6e7kptiV0pTsg9GjltXuCRFhXIke3gOq8AC6LLiQAK3q6icz-mFudLj3nSKqyFQ1YNsYdJa5URDWjX1EY8kMNO1mhtePe4om0FPT_B3ZrNCHNhHdB1ApvqgTrbHwIp-HaU1Wi2Y2Q_eq43aa-zXjnjdDkugorYJ_zbZyxIdBwLZ_hYiu3bkoeZCDatRrIQB_plHKfss1oIS5Nn6G7bY7fj2xgpYFXVd9VPAOMZACBLK23Q5_iUg2Nz6N5Rj_sHMIh3RxqzbuM90uNJzevNg7mah-0n8-_gUJPdY0r3Wyl4gAQdK72qhVP58irFLakNaG95kBP6AtCUDL9VBc4tLlW5EUmfEG6KkJGut_8TxIuNER0K7H0VkKr9r8GX8DO8QS7o9q_GWKG0nk4tUFB2Bm_voiDt3tMnOiKzZNqcbAWyNEIHf9aqX1B0OtDYzONuA4FvQsStB6NttTxVkWVt2vOoUS8fr_BFQtbO1DyKQc8GJU2tmP8WskW41AXounw_tjQ9RhgPAFggw</t>
  </si>
  <si>
    <t>CONTRATACION DRECTA</t>
  </si>
  <si>
    <t>2021-0451</t>
  </si>
  <si>
    <t>2021-0983</t>
  </si>
  <si>
    <t>https://www.contratos.gov.co/consultas/detalleProceso.do?numConstancia=21-4-12373694&amp;g-recaptcha-response=03AD1IbLDaAO7X_xqknGCtGdLHY4LSvg-Bm-U57qS-OTOflDyJ-_kzlvKLvz5z1XTwk1-x5M0yTYytAvWs6HuaFkIlvEJwdtr-VHjdG0-LC8DzzJ-yu83AkE5OAWYFMq7efDbyFA4nckNg6vKVo4OS_AXeMo10dqxtf5UjOMFCx8sYhvJJ666e8sdmVqCB81mumszTi7SOxxcnOTOLpvvxdHnBvcJq8arjYn-_gKFmoQcOons6uWXc6bScAhh8kcoOODd_xpBjfrmpXM6TXeLjM5aJ1He7oE3XAYt8McOAZ_aceQpv91-R5QPZsszY9nSRmQLddC6b3J9UDqfjG5878LphiX5zp2Qbg5xtsinZLhO44UEl5YFa8YVtAVkJ4vZWlAvv-0x5birtTVu0Vcf75N99ZdHGbfrhLJiL9-iIGCqyuvqVMSA36k3uoyIXNsnLDzI0KTgk1JR6bzXFCmEM1jmM5ODVyNR1uvUkhTnPmfuFNLARV71QVZozQY1LHwohiNW8eCu7uRLTPNgrsztLcpw8l1b2uRbILBhJ9Nm_yRijgl9oyJxhYSn8u_bA_AXGNlamGwwhk1muVAhS8817s_dD9W8lIPeTVQ</t>
  </si>
  <si>
    <t xml:space="preserve">CELEBRAR </t>
  </si>
  <si>
    <t>2021-0394</t>
  </si>
  <si>
    <t>2021-0984</t>
  </si>
  <si>
    <t>https://www.contratos.gov.co/consultas/detalleProceso.do?numConstancia=21-4-12375372&amp;g-recaptcha-response=03AD1IbLDMqpHNQIL-h1LNZBlve3bC36pNSjPxro4tdkMTiJTD_SDevA5SHQxAjjmISHkyzBUfl8zLh7wjxNbAgc9WDQAW1Xq5c_pp5oaMnTpth3LquK0sORi5yoU88ureXpgL67INoCqPKPhK7n0nWmwBNTIu1hxRsb8DSnbth9OM_Bs7He5SeKDR_uRSuiHIKh6Vx3aZNfEvK6bN_wdr3nLOXDD4pkz_ijEjpNGlShmUgiedL3k8fBN6JX8t1LuFllVDt_UzOYvUoVwdJ8pwX6gPKtnNAhuBufScx8szh2AO524HqdCCnn4KCi78y_1w7iYsG2DAAhuRgvpgmg2B0qC_TFiqr-ItNLqnyB7g1MOEi0T-eHhy3cTUx0ObAxe-8rmn3DrAUk6ztIt1fAOAdpquXkIvd_nxgGV6KBG1rBcWRM1JUBnOnfzbjYZfwDG27sApio5J0q1wROESVr013oe8HzzXwWR320PUNCB-FiUiaC8Ad6sL1UiJzY7Z4Q28FxK-PqKxa7iHL78zJBb_WqiTIylPKN231zwGkfq0RQfrXz-h3hFFFFHKLp49ud2YszYoeSF625TuZi1cRpyLiWEBV9tmxxCSIA</t>
  </si>
  <si>
    <t>disrupasto@hotmail.com</t>
  </si>
  <si>
    <t>2021-0382</t>
  </si>
  <si>
    <t>2021-0987</t>
  </si>
  <si>
    <t>https://www.contratos.gov.co/consultas/detalleProceso.do?numConstancia=21-4-12374618&amp;g-recaptcha-response=03AD1IbLDUXiNxaFqas9wzrnNrmKLQG4a8APhlzaig2nm7_t6VNVvM1m-7CaaiRxtDiQd0eayIu5XTtMT9Ec__6bTpdRe51xCX3fyctfzgqoAVut6LqNXGfEYspsFUC9mO_jwOzRl1zACTQmVS8nd2JuRWcl3sulYRnUU99gVDStg6sxMMD8ZbaTSsZ4-is-ZCyUonCwgDtjN5cCQiETTTTQ8UGxMDi7UQruVcuDxLiw2CNakOZQVuj2uo217GoU_KZSkqKk-B1f5koBWG78f_O9iG3TrnXMaZXk_bbeFTNKz0gBVJtBFqaT0trCiIvTVxoi3kF0XAnUnbnoLX-hW2rCZqvadCJcuN7Gzku2-9j1NlLXmDl2vc7bmxq_8B3ezC5YXdOmc1-qStA79ZFI2qJtsiYB4PwGhmCdZyl1HSpcXMXGBhTihDb96QU1Oai2-ZuB-MlE-H_JnW521SZxcd_IOT3KioP4uT-8LjRA6_a6vAq0O0EgAqg6LYag0I4knSZfE1FRF34NwkDkO6dDtEEIQy51-dDpW-BQ3Nf9X-GcKYj3DMsMAI_Q3A3CMUxmGLwGcepJ3CzinRcrp5NgztIxNEdIFAbpEdbA</t>
  </si>
  <si>
    <t>TEK SOLUCIONES TECNOLOGICAS SAS</t>
  </si>
  <si>
    <t>2021-0387</t>
  </si>
  <si>
    <t>https://www.contratos.gov.co/consultas/detalleProceso.do?numConstancia=21-4-12383653&amp;g-recaptcha-response=03AD1IbLB4sXlG6RvyhD4fI_Z8duqiz97bDg-k3I6OppTk-7uU9E49TLJWosqDHr_6BqbP6gcIs5SvlKDFXDfQM6Rw8b4HNMuKTkkrk_5hK3ekMoODQwQqHvRESn_FktX8f7kqfywUY1XYEYrtAwIEy7PVZnHwEbnkfRcQg8jtk28HrKz8YKtVwSd08-DdvQpWCtJk02xJawjMAsbMxtIQFWW8p_pKTqB4rcUyqmPIpepP6-nR8oBDzkThsGiOccqTBnRLyzJsLnE5ZTY9jxEW0zC1rNb-gnPlm_ikoEJ_1ei73phiLgTLZ-UD86vCBOuUIrEHkZFFgsuHjHWrYFkDp6HN-QxNtHC24Pr6Smo53fhyo9o56ML0wGs-kdqE0akKxUqKbdO_7cp8EiDUuJO_1MZYZ0_0YJPFXuTkALcqd-ZNgcnYEG6mpie-MciXXdcXBW6r_aITiQDAH0BSwoD6GT8O6BC0W5n0Akly5oX-P_2b0xSVdMfMEELO0PHBU-F_YyGH72jalTAi0MDOG5_pwLGRvOX4_w8PVMcxkXgS83Zs3C70b8HLhVH-M045P031J7ReSB2KUrsBjNAEXxfuuhrGrY7IBpMxyA</t>
  </si>
  <si>
    <t>SKINA TECNOLGICS SAS</t>
  </si>
  <si>
    <t>mflechas@skinatech.com</t>
  </si>
  <si>
    <t>2021-0396</t>
  </si>
  <si>
    <t>2021-0991</t>
  </si>
  <si>
    <t>https://www.contratos.gov.co/consultas/detalleProceso.do?numConstancia=21-4-12388266&amp;g-recaptcha-response=03AD1IbLBssZZmiR0W5RmTyPcnC_f8ZckJsQl7rehtrysg14ILWQyohswYCa3wBoW45RUTIm3Sfom6wmWpFFAMN4w48nScFoW7pS3k0B_oo9hu_s1Ap1ZfIJvHOn6F4KqmraxbWSFLcqR7DNXkMKHzdSanqcuAzbZLqG9kk_TWIw8HEWpdULGwoTyqmdQcskTmaNdfM9vclAeDdjeLphyntIC1D6dzj0bQ3fXd68W6jdG01YzG4bwy-aD7ctTDj0nDjUiAc-AzztDtElu1uBVwo1HKYa76pkfDN0Dg6pQy91gbEfwSwFWyIFoOd_MtxQ5QGTnTcjHUVCOnEKHDnVqfElRs0J3esxEXlhONe-G5AOK0xM9j6wSDKe1QWnVk7K6a29cmE7c-t2Ht1ONcjhim5Vy2QE0w1CaiHDv8NiCtMyAT59L8eaiCyf08eGs_usveAHoUmVPkbxRE7UCrPl0zncDHhkD5tqBPQrJNn4f4byMjsLFnMOCQ7H9mpBQaKsMRWUFKMaJlgg5JVJCqp4fJdUdjSI6hDRLbgCSeERDKtgN8qlPPPqNFC9ZMWhrjSG5ZnXwfwjhVu-TiUV2Qyvev90gIiBWQ39UNaQ</t>
  </si>
  <si>
    <t>2021-0393                 2021-0392</t>
  </si>
  <si>
    <t>2021-0989              2021-0990</t>
  </si>
  <si>
    <t>https://www.contratos.gov.co/consultas/detalleProceso.do?numConstancia=21-4-12386592&amp;g-recaptcha-response=03AD1IbLDNJemzG7KbrE0hC-Vg4_9gW95CfQQwF5tRidCzlP5aGLEiGjT9cz-5PTYDTRyiQ-dfd3hAClwXCKwlUt9OqFdAfytDFj0hfyN3v7_TI9gBDrOEFMviDGwbet13XTvofKJbcPwfHz28tFdXnT3n11TiBV8Ln0E_B2Ifm4Ng8J5QDI7TyxcFObeRgjIZaT7HXQL5sS6N5DK2veULEQWTXaayafrBH0m1y9rM_AbfdwLELuBuf87OjBkvYVeLvSCltKpL_KRKN6loFs7UsqYHMs7iumT-z2h5mU61E_eoBsG0W8wDIJBDz3tiNO36NFfmmOlR4ThxavN52GRMK3GRXqxTILFpWAlCn4rpwtEMG2sswcl4bVgqz50Rj4Qj4LEVdL_0D5CFB77avYUKzsp0Y2Qwgv6iuKf24uQGxqkDXb3_c6uMu5zo5phXOT-5xL7PPHw0lDPPxNMy-ZUmLaySjhor6eRVubZRawUevO7th7B7_bD8-FJ0bYFhdP1t2LxZwKRI-0ebXaOGTIlf4Gx6qBDzR9UUS7ygPzw7enOziptMEeG5wtt9Ll0U83RMi_KC17KFrgCIivKG65DDHvQMMlsAjd8oOA</t>
  </si>
  <si>
    <t>GRUPO LEX IUSTITIA LITIGANTES CONSULTORES S.A.S</t>
  </si>
  <si>
    <t>jmauricio_ojedap@hotmail.com</t>
  </si>
  <si>
    <t>CRISTINA ROSER</t>
  </si>
  <si>
    <t>2021-0436</t>
  </si>
  <si>
    <t>2021-1000</t>
  </si>
  <si>
    <t>https://www.contratos.gov.co/consultas/detalleProceso.do?numConstancia=21-4-12388290&amp;g-recaptcha-response=03AD1IbLB7KpGZeVtM6xyAjtit3-5B8pa0h1x0BC_dYvmrX3QyodsySwgdvvxNua1-j9VzFojn35UCnza64sqFv2I8NhxfAmMW6r-yFNP2f8Y18PzettcS7DPvfKEJ4R2I0QAtiy43nxpCmB78pRw-G_sUf2K1z0YSLuXGkAnUedTezjsVj6Vwc34N8c2wg5zFuFccOqv7tmGX57FzxrxtJvL569rmkXgRWUVIwbEY3LJKHqZFC6JfqKsgLZeVi9axwlNAB76YoBTqb65GET0uz4kW60TDvYKyxjLJgAEcXSsqQqBfajcz7vHKj08z9peNDvE3PgeNf1h1JCkSZjcl14LEIGroTZhVtnrHPF0clqsc0xdUkbQJaIqfnudSSfkhkr9VsDsuboH7hCwIAOT1JPtzNcnDyDVfKmAaMt62QoFohIyJAHllOOLbdgByH6ueVe0taxsKSk8WzeWykBOXp_y56FyMOQV0ksudXkyer1O_FkufmiFcml_y1mrDIG92j1Z8I3cvj5SHR5gbSudU98eratyQaZR2Xe7Se4NLJSnP2p96_nuL-CSi5mDzbICFFcotTo7Xtn8A9e5wNmuwvc3u6OXhrl_AeQ</t>
  </si>
  <si>
    <t>2021-0476</t>
  </si>
  <si>
    <t>2021-0998</t>
  </si>
  <si>
    <t>https://www.contratos.gov.co/consultas/detalleProceso.do?numConstancia=21-4-12388479&amp;g-recaptcha-response=03AD1IbLCRi04Dscjsq3_hBhk5cK8BH9-cy2CntR3QoVGTZdIhQX6LT4ri_WxcCzKNpsqZxbR_L7GxTpcjOYf2GKN1y_fVZJmVb4yNJh2ZMfj4LwHAIAMQCF0FKdQu7dgIj561XTZOCmLS5poGCJoGk9wcgqRQuQL2s-Ym-gZ95lk_10OkZ5gIs8seOgaKztuXYpQsX15-dCKci3agiPvZ2Zhk_Ec0WCOFk9ZpSdt0LL4GJywM9FPW2kY9S1gV4x-rUrEF45qf0oQCORLWpO-58evck5dgcfD9P0Vn9b848K0AtDHjlTj69Dj4pWQZ7v1RuLNLTMcddahqYAK52GfbSqqxFOL0h957rbysXTpauHbso1JI6sb9hsXfTD93KoXlAhPSrihhyJ7zJZxC4EsPIqoanHMSiYXRxpaxE-tMwupA0RIirAepoM-dbKHN9VdDyHx6Yna8rmSeRsVV-Hf8MDvhnKlJdAHkZHmsaps2tAhOUyvav0CCbREtxU9z1fg-npzGFjenwSztlKS63upsEt9RysOfRgweiTH-qAPXeFEPRsDkncZSxuGjrKWx7K9-XREqgIA4lq1CnCS8uWuDRKPAEQO3wlXy1A</t>
  </si>
  <si>
    <t xml:space="preserve">JOSE ANDRES CHAVES PAZ	</t>
  </si>
  <si>
    <t>contabilida@seguridaddelsur.net</t>
  </si>
  <si>
    <t>2120207 - Vigilancia</t>
  </si>
  <si>
    <t>2021-0479</t>
  </si>
  <si>
    <t>2021-0999</t>
  </si>
  <si>
    <t>https://www.contratos.gov.co/consultas/detalleProceso.do?numConstancia=21-4-12388529&amp;g-recaptcha-response=03AD1IbLCFtYa9q_4QOFtCJauZ5zryVAcSkU4nJWK_RsdjUWh074GM0JvfenHdq4j1GaUXoyQWgm_6-6g5R2N0DIeFFv4zpGW-WdCnkzo37dXT1k4h_OOPYA2R_CnXFNdCEMG2P0AE244P-XcPIMLxDa4pr3eka_AcX2UKbF6kY5sKe7B0WXlySBkydpFpBOZNq252m27BoqJQ7Dqg2nefURTHF2wPRkt3N9NrrKBvAm1ty8vk5N5KpN7SeD1U8cbm3OBkWrd0-0ipMk1aWN8OifT4pUwrbNt7-1UuJIlbaVaK2S-T8T2RyoNg_MDybBkE1EjJ-X9YwNEwszpThALBObmnTmoVj5dDTnPYGPlp_30cWg1tWjS5c7XRYKSpBIxI-gsUs3cqRQy1sEdRFH_E5gEF38yAe890qGkC6Wt22PDuDAbaE2JTonjUAwP0lLA1jwAgfilyQFsKp1uR6LUpgwV-osQjekITtag0n-lyjlRdmaDcZK4KG86yJe5jOdUG2qjMJ6Cx2UZIfn6aklJ-yDdBoDEEujbzMT5ioShaaYwBk9JxcSw-aRZWX-u2sa9cKOMRaMfNRlT6</t>
  </si>
  <si>
    <t>brianpantoja@gmail.com</t>
  </si>
  <si>
    <t>2021-0465</t>
  </si>
  <si>
    <t>2021-1002</t>
  </si>
  <si>
    <t>https://www.contratos.gov.co/consultas/detalleProceso.do?numConstancia=21-4-12388553&amp;g-recaptcha-response=03AD1IbLDCQ_7YPYoL_ZTZ0hWjvqRFTzzcTZuTei7U7HI_U_KywzNJLUYGaaHFeAiBerZ5Fn0epsU7evmhHCxJhVGGTCoTuYpFI1Cw5EN0-ShytNYd-ThkXyFcgN6IP1A8hOKJbugMqivT2l0oLIdNggr7RAq_apyFhnVnSzCjdCwx9OQju6dnV4mMcu5FNLqABLA_EfbmH7l4yTLxuo4dlHYE9JtnODjn8HG9PNbaHt2jLZX4GjLZB6Oq11RJO71XDuGeyIOcLWpXdN7esYLYJdKZ4CY9hNkhhrCMKQGl_dlGzxm0o_u4SqUd0FtGpMFDXXFenUFQZLAPPN3buDZD2rOfE4qdYJmNxvyYr2_Ip6yXFpqkH3tNOJrkKYS5Us1PrsvK4_2aL_bUFxdx3770INnz_OyYSzMqLjnN4uLMn3BCJbF0Ys63rL7TFB0yRm7UpYinGRQmPt14Sxc-Jr5ufHY7Veg8X_WV-WjaWD511WZBVEI_lbQmyWHxfFpTSzjwH-BpEpG_A5lulB4ip4AKwn_KmlbG7JTxqkp2vioaonVMxYngHz8JK2U56PMO8idO9H7MRAfJRAry</t>
  </si>
  <si>
    <t>31/12/0201</t>
  </si>
  <si>
    <t>2021-0435                  2021-0468</t>
  </si>
  <si>
    <t>2021-1003          2021-1004</t>
  </si>
  <si>
    <t>https://www.contratos.gov.co/consultas/detalleProceso.do?numConstancia=21-4-12388580&amp;g-recaptcha-response=03AD1IbLCR0wViruzgfyz7tITC9PMdPMw3OFdBsRp47zB03TYwAWzfUH5yv0tDlUCubDw66yS6LMTrEJW4RZrqoXNCAnANYvMVpkuokpkLmH2lmVdUh1Q6oGyEAao0iiYg2-d26Ygh0LDAqB_QnHitAJI_aup8XQKV9jQOPg7A4GuDmYRVrzUfHjyqr1-F0AlkmpuhBhLY7C2RcpSdkGHoiE6jfA89WtrxoUSX24b0M634Qk2s2AJwXfuPh_03wW3u26XT_G_qOb5Q9FkSWVyddg9m7Ixr9B_cZFiOYe5ti-WHQXQiNkYAbUUed3XjHjfBabVG-e7U0zB5wmIX6msgpVMZ0NCGy7QMcxyqXBGxlyimiKDzy9OF_jBww0HklkHeNDWdrc3ywqE9G1HT3pfz645j-PT9-ZsU3oW6x0atlwXoWkxE0Z-6yhDd0gTQxCgYeqbJtH-KjLWFKAJ4d7J_Y-M7E2B7XNZgubxNkr2hHjwP2T8EBambuw7MgTsUFIuzDgIj7KoIoDzvvuwtgPdlqUzzMMA0v9zVr7sYOJ7b9ytlrnc6NB5jiyNkWfdRWL3HySLOE2bJX7MdlClqnHLKuUfaXXlnPpcnpg</t>
  </si>
  <si>
    <t>ADRIANA DEL ROCIO ENRIQUEZ</t>
  </si>
  <si>
    <t>2021-0432             2021-0482</t>
  </si>
  <si>
    <t>2021-0994              2021-0995</t>
  </si>
  <si>
    <t>https://www.contratos.gov.co/consultas/detalleProceso.do?numConstancia=21-4-12388637&amp;g-recaptcha-response=03AD1IbLC6yinJ60lany2uQTCh0h7r-XOpYGuYqiQH-WsKcvYmiqi3jQCLFBklj7cI2ZKz25ubpTFAVs3z6baDi9OIWw9ACRMV5JWRGBUBhqp_Fyo318i69fbljb4J735TR8EZMSISQycVbMio3Y-DpDOVWNBCtQsDo-ynS1Rqbpltf1q-ljQoEwiFxAKiLJCdX2IjFoqxmoqglxMmxJO95q8ha2iSWRlqdpwFMJZjErzukl9juDpMKb1xAa4WHLC0rsBEPJIox1fiOi9iVdyJW7ogWKTlj4Rg-jWwbrjOFTgiVcTC69u_mVMaIQWX5QVWakCUW4VEGhtqD_Ll7G7OPVYt1R1Qi-9qEnt8s5FRexyQDlB_gWA_v2nqVZND_neHTkQzUwDZH1ZsuvKnKwZieXaUZuUaUIsFlDlJC8op9gJ9TgztiWLdUlW7rExAJIxKTN9PYYKs5Na_acofBbRyrrkpTQ6nNKwrGgGQ5Fy1Le8ip-rFWliTdsIz7VI0TGVJzM3NvCeMM-Cb2oFDN48dec4B-1nyJGaOnjc5vCua1sUlN5zRVaHQtl3ISofoW0m95lXZhS281RjkpHsi1UyFeOnJbL8CaGe4gA</t>
  </si>
  <si>
    <t>2021-1001</t>
  </si>
  <si>
    <t>https://www.contratos.gov.co/consultas/detalleProceso.do?numConstancia=21-4-12388886&amp;g-recaptcha-response=03AD1IbLAdEMCzbZt1WgHbH8tCQEMLl7ChTVNyfWM9qnYHxGp316KGkG30UkdE6OTP_rmVZvvohXoWWFLBz55Wh63K-2Ab1l4TFp6xf0CIZ-m1-rWa_t3DGFsz7i9nB9DBiqAVeXUvO_LC9u6RjRzrL4CRglDPcnF7evkjP9Aze6QZM430j7sRCIbz2KQLCJHkDxGUHcDU6SyVa1BeYeXlniEZn2ilRBKcq4LJv_cWqVz-QnzW7AlWb9eVpNIXskIc_p7wVrPQcOJAueiC2TMoWk-3Tr39H8UQxKRGimOJxP4_9vMgTCI8ifVw8hirHXNsHhFss7Lib2s1xeXTmvopZOgvfH38VivADApMzxBmEDVKVDtiDCXgYJcVFrzRd7oFuUVKdT6vH3iI9MaHMBc5YJmNI3F9Xo8v5xZfmh7ubl78ggrGxUr1X3CLCVEQMtXh1zh28TA0YYZfc7gyi4IepQgVhcYZQWGONRMCDZ3kS7kwheqgmeEysNFoSlnf4wa0MFwU9T6KC35Uuz3GZ4dvDIx4_Wnaf7PfJre6Sdp7tTKaepSR1h88ObdDPHV3c58uhamc7ehC5ynFJDmWGrue7ZbZuN3VKizPNA</t>
  </si>
  <si>
    <t>2021-0466</t>
  </si>
  <si>
    <t>2021-1005</t>
  </si>
  <si>
    <t>https://www.contratos.gov.co/consultas/detalleProceso.do?numConstancia=21-4-12389015&amp;g-recaptcha-response=03AD1IbLBZUVpgRhme096Qdu84ng2skMPhl2l5bsZoWmUtq2UTwPD5TLPGCiOcphy3lP8icYjtRKQ_z7aXICmRE3N2bxaM73k4O18BOn-ZxDqU3A9E9dtDXE_UnJCaH12caPOES0EAMj_cs8Ku4Xi84cXdtxK37kUDTHGYSaz2H-a-lF4Lm1dooVW9x93l9laUXqBk-L_abY3egwYMHHdX4lFQou7JLC2XhA_h15QAgRlnYFllzlcE9jg4NgonietSBqMfVdFh3gYHrHVSz3U4E4MYuDhfyGwXJ7OrhwUBeqn9xqzMbcOjJUGRndF2LjYiYDCRPhBblz2NFA8ssB1eCzLZLIMxpvs0OegXs05ZpoOzcULXptQBjz0ZG3cIeFke-KbOKKpBNGScbe_CubmVygTagEh18gkU18S4-iQf8uxM2ocbn84iqSNaIYyNVep02iL8sr2x1WXOTim3ABU3dXoSSe9tqZQ7FCoqfqwobtwuFG-52jVE9-G9-dDRnMYl-gr-A1vD4LABLf7DYKRMJu3NW8TIx4cyhGZ62ELZh7UHwaU55hYiR8Qdml4GiZKSrH4hpp14cVrw3pJBwlwjLJrsR-NOwJqdaQ</t>
  </si>
  <si>
    <t>2021-0483             2021-0440</t>
  </si>
  <si>
    <t>2021-0997                       2021-0996</t>
  </si>
  <si>
    <t>https://www.contratos.gov.co/consultas/detalleProceso.do?numConstancia=21-4-12389055&amp;g-recaptcha-response=03AD1IbLB55yOQnG3gxVFwVUKzU1-bJ44n-qXVc2XUUXpvyb_portFItY3k7CuruMxB0J2_d1ctptF7UOe8jOMXl8_ignT0uuDnwy-0rajJiMin3-0Sd9DRJeImCIowZciVA15IXguQy73BYv6CzcpO-QxEYllqQYvajdIOHLm7o2lW_lXD2SvmXXQe2bH_IOgV9idcr7X0FYZCWKBaWK0d9eplQ8b10_ipQHj1XWg1N9UTJgxMvn_wAhj_alGxsPskx3haO3uLztlEGlsjb6Aby9iGfSxLADxeAX9p2uEIvksZ63ZAF_FrX8AKiPuOgUUtH4lD5vv445SeFgsJpZWdKtB6WOUT4NMm8_W_WrE9ah6y5MZiyHBS73q_wL0hnzC7yn7oM2Ts6qq7zyJ12hcvrebyMn2G1P9Amnu65MR3l6yb_uJjBx2zFnKH5fRjfk3Pghb2DRxe8HEllK4r4QxTYuX5PU0m7iFCwz9BZvYdPnT4Nc1kIXu4EH6s3MLJyEafzDAE1yKLdb12eCAImMYN8Mf8j5oKScNQS2-ngTHFYv4nDnH9h9729qZXWUE3CREPerVOktQh3-ujCphuSAsiit3Y2SZnMaj6Q</t>
  </si>
  <si>
    <t>2021-0438</t>
  </si>
  <si>
    <t>2021-1006</t>
  </si>
  <si>
    <t>https://www.contratos.gov.co/consultas/detalleProceso.do?numConstancia=21-4-12389160&amp;g-recaptcha-response=03AD1IbLDUnb7SvKwpW5P75jMQnoTi8MZnSwCnk_LYyLIWWiKxedKkc67jpGj1k-eYvArldTH-uwfod7Z5S-5b4gT6TwBUdWtH-c9npfJdmOAIgyhoTX2pgL1kEP9iYwLyyTEeYZWMJbLYN26rY4rQjkYQBbdE0YO969yty6vVUXyuS57ay4XlGjVWxSOoSmBR8k4qycTKZFQNJsyfsnxXgMOFkQiU6TLrv35bQ1OVeE4zxLlKiU5hyscJvYNMZSUkW_EyvOFwEW8U3TdFDtE99mBUAs1UQ9gvovkvY_fmVK1eCRsvmywnS-wXSKQeqrP7nEE9ihyKTtK-KFvuSPOrX6vly8pmZZBJTWWd06PTC0b30DSzboI6os_84ZCSiVP7XFpTOhSmYHWUosJJ7mymcBa7huSsTLAhWT8fpE7OktylrCmYMrHAMvxhUzFmjUZEVzfY4KL_4ghAnWQjAg4D1X6-yFVBM6zK3-lzM4WWvqYGRMBYEXfggULRAirj2Gi8KKvEkaNG_8dzEg7ansX84gWrB6gu49xGrZPKw05Ht3tU19GgXQ5CnILI72SMNtjnIal0szbxUv0IYjPar6TJ9lPAnBtYYB5ifw</t>
  </si>
  <si>
    <t>2021-0445            2021-0477</t>
  </si>
  <si>
    <t>2021-1009             2021-1008</t>
  </si>
  <si>
    <t>https://www.contratos.gov.co/consultas/detalleProceso.do?numConstancia=21-4-12389207&amp;g-recaptcha-response=03AD1IbLD5iOB1c07CZMaeTe3xqy4QCwIeVdFmKWdPp8Dwh_gl2dHr-xwl9RRVyTbUN-wLrE1JAYbZW0ZB1RWrRJHugSxJ6ZpV_du8Cxr3UbBV_ZfEE-lMpiExLwinRY3dWaUl73bPnO3Uvfzd0hq4DlwRDzkaUlUZfPpWIlHxSac1z3oKSQgPOaJpRaZC7bsTplq8hlPey5XHqmLTcSMCLFCnOix9QxU3SqteBQibMVVKkmSTyoCRWs5RvZS0fVxibHol3XhSJS4-mG8Z7PM4XKXkCs2opR5u_jeNYlditjQeNhqQlzOoY2rUHXbgYoEKCovlXOPuu48fpjF6hCx9y9tuOMWmEqcxalmaQCG35C5Xf9svYxzblq1vlTXhOuGJRxTNyRTUSRluUo0REMqabb-Ma58RgPxOD7_ga8KfX5_yIkU4wLfLweMY-nd_Z8MSy5nVX6VaaKkWtDELRu6E2yH_YpIFFRq76i-w7h9oUynnuO_P1wgZ0wVTTIGvwPpSaTvZS32RLfCFigpMrZwqMgA4mEhBfsVAMGl5QFyZB6JDzyeDob8cCG3zOxy4JWqP5d5ZLUyT0GUwckJo_4r6RcFY3yLMIDw_6g</t>
  </si>
  <si>
    <t>2021-0444         2021-0478</t>
  </si>
  <si>
    <t>2021-1010             2021-1011</t>
  </si>
  <si>
    <t>https://www.contratos.gov.co/consultas/detalleProceso.do?numConstancia=21-4-12389803&amp;g-recaptcha-response=03AD1IbLD8Oi7_oGk5YzCTlYDePQMy5yiMsXAk61u9RPaoDF9CqINupt6VFdA3P0gv0_n4td--JFR2o71Y2GX7pf2o0-1Mp_dAIGndfUq1QYSNCsb2OkAQkit763tubTcObGtZTlAh6kgXUk-sIoHT8U7IYGxrKZiOhBvGaQ3Fq5ny0NLBmYodnu6Jri-ZG9d8E8NS6P8ZL1ZqzWH7qWWhPK5mUb1GxPj86Jif2WvXlE8lDThvbhrfiCT-5oXsQzJ5XhkuKgm3hZVd7XDNGc_l278mzWlPbOj8T4q9AGcweFP1KSUydPULMulgi5UujX7O5-b4gCXKkzNG3C-cWJnX8UCK0eVObxnzVDHmcdCnNvVqxDGZRQHCUccvWF4bRYAswL85FNjhSBFqYdpUVzb0px-_1k9AfNn_4JjqvcmaqRmLyL-ItFh5rpryS0Zhp5Kzn7Mr4vevNdaSMko9CD4oFdK2-VfqP-ovsB201spUxWFmKm_WIKkUdFeTCkJtrxnHZKE730tqBPuB2AyS5zQkJWIC3spbdEdXjXiWfO1EUM4ngBvFMsltNziPXqSNMj9jMKHon0BKjifrgVsCnhYoxk-OSmaLQTUvkw</t>
  </si>
  <si>
    <t>2021-0441          2021-0473</t>
  </si>
  <si>
    <t>2021-1012            2021-1013</t>
  </si>
  <si>
    <t>https://www.contratos.gov.co/consultas/detalleProceso.do?numConstancia=21-4-12389930&amp;g-recaptcha-response=03AD1IbLDtu08bbS_FgVPUZySfWFiCOEJUHmxpbTVCirXTLhSKDd4qXYoNYe287VVvdNoDjSpAdoNaMizTLr_lVoxxVNa4l-JsLCZHLp5L6Exc7Gn8USHQX2EqYsPwXKm4x8dp8vPcCl7P4f_oiWCjq41WLKQIQmXVePKxSt6By5SpdS9iHO80nj-Og5XKq142C-DnMUQL5g3ODh8ckMLK9643qd2fuDVVWj5X2XuMhKzAhSxP3nq84r7QiQAHFdq9Qii7n4bx_uLB0T4ZcUPzGIdhkdv8AqQsnE3B4URME_qOfvpHPlDS7LLGrC5rKQka3BSv7eKKHF8hrxSP0ZE8wQHmmg8QtOx9yvYA0VM66pDN4533Ral6YGlhGGgEkik5bzlnco5nZRpxEWSGjTePXHoWelFAn52xyfQav48SRuFJdgfd3bBVcDQMI1XMDKuLNVnXMKwqLa9TQNtvWQxHHB8wMHHlTPYhQ0v-_P5uL_-xpcxdgJUeFDCb9xbAoo0Xhl3xTYzuR2uADv1LIJXR3QG5cMC5xkn1rsINnqZqZ8VhfV2Pao_q4IqMwUmQVFiG90WSK83pVw_8qCXtZRjj9gi_WCmWuyiY5A</t>
  </si>
  <si>
    <t>2021-0474          2021-0443</t>
  </si>
  <si>
    <t>2021-1014           2021-1015</t>
  </si>
  <si>
    <t>https://www.contratos.gov.co/consultas/detalleProceso.do?numConstancia=21-4-12390294&amp;g-recaptcha-response=03AD1IbLD6z5Z5hzxLt9ScKSoK73hHax90Ek2HO2q6XKTorfFwC5USaN61RFEgym5z5X4YmfugqwNeY0i2KmvbR8ILds5grnmRkI_hO6tKtr1XErMMa2Yg_coy33BbORKrgREFDozPRLHK_4a8jaNVlGQSwZUwT6XFWg687dZfgyDp8q3dyVB61F3LM9ipal-NOMOypTeqBo46y-13pNLccslFOnyYReLeXFbhYEFy7I_mKqdloXvQyCmDwlbDGBN0wQiZRpcSuWR4vw1EUf5fu71SmCobOJcYudKL4BLJsp-BFcw0jMaZko-Tzy0xq7f6bngDhnzLBS0UAc465D5gkqEEuk0GCYYy1hqws74QGLqtFDPU9RJZ4uJlrgGuSk_FE2-LFfHqIFBQIxTWf0w6TvuHkLUHEza0h4Rn2rfbDDYxCssJhAyvzJYHdhUkDyL808RBr6dQGRCPsMiI7b7SlMQwKAlj2qXNhXcJmv24HNPR6cf9p2_tXrN58XtBI8sV2YgjLtoAv7yiNlFxEMG2jDlhjWYLe2Q0RFkwyHbEcLAj8gdCW3AfnfHDUiNcWyj4CLGkKvddFk-UZDsFLV22JYWbFgSUMzsI4Q</t>
  </si>
  <si>
    <t>2021-0469       2021-0442</t>
  </si>
  <si>
    <t>2021-1016      2021-1017</t>
  </si>
  <si>
    <t>https://www.contratos.gov.co/consultas/detalleProceso.do?numConstancia=21-4-12390321&amp;g-recaptcha-response=03AD1IbLBYwcBM_V_N_E4Wpx1y2KcreuOBHWwl6luhcYr7l0hXUXy-ZayAQDLobBpjlCc1ARuXhzpJHCyG7wp91ozI2NVEMx5L21OPKQf93JXo49z1mzFkmheQC8MSksh7QaIGK9CBML84v_9m8x6zDyjuvF5D2QBlqIfP7rVvNtRfXCSrERhs5V2yCrAyCwsXD9_8rSDqH9n0iVKnd1lDMEuM5DjaPJ1brLmRYF9Cti-eS3AvHUQJMS4OzCd3wxxA3xFLKtV6yK2TDY6SSZtsqBKKz_a7_Z8gnHmVzITwd4UKcNeQFTQrPuX6A9CJlGxPJME0tsUjyX-qbHE-eGkWwzHj9jfaj0ShXf8DniddqG7CkdODvHB2wj9YfHswvC1kc7b4mp8g1H1onB8o7CVx5q3f5JRw5mxKluj6aL2K65QmpqMHkqOGN0aHyMMrxqMHLDWgWNhjEu0WYErzhdca8bFSxt7jdpqUm1eh_LGYsj6_04k2JAgcRjF_b7y89Gs2iAIHXfdBRS9k9PTCfMWVxHWTfY-ttj7VWJVTORNuSYmCA-a8TziFARfX3bdHZTOmY2WE1YuuRBRkhgyYrU3aNJcQxL-HyPyc5A</t>
  </si>
  <si>
    <t>2021-0421</t>
  </si>
  <si>
    <t>2021-1018</t>
  </si>
  <si>
    <t>1/10/0202</t>
  </si>
  <si>
    <t>https://www.contratos.gov.co/consultas/detalleProceso.do?numConstancia=21-4-12390343&amp;g-recaptcha-response=03AD1IbLBWbg9dxMqYJc6X0ue0k3Mr7XKXP1iFvyUnXG-sewDTuoa-2tIyuQY8noGLDEqmDnznRgUYQ4U08O-yeFyUS8TwtwdrmgjdhnSUyIhP5nLwaxoUFs8ApGHnE75WAE-3GW4LhivLi87HRMvaMLoLXFwQF1APX_SKr9KSLa93U-ROc7Dbd6CXOkI_VrGQMCNG3k7OprY5Ps1sQq07OvM8X_J_zqrEH_tXZSjNvKyLA9yGwAj8JvVIJhjUrNC0vVuPQbCumrN2EQiQhvSTI-87PBAmdxVBnyrCRxWcJ-kSpFwsDovc2TYhozSUq2f_6W7e9YysfDeu5AQVK7j3C3PcnWqnOQQDXTmGe4o0-A5RVbphNl9rhkA1aO0nXH0XfIJSDzXjE2Fu2oShExSsQh5CqeNHG8YPnmrgtT3pIBqhurWCzvubp01ZGvDJj5eJMPfkTTBxp_M6w0tBagitGdGCg4f84DidEA6bTk8z8VdbaXieu949EzSAux0Fh_20sXSJCbxLgaY2c_l3WFa9_15ulEgxZQLVjX131B23PEmxEwEDMruJADx2cchQ_fSkI0deuAaeuMRhxCCN_sRr1gWhZhuNom1qnw</t>
  </si>
  <si>
    <t>ORQUIDEA DEL CARMEN FERNANDEZ GOMEZ</t>
  </si>
  <si>
    <t>2021-0472</t>
  </si>
  <si>
    <t>2021-1019</t>
  </si>
  <si>
    <t>https://www.contratos.gov.co/consultas/detalleProceso.do?numConstancia=21-4-12390355&amp;g-recaptcha-response=03AD1IbLDGGUXMn74ZDPSAjqVkaqUWYC4q5u1uoCYz8VmSPwaKlbRb8WgCLJQujyhG15A6uCrRlVHomu8to3J2wExqwfsp3uKyX_zh1pFSOj5s2oc0E1Z75GmqMzKxbYOyOuFEI_au73IkOKznzzA4ISaagQWnHKpWhdqYr6Tt8tBXMPgSkjz635Dtu227ASKw1X3XEQNFyLo5bx1oHHhQ52XYwSr1TVgmNa7piRdmePbddht0mE26kmX6UVgIjSu4bOcRMnJ34kdHOwMOVtZ2phu2Q-Q_yzYKyaF_Nrmz1ofgHTHxBSYHe4EgR_eF1JXyXtBXoiRrEbHP-lpf_qp4Oi3x6aUWpwz5Ky5aRtIvd4AQXTM5bzC2uZKhkB0v5yhMQhDujW8n0zTY0rZ9XfdrvvTlrgh0ERV8BY7Oy1qPezlZ2YqsNWdVXEDpm1mpghXMAuFRdk4_v3HVw8Rg5T7qNdvNI7W2jKfOcwCfepvlbjtnqEb-sQ8bUcbYlLiEpR7O9K3Ya7zw3rTT70khNUmIZQZc2vBuZkc-9PPsQF_rfqssC95EXwlHUNw-UFkoL-94ZsM8kIwQMd5oqB8zvBCL7eYun3cvVUh2JA</t>
  </si>
  <si>
    <t>MARCELA ALEJANDRA CAICEDO</t>
  </si>
  <si>
    <t>PRESTACIÓN DE SERVICIOS PROFESIONALES DIRIGIDOS A APOYAR LA PREPARACIÓN Y REALIZACIÓN DE INFORMES OBLIGATORIOS QUE POR DISPOSICIÓN LEGAL DEBE PRESENTAR LA OFICINA DE CONTROL INTERNO DE PASTO SALUD ESE, Y  REALIZAR ACOMPAÑAMIENTO EN LA IDENTIFICACIÓN DE RIESGOS, MONITOREO Y EVALUACIÓN DE LOS CONTROLES Y ACCIONES IDENTIFICADOS EN LOS PROCESOS PARA EL PRIMER SEMESTRE DE LA VIGENCIA 2028</t>
  </si>
  <si>
    <t>2021-0471</t>
  </si>
  <si>
    <t>2021-1020</t>
  </si>
  <si>
    <t>https://www.contratos.gov.co/consultas/detalleProceso.do?numConstancia=21-4-12390368&amp;g-recaptcha-response=03AD1IbLA6MqB3bj73vH1zQLMUl573smXdt_CmM3TJO7EiqOP7LMTXoENEpiuFBiBxipwh86sgiHYZq4kFnQLgOXCxSmUI7Klq5f1xpk6UgFSEfg3H5o9cMBZQNCShlZ5--XtFIJMEnqIOrAVACfkzgzgSx2SqraNkpEsIIS5OYP574JROAfk3JC_j7DDBYwyFrV4cQezABZ44rfCqDOS0uO3G8Nv1_Z5vyG5XhFllWi7ed5WiW_xRh74Vc88U_ditzkX48O2wT6RRzMZIUtSUiFRmMi8YFKB2IegHdIPvxaEyTLTETOGDwjSmQvaLH98dVUlxkXKBot-lyKfPezdxFBkNlOo0kFtasTZYFW_ICXEgBkUYDa9lMgqu999zDkV19_z3PyWlMxuceB54WX7Q-PrAaib2_gK9xZr6VY5zsmIfNRnXJhMvQD-Mn6mQy2HIfaaXyJ8K4Esq7iyoKhRuEjEAnLyJoqw1Oq4paW3V8GmUnRwbppfzcGGZ7sLfxgjS9k_qfrZyDHoKUMRaDcZKXGGLNARjOYbCIvgEVVWL5jety4xOnp4GDcvf5V84Pa6pGRve1zKY68W79KDrcyfhg9MYc1IvNpR7aQ</t>
  </si>
  <si>
    <t xml:space="preserve"> 2110201 - Servicios Personales Indirectos-Funcionamiento</t>
  </si>
  <si>
    <t>2021-0450</t>
  </si>
  <si>
    <t>2021-1021</t>
  </si>
  <si>
    <t>https://www.contratos.gov.co/consultas/detalleProceso.do?numConstancia=21-4-12390383&amp;g-recaptcha-response=03AD1IbLBNe0LsC-laUMeh5HT5W6mNwuUSxa_l3vmzcgWNvoXZfPhexTv6KrfRCwj5GlMWplDxEdfYtW-Br5LWi01fa3CnyWIUVqpmsZsGAZH1rvpsoU1Ayy0oW7Fa6_SndHyvL-g1iaHbm6Qb45Vtlb-5_MoP3WIG58-2J6idaD-xgNOoDwqKvHea5xGJbzf8inl47HePn74BgfWW0v3i-OwKBLBBFG7FzxoAoM7RXNCeI-SKtlZIJzJL6RBFNP8uoKU_0_UnbvQl8YtY3IzzyfkxjXsPU6GTyOh4ymEkZkCBoFjv9oicbjqTnFi_FbQm_WCtF3KRGZDsaPFy633rY8x6c7eNuGECDnafbeKNi_xOc8fySbW-3DKjhESq2WX6Y3RIDD0dSRIdQqOESDLHmepdRLPOvNnmklNaorguGcEmWPz9bBf6NByqACeiczVyNvTWrGMshwxS1IXBTqWzypGY_dSzCcekvSOCUm2tHEJB1eH5AFiZCrutoCXODN9qLGHr9TtuA_pwsphGy87hf8jedhQ_Ye119tCChWAhoCewj7NnYmN_mPOTkqWhWpRtIrH7kubrjUFY7i7vpvbHWeKyd9y_WfrQjQ</t>
  </si>
  <si>
    <t>IMEDSUR S.A.S.</t>
  </si>
  <si>
    <t>21202010102 - Mantenimiento Hospitalario Equipo Biomédico</t>
  </si>
  <si>
    <t>2021-0398</t>
  </si>
  <si>
    <t>2021-1025</t>
  </si>
  <si>
    <t>https://www.contratos.gov.co/consultas/detalleProceso.do?numConstancia=21-4-12400193&amp;g-recaptcha-response=03AD1IbLAcOhbMAT5nFXQ1V66RjUrdgPZActYRaMdpD6P2e694Knd21XH82zFu7dZKVONLvns3xwfHsAYyeefUyCewxDivtyeanHN0Nz8WXpQ-vcM6v_8CRhuBH-Ottv6Vdll-6hKiFDhk8YTJ1LbWGu83M5-2TS3WH4bjyAKDRy0kVRBCCgcdyOH3GdF2PCmzt_Dt3olxwKDEWnCT6ssCvEWbtxvkyA288LsHNOJYcPCqTbhS2gEClKLMN4UCesz0kt2Y4rDXRNOhEM4RVcQvU_dUDKxXzrrIaGbcH6hw1dfgRJ8PrtVP6Lg07-uUygEcgi1BojetE08cqPVxLrnbwsYbHdPoAwyGOCsMQBMDp4QL0K0ovhCoVXjrq-r7rVgvXsL3bJsFPK3aelkreDeg3YMd5QWy8-BLjoaI1Vr0vHq6lAUcNTItRZyJGAX5dDuAiEz58aJ0nJDq7NbuONrAgKwemSNlDPAUlVvbKF3C8Y-zXf8y_mt9FqU9T51X2vJMXBAdNEVCFDI6W1dBPcU-xJEFSrM4O-sFB_2PlDjN2nacKT2HtTfATSWfmWASbRH9GTCgBagpRvFbGT764aw4f3eIQgnC5wD1bg</t>
  </si>
  <si>
    <t>REPRESENTACIONES PHARMA TECHNOLOGY SAS</t>
  </si>
  <si>
    <t>rvilla@pharmatechonology.co</t>
  </si>
  <si>
    <t>22103 - Material Odontológico</t>
  </si>
  <si>
    <t>2021-0423</t>
  </si>
  <si>
    <t>2021-1031</t>
  </si>
  <si>
    <t>https://www.contratos.gov.co/consultas/detalleProceso.do?numConstancia=21-4-12400296&amp;g-recaptcha-response=03AD1IbLCEsPM3dAyeJFBO2wRTQV2enbL1xVkpGqzEuPbjV3rJklnAC8ox9eSUOf_RjjzZFdmKXCqV-YV_zF0oGkmVuR_-VD9Tvok-ZtaRUJWcqTEDCe7hAK6v8G3sB00rW4h3k23HIowJXwtO-LQYp8lKkrD5zSTCJeSpKvQ9rjZMrDNamyOXsnPh0YzZ6goIRhXviv266UCU0s5pjnpDqufpUX9oNouEh-ED-ux-eNVXkdo4O6PXaZdIWrdNf6xthrXtjeecWJwKDWHQDrp1RpZ72MtBCwTGCWJuv_w9IS4dLfksGmbyMcQqmogPBIJs50M8K4qqJ6dWl30EGpTIS3g1WTTioIuhd134-hrtdnm3ZCcJUCyHqrzYuV7W7dsA4lq37pZBOEVkFAz4UJv8KdiExjPIoRzHXtUK9aUYeW16WaKHftSgOKumsdbUp0aozHVxauU5KwXlwZylRhq1HAg3vhFdaGS4UY7y4Mtt3oEBVLQpoZ0BuH1SweGT2ct6T0c_ekgP9Ae-_Hi6eVarTh39AoV_ZnsTxq_8OApvlSoI7P_miifqD29H0nJ6EodFPD7IlWBVHLUMP56H9NYJp3oQPpfU9yfiyA</t>
  </si>
  <si>
    <t>juan.lince@bridgecom.com</t>
  </si>
  <si>
    <t>2021-1023</t>
  </si>
  <si>
    <t>https://www.contratos.gov.co/consultas/detalleProceso.do?numConstancia=21-4-12400473&amp;g-recaptcha-response=03AD1IbLDbqIZWUflfxPo3_W2cAOx-a1wWbLx66bz1w5XckvD8h3wbx4P7dxbG_vb_hCsn6bBEmCkdCz7C4iuPnYOT2WhEkJ0o_WyvMKZI5Ygjqqxk6RlnLLXq52IWlUrMf11DCoLmgwSOiwC2tYCtA2moHSlMXLUlr9s3nBEdluv-N35LSnxFtLexHE2tUKfeg8W0uvPWFvnYkTvKnqXEHGEoQMdATt66sH2nDLrA1VsL2-AbFX__8AckdxESpwQNS5zsfqCmldF6V2L_f-fUhgo-pZJK_yu0uGXKqZgeq4v2geVTAduJ8KWoi84iWIADogcGhj6QN9DQdBCEbOuBW_-FaM1ToHS05vASezM8F5qbfchreeai1GA_S7pOgEvMBLudvbOefcJ3QCkM8dMyd4u0q96SdKJKmkM9c8Xe1tAboZFcKpfJPOk2P1IffENBdAf7yGkxKM7TdwYsfXAONRuQkPnR_535--WWVlFRQE9O7ZNXvvdjgUjkLdhfbHdD2yuGEx3b2m0uj8LH-tts56xZ8K_V1NtKKs5MWg4AauwxzSr3jT8SFlZqOCrp-JP_XJQd8L4QntG7so1lA6h9wUbfuXMYrbptPg</t>
  </si>
  <si>
    <t>DEPOSITO PHAMASUR</t>
  </si>
  <si>
    <t>2021-0407</t>
  </si>
  <si>
    <t>2021-1026</t>
  </si>
  <si>
    <t>https://www.contratos.gov.co/consultas/detalleProceso.do?numConstancia=21-4-12400590&amp;g-recaptcha-response=03AD1IbLAREiFwAXqbVQdRYn-W179j41MuyoTMH77k6N3YwEGGc4Z_L9d28a2HCKGjLtdVWwVrk6TWQP9uyxawsIvgt78YoTdIxCK9HVDn_eSxPvzK0iHl7XfSRMP6Kf7UQAFNGpqRhyJhpj7_Vx7qICY6LZT_4P4Kt2OSMDJLXXPru_gaw51zpyn0o-vSbz1__HI0F3ssWT3Jy10UR0Q7zMN3grbAvnnnx1dEz5r-0RCklKLhuw61LfXtAFm5pa1k64JKCHIX0_GpKmfAuCfRyCNQZ3vtZu75fRa0x3vC-ojF4zVLyh4wCTPrPt0nR7hyLreH6qD9Mupfw-57zQ8kd1ZmXMf6rFLRH1vyxVOGExhq6Ok182_ZlXhTG9E9I6hfFm8i2ORgI2zcMT-ICD8zA1uU5CEgbx-WJtoSDI21LKluhfhTuxSeVm4UZ0USlVShFEZXh4Sa0sEOlyBKZMZLubl4kBFlHFq0BUIkryRRc-MsLKd9RHuI3A-fv1oaHq-yRn_DzFakJRsCGV_mnMAd8yQ_Gu-Fu8QF5HGFg5EewtF2dJdogG2Bv5Kz6hPtim-Tacf4uz3II9AjLP1H54seOBVS9slpNqgsUEPS5WzsGIiSz2RPb7xeHOE</t>
  </si>
  <si>
    <t>MARIA CONCEPCION DELGADO CALDERON</t>
  </si>
  <si>
    <t>2021-1033</t>
  </si>
  <si>
    <t>https://www.contratos.gov.co/consultas/detalleProceso.do?numConstancia=21-4-12400718&amp;g-recaptcha-response=03AD1IbLBXM026JniHZs6k68HiXqF5q8INRYy231iIQyA7YWq8TcC5Lbn26X8Eof5uD2PCsKDNtGH_VrIIA5UtdVOZ0cVI6y4lHqSe0ZB5KkDFy0e6aoDnh8X0g96ZVnlci70Txi5cvzHfDviJzM6xj5X-qKAJWmGnTr2YRTlPhIKiroEuG3yqTeJ10O_E60I9divzVNshIODtXPky7jnbVo4msUsZqEFqh7hSY9RYoqNpctbalqduXU82WDeT-K07FNJF2Nj6PY0NoX1TuSLfTgCwePjdpu4NkIvZxKyOImvbuoMv7VAMDu6oIE4r6E73tHiIYv6xR1H4GvvSDmXL9k9RH4V5D6fSC9mILcI85rxomOx5SZnLAYQoWEHCC0KyYNEcfEURkuR2SVXC3sHpHtrHhEkS-JjzdhkiJZEx0UOdlTo5-y3jj0Y8AvTaiP_0aNYGsG2jrNUQuwvBDzIO63VVUEdu4hNSKAd5zAAegf9KdLuv1XC47HcxSMWzw_SWr3o1yKeZWNu8XMrcWdvFXsDX96Ec67wVkolGA1yiJOqpzbBl0KVjHIBvkxjxvpNFJcun4DPTC7fLdWjhGipD5riyUuFM6d48SFDrdcB8EIW9O1BZeXOfaIA</t>
  </si>
  <si>
    <t>DISCOLMEDICA LTDA</t>
  </si>
  <si>
    <t>gerencia@discolmediica.com.co</t>
  </si>
  <si>
    <t>2021-0401</t>
  </si>
  <si>
    <t>2021-1030</t>
  </si>
  <si>
    <t>https://www.contratos.gov.co/consultas/detalleProceso.do?numConstancia=21-4-12400751&amp;g-recaptcha-response=03AD1IbLC6Fo1BE1zVJdankkXOfDo8mRCKGis8XIoj39Dvh4A9V8ixUnvGVWakuQEKBp-l_D1dlN72lcmdcnIwbWEqxe27x6K-FsswZANj6XDZfpv5ifOPzpF-V_XCzwHCZPctzq72iP6__O8v0Wi5jRAw6tBghTc8OcH_1uy3qoM02tuiieXvxnuN7bHVxqiKNXhS6ZBlW7Lqzi1ubGCrgGGYj7pyArxwSeqLvBz4qa7tHJ8oISfzXOx8FPg239Rkvhb3Lech6_R1PRIIWsbzQGcHKKT2CPS0gOeuw2jjGkAnrebqIo5vgfZ2Coy-ve7pJgf1BDzeqkEvymCJA5cXYKswDiLDH1s3U_epJubnM6OtzGUNaeY3AJKmV0F8ZY6L5RZBwTPxnoyFkSWZH13Rdrba9wzAKJMBsK2xjjagqhF-M5oLQNAZlDchjr-2GQlojNwO8ufyMw7MFwVOpW9tbLXdqUHx8TXwaecUZPz7cKBwkZmxwfEgt41_2uwPDUjaondxFaGowJC6-jFPF8KvdYyYQ-IPG4SW2D7CZRGDSY9Xu8pke-tfkwyb96U5xtt9gvRO95gUA1ntYqivFQYpCCsbzoP-3bLXgKTEcf-21IxA9A3CnRNSx1k</t>
  </si>
  <si>
    <t>MARIA ALEJANDRA ARELLANO CORDOBA</t>
  </si>
  <si>
    <t>2021-0470</t>
  </si>
  <si>
    <t>2021-1038</t>
  </si>
  <si>
    <t>https://www.contratos.gov.co/consultas/detalleProceso.do?numConstancia=21-4-12411941&amp;g-recaptcha-response=03AD1IbLAx518F5zTTqw_F4XN4B3MeZXkxxAoox86_ehUDCzbGFAT2ywVVt_fjh1f8jv59K_Si0Gz5EveBPQswqy9CK4j0LTvh8FWBMCLtLEMKS1X-yG-CZR61Wt7xtAY3HSdVP1Awr7ZsXTQKd8EuuCAmd0y6BnoBDTC98YV9mJrncdO5CWPGGJYw6Ei6U-k9DKV_keeDWr8_f1osYZ5YADHAE27XDx3Y-ovMCVdL9-zvYx9VYyHkfFTAiS2lZsqLlnsVu5KZRytn84XBjg4J6InTyZnA-isFoqSqNzMjOs1_JAtrjaEoR6ti-1Dn9IWyLCbj5PsQv4kzoiDIKXuD_HghAtWnpTg5HlPXpSOzIyi2UcdmjXnrRFb1nwlYteeUf7-iMg9AQlY3BLJDeACurejuCkEtrz5-j_kSrmerWSSj6xWRFaDR-QszYXLydhTPwsp2vJ75-xxbWFTgechK5eGBVa8oCkcPDMmtwRBxWb4wkS81noErGCdMA-9Dm9tdBVXKiPnCdV-rWB9-2strJqxAsk_SE1ITUdQZ_bHyLGoYzwmC2SALShDdhoIAYK6jYXKVCB_Y8KBwde3-yKe-76JnuJE2pcAnIJ5hGj4GS5VvnF3PMsVMA98</t>
  </si>
  <si>
    <t>PRODUCTOS HOSPITALARIOS SA PRO-H SA</t>
  </si>
  <si>
    <t xml:space="preserve">NENA RAMIREZ RAMIREZ </t>
  </si>
  <si>
    <t>2021-0457</t>
  </si>
  <si>
    <t>2021-1040</t>
  </si>
  <si>
    <t>https://www.contratos.gov.co/consultas/detalleProceso.do?numConstancia=21-4-12414674&amp;g-recaptcha-response=03AD1IbLCmWnbmM3kQ9_mzL7pjGr7P40RKbG0v_Y5cw9OQFeqr_YMLlbheAiHK_8gkB3IdEojfnN7zvAuR68I6fHYGDSZ-QQt75wTVoXjij84qk9TPh-07_lD1jVktJJfPJLlXQyiCyT2nHV0JyJW7SFrNOBS3pv9E9s4P1jO9Bp0LNQk0HvNZkkprnNYvN0pq5OJmLAAfp7W2OAPFnntdGv8ECGo4zAys04jsnnBVCBIsF_4YzSIHyr4xCHpcG96L3uUQ_qlF0VAzrxp10TtvGxoVjpSxh0ZX_fzicSkS2oAOgJBKxNZerQ6BL-25I0iaX7HqOE7zUlGJUJ9rHRZGrnuFcJ4PScbS-DaTFjwmA_Gun6jkxWhYz_L0vPCrqyXWJrdeK0X9EgbcxNEb4FAzxGRQgGEfCEkamXlb_5Qqo-_jchqryNbvXhGHKb-esZJpkr0rscQZAbpRnT5u8rGmL1lmFjs8leHE5b-8xwwQUuGekYMWeaLU5j_Dr5LsyT-0cLSpMQtPvEepxUiQWEWYaX5bkGlOmRDdxhSWr9kcqIqmvK5GiuJEVOcgDgkAxDEHwnlF3okWzzPpegkUjyMm0babgRSnRXsN3w</t>
  </si>
  <si>
    <t>2021-1041</t>
  </si>
  <si>
    <t>https://www.contratos.gov.co/consultas/detalleProceso.do?numConstancia=21-4-12414772&amp;g-recaptcha-response=03AD1IbLB5Y_Nk5dMk4oGhesqOBS65p-AQTzah6OGYtLP5yLZzU9qxMsL8V5h7w_0PECFJOewzeSloNnbMs-QjFdM_jqfjqU9CFJbmoNXNXYKFjFUxz3K8sdxI-f3zlBcpXEPwEbyiMolikzcA6ph22owY6nNtjI1oqZvv1Tj-b-dQrc6Mb0f5j9-ppb5CNhvZfIEtYniKlJi5YsLooWPtVmQHzJN62i22_g8hkoLOXXu2slfpLa5V4CsJTXWtdhDwV13RUx1JA3FirsjNRjH4LxOjsq8IbmyC4t8Rq6hWpfuYWFW1Xqp7VcMC2xguaB6eMWcMtd5mA3RDl0FPdzJbSJZFChmq3e5koUYIq1S0bSps8-WrZJZCDMLeTreE0TmnIh90Hfn1pJF72kFxmD82G0SNXZZYIoxtHjbq8TTKdymnLJYtB3VyA3Dhc7P8Eq8dadqE2EuxF4_ZQwNBfQ2spqnECiN1Fp-CEhJfisVDn4hEYOLqnUwCw7Kofz0CgWsFTTFZsHEvysvjtRYLyMq-xXHNx2I61lu8TWfD9vI_y2cS0sosdcPOnfZ4wseizRhNtx_9rPZ53jbBRYF_LPYupiFGm6wonXSp4g</t>
  </si>
  <si>
    <t xml:space="preserve">FUNDACION QUIERO DESARROLLO HUMANO </t>
  </si>
  <si>
    <t>2120216 Intervenciones colectivas</t>
  </si>
  <si>
    <t>2021-1043</t>
  </si>
  <si>
    <t>https://www.contratos.gov.co/consultas/detalleProceso.do?numConstancia=21-4-12417444&amp;g-recaptcha-response=03AD1IbLAlF0bdkVoWvT50K1sbHuUjmtq81a6BQUbad0CJ__p3kGgmJA_dvrCHkVmUImn-FVPyx_nYz0aGkT7fcuXGmZcpRA-ZSq9E4CkqpFYW-s3oSmeTTh_H7xbc2796powinV2P3HqZkheqXfDCJIgoBa8MGaxibgv-kxIJrSIfLNgst3wiAzxANqnz9Yn2dE7oS2wVutalqoePoA811YkmIwLxEpXvdxwp6hvsIyOsZOriMlTd4rz4CcHdwfY6IKghkYpZxeye4oS6T8moZN3UmiXl-DHGzxJmHhVJ4mz4E9nlC8vBwvWJ45J8NrzF3MSvwC1o8mf54kqlTGMVteZetJggjMzW69vVVLm_NQ0CnrQUH44hOmkYiV4Cry0JuSWQBGDkSdd7nP9W3E6CIrmP-Iu0vXdOHIJg6XMIOjAtfVEUJbhCuUQde1GaWnOPiXY35qgXrIAEgvk1y_YTwZKqUYCYU6_X06gvRolOY1BRKW_yj8Tmrgbm1DwDNmJraMOHWpje--CDOgc6N_VuxFCYySdnf6e9NPsqC_zGsn1R877-nMlHRiOZVdsL_Oh_oNlRpFmkxKBwQk-wGOW94dF5GAGsJzmuxQ</t>
  </si>
  <si>
    <t xml:space="preserve">OSCAR MIGUEL  GOYES CABRERA </t>
  </si>
  <si>
    <t>2021-0427</t>
  </si>
  <si>
    <t>https://www.contratos.gov.co/consultas/detalleProceso.do?numConstancia=21-4-12418291&amp;g-recaptcha-response=03AD1IbLCwsAyVf3sGaBc3ta1wxh-mxYj0IhpWkRBhuSrF4EakF5NrjC4Vyqc3DHK6alpidVPe9b9eXi5HTT8PoC6eGUXbjxLW9mpifr0hVNC-00J91GMgc9wp5xAudYFOellHonPOWy76QybJXkU8K5uKCORxDjK5k5w5JJQGeHNKozrzgNTh2upWpihha5mUe9W7Zf5h1VrXfIRSWD2QSBaOiVheKe9-u5oIVHrpWIhetiRi50iggGt_pGc8RiPrhvvijnUyqw2giD-0lVTRDpR7XCZ7Op16zS_YMbGUHd4BoP6Pc8f2CAVji8Aezkk4ZDISe0IXEhBn_pUcWVylSmt1litpescYSqltMxLAIUNx470yv39OPkNGJJo_51KCHKjzn1hqS_T-9iDwdv2ghwM6vnMLLzX5TNJBYAdI8L5NXX9tzkxPVLwToVbjm9Pic_kC7pVlQMTtRfz_i_AA80NTH9H70jdm-q-9CUmVrhgAn7FRXhFLt5r6sstJzenvyl6LAQwIAs-bky7-THsESMbOCvB_JSvixMX_lZJbk8uCSrHt0lyW3zAvoKFismd6t9l1EVnXHIuXnvhk3Zbwin-pe3NpKzwhlg</t>
  </si>
  <si>
    <t>2021-0475</t>
  </si>
  <si>
    <t>2021-1057</t>
  </si>
  <si>
    <t>https://www.contratos.gov.co/consultas/detalleProceso.do?numConstancia=21-4-12422441&amp;g-recaptcha-response=03AD1IbLDoakMNzImZItwjcbfUUMLFINXC2aqfV3kPMkgDpz8aFbZEjVpMFT4tu2hi4ZfgzaBjqgjFfEAO79KR4MIDNLqwKW7O0Jl5zhLxkJXXSO9QhvFC3UIkov1i05NxjrzQp4-b_3sjBRISVpqrM8ASTrpInCeh1K1popIVkd8Lg2RJvlz1prWXrS1TIoxZPBNEm1tcIKcxpBg1vg1oN00Cnz-osNC-3SRO8z-lo6BC4OsUUff0kdeyTRfCqxqw0oNBQZQY9t0VdRLmA1DKRONC-RKlGhJF2Lro1PD2TPC-cnNgfPsa7clHTztpzvpyqWzSy3jILLtj0Vn4FpmJVcXkalqSqQJwzvP03vbRPQpewm72HS5iBmiQwv3RpaSr1MU6zW8CoqsXpNCqBsM-D5KDR7L9zBMq4AAdmPy863_1hpinc3dE0j5mABTH7cT9kZ6RU2dz0ZcD9va1wGLfrRjCySzdenkda7b36e1wzkIoL_EMMjSmgxrfSHGVzFQBbQnRY-M9x3fdt4pKMXje5trtsfjbZjeOWkPwL73q0DcXZ27YajDSCj7eYj0cL44lnf4OgMWbOQaUBvhJ0KTlILf4UFajwiVvmw</t>
  </si>
  <si>
    <t>VIVIANA MARICELA MUÑOZ CORAL</t>
  </si>
  <si>
    <t>vivianamuñozabg@gmail.com</t>
  </si>
  <si>
    <t>2021-0498</t>
  </si>
  <si>
    <t>2021-0499</t>
  </si>
  <si>
    <t>https://www.contratos.gov.co/consultas/detalleProceso.do?numConstancia=21-4-12426764&amp;g-recaptcha-response=03AD1IbLBl90xhuW_lEVQluxdZ7K1ynbZBd_dU1gW3C8INKKbHS4t6PUhs1j9FIvpY_QHAvqylG50z40B5iC1FnQwjGgXmfezlExDDD_K1vtk5JgqEwGb19HmFqZaA0PavkVeWHj5cWILV7bXiZPMRSTBxPR9hQTUFx21Xcn98WA34K2rlA4mvgYVrrcGgafeJLH0pWIop2P7STarggsP1nebJhtgDQJkmsdct0cQYAN4mOMc2HgXomXWfokOJTOejJqXBW3i5PyV4FEEIiabWe0-Olry_aFD_P95cSwS-r_Ejs7NLOFWjknClF3mLVnqfhzZYI-vkpnoQ_jyYrlzzxzJFBaB1TRqIa6RZLGiL8vrYToo1WdV1Ffgf9Bm7Pl-AvZImLG7tm-Jvc-er7UNhNUdX7YoNwaKT5HXRBh2edj5wi6w5fMNA6p5wHjcj4I1Ln7_fdsPfQQbvhhU0doiKcGyjTgW8ajBSAFI-hGulqyg95kGl1ZqP_v2fAJyBL07ht3HSQqkMNt62Q1LZOtqjYGKhruN2pwHMR376C8oWCpRf_JCjMVDDw7NAnJdCXF6JsO4bXF7LQuDgIsP5i1_kWF0GZGnZFISSKg</t>
  </si>
  <si>
    <t>23102 Dotacion de hospitales, centros y puestos de salud</t>
  </si>
  <si>
    <t>2021-1070</t>
  </si>
  <si>
    <t>https://www.contratos.gov.co/consultas/detalleProceso.do?numConstancia=21-4-12432153&amp;g-recaptcha-response=03AD1IbLChbeB1gAg2NukbhykZ5d5zX_ntdz-lJz1huYuVeVp1w0SqcF8sD1qeepvHElZfHjUcPu37Vr7xtxyCmS-dO-tfXVoquxBpVKZZAEFy0Y-Fjo1-ZRHYlV5m5bfV-d0ntqR36m3eGe1vxSlRQH8krBfgOpkgWYxhynpoDX2CHeZCAMTcdA2PIXavdLT09lxp6uVwoEWe3boeEsA-BPqVEYCNsLurf0IF8QyQIudIR7b0YBdfuS8ljBehiqfMZ7jTifmKMTTobw2UbgaP8J6yEpXtQW864fpJty8prIvfDlfN79NoAJ-9maEqR1s5ydeOgffWxKTnWjm7U5Ussx_hzYH3ZuKkzvca09VjgYa_5Oxqra6gqPNc8IH8v5AAmApKSmNqqU29Y4-nWF-x1etcMruu_XiC9bfUw0E3i9WO4IBzzC96FwcmqDnFmQV_yyu3hjMi0f5eC62BWKmu5pfryIRGv7clXFY8qhaKKW__0taEpVyWYv-d_wCWRv4EX4L-M8M8I1Cmwsz5rPvulYr3LeLLwcG1cbx0Nd7SPTPqDEO8vJuXxzYlqEDglX3eFaxnRyw8_fQwjyLNGeY6gNwlEOq6_LuBUg</t>
  </si>
  <si>
    <t xml:space="preserve">  RAMEDICAS SAS</t>
  </si>
  <si>
    <t>MANTENIMIENTO PREVENTIVO, CORRECTIVO Y FORTUITOS DE LA INFRAESTRUCTURA HOSPITALARIA DE LA RED DE PRESTACIÓN DE SERVICIOS Y SEDE ADMINISTRATIVA DE LA EMPRESA SOCIAL DEL ESTADO PASTO SALUD E.S.E. PERIODO ENERO - MARZO 2029</t>
  </si>
  <si>
    <t>2021-0486</t>
  </si>
  <si>
    <t>2021-1071</t>
  </si>
  <si>
    <t>https://www.contratos.gov.co/consultas/detalleProceso.do?numConstancia=21-4-12436256&amp;g-recaptcha-response=03AD1IbLDBAEBmmEgbbu-LihM-tNtkWRCm7pf0rm4JpBV09LoRnIrKVqwC9sPDyZOz97binZqd02tJrAx56yHeFha_uhrdm_HVixVRdW9n6mJhiqrsrKkda7swsIqa50HDxNtAbF5IntJJ-UQpb61SKHBG1P3HtIPzLMrY5mMiEeiO5U_0UXlI5q1RQS1UpSxV2Gz3PbGZReC13Rvw5Prnw_dTuNtxUJjNj7LCi5ECiBrM-UhEKAKocRaNrDSQd0_42vzZUKEowi_PlXsZEGkR1BUYudnMcdDcdXLPE_3mPola53cr7cUYjPknPSRYXwUaXVjb25OHEU5o7rXhruA0tnPCA8Uy0rodxoFFKFV-c1BmwbVV9v38b1_-MbtTtI3SKnd5ZXatU-7E1Q5OQGvspr5Egbujckl7zEiUN4PJ17BrKPFS0NjpP6TteBwL97w6JmE3YG5cVtDkAr1mix1NOSXIc7WpNgujl54asgWlIg6zzWLEkGzC1X0YknnMAAaCmREKFPV891u0lXULERfGsVxZ3BOJlMBZ3fjgktKujm8yyYQLfi3QmWlSsXELD0sZTY_h2ja0-dpxsDU5s3TqDI-KgXR8uh2c4Q</t>
  </si>
  <si>
    <t xml:space="preserve">MANUFACTURAS METAL MADERA 3 EMES </t>
  </si>
  <si>
    <t>23102 Dotación de hospitales, centro y puestos de salud</t>
  </si>
  <si>
    <t>2021-1090</t>
  </si>
  <si>
    <t>https://www.contratos.gov.co/consultas/detalleProceso.do?numConstancia=21-4-12442592&amp;g-recaptcha-response=03AD1IbLD61-F0fC_sbIBRIASIgYIk93-TIRmf4xMYAZAujiDoXzyU8UBDLDLuUlCJdZlk4PHzV1n0TSQe-auIqeOShsh7OSfKPizOsc43sLYRolVPsAF7O-dDsQF5leompX_EYyGGb9G_MfmoFcMYyxUs1mK8GBVrr-5t3DR66XTAZ74Bw8SSjxJ_t7UeWutpansgL3H5KlMiimC8oRIIqOfGUK5FncvFcC8-Sr2xTu6o6_kGi9VpD0rpUacaP8y1ylZLpXiJVZRBif1wQJhyQiqhbHrUh9GkYmLlrnDt15M69UVNQB9gJmuF-zgR0kHWLkqqtt6QmviUdDi5Fs-TTeqA8LV1gBQaBuOjpvVhWSHqkrVlaQrws8gV79B7GYxpiYsLyF5bzv2iaIjAimd1KUTwqT4WJDXeAcyIN7aZ5_Noswb2oP6xrOY5tyJusYvz7habxOa0CYp0bNIfCQcR0gkv3dh8KPZpOgG13gAAYheeP7pG7OOtSuJFdzdgVCfwXa9qd5uDefROoXvKMbdhDPNt6Vg-9zXQ2dApDsfj7KLrWH3Tx-Nl_cGQA2XVcz9flq5XO3ngNSSI_anVNO45CZoRrbKQ8DGZig</t>
  </si>
  <si>
    <t>licitaciones@electromedica.com</t>
  </si>
  <si>
    <t>2021-1073</t>
  </si>
  <si>
    <t>https://www.contratos.gov.co/consultas/detalleProceso.do?numConstancia=21-4-12440577&amp;g-recaptcha-response=03AD1IbLDRVJxJXpVNpedHq1juLW1J1eBVGcP6FIdPy7MnM9MEgR8ZzT1W1wKt-2MNlKev_QPw-UKwPeM6vMNoQBQVebnqdKd1Q0UfqMYEotzVbWk9vYxA8Dnz-UXImbEK45ViAky9WVX4dZ_Bitoi2qSEhktGWjhctOwFTe4dx_JJWXI9JUY2eXMER-3McibtOJEE1cnVv_Tjx__YwytC1BZxs3YCHP5lYd3OJXN8izphzN7IYHripw6Gqxl_qzOxv2u-ZFz_LkKuW3e96VM8PG73vtwtwWVEW_gJQgJaBE-43Xb05auoya5PtP7RU8CiAFNRaQGTEMnrcF8a0sgP8zbf3tZaH_vNqpOl-iF9bksM7TiK05m-RLjxPI-fEHSAi5ItHdOKurUGjVFJmIFufcjI-Ief1xrs68T7EohAxgLncGXkxrHqkiG_hHMcLRiFhgiLPAyjlM2Tf4kY3H0jwgnXk16OND5-kaimRsokrKbHptTja1qqslXgvftPISVKbg3OmYR0EB3L6gfmZ9NNIGNVbdRgfEPZIB4BRNYvE5OkT7VsYXduLh26bolrG8ma63TzN4i4tNe1lfNjrdrZf9M28QPDC74Ctg</t>
  </si>
  <si>
    <t xml:space="preserve">NORSTRAY NUART SAS </t>
  </si>
  <si>
    <t>contabilidad2@norstraynuart.com</t>
  </si>
  <si>
    <t>2021-0431</t>
  </si>
  <si>
    <t>2021-1075</t>
  </si>
  <si>
    <t>https://www.contratos.gov.co/consultas/detalleProceso.do?numConstancia=21-4-12441679&amp;g-recaptcha-response=03AD1IbLDz1JWiyoXkIyupvIJl5yhcjljsLhpCHt2zc84LDcS1Fb2G5RaDIoO0tH8xykSKB-lDGA8ptoiIbtJCEHrB6p0bypr67XIqX8ndv6_kBTqWImRujTbZtWFDZu-kRwy8m9aVB7m-bfCpPe2XGpmCJyYw1BAVExx1vBtFwrK69W42GG9uAOcdFlv4bfHkJ3ppJlDI48fddt_tahiO9voVOST8-DuZzoiv-h5hCQWD2P5XiW0FWsLc6r341PcQqZ8IFWV1OTmEh4knTw3_Z7bYL3RvM45o5GGZA7tsUJzT7goOHsZJvnL3aNvchVgxGpwlvKLzspyi8f5gezVLvKOinoGlNL1WJu8NNMNHg4L5vWM-SBjVzPwPrMxL8kYvs1KA17zS6d_9Q6clImq_95oP5vMNxMtQMqe_cr75sgFwGMVdZQgc5HL8RYe1v-XntW-O7uexDgGV2qG71tnAiEV9BDeMSU98UPd9xg5KZ_V0J8W31SaDIYA5AMEb2tM2HRdEWtdZqhyxVTFsdJoMK6_i5PX_dIAqfUQivLGcnGdwwAB4XDArgNmisZLu-aXkBqNmGOEztRxiqMXOmHkmppx2yfzOAVZMpQ</t>
  </si>
  <si>
    <t>GRUPO DAO SAS</t>
  </si>
  <si>
    <t>2021-1074</t>
  </si>
  <si>
    <t>https://www.contratos.gov.co/consultas/detalleProceso.do?numConstancia=21-4-12441826&amp;g-recaptcha-response=03AD1IbLDj3OOu3omqNnqJmGrnIf-BoS9yFM4YB-IhVC9xRFPSx_mYfh5hSyuyyj6ATj69cFZo5BWmYDgda_XWfR-aEN6pPCWct8yKPkyYT4n06YXv3CAp084EW0HTSllv7HeFVHcNKbgb7d_8CnriKQXBn2VLyM0mCx1NNoqZXcIe4Xk1I0nF2Spv13nEGn83pK5BuzYSMk_iKCO1UNzGbitn-s2hcnHIaCx4HgRzVG9Kbm0EPOJOpP3yXs4gwHUzel7F6qP89PvwyooRAZj8ks5MPe5dncBWN47jDkE9RVCiMAHUqt-uR1b9EY7VuozxDeTJ63bm4OWWcY7aEdy8R3p-c4CP1zWCiB1-SZYjITjvGPrN8lBA3_cSVZ8HhWk0DzMD_4J8vUHjHBVWsRbobob9CofB2rzznaH8dl7IcRUoSQuDxz87-MkHLvTjrBkS5WtHWfX2uUdigxKQRGEOVEVwI_WGBzSCDSrTZliV8EQ_p5CnMnE0ZRFOpn6YB6-K1ni8x2sJ1bjtMvraYghJDLRfHVoj2KFSlZkfR1u8l7krF4IZwJcJ6aL8RPTaHlY4Dmv_gDKwQAEZUxjIbZuOI-ID5UoY69qaew</t>
  </si>
  <si>
    <t>NETUX SAS</t>
  </si>
  <si>
    <t>contactos@netuxtecnologia.com</t>
  </si>
  <si>
    <t>2021-0397</t>
  </si>
  <si>
    <t>2021-1097</t>
  </si>
  <si>
    <t>https://www.contratos.gov.co/consultas/detalleProceso.do?numConstancia=21-4-12445089&amp;g-recaptcha-response=03AD1IbLBV96Nlyd6VTo1C-d6_YFnL7lGYA2lK3Q4VI9mlJChGGeyousWjgFRKRDTHm7x0uuwr7Z33WruykSHP3ormpkQ9g1JFkSe-rp_OIdagSsyDTF12YUfTJtJ8jCmTKvdmj1A-kV7J8PjUqQPchy4u6iQsc8XJUl4VkQNbB6wE5xYg5jMMbiRqObMKUwXh2TZpe-NilxkhnMFgzOSg_i7e51NbNVUeww_gxsW7pEXLtDp3ZQtuzLohvOxhxSixCuzw201xdjGrQCTXrLvGbjmsVKCn6kk7l5CK1RhSVCtIUPZqqob1Nvh3lKT8lsxCdTYlXeGFKvkE2z9HkQ3IdT7xa3RiW2Yu77pUi-lKFVyAaUsHKWof9_Wu_IYFpu2jnGLMati21dN54cT25y6jmUT0ZD1DYO8R3pziHsXUUOHFq1bNz1Fzux7WJB8lqueXiwpFw2Hw_hY51gpKTXpSP3ANUVthtOJ56VKtoGhadp5PO_-KkF9A0kVOB_gJM14qjzHjycfKxfKY3KtFXBKVO6-zpbKDF6ljHGyJlntDVo4DESWFKRvkdaMGil4M6QgS7BKYQvaad0FeN7pt9G0_j74OsY-Eqqzi2w</t>
  </si>
  <si>
    <t>DISTRIBUIDORA SICMAFARMA SAS</t>
  </si>
  <si>
    <t>2021-1080</t>
  </si>
  <si>
    <t>https://www.contratos.gov.co/consultas/detalleProceso.do?numConstancia=21-4-12444077&amp;g-recaptcha-response=03AD1IbLBv8v46CnQidEePsnhwTiQO70D4kzYaAZ_t8y2CceqKjPICUnRSUSpovPmTySD_77QQYiYE6ehgK3TQyfIMeqiip19WBrgFbhwqz6czaAtZ9fBE66KGbP_F-BT5s7QU5Okl5ZFeiHSc701DnJqWjmWXt5c1xjD3NjM8tEcyvfgYeojk-z_TZQHauEOAPGj5Fmju0Ae8JxyZxVxjcrb6U5Z4gxAJUxgSqVbGH_lSaMaVuHEbFuZZC-kolB0Jr1kWgmcuLyre2rcz7SLR31ozSOWHZ0Pk0Hn6GTK6zSbYDml2RrlghWXanTzP9uK5Po_NcIAprDwJTeTFQCMJ5w1fk6cmwQD0a25d5xWmnhoXiFD7RTfOPMlRtOum2SFo548umfV8YfUYD_tCrg4hNmK-zNXbcOJsj3cKGl5zjhl-jhY3FodtraK7v8f04jSpwWV_ttOmM_ThO2mYN3lsP8gllQICC88eVGN8h8yeUrwGejrNpp_a10QdZLcjd2h0lwG42HounkMLPVHMGiE2PrkF9BzRWyXSkpGhYMEB9Mf8JfV1YglZcg3fmZUWJBX84tHeZSMN-_4HHDWPvJ-Hf1mDkkwp3Glru7W6oo7iHrZh1oMzO7qBZL8</t>
  </si>
  <si>
    <t>2021-1081</t>
  </si>
  <si>
    <t>https://www.contratos.gov.co/consultas/detalleProceso.do?numConstancia=21-4-12446431&amp;g-recaptcha-response=03AD1IbLDfDedkYeqFkwCsRLeDAg0sMiDBrhB4gEE4xVYO-mlDXV7PGhsrNj0i0cC8L8bCrJE7qSGd8xs8AAk-iGZPkiD1e8N8AObfF7yRUhEetZ4kOe1q5wNREj_6Gnh7qIFgoRXLucWica0uYMK4KolWgyTqj0ntIju8qUQvaKNDklhBFdANajHqU2KooQXL7RTIqR9cDUJ6dPxuJUCEuHpholpRsHUqydEfJN3ZAGY_Xv_PWeCz-iAuAs5LBZzQOGlqjERhE0zCvH_pybPN0d-QM6VTzIW_DbzWLn26mweG8mojMVwcU30q5vQYet7DOvf4yhVSYz3xneVra8Du8h2hs29mz0a3x0_8f1QJ0t2ALcV1p47eHa4jdOt2-o5B5s391DqqSvmxOXP00znp6XnmvykqHhI4FAt2DeV-de55iEh3iwmjdL1IuxVP9IujVNd-zQo1fpmLd0nI6u_5wP4iNkiM4Cv_lz8-vGiUy6lOvnU4zYpo4owIrerLcn5hEJenqaH-B1uSHugiiHScF48Gjy7BuxHB3KMyZCjLUPOC6lZSZAs0HfZQ8mVl5-YwzWnFbq-N--zCFDJWAXMTVD3Rgc1TG7LX2Q</t>
  </si>
  <si>
    <t>DISTRIBUIDORA COLOMBIANA DE MEDICAMENTOS SAS - DISCOLMEDICA SAS</t>
  </si>
  <si>
    <t>https://www.contratos.gov.co/consultas/detalleProceso.do?numConstancia=21-4-12444243&amp;g-recaptcha-response=03AD1IbLBAL3ty1pYfsdLNeW5regDim1w8ZtC3tqujWw2YCoBxLdu6C9tVcDEPnB1t-UYYreZ4koUT1uIN-2M96Cw7Ay5ASaD57QMeGbYfL3Pp6Ae80ugNTbXNF6hcH0bjWVfGae0Jv44yqxSFV2ALt21pqivOP4vfAu-5_ZKEcHmNCqjJd96jVy6CLKzB9e-fviatQE7iuahnLnjfYYn7fPLDOSsSlCdfeWI6qZwHaas37If1CjrcfJD22wIQuYmgQKCnlI-rvrf5wESkpRuqEJoxQ1qkxprAtPvJLiv1oMaF73qxEOeFUhR5MXE0YZIGF8zqdCftYWmjVlf7tOinD1lQAwdiQWo8b-iwQIO4t0mAlq4RgmLvAPUWPkLD4go-rMaJuBKqM17QVXjs_Rpxkn9bawvn_sjt5xPKWGaHbjSrUkBfjjerutJ4W9mRPkzUzOA2et6NYMRaco8Wzy8LS1dAkALHOUWffxPjhjUDvqxCY2KcZif3apCzCZkoiYvemjC5iZ0-mNP7zIaPAd3VXeUiZCqOxHAPIkwosmpBQMUnZt0Nh79zxTts0pkXScm7pr1bliuSPnHdHapGB-okIqKkpSic6aN1GVZBXPIB5-xduH2FdxExHpg</t>
  </si>
  <si>
    <t>2021-0485</t>
  </si>
  <si>
    <t>2021-1084</t>
  </si>
  <si>
    <t>https://www.contratos.gov.co/consultas/detalleProceso.do?numConstancia=21-4-12444482&amp;g-recaptcha-response=03AD1IbLCAPhdK4rWQCZFXicUSaVFhlcLm10bF7dPaihf_jNqhSsIN_lgVqTf12BuZFfm3P9iYxGp-G65I9AhSXCTvLVjfdvk5bJgkn82nLhhsyUcPy4l5BcGVfgaJTZJxbvnF7D_ea8I5riYjSDW7NqEGv-o3TH5Fgw9mrEieIfzuZCoOLmNkrHS_FjuIi81zs3RNslyzawjHehNPye1x0rEA49M5XaiQWCugktXKx25O4cLE7uQiHk2ZpySlir_0Et9Yr17NHUYn4CUPJYzjg6xbwWxACsLFqJf-wCDUnu3DtazM13uHVpjmwegsBnYLhWE5uuPCMvMI15vmupzv2fxajkTITFX7FAPi5tt_HTVqJXK5nty-rcrekbAg99pxeaKt1OkK_YMftqqrHVG5HJ415t925mP4Dx-pX6RxkGEGAhNp9Lm8giMrC96OgGHKXHUCXyM6xGOWd898cywj1iCoBCg5H8TaHz5KG1JNnRcXJpQnr7eGAG1txe1mJcarRM-xUAKC5hCJFYFOpMniw1OMeZjP4GNExhLTeidN6ZyM9H7kV0U_n63mErsuQVl2_w4A4I1-4dBkVU_w1AbUzz7GbHtiiORVpmmFL0iGkBJo3syXKdRdr28</t>
  </si>
  <si>
    <t xml:space="preserve">SUMINITROS </t>
  </si>
  <si>
    <t>DISFARMA GC S.A.S</t>
  </si>
  <si>
    <t>ximena.vecino@disfarma.com.co</t>
  </si>
  <si>
    <t>2021-1085</t>
  </si>
  <si>
    <t>https://www.contratos.gov.co/consultas/detalleProceso.do?numConstancia=21-4-12446456&amp;g-recaptcha-response=03AD1IbLD0GH4v1SOHNYKQyX6JPG3rAGX3y7oRbaFcxjfI-SEs_yOgHKC8iivtxqexT62vghV9cRhTjBQuf0SgRoENY5iQWNypuS-x3cnNLRC2JlsHKYKyQFl705e4QIYCa-NmgNg4arKEUPwcm0XAahgw_iTb0Z1UAnlhZ64KDmyao3kgkNQxlAmJegMdq6kw_cZYty3KrA1DnuC7mGZC0VmsHq4iVS_DLFaMp6tH8WJr_jiAtRtl5GVefnftE6mRZzacUl6oVSEFNzo4DvkjodOdiF3A5WXru2DnHtD9scqUs0N5PjWM55CVu3i_dynJ2RWyODP9J6ex71-kY5eREAZaKpMESxvjA1me3lfVu9_xX0p4VudHbcLWvzY7a5TtJ5QYnaO4NlikYa0P-rBgGpCo9nqbGddFboE-tH2Dh5s8C4BdzdmiodFEyEt5Um3ndwxvN_D8gRUlcAYZB9a_OGR07ZSjNRGy5ltMC8KN3zEq5a-cT5IOtYl3kg59JK_12p52bHW4R53GNyZtB8pCymwvFxcg82ogI9XXllpQALIVzFZXAbD2tn42wmAnguCMJKdjOEqleV6wLz_EFBj82aUyv5NT9Xa1pg</t>
  </si>
  <si>
    <t xml:space="preserve">DISFARMA GC SAS </t>
  </si>
  <si>
    <t xml:space="preserve">ALEJANDRA SALAZAR </t>
  </si>
  <si>
    <t xml:space="preserve">22102 material medico quirurjico </t>
  </si>
  <si>
    <t>2021-1086</t>
  </si>
  <si>
    <t>https://www.contratos.gov.co/consultas/detalleProceso.do?numConstancia=21-4-12446603&amp;g-recaptcha-response=03AD1IbLAUjRCb8ncsDcE3gggUGWQAInOPYZkODK5DfpuwNQ3dQre0pnyGsMs9DUvVAhyzqMg2Tgvt4hMSsP1kUH2p4tpO6ATidNL8glNtUtMWETQ_UjZQTM3-TPrzRbdomhMvuk-YqAfTrvVjiBMOexPqxvbHNcjP9n3G2RXstCElt2XGA6PQojl7GI-lBApcdkY36fyG_cfNm6pOglESQih2fdH_LHqyVc5VR6cHCQbpesEhcQ6ZmYBDh2C5hWF5fA8CHInn_LiNtrhRjj0SK2J9Cv6SKMN-c2y0ZUq96u_Ysos0x0YNnqtVwGn6q5ut-9hEU27KVpB0Oxe3Ys3URQnQ-jftTPPRokks27jL9JImsY7bUYQfbokuIRXE3JrfqNT6IRfWMPyFRQ3OVgmQmz85LuJdy4fEAZV3ZK4eAKCCmWi3TjPWUxuSCBxgg2wsMGI2SbjXiBl_h4ls6CN_UGUWVrYvOYh__c2ydCwc13x9EOxb2HG7oOVg2X-OEmY3qwa3Kx5R9BMOFMjwgV6_lA1vWAT3RwNW3jX7bRaCVh9OOuuecadX02d2t8feh6jBm86IdgLqNkjFLDYUefqk-Psf9CqJGXKNDw</t>
  </si>
  <si>
    <t xml:space="preserve">PRODUCTOS HOSPITALARIOS S.A </t>
  </si>
  <si>
    <t xml:space="preserve">22101 productos farmaceuticos </t>
  </si>
  <si>
    <t>2021-1087</t>
  </si>
  <si>
    <t>https://www.contratos.gov.co/consultas/detalleProceso.do?numConstancia=21-4-12446472&amp;g-recaptcha-response=03AD1IbLAFVE1dDC_T432aDaaaSqKOJin0I9worw4652avgGPMQbIo-rmvMjfxOaLqTf2OIYG4Ky0dm5FddCpRIwEnMVq7JS3vDzAJJ2tpkgghVDWXm3MWTUoyCzavNaRiGGdOWZbSQt-xYgXHkVxhtOsrUXEaqHjFPRMb1Ht9_NLd80hidDBwZSQJZySb5Rs5fy6tb5etapuInaAzjAa7uGuDvOzRtdB8os-4sCGQ8GrQwNtVxGdeNBV1W2Dc8ZTvZohAthFqJH3funUzO0o8YeikVSULbdor0AxWBfLtGTZPjTjdamDyJqdDUL2LwUeZlibvOkXot323Lgr5QLtHvUcS0ihccYwSKhfdU3uU7O0tvqYZAnIliInx4amiXYLsO4rs3GkrZ_LitblZVYE7twD2JMo1eP5hKa19fzNpvhm99hg7weeSCZaEehcyBG8ZRJvPJvlOJFilbxZbZE_m_O6rZ1gs2vHuoI0qdUH7MpyR5zX9XJ4_5tIJ3732Ujb1wX8GJUxGKnuR6oYd-GClOxzfuG3Href3Sd4lTho5Q_xSxzCHFpqq49yAPI0QQvA8y7hZm4O4GyPG3i838Ga_rexwRo4UN6izgQ</t>
  </si>
  <si>
    <t xml:space="preserve">finanzas@pronabell.net </t>
  </si>
  <si>
    <t>2021-1088</t>
  </si>
  <si>
    <t>https://www.contratos.gov.co/consultas/detalleProceso.do?numConstancia=21-4-12446798&amp;g-recaptcha-response=03AD1IbLDT0J8JJplffUCM-hzeZyb5vvkKm_nCNxvTX_irfJwZAahQQudFnVU4sKRGTb-ejHDhZeLA88UsMEqkIQcv1bbVIpkW4jO77g_8t-SFOqYXShG489_uS0fDXMS97kXHxvNcsi6eBgp4cKJhn0X4zlv3XLVog-jelCJeRdnye6MF58FA9x7_ZUKw-FtYpYmC-GZAAnZmV2ChjCyJ1P1nPBKL8O55HCY_Fywr6_0YMA90hNvRSf9eHDsZqYWjai0DlvMRHEVgKs0A8TjyBpPDrKgi_nnTlxKv9WHuFAR2XA9ao5qiWRXbvzLMkkIgiGiRKvJUYjJJ8T9aqCB33A1A9h_A55guOtEA0OX_HMf0r2Rd9UHk5409gRskKUquZ80F1_KwWEPiXBqKELWjMJvPnnMTGdTQFvyj4G4LTaRDUB-Y_RPX6HlI2sFUcB0Riiaxtz6OGLVyRvm5K0v7Qn8bjKAcWJZiq4igE_id5vYIjTBshNJUft8os86NGnd16PtpEcUg7dWYiT-Kt0K_BhNYzeBTJ4O9Y5JZj_wiOo_6T_WpS0fyfBEGw7H1JPr9XYt3Fq5gXZ2KO8TkjjeVzuQYdbAJPMv2mTOWmS77OiaqXy1GDvdht9M</t>
  </si>
  <si>
    <t>REPRESENTACIONES PHARMA TECHNOLOGY</t>
  </si>
  <si>
    <t>rvilla@pharmatechnology.co</t>
  </si>
  <si>
    <t>2021-1092</t>
  </si>
  <si>
    <t>https://www.contratos.gov.co/consultas/detalleProceso.do?numConstancia=21-4-12446628&amp;g-recaptcha-response=03AD1IbLAsy3XUO0UzNbfDWO9Lm5_MaZbGcYKOKqtADovDeqapjkp_s6Z1R_xzksWJ_Tg4hM8H5znoM29UBHbrL8JWK_nzMbzVVZxedo-WA_85dfL6f7MhTu2tSNfh5GsF8cTh1fT7wsziwFEQczXaprFIIhxt0bQK8pH03gsUJlUdsKdBooDHERWjQeDB2wPwvV6wap2yfghF0h6AoiMCQUiyFt9WiXclQWuYqGn_lCexDOnFhXk5jQXVIWeK5g95AVSV1dhOadW7S7XOgHyD63lYXg2j10p9f1QGcWg6uZFf1G5uoHRWfIpTsmINZtEciz-tf_TnogIyhRytHOuqzAJ0hc9jeKcC1-emz2bSgTOo5qWOp-QI1RzDhUgyafnkQrsK6txRIVJ_hfyZE3HuBQV_DByrW72EhYx4d88-vK7pZOK855Ah3FmQsv4VgTclcfR9Karb92k6zfvShlKWiCIBvES73rWnMmvaG-onvE4yh7M0tRcC3h3V9nzB8LtRtHoPdiOWhEMLdI4WPFdo4OrMnapss4SQfCQeFog3DhFk1sggv32AIijOmVS4mOoc0AIkJmA9WfV4EPUqaf4Z5CnFBM6f4ep6fA</t>
  </si>
  <si>
    <t>2021-1093</t>
  </si>
  <si>
    <t>https://www.contratos.gov.co/consultas/detalleProceso.do?numConstancia=21-4-12446536&amp;g-recaptcha-response=03AD1IbLDnx7NSX1R2t5PL3RvbnfWBwTW243BRl9TeShZAznrjNfQWs5aJMN8SqY5W27Rr1EHXmNKJ8VFkO23VFOl2qx9jt_otQUjs5uBsdbG6-aC9OIPK6urOUPQfJiypmDVA61HECrQ4fQR6zOBe7vHoWcMzYEghsOcsI0rv_sKpzEnTWYIGO2Tf5Hx4QiE8L8zSjtG9JJgFGZDXnKG5lxS8RL0lvxBfY6-fiXzkMY02NHq_9AXq4xQKLmB0PXTBO6kcUJbRgoz7HSCOk57sFTbAL3rU3oelzNPQ-IcncXyeiiMlKCQd4YtvKObXgV-7bBnAC9lt1Ac9p_rc74gcR_Aee4P8r84TrgTMmB1GIJ2sbcN2ZwtaffuO6dGrFO8shSC_elXVbcZG83yLIDiTp_BprEbW6SeaCK0OE_LYjbErtJHvzRlPyHiqZgRIPqnsNEUe_21pV9JUXibBsd9aQtvZi9y8tVY0sREttou3TDlEjzo-ehWicjgBxUsZRiqVlEzQlGqAo-dp_0Dc-ipjprGVrvVZzJ0Y8alceKVYInPYoKbdi8U9IZOcdCy8TrWReiH6WG2QPMWqL8FQBjOhZzmVgw4ikTmlRlvN-XiZ8vvsEM7vdC3rTRI</t>
  </si>
  <si>
    <t>BIOPLAST  SAS</t>
  </si>
  <si>
    <t>2021-1094</t>
  </si>
  <si>
    <t>https://www.contratos.gov.co/consultas/detalleProceso.do?numConstancia=21-4-12444360&amp;g-recaptcha-response=03AD1IbLAgKmP58_ti-spq-rxql67qHovT57smN5d_wasRKkwrFhFy2Qqk5S2LXABkGn8kmCAv9YKHcxjkxp1r3FvzXcnQkmOkWYu9pWwd1NCjrpntyi0dQuSh-8Zatsz2TjtrKTsnCCJRj-nUadRvntJrMrn368crdWSR5ZglMuxDIUZ03JDFAofIdKE2CcmfOwPMtb6oQG0bhxW4hZqkvLjDR2ycDmxWvvsYHLgBQcAZbpDZ2rSU_aIk1ov_iLRgILLYHkdgdwUUX3ZlpCXH72RpEPUv4cUhfB7dQiF-sjQ1CCHDMyRulLN_BpcP9DmNH1UiEL7LBz1yueqt03b0Ap01yRMX2ulz1hkEfwjkNME5hstFIXH3RG15RxybNuYJA61c7ELBqccqBf9IDLz9y4HebzLtYwnIbp9bHlMsiSVTeYoa614Hxt7sWQCabHWHGO0-jLoYSoYOIm_u_6Cqx_ru2CFpCofdtOT_iNeRIqISLzl6CKY_g-oXKNPHgUCgPCJU9vpIgPwWDI-hzuH6IOUP-gZZ0HtHn-BpOviik-j2uFzFPbcw1DzNzX_jnD_WnYVZKFd_LGix07xIEZNBtr00XembtZOJSA</t>
  </si>
  <si>
    <t xml:space="preserve">JOSE ALEXANDER YELA </t>
  </si>
  <si>
    <t>2021-1095</t>
  </si>
  <si>
    <t>https://www.contratos.gov.co/consultas/detalleProceso.do?numConstancia=21-4-12445897&amp;g-recaptcha-response=03AD1IbLAbTu3hhBg0ggVwqQMjUekoVRHVOQXSkAgB0k_QJM_UshyDaeIV_x6TposebSLtTVyrJyh1KEERuognadj13dyvMi0MMsJoPFCLssmOfwSHGBHxQ1kidH0PwgzCbylHcLIb1dVZZebkGv_nJuuq9rg1g4Dcvq5TlwV_59PFFxAxV20R2e53Vc8zERs5_mTUlXh15eO3xMsSLEXFtu4m0OolHwFQhHyyPVlqKasTSLU2wI3JIIEfWxnGhmmf3sOITaR8PcaklVDY1UeD6chgXfcKxUpTUXIwoJlnVUxa52Jd8jHqaEshRPmomrPGHsMnsAePxBmkC99eu7LxrwuBhmRUrffvJNgh52556UEPTwQC6lzdB77cbRagnsN3LTT2qXm7LzNQLBs3-Zg3FTMXwTBwxIbpauKezUbzXrXhAgD2FB-ehs5timskklR4USZspsrizU1un0adtMOSYswVrxxjwpXvfCje3qL85b4iSBs8SbInh_OVvHRFTOKD_VOi9z8IJ85DI7g0mMU5U-vx8915-t_g250vCL0ASJKJqaXOOcg-v3fpxKSEI_Sku3M9MiMYywAllZ5SkB_kKllpmLgpN3ugalTVHulrI-kj7QyxZ16Bu2k</t>
  </si>
  <si>
    <t>2021-1096</t>
  </si>
  <si>
    <t>https://www.contratos.gov.co/consultas/detalleProceso.do?numConstancia=21-4-12446524&amp;g-recaptcha-response=03AD1IbLCJAzkK2nt_6ZEcCCFyniyeNC_7G47BqmzrPeoDPrKoUMw30tqbBFFhyH29c9IeAHdM0VfY4TxoEL5SxeNjajSMmDz30zV09HXM9rDkm3Y8IGXnHjlyanw3fjM2-R9uJkfJ_uQcCFokdjf3sNDJ6jxd4LgcJAqKGGtMh9wZiltkmr2Fjnofq0LvSMPgMGj-T5TvNSyTtVJwG5hzSRqqpsqejPWi_ppQM3qIvqClHsuvXxYRpuPRJ7rZl2ZGxBOxzIFJ2wp568suoNVTvnUcMu2HSTIR1mv7Y2UxYO_FnGSvwCA5zQtnr97p4Mj67tos7QtIkke5dBhFI6axpEqGL4z3GR8T4WOFRT1_EyYhW-Khn8pohgZGw_RKLULUhcFNXw7NUxqHkiUozl0HllB-bNYT0Iivj6sySR9U4EstIZ5crtfHVp1A6D9eCnH9KbowfzlV82D8OIGqUQhcOHYV7F9wz5DipIzbRL7P5CZ5owsyQhk3NFnYNs32i5X1M-qDGtY_rxrWvonFd8oCeICQZ8i5-Udk-LtVYVs4WTjjY-Orp4olpJtz97f8ea7mcD1R1CIVu2nrV5LnKWwv7aA8PNDQfdyFIEXqPJQFSp7isT6OfAo0IM4</t>
  </si>
  <si>
    <t>2021-1099</t>
  </si>
  <si>
    <t>https://www.contratos.gov.co/consultas/detalleProceso.do?numConstancia=21-4-12453719&amp;g-recaptcha-response=03AD1IbLBBUQA5U-aOYHQgJ-kihflhC73z00nJap7EkO9YjjONkN4jkf3z36DjrVYsAFEaoCT4lXMrzH_qTWGifrrupqlvzQ9dUW2k6cxdyaN6-m9FD2oqldmQaFHZmdv-vHUp_qskz0b0m2n6Tv0e86jMuVKsljDf5XYEkOaEpUOP3HrzNfujMx7uMjh0oTA2CqbPaDHVS5uZs2-eaENuLj7EzEzeQ0q9s6D5REBZK1yK8AntjVe77o7gBQx7T3OWysaEjZp2r8X9hC7-geYbXm1d4kM8wu2MWIhrC0X34TONS69pPI3EglP7gsZD4SwjgF0QWmdJMXPWINOlXAqPPbRqn8w2kZRFohnfeushtstVBbbQDitrfLu0pyaS71STwgHw7PBmMGRR-mPL0EFVVhIDUdpzHsD2yPv2CX4-DdICuEHNQsQ-55fv8oxZWm45iSTjah7S7h84vewug4eRx3LTOZZgViu-vc8Q2c4--coFdOzEG1y3h4NU0lwWudrjNag7MFc2VfPpogaHWgYCY8m4gasXfBhUMtIyV_SoOVUmtGepFcyTw3iIoNTRnA3sC8NrfZpMru262ZxCbz2645lX31tTe77kZBG71SBvtX9h2OuM-cah5-Q</t>
  </si>
  <si>
    <t>2021-1103</t>
  </si>
  <si>
    <t>https://www.contratos.gov.co/consultas/detalleProceso.do?numConstancia=21-4-12453876&amp;g-recaptcha-response=03AD1IbLCJxrObJWeZXVAAeblHPzcRTKgeyKXUCQy0zOrAZt18c_Y3tGrGuDHtrCv3hZPUewJjyMqyAOAubIphv4X9xuUsAA2pBOlZkYn_jjIzch0W4yk7wSCDcMDbo3SHd9bWtFU3Wg2ZZGUa0dmEkR8Qq0gkLRipTzS-6GZ31qPjPI7oJA4H8w_FPdJbTwPGYWGSmH_3IZS2kanxabSmr0k2qFUq2kH9l40k4T9jFEETGhBrEXkmv5k_XiBN7VrGfETF2HQ1MpzDvLUztq_D-1T5Mb5iiRmqxkAPu0V7ykZlnKOExxnmhWvXz6Mh6P0NNxeMenpZwJLJTi5sQ9y7utBF_5dOMJ-iumwU-j0Fv-nqxoCMkR1fdJrByqTCfItUm95vQYPYgHwwaq8w90uGX0h4mGFUZOhwEEldWjIR7t3XvRVw-LUuHxXkQkdOMz75z6MUOT4NF4047BJpgauX6AeSlf5dYg775THmIYX1PRZl2A-xljYD6W1t11XYfXRzObt5Qw2n7pwygnUoW3pIkkAT2K0EgLGbiZ0VfzFKR8rXqB2LSYms0DkmA20aa-HanHr-s4uvETGc5lcAYuqy4DfHfeYrKQv-brjoZRYE5zSsQSc8SDlRZZ4</t>
  </si>
  <si>
    <t xml:space="preserve">CONTROL CALIDAD RX SAS </t>
  </si>
  <si>
    <t xml:space="preserve">MARIO FERNANDO NARANJO LOPEZ </t>
  </si>
  <si>
    <t>rxcontrolcalidad@gmail.com</t>
  </si>
  <si>
    <t xml:space="preserve">21202010102 MH equipo biomedico </t>
  </si>
  <si>
    <t>2021-1106</t>
  </si>
  <si>
    <t>https://www.contratos.gov.co/consultas/detalleProceso.do?numConstancia=21-4-12458744&amp;g-recaptcha-response=03AD1IbLAhN83LOQE2QvHhnvD10LWDNcAik5wrlZkzqc704MI9UUIuvhiKXjCc9Y6-mLAXO_MlJjmTRU7L2ED-JK7fWW7LHqdhXbzLST0V0KZ31EiToxZ8qNJsBM1t4QrZ3R1FdkYslbhLgbHelmiLbiTyva2hH0agxdv0Rfo_eOBCrYsZWXQHNyVdA9vB04DGKLBrcdOBudCvqUUfLpBRkXndofH757GZmfhpWH6AataDYwqXAllsqmMB1x7SWZ13UyZ5ESTh-XrG14-W0CtW16i2v8gBvCIldZ_MFOwNcLjAHP6TaYHWIVDY6_1g5SVxKweHNlyaZTCpepTQvD8C0B2BQrPFiUhzxuhzDRFYqZUZ0GVQqrDupOk2jxUT08HLOdVciLNyZS4OdnQH8GvOwowQj5TMwYf1ClVZ0u1VAqeAb7GpKr29Na4Q8cQcTRRmbyCYClbsgfc-joeflG3s7UeWj3sWd9-yI2Otb-FwR8FtBNs8FOfptO9WrNJ1O6iDZBjGnQWc5eSHV3P6RpCJiZuQaxrImlVClipmRh2VqekcuhTEPM43-0dEe2II0a0AxGiTuNe2tdB4rPygNBwju-VA_9ucp-Oyyg</t>
  </si>
  <si>
    <t>2021-1113</t>
  </si>
  <si>
    <t>https://www.contratos.gov.co/consultas/detalleProceso.do?numConstancia=21-4-12479784&amp;g-recaptcha-response=03AD1IbLC9OjHbgmxtNFaNCxW_dQgmEYqqZZ43pIoq5hP6uqFQYpTqWHFMk1EMk7qXUuJ7q8DaccW5U5NUj2ScXjDjp8yPxKG-wGzPp9jC-w6xEe1nvvvIiCMKaOtq8kpbiVEbY--0WL_Sp__DBa41TCE1if2oXBGX1NzrABemgWSIn1Kex9q1JFMql8IsjMwbF7UqfaEcQ596YRI5X7lSjsme_g-QBW6LjVCdr1qtIuY5ThZdagW7QaxcK1CLXbMA_ydA5YObDIXAufTJtJ7T1Llo8NgbR9tnF1OczF_tCysvSvQ8oeqTZPtRCX9S7cHhIpsZSH3-EgY9keDJ2kho0yLlQV_LI89tqr_gQ13UiuQ_mIxiQjnTCM2_Jve7zlUwYP8LNgkIn3tGjhso5G2xDC5M5AFpuCcLCgxHDk_Eep54DxgSAAFUJY9yg53y4x_WS8l8gJbSK95u1OVYu0c7xkczVWmom3q-wMYsZ0yT0RK3gkO2Ygm1ALdiH9V7Yb7adxL8EpJn2-Dbbw9f3fGqh6w5mYMCn3sHGSqNkHlQ4jUpzA6SOiGv5nBB5CmejVmCUVe43fm1Wd64EPX67D_0QhK8S0AdppTRTQ</t>
  </si>
  <si>
    <t>2021-1114</t>
  </si>
  <si>
    <t xml:space="preserve">SI </t>
  </si>
  <si>
    <t>https://www.contratos.gov.co/consultas/detalleProceso.do?numConstancia=21-4-12474647&amp;g-recaptcha-response=03AD1IbLC0QYMjp7_Mxcj8i2okGORWSpjKpOM3SEijoc1oO_0GDJmAx7ZR39nGF1-tNv7_tqT7ssRCKFM-pPm-oXdgR8S1iwY2ijKE7w5t6CNX9p_-K-Wy_Wx55GSfxM7FIX3YZiUmek-wBdj_pJYro51iS27a-LvPiW7N-EXFf9VP1YhLZI4jyoLQKM2EABZGDpkExk3KLQfE2cEirMtU5y5yV_4O2XdN13X5VwBjqpH23OMo0ylLuWnGL4AxgdzdjKOlRK71EtxWC2xpscqYLZrH6mBD-T3HdKtr-Yr1Y7sWY6VZYl6SU3UN8oQx6TBS4Nt45YGHiPKqLrYiqGsbD-_v3jD9EBNXqgiRcpqvD14pOMK7X_qY5TSNme59c97w9F2H4GdtxwjTbv6AYgOvfdmvLNkfZtvMY7K_0zSCY03-wRhD2Qc8qUtc4VbCJSU6xxe6-FOATdhaVkirFqRRGCdds7MRX2ldW_7HPsttAxFV998IMn2NqNVgZw3yR09u6kpbjW0nYSTlHL-bXQ7jgctJhKlkra7mOKTv6sneCrPXpSMkeH33BrMqa6JoV944hmLBgMcXmRo2t1X2Kzpi4QYjYX9p-GjtcloNMOX_ifCVvNdOOBe3LIA</t>
  </si>
  <si>
    <t>COMPANY MEDIQBOY OC SAS</t>
  </si>
  <si>
    <t>2021-1116</t>
  </si>
  <si>
    <t>https://www.contratos.gov.co/consultas/detalleProceso.do?numConstancia=21-4-12486388&amp;g-recaptcha-response=03AD1IbLCRm8GgF83H5MHmbvR3n-yDshzJAqQP_y0ynvhHCIrkqxjRiZqdwFkDkq51s1EhuWfoSu9VExvdDClVmq_OAbOghS_C3t810RjREVPAlpqhbwdyCDzySMACC-0-_UWb5BufwmbtgMfgoQPBz_jnVfRGOsxEcbKdGw5T1JyocuFtMXDo0gHym7EWQvg4UtaMLpaHyUqXUJkwKP8WFPAafQHzLzEJ65MZltaR2opvztBIhx5EF8hfsIvh2wRQZCGIRb8lXOs5CxjoAnmBLEEi6-H0v5hCkCcC4-0a_kkIQBAF3GvLml71w2yERDOiuIscBr2mlV05DRhWeIYSuop7HrSiTWCeSXOnHLli7rdbh0J8J7rQ4EDNkLjOfrlqGomHr93NtOSGiazP54lJDEQ5UyogQ8Fg1Gc2sXtSeGdbb0M1L7dis8h8JqzX597LuRjuBly7g5OQ1YLiNMRuNoEZV159_p8IXhGKaIUwVer8bqMyWpISYbVp6dIgi5QjEsEQ2_5Uki2Q65NnJrfefDeaY6mTj6mT1yw-RznBnBqD9d-RIbQxHs3jaXseDqhvFE_MDadFv1bcFYwHeCRVTiosrKPyEe7uTQ</t>
  </si>
  <si>
    <t xml:space="preserve">22104 material para laboratorio y otros  </t>
  </si>
  <si>
    <t>2021-1117</t>
  </si>
  <si>
    <t>https://www.contratos.gov.co/consultas/detalleProceso.do?numConstancia=21-4-12480139&amp;g-recaptcha-response=03AD1IbLB-mGSJhEEl3LWNuucsdbCaE5wlJywhYDrGxt_lBQ1Uf4bQKOWtoyBYzq0BfA4LEJj8-GydPPLS81NOVO55niW_jqr0DGIGmmepmTjSeYQ8jfjs2ygGDlodizr5Q53vTo2pTdjtiQS-6gYecFnfG4XbVFppkaRX1O2nXhPIbBFC-pGPMMGvWkYdfpAlfYsDnOnymFf-3MhJMtPsBtK-lKj_t8BoNd2Mq8V_esEU2AoSznP01sIyMI_GqAQgR4J24OBDye9PL7KbBkxzRuaDDFFZs8RBlRZunTJ5Ns1mYABj4HXIvR99fdppJPYdKGL8EnwoJ8Az0C_uP4d7ghoRlvtqyuIK4pfAP-kANNny38ojLqJ9uPeHU5K4bpFUj1MARLp7WQrqDVpb3eyekpm_nJ3_8-7l5Z466mFf1MDt5_5m5L2JJDCFL8B8Qbgtq8S4iCK7TNhE709GkB9wr6PUch8HnNNTxoPWJmh5WVq4PyEa6fytJLATPx3QF3WbO1papGR23kCnjBwhmNAUC1h9f35oXkJDZv4cS8J6A9_B5IJy3Mig-kz3CgGjYaIUG_KXaEUwXnQ6RhL-dM74IZMJ16PggmKAsbdng0WjGm37TAVzXuarO-M</t>
  </si>
  <si>
    <t xml:space="preserve">MARIO FERNANDO NARANJO </t>
  </si>
  <si>
    <t>2021-0399</t>
  </si>
  <si>
    <t>2021-1118</t>
  </si>
  <si>
    <t>https://www.contratos.gov.co/consultas/detalleProceso.do?numConstancia=21-4-12489865&amp;g-recaptcha-response=03AD1IbLBZC6uZ_J0FSxdKqZvxqHWx1v9s0aUYL8oW9JXjceZFAj0AWsBm0_I3jCJ-xQHt6EYfAMHEX8KAK9CHaPvZPsWzKq1T9cqWjhEYO4JrgXk-Jd7ununZfakfnShRvXheJY7qXIfMJzS_GjaupfHS21in9YxTqYzmE9xAKP7CnxuhvScBSqADY8EYrHiDFPTh6v8ODIujhQyG1HO9pk2FA77cjcZGCytLzvl-lUecKb8mrNDCrv3T8w1POvXpTYLM-B3KhCHWDM8DWkpk8qGzFP4OfmtlqF8YRSTc0aYIa0yF930rgx1rA6IZrsn8LdticTDJvpu09hU_cLlFNEb_CO-GYFWDggW-X_Xk4Ff_j-ygAA9tamU70PO71QHF0Hn83lN6nLDJd2dah4ZnDVOBsbL5RdWUu69vXl9y6SBbCNifIcK-ygHB9rOA437Vsa92Zq6xZQA6glySqjy_e8BPV5fhvVwjg_BryEKe7Hc5oRvc5OtNeZhFsi4PgV-Ktg7Fg3cl6SF0wZerOPoVhM-uRNIznV6Ouq2J6F8OEv8iZGgwLxTtwtL0HQd60_MvYHmv9rMNKIDDY8foMvyiWp-adqc7Hss_yg</t>
  </si>
  <si>
    <t xml:space="preserve">HARVEY ALEXIS VALLEJO NARVAEZ </t>
  </si>
  <si>
    <t>2021-1119</t>
  </si>
  <si>
    <t>https://www.contratos.gov.co/consultas/detalleProceso.do?numConstancia=21-4-12490708&amp;g-recaptcha-response=03AD1IbLA4ez8JZFC5bvWgJB1PWG9_xsG3LCF-eBegGUsdcDLGX3aev_fJ1pJGOEoBscE03PMrCxAzegk1wK24j4psA2ZW8MipiYM5hZqRz5iHGs5a6inH50SqnrezDod2uTFqqXArR8A-Zz08fI2lP0nlwCDuK2GpCOcIGiX1KOnrj1OIAmlWOcZsi0ECZgiTt0Pp2WagQU7wGrhkW8-ZjZeFkEdSZwvOlU0C5JCYHY2qgiJrYJU4Ikq_Us6S0ZCAqcLt2vw0IfT_11Zduo9lCJBAySECXZ_Ui8QJpKCtLIHhyn5et0jgu6--AvTZpKr-jR3rg9Q0AUxRNeHkFLZ7A5dRm-e81J2tnH1orcBKEZB0jdi036LqwgC6v-g91wVLvBrNAx7XWQ9snt8cmUTJzXdu7kpyfWKcbCUc8BRTsVvjKY0YJ8MtwYxYRTcHARXhCOclZuTBp8B6NSwjW91jUfj02GBJdMI7BcuFxH_IInnd6eYDMhxl_kEmdRb4eD0iXoXd4JmEZ1r5k7mZn_HWXl1lcRP_Ub5WXIWfXMfHLXkGEqiJkGEHB_Lj3qjqupqE1wPnPlrrV7C8V9_NRNFXsryQ_QcNO9jkG8E0_RMQ8Jxq3sYmsP8uHvQ</t>
  </si>
  <si>
    <t xml:space="preserve">VERTICAL TECH SAS </t>
  </si>
  <si>
    <t>gerencia@verticaltechsas.com</t>
  </si>
  <si>
    <t xml:space="preserve">21202010101 MH infraestructura </t>
  </si>
  <si>
    <t>2021-0506</t>
  </si>
  <si>
    <t>2021-1120</t>
  </si>
  <si>
    <t>https://www.contratos.gov.co/consultas/detalleProceso.do?numConstancia=21-4-12491943&amp;g-recaptcha-response=03AD1IbLBVCoaCNi6pN1Hocv8hBv9QWh-X22myPqP1OVLfljFCLoaNez5tPAo0KdHFHoXd0sLXkg9p9TxFVPUA23Vg3_kP_K0y2Lds6JlnAv7XkNUDEfhY6BnJG-BbgEgdZBotlGA8cHVBNaJK5zNQl698NvMUwfxX4O-cABohzEMkJOap3b55X9d-sRXF1pzHmyC2l-XsrYqhJqv6zhocbXzx_F9XrnKnM-TIp14BvuMVTspyxCvKEXridThHSDYcUccM1Si22C4JMBmAS91yzdDCZfN0R00AMheEVWrTqUrTx-pL6WiQRgXk55SVFSjEjE6wKxpL5QKyeutnhrlJvtIds1cAx4CTs7i3IBz39emKq-0H2OmMh6vof-TQVf1OovzEyh5hjUQUWfXsCOmOSVZo_d2hz4cbtad0NvooHh0v_YmvdIkZZJTW7iXkpZcxE6hYEd32GACuC9iRrGDMpPY0jU1q-mzVLEdxYXubIb1Pmr6qg7fxk_9BPofnVjeStEdG-u2LYCf-uSt05SL5pCCcV31WxRBCFmoRDp9ZW12C5nEjy1Uk4sc_v2YAis3XVIHYG188eA_zmmwN4FBPJVS4Gy2rR5uUbAsQZ3qlBy-qEtij67WYVYg</t>
  </si>
  <si>
    <t xml:space="preserve">COMERCIALIZADORA  FUERTES MEJIA  - MEDICAMENTOS Y DISPOSITIVOS MEDICOS </t>
  </si>
  <si>
    <t>2021-1121</t>
  </si>
  <si>
    <t>https://www.contratos.gov.co/consultas/detalleProceso.do?numConstancia=21-4-12492233&amp;g-recaptcha-response=03AD1IbLCGFMyEJQtPmzZfBi0LiTqt2BtgfmnscrWRtIiMVHwniAL_2UR-VjqyxmaADilgsO1ARIRo7BxX4WSEwHhRnUaoMSpNCCoU_9ztv_UIgUIuneKKiJGzzaJM3D0-THqyOFz7_apg9Kcplty1F3JlFdYmUxppr8iSX9xAmGg74VskEkwEwykHmdSNE8enw-E3N8RFPwBPA6NLHt4BEnHmNWMNQb7KPcYrAMOHVzUlUK3UxTOFo8t97fAAB8kmUbNJPYyk_5-yuPG_KPyzNJGuyHI122iQuOlJmG9qqWXH8lzngSMcw5KBk0MaKSBVkDDROyPdhCsOyB9FJ1AvCMuRPiHY-sRFpF-UtaZXoJN56NL75tZqqEtwWUHuzJm_lhdTC4zTyOKEHniYo5ThbpygHmSIgNOwz1Jfkizn6cEiSD3Mub9aMLa46rzGtjGAs2k4YUlp-S6wM1OCRcyq17OU5OivIyvrgNLkf4jVd5Vg6AIoxEn4wsKY5gAwKzHoa151j80li0Q7Lwtb6SvJrUD-cSJgOcjb2ppM9N8nW7734SsCFXFKT5GJ34th0WsExZyinoxriLgfeahfYT7vzwBcGfsamBRtxF8mNqHZS1wXHFdYyi0Ln2A</t>
  </si>
  <si>
    <t>https://www.contratos.gov.co/consultas/detalleProceso.do?numConstancia=21-4-12493741&amp;g-recaptcha-response=03AD1IbLA18uYGuFiniMhmrx4gbJVPUXQ9q4zqgCaSQ2YC9yi5bmBaXl_cueg54vbjj1koRyj0MeJw0v0Af1-Hc6ARRIfSRrqBqgsN_Mty3LvXMux6PY5kvcXMFNVpSOyYu0_GDjjoM1x5EkzVgzSUfAeFC6IYtANJFNt_KrtbZR_HYqsFcSlKI7ZU90w12-laFUDR4sblg8j4KbdVYjLG79tj_lqEMYv21oe2UdmKEjR4TaCzYTL46I5bZ0eQTRA7xzArQ13vj2uSscVreg2gilbrj5P7TBT7jgEsZoiNz1iGbw38JOkGsYzgV-LM17GhFrTx5MNz350CD7fB7y5pEezfD5ipsJrykO4jemr7hmQD7xA8AlcDqIqOpFfDs0K6RClwqcONrQWwNVjk1-_pw3WUTMQX_hDiFzkA5CLRrJTZLmBiz8L2DNduthIy-VTjX-Wn-IoScyHDv1K2yjbcfZzm4SdDIzvkgZNwI_IgP9gqFXO9hNWu-nBlsI58653xhxIjzoKZmGcw-C_YSMo512ndoPWK5MW-1dyv2Moy7LeRcvfk8MvK5rcdcQvNuaR0B4t9E8KOT9FLTJRoK4_wOn1dkuHOSP46QiOA1NU2eu0bPGWQvDIY1AA</t>
  </si>
  <si>
    <t>GP INTER GROUP SAS</t>
  </si>
  <si>
    <t xml:space="preserve">CONVOCATORIA PUBLICA </t>
  </si>
  <si>
    <t xml:space="preserve">21202010101 MH. infraestructura                             </t>
  </si>
  <si>
    <t>2021-0365                    2021-0452               2021-0487</t>
  </si>
  <si>
    <t>2021-1124                            2021-1125                  2021-1126</t>
  </si>
  <si>
    <t>https://www.contratos.gov.co/consultas/detalleProceso.do?numConstancia=21-4-12412152&amp;g-recaptcha-response=03AD1IbLBZl5qbedV54QCVcoNmDg9Ik03_5EJvKcWM8fcSAWtE8n7hJvypYH27PT-sGDOrCC5G2ZTAx5BF8nOkJDsNADDxdzCtiSVKLSp-S3GaQgeF8m6QuynbTnHXtG_KjVbcmzB9kYIlOA-Fx248ursQENyHH538PkHMTRDGPUZZid75H6o76NHwmaSN_7RfoaqkxOydFwAwTHU4FxaxYH_wni0HOGpF3hftkghEx1rwfsPl8NyeNiqdNFg3OcYppEisG0VMVdf9MrljLKSrAKublf1qJECcy2vRx9ii7mMA1EZ3yHC35IXLhrxQK7N9eIyOn_gt9JVcmejNHv8yfcRYYkvrzPAvztED3CvdQEyJDJUIbfGhdkClIWNny6Vafn6zqWn21vJMIahBAz3WRhO8KaZ8t97rszsYnJVQdhYgGFOQRvKzKKN9591pGCncEOrUkhLhui8w-B7PHl0bLJtn6MlokHnmbQ53U7MuyZwYQYdd2EVzLitmpMEL95IpUl7u4voJHtvMoM6A2Frl3arSmBMbw25PRz5cMEtPt6ycE-bD6Hz53yU65gvI7oO8tODyT8LcmgD2x0noyorA0v0yhNFxY-zjFw</t>
  </si>
  <si>
    <t xml:space="preserve">NIPRO MEDICAL CORPORATION </t>
  </si>
  <si>
    <t>PRESTACIÓN DE SERVICIOS PROFESIONALES DIRIGIDOS A APOYAR LA PREPARACIÓN Y REALIZACIÓN DE INFORMES OBLIGATORIOS QUE POR DISPOSICIÓN LEGAL DEBE PRESENTAR LA OFICINA DE CONTROL INTERNO DE PASTO SALUD ESE, Y  REALIZAR ACOMPAÑAMIENTO EN LA IDENTIFICACIÓN DE RIESGOS, MONITOREO Y EVALUACIÓN DE LOS CONTROLES Y ACCIONES IDENTIFICADOS EN LOS PROCESOS PARA EL PRIMER SEMESTRE DE LA VIGENCIA 2029</t>
  </si>
  <si>
    <t>valeriam@nipromed.com</t>
  </si>
  <si>
    <t>2021-0496</t>
  </si>
  <si>
    <t>2021-1127</t>
  </si>
  <si>
    <t>https://www.contratos.gov.co/consultas/detalleProceso.do?numConstancia=21-4-12496999&amp;g-recaptcha-response=03AD1IbLBsUAwopM1jeZqpYhUZn767eZnxZ94UcnrT5SEV8lBmjTyDLuFOqj0Hvl5qRM6opg-oq_FQGpOPmsB2GGcKacB2EEVRwXZht63oRsIYr-WJ6UFvDQsJ1vWLapb6C3yFgbI7qog3OuOZS4jkYe_Un8EL7g2lq5AtdkCDMfc3Qd3JwauiyMeDykb3ABUmIMho1KaVPeuyOk4zdzCAmVPB1wjQTdhe9NqP5wvR5oTq4Reky3YPUDygglTXfPXgzuGdbPRDpJWCm0pzgxz2WxtGVjMfvyV-bUwVDS0lUiwmBZpuVXsDPWm6VwSEnyjMJ2LGm2tyliToluvybVxmAIFRo13Bs0HxYap8i6bEwdc8xO6dpJ2wPe00UefP2LBIY8cYb4mxmXfC6_9tfLumDr231cn5dwgcrMD_7_Lvb5tPyPmSlTsxyRt_o0SF6BZP7hgxBdtI7kfyKWuGVlhR-vzfAgJbCoaUXn4kppPF3G3rMV6COCeMZTb_bXwzNnWm6Dee-BX1Z_wX3JI39rPVEw71QjAiCIFHonlK_ZJ-FyX12Iha8-l6_Maig82WQDKzxuul5Jz8fze8WkJVUO4gG6dsW5EcAM7pHiHB-uYGSvtx4POSh5yZOKg</t>
  </si>
  <si>
    <t>https://www.contratos.gov.co/consultas/detalleProceso.do?numConstancia=21-4-12501870&amp;g-recaptcha-response=03AD1IbLChzOSoDrKfzUxMTDou3ePBRVj-ajKSao0KwqeBuiiWhMuxNUxevzUwqJhiPJKMbOdo-inPgT8gQdOTiKS2Q3XxhnGe99WK9IidKgzqqerFAjlN4B6ThUML-wa-yDYxzL1bI-2TmD62Jtg2TS-7RcjlgHS7UBWx_JSqPcIleZsxx4VND2HdQ_MLuKTN0kG0UaWEHg3zLwgBPq5CQE4WgluPOHjCOeQPcKiIGRHmWk6PPwH_PMelGWlMycsEpf4Ce5oAi0VMSc96ZmpxxhBUcwTYr91gWysCR1xibi97GAif1rB7gzKwoPTA15oHotvn9h9iIrR4n9KpXvx0UNWhlJuQY2iQtolc3UrJBl_riDRqH-uIl3W7E7DTuE2eyh3yRhOrEk-BbWdJyKIAHSF1KH3Aj_S2eNFR4p_OZIWavIY9uQSsycFvmJ0V7oL4T02SsvAILMss3YNS__lq2RotYEQ-7LyLO01DBrZHnTr5DpQIgaNKp1vr4WAkSEZi17c_dEu4pFrY7UFO620SkqcWrCT5ln7VFLfquGCg7R4_WWQt2CWHKKBkShdNZAMsCwuQSQRCimyzoUiRbOoFIBR-Ll8IHR6np42UXn1NslcUSQUt7oKiXes</t>
  </si>
  <si>
    <t>2021-1162</t>
  </si>
  <si>
    <t>https://www.contratos.gov.co/consultas/detalleProceso.do?numConstancia=21-4-12506357&amp;g-recaptcha-response=03AD1IbLA9cqS7jzkN5KXIOJGvZZetS7vXbKa6Kjf2VJfjm8GteqvbC_XSUDpXEVHtGxEdACXgNfUgDANM5MnOmSBmHK6a1Vcbn0118--i7QJMdUN3iEPoARThyIjU0aiEJerw9hzVQONRaMTpL-DLYjtUhnq89gWujDfz9HmvskQQ0Xx5tUTfasC1o8L5iWrbeGvMvI46V9YFtO5x4Pa6mQwP--E3osQ_3v4cZFno9EKpXywZ2P5y-A9QKhBS2k3jG-1Nb3AvYSi1ctKV-TRvM0Ih_4EX4sPGDF_P7Jkm7tKMfAjozi6ieLpSkOnWXwGPptVzq2KnREWwUCrLlkwFUGBP3AGiSqTWKNUDl6FcRuU1JTaD52RzpXjjuJApn7ItgsjIpBCgyXOJ8UxXB76YkzBkcRtl2AaOH07tl9Dr2tvf5QnmzTsyfl_vNbN38fxky5M68NAqaTKFtmIaya1W8U_SHEXhxSKDucC6zCRnKtpnw-IV7x4xCueJuGKxbUsGCLSCI3LeatpySSFNYy-_VjUGB-H5_CoDQUxYZZMNdlKSS7ifBQfg5iJiaHwWKdZJzTOveAaQL-Gj0X39RbU8fW0Zr-id5ZNHKSM0awyQjH9SRnnyA6ihQd4</t>
  </si>
  <si>
    <t>2021-1163</t>
  </si>
  <si>
    <t>https://www.contratos.gov.co/consultas/detalleProceso.do?numConstancia=21-4-12508532&amp;g-recaptcha-response=03AD1IbLDvJYPu7YYE8KxmKUYWaqEGdXYl7N49xefFxaApdxD11wq23q0kKw11c8RAeGAjk5D_SEBgNvhQ-bM3YNXVr0lRBHLfMeoC42AQsdHH5usUwbdK96WWk_VjoxBlJW2v5y1fkampeTii4YO4CQzCptpxLDJ1TdZEZVcISrNOZAyFGoaMkMpJ78tf-KwpXEzDVQ2LrJcPt1gfUiSKqKJgGE6nB-ZGjythBAGB1kGaDdmllfK8czaSEwH0dZcbcR0fxLf7jXLBPYaE-JxfZf7HnLeXeDxiPhnvCjVYnp_OD_u_nh7BW9agSSzQmN7q2Qh2T8JNkS0u-N6lAV6PbmNCJifAMvKCVpZA810N5c13K_Eey-aHOJ68IJOXEBM_VyZIfqQQEy4nuoL_PGKlTMm0Z6y9jQqOCpWOn_tTsK_TUyXdbD6eq7GKZp93X6-f3HGkTHCHJ89VOB14nkySj50-5GCywDPifAc9QT_DpEl0XyfwnlOcxrZV-VYE4YDXkj8ot1tZ20fdjxLuAg9glv3I3zxvoXdBNoyaGh9jzsBxnfJf090TyZxpnL1ZA1xZAPxvR17WKwUL0Vfwjjlgk1ibrrL52JfR3-OOsy35sRmha04dSoCkmLY</t>
  </si>
  <si>
    <t xml:space="preserve">DOTACIONES BALMER </t>
  </si>
  <si>
    <t>2120105 ropa hospitalaria</t>
  </si>
  <si>
    <t>2021-0090</t>
  </si>
  <si>
    <t>2021-1172</t>
  </si>
  <si>
    <t>https://www.contratos.gov.co/consultas/detalleProceso.do?numConstancia=21-4-12518335&amp;g-recaptcha-response=03AD1IbLBXIZ4sNr4P9z1LNt5jdyoeJcQN_SnP00kqn6ubec98WeE-h4Rnm7s3MV_FBmAJOJqhDQWCB7F6IctNR5K9ILGxgo28uq2EWStp6zrDGsyK3gs0ytrFbIGv4LwLX7oRz5KVCTAqsLOQmGRSb_X5GOP0orTAKVy-bcFzNajnNM7QPMLW95yU5Oc8AyeDX0znWmp5Ox3uZh-oI4HLqhBdj7ESTMvsrzi8V5egq1OzoWyuPVk_k5OX2XDRocMW2aLnzem0dKInx12cDj5YPPuCWFs6k5_nSqg1yUkhCfy0yTaTMPMX7Rpmgtew_1SAU9sD_e4s7URa1Ooj4rSt44p1-dUMVtWIo6rZRsmm-Z1N4ASVWNqbisdYSMZVwi9gRMAln7bWJPK4c_072nA3YEuY7MUWbI0cTP-5pdf0Z6nlpr3h7OXKP67NbI-XqbHaiSlcWzjGnb8VJ-FT5uxDzyW68vVUH796XJ4Iteq34q3EpEr7IE9Oz_gR5ZGRwIft96zovf9c2Mng1raKeTqmk10ucBItvCL9HdqdMXyrO-3o6faACUojRlJco5UpQ0draMjIQs_oSv-n91uoeO_lyiSsU_y81zfF3mQ83zXxoW4qufPbUaDJICE</t>
  </si>
  <si>
    <t xml:space="preserve">COMPAÑIA DE SERVIIO LOGISTICO COLOMBIA SAS-SLOGIC </t>
  </si>
  <si>
    <t>2021-1173</t>
  </si>
  <si>
    <t>https://www.contratos.gov.co/consultas/detalleProceso.do?numConstancia=21-4-12519316&amp;g-recaptcha-response=03AD1IbLDMQb-ANK9lIMri7_wHoRojQWiHXJhvndV82ls2bIfqfJEASoASaw2IxVongR4xoEjUgLxQFTYJZQUu7T84fPcdjtgXENOT9GtdnyNXWWAZuRDVZEKpy0prQ2w5u-65aZxYxT13EwLlDdEZ2H3IX-AedTThrQPeEdEZTFx-ga3F4aG6pfwv909Jv3RQUGayxor6SZHHF0Uo5L2AHsXOldKOSJb4hx_biQjXb2xxUqn4OMbMJHerixnF1AtiB6hVcFDacLMFjediq8iyYeh45Pzp-xJg2bDozUNzIaKB0wx3Tw9ZxedDT2uj-OLZw4OcdO8gbfiJRovKI-uj4xHyzRqmtOPqxBvnxGg31WRznzJMB9SMLyv3xpKcCAkVWgETed3vh5BD_Vz3bo05cqgDOb6NMixf4DdKGVUFXFQqV4HDP_LD4jvyZbO6dO5XgxavTwqE-_v8kfrG-u3AWRKfCWYSWjyG9e47k_rS3V8CSnXFnrqwVPVA-6_Cs_nzyvkbfnfuQ0CRA3vaWaFbNDOmhRUp4lHIYncuCiZy6dxed6h5iAa22ZYitgvfqPvs-SGnjoLX9v3RF4f905S3vsEIsqCYQQrwsg</t>
  </si>
  <si>
    <t xml:space="preserve"> CLINIMEDICAL GROUP SAS</t>
  </si>
  <si>
    <t>2021-1174</t>
  </si>
  <si>
    <t>https://www.contratos.gov.co/consultas/detalleProceso.do?numConstancia=21-4-12519348&amp;g-recaptcha-response=03AD1IbLCC-02vmvHE_xqrD2TrbHsaQo3yqrMlh7_8d7kLSOmIVNzj-3Dtqv8lcSICakVL0yVkqGGnplsewaqpwmXkew8fZXDbC9o1VA8bUzegi8e8GtjFcfl_jGnyEfxyoHKjIZedCO3CaSwYoiMzV2cjIYDnqWsENRunbHzAp8SOCj-RDpv1qqZJbG8NiVVb8MNRM_MOOerlJknPzz23g5QqusISWKt7jObSTv52xlb8hhbZ81Nqv9CsC48vWeJDjHGg5lfmLr16xQjKUYjAYNx_0DLlWEdNG612vf2S5IZpJSp3cTpOn2sp2BzECNMGUJ3dOLkm-yywxO8_0R1e4C84dXLMGx5ns5H_N4e4kuANNofwe3e4tyA4brj2WCTatEF69PiG69xokOYGCzpYR41F0H5qw2324h6zjuRg-Ul8r--PDRi9WBjISCDKmoU0fPaOQMP0Q2xk4xyy8iL6TurLUukzn412rrQWRX_fmBhF7Vac5pjNtqAPUFuxwpIxPBfqnK1xKQwLL6SHSjADaUmYf3nkd1wBPu8anMFpjKzA2u4cNXNq6H7a0L2g7abLAcnOwf7dcgiW9zPo1vUR3y_ae6FFYsIOPcCs39cS0oWEbZ5DYn0u2E8</t>
  </si>
  <si>
    <t xml:space="preserve">LUIS FERNANDO ERAZO SATIZABAL </t>
  </si>
  <si>
    <t>odnanref.224@gmail.com</t>
  </si>
  <si>
    <t xml:space="preserve">2110201 servicios personales indirectos - funcionamiento  </t>
  </si>
  <si>
    <t>2021-1179</t>
  </si>
  <si>
    <t>https://www.contratos.gov.co/consultas/detalleProceso.do?numConstancia=21-4-12524896&amp;g-recaptcha-response=03AD1IbLCXNLTtn2pxCBw36HjcHz-S_KZ1Y4pi15ZpFD1DYPTPEvJi89k1Cy34W2-ohX0khXd4uLxXLUee1wGnoD73xP-ip54XU8CS717zplxL0C7ytQU9cA0fZ6AhjRQWQ2HQoEoOrflT2ZUXH0aM650zHQFvI4grB97PbpxfCyJRvy9eacAkyHZiSFHWi22_HRXoL5z-AOU4EAdI-_D4WPSasy5feInrO6y4ISmsndgJNHjwAbbnUa8GSH5YF0Tld2bXJlqzmXUiSg5p0nlfl-NET0xnBJAVBMLLGJeOTPO8PyXhT_GRi2T_ZwEIuTKUoPQicLafFUUfiRZu86mHm2LolHTGCFUdmOkPPSTM0r6l7g8QY7Twds_dFpDozv-z0A72bQ5X2FGIgOX_dOCq_SiBExu5Gla-epNM-kL1Kxlm8K3iRAS_SEgZ_7Wbe65U_HuqwON5eQPUfpzM0nvKrv9EWyJ5-GnYEM_ffZWpnRKiMkJANjW-0Nujoq3-c00m36D8iWAWI3A2IK7GTUOomhHd0qOCB3ugBxPXMAI3aIJxyl-afrQYHThqSaiBETJ9UmosCSiUIhv4LzLtrjyy7bSWKpN7dahhvg</t>
  </si>
  <si>
    <t>ESPECIALIDADES DIAGNOSTICAS IHR SAS</t>
  </si>
  <si>
    <t>2021-1180</t>
  </si>
  <si>
    <t>https://www.contratos.gov.co/consultas/detalleProceso.do?numConstancia=21-4-12525539&amp;g-recaptcha-response=03AD1IbLBiA-tRtVpWvnMAKaXOxS-81-ciHVsxIgKWwzdMSa9Tl7Hw1vmCGSN6_v1bxoTqVd2jTA70FiU86Pjp4Rf2QeHi7uPB5Wemc_-eR8cpR1Z2IZRzsbg0ioBY8zO2DabZxYq42Jr6fTtjYTB09Dhepm4ZoMtxUeTKqeugvU06d_o6E8VJCX8RdMNuL76FJ6m47L3jIONL4XyTvV0ZqbBFWOSq54070_WmnjvsGd6BTjOdwXyrx0SGDKz-ILe06Rzs-bRk18v11_OQwAqXkLxDlPMsCLUe9pfxhCsdp6sff3sVVu1fUdodx92J4C5iI_mQ5QzEEgruRXKTvYsudITQ70lTJ1EO2mEutyHR0JLir15XyWqsFtw5aixFn-y514nYJ8GF53__Rb9D80TguaF_N2WSFYIO0cCoW27qsexiA7iekCy8mL13ovj-5c3PzS2WEDJN_5lz9OXo5hEPk_d6vwUa-a1U9Z8oHWqMS4jATB4JfJhkIFgLOBiTET1KPsA6F0IeZ0i4gq3eqS8sEEFpiq-nnpv4jSb0qRhsah18SAYmv2NYmfp2ghvuPGr3Pi66EAvACE3H2xAXZVFGM9pcgWYlHMbB8XSXyQBoZmgV-ep5yAakBic</t>
  </si>
  <si>
    <t>INTEGRA Y ASOCIADOS SAS</t>
  </si>
  <si>
    <t>alexandra.lizarazo@hotmail.com</t>
  </si>
  <si>
    <t>2021-0490</t>
  </si>
  <si>
    <t>2021-1185</t>
  </si>
  <si>
    <t>https://www.contratos.gov.co/consultas/detalleProceso.do?numConstancia=21-4-12525794&amp;g-recaptcha-response=03AD1IbLBBtz-Zpea-Y_ib5druKJPg0oU_VF_b8ALcxDhTfD3GcqGjnlz9Pnad-OYTQ4QdnAlJLqEe3OLDcviHf_LyLec5B-hvv-ozQpSywNX-og7f2FrNmXyDkdAJQ2gjFC082gzZIxO6SE_sXazBbayd2uOuJSg4UQht7QbpLHj7mw9vGLQt8IKOGApOsW4klfTdk4_Qrsgz_v4LrygymfKLefkTwX_HnEK9yyu_Tb7UxmY-EQ9U8_Q4YeROYIcMb6FNnAM_iXqQWKMMLCe0Q7ell0_QqGAiQV2mlyv51CFvzT2NkLWwap_kdkbM9bfUsWAiJUo_u1PJdgglu6dCp_jshAE9yhF5t3jd-OBVwY_EVN30Ie4TrEzs9Qa4fgX8MlNjTpPz80Dsd8AxUV_3vHDkDTDYQiEBoCon5pMKz9h1yCg0gAB5WdstLVUuC3Jlv2Ad7jifalNPpt3knxvumhbdQau1U3f-AvAoezJ1GACFhy5b-BGQ4osfgoL0-VoS2GB65gq9F4iuBemqNreEyaJpTpYbnKKLcKNyvAFbHbtLRTY9d7ZDdztMToaFgzA6rkngFbCVUznSqchrfsr93irGpgdnE_mQmAZP4o3DLqdTFpuvLg-8ksk</t>
  </si>
  <si>
    <t xml:space="preserve">2120105 Ropa Hospitalaria </t>
  </si>
  <si>
    <t>2021-1184</t>
  </si>
  <si>
    <t>https://www.contratos.gov.co/consultas/detalleProceso.do?numConstancia=21-4-12525147&amp;g-recaptcha-response=03AD1IbLDemIFRjOX1P_sajNpnCX0BdHYoRtKvfwcZ6iF9r83PB67ZQKpSIBU2YHMx2MVApYE-RAea6Vtk45tJWFY4P2zuqOVJgrBgpoJ6iVYpr78OZaylA5ImS8v-Zy37IENX4UXXXKXxq72qWzJgNWg9rW7i8IJuS9Ulw6u9I-WARt2ZtI38Iq71yN3OS9xHA2QvRwWLg4806H-QCd4n7GmGX5xR5f0NOiKnKXl3Y3OZv2xaQhSME_DQmbPdhwgXOX0pf_LJckPL2jmU4P7kFuF2EqmCKdkYi7tY2oXsmxilJuBxhnQYT9156KQaga6orFgEiXdC14TwtJgGw4Psw6pD4SikV4LIU6XeD_oHyYBLoedFXvvKtBR6GX5AIdbjBbNDNw9YOz9ovgVY1OmnNw3yy_aa379MPihcuKcFgRhJOms5jbC3vzzKTVn5Tr9TP5AR7_9ipOCdrSc0PJ0d6kYeFEIyXnQZPQtXFsnljcRtX4FiSMP4RCEs-X_UK-vJEcQhqoVLzo88ybPxMvkuX7VhEv4kuyNcKmYxbkY2SpbMI2U0avHXojVjmbRjEPJ15tVRAfZVkRMQpk2jOuNezezzyBfG9DCE4GSo9TrXK1WOstYdEYXwhyE</t>
  </si>
  <si>
    <t>GIMNASIO SPORT BODY GYM CENTRO</t>
  </si>
  <si>
    <t>sportbodycentro@gmail.com</t>
  </si>
  <si>
    <t>2021-0489</t>
  </si>
  <si>
    <t>2021-1190</t>
  </si>
  <si>
    <t>https://www.contratos.gov.co/consultas/detalleProceso.do?numConstancia=21-4-12524680&amp;g-recaptcha-response=03AD1IbLC9aKCYOBHQMr7h93fFBJ8GbEhFGwdKKwJQEEET45vBnPiWn62obdWu6KSalin_DsyJTR2sg_jmDzOaoercUDL7_cE0xGYbrO63d6lpVjq3Xl4Mm_6rHayR0p9hT1teEitf4NXVhctBdKByTGUt0FAQNkGLBrQ0oVFBSmkht0QsiDQiWbLrfqzFYR9WOJVogBUugKFiRDj30JuKFbAjkfrHy1HFsO6EazNCMqjBzvE6YKnQQAhB-0aHr_hZCj6MAVrgcKu4R_GWho4e7reMjZzkB-VsV_qkwi4rUfD4pk73z5JLGV6Ud1nBuZYTfkbDy7mOKUjDjs86_DxUf0uzP5vcF4yU3gGr6Cc1-rY_iLtkByD0CneEPr3kG6QPQC78_Bz5A__I1YU7-X3E96JSGPFmr-X6xiwh-hG2Wgf_jQs3mlDaXC2lTJnP7a9Bkz4EU71EyHSt65OBiofY3aU8cXzhU3cZZYUz0Herhz_jm9NWkBNSohPip44blHbRGN-3UjPOj0qHm0cPbu68z3RPAQedkJ1-GjsePQ852TQ-EyzdXzh-Sjmw6dtLGX6PogJWTHgaO4yXHEzJMcQt4Qcg47frKrmyiBq9Qfu9LC8UJExRo07ZgfI</t>
  </si>
  <si>
    <t>2021-1191</t>
  </si>
  <si>
    <t>https://www.contratos.gov.co/consultas/detalleProceso.do?numConstancia=21-4-12541228&amp;g-recaptcha-response=03AD1IbLAk6iFhxz_o3znC3dOZo0Tk97z3tLd1fTN5nAQPDJj7iyOgVZihusr_96h7KK5uC6YY_1QBZ2EXoldSTLvPZUhI7hyv0SV0fBVwC6ey3FhWAgawPO_BZH2VXYlmvl_OfISrLOeV287xoqr-nSApcF-IQrvzaIoaomUbKcXfRpBxqSVktqHHHr5h1R9HSwrBee9SK2XJe8PzavDalsYnsYFfJ5j9NTTPJ9pz_AX-7cNjO4iAThgxHK8no8BZeu5hjV_WOa-yXUBYNgglTWNcQs8A6tEXVqtUu_9MDF0pFEU1qABN791y4YqNtnOtl2rUmDuVMwhe-i4x4uK6C34n_4FqGtRRws_TGcxW9cjdnbzRR30ErimIe3K7C10r-bpL9Hv1-ElE8D8ks6xJljeKNz-9HRRSFxPJ0n7-hbWbe_v_uhUL67Pe2GV0k60F9M4vyV7ALZpfeVpPUVAHX0SwdQ3Yuj4MG5avdnNqcZCI_i6rSHUlZiUBUK3D4GbJ845hTcN7-xwEWTnr2BQEiR-rgAOp69H2snnmAtZZNiDnMz35hp5w8jqIUqKxQjeYMfCM0yJL0_4VOKJP57FLyA7cZMdMaWzKGIqBdsue4GIrP2xAarm1W-E</t>
  </si>
  <si>
    <t>2130102 Trasferencias sector privado</t>
  </si>
  <si>
    <t>2021-0517</t>
  </si>
  <si>
    <t>2021-1195</t>
  </si>
  <si>
    <t>https://www.contratos.gov.co/consultas/detalleProceso.do?numConstancia=21-4-12548119&amp;g-recaptcha-response=03AD1IbLDYL7ZaC5A7Yz5iwdE7iGy1Z25se7N9x7eaR4vvlHXixulG02syw3jGVAh6hmhz_DTDzoJwA580T-uxDyTEWGSPsJMWvh0vU4RafZT1OaFioC_1rE6RXnhSoujHXm-kdl_VEGb5ukfCWP_u1MLMrDu0Y11EyH8UglVZo_468tSiXkth6hHUSeKHFo3wWLCJkLVc2DTYwhnqzFYmJCvEeYKyKteIW80nuoEwVY-6vTs2m3e1fvBwTK7R_8azV8u3qg0kK3-C4SFiFDG6ZioiKRTHxOCrg9xgkevb9U3KFj686QsWOQ-nY4m1slGPaZs4cONHmq6Qzki2t3C0CpP27LAVECQJJ4bx2CM3fwHWTLj03E6L9t3rlIGoGdoc-b5jpdxXpRh-OMyVCG2QinO9yv5M-QrqBmqL8XY9QGN1SyakzuIjmUYSqa1v5kmd6spVdx5jVVajda5efLP-pyNt7d5F6kt4wJV_ApqWBUa_Qx20j00tORHU0XzEd3g6lG7QRe9MQUXPeK3FdjHkAXhtOEQhnf0ROvvvRG8YPw8bIlAbbIN8W9vHAN0Qxz_xVBokh3FgjB2A59LZ7wOM04cozZsISweO8RSHvjk4BMmDNHA9nT0OhDQ</t>
  </si>
  <si>
    <t>SURGICON Y SIA S.A.S</t>
  </si>
  <si>
    <t>2021-1198</t>
  </si>
  <si>
    <t>https://www.contratos.gov.co/consultas/detalleProceso.do?numConstancia=21-4-12547302&amp;g-recaptcha-response=03AD1IbLBsfsS8di6vKUije39j35eq9kLLJPEuy1UiMmgclf36M0NTv42xbymRAw-PDi92y-FIkdZJ93F20PHa8x7PbF7olLR-L3rGsRfVYpWlGMielDsNujDGxehwN_99hZswh3oJi_7GNu88GnFewdFJkbybyJ2Y41-tvApDOEJQU7SGEovNjLMNraCh9fn3LyQ4fcH5ejRL1w81cVmzlJk4tdGq_-xnR2yHh-XnMrUvi6u2t8qjds_mzolAZ-GYuImtsuA5uknOaEMlKTkj6M-_rBUgsQq9nMT9o1mHsHdn4HT-MDDg8b8njMq72nectlkMDoV8T93hUhaFNr7yu2-uizzEK-OGPQLU5VW0O1WDIbOntiyzEtsFzQH0dDWHilc-LQJUP4VG4w0_F8QPSApSZuntH2E2WjzPUDMGjCTaD49cl5vss8Rl4nmbgYuKVssLEgSFWmYoX0xrSWBxgu6dBZ5pZjTJEzSsQEfZ72HwYukXbfnQBztrVaNW0XLlARjMainQf2BJmsXVgQEgAr3L-7R0WXuUreGqbXTPHxWCXOJoaC3KPo6JpaiDxQYsZ2NJ1MYfWqPZuo1GBJbH80FLCOpYtdzwHqStDSQWyuUynmc9xW7-YSg</t>
  </si>
  <si>
    <t>2021-1197</t>
  </si>
  <si>
    <t>118/11/2021</t>
  </si>
  <si>
    <t>https://www.contratos.gov.co/consultas/detalleProceso.do?numConstancia=21-4-12547747&amp;g-recaptcha-response=03AD1IbLAZs7Mn6x23HXSPdOtlFv5Jxg0Qww0zG6H7ktCmjr6nmMiqX0fiPqqp6KpGxMEqniRyesXjYUJ41MTLp2Pn2DrYdsNh8ie_C2f_sxSOtIYjZ8Ls_OAfAnhQyP_fthTcShyE4y_A64J-6jJYsFY5iuqlwKYfxZSppkRzkxlIcwPzm5YQ1HydOxkBSPupknLH-NQj1k9DuJOXJdjs7GbdaFFvN4lrtHNu1YlR6uIG5QWUzyLIK9qNZXXlSv799inSvc16P7Q7PiKExJ2ezTVkBvwFTNs3WrTWbQCyOO90bxKeASDp5JhiJQLbKdptf676_GnYc0Siobj7_MrZs-MERSjKgJJ3g_20Ul0XtiT9vwjR1WFGGV_SnIblMzePzSsHw50vY1sQxjzXIANPsltZCOF7Ki8Ube7rs8naOhh20CJIJPK1pI2TlNc021RXgisPBQYTeP-9oL6kLokBQOEtl_jI2xX-SjpncIHmUwxCjJP4EglNFcXFbUcUF989OLjWEWF4Lppgvr6nlgL4_utcDfc_y4MTSSoFuBvEXTzIT31uMhfdkBMejsG_l7JLRcSfF-09RSpy8EFoApRvreAXLPrcezmtVximtGm2ZpH13WXnJIvxtds</t>
  </si>
  <si>
    <t>MANTENIMIENTO PREVENTIVO, CORRECTIVO Y FORTUITOS DE LA INFRAESTRUCTURA HOSPITALARIA DE LA RED DE PRESTACIÓN DE SERVICIOS Y SEDE ADMINISTRATIVA DE LA EMPRESA SOCIAL DEL ESTADO PASTO SALUD E.S.E. PERIODO ENERO - MARZO 2030</t>
  </si>
  <si>
    <t>2021-1200</t>
  </si>
  <si>
    <t>https://www.contratos.gov.co/consultas/detalleProceso.do?numConstancia=21-4-12558504&amp;g-recaptcha-response=03AD1IbLClD5zKmDUBCpklUqtsb4zhKALjWk6s1nUCAPQWZ8DSuAlWw1oGLkwB7ZiDgHDQ7IsUsmgO4ztlYEdSJJG5qNK8rUH-2YGHiPUDotQiRmUW4AHZwef67XcO-n8S6OOqVLy3eZDdyV2o7B8SjogefD6KnjAeFJQtlENdruWwZ8OZf6fc2w5gCPW1Xh5YGeMXvMf7HbDjpGNXMcxhvz1_1TqWbfqCVRncYnBQZrP-9_fw6NyFzECbzugsvIe9GTgUU-k8fzpvP5OitX-99PebHx2faM7OEDn8VpEltCe0xHhYORORM3t45K25Zm3p3DdXhCEhUtrZWQJxU4pc9kNz4_-62uLvCAbngb2prrbD78aORMEDDbzbq8bxtBSrKpIEjWb2Wftvi0-gIL-IKU4DRrGyXtoQIKJd8YUTfuJ3_MiziSvKoJrJNHqpuDqTG1DxqR54iwYwySDy72Z_wC8pJcpq0mLnau__TWSU8sLomD84H7yKuev36jNCqpB7OPjiFXyNhrUYa9g2ZsHPf6lq1FAtp5wHTYmguHBfKBfE1gmxy-iDp-XijUuopn_XsPAPGOvkn8T3L3GA1fljFic7vFQr6VUSUeC_nlTt1jhPGDpFdYJuTWw</t>
  </si>
  <si>
    <t>2021-1204</t>
  </si>
  <si>
    <t>https://www.contratos.gov.co/consultas/detalleProceso.do?numConstancia=21-4-12564905&amp;g-recaptcha-response=03AD1IbLCGP3R2ugbmNF6_yszE7RWUm3YhRwjUHnHNYxaE431vKs94boU2n2Dr6KM9Bx0JDdfAKS2ZE7hntrQdt2wopjSuw3EyuuqnoJA9sLLXUnTqcBUT0EvaVXrwTm0gQxc0MoFeIcTpKt3AAPy7BieIEyPBzc_enlyYYnk4lHX_BEGDFDhCQEimHJ0UKb4_YOV3IUbWiOcsgmd6Bjq6HQPjkEQs7zW77e1vMzk9L0hxWij8u3NV0FrL22WIUTWyXk3z8gCS4hXyWYIIuO3pqJPevKD9XVJ_EQQyvi23UEqwLSTWFAFlMCe0brzEAGzAYFdPp9wVcN3vddsjaJ37HJ_DZdY4TMbGpVpSr53khECPYh7zzuvaUmFXAgsFY-gkgt1yWoPYEVkR4WzhjuAhsd9h2B-7KQrE5lcaBmWQmAgBOImfSg6S3-2zZCwxLhMbBcD4BIisSGUA1mrSfHEDki-YVkJwwVZfbF6NwI9EeyfpdjgtsUSDaGr8HJDxjLzIEoH6VpsXj7fw4rJyq8D_aGS7r0qU-2Oao3YRM0a280KdexvgO_PF-XucieTCe5KJg4eqmd7LkRfHbAIuoNHbUxFUzYZjqzKR53REK1UcFzQlWgKjahsroJ0</t>
  </si>
  <si>
    <t>JUAN PABLO ORTEGA</t>
  </si>
  <si>
    <t>jportegamora@gmail.com</t>
  </si>
  <si>
    <t>2021-0563</t>
  </si>
  <si>
    <t>2021-1205</t>
  </si>
  <si>
    <t>https://www.contratos.gov.co/consultas/detalleProceso.do?numConstancia=21-4-12565001&amp;g-recaptcha-response=03AD1IbLCG1UUnMhwx-oWaEus6gsnQHlrdgbbNJpvEWxDCnpmsL7s3IMDrfr-tkkN-cA7mECI4wqB3qx1hhNcioZq7KA_ytOAm3OtkSWl568mv2TiuvYEnORrd4j-dCvKijodcAb2AS67PNxONTXWw0AfiJsdxRf7Z4hOHBKqLbxfaNbwnfXkj6wx5HT-nKMDLNfEEGTWxgEe251qxaHpQU3hNVbiX03Qz1_lxsRtNtCfWX_PtN-xsOruU8SfTFarHOpXZ5zASwA2D7h119rqHBKuAGyii-SqLNAnIoD7IoY315bC-mUv8TH7mDzRmuwZc1yc5jo6GakXmoLSUKtla_m3outr3SNT964tNEd8WsHXe-XU9IvuGmUzWa6vgQmZsmEtu7woMTv1nkVlu7oSsAdh9EvdJS3I523L5O6Uqhn39riiukSOa__6oprSLUga6e10bdV9uZW2WEuZd5YC-sn9lAj_vrbXi4PyfQEuhu72xaSxiSTMxSKM7pUFARIo2fcZbJSJP3WgDmUR35JSDMLuOlTgWbzjEgIF3-1twZR-x-VwG1K-2m3eJu6A7fny9FOfldrxD5nu5rOyP0QpYWGmvX-SDH5fGFWVIEWbdDNSyWDnpxKPUEjg</t>
  </si>
  <si>
    <t>PRODUCTOS HOSPITALARIOS S.A PROH S.A.</t>
  </si>
  <si>
    <t>2021-1214</t>
  </si>
  <si>
    <t>https://www.contratos.gov.co/consultas/detalleProceso.do?numConstancia=21-4-12565030&amp;g-recaptcha-response=03AD1IbLACxpbuoA2QBB9IQEkFp9jjPxF5Y-cp1LAf_8sjzmoXm0bR3e6T9p9hVrqMPQ05Rh9Egjqi1AnHgSw3gEMRGIQ6WXN4YnMDoIP2hHTVaepLxxFgXSA9mADApfDOZLJ-YYm7gW-ZekdOF4IcpM0P6yBU5RUqTFlhmEUE3NJKzxSRIVJXRj99EMQiD2PpMrW0_Hhgkrbqh_Lvfhu9JN8oIouE0TNbBUZaSybMUHl1lmX6xLjdzxdZFDmyb-Y8VDDtGbyB-TnjVt_Dh7WgR8FvPc5telkItH5ycrbypSP-2gqT8ujv6VGvHCnMNtaAt6_HfYbYjWwAYU8P0_GyJTqRCXy9SoxtJQ1QjX2xptUpnNkqC0BVK08XUCssB5aF-xTmoiiT8XSKYMFsRDKKUvevk2Wjr-ohp1xLEOzlPI7772E_JUAwcXD0qqyxSg2b-Fxx_2ssVsB1nFMl6F6l9JzlOvgxed1UtvlVFDKmYlEv_nEaRpLX7Glj8KuWRSNfFnWca4nasCzu3PPoJvRncknz2xJHWkb3bjtFPGzuU-plcVY9nlbDzW0Ud4w4NZLQzsrYy1OYLLwRuHz1hSP_UPVFD_L49B7124HjC_9NG1k5h5HJ-aqKuu4</t>
  </si>
  <si>
    <t/>
  </si>
  <si>
    <t>gerncia@turismoandinopasto.com</t>
  </si>
  <si>
    <t>2120210 Bienestar social</t>
  </si>
  <si>
    <t>2021-1221</t>
  </si>
  <si>
    <t>https://www.contratos.gov.co/consultas/detalleProceso.do?numConstancia=21-4-12572303&amp;g-recaptcha-response=03AD1IbLBE3AC_LVPK3DpEJQWsIEX6xgbIV2yfaSj-9hkwkQsYOAyBntL6OdxqiQcvqr9OmJjoCmXhFloHiWrubQaEdm-d-HHUvYlNijj_XaCAFydc1RD28FKkeM0XOlzSAtmTs1obNo1lomUU1Ymp1wWoV_p_dOhGRdMPowY1qDj9jWiKhhfw-OJ6BvktAblPTujcwimNKsAj8OfjhAz0xIVKDuPNEEPt7DYLlXh0rCxehy4GBK2I6DonrflLhPTi2Bhcsscv25Iasp5IVcn-U_v4c34sd85WTZ2h7sYN_9Gxlot8eiuGo0nBYgZJbSdKyq8KiAP4YakzJisYslA2lDYQE1CgkICkczyT9Kl3HVeM-FqWRZr-0XwT4V02yFokFari8qRCjh7yD--aCZJmTg8IPwupzjzzPRy3gez8CvAaX1aptEdziX79miKtoupk_JJUGKqi_DOS8ps_AV3CCZk3oqcv6sN4WjfQJrQEF83BExJBU7Ku8FgPxguY0pmqCM5DNCrMVb8N_sYqMkoE6P74_MyjEdGkWpcJQ4pVmHcyH02fKvGQevggj7EYbfE6vMSxvjwiMoB2mb1CwJD3LP_or5TkyBN7tBkL8RY5TAYD-aSA6zl6uV4</t>
  </si>
  <si>
    <t>2021-0519</t>
  </si>
  <si>
    <t>2021-1233</t>
  </si>
  <si>
    <t>https://www.contratos.gov.co/consultas/detalleProceso.do?numConstancia=21-4-12587720&amp;g-recaptcha-response=03AD1IbLDqGi6Je5SqcacO4TfpfukBBD8Z49WOw6bKsUrgbCyO6plA4iRe41esOi8CtwJk5ZyQ3FuAdH2dgJUh2Kt4iBy6bnX5nAcjF7zFeMWKU2-AUCz_w8ZcahKwconGLiW5g24zZt8sqSavjOrRqXv5sS_hkAmRRVfhIHKTactvNCdr14C2YwoViRVyItEjULr9-CJ4uhKl7_3OAChWu2DDb46HSiLBRocBW7uCtIlEPYvzo9nJ0c8iF3BaFYj_akkEyv0Z7i531DwTNSRLh5ObZNWI695zJMLE-QfQ0WkeHm3t1vmHME7CnbV7w7GqoOOx2Bumu3-cRHOTn8nTLsI7AvRmHwNH8yErz0nAMtTlkWWGpL9iXR9NX-hh3qsN643iEAK6IRR1X8T9doqNjSUVA3-0tFKJaA-U5DzHe9bkOn65kLypozcM6es3E7RZR7rsbDVV_63AAcZz9ZpWpt5vH_KDCUQyiQkC3KlirNsogCoAA2zMiwVZh53eKax2WsZDeNlgA5qQRM6oQyD1tuoCBQIfd_gDJCXJgL0Ss46IOOlkcb5_cd2fxaJiLmv-W-RVVsujpW1HSl4opGgmyBvIU1yVksfscKOU_sxqa9o3ABj-bGFAvB0</t>
  </si>
  <si>
    <t>PRESTACIÓN DE SERVICIO</t>
  </si>
  <si>
    <t>CELEBREDO</t>
  </si>
  <si>
    <t>22301 Alimentación - Dietas</t>
  </si>
  <si>
    <t>2021-0570</t>
  </si>
  <si>
    <t>2021-1237</t>
  </si>
  <si>
    <t>https://www.contratos.gov.co/consultas/detalleProceso.do?numConstancia=21-4-12588638&amp;g-recaptcha-response=03AD1IbLA7SdPidX-h7lys5KDTfqaiqRN5u-pVMvuGAMFUrLFcljhjl6_Qg6-UxQoNRBJaBXJSGCsVGA95dhdMWzyOu0JwamAqReTNN-kjRpKtujPJvSe5GzwJJx63L6jLt5grXxkndc0yRHHhbjSfp4A4ZbsMxYgU1YvMXJ6auG1nu-T4Ex7etuxStw2Db81oTkVwBSeBlyVbuTwdAj6tsKAIo-GtJJ16E6TCHOCUaxeHQGkwAj9Pj-LpKcD1tqulDx0Gx0uLd7DCnvxLDx5ENWK1gMK_P8e52pGUfemyjjnvGL4nUGIXlZYspFmHFEEcLPASz7MwasapLTTcF-C6Nu1WWmM83W6GO2d-kp_D3Y4misLWjjlu40utfDQ-NCOfxuw-iYyth5_wnsv5TpLQqlnuRMyqHn9k7Ww1yY4LyjjikNOcF4a4Mpv4GuOOL0_JJWkuGrUVy-Hy0fqDDFogsNZ58QK7bbR7r9R1qkga0LAstkQkxzauPMu_D1CmdjNo7qdBJruoaQdwqiXD-0fdCMgimVNGxRNSumvVDr0JmueInCvDCp3pHtCTOOtccRsh5uAs75Z51lZg8ck66oGodllPZJ5rEodyFA</t>
  </si>
  <si>
    <t>EDGAR GUILLERMO CAMACHO VALLEJO - ASESORIAS EMPRESARIALES CYM</t>
  </si>
  <si>
    <t xml:space="preserve">cymasesoriasemp@hotmail.com </t>
  </si>
  <si>
    <t>2021-0582</t>
  </si>
  <si>
    <t>2021-1228</t>
  </si>
  <si>
    <t>https://www.contratos.gov.co/consultas/detalleProceso.do?numConstancia=21-4-12589048&amp;g-recaptcha-response=03AD1IbLDQt-_FZd-uBrjwW73qrj7jxJiEgCutnY_awBzeO1WFLMkshDfEeARnterPErRjgr2rgSCamwrkyzZebfCNgvIOuPH5faZZJQtTGVf2wihUs2YcUmmjXIaD52vTYls1sQ8kQgbXZb-aLdtKZBdW4Zkdit02BYbVlCr29HS-xHUOt9lJutXkeG2ylrSKl827Ftw--NWmdoqS7OFvlay-pNUheRH9YsqEx3s5tU6WtrRDkAbMOFcyd0g7Ffifa_PfSnGKyn7pjL9p6AYUu3pIG807r0JQcwkA1Jzw0cglVemH3HKohyecehY9rkwHeY5NPUiVtm-nRNBm14J9QBLp7qwHpm59QSEvdp288IrgP1O5UkpYEbt4f49M-VvClKpoibXQUGVsx_zUBgc6qEqAOkkCjawN-yXJAwSDlQuqa6nEGpzbafRR1-Gqr6k5x6XmvID8qMdiQpyEd5ZW6eCDLEQW65mnNmw7s2_VaUtDjbYv4BK07vHjMr5kz5lJpGGNCKWWoFKc8IhZvhA8bVq4ba-W912jDINqtHtEArGDMh1x8LwC9zFLgms7GIB96-_5x_FtEj9fdNrJZQ4uwhC_Labu8D2vyQ</t>
  </si>
  <si>
    <t xml:space="preserve">impuestos@dispapeles.com </t>
  </si>
  <si>
    <t>2021-1249</t>
  </si>
  <si>
    <t>https://www.contratos.gov.co/consultas/detalleProceso.do?numConstancia=21-4-12608870&amp;g-recaptcha-response=03AD1IbLCx9sx6cm80lSn1ctvF_EWtj4af6RN_JbEddmHsQTVHR55APr8TrXkarc7eSAt0gmZ73zvA78OjkZ4RTvvGYsFkSvcAOm0r71fhaaLtA9Zne4-4RnsBkQWctxt6oiEBbWDUPsyJmSW_v9SQ41QW3JzL0andDe5SuFSfO-RU0gc0zC10ZBQL71JiR4EIjOKTRXOv1JaGA5EV2iCqai0Q4--n4Rmkge-bEt0IC5fHJzunmxy7vundQ3EjGL64_MN5vU6QoMGEHQ6Cl4vsei2trULZwBaY1AraeMYpAfZ_yliw19euyLT_GxqnrupTKrrM5UA73ZIpncYRNgQThr7RZcTEh0aH-hO7zqfGStPEWubBZTbEcgCHJoEdkFxkTeSA6P-DhYoy71_yBmVdZyDx7HCsyLNmteL12XbLQJ8vDftA-tVpbpRKJaIlFGvnFYNG5ZqwULFsA_5fv6dK9_igaTPo2G5QVpFe_PYQURViW7inSMzFOYh-cz9F3nh3hU2a2s0ht9M0likvUZrsJFX-Rq2h7ViXJZBnaCg_gXj_FLLLF9BmxoiUf8nwhLVZ0lQozxhUxqLBCYjWtuPZmqx13ndxqJxjsQ</t>
  </si>
  <si>
    <t>FUNDACION CULTURA ARTE EVENTOS J.C</t>
  </si>
  <si>
    <t>fcarteventos@hotmail.com</t>
  </si>
  <si>
    <t>2021-0593</t>
  </si>
  <si>
    <t>2021-1242</t>
  </si>
  <si>
    <t>https://www.contratos.gov.co/consultas/detalleProceso.do?numConstancia=21-4-12608994&amp;g-recaptcha-response=03AD1IbLA1mkiASvYSsF9VH9dm4J86T6gcBtGWpncQV29A5myEEFiH3y6Ky2kpRd5qKavxgpAUDK5nNRG95nu7lHD6f_dWDg3feC1vmlSAwEh0n0ysqYXGsY3iY7gtFSdhF920J1ImUyP-oQ5r_Ta9hA3GQTHvfNu4YCq0fWOVzqXweiwcgBiaxS8dl7vwiZoyMWuWSBBoibokBSUBZWffLAannasavdUvtYh6aLd0IVi9iu8AGqKH1Ww-eiAiUXIoBlJX3bfA4HE3wRzGK-DjSw-GidOkLss1u9OQMSH5ZLGEJouY6Ia8lUrpAge1z5-khUKGgMoeuy0tnYYwwVrTgF-YAACBKYW8i9l4LQJeEP-GHf373eSi4fKhWRUeFjEu52xCMjxT4ExQqF2QJKAWRLCuFBC87SE3b5pq7kHUSb-997Lf1N-PjdR3C3hMAYnEtVRMKG9MlA76Q7aDfNcWP-EE4EectH7-o3QJfEkvDnDOYFpaXA-UR38n5Gss3DgKGthSM534ipC_MOg5Esk9B4f2Tjjz50VL_eCxzNTt0WkPp4ruYuwgaJ_-IyDHj7qxjS7uJdSAb7vaFPv4QBprAi8zOXlzdULbJQ</t>
  </si>
  <si>
    <t>2110201 Servicios personales indirectos -  funcionamiento</t>
  </si>
  <si>
    <t>2021-0597</t>
  </si>
  <si>
    <t>2021-1301</t>
  </si>
  <si>
    <t>https://www.contratos.gov.co/consultas/detalleProceso.do?numConstancia=21-4-12620857&amp;g-recaptcha-response=03AD1IbLDEThU8qGWsRf7xw4I1YTudBCNa5rIR1Q13op5gwjF870T_OyrUD1VHvY9s4nYdw1fVYk53bfv0QgQ2jsEKl5k6styzgt_vdt76vmTPKvAezVnoFszxrpaZDS4yfBQCFBXUw__jKz_i3X5foZjgoWxq_dZr91sf5fU7W241StK38UpmtEw51meQYlG5j0hikUliQOdTqxFiZaqzdJE5FIANKCizZXq8Vz67H5EexuVjJYNDm-5K3I5e70lt5yISuW5jXwX_E4ykroHpXKjdAEfviRkOwBrTUdEBcZCR6fg4PBxt34MeflCQ8byVIArc5IuFkGFmKvDmRg4c4MbqfemO1OdpRuYugsulZIDiHfm2CaxVLjoR7b4t5z5FQ3LhmtUdb_wQtS9XcVnfWiC8Stt_6DEQncJwAYJlJ6kiSz_5BA8elEpbZ1aO0iq_plqBjq2WAKMV8TAtNxROs1yoXHDdcw2D2oF6GfFIqClhxuQl7KCkGmFHWc0yOLmzkgzXxMGz6G8ys2mE4DkVIakQzQ9qIYffUn9CJWILKMRsosHRyzB3YbZ_cfaLMHOQtvuRUD8-kNlJ7kuYvH00OQTuVSb3-nPsXg</t>
  </si>
  <si>
    <t>DENSALUD GRUPO EMPRESARIAL S.A.S</t>
  </si>
  <si>
    <t>denslud@hotmail.com</t>
  </si>
  <si>
    <t>JOSE ALEXANDER YELA</t>
  </si>
  <si>
    <t>2021-1423</t>
  </si>
  <si>
    <t>https://www.contratos.gov.co/consultas/detalleProceso.do?numConstancia=21-4-12626806&amp;g-recaptcha-response=03AD1IbLCD8-WdMGnM9tW_xRXCxhtjn_v7Zw5-sGE2YpC4gALnFB347dutOnqfq53qXIMgtjR5pSn2LC_tuRzsdPUAB2Q35KCKSGC8mj8v3PuL9s9JzRM9MVoTHQ_Zdj6_9U03ikGVbvCmSrzTGg3PDbx2SEL6iyc7noM1snp1-damORdTIEeNqLSw4EhnuOPHYO5jApXtFaakDlgiu4pGm4WjaYdSlhmWJG6wp5FXX3_agyQJCuoPHb3Lh2kHXQOMqbwDboNfe3QNG3-7x1th0JE5Nx9IcJxdzgnoyf8H_PzhlEhmxfG_GtJaBk77cZSwKxpQ3-ZaMUhxA7OCjMjhF4kC6XCLHfPCzsfQIg8GbBnjDtqZRKMt-57pXlQIyGQyWcveX6CjTjK3RCrpddW7PSq3puKgxU2hLzIevWfuEfzPHiVhe5-kdlSPhfy65KNt2cMqN88rWJHt2Jnh0WT3iMvJmh_4i7yaAnmelv4QC5f8X0lTNTXCWhmojDf04357lsE-wXLgBWCGSOUedSh7PUb2icpUOtbWOgDn26M_PTCHt_cUPQEjK6Q3mx1ZBrs_I99AJtPRiZCtoAz4QzWO6IwDxyWDC4OZVg</t>
  </si>
  <si>
    <t>PRODUCTORA Y COMERCIALIZADORA ODONTOTOLÓGICA NEW STETIC SA – NEW STETIC SA</t>
  </si>
  <si>
    <t>2021-1430</t>
  </si>
  <si>
    <t>https://www.contratos.gov.co/consultas/detalleProceso.do?numConstancia=21-4-12630268&amp;g-recaptcha-response=03AD1IbLAzHf5CZ_ZopZehVb3mYgtSCu2nnAdiPdh3nxH9oDbWfkUTK944cIXN8nbJga9h4j2afd31I2voptUuNCm4tYfW0XrTUWYn_1xsGzLmLttXxXuRLCB6KXLe3YlnfXxrtBkSvUNiUfclDVkqydtHrezfZhvwwSeg-LU-znLuX_5sHtQ9RN_I6ypa--TBgEJI5jK7075f_KZu7XqZtr1CPGV1dLsiMKLpRITRVeEaF80cVhu8GnEXrmesskdq7vlM4aXWGKePt0SN1dyzlDs8IEbxBZ8O5YmLKqFx2YM0i6VA-Xd3XcNvQoSBtt38Uvf1N6ODraNNeH0L6YXqBX_zgJV9GPL6hDmGU5F-OPZCo-epDNKT5l3M4nodcJmeLPRnVsRh7CZm4IHPDVk-jcdSpe1vf7XHW5bzlzOLMUFf4vSEJyzr_kE8zgVO2C1Ary6xm0raTWvSt3UC0BDeaudXoXX_FSQus5s5zwiBliDYJ0wa1W6u2L_r4qDNqiNtC_fGdgY7z9WU8bF6et509if6GkfkUs8hQCxUvdHwmK2LMGOfPTK6KpWes8BrqbnyeYqYUql27Viod0KY_ljKLandpIu-Nxr4kw</t>
  </si>
  <si>
    <t>GENHOSPI S.A.S</t>
  </si>
  <si>
    <t>2021-0592</t>
  </si>
  <si>
    <t>2021-1429</t>
  </si>
  <si>
    <t>https://www.contratos.gov.co/consultas/detalleProceso.do?numConstancia=21-4-12631753&amp;g-recaptcha-response=03AD1IbLDHqTwAmUpow8KN-_vAZw9_0YA1Yo4TX1RK4bYOEdTfEWPHSU2E2QWhfk78kL8N918JfPJ4olgltmiIxNrZ0cV_lvFPE6YdK6HfMDesJLAYs14o2a1_NshMqw7AYtdCS1cV8t58m-TkujJQJcY9SNkO_KDLzqgfaD8Os5PJpwToq8ckbTbb6Yita4ry7R76hoz90PG33bLG4d0n4B6Igu7bmrWUgXR4gSsGbti7X4bwqPDeln6Wxy9P0VqR7QriRLEV0s0D1DDfI9cvyAuTDs8F-5cTXqMbBER_Yk6OQTDdqhZnUiisnNQfBmgx6J1ceh2Xe3XIkM4y8mOKrHphK2lIBQFyudjpXLo3Ak9u1k5syz4pYlYLFjzbjrdrfKuYYGzoFfLjl7IPXa9s_TkDOp5Uolgids2rM2MRveng80j43x2xTmmrXiBVTrvw9FcVrBL1ptbjcj3YA5JmLYuMC9ij07o-u0IKdBn5tKL8sztk8Ff7EO3d70M4l3XPXBJovDUb0ZBESFbk1TI3ds6AgjPPvhpxxIC9JJw6R925KLwffutDsBgDqaYceYW3kEDif3OjwQRJR_eghkG1f3ag_CIvobmwAA</t>
  </si>
  <si>
    <t>21/12//2021</t>
  </si>
  <si>
    <t>2021-1433</t>
  </si>
  <si>
    <t>https://www.contratos.gov.co/consultas/detalleProceso.do?numConstancia=21-4-12631876&amp;g-recaptcha-response=03AD1IbLAbcnmh27XtekVh9K_SmQzTT59CLW7bjrZggnCL0uyhFg1_nF6QenbYKfq7GIsHgDbe8FYoDwWpXGa_cFcwykQKnLcx6rshIz34rvblS-v_C3dFhi8wBfRdUllXTSRNwYIFQ_Q6-uJcgn2eoaP5CmJD4uRQqHuF97nSh9imE32VBw6ZNHnmcutt2tZTS0jKlAqV91VrlJMZJs3v4GttlN0-Rq7dFEbIsnvQXEBgCM-Y3e3wJtM-or9kuIph9lO_o0B_P6YlkHEZNSUVokaWR-KecLL7l_oXMtY_wn7DJpx9uFcrAuu7ZnQ59W6fb3ioXFpYLzC2kaQ2OmiS2BMlzwQfzG0XF_Bh-vGg0Pzb4sR8vh9O5fhv4u9XteiJTxBAj3wLX-2uv43P9OnRE1APmAqmZ1JRG1stx4514fH2s2OATqnUz1r0kv3kYE0AN0SWW7nIXZJ099J2Y5XXnsM91mn2WjEJHTzc_-iE3L248TNkxV9SHfMay9GIIWgTya4xsHl2cSXQlSqha3831sq18Ayk58pjckbzts68Jekf8EarrpqbYmckV33cjq3XANJN0M-XxUQCCPC-x4dX03BH8ObLlhQ_WA</t>
  </si>
  <si>
    <t xml:space="preserve">CONSORCIO CONSTRUSALUD </t>
  </si>
  <si>
    <t>gerencia@ingelec.com.co</t>
  </si>
  <si>
    <t>23101 Infraestructura propia del sector                                         COMFIS acta No. 014 -2021</t>
  </si>
  <si>
    <t>2021-0328</t>
  </si>
  <si>
    <t>2021-1443                     2021-1442</t>
  </si>
  <si>
    <t>https://www.contratos.gov.co/consultas/detalleProceso.do?numConstancia=21-4-12513618&amp;g-recaptcha-response=03AD1IbLDO8HKeKvpPUjFf--dutvFms_QJb4HsQqKhdIV8nAyCnpB217lv_4r2dRGuExInmWgJm_YDGAHutT88ERH18kId7C28ab07JdiM94YatKt2V-Fl5b_YGM9yAAzXkXG5H-C1A6x91YnJAFQ5B2aeulC-c4hD6nk_Y6yau73JreAp6hrnFSnHAZ5Jc2Lfyr9L3xZ67xcGTue8XsjOBywc1wdLAzIM6J1JTdD0ZF_QbQmKRkepEgOtI2EsC_mOa_6_ujcw1g0WAYOBREFBuqdfF3jIMnMBNFTnVDBZPez77ytmyqTV1lE2Bcp-zWxaanou6XBmGIl7EYpCwOd-DQhXdbaWPBiZhJyufyZJ8lLl7wzIlUjQ3wUqDrli89T3_MrOVaFq__9XWrEZPop5LOw4Ql-hBALhQEoTunc-rAsLZKYZmsZu4FwxjAc6KbBo-Wo2WZwm1i3oL9gzw6kNjVFgACoOuz5xEVmLrGabWAZ51JymZNMpi0APnt3zv5MEcbU_QEJdePBLe3he87Bt-J4HYXuJ5B88UsHhvJqUqwIqjSxndyQ-XTu-ORR0XIdoTtc61pGLmUYaC-GLiO8sjj4ZZAsHLSvEHg</t>
  </si>
  <si>
    <t xml:space="preserve">TOMAS DAVID GUERRERO ROSERO </t>
  </si>
  <si>
    <t>danife31@gmail.com</t>
  </si>
  <si>
    <t>21202010101 MH Infraestructura</t>
  </si>
  <si>
    <t>2021-0159</t>
  </si>
  <si>
    <t>2021-0353</t>
  </si>
  <si>
    <t>https://www.contratos.gov.co/consultas/detalleProceso.do?numConstancia=21-4-11776428&amp;g-recaptcha-response=03AD1IbLCYTkG1HkumjGtRWqpqZXgve5CSMAuxLBNfgVh03DOdezDt9IWeODran_fIuJP93N1AVsiwz764D-nhHkWsfnz54s_9Lnoktts2MfyWs_KdVr-IuNKsMxYKgj8m7vf0NQ4z1HoQkmkr_ikivhQf9oZGf5Ix9kbqQaUQpraeKPvALgoT5eFgZSpHYys48nr3io9QbH4P0EepPNXKliIsMajRwE16XlTZLDaJg38iZ0G8CF4MpvSop6SWOuVFNZx-yJ_NsdTqUcDz49GD0cJQRAV4jfSkDG1tykhnESDiC8Ym9pe8DGgS9tFCT0uWlwW4YJcUvYp-7X9hRYOkkx-kZVwg4cKEqf97aJGLt5AmW8KncVyCJ5OwxxTtLOrRTSv1aI92l9US9ky0PZxmV3UfJpFD_vkYC09X0ppkUbKFuOxyPh9AppaSMXXsZUl-ugLFccLNT953HeK2vT1bkaxm0hYOksAQ2mgqX2AapCcUGZe4huxM0tSEENvFi2vcT19jku53x13VucAY6UzLOVSc-KhmfoLpLhrlQmi_WRuP6Eq6H9ha8qKWIjqkEcU7lNY7wLqoZQgBtcmgA1EOrj7uXIG-rttdVg</t>
  </si>
  <si>
    <t>UNION TEMPORAL HOSPITAL LORENZO - RAFAEL GRANJA PELAEZ</t>
  </si>
  <si>
    <t>23101 Infraestructura propia del sector COMFIS acta No. 014 -2021</t>
  </si>
  <si>
    <t>2021-0495</t>
  </si>
  <si>
    <t>2021-1468                      214835539</t>
  </si>
  <si>
    <t>https://www.contratos.gov.co/consultas/detalleProceso.do?numConstancia=21-4-12637044&amp;g-recaptcha-response=03AD1IbLDA3i2kd9M0zI9XM6p8rs0f6xbliysQoQ-I2Gi9Vd10gqKQfNV5ZMTSc8s3XVI0-HKkRADm3retZGxhQBCt-9f_P9kCMph25UPvNEg1CJORMUPRqkZlZSl_YQDTz_7hK5TpWiue_e_oeodpPNymxzrTOkHDRXGtVT4kHJ-17QqPS5VxZNVfG46yZ7U-USnmyKPJvnnPCVZXrg0vj_k4wnW5xNI1GuAPSZbGTvjaneBNVAF6MySqzx3Z6y_MegsoDyj3b2hKfoZzebWDfFftHySFKAOduJyvUJlMpIWQTEu5iAcl0lB-_bWzaRuAkV4KqOuqdn5VB3CxWKS_Nc4ofNcq1V6dcKFViU7x2QLHzpQMXVZmLRkceXvklkKRr-ArvPyhJvUf0SlDUc21TLIXy-ZIvgEo5FVidKftNrogWgFa_KLoNknL5HQQff8OCtzD50HABWa3HPX5gBDllpSc6CMkAsBQdHm0nVolNEWxmxKkLugId506_rPMfOaCu953RUMXIcDNbS43fYhLvT9ktVQ3g-ISf_5qbE7OYOhzlnwK85_ZEeO58jc9PBLvN7jEuSLuzdp6x5VrrH1L6fh9jHRFcW22SA</t>
  </si>
  <si>
    <t xml:space="preserve">COMERCIALIZADORA FUERTES MEJIA - MEDICAMENTOS Y DISPOSITIVOS MEDICOS </t>
  </si>
  <si>
    <t>2021-1439</t>
  </si>
  <si>
    <t>https://www.contratos.gov.co/consultas/detalleProceso.do?numConstancia=21-4-12635721&amp;g-recaptcha-response=03AD1IbLDgpCHRY2pPud5enjKK1Y66abrWPTE9xxrccVcT-ITFBups2qeGQr_UYPzQ6FDJTZ6BKrmvON_JBnuspuqR4nI3yc8t_mqQSl7EkKUW8eIsG8H-bv6VqmwjTo7RIL5mxJ5Op0rUW6HEZLa0EenwR5nCLHcAX528sQ810c5ruk8A8h1H-bgDFAaKjIhCaeDqALdwKig5ZH5r0oZZVZqKyc3oeiUwYB1rD5MW0BGZJ__3ZhRlW5c8siicwAcaFXmyHCVOjczZgse0R6QkBfQ48Ii61U5qUpUSlVi4ErXeXQOFzzk7Nf0RxFCDHbOk_CD7v8m0IcUl7jbKt-K1vtgSHV7E3nthS9eCDHGLd0OMmOUadjyQ28t9okIzEpTK_c88TC7nZeJLRMNngPvPjdZrA3vl4s5pvqAEKNXMSFU4ik8CMgF7NfnzUDnNP2HSKqWlpuSEKR1vgMpR09iGVzRJb0EgpXKvGMCSPbG20Y0JNEq6PjlEpcJnY2W-19Y3NLEmTSRD19swhi17z4jKXWfWAzojFmKi4TNmwmOeQtqrKc0ZK0QfIf_gniPOicJf-ft8N1JJAsaiqns9tKELVt-piaNsGJBhcw</t>
  </si>
  <si>
    <t>RAMEDICAS SAS</t>
  </si>
  <si>
    <t>2021-0587</t>
  </si>
  <si>
    <t>2021-1444</t>
  </si>
  <si>
    <t>https://www.contratos.gov.co/consultas/detalleProceso.do?numConstancia=21-4-12640135&amp;g-recaptcha-response=03AD1IbLBqe5m922sdQNrRHdzdt_gbk15YqA4peF0ohOIccjAodN7fvvAqH_jPcGTyULz7_C9C8g1kbbCmYrGP6YDUsUwE2fj6Z_-A3vQzRUvn1UwqMZpJ5T0J76feokQKXx71BeRosQStDU5cBbxTkYqhVVtvJCSvQnWXalNcRhd3u0Qvi-ynI_nNBmR3YtCG90-yvxVr34ODeqbzaETVhj4X2_tnxJULnZtDV5I-OaG_tb1ZN80FqZevQqWVR7rDqn8coqN3cv3jjpAfG6ffhCZIOekfOIXpwBdUEj9iTNOW3K6F5fXfuqVa_JC7D6VctElcjL4nlnmjE1RS7MYkumncfT3WIur7TJXWLjKpLO0EZqraHKMu98l3mbcsuttf33xMhVSdF6wY3CtewZeGgnaYuJcFVJNzSnVqe7bjpBSkTR_XPvcMD-qMZ1nhVhM9R6pNTMr7dRRps2FKGpyp3b3FobG9F-pU4NLxlLKIftEevybUovaKACbxaWS9mESswN454c9hxEm-TZxRiLg0WBk137o4pFQ0Fqn6uTG14L9MRrPbc5otDZLReZ21gqafJ5dgmsv8SEVJwgnKmwHlEbAxsEC2zg1TqC-u1V41Gaj91xwDFTjH3jo</t>
  </si>
  <si>
    <t xml:space="preserve">22103 Material odontologico </t>
  </si>
  <si>
    <t>2021-1445</t>
  </si>
  <si>
    <t>https://www.contratos.gov.co/consultas/detalleProceso.do?numConstancia=21-4-12639166&amp;g-recaptcha-response=03AD1IbLCNQ1yQtZ88fSlMgWE4pIxXAdr_lMO9O8K-ERrPymmt1upMhrBv1lIpdPBp24onLLwZFM2pfsmGb3CMk7k9H_oe1dU8H1yuHOspCDr6cnEQaXWxqHP91fA1jdYYynfXosM0ssUZxTWQHI62pomx3diHQMUL7aGioRp09Pq4LGKrQynGMCwK-Xj0KngSCnGch0wMnWK6gVB0Rh7ZafLI-_9fp0bG4UJlQZzG3o9pLjwC4M_UvcgmtOoYoEyVUCXCY1DXVf5yuU65jvu6_1drJpM6QO_IZIcyXB5D3f2xU424z-a6IIxfwbd9hdUMo-5lKpWNozZkpIiAGcFXyxWcVBdTWvIRCkASb25PXiIzPMvwbH_jTeQZpi3kF7mKTaeaGNfw7ljsnm-9NclVS27rOOMjTZ2DNUzReYI4VgwXkkf0__Cuwsn-NMz-RS_sfOsM3qTNO9I2SoScDQLtx9eb5_3W4gj2X9PdErb2XzRuvNZoJWPXpf4QX70xFGfVUTuG6SBi0EgHCE8zIXFqfahgDmG3CocA6b7ZJ2xl9AZ6_U-0h-DU86tfLNt1lfN2k0ZMkjClKaRrfi1qD4K94iYKN92QbWfUUCvuxGD99Pf_GY4I8SuLPKU</t>
  </si>
  <si>
    <t>2021-1447</t>
  </si>
  <si>
    <t>https://www.contratos.gov.co/consultas/detalleProceso.do?numConstancia=21-4-12642212&amp;g-recaptcha-response=03AD1IbLC3Notox86hBwbvMpHnRzpGj9zqXpaqSDrhtI-mHL5hoFXmWL_JRFOhbiop-gRNSnX0EZNAoE7U6g5qVv9Wu6XtswZNMUC3zarM12YW0QlpuGR2Wj_SH7gyaedPYNxc3IK2PHp4mPVd1G173Sdf9-FDPq1Yoo1Opbrh78NEFy08LrQLsP8zrG9C8WE_jAnViI-IPHdqLixsjw5MMo-nIjgdUx1arunPTg_d48zG_MQVWsDGcSru0ptLBVqQXQo5oq1o0oHQ0aciVjCRgfrR5J9gTUXkLW8VM5xZJ2fgd4GmEyXf7QrxDkAnLi03VPIEFMTVxcNtRCKMO1iolwl0igkdnM283q1TepppI-EZ-OCDJiVjLcLh6-t6DNl20WLWbID4egXSTM6eh_BXvbuSdMWL-qCv2TX5XxlJ6OGrd7jcwlsSgcxu3IzSaC5RdfBmDswiDBVGrtsNifqjBIg6kw_-COiO1FOxBjtN49VVEu2JwVIegA8Z-LLscXacL8FxbAdBk9YtwnpY1VGKF36Va0ASsiqcdxeGsYetGx5IrrXA34s19pu_8HMdNjq0qXOcFvtY45toS6gISiojOBIuBsrWxpYr-Zuq3YL2q9YbrSQeWi5L8pk</t>
  </si>
  <si>
    <t>DISTRIBUIDORA COLOMBIANA DE MEDICAMENTOS S.A.S DISCOLMEDICAS</t>
  </si>
  <si>
    <t>2021-1449</t>
  </si>
  <si>
    <t>https://www.contratos.gov.co/consultas/detalleProceso.do?numConstancia=21-4-12643124&amp;g-recaptcha-response=03AD1IbLDHRIo5RXT6zUO82FHqolQEApYf_mfVzzfHMKjCF09mrlLeko7L8Ke8ZsIv3gC9Qmne2BgiyRNcNyskLw152d2gqd6oy05toIRsHshwWBtLGNtd-d0eGL592zEMFYa8JDjSCooqZeEM_-ediRAGu_ubLXi6rdpfW5cHTKXHua_T8xJrR6SnGSk26OqevwDBcRCtZrYDiAGdl8VR-tWKLgmUt3OvIJ-SCS6l6nvPPUfPdcNU8K7RLuyDLE5y2phU5IOFn7dwmJl2zDW7EUAF7FziIWweKiN9_ddG8QI1wy67OoNbtgx3KHbzSBx7_nsvkr7PqB8tT5e1g2lshE97TcHA8nClD-1I12ZWlxgdrjh9nkjcg8hGH8ejGd3mUw_JaYg0fTifbKpcjT2CYb0UpFrEWDclPGYGLiBppDsAxbfHBCrRxfXaHfgFSs92dl7LLlmRNOp0OD1Pgioig1xotrUdTVCYaIYFg_1OsLLg7xV9gtchN75Z42jqBfHm2X_Swv99BM6hCqu3mcQpvR82x612BQrRcJX5_NxkUC7o3irVzRsx1CzH2NCbkh0cH8rGk32VJ6-BfrJDyE8kmnfDb2egg9VoIw</t>
  </si>
  <si>
    <t>2021-0591</t>
  </si>
  <si>
    <t>2021-1448</t>
  </si>
  <si>
    <t>https://www.contratos.gov.co/consultas/detalleProceso.do?numConstancia=21-4-12643272&amp;g-recaptcha-response=03AD1IbLANPrnXPPT-Q8jMVEZVKC169uurabCCD_cPYt11TZcohcFln4vDMj1v5UrXvXrBU-O4-AEaLaTyAT0iO2pBuqnNJmgVEJHEYEzRviYW0Dr-Ex9J7ZqxacVD8Pgc9_pa3ljPgcov-cJl0w6cb__Ht0qT2hu1orLP4SiY-cXgYKioZRBruhYr3cbU8jYQVotsATF2zfwVz-Lx77hQFQOR1VptIkBtLe3wZ5SX8vDBsw3L6RSxVabu2K3TNVFvzBCHISX1L3fQVQfKCW6kpt8qiv_lRDf0N42nwliDswKbxJdTx0bH6HAT79IwfJbS_Z9AVJvNjeIe-ieN2F1b3D5R23TWPnERufX8gE2ap61xcRBWIZtKeoanOxU9wbwrWREnUs-aE2XS6jtDQI5zfP15qdSLQZLTiBXZ7GAMY_E461x4N4ZACGEucC6xx31Uw2BzlCr8aMdVy4KzdsDNsBXs4m5VZSYb9C9gN-fuej4y7j7E3GCex2fwoi4m8kkczZSTnx1UnKb9R-zjHk6j11WgbBhXiCGNIMb1C0xWHqtpplfn5F7N25pqXht344_A-RejfjauUHa0tHmdU5Iqm4IMSsXRDwQ5Yg</t>
  </si>
  <si>
    <t>GRUPO DECO COLOMBIA SAS</t>
  </si>
  <si>
    <t xml:space="preserve"> JOSE ALEXANDER YELA</t>
  </si>
  <si>
    <t>2021-0455</t>
  </si>
  <si>
    <t>2021-1450</t>
  </si>
  <si>
    <t>https://www.contratos.gov.co/consultas/detalleProceso.do?numConstancia=21-4-12645477&amp;g-recaptcha-response=03AD1IbLDMiFMUcNAmEtqtSXgpDQfd0DQ6krtQxVW0nI8rqI9G357U6a4rHrgtRhfUt2q8eShN18CzBx9JQ39TirBAsNwAIjQ7WiTCqZ85JoEUkmQajKsxUoaudfioai0UPuZmLsrEbRVQ0vVzYSW_tIibGf8RpoPkUT4IvNSvWfu0ZkK0KKF4RhpKoK6oLjoEAlsaLNSGamZCIueqA56raA907Ed7v8NuKpLd2S32EkZi4L1gsjvfd98WSMp_EA76B3OJtTb9_T4QbQp8ZBQtq1UkfHtG8gWQPdSHcNCsWU1KWQ4-Z1grEi7zagQgOJJselTDFRN8j4LiVIYgKE3g4GRBOXWBl_UcbVtCftiR0KuCdORgcZ1_IdIdTaHTdPqKqmKg4vshb5xnBYdlxcFFYnBoc65qWC9fwwqMZB8Ij0TN3czCb-amtT7O5pCRvJIU192UcFWzLM1Q6sUi2utqmfdszrHmPwVMiQcImYqKrgQla09uapG2i1ZWNRFqb3B6tSx1kAP1ZNPszUyvi501zzkRQUy6yTeg6gPmc7B60wE2PGg43ThVM65PYQnP0s4AjqJ_V0rLe5JUoiAmSqeHffM7HfD52FX_m-e-dhUXKAUVhtT6vppoxV8</t>
  </si>
  <si>
    <t>OSCAR ESTRADA RAMIREZ</t>
  </si>
  <si>
    <t>2021-0579                         2021-0580</t>
  </si>
  <si>
    <t>2021-1455             2021-1456</t>
  </si>
  <si>
    <t>https://www.contratos.gov.co/consultas/detalleProceso.do?numConstancia=21-4-12643267&amp;g-recaptcha-response=03AD1IbLCxzfECZnwvQRsKUwq0FRmKGsDlMRsFT4BjOQsUoTLmRvmRYwkPCJncA-cnG3Bc0bdpjGuo-6ePIGtI7pc7bj6Yjlqzx9mvZjHzYWD0Mq7ePEqYk4NpkODpt8FVFByPnZW1vdT3icB5gsPaUbKNdPJVLC918Xeng71KCflixccBatC7IFW-_afovX90IvysZDPeMpNaAjtsBnLW-bgo5cq0KRF6CTI9nSgoMQMEekNlzWrBKQ4Vgj-d_40YCVEiCX8pJ4Eg1G89epwfP9x1E86L1W8BJk5Tf_6S_IPHDrUVqvcr8B3Adqp-E9cJ7BdaotW5bV1WpXh2Jxp9RDeEAibDwSEhaqPY5L-ETcE6zZZiw-KFw4fLkbVhSSkdNcWSZJa0SpUdOcaGVDTs5fH-8f36B2D-Pf72Jrxrqq7K34Zo2NGc7JAvM9DSLYUhvt5Rss8Eotcm6zUzFcXLNbedfkpfqeWZZhoASo4XpDoYyx9TGWjfu0Pj7dFAZW3uUTkE3Kfn25s97fxwpVUvgKsFXLBzA8TQQawphbXl-KYsaH4pRCIpedyF_kAoM3JtmydcGeqNM-MnLCtO7wBL7FdrhkKoIkCivA</t>
  </si>
  <si>
    <t>SERVIPROYECTO D&amp;M S.A.S</t>
  </si>
  <si>
    <t>serviproyectosdymsas@gmail.com</t>
  </si>
  <si>
    <t>CRITINA ROSERO</t>
  </si>
  <si>
    <t xml:space="preserve">2120101 Materiales y suministros                     </t>
  </si>
  <si>
    <t xml:space="preserve">2021-0418                  </t>
  </si>
  <si>
    <t xml:space="preserve">2021-0418               </t>
  </si>
  <si>
    <t>V</t>
  </si>
  <si>
    <t>1605/2022</t>
  </si>
  <si>
    <t>https://www.contratos.gov.co/consultas/detalleProceso.do?numConstancia=21-4-12643504&amp;g-recaptcha-response=03AD1IbLD_B5MK3RpbXXx9awtzfhgDIYXtrGdmZBD4vgsz9H6Sf8hHqw2HhcyKcPZXwQ_O0SgqCUeouqaF_05q0Jpx5D-x74m5UIM5_4-uEdERWiuTkUiXoVmMcnNX9g2699nJx0ivAg2WkQCO2YcCVgXfGAxSEI2YFIB1PEMGIDPwMzneMvvrsZsiV1q-qUvhf49qgdHKaw1mU3JyhUEZs34USECyIN1dz5o8kUMuHnf9VwqkW4Kmyp-CNVOcYa_LPhFIoLhUPW9f2Y7XZu8kkXpBfMvSw6TwVtvN8rFwWXSOu6t5EIkCJqWQHfu2nPV2yZS7jrxuHkhNkOEMA-snrSvKDQ-x2xqnYLJlelW4GMu2xiYD3B8hEDiy67OWscRs3P_t_y_wocBo9lWk_nm5fOERGGEkH5l-zZUuMvnpFKcZuq3OPrDsWF8cNQ6HfrgHw5BULAoWy8Noiu21f1c4Pokzloxcb5Bq75uRqnpYsEGff3yDcx5qEVQmFWTftD8xE_Zeqfzn6H2xgTvKGQ7BNWpT_cKrTKIpq6J5Swxgh6mIPgym3ai04OQuj0z_HDeFQcaZHiScVB5TFPixktJXlJYuBO31wHXHpqkw9cVnT8CXYkxR48DFoQs</t>
  </si>
  <si>
    <t>2021-1458</t>
  </si>
  <si>
    <t>https://www.contratos.gov.co/consultas/detalleProceso.do?numConstancia=21-4-12646639&amp;g-recaptcha-response=03AD1IbLDSiil-5i0OPUFx5sBd-Bs77e_pL6fkWLnW3-ZIr8VLdue6UpIpVtjKaqZRjn2IKr8GX3ZS8p8Lbf08nJZoocncFkoeYMcYfAVGaTmTPpJQiWoeNRBDns4uOd-iEfDVgj69r5uupO1NmzzfaMIqxtfXjwsPHRzXWnMBLiYN0M-_fAH51R1R41ggCA4vyh_0Yor660ydEBKUNLE50n4ZIEYpQ9TtuCWFo4IUQmiJjaSu7T_ej3QxF6-m1GinfOzZVy9RHejx_n0oo3ZVIP_zXoLg2sUs3Zb8W1Cuab42lDSUcRwkxtVWwdsKpZ7xMZae5EZQnMNRw5HxVu0UD09-Af_jIVCGUlooCsri42-VZNaklfT6mih-ms5YGX2g1n93WCVlmoBgyEPBAFA8vqzgkTh6LpSAYuv7Ej7gbvekF0eyNNlCUp1dWJuWJQJ3Cbp8LZisV92TMa4y0KFR-KHaoM3lqt0HTXIzmKP6LHsvjvgOc7ZzfW3p1z7ygfNWqz2wkQ7KNDkp5UV1xfLfz6-cWOVLI47g3dX6LD7IGwvMi0FUCeePRqPN1zuJV0CpC8RGfydto3gtG4fmlgQTjiK8gJMMwjhUSQ</t>
  </si>
  <si>
    <t>2021-0577</t>
  </si>
  <si>
    <t>2021-1454</t>
  </si>
  <si>
    <t>https://www.contratos.gov.co/consultas/detalleProceso.do?numConstancia=21-4-12646482&amp;g-recaptcha-response=03AD1IbLCrB9KP81Z07TFRRJViGtoRoICSKPXwiKzRmOTvuo5hXQwL-gTGv5Jlw5y_N8DE3jI1_2bI6-3Jx3kND6PHe2SdEKzGHmhoLFrceHdXpgK7-ZPfTh_DEE6tAIMEFNhfft8EYKtZLeLEumEw4Ww1lQ9yslUb054tzio2P4FtG64HbiZnWpMdmLUq6JxNJZxzQKEsQLKZwZGGtzNdnpOtemEclaYxA1wlE7ZCTB12EAEB32Vl29uCnsmDagY28lVUEyYmvGVX5cwu045WPNDXA5HdOI4IY9nUMICebtH0wi3166HU9iY15o0RUbsQ04dl1s0XsFx9CZw8JmuchmjHfKONePJ1dqvFXRwbfFkiy-gVRnR8t84-ikPt1innjqqpQcDQVqvQWJ0yDMr49ytEHocMXV9dmJ51EQj4gNr-6ckS51n-NYZFtSvIZdJB3e39FcrzaCFtLrxy_ms_5fhzzImZxqbPn4GYDz1rcX8MJmeypbcd1ikoa0LPtSouY-KGIBaYaDRuDh1_iCTBeRvIPds40fA5MDE1PLSTZFcY4it2pz6IQweUM740Q7Qcd3kJuLi41xZxyw9lmNWIXsZsp4Mq28UDTg</t>
  </si>
  <si>
    <t>finanzas@prinabell.net</t>
  </si>
  <si>
    <t>2021-0588</t>
  </si>
  <si>
    <t>2021-1457</t>
  </si>
  <si>
    <t>https://www.contratos.gov.co/consultas/detalleProceso.do?numConstancia=21-4-12644999&amp;g-recaptcha-response=03AD1IbLBn6CrnV20ivo01UT6qvDWsS3YS1NUAPEuJVHq0f9Z2Ix06sTWZPbWKd4LUQLJwF3KaOH8rC5IT58mx2KpIpZphBlF-vHyZ9Umu4hFf1paAnMDENPu4rcDACyZSBCekw63ZlSzDHHGM8LMieFIDgZeXXpFEN1NYd6nnGkIZa8bAXYQDOyrLIP1cTlNTTZmbMtCeml9hXQcwYbD8AOH947pQw2-JIqYYRFqNohHPHtm4ZdHw05BbvZFPCq-5b8J5m7N3gq330JXLtjYY3UO3UlkN5BwQw-rVdR6Y1x0KKA783o95smkcwSpTIYhJAl4Ke4D33xGsxDwmyQHFc8GhvgtD3KKL8o34m4jysMemdCWWLK_Oo5RQlMldGAI6v-AmCRpkdptax-ffcBsyq9q5aFhre1igOG5njWm_6hBVh-F5L2VSLGJnkb1bEDgr3226GlerD6Y3ZTofe7AqsQLdT0AhORHa2kVkHmditT86V13MbPx0_bT8fOVSZZxc48--ZHCHJIoaALl7_bLrTS9P2iwAmeqQ61Y7UgbJqNPejmpepxKezysnmUfrVFdff4BzXXIZZWUGLZ1Ic99IOkm4q6wik_n7rA</t>
  </si>
  <si>
    <t>YANETH PATRICIA FUERTES MEJÍA</t>
  </si>
  <si>
    <t>2021-1461</t>
  </si>
  <si>
    <t>https://www.contratos.gov.co/consultas/detalleProceso.do?numConstancia=21-4-12645133&amp;g-recaptcha-response=03AD1IbLDYE4UoiyjtXmQxLfkCwocuf3--l-fdeiYRe4CMI7-0u3u14K0jdvurIQGG4vrWoK_goBHVAc8fp1fN4WAjQ9Kk-85-bG4jcVnlBymMXOc76uMPteA821w-gIJKyxXFUtmtJsUeEyQ1QRKJBWwE4PAGNOSKMB8wcOIiSKPpDPtIDf5Ha-yjlvftUlyePFovr_rxZlkpyyukhnHfJIZDs3GW0ZnZQw7M64gsfMRCSHGQjCgLm973AY3xMEKKi39X2m1SHhpfBx5ddVBYXIxKk8pMLGCGc6K7A2c43W1wQFPIM7tQaKnECcRFEKpmiR8FETUc330H2rMDiH4vmRAE1P8WtE8FVammlnWl_t4hNzo4d8R_XdK53TAXyaupsiy9lMUcRWjnh0Vc_nU5NEWdxeae1ef0dAXeZRf0bAcYmQXH3dLXKKkuZ0BBD5e95eZ2HIY1zdvAEFyMqUuoVr2JS39byW6zdqCwh1Xcqzn21OukjVM22hmQIJLT-GI0rvmcr5E7n2_XDNuZrSu7aFR2-26X7JFvB6kq9CJ5tvoAwSiNBu0HYG7urtQTwdVk9Y3piuQY5dg93VXqah9kO3xV-rBV5zEVQ7GTdWvxbw3wMCrPdRlYMdo</t>
  </si>
  <si>
    <t>2021-1460</t>
  </si>
  <si>
    <t>https://www.contratos.gov.co/consultas/detalleProceso.do?numConstancia=21-4-12645665&amp;g-recaptcha-response=03AD1IbLAHrJ9Vb9cZkzfEapC8X4v4zOvqsHwDvyENTFPxFPe6qBTZJVSymgENQ8OZQGo7Dyypz60NqTXNhlMb0iYFpNgtxtvJMY4XM4xXp92A8Quz810HIzwO3dlSZVajYe2XlCIWOmjAMUJ8gN9nWl5yxhlqXVvBuK1CuWE1-z7-QedHIFNzdBGtxswDJdH82VqybW6vjqsS4euvlyJZmq9cRhWKCAsicTULBlYGlDJgwHKsx-7eaSkabbcsiKExmA4QZYhz6RYfVzyk2pFWbnJih3BaCFJVQ66iSE9oB7usi7BoRvMpJBK3vNIQPxJWuQJl1hypzC6l_ACaQFCp20Z76REjSgRMxczzHpzf1QHRuI5rkz2DJ6PQQ7JDvc1EakQhsLrYbzdgNLnoLbaZTEqozAZ5Qn6_euwJckUpxoSVeQjHWnsw9Dn9yXxKVRkHmIs4ufWva35xhxeW7DRYJUQmyLjT1vnvhyPuT7-w84JZhoTpf5ElMzpK5f6qrdbevjUiqzfVcNNAhs3k0CaduEUyyTMfLSIHnnnWSn1emhSzXXgQ_AOF7UWQNKnBCJu3ZB09X1BoWwsHU5-aqlTrBiO4mCnPNtEUKQ</t>
  </si>
  <si>
    <t>PRESTACIÓN DE SERVICIOS PROFESIONALES DIRIGIDOS A APOYAR LA PREPARACIÓN Y REALIZACIÓN DE INFORMES OBLIGATORIOS QUE POR DISPOSICIÓN LEGAL DEBE PRESENTAR LA OFICINA DE CONTROL INTERNO DE PASTO SALUD ESE, Y  REALIZAR ACOMPAÑAMIENTO EN LA IDENTIFICACIÓN DE RIESGOS, MONITOREO Y EVALUACIÓN DE LOS CONTROLES Y ACCIONES IDENTIFICADOS EN LOS PROCESOS PARA EL PRIMER SEMESTRE DE LA VIGENCIA 2030</t>
  </si>
  <si>
    <t>2021-0598</t>
  </si>
  <si>
    <t>2021-1459</t>
  </si>
  <si>
    <t>https://www.contratos.gov.co/consultas/detalleProceso.do?numConstancia=21-4-12645785&amp;g-recaptcha-response=03AD1IbLBaOaHF3g28LLadfbm61sZ-nGSR-JAQGtkOkQ5TagyNgkyr6zTd48-BNTvEaONqrRLRRO9D83_nq6i6Y14vHovn6EXx8zv2yoRhCt-nn40Jguv6ynsCI-2Y22LzovmRDHVYkRPcIMuvPgwNRhBCInQxriRNrzwyOupUTUYAoFHGo33mE_fLsCLVXWsKZFQ00YmLoLQJlrfRci8n4P4AU42bt145l-hExyXsDiArkg_ghpqHRiOYlU0KYx7HEsxY32e5PDro2FBBJePszkaXCk_9JEV10zye6R6AvkZRtDTcoiAUqjCz9AHea_k0tWVxeMHk7BRvDo7NyaRZ0Qjh6kexD5Z27aexxwkcY0O7po_9FTTr9Q_DTB2ZvWq6-x0ixjVb5sBHjzbCJk90iEhpAn9taIKbae5CUXnvY7gMFa49UGHOWJly35Krx0cnDJRw_ORsPtt4nU_cFhIVsaMpPBunUIdxr30sVhW51mz6YRg2uEbWljZYNGMRXpXRIkvoeRCoP6T9kCpfLb1xtK6l1DbFC3rx2acCuSPX_zT9DYr7VZE3aWOOS05EeN7f8xMPleIDNbfxYc6bQvpkhY5ZOlSJCWti5dRMSEbUvWiFUQi9GbnFES4</t>
  </si>
  <si>
    <t>2021-1463</t>
  </si>
  <si>
    <t>https://www.contratos.gov.co/consultas/detalleProceso.do?numConstancia=21-4-12645906&amp;g-recaptcha-response=03AD1IbLDrqnkbGypWDkcWkcjX4ZU11PpSLHPcW_ui8PGc8jSBF6tQD-EXd_6RxRcFerxvAq1uhzTKDqRfYN0dre5_Ldv-DvFNcYsWTvc7ZCNfB_TGbGG0FzCx0a7ueSNaZ20czPijU8IWgPCeoer-4vj4C8zTQb1vrvNvDC2lcdU2T9MRhjML1PBk4TtDxyYI8hXwENK4fcM9BkEHf_TGTqPwIkR0C5S5MgFVp2sD-_o7kN4FC69fOqbMd8eW39TP0pJ9e-7DeKGR1V0tpYn6U4rSPjDkIf4Ih5Wr9fjuBkBWcpFUWXqo6eryBI5FlzNHkUyC8TWxM6E1RtuF6CZDgVIDKztm0ayWns-10DVQbI7y6JLLnF2ylJjaB-Y_i4-FdsHImWvuPQyAmAOZMtCg92sd-5q5_vGVBuNTs7gnSqmQwe5O207V6wqfduzqIURuG9RODJCCi_J0I22zNq6SjC2wHnYzhhTomeorH7S32rxZTpPG69Vw9V8QxFH3Tvukef40Pyk6eUl6JDURkdL6ee85aJeuR0FVcj-RsTdF6Im7mN6J_60ktQi-AIZmknTHvDnXAU-isICcrgN0Q38RWVC9NtnyhzmnUg</t>
  </si>
  <si>
    <t>2021-1470</t>
  </si>
  <si>
    <t>https://www.contratos.gov.co/consultas/detalleProceso.do?numConstancia=21-4-12649020&amp;g-recaptcha-response=03AD1IbLAeSdKlCZS6kwAw36tUlBWv1zUhenxboz93gMFBif4NQAKCCaC_u_2xPlezDgWEXPZ6O543ALBoGLzH1FjbcJCskgVKOMyGvUkaPg5reGYURs6OAUIadnZtmTlOGHPS-NWXjJUWtoL2GkfUoP6iyYCaZ-P0ejxeK0iutZ5c0q9pBAB-DSY9wrFw7RA0Y82-jZUixpN8GoGKkO5KCfvFonzpdzW0kXKwjDYuyMz5EWDuZ5obUdjuaiGg5ps7RKGznsQkDF3nBfUXW3lEzU0iZqUoybcno6Rta16ghjbhOKsKhHgBoki3E3jlNKZTVyl2sB8VG1dPwrc37tS9UvP2sdfacBMiQKBszhoepIlH-GBzdnZ4CHeHDTJ31Er5aNDNNrVPVprC9YZ8bvAuq8dR0RsRg06R8rZvTxSxPK6BHEluWzlvUwziAeI2OFfgdhFXdRUNVNfSWNLfPHa4wxMEQC5aPc0gpUMbu5wLh0IKtFKBaxWbrg81PuUH0ksiM1ZdSNk4-vKt_0JQV-pNRzh1jfsokLROXM483u2Q7DwBWoBYtvBwX0q-1FzT9T8EgsYkPDa9RooBwB9YFwEGe_Wu_TJnKHn0XhKA2eQ0mQ_C8v3-hu9Vk8Y</t>
  </si>
  <si>
    <t xml:space="preserve">  SUMINISTROS</t>
  </si>
  <si>
    <t>notificacionesjudiciales@annadx.com</t>
  </si>
  <si>
    <t>2021-0431            2021-0213</t>
  </si>
  <si>
    <t>2021-1473        2021-1474</t>
  </si>
  <si>
    <t>https://www.contratos.gov.co/consultas/detalleProceso.do?numConstancia=21-4-12648808&amp;g-recaptcha-response=03AD1IbLDA7XKb9NpGC9W2ojSLXlnSKy5xEYW5TKxQkRBMSrt6r_-3cPjsZpaZ8DPZV-NZdmeUxd_H-lFpqukHPFpPNaE1HNRzEw4vKfKw15fBxZMLNIvhmKkVsPiuMJPno_QZBHhbWVF0WiiMOnKx6NapMM8ESXy-e83F5fW5Dkc7FlyrVq5Bqp1IVC0D_D-NYaXfUFeMI4tBLtSNRJqG1zX7n1-Et3l6uCwN4CN_b0Li3SwFxXHKN5uCBHUkdUFoRgTwQUZrAv4jhHq8n7edG_Hpe_qvYtqyq_rT8MO1ixOJ-C2Np7iX37z1yF1o_eQoQbulx6yJbWI4L5-Hj7wN09fx5AoKZqfesZ12rj6GX_6Oz-stHF8wjilwMzYz1nO3jDYQphuOtTVdGzcRumr6RYG0fYv9otQ_E6ho9_6JTUeDFu7yYN4TKpyv3UI5_jNg8MB0kPfv0t-8YVUY8KOjQIzmPhHw07chJgOVZAdhIKjk8X0y06cL3dAOfGQITDYDcapTdZR2ebHSqjTDafz6tSHwEKKEpaJ-Vb6xlnKkIsgXKtcGhb_qQ5IXL_eWh5TlXz1vNRh-j7vQjumaKLYEpZRmrPhDVk8uPv3suI7y5qoOHJHBNp9i4YU</t>
  </si>
  <si>
    <t>PRODUCTOS HOSPITALARIOS S.A. PRO-H</t>
  </si>
  <si>
    <t>2021-1472</t>
  </si>
  <si>
    <t>https://www.contratos.gov.co/consultas/detalleProceso.do?numConstancia=21-4-12646432&amp;g-recaptcha-response=03AD1IbLBttuD2NK9lZXUDzYmD8zVtTOo6U4dY8ZLDyXoMX1Vv6ZuZO2pGiEFV_ohzmsp3PiYRdcKTJHfy1Wh5IPQySdOPW5cDvwwGOncj-GZOfK9to9OpaWxaqYOsJLUMFKQE3JYGMDLSZ0l-eLlAisNCOSoqB941sm1NWbvQtFBDAsu255XKCp-dNLHfULuGfwmvjWkDbcKbgqqAPU3lXZGTFhctxktwVpdetKDUb3imE6wy_Yr-rbt4iOOhKK5ub5EmC0907BaT1S67BrdjwXEYuXTnQ844jFxMcAbp0lS5MKrcD3yCoqeTsSXqPzjVBitb4lyeLRs-oOPIM3_7RnnTXSsfxlOOuB5HHCU6SV37Tk2Pc3m45Aze1hu_ukcD0IGPCELbO230amtE1lmevJdjw8N3AabrTWzLUYWJ_rcqE1ZAjBRzlERdBSH-0kZnNz6ysGRDTPe-ccRe1teLzIA8QQHaOBR7KKXfV9hXCyn6uOSpYcQ9ku0LOzRivNDvEF60h6i91rwmPZwa5QluFayteSouGYMuUw5eMqu099dU8omXd6KD4DM_Y6PJi2gvI7cZn8Gpwf_fwuAA8N-0CAaou7aE1hvsKD3xFMCMXta0qVlwQ8htX5w</t>
  </si>
  <si>
    <t>2021-0590</t>
  </si>
  <si>
    <t>2021-1475</t>
  </si>
  <si>
    <t>https://www.contratos.gov.co/consultas/detalleProceso.do?numConstancia=21-4-12646710&amp;g-recaptcha-response=03AD1IbLAZYnJbyADUcvVUo7bcW_lK1uLG4HCFjp2cJ7i3rU_9G2DQqLxVSmRShnwCHipu_eQolO0l42cMa-IXsTgyW9_chxltBOKfTp3EpGs8GtRXCyG9BYIYexDvSA3KutT7-4VXLCZjHAO3H1TqYTYUi-lnvjDbQRak9q1LDfOv1HwJX0yl4cyVzfPHivOwTcR1JpW3lrSTBsiIILoHtWjja6M3eVD2L53vs2THNu3HY7R-JgcW-pAyGWFFrRCQcPl4Hr-wlWyZbzOKpY_CuDbh4v1hCnt0R-Hyp9KnbOAyvatW1CLd0lpx40LnRnVZRafITlAejTD6eOJaCOnux3lOuC5YJwsMGYWp4iqp39pzjmMtcIyRHR_LG4GvF8vZHs1-2Jol1VPIE-ZLAZhsNBwtYXR39NMAKI0nLeN-1fNkwwYcvMuXSnAeWyRWiMqzK0I1Wekb7Lf-pirpTImMrGwlsvHLTZKJmB0-rCh3bIjpfXo-YaezUCo3MxAa4TcDKP6ZLDKdJySNTBPeHR35oI9b4vXmXboz7TdkKTlDhzDF7tUgdrxz3TFFrcDqG9II_WrFAk8rXJ6XmiKxzJjxBERwv-h6zMcd4i2EX5Iji93dF5ZCjWCKZ-8</t>
  </si>
  <si>
    <t>-</t>
  </si>
  <si>
    <t xml:space="preserve">No. DE CDP </t>
  </si>
  <si>
    <t>ESTADO DEL CONTRATO</t>
  </si>
  <si>
    <t>JANNE</t>
  </si>
  <si>
    <t>Prestación del servicio de toma y lectura de radiografías de baja y mediana complejidad Alcance del objeto: El contratista deberá garantizar los equipos biomédicos requeridos para la toma de radiografías, así como personal suficiente, capacitado e idóneo para contribuir al cumplimiento del objeto de la Empresa Social del Estado Pasto Salud Ese, de acuerdo a los objetivos, requerimientos, condiciones y necesidades de la Empresa</t>
  </si>
  <si>
    <t xml:space="preserve">2.4.5.02.08.01.05 Transferencias sector privado </t>
  </si>
  <si>
    <t>2022-0018</t>
  </si>
  <si>
    <t>2022-0002</t>
  </si>
  <si>
    <t>ARRENDA</t>
  </si>
  <si>
    <t>VERTICAL TECH SAS</t>
  </si>
  <si>
    <t xml:space="preserve">Prestación del servicio de mantenimiento preventivo y correctivo de los ascensores ubicados en las IPS de Pasto Salud ESE </t>
  </si>
  <si>
    <t>gerencia@vericaltechsas.com</t>
  </si>
  <si>
    <t>VIVIANA MUÑOZ CORAL</t>
  </si>
  <si>
    <t>2.1.2.02.02.005.01.01.01 MH infraestructura</t>
  </si>
  <si>
    <t>2022-0019</t>
  </si>
  <si>
    <t>2022-0024</t>
  </si>
  <si>
    <t>Prestación del servicio integral de limpieza que incluye: aseo, desinfección general, lavandería de ropa hospitalaria, preparación y distribución  de bebidas calientes, incluyendo el suministro de insumos y elementos necesarios para la realización de estas actividades, en las instalaciones de la Empresa Social del Estado Pasto Salud E.S.E: Sede Administrativa,  sus IPS y unidades móviles, de acuerdo con los requerimientos de la institución y los estándares de calidad y con las características y especificaciones de la Empresa</t>
  </si>
  <si>
    <t>2.1.2.02.02.008.01.09 Aseo</t>
  </si>
  <si>
    <t>2022-0003</t>
  </si>
  <si>
    <t>2022-0001</t>
  </si>
  <si>
    <t>ABC - CASA LIMPIA</t>
  </si>
  <si>
    <t>Prestación del servicio de desinfección, desratización y fumigación para las sedes, sede administrativa, unidad móvil, archivo central y albergues de la Empresa Social del Estado Pasto Salud ESE</t>
  </si>
  <si>
    <t>abccasalimpia@hotmail.com</t>
  </si>
  <si>
    <t xml:space="preserve">2.1.2.02.02.008.01.08 Gestion ambiaental </t>
  </si>
  <si>
    <t>2022-0006</t>
  </si>
  <si>
    <t>SE EVIDENCIA QUE EN LAS PLATAFORMAS SIAOBSERVA Y SECOP INO SE ENCUENTRA EL ACTA DE LIQUIDACION DE IGUAL MANERA SE REVISA CARPETA ENCONTRANDO  LA INEXISTENCIA DEL PAZ Y SALVO PUESTO QUE EL CONTRATO FINALIZO EL 31 DE DICIEMBRE DE 2022</t>
  </si>
  <si>
    <t>PRESTAR EL SERVICIO DE CONECTIVIDAD ENTRE TODAS SEDES DE PASTO SALUD, DE ACUERDO A LAS SIGUIENTES ESPECIFICACIONES TECNICAS</t>
  </si>
  <si>
    <t xml:space="preserve">2.1.2.02.02.008.01.10 Sistematización </t>
  </si>
  <si>
    <t>2022-0009</t>
  </si>
  <si>
    <t>2022-0035</t>
  </si>
  <si>
    <t>PRESTAR EL SERVICIO DE MANTENIMIENTO PREVENTIVO Y CORRECTIVO DE LOS EQUIPOS INFORMATICOS, UPS, COMUNICACIONES Y EQUIPOS PERIFERICOS RADIOS DE COMUNICACIONES, TELEFONOS, TELEVISORES, EQUIPO DE AUDIO Y VIDEO Y OTROS EQUIPOS ELECTRONICOS Y ELECTRICOS, INCLUIDO LA MANO DE OBRA, SUMINISTRO DE INSUMOS Y SUMINISTRO DE REPUESTOS, PARA TODAS LAS SEDES, SIETE 7 AMBULANCIAS Y CUATRO 4 UNIDADES MVILES DE LA EMPRESA PASTO SALUD ESE</t>
  </si>
  <si>
    <t>bioelectromedicalcontabilidad@gmail.com</t>
  </si>
  <si>
    <t>2.1.2.02.02.008.02.01.03 MH. Equipo de comunicaciones y sistemas</t>
  </si>
  <si>
    <t>2022-0025</t>
  </si>
  <si>
    <t>2022-0014</t>
  </si>
  <si>
    <t>INDUSTRIALMEDIA SA</t>
  </si>
  <si>
    <t>PRESTACION DEL SERVICIO DE WEB HOSTING STRAEAMING DEDICADO PARA EL PORTAL CORPORATIVO PAGINA WEB DE PASTO SALUD ESE</t>
  </si>
  <si>
    <t>2022-0005</t>
  </si>
  <si>
    <t>2022-0036</t>
  </si>
  <si>
    <t>PRESTAR EL SERVICIO DE INTERNET CON UN CANAL DEDICADO PARA LAS 23 IPS Y LA SEDE ADMINISTRATIVA DE LA ESE PASTO SALUD</t>
  </si>
  <si>
    <t>2022-0007</t>
  </si>
  <si>
    <t>2022-0037</t>
  </si>
  <si>
    <t>EMAS</t>
  </si>
  <si>
    <t>LA EMPRESA SOCIAL DEL ESTADO PASTO SALUD ESE REQUIERE CONTRATAR LA PRESTACION DEL SERVICIO DE RECOLECCION, TRANSPORTE, ALMACENAMIENTO TEMPORAL, TRATAMIENTO TERMICO YO CELDA DE SEGURIDAD DE LOS RESIDUOS PELIGROSOS DE LAS IPS Y SEDE ADMINISTRATIVA PARA CUMPLIR CON TODAS LAS CONDICIONES AMBIENTALES Y SANITARIAS EXIGIDAS POR EL MINISTERIO DE MEDIO AMBIENTE Y ENTES DE CONTROL</t>
  </si>
  <si>
    <t>2022-0004</t>
  </si>
  <si>
    <t>2022-0034</t>
  </si>
  <si>
    <t>PRESTAR EL SERVICIO DE MANTENIMIENTO PREVENTIVO Y CORRECTIVO DE LOS EQUIPOS BIOMEDICOS E INDUSTRIALES DE USO HOSPITALARIO, EN LAS IPS, UNIDADES MOVILES, AMBULANCIAS, SEDE ADMINISTRATIVA QUE CONFORMAN LA RED PRESTADORA DE SERVICIOS DE SALUD DE LA EMPRESA PASTO SALUD</t>
  </si>
  <si>
    <t>2.1.2.02.02.008.02.01.01 MH. Equipo Biomedico</t>
  </si>
  <si>
    <t>2022-0023          2022-0024</t>
  </si>
  <si>
    <t>2022-0016          2022-0015</t>
  </si>
  <si>
    <t xml:space="preserve">BIONEXO COLOMBIA </t>
  </si>
  <si>
    <t>CONTRACIÓN DIRECTA</t>
  </si>
  <si>
    <t>CONTRATAR EL USO, GOCE Y EXPLOTACION DE UNA PLATAFORMA DE COMERCIO ELECTRONICO EN LA EMPRESA SOCIAL DEL ESTADO PASTO SALUD E.S.E. LO ANTERIOR DE CONFORMIDAD CON LOS ESTUDIOS PREVIOS DE CONVENIENCIA Y OPORTUNIDAD Y SUS RESPECTIVOS SOPORTES, DOCUMENTO ANEXO DE MATRIZ DE RIESGOS Y SEGUN PROPUESTA DE SERVICIOS PRESENTADA POR LA CONTRATISTA, DOCUMENTOS ANTERIORES QUE FORMARAN PARTE INTEGRAL DEL PRESENTE CONTRATO.</t>
  </si>
  <si>
    <t>2.1.2.02.02.008.01.13 Alojamiento de informacion</t>
  </si>
  <si>
    <t>2022-0028</t>
  </si>
  <si>
    <t>2022-0027</t>
  </si>
  <si>
    <t>DISTRIBUIDORA DE TECNOLOGIAS INGENIERIAS Y COMUNICACIONES SAS</t>
  </si>
  <si>
    <t>PRESTACION DEL SERVICIO DE RADIOFRECUENCIA PARA LA RED DE RADIOCOMUNICACIONES DE LA EMPRESA SOCIAL DEL ESTADO PASTO SALUD ESE</t>
  </si>
  <si>
    <t xml:space="preserve">2.1.2.02.02.008.01.10 Sistematizacion </t>
  </si>
  <si>
    <t>2022-0010</t>
  </si>
  <si>
    <t>2 MESES</t>
  </si>
  <si>
    <t>ARRENDAMIENTO DE UN INMUEBLE UBICADO EN EL SECTOR DEL PUERTO DEL CORREGIMIENTO DEL ENCANO PARA EL PARQUEO DE LA AMBULANCIA.</t>
  </si>
  <si>
    <t>2.1.2.02.02.007.01.01 Arrendamiento</t>
  </si>
  <si>
    <t>2022-0013</t>
  </si>
  <si>
    <t>ARRENDAMIENTO DE UN INMUEBLE UBICADO EN EL SECTOR DEL PUERTO DEL CORREGIMIENTO DEL ENCANO PARA EL PARQUEO DE LA LANCHA. EL PARQUEADERO DEBER CONTAR CON DIMENSIONES QUE GARANTICEN SEGURIDAD EN INFRAESTRUCTURA, HIGIENE Y ESPACIO PARA EVITAR RIESGOS DE DAÑOS Y ROBO. DIMENSION APROXIMADA DE 12 METROS CUADRADOS</t>
  </si>
  <si>
    <t>2.1.2.02.02.007.01 Arrendamiento</t>
  </si>
  <si>
    <t>2022-0011</t>
  </si>
  <si>
    <t>PRESTAR SERVICIO POR EXTERNALIZACION DE TOMA Y LECTURA DE ECOGRAFIAS. ALCANCE DEL OBJETO EL CONTRATISTA DEBERA GARANTIZAR LOS EQUIPOS BIOMEDICOS REQUERIDOS PARA LA TOMA DE ECOGRAFIAS, ASI COMO PERSONAL SUFICIENTE, CAPACITADO E IDONEO PARA CONTRIBUIR AL CUMPLIMIENTO DEL OBJETO DE LA EMPRESA SOCIAL DEL ESTADO PASTO SALUD ESE, DE ACUERDO A LOS OBJETIVOS, REQUERIMIENTOS, CONDICIONES Y NECESIDADES DE LA EMPRESA.</t>
  </si>
  <si>
    <t>2.4.5.02.08.01.05 Tranferencias sectro privado</t>
  </si>
  <si>
    <t>2022-0012</t>
  </si>
  <si>
    <t>PRESTAR EL SERVICIO DE CONFIGURACION Y OPERACION DE UN CENTRO DE CONTACTOS TELEFONICOS CALL CENTER PARA LA EMPRESA SOCIAL DEL ESTADO PASTO SALUD ESE</t>
  </si>
  <si>
    <t>2.1.2.02.02.008.01.10 Sistematización</t>
  </si>
  <si>
    <t>2022-0008</t>
  </si>
  <si>
    <t>TISERIUM SAS</t>
  </si>
  <si>
    <t>PRESTACION DEL SERVICIO DE FACTURACION ELECTRONICA INTEGRADA AL SISTEMA DE INFORMACION DE OPERACIONES EN SALUD SIOS</t>
  </si>
  <si>
    <t xml:space="preserve">rsolanosanchez4@gmail.com </t>
  </si>
  <si>
    <t>2022-0022</t>
  </si>
  <si>
    <t>303/06/2022</t>
  </si>
  <si>
    <t>SUMISTROS</t>
  </si>
  <si>
    <t>ESTACIONES DE SERVICIO PORVENIR S.A.S</t>
  </si>
  <si>
    <t>SUMINISTRO DE COMBUSTIBLE GASOLINA CORRIENTE O REGULAR, A.C.P.M. O DIESEL, LUBRICANTES Y DEMAS ELEMENTOS RELACIONADOS PARA EL NORMAL FUNCIONAMIENTO DEL PARQUE AUTOMOTOR Y PLANTAS ELECTRICAS DE LA EMPRESA SOCIAL DEL ESTADO PASTO SALUD E.S.E.</t>
  </si>
  <si>
    <t>JUAN CARLOS OJEDA VILLOTA</t>
  </si>
  <si>
    <t>2.1.2.02.01.003.01.02 Combustibles y Lubricantes</t>
  </si>
  <si>
    <t>2022-0026</t>
  </si>
  <si>
    <t>2022-0032</t>
  </si>
  <si>
    <t>PRESTAR EL SERVICIO DE MANTENIMIENTO INTEGRAL Y PREVENTIVO Y CORRECTIVO CON SUMINISTRO DE RESPUESTOS, PARTES ELECTRICAS, ELEMENTOS, INSUMOS Y MANO DE OBRA QUE SEAN NECESARIOS PARA GARANTIZAR LA BUENA PRESTACION DEL SERVICIO DEL PARQUE AUTOMOTOR DE LA EMPRESA SOCIAL DEL ESTADO PASTO SALUD ESE, LOS DEMAS INSUMOS, ELEMENTOS O ADECUACIONES QUE SE NECESITEN PARA CUMPLIR CON LOS REQUISITOS DE HABILITACION SOLICITADOS POR EL INSTITUTO DEPARTAMENTAL DE SALUD DE NARIÑO</t>
  </si>
  <si>
    <t>2.1.2.02.02.008.01.03 Mantenimiento de otros bienes</t>
  </si>
  <si>
    <t>2022-0017</t>
  </si>
  <si>
    <t>PRESTAR EL SERVICIO DE MANTENIMIENTO PREVENTIVO Y CORRECTIVO DE LOS MUEBLES DE USO ADMINISTRATIVO Y ASISTENCIAL DE LA EMPRESA SOCIAL DEL ESTADO PASTO SALUD ESE</t>
  </si>
  <si>
    <t>2.1.2.02.02.008.02.01.04 MH.Equipo de Uso Administrativo</t>
  </si>
  <si>
    <t>PRESTACION DE SERVICIOS DE APOYO A LA GESTION A TRAVES DE PROFESIONALES, TECNICOS Y DE APOYOS PARA EL DESARROLLO DEL PROCESO DE ATENCION AL CLIENTE ASISTENCIAL EN LOS SERVICIOS DE ATENCION AMBULATORIA, URGENCIAS, HOSPITALIZACION, APOYO DIAGNOSTICO Y EL PROCESO DE APOYO ADMINISTRATIVO GERENCIA DE LA INFORMACION Y COMUNICACION, AMBIENTE FISICO, GESTION DE LA TECNOLOGIA EN LAS IPS, SEDE ADMINISTRATIVA, AMBULANCIAS Y UNIDADES MOVILES QUE CONFORMAN LA RED DE PRESTACION DE SERVICIOS DE LA EMPRESA SOCIAL DEL ESTADO PASTO SALUD ESED</t>
  </si>
  <si>
    <t>2.1.2.02.02.008.01.01 - Servicios personales indirectos - funcionamiento</t>
  </si>
  <si>
    <t>2022-0044</t>
  </si>
  <si>
    <t>2022-019</t>
  </si>
  <si>
    <t>SOMEB DE NARIO SALUD OCUPACIONAL SAS</t>
  </si>
  <si>
    <t>PRESTACION DE SERVICIOS DE MEDICINA DEL TRABAJO PARA LA REALIZACION DE EXAMENES MEDICO OCUPACIONALES DE INGRESO, PERIODICOS, RETIRO, REINTEGRO, OPTOMETRIA, AUDIOMETRIA, VALORACION PSICOLOGICA SEGUN LO REQUIERA EL SUPERVISOR DEL CONTRATO</t>
  </si>
  <si>
    <t>2.1.2.02.02.008.01.07 Salud Ocupacional</t>
  </si>
  <si>
    <t>2022-0015</t>
  </si>
  <si>
    <t>PRESTAR LOS SERVICIOS COMO AUXILIAR JURIDICO DE LA SECRETARIA GENERAL DE LA EMPRESA SOCIAL DEL ESTADO PASTO SALUD E.S.E., CON ESPECIAL ENFASIS EN EL AREA DE ARCHIVO</t>
  </si>
  <si>
    <t>nikobrs@gmail.com</t>
  </si>
  <si>
    <t xml:space="preserve">2.1.2.02.02.008.01.01 servicos personales indirectos - funcionamiento </t>
  </si>
  <si>
    <t>2022-009</t>
  </si>
  <si>
    <t>REALIZAR PRESTACION DEL SERVICIO GLOBAL DE DOSIMETRIA PERSONAL, LECTURA E INFORMES MENSUALES. LO ANTERIOR DE CONFORMIDAD CON LOS ESTUDIOS PREVIOS SIS GJEPC 092, CON NUMERO CONSECUTIVO NO. 025 DEL 01 DE ENERO DE 2022 ELABORADOS POR LA DOCTORA YOLANDA LORENA GUANCHA MEJIA, PROFESIONAL UNIVERSITARIA DE SALUD ORAL DE LA EMPRESA SOCIAL DEL ESTADO PASTO SALUD E.S.E</t>
  </si>
  <si>
    <t>contabilidad@asptomedica.com</t>
  </si>
  <si>
    <t>2.1.2.02.02.008.01.0 SALUD OCUPACIONAL</t>
  </si>
  <si>
    <t>2022-0050</t>
  </si>
  <si>
    <t>AUGUSTO BRAVO MUÑOZ</t>
  </si>
  <si>
    <t>CONTRATAR LA PRESTACION DE TRASPORTE ESPECIAL TERRESTRE AUTOMOTOR PARA EL TRASLADO DE PERSONAS BIENES CORRESPONDENCIA, MEDICAMENTOS MUESTRAS DE LABORATORIOS EQUIPOS Y MOBILIARIOS ENTRE OTROS,NECESARIOS PARA EL CUMPLIMIENTO DEL OBJETO SOCIAL DE LA EMPRESA SOCIAL DEL ESTADO PASTO SALUD ESE</t>
  </si>
  <si>
    <t>8/31/2020</t>
  </si>
  <si>
    <t>VIVIANA MUÑOZ  CORAL</t>
  </si>
  <si>
    <t>2.1.2.02.02.006.01.01 TRASPORTE</t>
  </si>
  <si>
    <t>2022-0055</t>
  </si>
  <si>
    <t>SERVICIO DE VIGILANCIA Y SEGURIDAD PRIVADA ARMADA CON TALENTO HUMANO EN LOS CENTROS DE SALUD Y SEDE ADMINISTRATIVA Y EL SERVICIO DE SISTEMA DE ALARMA MONITOREADA CON COMUNICACION GPRS GSM SMS QUE GARANTICEN LA SEGURIDAD DE LAS PERSONAS Y TODOS LOS BIENES MUEBLES E INMUEBLES DE PASTO SALUD ESE Y DE AQUELLOS QUE SE ENCUENTREN BAJO SU RESPONSABILIDAD EN LAS DIFERENTES IPS Y SEDE ADMINISTRAIVA</t>
  </si>
  <si>
    <t>9/30/2022</t>
  </si>
  <si>
    <t>contabilidad@seguridaddelsur.neth</t>
  </si>
  <si>
    <t>2.1.2.02.02.008.01.05 VIGILANCIA</t>
  </si>
  <si>
    <t>2022-0058</t>
  </si>
  <si>
    <t>2022-0020</t>
  </si>
  <si>
    <t>SE EVIDENCIA QUE EN LAS PLATAFORMAS SIAOBSERVA, SECOP I Y EN LA CARPETA NO SE ENCUENTRA EL ACTA DE LIQUIDACION Y/O PAZ Y SALVO.</t>
  </si>
  <si>
    <t>LA EMPRESA SOCIAL DEL ESTADO PASTO SALUD ESE REQUIERE CONTRATAR EL MANTENIMIENTO PREVENTIVO, CORRECTIVO Y FORTUITOS DE LA INFRAESTRUCTURA HOSPITALARIA DE LA RED DE PRESTACION DE SERVICIOS Y SEDE ADMINISTRATIVA DE LA EMPRESA SOCIAL DEL ESTADO PASTO SALUD E.S.E. PERIODO ENEROFEBRERO 2022</t>
  </si>
  <si>
    <t>2.1.2.02.02.005.01.01.01 MH. Infraestructura</t>
  </si>
  <si>
    <t>2022-0016</t>
  </si>
  <si>
    <t>OXIGENOS DEL SUR LTDA</t>
  </si>
  <si>
    <t>SUMINISTRO DE OXIGENO MEDICINAL INSTITUCIONAL Y DOMICILIARIO PARA LOS PACIENTES QUE LO REQUIERAN Y QUE HAN SIDO ATENDIDOS EN LAS IPS DE LA RED DE PASTO SALUD ESE.</t>
  </si>
  <si>
    <t>2.4.5.01.03.01.01 PRODUCTOS FARMACEUTICOS</t>
  </si>
  <si>
    <t>01/</t>
  </si>
  <si>
    <t>EL CONTRATISTA SE OBLIGA PARA CON EL CONTRATANTE A PRESTAR LOS SERVICIOS DE REVISORIA FISCAL DE LA EMPRESA SOCIAL DEL ESTADO PASTO SALUD ESE</t>
  </si>
  <si>
    <t>1/31/2022</t>
  </si>
  <si>
    <t>JOSEALBERTO1312@HOTMAIL.COM</t>
  </si>
  <si>
    <t>2.1.2.02.02.008.01.01 SERVICOS PRESONALES INDIRECTOS - FUNCIONAMIENTO</t>
  </si>
  <si>
    <t>2022-0030</t>
  </si>
  <si>
    <t>SERVINARIÑO E.U</t>
  </si>
  <si>
    <t>PRESTAR EL SERVICIO DE PREPARACION Y DISTRIBUCION DE DIETAS A PACIENTES HOSPITALIZADOS Y EN OBSERVACION ACORDE A LA ORDEN MEDICA Y NECESIDADES DE CADA PACIENTE EN LAS IPS DE PASTO SALUD QUE PRESTEN ESTOS SERVICIOS</t>
  </si>
  <si>
    <t>1/15/2022</t>
  </si>
  <si>
    <t>2.4.5.02.06.01.01 ALIMENTACION - DIETA</t>
  </si>
  <si>
    <t>2022-008</t>
  </si>
  <si>
    <t>PRESTACION DEL SERVICIO POR EXTERNALIZACION DEL PROCESAMIENTO Y ENTREGA DE RESULTADOS DE MUESTRAS DE LABORATORIO CLINICO ESPECIALES.</t>
  </si>
  <si>
    <t>12/31/2022</t>
  </si>
  <si>
    <t>2.4.5.02.08.01.05</t>
  </si>
  <si>
    <t>2022-0061</t>
  </si>
  <si>
    <t>2022-0023</t>
  </si>
  <si>
    <t>E.S.M LOGISTICA S.A.S</t>
  </si>
  <si>
    <t>CONTRATAR LA PRESTACION DEL SERVICIO DE MENSAJERIA O CORRESPONDENCIA ORDINARIA QUE GENERA LA EMPRESA SOCIAL DEL ESTADO PASTO SALUD ESE</t>
  </si>
  <si>
    <t>gerencia@esmologistica.com</t>
  </si>
  <si>
    <t>J.YELA</t>
  </si>
  <si>
    <t>2.1.2.02.02.008.01.01 SERVICIOS PERSONALES INDIRECTOS - FUNCIONAMIENTO</t>
  </si>
  <si>
    <t>2022-0029</t>
  </si>
  <si>
    <t>2022-0033</t>
  </si>
  <si>
    <t>SYNERGIA CONSULTORIA Y GESTION S.A.S</t>
  </si>
  <si>
    <t>PRESTAR SERVICIO DE ACCESO, USO, GOCE Y EXPLOTACION DEL APLICATIVO WEB PARA LA GESTION DE COSTOS Y ASISTENCIA TECNICA A LA HERRAMIENTA DE SOFTWARE</t>
  </si>
  <si>
    <t>munoz@synergrasa.com</t>
  </si>
  <si>
    <t>2022-0038</t>
  </si>
  <si>
    <t>2022-0045</t>
  </si>
  <si>
    <t>PRESTAR LOS SERVICIOS PROFESIONALES COMO INGENIERO DE SISTEMAS PARA LA EMPRESA SOCIAL DEL ESTADO PASTO SALUD ESE</t>
  </si>
  <si>
    <t xml:space="preserve">	2022-0030</t>
  </si>
  <si>
    <t>SE REQUIERE LA CONTRATACION DE SERVICIOS POR PARTE DE LA ENTIDAD DE UN PROFESIONAL EN ESTADISTICA PARA POYAR LAS ACTIVIDADES DE DIRECCIONAMIENTO Y EJECUCION DE PLANES Y PROGRAMAS DEL PROCESO DE GERENCIA DE LA INFORMACION Y ANALISIS DE INDICADORES Y RESULTADOS A NIVEL ADMINISTRATIVO Y GERENCIAL.</t>
  </si>
  <si>
    <t>2022-0039</t>
  </si>
  <si>
    <t>2022-0021</t>
  </si>
  <si>
    <t>JUAN CARLOS ORTIZ RODRIGUEZ COPY RENT</t>
  </si>
  <si>
    <t>PRESTAR EL SERVICIO DE IMPRESION EN LA EMPRESA SOCIAL DEL ESTADO PASTO SALUD E.S.E.</t>
  </si>
  <si>
    <t>jofesanchezdc9@hotmail.com</t>
  </si>
  <si>
    <t>2.1.2.02.02.008.01.04</t>
  </si>
  <si>
    <t>SE EVIDENCIA QUE EN LAS PLATAFORMAS SIAOBSERVA Y SECOP I Y EN LA CARPETA FISICA NO SE ENCUENTRA EL ACTA DE LIQUIDACION Y/O PAZ Y SALVO</t>
  </si>
  <si>
    <t>ERIKA VENESSA BURBANO DELGADO</t>
  </si>
  <si>
    <t>PRESTAR SERVICIOS PROFESIONALES DE ABOGADO EN LAS ACTIVIDADES JURIDICAS QUE SE ADELANTAN EN LA OFICINA ASESORA JURIDICA DE LA EMPRESA SOCIAL DEL ESTADO PASTO SALUD ESE</t>
  </si>
  <si>
    <t>erikaburba@hotmail.com</t>
  </si>
  <si>
    <t>2.1.2.02.02.008.01.01 SERVICIOS PERSONALES INDIRECTOS-FUNCIONAMIENTO</t>
  </si>
  <si>
    <t>2022-0040</t>
  </si>
  <si>
    <t xml:space="preserve">	LA PREVISORA S.A</t>
  </si>
  <si>
    <t>EL CONTRATISTA SE COMPROMETE CON PASTO SALUD ESE AL CORRECTO ASEGURAMIENTO DE LOS BIENES, PERSONALES E INTERESES PATRIMONIALES Y EXTRAPATRIMONIALES ASI COMO TRAMBIEN SOAT, POR LOS CUALES ES LEGALMENTE RESPONSABLE CONFORME A LAS ESPECIFICACIONES SOBRE EL INTERES ASEGURABLE RIESGOS ASEGURABLES SEÑALADOS EN LOS ESTUDIOS PREVIOS Y LA INFORMACION SUMINISTRADA POR LA OFICINA DE ALMACEN</t>
  </si>
  <si>
    <t>2.1.2.02.02.007.01.02 - Seguros</t>
  </si>
  <si>
    <t>2022-0035                                          2022-0166</t>
  </si>
  <si>
    <t>2022-0041                       2022-0336</t>
  </si>
  <si>
    <t>SE EVIDENCIA QUE EN LAS PLATAFORMAS SIAOBSERVA, SECOP I Y CARPETA NO SE ENCUENTRA EL ACTA DE LIQUIDACION Y/PAZ Y SALVO.</t>
  </si>
  <si>
    <t>HUGO ARMANDO BURBANO ARANGO</t>
  </si>
  <si>
    <t>PRESTACION DE SERVICIOS DE APOYO A LA GESTION DE LOS PROCEDIMIENTOS DEL AREA DE FACTURACION A TRAVES DE UN PROFESIONAL ENCARGADO DEL SEGUIMIENTO Y CAPACITACION DEL TALENTO HUMANO INVOLUCRADO EN LAS ACTIVIDADES Y PROCEDIMIENTOS DE FACTURACION DE SERVICIOS DE SALUD Y CUENTAS MEDICAS</t>
  </si>
  <si>
    <t>SERVICIOS PROFESIONALES COMO DISEÑADOR GRAFICO Y MULTIMEDIA EN LA EMPRESA SOCIAL DEL ESTADO PASTO SALUD ESE</t>
  </si>
  <si>
    <t>edwinzambrano@outlook</t>
  </si>
  <si>
    <t>2022-0041</t>
  </si>
  <si>
    <t>2022-0060</t>
  </si>
  <si>
    <t>FLOREZ VALLEJO ANGELA VIVIANA</t>
  </si>
  <si>
    <t>EL CONTRATISTA SE COMPROMETE PARA CON LA EMPRESA SOCIAL DEL ESTADO PASTO SALUD ESE A PRESTAR SUS SERVICIOS PROFESIONALES PARA EL ACOMPAÑAMIENTO EN LA GESTION PARA LA CONSOLIDACION DE LA INFORMACION DE LOS ESTANDARES DE ACREDITACION DE MEJORAMIENTO, DIRECCIONAMIENTO, GERENCIA Y APOYO ADMINISTRATIVO, DERIVADOS DE LOS PROCESOS INSTITUCIONALES ARTICULANDO CON LOS EJES DE ACREDITACION</t>
  </si>
  <si>
    <t>aflorezte@gmail.com</t>
  </si>
  <si>
    <t>2022-0054</t>
  </si>
  <si>
    <t>2022-061</t>
  </si>
  <si>
    <t>JORGE ANDRES OJEDA VILLOTA</t>
  </si>
  <si>
    <t>CONTRATAR LA PRESTACION DEL SERVICIO POR EXTERNALIZACION DE CONSULTA MEDICA POR ESPECIALISTA EN MEDICINA INTERNA PARA SERVICIOS CONSULTA EXTERNA, URGENCIAS, OBSERVACION Y HOSPITALIZACION EN MODALIDADES DE CONSULTA E INTERCONSULTA Y CONTROLES.</t>
  </si>
  <si>
    <t>jorgeandres888@gmail.com</t>
  </si>
  <si>
    <t>2022-0043</t>
  </si>
  <si>
    <t>2022-0062</t>
  </si>
  <si>
    <t>2022-0059</t>
  </si>
  <si>
    <t>2022-0064</t>
  </si>
  <si>
    <t>UNISERVICE S.A.S.</t>
  </si>
  <si>
    <t>PRESTAR EL SERVICIO DE PREPARACION Y DISTRIBUCION DE DIETAS A PACIENTES HOSPITALIZADOS Y EN OBSERVACION ACORDE A LA ORDEN MEDICA Y NECESIDADES DE CADA PACIENTE EN LAS IPS DE PASTO SALUD QUE PRESTEN ESTOS SERVICIOS.</t>
  </si>
  <si>
    <t>gerenciaus2018@gmail.com</t>
  </si>
  <si>
    <t>2.4.5.02.06.01.01 Alimentación - dietas</t>
  </si>
  <si>
    <t>2022-0063</t>
  </si>
  <si>
    <t>LA PRESTACION DE SERVICIOS PROFESIONALES COMO APOYO A LA SUBGERENCIA DE SALUD E INVESTIGACION EN EL AREA DE LA OFICINA DE ATENCION AL USUARIO PARA DESARROLLAR E IMPLEMENTAR LAS ESTRATEGIAS DE LA POLITICA DE PARTICIPACION SOCIAL Y CIUDADANA DE LA EMPRESA</t>
  </si>
  <si>
    <t>2022-0046</t>
  </si>
  <si>
    <t>2022-0068</t>
  </si>
  <si>
    <t>PRESTACION DE SERVICIOS PROFESIONALES DIRIGIDOS A APOYAR LA PREPARACION Y REALIZACION DE INFORMES OBLIGATORIOS QUE POR DISPOSICION LEGAL DEBE PRESENTAR LA OFICINA DE CONTROL INTERNO DE LA E.S.E. PASTO SALUD ESE, Y REALIZAR APOYO EN LA IDENTIFICACION DE RIESGOS, MONITOREO Y EVALUACION DE LOS CONTROLES Y ACCIONES IDENTIFICADOS EN LOS PROCESOS DE LA ENTIDAD</t>
  </si>
  <si>
    <t>ingeniera.lasso@gmail.com</t>
  </si>
  <si>
    <t>2022-0070         2022-0093</t>
  </si>
  <si>
    <t>2022-0078   2022-0079</t>
  </si>
  <si>
    <t>PRESTAR SERVICIOS PROFESIONALES DE ABOGADO, EN LOS PROCESOS, PROCEDIMIENTOS Y DEMAS ACTIVIDADES JURIDICAS QUE SE ADELANTAN EN EL GRUPO DE GESTION DEL TALENTO HUMANO DE LA EMPRESA SOCIAL DEL ESTADO PASTO SALUD E.S.E</t>
  </si>
  <si>
    <t>vivimcoral@gmail.com</t>
  </si>
  <si>
    <t>2022-0089       2022-0062</t>
  </si>
  <si>
    <t>2022-0084    	2022-0085</t>
  </si>
  <si>
    <t>EL CONTRATISTA SE COMPROMETE PARA CON LA EMPRESA SOCIAL DEL ESTADO PASTO SALUD E.S.E. A PRESTAR SUS SERVICIOS COMO PROFESIONAL EN PSICOLOGIA, EN EL DESARROLLO DE ACTIVIDADES RELACIONADAS CON EL FORTALECIMIENTO DEL CLIMA LABORAL, HUMANIZACION EN LA ATENCION Y TRANSFORMACION CULTURAL DE LA EMPRESA SOCIAL DEL ESTADO PASTO SALUD E.S.E</t>
  </si>
  <si>
    <t>mroseros@gmail.com</t>
  </si>
  <si>
    <t>2022-0088     2022-0060</t>
  </si>
  <si>
    <t xml:space="preserve">2022-0081  2022-0080	</t>
  </si>
  <si>
    <t>PRESTAR SUS SERVICIOS PROFESIONALES DE APOYO EN LA EJECUCION DEL SISTEMA DE GESTION DE SEGURIDAD Y SALUD EN EL TRABAJO, Y DEMAS ACTIVIDADES QUE SE ADELANTAN EN LA OFICINA DE SEGURIDAD Y SALUD EN EL TRABAJO DE LA EMPRESA SOCIAL DEL ESTADO PASTO SALUD E.S.E</t>
  </si>
  <si>
    <t xml:space="preserve">2022-0090   2022-0063        </t>
  </si>
  <si>
    <t>2022-0071		2022-0072</t>
  </si>
  <si>
    <t>PRESTACION DE SERVICIOS PROFESIONALES COMO INGENIERO CIVIL ESPECIALIZADO EN LA EMPRESA SOCIAL DEL ESTADO PASTO SALUD E.S.E., PARA ATENDER LOS REQUERIMIENTOS TECNICOS Y DE INFRAESTRUCTURA EN LA OFICINA ASESORA DE PLANEACION DE LA ENTIDAD</t>
  </si>
  <si>
    <t xml:space="preserve">2022-0092 2022-0031	</t>
  </si>
  <si>
    <t>2022-0083	2022-0082</t>
  </si>
  <si>
    <t>MAIRA ELISABETH VILLOTA ORTIZ</t>
  </si>
  <si>
    <t>EL CONTRATISTA SE COMPROMETE PARA CON LA EMPRESA SOCIAL DEL ESTADO PASTO SALUD ESE A PRESTAR SUS SERVICIOS PROFESIONALES PARA EL ACOMPAÑAMIENTO EN LA GESTION PARA LA CONSOLIDACION DE LA INFORMACION DE LOS ESTANDARES DE ACREDITACION DE MEJORAMIENTO Y DEL PROCESO DE ATENCION AL CLIENTE ASISTENCIAL, DERIVADOS DE LOS PROCESOS INSTITUCIONALES ARTICULANDO CON LOS EJES DE ACREDITACION</t>
  </si>
  <si>
    <t>2022-0082  2022-0049</t>
  </si>
  <si>
    <t>2022-0073        2022-0074</t>
  </si>
  <si>
    <t>PRESTACION DE SERVICIOS PROFESIONALES DIRIGIDOS A APOYAR EN EL SISTEMA DE GESTION DE CALIDAD Y EL CUMPLIMIENTO DE LOS REQUISITOS APLICABLES A LA NORMA NTC ISO 90012015, EN LOS PROCESOS ESTRATEGICOS DIRECCIONAMIENTO ESTRATEGICO Y GESTION DE CALIDAD APOYO GESTION DEL TALENTO HUMANO, GESTION JURIDICA, GESTION DEL AMBIENTE FISICO, GESTION DE SISTEMAS DE INFORMACION GESTION DE LA TECNOLOGIA CONTROL GESTION DE CONTROL.</t>
  </si>
  <si>
    <t>2022-0085 2022-0047</t>
  </si>
  <si>
    <t>2022-0076 2022-0075</t>
  </si>
  <si>
    <t>DIANA MELISSA SARRALDE GOMEZ</t>
  </si>
  <si>
    <t>RESTACION DE SERVICIOS PROFESIONALES DIRIGIDOS A APOYAR EN EL SISTEMA DE GESTION DE CALIDAD Y EL CUMPLIMIENTO DE LOS REQUISITOS APLICABLES A LA NORMA NTC ISO 90012015, EN LOS PROCESOS ESTRATEGICOS MISIONALES GESTION DE IMAGENOLOGIA, GESTION DEL SERVICIO FARMACEUTICO, GESTION AMBULATORIA, GESTION DE LABORATORIO, GESTION Y ORIENTACION ATENCION AL USUARIO, GESTION DE HOSPITALIZACION, GESTION DE URGENCIAS APOYO GESTION FINANCIERA, PARA LA E.S.E. PASTO SALUD E.S.E</t>
  </si>
  <si>
    <t>dianita-sa74@hotmail.com</t>
  </si>
  <si>
    <t>2022-0084	2022-0048</t>
  </si>
  <si>
    <t>2022-0087 2022-0086</t>
  </si>
  <si>
    <t>PRESTACION DE SERVICIOS PROFESIONALES COMO COMUNICADOR SOCIAL EN LA EMPRESA SOCIAL DEL ESTADO PASTO SALUD ESE</t>
  </si>
  <si>
    <t>2022-0096 2022-0038</t>
  </si>
  <si>
    <t>2022-0116 2022-0117</t>
  </si>
  <si>
    <t>PRESTACION DE SERVICIOS PROFESIONALES COMO MAESTRA EN ARTES VISUALES EN LA EMPRESA SOCIAL DEL ESTADO PASTO SALUD E.S.E.</t>
  </si>
  <si>
    <t>ceLEBRADO</t>
  </si>
  <si>
    <t>2022-0097 2022-0042</t>
  </si>
  <si>
    <t>2022-0118 2022-0119</t>
  </si>
  <si>
    <t>PRESTACION DE SERVICIOS PROFESIONALES EN EL AREA JURIDICA, ORIENTADOS A LA REPRESENTACION JUDICIAL Y EXTRAJUDICIAL INTEGRAL DE LA EMPRESA, ASI COMO TAMBIEN, LA ASESORIA JURIDICA ESPECIALIZADA PARA PASTO SALUD E.S.E., POR PARTE DE UNA FIRMA DE ABOGADOS ESPECIALISTAS EN EL AREA DE SALUD Y DERECHO PUBLICO.</t>
  </si>
  <si>
    <t>2022-0091 2022-0032</t>
  </si>
  <si>
    <t>2022-0120 2022-0121</t>
  </si>
  <si>
    <t>SE EVIDENCIA QUE EN LAS PLATAFORMAS SIAOBSERVA,  SECOP I Y EN LA CARPETA  NO SE ENCUENTRA EL ACTA DE LIQUIDACION Y/O PAZ Y SALVO.</t>
  </si>
  <si>
    <t>MONICA ANDREA PEREZ MONTILLA</t>
  </si>
  <si>
    <t>CONTRATAR LA PRESTACION DEL SERVICIO POR EXTERENALOZACION DE CONSULTA MEDICA POR ESPECIALISTA EN MEDICINA INTERNA PARA SERVICIOS CONSULTA EXTERNA, URGENCIAS, OBSERVACION Y HOSPITALIZACION EN MODALIDADES DE CONSULTA E INTERCONSULTA Y CONTROLES</t>
  </si>
  <si>
    <t>monicaandrea.pm@hotmail.com</t>
  </si>
  <si>
    <t>2022-0122</t>
  </si>
  <si>
    <t>SANDRA PATRICIA VALLEJO LAGOS</t>
  </si>
  <si>
    <t>.1</t>
  </si>
  <si>
    <t>LA ESE PASTO SALUD, PAGARA AL CONTRATISTA MENSUALMENTE EL VALOR DE LOS SERVICIOS EFECTIVAMENTE PRESTADOS, DE ACUERDO A LAS TARIFAS CONCERTADAS, DENTRO DE LOS 30 DIAS SIGUIENTES, PREVIA RADICACION DE LA FACTURE YO CUENTA DE COBRO. PREVIA CERTIFICACION YO INFORME DEL SUPERVISOR DEL CONTRATO, DE HABER CUMPLIDO A CABALIDAD CON EL OBJETO CONTRACTUAL Y PREVIO AL AGOTAMIENTO DE LOS TRAMITES INTERNOS DE LA ENTIDAD CONTRATANTE. ACOMPAÑADO DE LOS SIGUIENTES DOCUMENTOS CERTIFICACION DEL DIRECTOR OPERATIVO SEGUN LA INFORMACION EXTRACTADA DEL SISTEMA DE INFORMACION, SE CANCELARA AL CONTRATISTA SEGUN FACTURA A UN VALOR DE 26180 POR CADA CONSULTA</t>
  </si>
  <si>
    <t>svallejolagos@gmail.com</t>
  </si>
  <si>
    <t>2022-0126</t>
  </si>
  <si>
    <t>LA ASOCIACION COLOMBIANA DE PERIODISTAS DEPORTIVOS - ACORD NARIÑO</t>
  </si>
  <si>
    <t>PRESTACION DE SERVICIOS PARA EFECTOS DE ADMINISTRAR EL PLAN DE MEDIOS DE LA EMPRESA SOCIAL DEL ESTADO PASTO SALUD E.S.E EN CUMPLIMIENTO DE SU MISION INSTITUCIONAL, EN MEDIOS RADIALES, TELEVISIVOS Y ESCRITOS, PARA COMIENZO DE LA VIGENCIA 2022</t>
  </si>
  <si>
    <t>ivanmora@hotmail.com</t>
  </si>
  <si>
    <t>2.1.2.02.02.008.01 Publicidad, impresos y publicacioens</t>
  </si>
  <si>
    <t>CARMEN PATRICIA CORDOBA ARTEAGA</t>
  </si>
  <si>
    <t>PRESTACION DE SERVICIOS PROFESIONALES DIRIGIDOS A APOYAR LOS PROGRAMAS DE CRONICOS Y DE PROMOCION Y MANTENIMIENTO DE LA SALUD PARA LA ESE PASTO SALUD</t>
  </si>
  <si>
    <t>patyenfer1@hotmail.com</t>
  </si>
  <si>
    <t>2022-0056                                2022-0081</t>
  </si>
  <si>
    <t>2022-0130                2022-0131</t>
  </si>
  <si>
    <t>ELIANA MARCELA ONOFRE BORJA</t>
  </si>
  <si>
    <t>CONTRATAR LA PRESTACION DEL SERVICIO POR EXTERNALIZACION DE CONSULTA MEDICA POR ESPECIALISTA EN GINECOLOGIA Y TOMA DE ECOGRAFIAS GINECOBSTETRICAS PARA CONSULTA EXTERNA, URGENCIAS, OBSERVACION, HOSPITALIZACION Y ATENCION DE PARTOS EN MODALIDADES DE CONSULTA E INTERCONSULTA Y CONTROLES.</t>
  </si>
  <si>
    <t>emilce10@hotmail.com</t>
  </si>
  <si>
    <t>2022-0132</t>
  </si>
  <si>
    <t>PRESTACION DE SERVICIOS DE APOYO A LA GESTION A TRAVES DE PROFESIONALES, TECNICOS Y DE APOYOS PARA EL DESARROLLO DEL PROCESO DE ATENCION AL CLIENTE ASISTENCIAL EN LOS SERVICIOS DE ATENCION AMBULATORIA, URGENCIAS, HOSPITALIZACION, APOYO DIAGNOSTICO Y EL PROCESO DE APOYO ADMINISTRATIVO GERENCIA DE LA INFORMACION Y COMUNICACION, AMBIENTE FISICO, GESTION DE LA TECNOLOGIA EN LAS IPS, SEDE ADMINISTRATIVA, AMBULANCIAS Y UNIDADES MOVILES QUE CONFORMAN LA RED DE PRESTACION DE SERVICIOS DE LA EMPRESA SOCIAL DEL ESTADO PASTO SALUD E.S.E.</t>
  </si>
  <si>
    <t>2022-0111</t>
  </si>
  <si>
    <t>2022-0135</t>
  </si>
  <si>
    <t>EL CONTRATISTA SE COMPROMETE PARA CON PASTO SALUD E.S.E., A DESARROLLAR 15 TALLERES 3 HORAS CADA UNO DIRIGIDO A FORTALECER LOS MECANISMOS DE PARTICIPACION CIUDADANA DE LOS GRUPOS DE INTERES DE PASTO SALUD E.S.E</t>
  </si>
  <si>
    <t>2022-0104</t>
  </si>
  <si>
    <t>2022-0133</t>
  </si>
  <si>
    <t>Una vez revisada las plataformas SECOP I, SIA OBSERVA y en la carpeta en fisico se evidencia que no se encuentra el acta de liquidación y/o paz y salvo.</t>
  </si>
  <si>
    <t>PRESTAR SERVICIOS PROFESIONALES DE ABOGADO, EN LAS ACTIVIDADES JURIDICAS QUE SE ADELANTAN EN LA OFICINA ASESORA JURIDICA DE LA EMPRESA SOCIAL DEL ESTADO PASTO SALUD E.S.E.</t>
  </si>
  <si>
    <t>2022-0114</t>
  </si>
  <si>
    <t>2022-0139</t>
  </si>
  <si>
    <t>2022-0113</t>
  </si>
  <si>
    <t>2022-0141</t>
  </si>
  <si>
    <t xml:space="preserve">2.1.2.02.02.008.01.01 SERVICIOS PEROSNALES INDIRECTOS-FUNCIONAMIENTO </t>
  </si>
  <si>
    <t>2022-0098</t>
  </si>
  <si>
    <t>2022-0137</t>
  </si>
  <si>
    <t>si</t>
  </si>
  <si>
    <t>Una vez revisadas las plataformas SECOP I, SIA OBSERVA y en la carpeta fisica se observa que solo en esta ultima se encuntra el paz y salvo, por lo cual se procede a subirlo.</t>
  </si>
  <si>
    <t>EL CONTRATISTA SE COMPROMETE PARA EL CONTRATANTE A REALIZAR VEINTICUATRO 24 JORNADAS PRESENCIALES DE CAPACITACION PERSONALIZADAS PARA RECONEXION CON LA AUTOCONCIENCIA CON ENFASIS EN VALORES DE HUMANIZACION Y CODIGO DE INTEGRIDAD DE LA EMPRESA SOCIAL DEL ESTADO PASTO SALUD ESE</t>
  </si>
  <si>
    <t xml:space="preserve">2.1.2.02.02.008.01.06 CAPACITACION </t>
  </si>
  <si>
    <t>2022-0102</t>
  </si>
  <si>
    <t>2022-0134</t>
  </si>
  <si>
    <t>PRESTAR LOS SERVICIOS COMO AUXILIAR JURIDICO DE LA SECRETARIA GENERAL DE LA EMPRESA SOCIAL DEL ESTADO PASTO SALUD E.S.E., CON ESPECIAL ENFASIS EN EL AREA DE ARCHIVO.</t>
  </si>
  <si>
    <t>01/28/2022</t>
  </si>
  <si>
    <t xml:space="preserve">	2.1.2.02.02.008.01.01 - Servicios personales indirectos - funcionamiento</t>
  </si>
  <si>
    <t>2022-0124</t>
  </si>
  <si>
    <t>2022-0142</t>
  </si>
  <si>
    <t>NANCY LILIANA JARAMILLO MORÁN</t>
  </si>
  <si>
    <t>Contratar la prestación del servicio por externalización de Lectura de citologías para consulta externa</t>
  </si>
  <si>
    <t>HERNAN JAVIER GUERRERO</t>
  </si>
  <si>
    <t>citonancy@hotmail.com</t>
  </si>
  <si>
    <t>2.1.2.02.02.008.01.01 - Servicios personales indirectos - funcionamiento"</t>
  </si>
  <si>
    <t>2022-0145</t>
  </si>
  <si>
    <t>LA EMPRESA SOCIAL DEL ESTADO PASTO SALUD ESE REQUIERE CONTRATAR EL MANTENIMIENTO PARA ATENDER REQUERIMIENTOS INMEDIATOS DE INFRAESTRUCTURA DE LA SEDE ADMINISTRATIVA DE LA EMPRESA SOCIAL DEL ESTADO PASTO SALUD E.S.E. 2022.</t>
  </si>
  <si>
    <t>2.1.2.02.02.005.01.01.01 - MH.  INFRAESTRUCTURA</t>
  </si>
  <si>
    <t>2022-0103</t>
  </si>
  <si>
    <t>PRESTACION DE SERVICIOS PROFESIONALESDE APOYO Y ACOMPAÑAMIENTO A LOS FUNCIONARIOS DE LA EMPRESA SOCIAL DEL ESTADO PASTO SALUD E.S.E., EN LA ADECUADA Y EFECTIVA IMPLANTACION DEL CATALOGO DE CLASIFICACION PRESUPUESTAL CCPET, EN LA VIGENCIA 2022, DE CONFORMIDAD CON LA RESOLUCION 3832 DE 2019 Y SU MODIFICATORIA 1355 DE JULIO DE 2020, ASI COMO TAMBIEN DE LA RESOLUCION REGLAMENTARIA ORGANICA 040 DE LA CONTRALORIA GENERAL DE LA REPUBLICA</t>
  </si>
  <si>
    <t>2022-0053</t>
  </si>
  <si>
    <t>2022-0148</t>
  </si>
  <si>
    <t>Se evidencia que en la plataforma SECOP I no está cargada el acta de liquidación.</t>
  </si>
  <si>
    <t xml:space="preserve">  ASESORIAS INTEGRALES DE SALUD SAS</t>
  </si>
  <si>
    <t>PRESTAR SERVICIOS ADMINISTRATIVOS Y FINANCIEROS ESPECIALIZADOS EN LOS PROCESOS DE FACTURACION, RADICACION DE CUENTAS, AUDITORIA DE CUENTAS MEDICAS, SUSTENTACION YO CONCILIACION DE GLOSAS, OBJECIONES YO DEVOLUCIONES, GESTION Y SANEAMIENTO DE LA CARTERA A NOMBRE DE LAS COMPAÑIAS ASEGURADORAS DEL SOAT Y A NOMBRE DEL FOSYGA HOY EN DIA CONOCIDO COMO ADRES, O QUIEN HAGA SUS VECES</t>
  </si>
  <si>
    <t>contabilidad@aseisasas.com.co</t>
  </si>
  <si>
    <t>31/02/2022</t>
  </si>
  <si>
    <t>2022-0051</t>
  </si>
  <si>
    <t>2022-0154</t>
  </si>
  <si>
    <t>PAOLA ANDREA SANTACRUZ BENAVIDES</t>
  </si>
  <si>
    <t>PRESTACION DE SERVICIOS PROFESIONALES DIRIGIDOS A APOYAR EN LA GESTION DEL PROCESO DE ACREDITACION EN SALUD BAJO LOS CRITERIOS DEL MANUAL DE ACREDITACION EN SALUD AMBULATORIO V 3.1, EN LOS PROCESOS DE GESTION AMBIENTE FISICO Y GESTION DE TALENTO HUMANO</t>
  </si>
  <si>
    <t>1/28/2022</t>
  </si>
  <si>
    <t>05/28/2022</t>
  </si>
  <si>
    <t>pandreasantacruzb@gmail.com</t>
  </si>
  <si>
    <t xml:space="preserve">J.YELA </t>
  </si>
  <si>
    <t>2022-0094 2022-0079</t>
  </si>
  <si>
    <t>2022-0155 2022-0156</t>
  </si>
  <si>
    <t>13/0272023</t>
  </si>
  <si>
    <t>CARLOS ALVEIRO ROJAS CANCHALA</t>
  </si>
  <si>
    <t>EL CONTRATISTA SE COMPROMETE PARA CON LA EMPRESA SOCIAL DEL ESTADO PASTO SALUD ESE APRESTAR SUS SERVICIOS PROFESIONALES COMO QUIMICO FARMACEUTICO EN EL DESARROLLO DE LAS ACTIVIDADES DEL PROGRAMA DE ATENCION FARMACEUTICA EN LA RED SUR Y RED OCCIDENTE, REALIZAR SEGUIMIENTO AL PROCEDIMIENTO DE CONCILIACION MEDICAMENTOS, BRINDAR EDUCACION A USUARIOS Y PERSONAL ASISTENCIAL EN TEMAS RELACIONADOS CON MEDICAMENTOS Y DISPOSITIVOS MEDICOS, REALIZAR SEGUIMIENTO AL USO RACIONAL ANTIBIOTICOS, PRESENTAR INFORME MENSUAL DE LAS ACTIVIDADES REALIZADAS EN CUMPLIMIENTO AL OBJETO CONTRACTUAL</t>
  </si>
  <si>
    <t>rojaskli90@gmail.com</t>
  </si>
  <si>
    <t>2022-0068                                                    2022-0069</t>
  </si>
  <si>
    <t>2022-0157 2022-0149</t>
  </si>
  <si>
    <t>Una vez revisado las plataformas SECOP I, SIA OBVERSA y la carpeta se evidencia que  no se encuentra el acta de liquidaciòn y/o paz y salvo</t>
  </si>
  <si>
    <t>PRESTAR LOS SERVICIOS PROFESIONALES COMO INGENIERO DE SISTEMAS PARA LA EMPRESA SOCIAL DEL ESTADO PASTO SALUD E.S.E.</t>
  </si>
  <si>
    <t>2022-0110</t>
  </si>
  <si>
    <t>2022-0163</t>
  </si>
  <si>
    <t>JAIRO ELIAS ARCILA JIMENEZ</t>
  </si>
  <si>
    <t>EL CONTRATISTA SE COMPROMETE PARA CON LA EMPRESA SOCIAL DEL ESTADO PASTO SALUD ESE A EFECTUAR EL ACOMPAÑAMIENTO ESPECIALIZADO PARA EL DIAGNOSTICO EN LA MEJORA CONTINUA DE LOS ESTANDARES DE ACREDITACION</t>
  </si>
  <si>
    <t>jaijul@yahoo.com</t>
  </si>
  <si>
    <t>2.1.2.02.02.008.01.06 Capacitación</t>
  </si>
  <si>
    <t>2022-0057</t>
  </si>
  <si>
    <t>2022-0152</t>
  </si>
  <si>
    <t>Una vez revisadas las plataformas SECOP I, SIA OBSERVA y revisada la carpeta no se evidencia acta de liquidacion y/ poaz y salvo</t>
  </si>
  <si>
    <t>PRESTAR LOS SERVICIOS PROFESIONALES COMO COMUNICADOR SOCIAL Y PERIODISTA EN LA EMPRESA SOCIAL DEL ESTADO PASTO SALUD E.S.E. LO ANTERIOR DE CONFORMIDAD CON LOS ESTUDIOS PREVIOS SIS GJEPC 092, CON NUMERO CONSECUTIVO NO 090 DE FECHA DEL 28 DE ENERO DE 2022 INGENIERO HARVEY ALEXIS VALLEJO NARVAEZ, EN SU CONDICION DE JEFE DE LA OFICINA DE ASESORA DE COMUNICACIONES Y SISTEMAS DE LA ENTIDAD</t>
  </si>
  <si>
    <t>2022-0108</t>
  </si>
  <si>
    <t>2022-0170</t>
  </si>
  <si>
    <t>KAREN ANYELYS DELGADO MORENO</t>
  </si>
  <si>
    <t>EL CONTRATISTA SE COMPROMETE PARA CON LA EMPRESA SOCIAL DEL ESTADO PASTO SALUD ESE A PRESTAR SUS SERVICIOS PROFESIONALES COMO QUIMICO FARMACEUTICO EN EL DESARROLLO DE LAS ACTIVIDADES DEL PROGRAMA DE ATENCION FARMACEUTICA EN LA RED NORTE Y RED ORIENTE, REALIZAR SEGUIMIENTO AL PROCEDIMIENTO DE CONCILIACION MEDICAMENTOS, BRINDAR EDUCACION A USUARIOS Y PERSONAL ASISTENCIAL EN TEMAS RELACIONADOS CON MEDICAMENTOS Y DISPOSITIVOS MEDICOS, REALIZAR SEGUIMIENTO AL USO RACIONAL ANTIBIOTICOS, PRESENTAR INFORME MENSUAL DE LAS ACTIVIDADES REALIZADAS EN CUMPLIMIENTO AL OBJETO CONTRACTUAL</t>
  </si>
  <si>
    <t>karendelgadoM@gmail.com</t>
  </si>
  <si>
    <t>2022-0086 2022-0087</t>
  </si>
  <si>
    <t>2022-0158 2022-0150</t>
  </si>
  <si>
    <t>no se evidencia</t>
  </si>
  <si>
    <t xml:space="preserve"> NO HAY</t>
  </si>
  <si>
    <t>CONTRATO DE CONSULTORIA</t>
  </si>
  <si>
    <t>LUIS ANIBAL ARIAS BUSTOS</t>
  </si>
  <si>
    <t>LA EMPRESA SOCIAL DEL ESTADO PASTO SALUD ESE REQUIERE CONTRATAR EL ESTUDIO DE VULNERABILIDAD Y REFORZAMIENTO SISMICO DEL EDIFICIO DONDE FUNCIONA EL HOSPITAL LOCAL CIVIL PASTO SALUD ESE.</t>
  </si>
  <si>
    <t>luisanibalariasbustos@gmail.com</t>
  </si>
  <si>
    <t>2.1.2.02.02.008.01.01 Servicios personales indirectos - funcionamiento</t>
  </si>
  <si>
    <t>2022-0105</t>
  </si>
  <si>
    <t>2022-0151</t>
  </si>
  <si>
    <t>2022-0083</t>
  </si>
  <si>
    <t>2022-0165</t>
  </si>
  <si>
    <t>E PAZ Y SALVO SI SE ENCUENTRA PER No se evidencia en  la plataforma SIA OBSERVA la publicacion del MISMO</t>
  </si>
  <si>
    <t>DEIVY LASSO NOGUERA</t>
  </si>
  <si>
    <t>CONTRATAR LA PRESTACION DE SERVICIOS POR EXTERNALIZACION DE CONSULTA MEDICA POR ESPECIALISTA EN MEDICINA PEDIATRIA PARA SERVICIOS CONSULTA EXTERNA, URGENCIAS, OBSERVACION, HOSPITALIZACION Y PARTOS EN MODALIDADES DE CONSULTA E INTERCONSULTA Y CONTROLES</t>
  </si>
  <si>
    <t>deivlassocontabilidad@gmail.com</t>
  </si>
  <si>
    <t>2022-0153</t>
  </si>
  <si>
    <t>SE REQUIERE LA CONTRATACION DE SERVICIOS POR PARTE DE LA ENTIDAD DE UN PROFESIONAL EN ESTADISTICA, PARA APOYAR LAS ACTIVIDADES DE DIRECCIONAMIENTO Y EJECUCION DE PLANES Y PROGRAMAS DEL PROCESO DE GERENCIA DE LA INFORMACION, Y ANALISIS DE INDICADORES Y RESULTADOS A NIVEL ADMINISTRATIVO Y GERENCIAL.</t>
  </si>
  <si>
    <t>ERIKA.BURBANO</t>
  </si>
  <si>
    <t>2022-0107</t>
  </si>
  <si>
    <t>2022-0161</t>
  </si>
  <si>
    <t>SERVICIOS PROFESIONALES COMO DISEÑADOR GRAFICO Y MULTIMEDIA EN LA EMPRESA SOCIAL DEL ESTADO</t>
  </si>
  <si>
    <t>2.11.2.02.02.008.01.01 Servicios personales indirectos - funcionamiento</t>
  </si>
  <si>
    <t>2022-0106</t>
  </si>
  <si>
    <t>2022-0159</t>
  </si>
  <si>
    <t>CONTRATAR LA PRESTACION DEL SERVICIO POR EXTERNALIZACION DE MEDICINA Y PROCEDIMIENTOS EN GINECOLOGIA ALCANCE DEL OBJETO EL PAQUETE DE SERVICIOS QUE INCLUYE CONSULTA POR PRIMERA VEZ Y CONTROLES POR ESPECIALISTA EN GINECOLOGIA Y OBSTETRICIA, REALIZANDO COLPOSCOPIA, TOMA DE BIOPSIA DE CUELLO UTERINO.</t>
  </si>
  <si>
    <t>consultoriodrfabiozarama@gmail.com</t>
  </si>
  <si>
    <t>2022-0167</t>
  </si>
  <si>
    <t>EL CONTRATISTA SE COMPROMETE PARA CON LA EMPRESA SOCIAL DEL ESTADO PASTO SALUD ESE A LA PRESTACION DE SERVICIOS PROFESIONALES DE ACOMPAÑAMIENTO A PASTO SALUD ESE, EN LA PRESENTACION DE INFORMES DE SEGUIMIENTO ESTABLECIDOS, ASISTENCIA Y EJECUCION AL PROGRAMA DE SANEAMIENTO FISCAL Y FINANCIERO DURANTE LA VIGENCIA 2022, SIGUIENDO LOS LINEAMIENTOS Y METODOLOGIAS DISPUESTAS PARA TAL FIN POR EL MINISTERIO DE HACIENDA Y CREDITO PUBLICO.</t>
  </si>
  <si>
    <t>2022-0052</t>
  </si>
  <si>
    <t>2022-0173</t>
  </si>
  <si>
    <t>SUMINISTRO DE REACTIVOS E INSUMOS DE LABORATORIO CLINICO PARA LA EMPRESA SOCIAL DEL ESTADO PASTO SALUD E.S.E.</t>
  </si>
  <si>
    <t>LAURA XIMENA SANDOVAL REDONDO</t>
  </si>
  <si>
    <t>notigicacionesjudiciales@annardx.com</t>
  </si>
  <si>
    <t>2.4.5.01.03.01.04 MATERIAL PARA LABOTARIOS Y OTROS</t>
  </si>
  <si>
    <t>2022-0066</t>
  </si>
  <si>
    <t>2022-0177</t>
  </si>
  <si>
    <t xml:space="preserve"> $19.000.000,00</t>
  </si>
  <si>
    <t>PRODUCTOS HOSPITALARIOS S.A .</t>
  </si>
  <si>
    <t>EL CONTRATISTA SE OBLIGA AL SUMINISTRO DE LOS MEDICAMENTOS EN LAS CANTIDADES ESTABLECIDAS EN EL ANEXO 1, EL CUAL HACE PARTE INTEGRAL DEL CONTRATO. PARA LA ESE PASTO SALUD</t>
  </si>
  <si>
    <t>2.4.5.01.03.01.01 PRODUCTOS FAMACEUTICOS</t>
  </si>
  <si>
    <t>2022-0078</t>
  </si>
  <si>
    <t>2022-0178</t>
  </si>
  <si>
    <t>Una vez revisadas las plataformas SECOP I, SIA OBSERVA y carpeta no se encuentran cargados los documentos.</t>
  </si>
  <si>
    <t>RAMEDICAS S.A.S</t>
  </si>
  <si>
    <t>EL CONTRATISTA SE OBLIGA AL SUMINISTRO DE LOS MEDICAMENTOS EN LAS CANTIDADES ESTABLECIDAS EN EL ANEXO 1, EL CUAL HACE PARTE INTEGRAL DEL CONTRATO. PARA LA ESE PASTO SALUD.</t>
  </si>
  <si>
    <t>2022-0179</t>
  </si>
  <si>
    <t xml:space="preserve"> Se encuentra el acta de liquidaciòn en la carpeta.</t>
  </si>
  <si>
    <t>MEDICAL GROUP ANMA S.A.S.</t>
  </si>
  <si>
    <t>COMPRAS ELECTRONICAS</t>
  </si>
  <si>
    <t>contabilidad@mdicalgroup.com</t>
  </si>
  <si>
    <t>2022-0180</t>
  </si>
  <si>
    <t>DISFARMA G.C. S.A.S.</t>
  </si>
  <si>
    <t>EL CONTRATISTA SE OBLIGA AL SUMINISTRO DE LOS MEDICAMENTOS EN LAS CANTIDADES ESTABLECIDAS EN EL ANEXO 1, EL CUAL HACE PARTE INTEGRAL DEL CONTRATO.</t>
  </si>
  <si>
    <t>2022-0181</t>
  </si>
  <si>
    <t>23/03/2022                                           04/04/2022</t>
  </si>
  <si>
    <t>EMMA LIGIA GARCIA LOPEZ</t>
  </si>
  <si>
    <t>2022-0184</t>
  </si>
  <si>
    <t>Una vez revisado las plataformas y la carpeta se evidencia que no existe acta de liquidación y/o paz y salvo.</t>
  </si>
  <si>
    <t xml:space="preserve">	2022-0183</t>
  </si>
  <si>
    <t xml:space="preserve"> NENA DEL CARMEN RAMIREZ RAMIREZ</t>
  </si>
  <si>
    <t xml:space="preserve">	2022-0187</t>
  </si>
  <si>
    <t>NORSTRAY NUART S.A.S.</t>
  </si>
  <si>
    <t>contabilidad2@nostraynuart</t>
  </si>
  <si>
    <t>2022-0186</t>
  </si>
  <si>
    <t>Una vez revisado las plataformas y la carpeta se evidencia que no existe acta de liqudacion y/o paz y salvo</t>
  </si>
  <si>
    <t>EL CONTRATISTA SE OBLIGA AL SUMINISTRO DEL MATERIAL MEDICO QUIRURGICO EN LAS CANTIDADES ESTABLECIDAS EN EL ANEXO 1, EL CUAL HACE PARTE INTEGRAL DEL CONTRATO. PARA LA ESE PASTO SALUD</t>
  </si>
  <si>
    <t>2.4.5.01.03.01.02 MATERIAL MEDICO QUIRURGICO</t>
  </si>
  <si>
    <t>2022-0077</t>
  </si>
  <si>
    <t>2022-0189</t>
  </si>
  <si>
    <t>Una vez revisado las plataformas y la carpeta se evidencia que no existe acta de liquidación y/o paz y salvo</t>
  </si>
  <si>
    <t>ADRIANA MAGALI DELGADO GELPUD DEPOSITO PHARMASUR</t>
  </si>
  <si>
    <t>EL CONTRATISTA SE OBLIGA AL SUMINISTRO DEL MATERIAL MEDICO QUIRURGICO EN LAS CANTIDADES ESTABLECIDAS EN EL ANEXO 1, EL CUAL HACE PARTE INTEGRAL DEL CONTRATO. PARA LA ESE PASTO SALUD. PARA LA ESE PASTO SALUD</t>
  </si>
  <si>
    <t>2022-0193</t>
  </si>
  <si>
    <t>Una vez revisado las plataformas y la carpeta se evidencia que no existe acta de liquidaciòn y/o paz y salvo</t>
  </si>
  <si>
    <t xml:space="preserve">corte </t>
  </si>
  <si>
    <t>EL CONTRATISTA SE OBLIGA AL SUMINISTRO DEL MATERIAL MEDICO QUIRURGICO EN LAS CANTIDADES ESTABLECIDAS EN EL ANEXO 1, EL CUAL HACE PARTE INTEGRAL DEL CONTRATO.</t>
  </si>
  <si>
    <t>acvillamizae@sicmafarma.com</t>
  </si>
  <si>
    <t xml:space="preserve">	2022-0077</t>
  </si>
  <si>
    <t>2022-0192</t>
  </si>
  <si>
    <t>PRODUCTORA Y COMERCIALIZADORA NEW STETIC</t>
  </si>
  <si>
    <t>2022-0191</t>
  </si>
  <si>
    <t>.4.5.01.03.01.01 - PRODUCTOS FARMACEUTICOS</t>
  </si>
  <si>
    <t>2022-0197</t>
  </si>
  <si>
    <t xml:space="preserve">Una vez revisada las plataformas y la carpeta se evidencia que no existe acta de liquidación y/o paz y salvo. </t>
  </si>
  <si>
    <t>EL CONTRATISTA SE OBLIGA AL SUMINISTRO DEL MATERIAL MEDICO QUIRURGICO EN LAS CANTIDADES ESTABLECIDAS EN EL ANEXO 1, EL CUAL HACE PARTE INTEGRAL DEL CONTRATO</t>
  </si>
  <si>
    <t>2022-0199</t>
  </si>
  <si>
    <t>2022-0200</t>
  </si>
  <si>
    <t>rvilla@pharmatechnology</t>
  </si>
  <si>
    <t>2022-0201</t>
  </si>
  <si>
    <t>Una vez revisada las platafomas y la carpeta se evidencia que no existe acta de liquidación y/o paz y salvo.</t>
  </si>
  <si>
    <t>MAGALI DEL SOCORRO REALPE PALACIOS</t>
  </si>
  <si>
    <t>CONTRATAR LA PRESTACION DE SERVICIOS MEDICOS ESPECIALIZADOS EN PATOLOGIA</t>
  </si>
  <si>
    <t>gerenciapatologosasaciados.com.co</t>
  </si>
  <si>
    <t>2.4.5.02.08.01.02 - CONTROL DE CALIDAD</t>
  </si>
  <si>
    <t>2022-0109</t>
  </si>
  <si>
    <t>2022-0202</t>
  </si>
  <si>
    <t>3108/2022</t>
  </si>
  <si>
    <t xml:space="preserve">	2022-0228</t>
  </si>
  <si>
    <t>Una vez revisada las plataformas y la carpeta se evidencia que no existe acata de liquidaciòn y/o paz y salvo.</t>
  </si>
  <si>
    <t>SUMINSTRO</t>
  </si>
  <si>
    <t>2022-0229</t>
  </si>
  <si>
    <t>GRUPO DAO S.A.S</t>
  </si>
  <si>
    <t>2022-0230</t>
  </si>
  <si>
    <t>16/03/2022                                            04/04/2022</t>
  </si>
  <si>
    <t>2022-0231</t>
  </si>
  <si>
    <t>betancourt@hotmail.com</t>
  </si>
  <si>
    <t>2022-0233</t>
  </si>
  <si>
    <t>EN LAS CLAUSULAS QUE SE PACTAN A CONTINUACION CLAUSULA PRIMERA. OBJETO EL CONTRATISTA SE OBLIGA AL SUMINISTRO DEL MATERIAL MEDICO QUIRURGICO EN LAS CANTIDADES ESTABLECIDAS EN EL ANEXO 1, EL CUAL HACE PARTE INTEGRAL DEL CONTRATO.</t>
  </si>
  <si>
    <t>2022-0248</t>
  </si>
  <si>
    <t>Una vez revisada las plataformas y la carpeta se evidencia que no existe acta de liquidacion y/o paz y salvo.</t>
  </si>
  <si>
    <t>EL CONTRATISTA SE OBLIGA AL SUMINISTRO DEL MATERIAL MEDICO QUIRURGICO EN LAS CANTIDADES ESTABLECIDAS EN EL ANEXO 1, EL CUAL HACE PARTE INTEGRAL DEL CONTRATO. PARA LA ESE PASTO SALUD. PARA LA ESE PASTO SALUD.</t>
  </si>
  <si>
    <t>2022-0247</t>
  </si>
  <si>
    <t>2022-0251</t>
  </si>
  <si>
    <t>CONTRATAR EL SUMINISTRO DE PAPELERIA Y ELEMENTOS PREIMPRESOS PARA DOTAR A LAS 23 IPS Y SEDE ADMINISTRATIVA DE LA EMPRESA SOCIAL DEL ESTADO PASTO SALUD E.S.E</t>
  </si>
  <si>
    <t xml:space="preserve">2.1.2.02.01.003.01.03 IMPRESOS </t>
  </si>
  <si>
    <t>2022-0116</t>
  </si>
  <si>
    <t>2022-0256</t>
  </si>
  <si>
    <t>LABORATORIOS PRONABEL S.A.S.</t>
  </si>
  <si>
    <t>2022-0138</t>
  </si>
  <si>
    <t>2022-0259</t>
  </si>
  <si>
    <t>EL CONTRATISTA SE OBLIGA AL SUMINISTRO DE ELEMENTOS DE ASEO PARA DOTAR LAS 22 IPS Y SEDE ADMINISTRATIVA DE LA EMPRESA SOCIAL DEL ESTADO PASTO SALUD ESE. LO ANTERIOR DE CONFORMIDAD CON LO ESTABLECIDO EN EL PEDIDO DE COTIZACION NO. 4507016 MATERIALIZADO POR EL REPORTE DE ITEMS EMITIDO EL 16022022, ID PROVEEDOR 46560 A TRAVES DE LA PLATAFORMA ELECTRONICA DE BIONEXO COLOMBIA S.A.S</t>
  </si>
  <si>
    <t>2.1.2.02.01.003.01.01 MATERIALES Y SUMINISTRO</t>
  </si>
  <si>
    <t>2022-0123</t>
  </si>
  <si>
    <t>2022-0260</t>
  </si>
  <si>
    <t>EL CONTRATISTA SE OBLIGA AL SUMINISTRO DE ELEMENTOS DE PAPELERIA Y UTILES DE OFICINA PARA LA EMPRESA SOCIAL DEL ESTADO PASTO SALUD ESE. LO ANTERIOR DE CONFORMIDAD CON LO ESTABLECIDO EN EL PEDIDO DE COTIZACION NO. 4506783 MATERIALIZADO POR EL REPORTE DE ITEMS EMITIDO EL 16022022, ID PROVEEDOR 46560 A TRAVES DE LA PLATAFORMA ELECTRONICA DE BIONEXO COLOMBIA S.A.S...</t>
  </si>
  <si>
    <t>2.1.2.02.01.003.01.01 MATERIALES Y SUMINISTROS</t>
  </si>
  <si>
    <t>2022-0261</t>
  </si>
  <si>
    <t>INVERSIONES PORVENIR COLOMBIA S.A.S</t>
  </si>
  <si>
    <t>EL CONTRATISTA SE OBLIGA AL SUMINISTRO DE COMBUSTIBLE GASOLINA CORRIENTE O REGULAR, A.C.P.M. O DIESEL, LUBRICANTES Y DEMAS ELEMENTOS RELACIONADOS PARA EL NORMAL FUNCIONAMIENTO DEL PARQUE AUTOMOTOR Y PLANTAS ELECTRICAS DE LA EMPRESA SOCIAL DEL ESTADO PASTO SALUD E.S.E...</t>
  </si>
  <si>
    <t>2.1.2.02.01.003.01.02 COMBUSTIBLES Y LUBRICANTES</t>
  </si>
  <si>
    <t>2022-0262</t>
  </si>
  <si>
    <t xml:space="preserve">Una vez revisada las plataformas se observa que en SECOP I se encuentra subido un documento como paz y salvo del contrato Nº 188-2022 siendo el contrato Nº 118 de 2022, además en SIA OBSERVA y en la carpeta no se evidencia acta de liquidaciòn y/o paz y salvo </t>
  </si>
  <si>
    <t>PRESTAR EL SERVICIO DE METROLOGIA ACREDITADA PARA LOS INSTRUMENTOS DE MEDIDA QUE TENGAN COMO FINALIDAD MEDIR, PESAR O CONTAR Y METROLOGIA NO ACREDITADA PARA EQUIPOS BIOMEDICOS CON MAGNITUDES SUSCEPTIBLES DE CALIBRACION UBICADOS EN LAS DIFERENTES SEDES ASISTENCIALES, SEDE ADMINISTRATIVA, AMBULANCIAS Y UNIDADES MOVILES, DE ACUERDO CON LOS REQUERIMIENTOS TECNICOS DE LA EMPRESA SOCIAL DE ESTADO PASTO SALUD E.S.E.</t>
  </si>
  <si>
    <t xml:space="preserve">2.1.2.02.02.008.02.01.01 - MH. EQUIPO BIOMEDICO   2.1.2.02.02.008.02.01.02 - MH. EQUIPO INDUSTRIAL Y DE USO HOSPITALARIO  </t>
  </si>
  <si>
    <t>2022-0146  2022-0147</t>
  </si>
  <si>
    <t>2022-0265  	2022-0266</t>
  </si>
  <si>
    <t>SERVICIOS BIOMEDICOS DE NARIÑO SAS</t>
  </si>
  <si>
    <t>CONTRATAR EL SUMINISTRO DE ELEMENTOS DE ASEO PARA DOTAR LAS 22 IPS Y SEDE ADMINISTRATIVA DE LA EMPRESA SOCIAL DEL ESTADO PASTO SALUD ESE, EL CUAL HACE PARTE INTEGRAL DEL CONTRATO. PARA LA ESE PASTO SALUD.</t>
  </si>
  <si>
    <t>2.1.2.02.01.003.01.01 - Materiales y suministros</t>
  </si>
  <si>
    <t>2022-0269</t>
  </si>
  <si>
    <t>09/03/0202</t>
  </si>
  <si>
    <t>2022-0271</t>
  </si>
  <si>
    <t>SUMINISTRO DE INSUMOS Y REACTIVOS DE LABORATORIO NECESARIOS PARA LA TIPIFICACION GENETICA DEL VIRUS DEL PAPILOMA HUMANO VPH Y REALIZACION DE CITOLOGIA LIQUIDA, LECTURA DE RESULTADOS POSITIVOS DE PATOLOGIA CERVICAL DETECTADOS EN EL PROCESO, CON USO DE EQUIPOS Y CONSUMIBLES NECESARIOS</t>
  </si>
  <si>
    <t>2.4.5.01.03.01.04 MATERIAL PARA LABORATORIO Y OTROS</t>
  </si>
  <si>
    <t>2022-0100</t>
  </si>
  <si>
    <t>2022-0275</t>
  </si>
  <si>
    <t xml:space="preserve">En Secop I no se encuentra el acta de liquidacion. </t>
  </si>
  <si>
    <t>BIOEXO</t>
  </si>
  <si>
    <t>SUMINISTRO DE MATERIAL ODONTOLOGICO</t>
  </si>
  <si>
    <t xml:space="preserve">2.4.5.01.03.01.03 MATERIAL ODONTOLOGICO </t>
  </si>
  <si>
    <t>2022-0143</t>
  </si>
  <si>
    <t>2022-0286</t>
  </si>
  <si>
    <t>LA EMPRESA SOCIAL DEL ESTADO PASTO SALUD ESE REQUIERE CONTRATAR EL MANTENIMIENTO PARA ATENDER REQUERIMIENTOS INMEDIATOS DE INFRAESTRUCTURA DEL HOSPITAL LOCAL CIVIL DE LA EMPRESA SOCIAL DEL ESTADO PASTO SALUD E.S.E 2022.</t>
  </si>
  <si>
    <t>bioelectromedicalcontabilidad@gmail.co</t>
  </si>
  <si>
    <t>2.1.2.02.02.005.01.0 MH INFRAESTRUCTURA</t>
  </si>
  <si>
    <t>2022-0288</t>
  </si>
  <si>
    <t>03/03/2022|04/03/2022</t>
  </si>
  <si>
    <t>LUMIRA S.A.S</t>
  </si>
  <si>
    <t>SUMINISTRO DE REACTIVOS E INSUMOS GENERALES DE LABORATORIOS CLINICOS PARA LA EMPRESA SOCIAL DEL ESTADO PASTO SALUD E.S.E. LO ANTERIOR DE CONFORMIDAD CON LO ESTABLECIDO EN EL PEDIDO COTIZACION DE INSUMOS Y REACTIVOS DE LABORATORIO NO. 4524775 MATERIALIZADO POR EL REPORTE DE ITEMS EMITIDO EL 09032022, ID PROVEEDOR 76498 A TRAVES DE LA PLATAFORMA ELECTRONICA DE BIONEXO COLOMBIA S.A.S...</t>
  </si>
  <si>
    <t>2.4.5.01.03.01.04 - MATERIAL PARA LABORATORIOS Y OTROS</t>
  </si>
  <si>
    <t>2022-0149</t>
  </si>
  <si>
    <t>2022-0290</t>
  </si>
  <si>
    <t>2 meses</t>
  </si>
  <si>
    <t>PAZ Y SALVO CARPETA FISICA</t>
  </si>
  <si>
    <t>EL CONTRATISTA SE OBLIGA AL SUMINISTRO DE MATERIAL ODONTOLOGICO PARA LA E.S.E. PASTO SALUD E.S.E. LO ANTERIOR DE CONFORMIDAD CON LO ESTABLECIDO EN EL PEDIDO DE COTIZACION DE MATERIAL ODONTOLOGICO NO. 4515903 MATERIALIZADO POR EL REPORTE DE ITEMS EMITIDO EL 03032022, ID PROVEEDOR 69876 A TRAVES DE LA PLATAFORMA ELECTRONICA DE BIONEXO COLOMBIA S.A.S.</t>
  </si>
  <si>
    <t>2022-0291</t>
  </si>
  <si>
    <t>CELBRADO</t>
  </si>
  <si>
    <t>2022-0334</t>
  </si>
  <si>
    <t>SUMINISTRO DE REACTIVOS E INSUMOS GENERALES DE LABORATORIO CLINICO PARA LA EMPRESA SOCIAL DEL ESTADO PASTO SALUD E.S.E.</t>
  </si>
  <si>
    <t>2022-0337</t>
  </si>
  <si>
    <t>ACTA DE LIQUIDACIÒN EN LA CARPETA FISICA</t>
  </si>
  <si>
    <t>2.4.5.01.03.01.03 MATERIAL ODONTOLOGICO</t>
  </si>
  <si>
    <t>2022-0341</t>
  </si>
  <si>
    <t xml:space="preserve">PAZ Y SALVO CARPETA </t>
  </si>
  <si>
    <t>TOMAS DAVID GUERRERO ROSERO</t>
  </si>
  <si>
    <t>LA EMPRESA SOCIAL DEL ESTADO PASTO SALUD ESE, REQUIERE CONTRATAR EL MANTENIMENTO PREVENTIVO, CORRECTIVO Y FORTUITOS DE LA INFRESTRUCTURA HOSPITALARIA DE LA RED DE PRESTACION DE SERVICIOS Y SEDE ADMINISTRATIVA DE LA EMPRESA SOCIAL DEL ESTADO PASTO SALUD ESE PERIODO MARZODICIEMBRE 2022</t>
  </si>
  <si>
    <t>22022-0103</t>
  </si>
  <si>
    <t>2022-0342</t>
  </si>
  <si>
    <t>INDUSTRIA NACIONAL DE MICROBIOLOGIA S.A.S</t>
  </si>
  <si>
    <t>SUMINISTRO DE REACTIVOS E INSUMOS GENERALES DE LABORATORIOS CLINICOS PARA LA EMPRESA SOCIAL DEL ESTADO PASTO SALUD E.S.E. LO ANTERIOR DE CONFORMIDAD CON LO ESTABLECIDO EN EL PEDIDO COTIZACION DE INSUMOS Y REACTIVOS DE LABORATORIO NO. 4524775 MATERIALIZADO POR EL REPORTE DE ITEMS EMITIDO EL 09032022, ID PROVEEDOR 80680 A TRAVES DE LA PLATAFORMA ELECTRONICA DE BIONEXO COLOMBIA S.A.S...</t>
  </si>
  <si>
    <t>inalmicrobiologia@gmail.com</t>
  </si>
  <si>
    <t>2022-0343</t>
  </si>
  <si>
    <t>elimarce10@hotmail.com</t>
  </si>
  <si>
    <t>2022-0346</t>
  </si>
  <si>
    <t>Se evidencia que en SECOP I, no se encuentra subida el acta de liquidación.</t>
  </si>
  <si>
    <t>SUMINISTRO DE REACTIVOS E INSUMOS GENERALES DE LABORATORIOS CLINICOS PARA LA EMPRESA SOCIAL DEL ESTADO PASTO SALUD E.S.E</t>
  </si>
  <si>
    <t>2022-0345</t>
  </si>
  <si>
    <t>Una vez revisado las plataformas y la carpeta en fisico no se evidencia cargue de actas de liquidación y/o paz y salvo</t>
  </si>
  <si>
    <t>DISMHECOL SAS</t>
  </si>
  <si>
    <t>comercial@dismhecol.com</t>
  </si>
  <si>
    <t>2022-0164</t>
  </si>
  <si>
    <t>2022-0348</t>
  </si>
  <si>
    <t>Una vez revisado las plataformas y la carpeta en fisico no se evidencia cargue de actas de liquidación y/o paz y salvo.</t>
  </si>
  <si>
    <t>240/03/2022</t>
  </si>
  <si>
    <t>2022-0347</t>
  </si>
  <si>
    <t>SUMINISTRO DE REACTIVOS E INSUMOS GENERALES DE LABORATORIOS CLINICOS PARA LA EMPRESA SOCIAL DEL ESTADO PASTO SALUD E.S.E. LO ANTERIOR DE CONFORMIDAD CON LO ESTABLECIDO EN EL PEDIDO COTIZACION DE INSUMOS Y REACTIVOS DE LABORATORIO NO. 4524775 MATERIALIZADO POR EL REPORTE DE ITEMS EMITIDO EL 09032022, ID PROVEEDOR 40923 A TRAVES DE LA PLATAFORMA ELECTRONICA DE BIONEXO COLOMBIA S.A.S...</t>
  </si>
  <si>
    <t>2022-0349</t>
  </si>
  <si>
    <t>SUMINISTRO DE REACTIVOS E INSUMOS GENERALES DE LABORATORIOS CLINICOS PARA LA EMPRESA SOCIAL DEL ESTADO PASTO SALUD E.S.E. LO ANTERIOR DE CONFORMIDAD CON LO ESTABLECIDO EN EL PEDIDO COTIZACION DE INSUMOS Y REACTIVOS DE LABORATORIO NO. 4524775 MATERIALIZADO POR EL REPORTE DE ITEMS EMITIDO EL 09032022, ID PROVEEDOR 89042 A TRAVES DE LA PLATAFORMA ELECTRONICA DE BIONEXO COLOMBIA S.A.S...</t>
  </si>
  <si>
    <t>2022-0354</t>
  </si>
  <si>
    <t>SMINISTROS</t>
  </si>
  <si>
    <t>2.4.5.01.03.01.01 - Productos farmacéuticos</t>
  </si>
  <si>
    <t>2022-0356</t>
  </si>
  <si>
    <t>Una vez revisada las plataformas SECOP I, SIA OBSERVA y la carpeta de física se evidencia que no se encuentra el acta de liquidación y/o paz y salvo.</t>
  </si>
  <si>
    <t>NETUX S.A.S.</t>
  </si>
  <si>
    <t>SERVICIO DE MONITOREO PARA TEMPERATURA EN REFRIGERADORES EN PLATAFORMA DIGITAL PARA EL PROGRAMA AMPLIADO DE INMUNIZACIONES PAI DE LAS DIFERENTES IPS DE PASTO SALUD ESE</t>
  </si>
  <si>
    <t>contacto@netuxtecnologia.com</t>
  </si>
  <si>
    <t>2.1.2.02.02.008.02.01.01 - MH. Equipo biomédico</t>
  </si>
  <si>
    <t>2022-0131</t>
  </si>
  <si>
    <t>2022-0366</t>
  </si>
  <si>
    <t>SUMINISTRO DE REACTIVOS E INSUMOS GENERALES DE LABORATORIOS CLINICOS PARA LA EMPRESA SOCIAL DEL ESTADO PASTO SALUD E.S.E.</t>
  </si>
  <si>
    <t>2.4.5.01.03.01.04 - Material para laboratorio y otros</t>
  </si>
  <si>
    <t>2022-0365</t>
  </si>
  <si>
    <t>NUVA S.A.S.</t>
  </si>
  <si>
    <t>COMPRAVENTA LICENCIA PARA EL USO DE LA PLATAFORMA WORKSPACE PARA LA EMPRESA SOCIAL DEL ESTADO PASTO SALUD ESE</t>
  </si>
  <si>
    <t>2.1.2.02.02.008.01.10 - Sistematización</t>
  </si>
  <si>
    <t>2022-0162</t>
  </si>
  <si>
    <t>2022-0369</t>
  </si>
  <si>
    <t>ANDRES FELIPE SILVA OSPINA</t>
  </si>
  <si>
    <t>COMPRA VENTA DE EQUIPOS DE SISTEMAS, COMUNICACIONES Y ELECTRICOS, PARA LA EMPRESA SOCIAL DEL ESTADO PASTO SALUD E.S.E.</t>
  </si>
  <si>
    <t>gerencia@pcsportatiles.com</t>
  </si>
  <si>
    <t>2.1.2.01.01.003.03.02.01.01 Compra de equipos</t>
  </si>
  <si>
    <t xml:space="preserve">2022-0167	</t>
  </si>
  <si>
    <t>2022-0371</t>
  </si>
  <si>
    <t>GIOVANA MARGARITA HERRERA MORENO</t>
  </si>
  <si>
    <t xml:space="preserve"> CONTRATACION DIRECTA </t>
  </si>
  <si>
    <t>CONTRATAR LA PRESTACION DEL SERVICIO POR EXTERNALIZACION DE CONSULTA MEDICA POR ESPECIALISTA EN GINECOLOGIA PARA CONSULTA EXTERNA</t>
  </si>
  <si>
    <t>giovanaherrera3@hotmail.com</t>
  </si>
  <si>
    <t>2.1.2.02.02.008.01.01-Servicios personales indirectos - funcionamiento</t>
  </si>
  <si>
    <t>2022-0378</t>
  </si>
  <si>
    <t>2022-0372</t>
  </si>
  <si>
    <t xml:space="preserve">COMERCIALIZADORA Y SERVITECA HOLGIN HERMANOS </t>
  </si>
  <si>
    <t>El contratista se obliga al suministro de llantas, neumáticos, protectores, accesorios necesarios y montaje de las mismas para el parque automotor de la Empresa Social del Estado Pasto Salud E.S.E.</t>
  </si>
  <si>
    <t>juanpablohoguin@hotmail.com</t>
  </si>
  <si>
    <t xml:space="preserve">2.1.2.02.01.003.01.01 materiales y suministros </t>
  </si>
  <si>
    <t>2022-0121</t>
  </si>
  <si>
    <t>2022-0377</t>
  </si>
  <si>
    <t>Una vez revisado las plataformas SECOP I, SIA OBSERVA y en la carpeta fisica se evidencia que no se encuentra el acta de liquidación y/o paz y salvo.</t>
  </si>
  <si>
    <t>INFORTEC SOLUCIONES S.A.S.</t>
  </si>
  <si>
    <t>COMPRA VENTA LICENCIAS ENDPOINT ANTIVIRUS ANTIRANSOMWARE SOPHOS.</t>
  </si>
  <si>
    <t>gerencia@infortec.co</t>
  </si>
  <si>
    <t xml:space="preserve">	2022-0379</t>
  </si>
  <si>
    <t>EL CONTRATISTA SE OBLIGA AL SUMINISTRO DE MEDICAMENTOS EN LAS CANTIDADES ESTABLECIDAS EN EL ANEXO 1, EL CUAL HACE PARTE INTEGRAL DEL CONTRATO PARA LA E.S.E. PASTO SALUD E.S.E. LO ANTERIOR DE CONFORMIDAD CON LO ESTABLECIDO EN EL PEDIDO DE COTIZACION DE MEDICAMENTOS NO. 4547113 MATERIALIZADO POR EL REPORTE DE ITEMS EMITIDO EL 18032022, ID PROVEEDOR 45859 A TRAVES DE LA PLATAFORMA ELECTRONICA DE BIONEXO COLOMBIA S.A.S...</t>
  </si>
  <si>
    <t>2022-0384</t>
  </si>
  <si>
    <t>CONTRATAR LA PRESTACION DEL SERVICIO POR EXTERNALIZACION DE CONSULTA MEDICA POR ESPECIALISTA EN MEDICINA PEDIATRIA PARA SERVICIOS CONSULTA EXTERNA, URGENCIAS, OBSERVACION, HOSPITALIZACION Y PARTOS EN MODALIDADES DE CONSULTA E INTERCONSULTA Y CONTROLES PARA LA E.S.E. PASTO SALUD E.S.E</t>
  </si>
  <si>
    <t>deivylassocontabilidad@gmail.com</t>
  </si>
  <si>
    <t>CELEBTADO</t>
  </si>
  <si>
    <t>2022-0187</t>
  </si>
  <si>
    <t>2022-0386</t>
  </si>
  <si>
    <t>CONTRATAR LA PRESTACION DE SERVICIO POR EXTERNALIZACION DE MEDICINA Y PROCEDIMIENTOS EN GINECOLOGIA</t>
  </si>
  <si>
    <t>consultoriodrfabiosarama@gmail.com</t>
  </si>
  <si>
    <t>2022-0387</t>
  </si>
  <si>
    <t>CONTRATAR LA PRESTACION DEL SERVICIO POR EXTERNALIZACION DE CONSULTA MEDICA POR ESPECIALISTA EN MEDICINA INTERNA PARA SERVICIOS CONSULTA EXTERNA, URGENCIAS, OBSERVACION Y HOSPITALIZACION EN MODALIDADES DE CONSULTA E INTERCONSULTA Y CONTROLES, PARA LA E.S.E. PASTO SALUD E.S.E.</t>
  </si>
  <si>
    <t>2022-0388</t>
  </si>
  <si>
    <t>GRUPO DECO COLOMBIA S.A.S</t>
  </si>
  <si>
    <t>COMPRAVENTA DE 4 LICENCIAS DEL SOFTWARE DE INTELIGENCIA DE NEGOCIOS POWER BI PRO</t>
  </si>
  <si>
    <t>2022-0160</t>
  </si>
  <si>
    <t>2022-0391</t>
  </si>
  <si>
    <t>JERSON ESTEBAN DIAZ EXTINTORES JO</t>
  </si>
  <si>
    <t>PRESTACION DEL SERVICIO DE REVISION, MANTENIMIENTO Y RECARGA DE LOS EXTINTORES EXISTENTES EN LAS SEDES Y VEHICULOS DE LA EMPRESA</t>
  </si>
  <si>
    <t>2.1.2.02.02.008.02.01.02 - MH. Equipo industrial y de uso hospitalario</t>
  </si>
  <si>
    <t>2022-0174</t>
  </si>
  <si>
    <t>2022-0390</t>
  </si>
  <si>
    <t>Una vez revisada las plataformas SECOP I, SIA OBSERVA, y en la carpeta fisica se evidencia que no existe el acta de liquidación y/o paz y salvo.</t>
  </si>
  <si>
    <t>SUMINISTRO DE REACTIVOS, INSUMOS Y PRESTAMO DE EQUIPOS DE LABORATORIO CLINICO CON SU RESPECTIVO MANTENIMIENTO CORRECTIVO Y PREVENTIVO, PARA PROCESAMIENTO Y ANALISIS DE MUESTRAS CLINICAS DE LAS AREAS DE HEMATOLOGIA, QUIMICA SANGUINEA, UROANALISIS, INMUNOLOGIA Y GASES ARTERIALES EN LOS LABORATORIOS CLINICOS PARA. LO ANTERIOR DE CONFORMIDAD CON LO ESTABLECIDO EN EL PEDIDO COTIZACION DE INSUMOS Y REACTIVOS DE LABORATORIO NO. 4559172 MATERIALIZADO POR EL REPORTE DE ITEMS EMITIDO EL 30032022, ID PROVEEDOR 40923 A TRAVES DE LA PLATAFORMA ELECTRONICA DE BIONEXO COLOMBIA S.A.S...</t>
  </si>
  <si>
    <t>notificacionjudiciales@annar.com</t>
  </si>
  <si>
    <t>2022-0393</t>
  </si>
  <si>
    <t>DISTRIBUIDORA DEL SUR PASTO SAS</t>
  </si>
  <si>
    <t>2022-0169</t>
  </si>
  <si>
    <t>2022-0427</t>
  </si>
  <si>
    <t>CONTRATAR LA PRESTACION DEL SERVICIO POR EXTERNALIZACION DE CONSULTA MEDICA POR ESPECIALISTA EN MEDICINA INTERNA PARA SERVICIOS CONSULTA EXTERNA, URGENCIAS, OBSERVACION Y HOSPITALIZACION EN MODALIDADES DE CONSULTA E INTERCONSULTA Y CONTROLES PARA LA E.S.E. PASTO SALUD E.S.E.</t>
  </si>
  <si>
    <t>2022-0426</t>
  </si>
  <si>
    <t>ELECTRROJAPONESA</t>
  </si>
  <si>
    <t>COMPRAVENTA DE EQUIPOS DE SISTEMAS, COMUNICACIONES Y ELECTRICOS, PARA LA EMPRESA SOCIAL DEL ESTADO PASTO SALUD E.S.E. LO ANTERIOR DE CONFORMIDAD CON LO ESTABLECIDO EN EL PEDIDO COTIZACION EQUIPOS DE SISTEMAS, COMUNICACIONES Y ELECTRONICOS NO. 4548106, ID PROVEEDOR 48799, MATERIALIZADO POR EL REPORTE DE ITEMS EMITIDO EL 23032022, A TRAVES DE LA PLATAFORMA ELECTRONICA DE BIONEXO COLOMBIA S.A.S...</t>
  </si>
  <si>
    <t>reviscriafisca@electrojaponesa.com</t>
  </si>
  <si>
    <t>2.1.2.01.01.003.03.02.01.01 - Compra de equipos</t>
  </si>
  <si>
    <t>2022-0428</t>
  </si>
  <si>
    <t>SLOGIC S.A.S</t>
  </si>
  <si>
    <t>SUMINISTRO DE DOTACION CONSISTENTE EN LA ENTREGA DE VESTIDO Y CALZADO DE LABOR PARA LOS EMPLEADOS PUBLICOS Y TRABAJADORES OFICIALES DE LA EMPRESA SOCIAL DEL ESTADO PASTO SALUD E.S.E. LO ANTERIOR DE CONFORMIDAD CON LO ESTABLECIDO EN EL PEDIDO COTIZACION DE DOTACIONES NO. 4557464 MATERIALIZADO POR EL REPORTE DE ITEMS EMITIDO EL 07042022, ID PROVEEDOR 51479 A TRAVES DE LA PLATAFORMA ELECTRONICA DE BIONEXO COLOMBIA S.A.S</t>
  </si>
  <si>
    <t>2.1.2.02.01.002.01.01 - Dotación de personal</t>
  </si>
  <si>
    <t>2022-0431</t>
  </si>
  <si>
    <t>SUMINISTRO DE MATERIAL MEDICO QUIRURGICO EN LAS CANTIDADES ESTABLECIDAS EN EL ANEXO 1, EL CUAL HACE PARTE INTEGRAL DEL CONTRATO, PARA LA E.S.E. PASTO SALUD E.S.E. LO ANTERIOR DE CONFORMIDAD CON LO ESTABLECIDO EN EL PEDIDO COTIZACION DE MATERIAL MEDICO QUIRURGICO NO. 4577307 MATERIALIZADO POR EL REPORTE DE ITEMS EMITIDO EL 07042022, ID PROVEEDOR 75737 A TRAVES DE LA PLATAFORMA ELECTRONICA DE BIONEXO COLOMBIA S.A.S...</t>
  </si>
  <si>
    <t>comercail@dismhecol.com</t>
  </si>
  <si>
    <t>2.4.5.01.03.01.02 - Material médico quirúrgico</t>
  </si>
  <si>
    <t>2022-0175</t>
  </si>
  <si>
    <t>2022-0432</t>
  </si>
  <si>
    <t>Una vez revisadas las plataformas SECOP I, SIA OBSERVA y en la carpeta fisica se evidencia que no se encuentra el acta de liquidación y/o paz y salvo.</t>
  </si>
  <si>
    <t>JUAN PABLO MORAN ZARAMA MIRO SAS</t>
  </si>
  <si>
    <t>PRESTACION DE SERVICIOS DE MANTENIMIENTO DE CONTENEDORES PARA LA DISPOSICION DE RESIDUOS SOLIDOS PARA LA E.S.E. PASTO SALUD E.S.E</t>
  </si>
  <si>
    <t>2.1.2.02.02.008.01.08 - Gestión ambiental</t>
  </si>
  <si>
    <t>2022-0442</t>
  </si>
  <si>
    <t xml:space="preserve">CMPRAVENTA </t>
  </si>
  <si>
    <t>MEQ TECNOLOGIA MEDICA S.A.S.</t>
  </si>
  <si>
    <t>COMPRAVENTA DE EQUIPOS BIOMÉDICOS, INDUSTRIALES DE USO HOSPITALARIO Y ELEMENTOS DE USO HOSPITALARIO DE ACUERDO AL PLAN ANUAL DE ADQUISICIONES DE PASTO SALUD E.S.E 2022, PARA LAS DIFERENTES IPS QUE CONFORMAN LAS REDES PRESTADORAS DE SERVICIOS EN SALUD, PARA LA EMPRESA SOCIAL DEL ESTADO PASTO SALUD E.S.E</t>
  </si>
  <si>
    <t>jeimmy.garzon@meqtm.com</t>
  </si>
  <si>
    <t xml:space="preserve">2.1.2.01.01.003.06.01.01.01 compra de equipos </t>
  </si>
  <si>
    <t>2022-0130</t>
  </si>
  <si>
    <t>2022-0455</t>
  </si>
  <si>
    <t>EL CONTRATISTA SE OBLIGA A LA VENTA DEL MEDICAMENTO EN LA CANTIDAD ESTABLECIDA EN EL ANEXO 1, EL CUAL HACE PARTE INTEGRAL DEL CONTRATO. PARA LA ESE PASTO SALUD</t>
  </si>
  <si>
    <t>2.4.5.01.03.01.01 productos farmaceuticos</t>
  </si>
  <si>
    <t>COMPRA VENTA DE EQUIPOS DE SISTEMAS PARA LA EMPRESA SOCIAL DEL ESTADO PASTO SALUD E.S.E</t>
  </si>
  <si>
    <t>2022-0468</t>
  </si>
  <si>
    <t>ULTRA SCHALL DE COLOMBIA SAS</t>
  </si>
  <si>
    <t>COMPRAVENTA DE EQUIPOS BIOMEDICOS, INDUSTIALES DE USO HOSPITALARIOY ELEMENTOS DE USO HOSPITALARIO DEACUERDO AL PLAN ANUAL DE ADQUISICIONES DE PASTO SALUD E.S.E 2022 PARA LA DEFERENTES IPS QUE CONFORMAN LAS REDES PRESTADORAS DE SERVICIOS EN SALUD  PARA LA EMPRESA SOCIAL DEL ESTADO PASTO SALUD E.S.E</t>
  </si>
  <si>
    <t>fhuamanchumo@ultraschall.co</t>
  </si>
  <si>
    <t>2.1.2.01.01.003.06.01.01.01 - aparatos medicos y quirurgicos y aparatos ortesicos y protesicos</t>
  </si>
  <si>
    <t>PROASECAL S.A.S.</t>
  </si>
  <si>
    <t>PRESTACION DEL SERVICIO DE CONTROLES DE CALIDAD EXTERNO PARA LOS TRES LABORATORIOS CLINICOS DE PASTO SALUD ESE</t>
  </si>
  <si>
    <t>2.4.5.02.08.01.02 - Control de calidad 2.4.5.02.08.01.03-Otros gastos de operación</t>
  </si>
  <si>
    <t>2022-0129</t>
  </si>
  <si>
    <t>2022-0474 2022-0475</t>
  </si>
  <si>
    <t>TECNICA ELECTROMEDICA S.A.</t>
  </si>
  <si>
    <t>COMPRA DE EQUIPOS BIOMEDICOS, INDUSTRIALES DE USO HOSPITALARIO Y ELEMENTOS DE USO HOSPITALARIO DE ACUERDO AL PLAN ANUAL DE ADQUISICIONES DE PASTO SALUD E.S.E 2022, PARA LAS DIFERENTES IPS QUE CONFORMAN LAS REDES PRESTADORAS DE SERVICIOS EN SALUD</t>
  </si>
  <si>
    <t>2022-0479</t>
  </si>
  <si>
    <t>TECHNOLOGIES S.A.S</t>
  </si>
  <si>
    <t>PRESTACION DE SERVICIOS DE DESARROLLO DE AJUSTES A LA MEDIDA Y SOPORTE DEL SISTEMA DE INFORMACION DE GESTION DOCUMENTAL DE ORFEO DEACUERDO AL ATEXO TECNICO PARA  PASTO SALUD E.S.E.</t>
  </si>
  <si>
    <t xml:space="preserve">mflechas@skinatech.com </t>
  </si>
  <si>
    <t>J YELA</t>
  </si>
  <si>
    <t>2.1.2.02.02.008.01.10 SISTEMATIZACION</t>
  </si>
  <si>
    <t>2022-0206</t>
  </si>
  <si>
    <t>2022-0482</t>
  </si>
  <si>
    <t>Una vez revisadas las plataformas SECOP I, SIA OBSERVA y la carpeta fisica se evidencia que no se encuentra el acta de liquidación y/o paz y salvo.</t>
  </si>
  <si>
    <t>EL CONTRATISTA SE OBLIGA AL SUMINISTRO DEL MATERIAL MEDICO QUIRURGICO EN LAS CANTIDADES ESTABLECIDAS EN EL ANEXO 1, EL CUAL HACE PARTE INTEGRAL DEL CONTRATO. PARA LA ESE PASTO SALUD E.S.E. LO ANTERIOR DE CONFORMIDAD CON LO ESTABLECIDO EN EL PEDIDO COTIZACION DE MATERIAL MEDICO QUIRURGICO NO. 4577307 MATERIALIZADO POR EL REPORTE DE ITEMS EMITIDO EL 21042022, ID PROVEEDOR 89042 A TRAVES DE LA PLATAFORMA ELECTRONICA DE BIONEXO COLOMBIA S.A.S</t>
  </si>
  <si>
    <t>2022-0497</t>
  </si>
  <si>
    <t>COMPRAVENTA DE CARTUCHO DE MANILLAS PARA ADULTOS E INFANTES PARA LA IDENTIFICACION DE PACIENTES DE LA EMPRESA SOCIAL DEL ESTADO PASTO SALUD E.S.E</t>
  </si>
  <si>
    <t xml:space="preserve"> 2.1.2.02.01.003.01.01 - Materiales y suministros</t>
  </si>
  <si>
    <t>2022-0495</t>
  </si>
  <si>
    <t xml:space="preserve">        GRUPO DAO S.A.S</t>
  </si>
  <si>
    <t>2022-0219</t>
  </si>
  <si>
    <t xml:space="preserve">	2022-0496</t>
  </si>
  <si>
    <t>El contratista se obliga a la venta del medicamento en la cantidad establecida en el anexo 1, el cual hace parte integral del contrato. Para la ESE Pasto Salud.</t>
  </si>
  <si>
    <t>2022-0500</t>
  </si>
  <si>
    <t>YOLANDA LORENA GUANCHA</t>
  </si>
  <si>
    <t>orbiental@yahoo.com</t>
  </si>
  <si>
    <t>2.4.5.01.03.01.03 - Material odontológico</t>
  </si>
  <si>
    <t>2022-0501</t>
  </si>
  <si>
    <t>Una vez revisado en la plataforma SIA OBSERVA, se evidencia que no esta cargado el paz y salvo de lo cual, se procede a subir el documento.</t>
  </si>
  <si>
    <t>COMPRAVENTA DE EQUIPOS BIOMEDICOS, INDUSTRIALES DE USO HOSPITALARIO Y ELEMENTOS DE USO HOSPITALARIO DE ACUERDO AL PLAN ANUAL DE ADQUISICIONES DE PASTO SALUD E.S.E 2022, PARA LAS DIFERENTES IPS QUE CONFORMAN LAS REDES PRESTADORAS DE SERVICIOS EN SALUD, PARA LA EMPRESA SOCIAL DEL ESTADO PASTO SALUD E.S.E</t>
  </si>
  <si>
    <t>2022-0502</t>
  </si>
  <si>
    <t xml:space="preserve">	YANETH PATRICIA FUERTES MEJIA</t>
  </si>
  <si>
    <t>2022-0555</t>
  </si>
  <si>
    <t>Una vez evidenciado en las plataformas SECOP I, SIA OBSERVA y en la carpeta fisica no se encuentra el acta de liquidacion y/o paz y salvo.</t>
  </si>
  <si>
    <t>contabilidad@dentaldaza.com.co</t>
  </si>
  <si>
    <t>2022-0561</t>
  </si>
  <si>
    <t>2022-0562</t>
  </si>
  <si>
    <t>SUMINISTRO DE MEDICAMENTOS EN LAS CANTIDADES ESTABLECIDAS EN EL ANEXO 1, EL CUAL HACE PARTE INTEGRAL DEL CONTRATO. PARA LA ESE PASTO SALUD E.S.E. LO ANTERIOR DE CONFORMIDAD CON LO ESTABLECIDO EN EL PEDIDO COTIZACION DE MEDICAMENTOS NO. 4616623 MATERIALIZADO POR EL REPORTE DE ITEMS EMITIDO EL 12052022, ID PROVEEDOR 75737 A TRAVES DE LA PLATAFORMA ELECTRONICA DE BIONEXO COLOMBIA S.A.S.</t>
  </si>
  <si>
    <t xml:space="preserve">NENA DEL CARMEN RAMIREZ RAMIREZ	</t>
  </si>
  <si>
    <t>2022-0564</t>
  </si>
  <si>
    <t xml:space="preserve">YOLANDA LORENA GUANCHA MEJIA	</t>
  </si>
  <si>
    <t>2022-0565</t>
  </si>
  <si>
    <t>2022-566</t>
  </si>
  <si>
    <t>Suministro de medicamentos en las cantidades establecidas en el anexo 1, el cual hace parte integral del contrato. Para la ESE Pasto Salud E.S.E. Lo anterior de conformidad con lo establecido en el pedido cotización de medicamentos No. 4616623 materializado por el reporte de ítems emitido el 12/05/2022, ID PROVEEDOR: 54699 a través de la Plataforma Electrónica de BIONEXO COLOMBIA S.A.S.</t>
  </si>
  <si>
    <t>2022-569</t>
  </si>
  <si>
    <t>Una vez evidenciado las plataformas SECOP I, SIA OBSERVA y en la carpeta fisica se evidencia que no se encuentra el acta de liquidacion y/o paz y salvo.</t>
  </si>
  <si>
    <t>FREDDY FRANCISCO PAZ MARQUEZ DOTACIONES BALMER</t>
  </si>
  <si>
    <t>2022-0571</t>
  </si>
  <si>
    <t>PRODUCTOS HOSPITALARIOS SA PRO–H SA</t>
  </si>
  <si>
    <t>2022-0572</t>
  </si>
  <si>
    <t xml:space="preserve">	2022-0773</t>
  </si>
  <si>
    <t>PHARMAPLUS SAS</t>
  </si>
  <si>
    <t>jesuslopez@phatmaplus.com.co</t>
  </si>
  <si>
    <t>José Rosero</t>
  </si>
  <si>
    <t>2022-0580</t>
  </si>
  <si>
    <t>Una vez revisadas las plaformas SECOP I, SIA OBSERVA y la carpeta fisica se evidencia que no se encuentra el acta de liquidación y/o paz y salvo.</t>
  </si>
  <si>
    <t>2.4.5.02.06.01.01 - Alimentación - dietas</t>
  </si>
  <si>
    <t>2022-0198</t>
  </si>
  <si>
    <t>2022-0577</t>
  </si>
  <si>
    <t>PAZ Y SALVO CARPETA</t>
  </si>
  <si>
    <t>El contratista se obliga al suministro del material médico quirúrgico en las cantidades establecidas en el anexo 1, el cual hace parte integral del contrato. Para la ESE Pasto Salud E.S.E.  Lo  anterior   de  conformidad con lo establecido  en  el  pedido cotización  de material médico quirúrgico No. 4628064   materializado  por el reporte de ítems  emitido el 19/05/2022, ID PROVEEDOR: 89042 a través de la Plataforma Electrónica  de BIONEXO COLOMBIA S.A.S...</t>
  </si>
  <si>
    <t>CARMEN ALICIA GÓMEZ ZUÑIGA</t>
  </si>
  <si>
    <t>2022-0581</t>
  </si>
  <si>
    <t>2022-0583</t>
  </si>
  <si>
    <t>ARMANDO BAYARDO PALACIOS OJEDA</t>
  </si>
  <si>
    <t>Prestación del Servicio de  revisión técnico mecánica y de gases y expedición de 
los certificados correspondientes para los vehículos del parque automotor de la Empresa Social del Estado Pasto Salud E.S.E</t>
  </si>
  <si>
    <t>2.1.2.02.02.008.01.15 - Revisión técnico mecánica</t>
  </si>
  <si>
    <t>2022-0584</t>
  </si>
  <si>
    <t>El contratista se obliga a la  venta  del   medicamento  en la cantidad establecida en el  anexo 1, el cual hace parte integral del contrato. Para la ESE Pasto Salud</t>
  </si>
  <si>
    <t>2022-0585</t>
  </si>
  <si>
    <t>El contratista se obliga al suministro del material médico quirúrgico   en las cantidades establecidas en el  anexo 1, el cual hace parte integral del contrato. Para la ESE Pasto Salud</t>
  </si>
  <si>
    <t>2022-031</t>
  </si>
  <si>
    <t>2022-0586</t>
  </si>
  <si>
    <t>COMPRA DE EQUIPOS BIOMÉDICOS, INDUSTRIALES DE USO HOSPITALARIO Y ELEMENTOS DE USO HOSPITALARIO DE ACUERDO AL PLAN ANUAL DE ADQUISICIONES DE PASTO SALUD E.S.E 2022, PARA LAS DIFERENTES IPS QUE CONFORMAN LAS REDES PRESTADORAS DE SERVICIOS EN SALUD</t>
  </si>
  <si>
    <t>2.1.2.01.01.003.06.01.01.01 - Compra de equipos</t>
  </si>
  <si>
    <t>2022-130</t>
  </si>
  <si>
    <t>2022-0589</t>
  </si>
  <si>
    <t>SUMINISTRO DE MEDICAMENTOS EN LAS CANTIDADES ESTABLECIDAS EN EL ANEXO 1, EL CUAL HACE PARTE INTEGRAL DEL CONTRATO. PARA LA ESE PASTO SALUD E.S.E</t>
  </si>
  <si>
    <t xml:space="preserve">	2022-0594</t>
  </si>
  <si>
    <t>Se evidencia que en la plataforma SIA OBSERVA no se encuentra el acta de liquidación, se procede a subrila.</t>
  </si>
  <si>
    <t>HISPOTECNICAS S.A.S</t>
  </si>
  <si>
    <t>EL CONTRATISTA SE OBLIGA AL SUMINISTRO DEL MATERIAL MEDICO QUIRURGICO EN LAS CANTIDADES ESTABLECIDAS EN EL ANEXO 1, EL CUAL HACE PARTE INTEGRAL DEL CONTRATO. PARA LA ESE PASTO SALUD.</t>
  </si>
  <si>
    <t xml:space="preserve">	2022-0595</t>
  </si>
  <si>
    <t xml:space="preserve">	COMPANY MEDIQBOY OC S.A.S</t>
  </si>
  <si>
    <t xml:space="preserve">NENA DEL CARMEN RAMIREZ RAMIREZ        </t>
  </si>
  <si>
    <t>oc.secretariageneral@mediqboy.com</t>
  </si>
  <si>
    <t>2022-0597</t>
  </si>
  <si>
    <t xml:space="preserve">Una vez revisados las plataformas SECOP I, SIA OBSERVA y la carpeta fisica se observa que no se encuentra el acta de liquidación y/o paz y salvo </t>
  </si>
  <si>
    <t>BIOPLAST S.A.S.</t>
  </si>
  <si>
    <t>El contratista se obliga al suministro del material médico quirúrgico en las cantidades establecidas en el anexo 1, el cual hace parte integral del contrato. Para la ESE Pasto Salud E.S.E. Lo anterior de conformidad con lo establecido en el pedido cotización de material médico quirúrgico No. 4628064 materializado por el reporte de ítems emitido el 19/05/2022, ID PROVEEDOR: 41139 a través de la Plataforma Electrónica de BIONEXO COLOMBIA S.A.S</t>
  </si>
  <si>
    <t>2022-0596</t>
  </si>
  <si>
    <t>El contratista se obliga al suministro del material médico quirúrgico</t>
  </si>
  <si>
    <t>NENA DEL CARMEN RAMÍREZ RAMÍREZ</t>
  </si>
  <si>
    <t>ALEJANDRA MARTÍNEZ</t>
  </si>
  <si>
    <t>2.4.5.01.03.01.02-Material médico quirúrgico</t>
  </si>
  <si>
    <t>2022-0598</t>
  </si>
  <si>
    <t>DISFARMA GC S.A.S.</t>
  </si>
  <si>
    <t xml:space="preserve">El contratista se obliga al suministro del material médico quirúrgico en las cantidades establecidas en el anexo 1, el cual hace parte integral del contrato. Para la ESE Pasto Salud E.S.E. </t>
  </si>
  <si>
    <t xml:space="preserve">	2022-0599</t>
  </si>
  <si>
    <t>El contratista se obliga al suministro del material médico quirúrgico   en las cantidades establecidas en el  anexo 1, el cual hace parte integral del contrato. Para la ESE Pasto Salud.</t>
  </si>
  <si>
    <t>$223485</t>
  </si>
  <si>
    <t xml:space="preserve"> 2022-0231</t>
  </si>
  <si>
    <t>2022-0600</t>
  </si>
  <si>
    <t xml:space="preserve">	2.4.5.01.03.01.01 - Productos farmacéuticos</t>
  </si>
  <si>
    <t>2022-0242</t>
  </si>
  <si>
    <t>2022-0601</t>
  </si>
  <si>
    <t>LISETH MELIZA ARCOS BELTRAN</t>
  </si>
  <si>
    <t>arcosbeltran15@gmail.com</t>
  </si>
  <si>
    <t>2022-0246</t>
  </si>
  <si>
    <t>2022-0606</t>
  </si>
  <si>
    <t>Una vez revisadas las plataformas SECOP I, SIA OBSERVA y la carpeta en fisico se evidencia que no existe acta de liquidación y/o paz y salvo.</t>
  </si>
  <si>
    <t>admon@mdicalgroup.com</t>
  </si>
  <si>
    <t>08/062022</t>
  </si>
  <si>
    <t>2022-0604</t>
  </si>
  <si>
    <t>El contratista se obliga al suministro del material médico quirúrgico en las cantidades establecidas en el anexo 1, el cual hace parte integral del contrato, para la ESE Pasto Salud E.S.E</t>
  </si>
  <si>
    <t>2022-0615</t>
  </si>
  <si>
    <t>Diana Burbano</t>
  </si>
  <si>
    <t>2.1.2.02.02.008.01.01</t>
  </si>
  <si>
    <t xml:space="preserve">	2022-0272 2022-0190</t>
  </si>
  <si>
    <t>2022-0658 2022-0659</t>
  </si>
  <si>
    <t>19/20/2023</t>
  </si>
  <si>
    <t>22/06/0222</t>
  </si>
  <si>
    <t>2.4.5.01.03.01.01-Productos farmacéuticos</t>
  </si>
  <si>
    <t>2022-0657</t>
  </si>
  <si>
    <t>Una vez revisadas las plataformas SECOP I, SIA OBSERVA y en la carpeta en fisico, se observa que no existe el acta de liquidación y/o paz y salvo.</t>
  </si>
  <si>
    <t>COMPRAVENTA DE MEDICAMENTOS EN LAS CANTIDADES ESTABLECIDAS EN EL ANEXO 1, EL CUAL HACE PARTE INTEGRAL DEL CONTRATO, PARA LA ESE PASTO SALUD E.S.E</t>
  </si>
  <si>
    <t xml:space="preserve"> J. YELA</t>
  </si>
  <si>
    <t>2022-0663</t>
  </si>
  <si>
    <t>DIANA GIZELLA SOLARTE SALOMON</t>
  </si>
  <si>
    <t>dianagsolarte@gmail.com</t>
  </si>
  <si>
    <t>2022-0295</t>
  </si>
  <si>
    <t>2022-0665</t>
  </si>
  <si>
    <t>8/20/2022</t>
  </si>
  <si>
    <t>DIANA XIMENA BURBANO DELGADO</t>
  </si>
  <si>
    <t>PRESTAR SERVICIOS PROFESIONALES DE ABOGADO, EN LAS ACTIVIDADES JURÍDICAS QUE SE ADELANTAN EN LA OFICINA ASESORA JURÍDICA DE LA EMPRESA SOCIAL DEL ESTADO PASTO SALUD E.S.E.</t>
  </si>
  <si>
    <t>dianaburbano458@gmail.com</t>
  </si>
  <si>
    <t>2022-0666</t>
  </si>
  <si>
    <t>JOSÉ FERNANDO MORA MONTENEGRO</t>
  </si>
  <si>
    <t>Prestar los servicios profesionales como ingeniero de sistemas</t>
  </si>
  <si>
    <t>2022-0266</t>
  </si>
  <si>
    <t>2022-0662</t>
  </si>
  <si>
    <t>31/010/2022</t>
  </si>
  <si>
    <t xml:space="preserve">	2022-0219</t>
  </si>
  <si>
    <t>2022-0667</t>
  </si>
  <si>
    <t>Una vez revisadas las plataformas SECOP I, SIA OBSERVA y en la carpeta en fisico se observa que no existe acta de liquidación y/o paz y salvo.</t>
  </si>
  <si>
    <t xml:space="preserve">        CARLOS HERNAN MORA BENAVIDES</t>
  </si>
  <si>
    <t>PRESTAR LOS SERVICIOS PROFESIONALES COMO COMUNICADOR SOCIAL Y PERIODISTA EN LA EMPRESA SOCIAL DEL ESTADO PASTO SALUD E.S.E</t>
  </si>
  <si>
    <t xml:space="preserve">	HARVEY ALEXIS VALLEJO NARVAEZ</t>
  </si>
  <si>
    <t xml:space="preserve">	2022-0265</t>
  </si>
  <si>
    <t>2022-0670</t>
  </si>
  <si>
    <t xml:space="preserve">	ANGELA DANIELA RODRIGUEZ GOYES</t>
  </si>
  <si>
    <t>2022-0673</t>
  </si>
  <si>
    <t xml:space="preserve">	SLOGIC S.A.S</t>
  </si>
  <si>
    <t>2022-0674</t>
  </si>
  <si>
    <t xml:space="preserve">JOSE ALBERTO SOTELO PAZ	</t>
  </si>
  <si>
    <t>EL CONTRATISTA SE OBLIGA PARA CON EL CONTRATANTE, A PRESTAR LOS SERVICIOS DE REVISORIA FISCAL DE LA EMPRESA SOCIAL DEL ESTADO PASTO SALUD ESE</t>
  </si>
  <si>
    <t xml:space="preserve">	2022-0686</t>
  </si>
  <si>
    <t xml:space="preserve">	2022-0687</t>
  </si>
  <si>
    <t>ing.fco.cast@gmail.com</t>
  </si>
  <si>
    <t>2.1.2.02.02.008.02.01 - Servicios personales indirectos funcionamiento-VA</t>
  </si>
  <si>
    <t>2022-0688</t>
  </si>
  <si>
    <t>PRESTAR EL SERVICIO DE PREPARACION, LOGISTICA Y DISTRIBUCION DE DIETAS TERAPEUTICAS, A PACIENTES HOSPITALIZADOS Y EN OBSERVACION ACORDE A LA ORDEN MEDICA Y NECESIDADES DE CADA PACIENTE EN LA IPS DE PASTO SALUD, QUE PRESTEN ESTOS SERVICIOS.</t>
  </si>
  <si>
    <t>07/070/2022</t>
  </si>
  <si>
    <t>2022-0292</t>
  </si>
  <si>
    <t xml:space="preserve">	2022-0694</t>
  </si>
  <si>
    <t>MILTON JULIAN CERON FARINANGO</t>
  </si>
  <si>
    <t>EL CONTRATISTA SE COMPROMETE PARA CON LA EMPRESA SOCIAL DEL ESTADO PASTO SALUD ESE A LA PRESTACION DE SERVICIOS PROFESIONALES DIRIGIDOS A APOYAR EN EL SISTEMA DE GESTION DE CALIDAD Y EL CUMPLIMIENTO DE LOS REQUISITOS APLICABLES A LA NORMA NTC ISO 90012015 EN LOS PROCESOS ESTRATEGICOS MISIONALES GESTION DE LABORATORIO, GESTION DEL SERVICIOS FARMACEUTICO, GESTION AMBULATORIA, GESTION DE LABORATORIO, GESTION Y ORIENTACION ATENCION AL USUARIO, GESTION DE HOSPITALIZACION, GESTION DE URGENCIAS APOYO GESTION FINANCIERA PARA LA ESE PASTO SALUD ESE</t>
  </si>
  <si>
    <t>ceronmiltonjulian@gmail.com</t>
  </si>
  <si>
    <t>2022-0695</t>
  </si>
  <si>
    <t>2022-0311</t>
  </si>
  <si>
    <t>2022-0697</t>
  </si>
  <si>
    <t>Una vez revisadas las plataformas SECOP I, SIA OBSERVA y en la carpeta fisica se evidencia que no se encuentra el acta de liquidacion y/o paz y salvo.</t>
  </si>
  <si>
    <t>2022-0294</t>
  </si>
  <si>
    <t>2022-0725</t>
  </si>
  <si>
    <t>EL CONTRATISTA SE OBLIGA AL SUMINISTRO DEL MATERIAL MEDICO QUIRURGICO EN LAS CANTIDADES ESTABLECIDAS EN EL ANEXO 1, EL CUAL HACE PARTE INTEGRAL DEL CONTRATO. PARA LA ESE PASTO SALUD. LO ANTERIOR DE CONFORMIDAD CON LO ESTABLECIDO EN EL PEDIDO DE COTIZACION NO. 4682692 ID PROVEEDOR 68486, MATERIALIZADO POR EL REPORTE DE ITEMS EMITIDO EL 01 DE JULIO DE 2022, A TRAVES DE LA PLATAFORMA ELECTRONICA DE BIONEXO COLOMBIA SAS, LOS ESTUDIOS PREVIOS SIS GJ 092EPC CONSECUTIVO NO. 163 DEL 24 DE JUNIO DE 2022, ELABORADOS POR LA DRA. NENA DEL CARMEN RAMIREZ RAMIREZ, EN SU CONDICION DE PROFESIONAL UNIVERSITARIO DE LA EMPRESA, PROPUESTA ECONOMICA ANEXA Y LISTADO DE ELEMENTOS Y DEMAS DOCUMENTOS DEL PROCESO DE COMPRA DOCUMENTOS ANTERIORES QUE HACEN PARTE INTEGRAL DEL PRESENTE CONTRATO DE SUMINISTROS.</t>
  </si>
  <si>
    <t>DIANA BURBANO</t>
  </si>
  <si>
    <t>2022-0726</t>
  </si>
  <si>
    <t>DISMHECOL S.A.S.</t>
  </si>
  <si>
    <t>2022-0729</t>
  </si>
  <si>
    <t>una vez revisadas las plataformas SECOP I, SIA OBSERVA y en la carpeta fisica se evidencia que no se encuentra el acta de liquidacion y/o paz y salvo.</t>
  </si>
  <si>
    <t xml:space="preserve">GRUPO LEX IUSTITIA LITIGANTES CONSULTORES S.A.S	</t>
  </si>
  <si>
    <t>2022-0284</t>
  </si>
  <si>
    <t>2022-0730</t>
  </si>
  <si>
    <t>CUERPO DE BOMBEROS VOLUNTARIOS PASTO</t>
  </si>
  <si>
    <t xml:space="preserve">El contratista se compromete para con la Empresa Social del Estado Pasto Salud ESE a la prestación del servicio de revisión de los sistemas de protección contra incendios y seguridad en las instalaciones del centro hospital La Rosa, centro de salud de Santa Mónica y centro de salud de Catambuco de la ESE Pasto Salud ESE </t>
  </si>
  <si>
    <t>2.1.2.02.02.008.01.18 - Verificaciones</t>
  </si>
  <si>
    <t>2022-0263</t>
  </si>
  <si>
    <t>2022-0733</t>
  </si>
  <si>
    <t>Una vez revisadas las plataformas SECOP I, SIA OBSERVA y en la carpeta en fisico se observa que no seencuetra el acta de liquidación y/o paz y salvo.</t>
  </si>
  <si>
    <t xml:space="preserve">	ICONTEC</t>
  </si>
  <si>
    <t>EL CONTRATISTA SE COMPROMETE CON LA EMPRESA SOCIAL DEL ESTADO PASTO SALUD ESE, A LA PRESTACION DE SERVICIOS DE AUDITORIA DE SEGUIMIENTO AÑO 1 A LA CERTIFICACION DEL SISTEMA DE GESTION DE CALIDAD BAJO LA NORMA NTC ISO 90012015 Y FORMACION EMPRESARIAL</t>
  </si>
  <si>
    <t>2022-0267</t>
  </si>
  <si>
    <t>2022-0736</t>
  </si>
  <si>
    <t>NILVANA DANEY INSUASTI INSUASTY</t>
  </si>
  <si>
    <t>2022-0308</t>
  </si>
  <si>
    <t>2022-0737</t>
  </si>
  <si>
    <t>MEDICAL GROUP ANMA S.A.S</t>
  </si>
  <si>
    <t xml:space="preserve">El contratista se obliga al suministro de los medicamentos  en las cantidades establecidas en el  anexo 1, el cual hace parte integral del contrato. Para la ESE Pasto Salud. </t>
  </si>
  <si>
    <t>2022-0738</t>
  </si>
  <si>
    <t>PRESTAR LOS SERVICIOS PROFESIONALES COMO DISEÑADOR GRAFICO Y MULTIMEDIA EN LA EMPRESA SOCIAL DEL ESTADO PASTO SALUD ESE</t>
  </si>
  <si>
    <t>2022-0319</t>
  </si>
  <si>
    <t>2022-0743</t>
  </si>
  <si>
    <t>PRESTAR SUS SERVICIOS PARA REALIZAR CAPACITACIONES EN LA MODALIDAD DE SEMINARIO TALLER DE MANERA VIRTUAL PARA EL PERSONAL DE LA EMPRESA SOCIAL DE ESTADO PASTO SALUD E.S.E.</t>
  </si>
  <si>
    <t>cymasesriasemp@hotmail.com</t>
  </si>
  <si>
    <t>PUBLICADO</t>
  </si>
  <si>
    <t>2.1.2.02.02.008.01.06 - Capacitación</t>
  </si>
  <si>
    <t xml:space="preserve">	2022-0285</t>
  </si>
  <si>
    <t>2022-0745</t>
  </si>
  <si>
    <t>PRESTACION DE SERVICIOS PROFESIONALES DIRIGIDOS A APOYAR LA PREPARACION Y REALIZACION DE INFORMES OBLIGATORIOS QUE POR DISPOSICION LEGAL DEBE PRESENTAR LA OFICINA DE CONTROL INTERNO DE PASTO SALUD ESE, Y REALIZAR APOYO EN LA IDENTIFICACION DE RIESGOS, MONITOREO Y EVALUACION DE LOS CONTROLES Y ACCIONES IDENTIFICADOS EN LOS PROCESOS DE LA ENTIDAD</t>
  </si>
  <si>
    <t>2022-0327</t>
  </si>
  <si>
    <t>2022-0747</t>
  </si>
  <si>
    <t>PRESTACION DE SERVICIOS PROFESIONALES COMO INGENIERO CIVIL ESPECIALIZADO EN LA EMPRESA SOCIAL DEL ESTADO PASTO SALUD E.S.E., PARA ATENDER LOS REQUERIMIENTOS TECNICOS EN INFRAESTRUCTURA EN LA OFICINA ASESORA DE PLANEACION.</t>
  </si>
  <si>
    <t xml:space="preserve">	2022-0314</t>
  </si>
  <si>
    <t>2022-0748</t>
  </si>
  <si>
    <t xml:space="preserve">	CMA LABORATORIO Y TECNOLOGIA SAS</t>
  </si>
  <si>
    <t>direccionfinanciera@cmalablec.co</t>
  </si>
  <si>
    <t>2022-0296</t>
  </si>
  <si>
    <t>2022-0750</t>
  </si>
  <si>
    <t>2022-0318</t>
  </si>
  <si>
    <t>2022-0752</t>
  </si>
  <si>
    <t>PRESTACION DE SERVICIOS PROFESIONALES COMO MAESTRA EN ARTES VISUALES EN LA EMPRESA SOCIAL DEL ESTADO PASTO SALUD ESE</t>
  </si>
  <si>
    <t>2022-0320</t>
  </si>
  <si>
    <t>2022-0753</t>
  </si>
  <si>
    <t>EL CONTRATISTA SE COMPROMETE PARA CON LA EMPRESA SOCIAL DEL ESTADO PASTO SALUD ESE A PRESTAR SUS SERVICIOS PROFESIONALES COMO QUIMICO FARMACEUTICO EN EL DESARROLLO DE LAS ACTIVIDADES DEL PROGRAMA DE ATENCION FARMACEUTICA EN LA RED SUR Y RED OCCIDENTE</t>
  </si>
  <si>
    <t>rojaskil90@gmail.com</t>
  </si>
  <si>
    <t>2022-0330</t>
  </si>
  <si>
    <t>2022-0754</t>
  </si>
  <si>
    <t>Una vez revisadas las plataformas SECOP II, SIA OBSERVA y en la carpeta fisica se observa que no existe acta de liquidación y/o paz y salvo.</t>
  </si>
  <si>
    <t>MARCELA VIVIANA VERDUGO LUNA</t>
  </si>
  <si>
    <t>marcelavl08@hotmail.com</t>
  </si>
  <si>
    <t>2022-0762</t>
  </si>
  <si>
    <t>Se evidencia que en la plataforma SIA OBSERVA, no se encontraba subido el paz y alvo, por lo cual se procede a subirlo.</t>
  </si>
  <si>
    <t>RESTAR SUS SERVICIOS PROFESIONALES DE APOYO EN LA EJECUCION DEL SISTEMA DE GESTION DE SEGURIDAD Y SALUD EN EL TRABAJO, Y DEMAS ACTIVIDADES QUE SE ADELANTAN EN LA OFICINA DE SEGURIDAD Y SALUD EN EL TRABAJO DE LA EMPRESA SOCIAL DEL ESTADO PASTO SALUD E.S.E</t>
  </si>
  <si>
    <t>2022-0325</t>
  </si>
  <si>
    <t>2022-0755</t>
  </si>
  <si>
    <t>PRESTAR SUS SERVICIOS PROFESIONAL EN PSICOLOGIA, EN EL DESARROLLO DE ACTIVIDADES RELACIONADAS CON EL FORTALECIMIENTO DEL CLIMA LABORAL, HUMANIZACION EN LA ATENCION Y TRANSFORMACION CULTURAL DE LA EMPRESA</t>
  </si>
  <si>
    <t>2022-0324</t>
  </si>
  <si>
    <t>2022-0756</t>
  </si>
  <si>
    <t>ALEJANDRA ELIZABETH MARTINEZ MARTINEZ</t>
  </si>
  <si>
    <t>PRESTAR SERVICIOS PROFESIONALES DE ABOGADO, EN LOS PROCESOS, PROCEDIMIENTOS Y DEMAS ACTIVIDADES JURIDICAS QUE SE ADELANTAN EN EL GRUPO DE GESTION DEL TALENTO HUMANO DE LA EMPRESA SOCIAL DEL ESTADO PASTO SALUD E.S.E. LO ANTERIOR DE CONFORMIDAD CON LOS ESTUDIOS PREVIOS DE CONVENIENCIA Y OPORTUNIDAD, CONDICIONES DE SELECCION, DOCUMENTO MATRIZ DE RIESGOS Y ANEXOS Y SEGUN PROPUESTA ECONOMICA Y TECNICA ANEXA PRESENTADA POR EL CONTRATISTA, DOCUMENTOS ANTERIORES QUE FORMAN PARTE INTEGRANTE DEL PRESENTE CONTRATO. SIS GJEPC 092 CONSECUTIVO NO. DEL 13 DE JULIO DE 2022, ELABORADOS POR LA DRA. ANGELA DANIELA RODRIGUEZ GOYES, EN SU CONDICION DE ASESORA GRUPO DE GESTION DE TALENTO HUMANO DE ESTA EMPRESA Y SU ANEXO MATRIZ DE RIESGOS DOCUMENTOS ANTERIORES QUE HACEN PARTE INTEGRAL DEL PRESENTE CONTRATO</t>
  </si>
  <si>
    <t>elizabethaleja@hotmail.com</t>
  </si>
  <si>
    <t>2022-0323</t>
  </si>
  <si>
    <t>2022-0757</t>
  </si>
  <si>
    <t xml:space="preserve">	KAREN ANYELYS DELGADO MORENO</t>
  </si>
  <si>
    <t>EL CONTRATISTA SE COMPROMETE PARA CON LA EMPRESA SOCIAL DEL ESTADO PASTO SALUD ESE A PRESTAR SUS SERVICIOS PROFESIONALES COMO QUIMICO FARMACEUTICO EN EL DESARROLLO DE LAS ACTIVIDADES DEL PROGRAMA DE ATENCION FARMACEUTICA EN LA RED SUR Y RED OCCIDENTE.</t>
  </si>
  <si>
    <t>karendelgadom@hotmail.com</t>
  </si>
  <si>
    <t xml:space="preserve">	2022-0331</t>
  </si>
  <si>
    <t>2022-0758</t>
  </si>
  <si>
    <t>Una vez revisadas las plataformas SECOP II, SIA OBSERVA y verificado en la carpeta fisica se observa que no existe el acta de liquidaciòn y/o paz y salvo.</t>
  </si>
  <si>
    <t>EL CONTRATISTA SE COMPROMETE PARA CON LA EMPRESA SOCIAL DEL ESTADO PASTO SALUD ESE, A PRESTAR LOS SERVICIOS PROFESIONALES DIRIGIDOS A POYAR LOS PROGRAMAS CRONICOS Y DE PROMOCION Y MANTENIMIENTO DE LA SALUD DE LA EMPRESA</t>
  </si>
  <si>
    <t xml:space="preserve">	2022-0287</t>
  </si>
  <si>
    <t>2022-0759</t>
  </si>
  <si>
    <t>30/010/2022</t>
  </si>
  <si>
    <t>2022-0768</t>
  </si>
  <si>
    <t>EL CONTRATISTA SE OBLIGA AL SUMINISTRO DEL MATERIAL MEDICO QUIRURGICO EN LAS CANTIDADES ESTABLECIDAS EN EL ANEXO 1, EL CUAL HACE PARTE INTEGRAL DEL CONTRATO. PARA LA ESE PASTO SALUD. LO ANTERIOR DE CONFORMIDAD CON LO ESTABLECIDO EN EL PEDIDO DE COTIZACION NO. 4682692 ID PROVEEDOR 43082, MATERIALIZADO POR EL REPORTE DE ITEMS EMITIDO EL 01 DE JULIO DE 2022, A TRAVES DE LA PLATAFORMA ELECTRONICA DE BIONEXO COLOMBIA S.A.S</t>
  </si>
  <si>
    <t>270/07/2022</t>
  </si>
  <si>
    <t>2022-0767</t>
  </si>
  <si>
    <t>Una vez revisadas las plataformas SECOP II, SIA OBSERVA y en la carpeta fisica se observa que no se encuentra el acta de liquidación y/o paz y salvo.</t>
  </si>
  <si>
    <t>PRESTACION DE SERVICIOS DE APOYO A LA GESTION A TRAVES DE PROFESIONALES, TECNICOS Y DE APOYOS PARA EL DESARROLLO DEL PROCESO DE ATENCION AL CLIENTE ASISTENCIAL EN LOS SERVICIOS DE ATENCION AMBULATORIA, URGENCIAS, HOSPITALIZACION, APOYO DIAGNOSTICO Y EL PROCESO DE APOYO ADMINISTRATIVO GERENCIA DE LA INFORMACION Y COMUNICACION, AMBIENTE FISICO, GESTION DE LA TECNOLOGIA EN LAS IPS, SEDE ADMINISTRATIVA, AMBULANCIAS Y UNIDADES MOVILES QUE CONFORMAN LA RED DE PRESTACION DE SERVICIOS DE LA EMPRESA SOCIAL DEL ESTADO</t>
  </si>
  <si>
    <t>2.1.2.02.02.008.01.01 - Servicios personales indirectos - funcionami</t>
  </si>
  <si>
    <t>2022-0402</t>
  </si>
  <si>
    <t>2022-0770</t>
  </si>
  <si>
    <t xml:space="preserve">	FUNDACION CARDIOVASCULAR DE COLOMBIA</t>
  </si>
  <si>
    <t>EL CONTRATISTA SE OBLIGA AL SUMINISTRO DEL MATERIAL MEDICO QUIRURGICO EN LAS CANTIDADES ESTABLECIDAS EN EL ANEXO 1, EL CUAL HACE PARTE INTEGRAL DEL CONTRATO. PARA LA ESE PASTO SALUD. LO ANTERIOR DE CONFORMIDAD CON LO ESTABLECIDO EN EL PEDIDO DE COTIZACION NO. 4682692 ID PROVEEDOR 44079, MATERIALIZADO POR EL REPORTE DE ITEMS EMITIDO EL 01 DE JULIO DE 2022, A TRAVES DE LA PLATAFORMA ELECTRONICA DE BIONEXO COLOMBIA S.A.S., LOS ESTUDIOS PREVIOS SIS GJ 092EPC CONSECUTIVO NO. 163 DEL 24 DE JUNIO DE 2022, ELABORADOS POR LA DRA. NENA DEL CARMEN RAMIREZ RAMIREZ, EN SU CONDICION DE PROFESIONAL UNIVERSITARIO DE LA EMPRESA, PROPUESTA ECONOMICA ANEXA Y LISTADO DE ELEMENTOS Y DEMAS DOCUMENTOS DEL PROCESO DE COMPRA DOCUMENTOS ANTERIORES QUE HACEN PARTE INTEGRAL DEL PRESENTE CONTRATO DE SUMINISTROS.</t>
  </si>
  <si>
    <t>2022-0771</t>
  </si>
  <si>
    <t>2022-0772</t>
  </si>
  <si>
    <t>Una vez revisadas las plataformas SECOP II, SIA OBSERVA y en la carpeta fisica se evidencia que no se encuentra el acat de liquidación y/o paz y salvo.</t>
  </si>
  <si>
    <t xml:space="preserve">	BIOPLAST S.A.S</t>
  </si>
  <si>
    <t>2022-0777</t>
  </si>
  <si>
    <t>una vez revisadas las plataformas SECOP II, SIA OBSERVA y en la carpeta fisica se evidencia que no se encuentra el acat de liquidación y/o paz y salvo.</t>
  </si>
  <si>
    <t>EL CONTRATISTA SE OBLIGA A LA VENTA DEL MEDICAMENTO EN LA CANTIDAD ESTABLECIDA EN EL ANEXO 1, EL CUAL HACE PARTE INTEGRAL DEL CONTRATO. PARA LA ESE PASTO</t>
  </si>
  <si>
    <t xml:space="preserve">	2022-0341</t>
  </si>
  <si>
    <t>2022-0778</t>
  </si>
  <si>
    <t>Una vez revisadas las plataformas SECOP II, SIA OBSERVA y en la carpeta fisica se evidencia que no se encuentra el acta de liquidación y/o paz y salvo.</t>
  </si>
  <si>
    <t>ANDRES FELIPE SILVA OSPINA -PCS PORTATILES</t>
  </si>
  <si>
    <t>COMPRA VENTA DE EQUIPOS DE COMUNICACIONES Y SISTEMAS PARA LA EMPRESA SOCIAL DEL ESTADO PASTO SALUD E.S.E</t>
  </si>
  <si>
    <t>gerencia@pcsyportatiles.com</t>
  </si>
  <si>
    <t>2.1.2.01.01.003.03 - Compra de equipos</t>
  </si>
  <si>
    <t>2022-0302</t>
  </si>
  <si>
    <t>2022-0784</t>
  </si>
  <si>
    <t>ANGELA CONSTANZA HIDALGO ERASO</t>
  </si>
  <si>
    <t>Prestación de servicios de un profesional para el apoyo en la gestión de datos y análisis de la información para la Empresa Social del Estado Pasto Salud E.S.E.</t>
  </si>
  <si>
    <t>anghie4@gmail.com</t>
  </si>
  <si>
    <t>2022-0336</t>
  </si>
  <si>
    <t>2022-0785</t>
  </si>
  <si>
    <t xml:space="preserve">PAOLA ANDREA SANTACRUZ BENAVIDES	</t>
  </si>
  <si>
    <t>PRESTACION DE SERVICIOS PROFESIONALES DIRIGIDOS A APOYAR EN LA GESTION DEL PROCESO DE ACREDITACION EN SALUD BAJO LOS CRITERIOS DEL MANUAL DE ACREDITACION EN SALUD Y AMBULATORIO V. 3.1, EN LOS PROCESOS DE GESTION DE AMBIENTE FISICO Y GESTION DE TALENTO HUMANO</t>
  </si>
  <si>
    <t>2022-0362</t>
  </si>
  <si>
    <t>2022-0783</t>
  </si>
  <si>
    <t>28/0872023</t>
  </si>
  <si>
    <t>El paz y salvo no estaba cargado en la plataforma SECOP II por lo que se procede a subir el documento.</t>
  </si>
  <si>
    <t xml:space="preserve">FUNDACION CULTURAL LA CASA DEL BUHO	</t>
  </si>
  <si>
    <t>PRESTAR SERVICIOS DE APOYO A LA GESTION PARA LA EJECUCION DEL COMPONENTE LUDICO PEDAGOGICO DE LA CAMPAÑA DOSIS DE AMOR DE LA EMPRESA SOCIAL DEL ESTADO PASTO SALUD E.S.E.</t>
  </si>
  <si>
    <t>03/0/2022</t>
  </si>
  <si>
    <t xml:space="preserve">JANETH CRISTINA PAZ BURBANO        </t>
  </si>
  <si>
    <t>fundacionculturallacasadelbuho@gmail.com</t>
  </si>
  <si>
    <t xml:space="preserve">2.1.2.02.02.008.01.01 - Servicios personales indirectos - funcionamiento	</t>
  </si>
  <si>
    <t xml:space="preserve">2022-0299	</t>
  </si>
  <si>
    <t>2022-0818</t>
  </si>
  <si>
    <t>ADMINISTRAR EL PLAN DE MEDIOS DE LA EMPRESA SOCIAL DEL ESTADO PASTO SALUD E.S.E EN CUMPLIMIENTO DE SU MISION INSTITUCIONAL, EN MEDIOS RADIALES, TELEVISIVOS Y ESCRITOS.</t>
  </si>
  <si>
    <t xml:space="preserve">JOSE ANDRES CHAVES PAZ        </t>
  </si>
  <si>
    <t xml:space="preserve">2.1.2.02.02.008.01.04 - Publicidad impresos y publicaciones	</t>
  </si>
  <si>
    <t xml:space="preserve">	2022-0297</t>
  </si>
  <si>
    <t>2022-0817</t>
  </si>
  <si>
    <t>PAZ Y SALVO PRESENTADO EL DIA 6/09/2023</t>
  </si>
  <si>
    <t>EL CONTRATISTA SE OBLIGA AL SUMINISTRO DEL MATERIAL MEDICO QUIRURGICO EN LAS CANTIDADES ESTABLECIDAS EN EL ANEXO 1, EL CUAL HACE PARTE INTEGRAL DEL CONTRATO. PARA LA ESE PASTO SALUD. LO ANTERIOR DE CONFORMIDAD CON LO ESTABLECIDO EN EL PEDIDO DE COTIZACION NO. 4682692 ID PROVEEDOR 65683, MATERIALIZADO POR EL REPORTE DE ITEMS EMITIDO EL 01 DE JULIO DE 2022, A TRAVES DE LA PLATAFORMA ELECTRONICA DE BIONEXO COLOMBIA S.A.S., LOS ESTUDIOS PREVIOS SIS GJ 092EPC CONSECUTIVO NO. 163 DEL 24 DE JUNIO</t>
  </si>
  <si>
    <t xml:space="preserve">2.4.5.01.03.01.02 - Material médico quirúrgico	</t>
  </si>
  <si>
    <t xml:space="preserve">2022-0294	</t>
  </si>
  <si>
    <t>2022-0821</t>
  </si>
  <si>
    <t>una vez revisadas las plataformas SECOP II, SIA OBSERVA y en la carpeta fisica se observa que no se encuentra el acta de liquidación y/o paz y salvo.</t>
  </si>
  <si>
    <t xml:space="preserve">FUERTES MEJIA MEDICAMENTOS Y DISPOSITIVOS MEDICOS SAS	</t>
  </si>
  <si>
    <t>EL CONTRATISTA SE OBLIGA A LA VENTA DEL MEDICAMENTO EN LA CANTIDAD ESTABLECIDA EN EL ANEXO 1, EL CUAL HACE PARTE INTEGRAL DEL CONTRATO</t>
  </si>
  <si>
    <t xml:space="preserve">2.4.5.01.03.01.01 - Productos farmacéuticos	</t>
  </si>
  <si>
    <t xml:space="preserve">2022-0342	</t>
  </si>
  <si>
    <t>2022-0825</t>
  </si>
  <si>
    <t xml:space="preserve">2022-0340	</t>
  </si>
  <si>
    <t>2022-0828</t>
  </si>
  <si>
    <t>DINASTÍA RÍOS LTDA</t>
  </si>
  <si>
    <t xml:space="preserve">ANGELA DANIELA RODRIGUEZ GOYES	</t>
  </si>
  <si>
    <t>dinastiarios.contabilidad@hotmail.com</t>
  </si>
  <si>
    <t>2022-0829</t>
  </si>
  <si>
    <t>AGROPARTES PASTO</t>
  </si>
  <si>
    <t>EJECUTAR LAS ACTIVIDADES CORRESPONDIENTES A LA REPOTENCIACION DE LA PLANTA ELECTRICA UBICADA EN LA SEDE CENTRO HOSPITAL LA ROSA CON EL FIN DE GARANTIZAR EL SUMINISTRO ELECTRICO DE TODA LA SEDE.</t>
  </si>
  <si>
    <t xml:space="preserve">	SONIA ALEJANDRA ACOSTA CAICEDO</t>
  </si>
  <si>
    <t>agropartespasto@hotmail.com</t>
  </si>
  <si>
    <t xml:space="preserve">	2.1.2.02.02.008.02.01.01 - MH. Equipo biomédico</t>
  </si>
  <si>
    <t>2022-0188</t>
  </si>
  <si>
    <t xml:space="preserve">	2022-0840</t>
  </si>
  <si>
    <t>GRUPO SUPERMOTOS S.A.S</t>
  </si>
  <si>
    <t>COMPRA DE UNA MOTOCICLETA Y SUS RESPECTIVOS ACCESORIOS PARA LA EMPRESA SOCIAL DEL ESTADO PASTO SALUD E.S.E. LO ANTERIOR DE CONFORMODIDAD CON LO ESTABLECIDO EN LSO ESTUDIOS PREVIOS SIS GJ 092-RPC CONSECUTIVOS NO. 188 DEL 14 DE JUNIO  DE 2022, ELABORADOS POR EL DOCTOR JOSE ANDRES CHAVES PAZ EN SU CONDICION DE SECRETARIO GENERAL DE LA ENTIDAD, PROPUESTA ECONMICA ANEXA Y LISTADO DE ELEMENTOS Y DEMAS DOCUMENTOS DEL PROCESO DE COMPRA; DOCUMENTOS ANTERIORES QUE HACEN PARTE INTEGRAL DEL PRESENTE CONTRATO.</t>
  </si>
  <si>
    <t>administraciongssas@gruposurpermotos.com</t>
  </si>
  <si>
    <t>2.1.2.01.01.003.07.07.01.01motocicletas y sidecares</t>
  </si>
  <si>
    <t>2022-0270</t>
  </si>
  <si>
    <t>2022-0838</t>
  </si>
  <si>
    <t>S/F</t>
  </si>
  <si>
    <t>PAZ Y SALVO EN LA CARPETA</t>
  </si>
  <si>
    <t>LA EMPRESA SOCIAL DEL ESTADO PASTO SALUD ESE REQUIERE CONTRATAR ESTUDIOS Y DISEÑOS AJUSTADOS A LA RESOLUCION 3100 DE 2019 Y LA METODOLOGIA SGR DEL PROYECTO CONSTRUCCION CENTRO DE SALUD EL ENCANO DEL MUNICIPIO DE PASTO DEPARTAMENTO DE NARIÑO</t>
  </si>
  <si>
    <t>Una vez revisadas las plataformas se evidencia que no se encuentra publicada el acta de liquidaciòn por lo cual se procede a subirlas.</t>
  </si>
  <si>
    <t>CONSULTORÍA</t>
  </si>
  <si>
    <t xml:space="preserve">	LA EMPRESA SOCIAL DEL ESTADO PASTO SALUD ESE REQUIERE CONTRATAR LA INTERVENTORIA TECNICA, ADMINISTRATIVA, FINANCIERA Y JURIDICA PARA LOS ESTUDIOS Y DISEÑOS AJUSTADOS A LA RESOLUCION 3100 DE 2019 Y LA METODOLOGIA SGR DEL PROYECTO CONSTRUCCION CENTRO DE SALUD EL ENCANO DEL MUNICIPIO DE PASTO DEPARTAMENTO DE NARIÑO</t>
  </si>
  <si>
    <t>sonia.alejandra.acosta@gmail.com</t>
  </si>
  <si>
    <t>2022-0841</t>
  </si>
  <si>
    <t>21/10/2022    21/11/2022</t>
  </si>
  <si>
    <t>MARIA ELENA ARTURO DVRIES</t>
  </si>
  <si>
    <t xml:space="preserve">	JENNY LORENA PANTOJA GUERRERO</t>
  </si>
  <si>
    <t>melenaadv@gmail.com</t>
  </si>
  <si>
    <t>2022-0376</t>
  </si>
  <si>
    <t>2022-0842</t>
  </si>
  <si>
    <t>TELEFONÍA Y SISTEMAS S.A.S.</t>
  </si>
  <si>
    <t>COMPRA VENTA DE EQUIPOS DE COMUNICACIONES Y SISTEMAS PARA LA EMPRESA SOCIAL DEL ESTADO PASTO SALUD E.S.E.</t>
  </si>
  <si>
    <t>info@telefoniaysistemas.com</t>
  </si>
  <si>
    <t xml:space="preserve">	2022-0845</t>
  </si>
  <si>
    <t>RELIEVES ARTE Y PUBLICIDAD</t>
  </si>
  <si>
    <t>COMPRA DE ELEMENTOS PROMOCIONALES ALUSIVOS A LA EMPRESA SOCIAL DEL ESTADO PASTO SALUD E.S.E. PARA LA CAMPAÑA DOSIS DE AMOR, COMO PARTE DEL PLAN DE HUMANIZACION</t>
  </si>
  <si>
    <t>contactosrelieves@gmail.com</t>
  </si>
  <si>
    <t>2.1.2.02.01.003.01 materiales y suministros</t>
  </si>
  <si>
    <t>2022-0300</t>
  </si>
  <si>
    <t>2022-0846</t>
  </si>
  <si>
    <t>TISERIUM S.A.S</t>
  </si>
  <si>
    <t>EL CONTRATISTA SE COMPROMETE A PRESTAR EL SERVICIO DE DESARROLLO DE REQUERIMIENTOS WEB SERVICES</t>
  </si>
  <si>
    <t>2.1.2.02.01.004.01 productos metalicos ypaquetes de software</t>
  </si>
  <si>
    <t>2022-0316</t>
  </si>
  <si>
    <t>2022-0844</t>
  </si>
  <si>
    <t xml:space="preserve">DEPOSITO SOCIAL MAYORISTA </t>
  </si>
  <si>
    <t>EL XONTRATISTA SE OBLIGA AL SUMINISTRO DE LOS MEDICAMENTOS EN LAS CANTIDADES ESTABLECIDAS EN EL ANEXO 1, EL CUAL HACE PARTE INTEGRAL DEL CONTRATO PARA LA ESE PASTO SALUD.</t>
  </si>
  <si>
    <t xml:space="preserve">NENA DEL CARMEN RAMIREZ </t>
  </si>
  <si>
    <t>2022-0379</t>
  </si>
  <si>
    <t>2022-0848</t>
  </si>
  <si>
    <t>estebanacosta03@yahoo.com</t>
  </si>
  <si>
    <t xml:space="preserve">2.1.2.02.02.008.02.01.01 - MH. Equipo biomédico	</t>
  </si>
  <si>
    <t xml:space="preserve">2022-0305	</t>
  </si>
  <si>
    <t>2022-0849</t>
  </si>
  <si>
    <t>administración@ramedicas.com</t>
  </si>
  <si>
    <t>2022-0850</t>
  </si>
  <si>
    <t>2022-0852</t>
  </si>
  <si>
    <t>Una vez revisada la plataforma de SIA Observa no se encuentra el paz y salvo.</t>
  </si>
  <si>
    <t>RIKS INTERNATIONAL S.A.S.</t>
  </si>
  <si>
    <t>PRESTAR EL SERVICIO DE VALIDACION DE LISTAS RESTRICTIVA, CAUTELARES Y SANCIONATORIAS A TRAVES DEL SISTEMA DE INFORMACION APP WEB COMPLIANCE</t>
  </si>
  <si>
    <t>31/012/2022</t>
  </si>
  <si>
    <t>contactos@risksint.com</t>
  </si>
  <si>
    <t>2022-0315</t>
  </si>
  <si>
    <t>2022-0857</t>
  </si>
  <si>
    <t>EL CONTRATISTA SE OBLIGA AL SUMINISTRO DE LOS MEDICAMENTOS EN LAS CANTIDADES ESTABLECIDAS EN EL ANEXO 1, EL CUAL HACE PARTE INTEGRAL DEL CONTRATO. PARA LA ESE PASTO SALUD. LO ANTERIOR DE CONFORMIDAD CON EL PEDIDO DE COTIZACION DE MEDICAMENTOS NO. 4744437, ID PROVEEDOR 65683, MATERIALIZADO POR EL REPORTE DE ITEMS EMITIDO EL 12082022, A TRAVES DE LA PLATAFORMA ELECTRONICA DE BIONEXO COLOMBIA S.A.S...</t>
  </si>
  <si>
    <t>2022-0856</t>
  </si>
  <si>
    <t xml:space="preserve">	MARIA DORIS SALAS IZQUIERDO</t>
  </si>
  <si>
    <t>DISEÑO, SUMINISTRO E INSTALACION DE LA SEÑALIZACION NORMATIVA PARA LAS AREAS DE LAS SEDES QUE HACEN PARTE DE LA EMPRESA SOCIAL DEL ESTADO PASTO SAUD E.S.E</t>
  </si>
  <si>
    <t>DiANA BURBANO</t>
  </si>
  <si>
    <t>2.1.2.02.02.008.01.04 - Publicidad impresos y publicaciones</t>
  </si>
  <si>
    <t>2022-0268</t>
  </si>
  <si>
    <t xml:space="preserve">	2022-0858</t>
  </si>
  <si>
    <t>/</t>
  </si>
  <si>
    <t>2022-0375</t>
  </si>
  <si>
    <t>2022-0859</t>
  </si>
  <si>
    <t xml:space="preserve">	TITO WILLIAM REVELO ROSERO</t>
  </si>
  <si>
    <t>EL CONTRATISTA SE COMPROMETE PARA CON LA EMPRESA SOCIAL DEL ESTADO PASTO SALUD ESE A PRESTAR SUS SERVICIOS COMO SOCIOLOGO, PARA APOYAR LAS ACTIVIDADES ESTABLECIDAS EN LA DIMENSION GESTION DIFERENCIAL DE POBLACIONES VULNERABLES EN EL ANEXO TECNICO DE ESTA VIGENCIA, PARA DAR CUMPLIMIENTO AL CONTRATO INTERADMINISTRATIVO 20222696</t>
  </si>
  <si>
    <t>28/012/2022</t>
  </si>
  <si>
    <t>williamtr1006@gmail.com</t>
  </si>
  <si>
    <t>2.4.5.02.08.01.01 - Servicios personales indirectos-Intervenciones colectivas</t>
  </si>
  <si>
    <t>2022-0886</t>
  </si>
  <si>
    <t>LUZ MARICEL CAMPAÑA MURIEL</t>
  </si>
  <si>
    <t xml:space="preserve">	EL CONTRATISTA SE COMPROMETE PARA CON LA EMPRESA SOCIAL DEL ESTADO PASTO SALUD ESE A PRESTAR SUS SERVICIOS COMO SOCIOLOGO REFERENTE PARA REALIZAR ACTIVIDADES ESTABLECIDAS EN LA DIMENSION SALUD Y AMBITO LABORAL, SEGUN ANEXO TECNICO, PARA DAR CUMPLIMIENTO AL CONTRATO INTERADMINISTRATIVO 20222696</t>
  </si>
  <si>
    <t>2022-0862</t>
  </si>
  <si>
    <t xml:space="preserve">	HAYLEEM MARCELA GUERRERO JOJOA</t>
  </si>
  <si>
    <t>EL CONTRATISTA SE COMPROMETE PARA CON LA EMPRESA SOCIAL DEL ESTADO PASTO SALUD ESE A PRESTAR SUS SERVICIOS COMO SOCIOLOGO DEL PROCESO MODO PEDAGOGICO, SEGUN ANEXO TECNICO DE ESTA VIGENCIA, PARA DAR CUMPLIMIENTO AL CONTRATO INTERADMINISTRATIVO 20222696</t>
  </si>
  <si>
    <t>marcegi258@gmail.com</t>
  </si>
  <si>
    <t>2022-0878</t>
  </si>
  <si>
    <t>YOHANA ROCIO CHAMPUTIZ ROSERO</t>
  </si>
  <si>
    <t>EL CONTRATISTA SE COMPROMETE PARA CON LA EMPRESA SOCIAL DEL ESTADO PASTO SALUD ESE A PRESTAR SUS SERVICIOS COMO SOCIOLOGO REFERENTE EN EL PROCESO DE GESTION DE CONOCIMIENTO Y SISTEMATIZACION Y EL SEGUIMIENTO DE INDICADORES DE LA ESTRATEGIA CIUDAD BIENESTAR, PARA DAR CUMPLIMIENTO AL CONTRATO INTERADMINISTRATIVO 20222696.</t>
  </si>
  <si>
    <t>yohanarch89@gmail.com</t>
  </si>
  <si>
    <t>2022-0863</t>
  </si>
  <si>
    <t>YANA STEFHANIA CARLOSAMA RUALES</t>
  </si>
  <si>
    <t>EL CONTRATISTA SE COMPROMETE PARA CON LA EMPRESA SOCIAL DEL ESTADO PASTO SALUD ESE A PRESTAR SUS SERVICIOS COMO SOCIOLOGO REFERENTE EN EL PROCESO DE GESTION DE CONOCIMIENTO Y SISTEMATIZACION Y EL SEGUIMIENTO DE INDICADORES DE LA ESTRATEGIA CIUDAD BIENESTAR, PARA DAR CUMPLIMIENTO AL CONTRATO INTERADMINISTRATIVO 20222696</t>
  </si>
  <si>
    <t>cesun@udernar.edu.co</t>
  </si>
  <si>
    <t>2022-0864</t>
  </si>
  <si>
    <t>DIANA CAMILA LÓPEZ BUCHELI</t>
  </si>
  <si>
    <t>EL CONTRATISTA SE COMPROMETE PARA CON LA EMPRESA SOCIAL DEL ESTADO PASTO SALUD ESE A PRESTAR SUS SERVICIOS COMO PSICOLOGO REFERENTE DEL PROCESO MODO PEDAGOGICO, SEGUN ANEXO TECNICO DE ESTA VIGENCIA, PARA DAR CUMPLIMIENTO AL CONTRATO INTERADMINISTRATIVO 20222696. CLAUSULA SEGUNDA. EJECUCION MUNICIPIO DE PASTO N.</t>
  </si>
  <si>
    <t>2022-0865</t>
  </si>
  <si>
    <t>PAULA ANDREA HUERTAS SALAS</t>
  </si>
  <si>
    <t>EL CONTRATISTA SE COMPROMETE PARA CON LA EMPRESA SOCIAL DEL ESTADO PASTO SALUD ESE A PRESTAR SUS SERVICIOS COMO PSICOLOGO, PARA APOYAR LAS ACTIVIDADES ESTABLECIDAS EN LA DIMENSION CONVIVENCIA SOCIAL Y SALUD MENTAL, EN EL ANEXO TECNICO DE ESTA VIGENCIA, PARA DAR CUMPLIMIENTO AL CONTRATO INTERADMINISTRATIVO 20222696</t>
  </si>
  <si>
    <t>paulah1020@gmail.com</t>
  </si>
  <si>
    <t>2022-0879</t>
  </si>
  <si>
    <t>JAIME ANDRÉS GUERRERO ERASO</t>
  </si>
  <si>
    <t>DIRECTA</t>
  </si>
  <si>
    <t>El contratista se compromete para con la Empresa Social del Estado PASTO SALUD ESE a prestar sus servicios como comunicador social para realizar actividades establecidas en las dimensiones y procesos, según anexo técnico de esta vigencia, para dar cumplimiento al Contrato Interadministrativo 20222696</t>
  </si>
  <si>
    <t>jguerreroerazo@gmail.com</t>
  </si>
  <si>
    <t>2022-0866</t>
  </si>
  <si>
    <t>LINA MARÍA SOLARTE ANDRADE</t>
  </si>
  <si>
    <t>EL CONTRATISTA SE COMPROMETE PARA CON LA EMPRESA SOCIAL DEL ESTADO PASTO SALUD E.S.E. A PRESTAR SUS SERVICIOS COMO COMUNICADOR SOCIAL PARA REALIZAR ACTIVIDADES ESTABLECIDAS EN LAS DIMENSIONES Y PROCESOS, SEGUN ANEXO TECNICO DE ESTA VIGENCIA PARA DAR CUMPLIMIENTO AL CONTRATO INTERADMINSITRATIVO 20222696</t>
  </si>
  <si>
    <t>26/0/2022</t>
  </si>
  <si>
    <t>linisolarteandrade@gmail.com</t>
  </si>
  <si>
    <t>2022-0867</t>
  </si>
  <si>
    <t>LUIS GUILLERMO ROSERO CADENA</t>
  </si>
  <si>
    <t>EL CONTRATISTA SE COMPROMETE PARA CON LA EMPRESA SOCIAL DEL ESTADO PASTO SALUD ESE A PRESTAR SUS SERVICIOS COMO COMUNICADOR SOCIAL PARA REALIZAR ACTIVIDADES ESTABLECIDAS EN LAS DIMENSIONES Y PROCESOS, SEGUN ANEXO TECNICO DE ESTA VIGENCIA, PARA DAR CUMPLIMIENTO AL CONTRATO INTERADMINISTRATIVO 20222696.</t>
  </si>
  <si>
    <t>lgrc5@hotmail.com</t>
  </si>
  <si>
    <t>2022-0868</t>
  </si>
  <si>
    <t>LUIS ENRIQUE BUSTOS TOBAR</t>
  </si>
  <si>
    <t>EL CONTRATISTA SE COMPROMETE PARA CON LA EMPRESA SOCIAL DEL ESTADO PASTO SALUD ESE A PRESTAR SUS SERVICIOS COMO COMUNICADOR SOCIAL PARA REALIZAR ACTIVIDADES ESTABLECIDAS EN LAS DIMENSIONES Y PROCESO SEGUN ANEXO TECNICO DE ESTA VIGENCIA PARA DAR CUMPLIMIENTO AL CONTRATO INTERADMINISTRATIVO 20222696</t>
  </si>
  <si>
    <t>2022-0869</t>
  </si>
  <si>
    <t>DIANA CONCEPCIÓN LÓPEZ BOLAÑOS</t>
  </si>
  <si>
    <t>EL CONTRATISTA SE COMPROMETE PARA CON LA EMPRESA SOCIAL DEL ESTADO PASTO SALUD ESE A PRESTAR SUS SERVICIOS COMO COMUNICADOR SOCIAL PARA REALIZAR ACTIVIDADES ESTABLECIDAS EN LAS DIMENSIONES, SEGUN ANEXO TECNICO DE ESTA VIGENCIA, PARA DAR CUMPLIMIENTO AL CONTRATO INTERADMINISTRATIVO 20222696</t>
  </si>
  <si>
    <t>dianalopezb@hotmail.com</t>
  </si>
  <si>
    <t>07/0/2022</t>
  </si>
  <si>
    <t>2022-0880</t>
  </si>
  <si>
    <t>ALEX MARTÍN BASTIDAS PATIÑO</t>
  </si>
  <si>
    <t>EL CONTRATISTA SE COMPROMETE PARA CON LA EMPRESA SOCIAL DEL ESTADO PASTO SALUD ESE A PRESTAR SUS SERVICIOS COMO LICENCIADO EN ARTES COMO REFERENTE DE LA DIMENSION VIDA SALUDABLE Y CONDICIONES NO TRANSMISIBLES, PARA EJECUTAR ACTIVIDADES ESTABLECIDAS SEGUN ANEXO TECNICO DE ESTA VIGENCIA, PARA DAR CUMPLIMIENTO AL CONTRATO INTERADMINISTRATIVO 20222696. CLAUSULA SEGUNDA. EJECUCION MUNICIPIO DE PASTO N.</t>
  </si>
  <si>
    <t>zarandeartecolectivo@gmail.com</t>
  </si>
  <si>
    <t>2022-0876</t>
  </si>
  <si>
    <t>NO LEGALIZADO</t>
  </si>
  <si>
    <t>EL CONTRATISTA SE COMPROMETE PARA CON LA EMPRESA SOCIAL DEL ESTADO PASTO SALUD ESE A PRESTAR SUS SERVICIOS COMO TECNOLOGO EN PROMOCION DE LA SALUD, PARA APOYAR ACTIVIDADES ESTABLECIDAS EN LA DIMENSION CONVIVENCIA SOCIAL Y SALUD MENTAL, SEGUN ANEXO TECNICO DE ESTA VIGENCIA, PARA DAR CUMPLIMIENTO AL CONTRATO INTERADMINISTRATIVO 20222696</t>
  </si>
  <si>
    <t>No legalizado</t>
  </si>
  <si>
    <t>GISELLA SOLARTE</t>
  </si>
  <si>
    <t xml:space="preserve">	2022-0870</t>
  </si>
  <si>
    <t>DIEGO ARMANDO BENAVÍDES OBANDO</t>
  </si>
  <si>
    <t>EL CONTRATISTA SE COMPROMETE PARA CON LA EMPRESA SOCIAL DEL ESTADO PASTO SALUD ESE A PRESTAR SUS SERVICIOS COMO LICENCIADO EN ARTES CON EXPERIENCIA EN PRODUCCION AUDIOVISUAL, PARA REALIZAR ACTIVIDADES ESTABLECIDAS EN TODAS LAS DIMENSIONES Y PROCESOS SEGUN ANEXO TECNICO DE ESTA VIGENCIA, PARA DAR CUMPLIMIENTO AL CONTRATO INTERADMINISTRATIVO 20222696</t>
  </si>
  <si>
    <t>diegobenavídes2710@gmail.com</t>
  </si>
  <si>
    <t>2022-0871</t>
  </si>
  <si>
    <t>ANGIE SOFÍA ENRÍQUEZ PEREZ</t>
  </si>
  <si>
    <t>EL CONTRATISTA SE COMPROMETE PARA CON LA EMPRESA SOCIAL DEL ESTADO PASTO SALUD ESE A PRESTAR SUS SERVICIOS COMO TECNOLOGO DE PROMOCION DE LA SALUD, PARA REALIZAR ACTIVIDADES ESTABLECIDAS EN LA DIMENSION SEXUALIDAD DERECHOS SEXUALES Y DERECHOS REPRODUCTIVOS, SEGUN ANEXO TECNICO DE ESTA VIGENCIA, PARA DAR CUMPLIMIENTO AL CONTRATO INTERADMINISTRATIVO 20222696</t>
  </si>
  <si>
    <t>angieenriquez560@gmail.com</t>
  </si>
  <si>
    <t xml:space="preserve">	2022-0881</t>
  </si>
  <si>
    <t>davidaumbrela@gmail.com</t>
  </si>
  <si>
    <t xml:space="preserve">	2022-0904</t>
  </si>
  <si>
    <t>LUIS FERNANDO RODRÍGUEZ GUTIERRES</t>
  </si>
  <si>
    <t>EL CONTRATISTA SE COMPROMETE PARA CON LA EMPRESA SOCIAL DEL ESTADO PASTO SALUD ESE A PRESTAR SUS SERVICIOS COMO PSICOLOGO, PARA REALIZAR LAS ACTIVIDADES ESTABLECIDAS EN LA DIMENSION CONVIVENCIA SOCIAL Y SALUD MENTAL EN EL ANEXO TECNICO DE ESTA VIGENCIA, PARA DAR CUMPLIMIENTO AL CONTRATO INTERADMINISTRATIVO 20222696</t>
  </si>
  <si>
    <t>2022-0872</t>
  </si>
  <si>
    <t>YOLI ELIZABETH GALVIS BARRERA</t>
  </si>
  <si>
    <t>yoligalvis42@gmail.com</t>
  </si>
  <si>
    <t>2022-0882</t>
  </si>
  <si>
    <t>02//09/2022</t>
  </si>
  <si>
    <t>ANA PATRICIA BENAVÍDES PARDO</t>
  </si>
  <si>
    <t>EL CONTRATISTA SE COMPROMETE PARA CON LA EMPRESA SOCIAL DEL ESTADO PASTO SALUD ESE A PRESTAR SUS SERVICIOS COMO LICENCIADO EN ARTES PARA REALIZAR ACTIVIDADES ESTABLECIDAS EN EL PROCESO MODO PEDAGOGICO Y FORTALECIMIENTO DEL OBJETIVO 3 DE LA ESTRATEGIA CIUDAD BIENESTAR ESTABLECIDAS EN ANEXO TECNICO DE ESTA VIGENCIA, PARA DAR CUMPLIMIENTO AL CONTRATO INTERADMINISTRATIVO 20222696</t>
  </si>
  <si>
    <t>2022-0873</t>
  </si>
  <si>
    <t>NELSON JESÚS ROSERO PRADO</t>
  </si>
  <si>
    <t>EL CONTRATISTA SE COMPROMETE PARA CON LA EMPRESA SOCIAL DEL ESTADO PASTO SALUD ESE A PRESTAR SUS SERVICIOS COMO TECNOLOGO EN PROMOCION DE LA SALUD PARA APOYAR EN LA EJECUCION DE LAS TAREAS ESTABLECIDAS EN LA DIMENSION GESTION DIFERENCIAL DE POBLACIONES VULNERABLES ESTABLECIDAS EN ANEXO TECNICO DE ESTA VIGENCIA, PARA DAR CUMPLIMIENTO AL CONTRATO INTERADMINISTRATIVO 2022</t>
  </si>
  <si>
    <t>jesusrosprado@gmail.com</t>
  </si>
  <si>
    <t>AYLIN IBETH CUASTUMAL RODRIGUEZ</t>
  </si>
  <si>
    <t>ibethpg1234@gmail.com</t>
  </si>
  <si>
    <t>2022-0885</t>
  </si>
  <si>
    <t>JHON EDISSON BRAVO BOTINA</t>
  </si>
  <si>
    <t>EL CONTRATISTA SE COMPROMETE PARA CON LA EMPRESA SOCIAL DEL ESTADO PASTO SALUD ESE A PRESTAR SUS SERVICIOS COMO TECNOLOGO EN PROMOCION DE LA SALUD PARA APOYAR EN LA EJECUCION DE LAS TAREAS ESTABLECIDAS EN LA DIMENSION GESTION DIFERENCIAL DE POBLACIONES VULNERABLES ESTABLECIDAS EN ANEXO TECNICO DE ESTA VIGENCIA, PARA DAR CUMPLIMIENTO AL CONTRATO INTERADMINISTRATIVO 2022696</t>
  </si>
  <si>
    <t>bravobotina@gmail.com</t>
  </si>
  <si>
    <t>2022-0877</t>
  </si>
  <si>
    <t>GRUPO DAO- JUAN CARLOS MUÑOZ BRAVO</t>
  </si>
  <si>
    <t>EL CONTRATISTA SE OBLIGA AL SUMINISTRO DE LOS MEDICAMENTOS EN LAS CANTIDADES ESTABLECIDAS EN EL ANEXO 1, EL CUAL HACE PARTE INTEGRAL DEL CONTRATO. PARA LA ESE PASTO SALUD. LO ANTERIOR DE CONFORMIDAD CON EL PEDIDO DE COTIZACION DE MEDICAMENTOS NO. 4744437, ID PROVEEDOR 68486, MATERIALIZADO POR EL REPORTE DE ITEMS EMITIDO EL 12082022, A TRAVES DE LA PLATAFORMA ELECTRONICA DE BIONEXO COLOMBIA S.A.S</t>
  </si>
  <si>
    <t>2022-0887</t>
  </si>
  <si>
    <t>FUERTES MEJÍA MEDICAMENTOS Y DISPOSITIVOS MEDICOS SAS</t>
  </si>
  <si>
    <t xml:space="preserve">	EL CONTRATISTA SE OBLIGA A LA VENTA DEL MEDICAMENTO EN LA CANTIDAD ESTABLECIDA EN EL ANEXO 1, EL CUAL HACE PARTE INTEGRAL DEL CONTRATO. PARA LA ESE PASTO SALUD</t>
  </si>
  <si>
    <t>2022-0874</t>
  </si>
  <si>
    <t>RONALD ARTURO RUIZ CADENA</t>
  </si>
  <si>
    <t>EL CONTRATISTA SE COMPROMETE PARA CON LA EMPRESA SOCIAL DEL ESTADO PASTO SALUD ESE A PRESTAR SUS SERVICIOS COMO TECNOLOGO EN PROMOCION DE LA SALUD PARA APOYAR LAS TAREAS ESTABLECIDAS EN LA DIMENSION SEGURIDAD ALIMENTARIA Y NUTRICIONAL, SEGUN ANEXO TECNICO DE ESTA VIGENCIA, PARA DAR CUMPLIMIENTO AL CONTRATO INTERADMINISTRATIVO 20222696</t>
  </si>
  <si>
    <t>geronaldruiz@gmail.com</t>
  </si>
  <si>
    <t xml:space="preserve">	2022-0888</t>
  </si>
  <si>
    <t>MABEL LILIANA YANGUATIN MENESES</t>
  </si>
  <si>
    <t>EL CONTRATISTA SE COMPROMETE PARA CON LA EMPRESA SOCIAL DEL ESTADO PASTO SALUD ESE A PRESTAR SUS SERVICIOS COMO TECNOLOGO EN PROMOCION DE LA SALUD PARA LIDERAR ACTIVIDADES ESTABLECIDAS EN LA DIMENSION GESTION DIFERENCIAL DE POBLACIONES VULNERABLES ESTABLECIDAS EN ANEXO TECNICO DE ESTA VIGENCIA, PARA DAR CUMPLIMIENTO AL CONTRATO INTERADMINISTRATIVO 2022</t>
  </si>
  <si>
    <t>yanguatinmenesesmabel@gmail.com</t>
  </si>
  <si>
    <t>2022-0904</t>
  </si>
  <si>
    <t>DANEYRA MARIBEL NARVÁEZ MELO</t>
  </si>
  <si>
    <t xml:space="preserve">	EL CONTRATISTA SE COMPROMETE PARA CON LA EMPRESA SOCIAL DEL ESTADO PASTO SALUD ESE A PRESTAR SUS SERVICIOS COMO TECNOLOGO EN PROMOCION DE LA SALUD PARA LIDERAR ACTIVIDADES ESTABLECIDAS EN LA DIMENSION GESTION DIFERENCIAL DE POBLACIONES VULNERABLES ESTABLECIDAS EN ANEXO TECNICO DE ESTA VIGENCIA, PARA DAR CUMPLIMIENTO AL CONTRATO INTERADMINISTRATIVO 2022</t>
  </si>
  <si>
    <t>damna1205@gmail.com</t>
  </si>
  <si>
    <t xml:space="preserve">	2022-0901</t>
  </si>
  <si>
    <t>ANGELA DAYANA ORTÍZ GOMAJOA</t>
  </si>
  <si>
    <t xml:space="preserve">	EL CONTRATISTA SE COMPROMETE PARA CON LA EMPRESA SOCIAL DEL ESTADO PASTO SALUD ESE A PRESTAR SUS SERVICIOS COMO TECNOLOGO EN PROMOCION DE LA SALUD PARA APOYAR LAS TAREAS ESTABLECIDAS EN LA DIMENSION SEGURIDAD ALIMENTARIA Y NUTRICIONAL, SEGUN ANEXO TECNICO DE ESTA VIGENCIA, PARA DAR CUMPLIMIENTO AL CONTRATO INTERADMINISTRATIVO 20222696</t>
  </si>
  <si>
    <t>ao.87298@gmail.com</t>
  </si>
  <si>
    <t>2022-893</t>
  </si>
  <si>
    <t>CLAUDIA PATRICIA CEBALLOS ROMERO</t>
  </si>
  <si>
    <t>claudiaceballos2414@gmail.com</t>
  </si>
  <si>
    <t>2022-0892</t>
  </si>
  <si>
    <t>JULIO CEZAR GARCÍA MORA</t>
  </si>
  <si>
    <t>EL CONTRATISTA SE COMPROMETE PARA CON LA EMPRESA SOCIAL DEL ESTADO PASTO SALUD ESE A PRESTAR SUS SERVICIOS COMO TECNOLOGO EN PROMOCION DE LA SALUD, PARA REALIZAR ACTIVIDADES ESTABLECIDAS EN LA DIMENSION VIDA SALUDABLE Y CONDICIONES NO TRANSMISIBLES, SEGUN ANEXO TECNICO DE ESTA VIGENCIA, PARA DAR CUMPLIMIENTO AL CONTRATO INTERADMINISTRATIVO 20222696.</t>
  </si>
  <si>
    <t>2022-0889</t>
  </si>
  <si>
    <t xml:space="preserve">	ANGELA GABRIELA MEDINA TREJO</t>
  </si>
  <si>
    <t>agmedina87@gmail.com</t>
  </si>
  <si>
    <t>2022-0896</t>
  </si>
  <si>
    <t xml:space="preserve">	DIVIANA ALEXANDRA RODRIGUEZ MORA</t>
  </si>
  <si>
    <t>divianamr@gmail.com</t>
  </si>
  <si>
    <t>2022-0906</t>
  </si>
  <si>
    <t>HAROLD EDISSON QUENAN MUÑOZ</t>
  </si>
  <si>
    <t xml:space="preserve">	EL CONTRATISTA SE COMPROMETE PARA CON LA EMPRESA SOCIAL DEL ESTADO PASTO SALUD ESE A PRESTAR SUS SERVICIOS COMO TECNOLOGO EN PROMOCION DE LA SALUD, PARA APOYAR ACTIVIDADES ESTABLECIDAS EN LA DIMENSION CONVIVENCIA SOCIAL Y SALUD MENTAL, SEGUN ANEXO TECNICO DE ESTA VIGENCIA, PARA DAR CUMPLIMIENTO AL CONTRATO INTERADMINISTRATIVO 20222696</t>
  </si>
  <si>
    <t>hadedquemu@gmail.com</t>
  </si>
  <si>
    <t>2022-0897</t>
  </si>
  <si>
    <t>2022-0898</t>
  </si>
  <si>
    <t>JUAN PABLO ORTÍZ TOBON</t>
  </si>
  <si>
    <t>EL CONTRATISTA SE COMPROMETE PARA CON LA EMPRESA SOCIAL DEL ESTADO PASTO SALUD ESE A PRESTAR SUS SERVICIOS COMO PROFESIONAL EN MEDIOS AUDIOVISUALES CON ENFASIS EN ESCRITURA PARA TELEVISION REFERENTE DEL PROGRAMA DE TELEVISION, PARA REALIZAR ACTIVIDADES RELACIONADAS CON PRODUCCION DE VIDEOS Y AUDIOS DE LAS DIMENSIONES Y PROCESOS ESTABLECIDOS EN ANEXO TECNICO DE ESTA VIGENCIA, PARA DAR CUMPLIMIENTO AL CONTRATO INTERADMINISTRATIVO 20222696</t>
  </si>
  <si>
    <t>tuchicorp@gmail.com</t>
  </si>
  <si>
    <t>2022-0907</t>
  </si>
  <si>
    <t>DIEGO ALEJANDRO CÓRDOBA ROSERO</t>
  </si>
  <si>
    <t>EL CONTRATISTA SE COMPROMETE PARA CON LA EMPRESA SOCIAL DEL ESTADO PASTO SALUD ESE A PRESTAR SUS SERVICIOS COMO DISEÑADOR GRAFICO, PARA APOYAR LAS ACTIVIDADES ESTABLECIDAS EN ANEXO TECNICO DE ESTA VIGENCIA, PARA DAR CUMPLIMIENTO AL CONTRATO INTERADMINISTRATIVO 2022269</t>
  </si>
  <si>
    <t>2022-0902</t>
  </si>
  <si>
    <t>CRISTHIAN DARIO CAICEDO ARCINIEGAS</t>
  </si>
  <si>
    <t>EL CONTRATISTA SE COMPROMETE PARA CON LA EMPRESA SOCIAL DEL ESTADO PASTO SALUD E.S.E. A PRESTAR SUS SERVICIOS COMO PROFESIONAL DE CINE Y TELEVISION PARA APOYAR LAS ACTIVIDADES ESTABLECIDAS EN TODAS LAS DIMENSIONES Y PROCESOS, SEGUN ANEXO TECNICO DE ESTA VIGENCIA PARA DAR CUMPLIMIENTO AL CONTRATO INTERADMINSITRATIVO 20222696</t>
  </si>
  <si>
    <t>cristhiand.caicedoa@gmail.com</t>
  </si>
  <si>
    <t xml:space="preserve">	2022-0922</t>
  </si>
  <si>
    <t>CHRISTIAN ANDRES ARCINIEGAS CHAMORRO</t>
  </si>
  <si>
    <t>EL CONTRATISTA SE COMPROMETE PARA CON LA EMPRESA SOCIAL DEL ESTADO PASTO SALUD ESE A PRESTAR SUS SERVICIOS COMO MAESTRO EN ARTES VISUALES PARA REALIZAR ACTIVIDADES EN EL PROCESO MODO PEDAGOGICO Y EN EL PROCESO JUNTANZA, ESTABLECIDAS EN ANEXO TECNICO DE ESTA VIGENCIA, PARA DAR CUMPLIMIENTO AL CONTRATO INTERADMINISTRATIVO 20222696</t>
  </si>
  <si>
    <t>christianart92@gmail.com</t>
  </si>
  <si>
    <t>2022-0913</t>
  </si>
  <si>
    <t>2022-0409</t>
  </si>
  <si>
    <t>2022-0903</t>
  </si>
  <si>
    <t xml:space="preserve">paz y salvo en carpeta </t>
  </si>
  <si>
    <t>NURY JOHANA MIER VILLACORTE</t>
  </si>
  <si>
    <t>EL CONTRATISTA SE COMPROMETE PARA CON LA EMPRESA SOCIAL DEL ESTADO PASTO SALUD ESE A PRESTAR SUS SERVICIOS COMO PSICOLOGO REFERENTE PARA REALIZAR LAS ACTIVIDADES ESTABLECIDAS EN LA DIMENSION GESTION DIFERENCIAL DE POBLACIONES VULNERABLES DEL ANEXO TECNICO DE ESTA VIGENCIA, PARA DAR CUMPLIMIENTO AL CONTRATO INTERADMINISTRATIVO 20222696</t>
  </si>
  <si>
    <t>nuvi1701@gmail.com</t>
  </si>
  <si>
    <t>2022-0911</t>
  </si>
  <si>
    <t>PAOLA ANDREA GUERRERO CERÓN</t>
  </si>
  <si>
    <t>EL CONTRATISTA SE COMPROMETE PARA CON LA EMPRESA SOCIAL DEL ESTADO PASTO SALUD ESE A PRESTAR SUS SERVICIOS COMO TECNOLOGO DE PROMOCION DE LA SALUD PARA EJECUTAR ACTIVIDADES DE ESTABLECIDAS EN LA DIMENSION SEGURIDAD ALIMENTARIA Y NUTRICIONAL, SEGUN ANEXO TECNICO DE ESTA VIGENCIA, PARA DAR CUMPLIMIENTO AL CONTRATO INTERADMINISTRATIVO 20222696</t>
  </si>
  <si>
    <t>andrea22.pg@gmail.com</t>
  </si>
  <si>
    <t>2022-0908</t>
  </si>
  <si>
    <r>
      <rPr>
        <sz val="12"/>
        <rFont val="Arial"/>
        <family val="2"/>
      </rPr>
      <t xml:space="preserve">OXIGENOS DEL SUR </t>
    </r>
    <r>
      <rPr>
        <u/>
        <sz val="12"/>
        <color rgb="FF1155CC"/>
        <rFont val="Arial"/>
        <family val="2"/>
      </rPr>
      <t>S.AS</t>
    </r>
    <r>
      <rPr>
        <sz val="12"/>
        <rFont val="Arial"/>
        <family val="2"/>
      </rPr>
      <t>.</t>
    </r>
  </si>
  <si>
    <t>814004018-3</t>
  </si>
  <si>
    <t>SUMINISTRO DE OXIGENO MEDICINAL INSTITUCIONAL Y DOMICILIARIO PARA LOS PACIENTES QUE LO REQUIERAN Y QUE HAN SIDO ATENDIDOS EN LAS IPS DE LA RED DE PASTO SALUD ESE. LO ANTERIOR CONFORME CON LA PROPUESTA ANEXA, LAS OBLIGACIONES, REQUERIMIENTOS Y ESPECIFICACIONES TECNICAS CONTENIDAS EN LOS ESTUDIOS PREVIOS CONVENIENCIA Y OPORTUNIDAD SIS GJEPC 092 CONSECUTIVO NO. 233 DEL 18 DE AGOSTO DE 2022, ELABORADOS POR LA DRA. NENA RAMIREZ RAMIREZ, EN SU CONDICION DE PROFESIONAL UNIVERSITARIO DE LA EMPRESA, ANEXO MATRIZ DE RIESGOS DOCUMENTOS ANTERIORES QUE HACEN PARTE INTEGRAL DEL PRESENTE CONTRATO</t>
  </si>
  <si>
    <t>2022-387</t>
  </si>
  <si>
    <t>2022-905</t>
  </si>
  <si>
    <t>INSTITUTO RADIOLÓGICO DEL SUR</t>
  </si>
  <si>
    <t>EL CONTRATISTA SE COMPROMETE PARA CON LA E.S.E. PASTO SALUD E.S.E., A LA PRESTACION DEL SERVICIO POR EXTERNALIZACION DE TOMA Y LECTURA DE ECOGRAFIAS</t>
  </si>
  <si>
    <t>2.4.5.02.08.01.05 - Transferencias sector privado</t>
  </si>
  <si>
    <t>2022-252</t>
  </si>
  <si>
    <t>2022-909</t>
  </si>
  <si>
    <t>PRESTACION DEL SERVICIO DE TOMA Y LECTURA DE RADIOGRAFIAS DE BAJA Y MEDIANA COMPLEJIDAD PARA LA ESE PASTO SALUD ESE</t>
  </si>
  <si>
    <t xml:space="preserve">        SOFIA ISABEL DIAZ CAMPAÑA</t>
  </si>
  <si>
    <t>2022-910</t>
  </si>
  <si>
    <t>RUBY MARITZA ROJAS TIMARÁN</t>
  </si>
  <si>
    <t>EL CONTRATISTA SE COMPROMETE PARA CON LA EMPRESA SOCIAL DEL ESTADO PASTO SALUD ESE A PRESTAR SUS SERVICIOS COMO TECNOLOGO EN PROMOCION DE LA SALUD PARA APOYAR LAS ACTIVIDADES ESTABLECIDAS EN EL PROCESO DE FORTALECIMIENTO SEGUN ANEXO TECNICO DE ESTA VIGENCIA PARA DAR CUMPLIMIENTO AL  AL CONTRATO INTERADMINISTRATIVO 20222696</t>
  </si>
  <si>
    <t>rmarytzarojas@gmail.com</t>
  </si>
  <si>
    <t>CRISTINA MARIA</t>
  </si>
  <si>
    <t>2022-0923</t>
  </si>
  <si>
    <t>MARIA DE LOS ANGELES VILLOTA VALLEJO</t>
  </si>
  <si>
    <t>EL CONTRATISTA SE COMPROMETE PARA CON LA EMPRESA SOCIAL DEL ESTADO PASTO SALUD ESE A PRESTAR SUS SERVICIOS COMO TECNOLOGO EN PROMOCION DE LA SALUD PARA APOYAR LAS ACTIVIDADES ESTABLECIDAS EN LA DIMENSION SALUD Y AMBITO LABORAL SEGUNANEXO TECNICO DE ESTA VIGENCIA, PARA DAR CUMPLIMIENTO AL CONTRATO INTERADMINISTRATIVO 20222696</t>
  </si>
  <si>
    <t xml:space="preserve">        ROSA DOLORES PABON GUERRERO</t>
  </si>
  <si>
    <t>mariavillotavallejo@gmail.com</t>
  </si>
  <si>
    <t>2022-372</t>
  </si>
  <si>
    <t xml:space="preserve">	2022-0921</t>
  </si>
  <si>
    <t>GRACE EDITH BENAVIDES CHAMORRO</t>
  </si>
  <si>
    <t>EL CONTRATISTA SE COMPROMETE PARA CON LA EMPRESA SOCIAL DEL ESTADO PASTO SALUD ESE A PRESTAR SUS SERVICIOS COMO PROFESIONAL EN SALUD OCUPACIONAL PARA REALIZAR ACTIVIDADES ESTABLECIDAS EN LA DIMENSION SALUD Y AMBITO LABORAL ESTABLECIDAS EN ANEXO TECNICO, PARA DAR CUMPLIMIENTO AL CONTRATO INTERADMINISTRATIVO 20222696</t>
  </si>
  <si>
    <t>gracebecha@gmail.com</t>
  </si>
  <si>
    <t>2022-0942</t>
  </si>
  <si>
    <t xml:space="preserve">EL CONTRATISTA SE COMPROMETE PARA CON LA EMPRESA SOCIAL DEL ESTADO PASTO SALUD ESE A PRESTAR SUS SERVICIOS COMO TECNOLOGO EN PROMOCION DE LA SALUD, PARA REALIZAR LAS ACTIVIDADES ESTABLECIDAS EN LA DIMENSION SALUD AMBIENTAL, </t>
  </si>
  <si>
    <t>yaquenonalu48@gmail.com</t>
  </si>
  <si>
    <t xml:space="preserve">	2.4.5.02.08.01.01 - Servicios personales indirectos-Intervenciones colectivas</t>
  </si>
  <si>
    <t xml:space="preserve">	2022-0372</t>
  </si>
  <si>
    <t>2022-0915</t>
  </si>
  <si>
    <t>23/012023</t>
  </si>
  <si>
    <t>LILIANA YANETH GUEVARA CHAMORRO</t>
  </si>
  <si>
    <t xml:space="preserve">	EL CONTRATISTA SE COMPROMETE PARA CON LA EMPRESA SOCIAL DEL ESTADO PASTO SALUD ESE A PRESTAR SUS SERVICIOS COMO TRABAJADOR SOCIAL, PARA REALIZAR LAS ACTIVIDADES ESTABLECIDAS EN LA DIMENSION GESTION DIFERENCIAL DE POBLACIONES VULNERABLES EN EL ANEXO TECNICO DE ESTA VIGENCIA PARA DAR CUMPLIMIENTO AL CONTRATO INTERADMINISTRATIVO 20222696. CLAUSULA SEGUNDA. EJECUCION MUNICIPIO DE PASTO N</t>
  </si>
  <si>
    <t>lilianajanethguevara@gmail.com</t>
  </si>
  <si>
    <t>2022-0916</t>
  </si>
  <si>
    <t>MERLY YOJANA RUALES DIAZ</t>
  </si>
  <si>
    <t>cc</t>
  </si>
  <si>
    <t>EL CONTRATISTA SE COMPROMETE PARA CON LA EMPRESA SOCIAL DEL ESTADO PASTO SALUD ESE A PRESTAR SUS SERVICIOS COMO TECNOLOGO DE PROMOCION DE LA SALUD COMO REFERENTE EN LA DIMENSION SEXUALIDAD DERECHOS SEXUALES Y DERECHOS REPRODUCTIVOS, SEGUN ANEXO TECNICO DE ESTA VIGENCIA, PARA DAR CUMPLIMIENTO AL CONTRATO INTERADMINISTRATIVO 20222696</t>
  </si>
  <si>
    <t>yohanarualesdiaz@gmail.com</t>
  </si>
  <si>
    <t xml:space="preserve">	2022-0912</t>
  </si>
  <si>
    <t>FRANCISCO FERNANDO RODRIGUEZ CABRERA</t>
  </si>
  <si>
    <t>EL CONTRATISTA SE COMPROMETE PARA CON LA EMPRESA SOCIAL DEL ESTADO PASTO SALUD ESE A PRESTAR SUS SERVICIOS COMO TECNOLOGO EN PROMOCION DE LA SALUD PARA APOYAR LAS ACTIVIDADES ESTABLECIDAS EN LA DIMENSION EMERGENCIAS Y DESASTRES, SEGUN ANEXO TECNICO DE ESTA VIGENCIA, PARA DAR CUMPLIMIENTO AL CONTRATO INTERADMINISTRATIVO NO. 20222696</t>
  </si>
  <si>
    <t>2022-0941</t>
  </si>
  <si>
    <t>NILCEN GABRIELA OBANDO BOTINA</t>
  </si>
  <si>
    <t>EL CONTRATISTA SE COMPROMETE PARA CON LA EMPRESA SOCIAL DEL ESTADO PASTO SALUD ESE A PRESTAR SUS SERVICIOS COMO TECNOLOGO EN PROMOCION DE LA SALUD, PARA APOYAR ACTIVIDADES ESTABLECIDAS EN LA DIMENSION VIDA SALUDABLE Y CONDICIONES NO TRANSMISIBLES, SEGUN ANEXO TECNICO DE ESTA VIGENCIA, PARA DAR CUMPLIMIENTO AL CONTRATO INTERADMINISTRATIVO 20222696</t>
  </si>
  <si>
    <t>gabrielaobandobotina@gmail.com</t>
  </si>
  <si>
    <t>2022-0940</t>
  </si>
  <si>
    <t>ADOLFO GOMEZ JURADO PORTILLA</t>
  </si>
  <si>
    <t>EL CONTRATISTA SE COMPROMETE PARA CON LA EMPRESA SOCIAL DEL ESTADO PASTO SALUD ESE A PRESTAR SUS SERVICIOS COMO PROFESIONAL EN MERCADEO Y PUBLICIDAD, PARA DIFUNDIR LAS ACTIVIDADES ESTABLECIDAS EN ANEXO TECNICO DE ESTA VIGENCIA, PARA DAR CUMPLIMIENTO AL CONTRATO INTERADMINISTRATIVO 20222696</t>
  </si>
  <si>
    <t>adolfogjp@gmail.com</t>
  </si>
  <si>
    <t>2022-0917</t>
  </si>
  <si>
    <t xml:space="preserve">	FREDY ANDRES PORTILLA ESPAÑA</t>
  </si>
  <si>
    <t>EL CONTRATISTA SE COMPROMETE PARA CON LA EMPRESA SOCIAL DEL ESTADO PASTO SALUD ESE A PRESTAR SUS SERVICIOS COMO DISEÑADOR GRAFICO REFERENTE DEL PROCESO DE ELABORACION DE PIEZAS EDUCOMUNICATIVAS, PARA APOYAR LAS ACTIVIDADES ESTABLECIDAS EN ANEXO TECNICO DE ESTA VIGENCIA, PARA DAR CUMPLIMIENTO AL CONTRATO INTERADMINISTRATIVO 20222696</t>
  </si>
  <si>
    <t>2022-0918</t>
  </si>
  <si>
    <t>PRESTAR EL SERVICIO DE PREPARACION, LOGISTICA Y DISTRIBUCION DE DIETAS TERAPEUTICAS A PACIENTES HOSPITALIZADOS Y EN OBSERVACION ACORDE A LA ORDEN MEDICA Y NECESIDADES DE CADA PACIENTE EN LAS IPS DE PASTO SALUD QUE PRESTAN ESTE SERVICIO</t>
  </si>
  <si>
    <t>contabilidad@servinarino@gmail.com</t>
  </si>
  <si>
    <t>2022-0404</t>
  </si>
  <si>
    <t>2022-0943</t>
  </si>
  <si>
    <t>EL CONTRATISTA SE COMPROMETE PARA CON LA EMPRESA SOCIAL DEL ESTADO PASTO SALUD ESE A PRESTAR SUS SERVICIOS COMO GEOGRAFO PARA APOYAR LAS A ACTIVIDADES ESTABLECIDAS EN EL PROCESO GESTION DE CONOCIMIENTO EN LO REFERENTE AL SISTEMA DE INFORMACION GEOGRAFICO PARTICIPATIVO SIGP DE LA ESTRATEGIA CIUDAD BIENESTAR SEGUN ANEXO TECNICO DE ESTA VIGENCIA PARA DAR CUMPLIMIENTO AL CONTRATO INTERADMINISTRATIVO 20222696.</t>
  </si>
  <si>
    <t>zulmitta86vic@gmail.com</t>
  </si>
  <si>
    <t>2022-0919</t>
  </si>
  <si>
    <t>13/012023</t>
  </si>
  <si>
    <t>DAVID FERNANDO BASTIDAS CASTRO</t>
  </si>
  <si>
    <t>EL CONTRATISTA SE COMPROMETE PARA CON LA EMPRESA SOCIAL DEL ESTADO PASTO SALUD ESE A PRESTAR SUS SERVICIOS COMO TECNOLOGO EN ARTES VISUALES PARA APOYAR LAS ACTIVIDADES ESTABLECIDAS EN LA DIMENSION GESTION DIFERENCIAL DE POBLACIONES VULNERABLES ESTABLECIDAS EN ANEXO TECNICO DE ESTA VIGENCIA, PARA DAR CUMPLIMIENTO AL CONTRATO INTERADMINISTRATIVO 20222696</t>
  </si>
  <si>
    <t>davidbastidascastro@gmail.com</t>
  </si>
  <si>
    <t>2022-0920</t>
  </si>
  <si>
    <t>LUIS ALONSO GUEVARA DE LOS RIOS</t>
  </si>
  <si>
    <t>alonsodelosriosg@gmail.com</t>
  </si>
  <si>
    <t>2022-0944</t>
  </si>
  <si>
    <t xml:space="preserve">        COMPRAVENTA</t>
  </si>
  <si>
    <t>COMPRAVENTA DE BOLSAS DE PAPEL PARA LA ENTREGA DE MEDICAMENTOS EN LOS SERVICIOS FARMACEUTICOS DE LOS CENTROS DE SALUD DE LA EMPRESA SOCIAL DEL ESTADO PASTO SALUD ESE</t>
  </si>
  <si>
    <t>2022-0924</t>
  </si>
  <si>
    <t xml:space="preserve">       HERNAN JAVIER GUERRERO BURBANO</t>
  </si>
  <si>
    <t>2022-0419</t>
  </si>
  <si>
    <t>2022-0939</t>
  </si>
  <si>
    <t>JOHANA PAOLA MARTINEZ GHUERRERO</t>
  </si>
  <si>
    <t xml:space="preserve">	EL CONTRATISTA SE COMPROMETE PARA CON LA EMPRESA SOCIAL DEL ESTADO PASTO SALUD ESE A PRESTAR SUS SERVICIOS COMO ABOGADO, PARA APOYAR LAS ACTIVIDADES EN EL PROCESO DE FORTALECIMIENTO, ESTABLECIDAS EN ANEXO TECNICO DE ESTA VIGENCIA PARA DAR CUMPLIMIENTO AL CONTRATO INTERADMINISTRATIVO NO. 20222696</t>
  </si>
  <si>
    <t>janamartg@gmail.com</t>
  </si>
  <si>
    <t xml:space="preserve">	2022-0925</t>
  </si>
  <si>
    <t xml:space="preserve">	EL CONTRATISTA SE COMPROMETE PARA CON LA EMPRESA SOCIAL DEL ESTADO PASTO SALUD ESE A PRESTAR SUS SERVICIOS COMO COMUNICADOR SOCIAL Y PERIODISTA, PARA APOYAR EN EL PROGRAMA DE RADIO EN EL PROCESO TRANSVERSAL DE COMUNICACIONES, ESTABLECIDAS EN ANEXO TECNICO, PARA DAR CUMPLIMIENTO AL CONTRATO INTERADMINISTRATIVO 20222696.</t>
  </si>
  <si>
    <t>sebasyepescomunicaciones@gmail.com</t>
  </si>
  <si>
    <t>2022-0945</t>
  </si>
  <si>
    <t>HERNAN EFRAIN MUÑOZ ACOSTA</t>
  </si>
  <si>
    <t>EL CONTRATISTA SE COMPROMETE PARA CON LA EMPRESA SOCIAL DEL ESTADO PASTO SALUD ESE A PRESTAR SUS SERVICIOS COMO INGENIERO AGROFORESTAL COMO REFERENTE, PARA APOYAR LAS ACTIVIDADES ESTABLECIDAS EN LA DIMENSION SEGURIDAD ALIMENTARIA Y NUTRICIONAL ESTABLECIDAS EN ANEXO TECNICO DE ESTA VIGENCIA, PARA DAR CUMPLIMIENTO CONTRATO INTERADMINISTRATIVO 20222696</t>
  </si>
  <si>
    <t>hernan.acosta1703@gmail.com</t>
  </si>
  <si>
    <t>2022-0949</t>
  </si>
  <si>
    <t>COMEDICA S.A</t>
  </si>
  <si>
    <t>NENA DEL CARMEN RAMIREZ</t>
  </si>
  <si>
    <t>financiera@comedica.com</t>
  </si>
  <si>
    <t>2022-0948</t>
  </si>
  <si>
    <t>EL CONTRATISTA SE COMPROMETE PARA CON LA EMPRESA SOCIAL DEL ESTADO PASTO SALUD ESE A PRESTAR SUS SERVICIOS COMO ADMINISTRADOR DE EMPRESAS CON EXPERIENCIA EN MANEJO DE SISTEMAS DE INFORMACION, PARA APOYAR LAS A ACTIVIDADES ESTABLECIDAS EN EL PROCESO GESTION DE CONOCIMIENTO EN LO REFERENTE AL SISTEMA DE INFORMACION DE LA ESTRATEGIA CIUDAD BIENESTAR SEGUN ANEXO TECNICO DE ESTA VIGENCIA, PARA DAR CUMPLIMIENTO AL CONTRATO INTERADMINISTRATIVO 20222696</t>
  </si>
  <si>
    <t>2022-0953</t>
  </si>
  <si>
    <t>MARIA ANGELA MONTENEGRO PAZ</t>
  </si>
  <si>
    <t>EL CONTRATISTA SE COMPROMETE PARA CON LA EMPRESA SOCIAL DEL ESTADO PASTO SALUD ESE A PRESTAR SUS SERVICIOS COMO COMUNICADOR SOCIAL REFERENTE DEL PROCESO DE COMUNICACIONES PARA DIFUNDIR LAS ACTIVIDADES ESTABLECIDAS EN ANEXO TECNICO DE ESTA VIGENCIA, PARA DAR CUMPLIMIENTO AL CONTRATO INTERADMINISTRATIVO 20222696</t>
  </si>
  <si>
    <t>mariangelampaz@gmail.com</t>
  </si>
  <si>
    <t>2022-0952</t>
  </si>
  <si>
    <t xml:space="preserve">	FRANCISCO JAVIER CASTILLO NOGUERA</t>
  </si>
  <si>
    <t>2022-0425</t>
  </si>
  <si>
    <t>2022-0954</t>
  </si>
  <si>
    <t>EL CONTRATISTA SE COMPROMETE PARA CON LA EMPRESA SOCIAL DEL ESTADO PASTO SALUD ESE A PRESTAR SUS SERVICIOS PROFESIONALES PARA EL ACOMPAÑAMIENTO EN LA GESTION PARA LA CONSOLIDACION DE LA INFORMACION DE LOS ESTANDARES DE ACREDITACION DE MEJORAMIENTO Y DEL PROCESO DE ATENCION AL CLIENTE ASISTENCIAL, DERIVADOS DE LOS PROCESOS INSTITUCIONALES ARTICULANDO CON LOS EJES DE ACREDITACION. ALCANCE DEL OBJETO LLEVAR A CABO EL ACOMPAÑAMIENTO AL EQUIPO ASESOR DIRECTIVO Y OPERATIVO DE TRABAJO DE PASTO SALUD ESE, EN EL PROCESO DE ACREDITACION DE LOS ESTANDARES DE MEJORAMIENTO Y DEL PROCESO DE ATENCION AL CLIENTE ASISTENCIAL, PRODUCTO DE LA AUTOEVALUACION DE LOS ESTANDARES Y EJES DE ACREDITACION, ARMONIZANDO SU EJECUCION CON LOS SISTEMAS DE GESTION EMPRESARIAL</t>
  </si>
  <si>
    <t xml:space="preserve">	ADRIANA DEL ROCIO ENRIQUEZ</t>
  </si>
  <si>
    <t>2022-0963</t>
  </si>
  <si>
    <t>suministro</t>
  </si>
  <si>
    <t>2022-0967</t>
  </si>
  <si>
    <t>COMPRAVENTA DE EQUIPOS DE COMUNICACIONES Y SISTEMAS PARA LA E.S.E. PASTO SALUD E.S.E</t>
  </si>
  <si>
    <t>2022-0962</t>
  </si>
  <si>
    <t>24/11/0202</t>
  </si>
  <si>
    <t>EL CONTRATISTA SE COMPROMETE PARA CON LA EMPRESA SOCIAL DEL ESTADO PASTO SALUD ESE A PRESTAR SUS SERVICIOS PROFESIONALES PARA EL ACOMPAÑAMIENTO EN LA GESTION PARA LA CONSOLIDACION DE LA INFORMACION DE LOS ESTANDARES DE ACREDITACION DE MEJORAMIENTO, DIRECCIONAMIENTO, GERENCIA Y APOYO ADMINISTRATIVO, DERIVADOS DE LOS PROCESOS INSTITUCIONALES ARTICULANDO CON LOS EJES DE ACREDITACION.</t>
  </si>
  <si>
    <t>aflorezt@gmail.com</t>
  </si>
  <si>
    <t>2022-0421</t>
  </si>
  <si>
    <t>2022-0965</t>
  </si>
  <si>
    <t>CARMEN DEL PILAR ESCOBAR BUSTOS</t>
  </si>
  <si>
    <t xml:space="preserve">	NENA DEL CARMEN RAMIREZ RAMIREZ</t>
  </si>
  <si>
    <t>2022-0975</t>
  </si>
  <si>
    <t>MARKET LAND SAS</t>
  </si>
  <si>
    <t>COMPRA DE DISPOSITIVOS PORTACELULARES PARA MEJORAR EL ORDEN Y ASEO DE LOS ESPACIOS DE TRABAJO DE LOS FUNCIONARIOS DE LA EMPRESA SOCIAL DEL ESTADO PASTO SALUD E.S.E. LO ANTERIOR DE CONFORMIDAD CON LO ESTABLECIDO EN LOS ESTUDIOS PREVIOS SIS GJ 092EPC CONSECUTIVO 232 DEL 18 DE JULIO DE 2022</t>
  </si>
  <si>
    <t>ecastro@umariana.edu.co</t>
  </si>
  <si>
    <t>2.1.1.01.03.020.01.01.01 - Bienestar Social</t>
  </si>
  <si>
    <t>2022-0328</t>
  </si>
  <si>
    <t>2022-0973</t>
  </si>
  <si>
    <t>EL CONTRATISTA SE OBLIGA AL SUMINISTRO DE MATERIAL MEDICO QUIRURGICO EN LAS CANTIDADES ESTABLECIDAS EN EL ANEXO 1, EL CUAL HACE PARTE INTEGRAL DEL CONTRATO. PARA LA ESE PASTO SALUD.</t>
  </si>
  <si>
    <t>2022-0969</t>
  </si>
  <si>
    <t>MARIA SOLEDAD SANTACRUZ MONCAYO</t>
  </si>
  <si>
    <t xml:space="preserve">PRESTAR SUS SERVICIOS COMO OPERADOR LOGISTICO PARA EL DESARROLLO DE LA JORNADA DE TRANSFORMACION CULTURAL Y PREVENCION DEL RIESGO PSICOSOCIAL DIRIGIDA A LOS SERVIDORES PUBLICOS DE LA EMPRESA SOCIAL DEL ESTADO PASTO SALUD E.S.E, EN CUMPLIMIENTO A LAS ACTIVIDADES ESTABLECIDAS EN EL PLAN DE BIENESTAR SOCIAL E INCENTIVOS VIGENCIA 2022
</t>
  </si>
  <si>
    <t>msolsanta@hotmail.com</t>
  </si>
  <si>
    <t>2022-0444</t>
  </si>
  <si>
    <t>2022-0968</t>
  </si>
  <si>
    <t xml:space="preserve">	MARIO FERNADO NARANJO LOPEZ</t>
  </si>
  <si>
    <t>licitaciones@tecnicaelectromedica,com</t>
  </si>
  <si>
    <t>DIANA GISELLA SOLARTE</t>
  </si>
  <si>
    <t>2022-0304</t>
  </si>
  <si>
    <t>2022-0972</t>
  </si>
  <si>
    <t>ULTRASCHALL DE COLOMBIA</t>
  </si>
  <si>
    <t xml:space="preserve">	COMPRAVENTA DE EQUIPOS BIOMEDICOS, INDUSTRIALES DE USO HOSPITALARIO Y ELEMENTOS DE USO HOSPITALARIO DE ACUERDO AL PLAN ANUAL DE ADQUISICIONES DE PASTO SALUD E.S.E 2022, PARA LAS DIFERENTES IPS QUE CONFORMAN LAS REDES PRESTADORAS DE SERVICIOS EN SALUD</t>
  </si>
  <si>
    <t>fhuamanchurno@ultrachall.com</t>
  </si>
  <si>
    <t xml:space="preserve">	2.1.2.01.01.003.06.01.01.01 - aparatos medicos y quirurgicos y aparatos ortesicos y protesicos</t>
  </si>
  <si>
    <t>2022-0971</t>
  </si>
  <si>
    <t>CONTRATAR LA COMPRA DE EYECTORES DE SALIVA PARA DOTAR LOS CONSULTORIOS ODONTOLOGICOS DE LOS CENTROS DE SALUD DE PASTO SALUD ESE DE ACUERDO A LAS SIGUIENTES ESPECIFICACIONES TECNICAS</t>
  </si>
  <si>
    <t>publicado</t>
  </si>
  <si>
    <t>2022-0407</t>
  </si>
  <si>
    <t>2022-0970</t>
  </si>
  <si>
    <t xml:space="preserve">	EL CONTRATISTA SE OBLIGA AL SUMINISTRO DE MATERIAL MEDICO QUIRURGICO EN LAS CANTIDADES ESTABLECIDAS EN EL ANEXO 1, EL CUAL HACE PARTE INTEGRAL DEL CONTRATO. PARA LA ESE PASTO SALUD.</t>
  </si>
  <si>
    <t xml:space="preserve">	2022-0974</t>
  </si>
  <si>
    <t>2022-0976</t>
  </si>
  <si>
    <t>ALEX RICHAR MIGUEL LOPEZ GUERRERO</t>
  </si>
  <si>
    <t>EL CONTRATISTA SE COMPROMETE PARA CON LA EMPRESA SOCIAL DEL ESTADO PASTO SALUD ESE A PRESTAR SUS SERVICIOS COMO SOCIOLOGO CON EXPERIENCIA EN COMUNICACION SOCIAL, PARA DESARROLLAR ACTIVIDADES ESTABLECIDAS EN ANEXO TECNICO, EN EL PROCESO TRANSVERSAL DE COMUNICACIONES, ESPECIFICAMENTE EN EL PROGRAMA DE RADIO DE LA ESTRATEGIA CIUDAD BIENESTAR, PARA DAR CUMPLIMIENTO AL CONTRATO INTERADMINISTRATIVO 20222696.</t>
  </si>
  <si>
    <t>alexmiguelopezg123@gmail.com</t>
  </si>
  <si>
    <t>2022-0980</t>
  </si>
  <si>
    <t xml:space="preserve">	ZAMBRANO GOMEZ JHON EDWIN</t>
  </si>
  <si>
    <t>2022-0981</t>
  </si>
  <si>
    <t>EL CONTRATISTA SE COMPROMETE PARA CON LA EMPRESA SOCIAL DEL ESTADO PASTO SALUD ESE. A LA PRESTACION DE SERVICIOS PROFESIONALES DIRIGIDOS A APOYAR EN EL SISTEMA DE GESTION DE CALIDAD Y EL CUMPLIMIENTO DE LOS REQUISITOS APLICABLES A LA NORMA NTC ISO 90012015, EN LOS PROCESOS ESTRATEGICOSMISIONALES GESTION DE IMAGENOLOGIA, GESTION DEL SERVICIO FARMACEUTICO, GESTION AMBULATORIA, GESTION DE LABORATORIO, GESTION Y ORIENTACION ATENCION AL USUARIO, GESTION DE HOSPITALIZACION, GESTION DE URGENCIAS APOYO GESTION FINANCIERA</t>
  </si>
  <si>
    <t>jose yela</t>
  </si>
  <si>
    <t>2022-0424</t>
  </si>
  <si>
    <t>2022-0982</t>
  </si>
  <si>
    <t>compraventa</t>
  </si>
  <si>
    <t xml:space="preserve">COMPRA DE CORTINAS PARA LA DOTACION DE LAS REAS DE OBSERVACIN DEL HOSPITAL CIVIL, DE ACUERDO CON LAS ESPECIFICACIONES TECNICAS DEFINIDAS EN LOS ESTUDIOS PREVIOS.	</t>
  </si>
  <si>
    <t>2022-0383</t>
  </si>
  <si>
    <t>2022-0986</t>
  </si>
  <si>
    <t>Paz y salvo carpeta fisica</t>
  </si>
  <si>
    <t>DISTRIBUIDORA PHARMASUR SAS.</t>
  </si>
  <si>
    <t>distribuidorapharmasursas@gmail.com</t>
  </si>
  <si>
    <t xml:space="preserve">	2.4.5.01.03.01.02 - Material médico quirúrgico</t>
  </si>
  <si>
    <t>2022-0991</t>
  </si>
  <si>
    <t>MEDICAL GROUP ANMA SAS</t>
  </si>
  <si>
    <t>EL CONTRATISTA SE OBLIGA AL SUMINISTRO DEL MATERIAL MEDICO QUIRURGICO EN LAS CANTIDADES ESTABLECIDAS EN EL ANEXO 1, EL CUAL HACE PARTE INTEGRAL DEL CONTRATO. PARA LA ESE PASTO SALUD ESE. LO ANTERIOR DE CONFORMIDAD CON LO ESTABLECIDO EN EL PEDIDO DE COTIZACION NO. 4759050, ID PROVEEDOR 76490, MATERIALIZADO POR EL REPORTE DE ITEMS EMITIDO EL 29082022, A TRAVES DE LA PLATAFORMA ELECTRONICA DE BIONEXO COLOMBIA S.A.S.</t>
  </si>
  <si>
    <t>2022-0987</t>
  </si>
  <si>
    <t xml:space="preserve">	DISMHECOL SAS</t>
  </si>
  <si>
    <t>GUISELLA SOLARTE</t>
  </si>
  <si>
    <t>2022-0988</t>
  </si>
  <si>
    <t xml:space="preserve">	CASA DENTAL EDUARDO DAZA LTDA</t>
  </si>
  <si>
    <t>COMPRA DE EQUIPOS BIOMEDICOS, INDUSTRIALES DE USO HOSPITALARIO Y MUEBLES HOSPITALARIOS PARA LA E.S.E PASTO SALUD E.S.E</t>
  </si>
  <si>
    <t xml:space="preserve">	2022-0989</t>
  </si>
  <si>
    <t>COMPANY MEDIQBOY OC S.A.S</t>
  </si>
  <si>
    <t>oc.contabilidad@mediqboy.com</t>
  </si>
  <si>
    <t>2022-0990</t>
  </si>
  <si>
    <t>2022-0992</t>
  </si>
  <si>
    <t>PRESTAR EL SERVICIO DE INTERNET CON UN CANAL DEDICADO PARA LAS 23 IPS Y LA SEDE ADMINISTRATIVA DE LA ESE PASTO SALUD. LO ANTERIOR CONFORME CON LA PROPUESTA ANEXA, LAS OBLIGACIONES, REQUERIMIENTOS Y ESPECIFICACIONES TECNICAS CONTENIDAS EN LOS ESTUDIOS PREVIOS CONVENIENCIA Y OPORTUNIDAD SIS GJEPC 092 CONSECUTIVO NO. 279 DEL 23 DE AGOSTO DE 2022, ELABORADOS POR EL ING. HARVEY ALEXIS VALLEJO NARVAEZ, EN SU CONDICION DE JEFE DE LA OFICINA ASESORA DE COMUNICACIONES Y SISTEMAS DE LA EMPRESA SOCIAL D</t>
  </si>
  <si>
    <t xml:space="preserve">        HARVEY ALEXIS VALLEJO NARVAEZ</t>
  </si>
  <si>
    <t>2022-993</t>
  </si>
  <si>
    <t xml:space="preserve">	SP SISTEMAS PALACIOS LTDA</t>
  </si>
  <si>
    <t>PRESTAR EL SERVICIO DE CONECTIVIDAD ENTRE TODAS LAS SEDES DE PASTO SALUD, DE ACUERDO A LAS SIGUIENTES ESPECIFICACIONES TECNICAS PARA LA E.S.E. PASTO SALUD E.S.E.</t>
  </si>
  <si>
    <t>2022-0994</t>
  </si>
  <si>
    <t>PRESTAR EL SERVICIO DE CONFIGURACION Y OPERACION DE UN CENTRO DE CONTACTOS TELEFONICOS CALL CENTER PARA LA EMPRESA SOCIAL DEL ESTADO PASTO SALUD.</t>
  </si>
  <si>
    <t xml:space="preserve">HARVEY ALEXIS VALLEJO NARVAEZ	</t>
  </si>
  <si>
    <t>2022-0394</t>
  </si>
  <si>
    <t>2022-0999</t>
  </si>
  <si>
    <t xml:space="preserve">	FUNDACION SOY DONANTE DE VIDA</t>
  </si>
  <si>
    <t>PRESTAR SUS SERVICIOS PARA REALIZAR EL CURSO CUIDADO DEL DONANTE EN MODALIDAD VIRTUAL DIRIGIDO A PROFESIONALES DEL AREA DE MEDICINA DEL SERVICIO DE URGENCIAS DE LA EMPRESA SOCIAL DEL ESTADO PASTO SALUD E.S.E, ESTABLECIDO EN EL PLAN INSTITUCIONAL DE CAPACITACIONES VIGENCIA 2022</t>
  </si>
  <si>
    <t>soydonantedevida@gmail.com</t>
  </si>
  <si>
    <t>2022-0380</t>
  </si>
  <si>
    <t>2022-1001</t>
  </si>
  <si>
    <t>MEDIA COMMERCE PARTNERS S A S</t>
  </si>
  <si>
    <t>EL CONTRATISTA SE COMPROMETE CON LA EMPRESA A LA PRESTACION DEL SERVICIO SEGURIDAD PERIMETRAL ADMINISTRADA PARA LA EMPRESA SOCIAL DEL ESTADO PASTO SALUD</t>
  </si>
  <si>
    <t>asesorajuridica@mc.net.com</t>
  </si>
  <si>
    <t>2022-0298</t>
  </si>
  <si>
    <t>2022-1000</t>
  </si>
  <si>
    <t>NENA  DEL CARMEN RAMIREZ RAMIREZ</t>
  </si>
  <si>
    <t>contabilidad@nosrthaynuart.com</t>
  </si>
  <si>
    <t>2022-1002</t>
  </si>
  <si>
    <t>COMPRA DE INSTRUMENTAL ODONTOLOGICO Y ELEMENTOS DE USO HOSPITALARIO DE ACUERDO AL PLAN ANUAL DE ADQUISICIONES DE PASTO SALUD ESE 2022 PARA LAS DIFERENTES SEDES LA CONFORMAN.</t>
  </si>
  <si>
    <t>2022-0389</t>
  </si>
  <si>
    <t>2022-1003</t>
  </si>
  <si>
    <t>2022-1004</t>
  </si>
  <si>
    <t>elizzabethaleja@hotmail.com</t>
  </si>
  <si>
    <t>2022-0435</t>
  </si>
  <si>
    <t>2022-1005</t>
  </si>
  <si>
    <t xml:space="preserve">se encuentras paz y salvo en Secop II, pero en Sia Observa no deja subirlo </t>
  </si>
  <si>
    <t xml:space="preserve">	2022-0434</t>
  </si>
  <si>
    <t>2022-1006</t>
  </si>
  <si>
    <t>2022-1007</t>
  </si>
  <si>
    <t>COHAN</t>
  </si>
  <si>
    <t>gerencia@cohan.com.co</t>
  </si>
  <si>
    <t>2022-1008</t>
  </si>
  <si>
    <t>EL CONTRATISTA SE OBLIGA AL SUMINISTRO DEL MATERIAL MEDICO QUIRURGICO EN LAS CANTIDADES ESTABLECIDAS EN EL ANEXO 1, EL CUAL HACE PARTE INTEGRAL DEL CONTRATO. PARA LA ESE PASTO SALUD. LO ANTERIOR DE CONFORMIDAD CON LO ESTABLECIDO EN EL PEDIDO DE COTIZACION NO. 4782821, ID PROVEEDOR 49619, MATERIALIZADO POR EL REPORTE DE ITEMS EMITIDO EL 12092022, A TRAVES DE LA PLATAFORMA ELECTRONICA DE BIONEXO COLOMBIA S.A.S Y PROPUESTA ECONOMICA.</t>
  </si>
  <si>
    <t>2022-1009</t>
  </si>
  <si>
    <t>PRESTAR SUS SERVICIOS PROFESIONALES DE APOYO EN LA EJECUCION DEL SISTEMA DE GESTION DE SEGURIDAD Y SALUD EN EL TRABAJO, Y DEMAS ACTIVIDADES QUE SE ADELANTAN EN LA OFICINA DE SEGURIDAD Y SALUD EN EL TRABAJO DE LA EMPRESA SOCIAL DEL ESTADO PASTO SALUD E.S.E.</t>
  </si>
  <si>
    <t>23/09//2022</t>
  </si>
  <si>
    <t>2022-0433</t>
  </si>
  <si>
    <t>2022-1010</t>
  </si>
  <si>
    <t>EL CONTRATISTA SE OBLIGA AL SUMINISTRO DE LOS MEDICAMENTOS EN LAS CANTIDADES ESTABLECIDAS EN EL ANEXO 1, EL CUAL HACE PARTE INTEGRAL DEL CONTRATO. PARA LA ESE PASTO SALUD .</t>
  </si>
  <si>
    <t xml:space="preserve">	2022-1012</t>
  </si>
  <si>
    <t>PRESTACION DE SERVICIOS PROFESIONALES COMO INGENIERO CIVIL ESPECIALIZADO EN LA EMPRESA SOCIAL DEL ESTADO PASTO SALUD E.S.E., PARA ATENDER LOS REQUERIMIENTOS TECNICOS Y DE INFRAESTRUCTURA EN LA OFICINA ASESORA DE PLANEACION</t>
  </si>
  <si>
    <t>2022-0447</t>
  </si>
  <si>
    <t>2022-1013</t>
  </si>
  <si>
    <t>2022-1014</t>
  </si>
  <si>
    <t xml:space="preserve">Acta de liquidación </t>
  </si>
  <si>
    <t>PRESTAR SERVICIOS PROFESIONALES DE ABOGADO, EN LOS PROCESOS, PROCEDIMIENTOS Y DEMAS ACTIVIDADES JURIDICAS QUE SE ADELANTAN EN EL GRUPO DE GESTION DEL TALENTO HUMANO DE LA EMPRESA SOCIAL DEL ESTADO PASTO SALUD E.S.E.</t>
  </si>
  <si>
    <t>giSELLA SOLARTE</t>
  </si>
  <si>
    <t>2022-0436</t>
  </si>
  <si>
    <t>2022-1015</t>
  </si>
  <si>
    <t xml:space="preserve">en la platafroma secop II no se encuentra subido el paz y salvo ya que el proceso en esta plataforma se encuentra con cierre y no permite hacer ninguna modificacion </t>
  </si>
  <si>
    <t>2022-1016</t>
  </si>
  <si>
    <t xml:space="preserve">no hay paz y salvo como tal sino un certificacion </t>
  </si>
  <si>
    <t xml:space="preserve">	TISERIUM SAS</t>
  </si>
  <si>
    <t>PRESTACION DEL SERVICIO DE FACTURACION ELECTRONICA INTEGRADA AL SISTEMA DE INFORMACION DE OPERACIONES EN SALUD SIOS, PARA LA ESE PASTO SALUD ESE.</t>
  </si>
  <si>
    <t>2022-0392</t>
  </si>
  <si>
    <t>2022-1019</t>
  </si>
  <si>
    <t>COMPRA DE EYECTORES DE SALIVA PARA DOTAR LOS CONSULTORIOS ODONTOLOGICOS DE LOS CENTROS DE SALUD DE PASTO SALUD ESE</t>
  </si>
  <si>
    <t>2022-0283</t>
  </si>
  <si>
    <t>2022-1027</t>
  </si>
  <si>
    <t xml:space="preserve">	DISTRIBUIDORA SICMAFARMA S.A.S.</t>
  </si>
  <si>
    <t>2022-1028</t>
  </si>
  <si>
    <t>COOPERATIVA DE HOSPITALES DE ANTIOQUIA</t>
  </si>
  <si>
    <t>direcciónjuridica@cohan.org.co</t>
  </si>
  <si>
    <t xml:space="preserve">	2022-0427</t>
  </si>
  <si>
    <t>2022-1029</t>
  </si>
  <si>
    <t>COMPRA DE MOBILIARIO PARA LA EMPRESA SOCIAL DEL ESTADO PASTO SALUD ESE. LO ANTERIOR, DE CONFORMIDAD CON LO ESTABLECIDO EN EL PEDIDO COTIZACION DE MOBILIARIO NO. 4764944 MATERIALIZADO POR EL REPORTE DE ITEMS EMITIDO EL 07092022, ID PROVEEDOR 67100 A TRAVES DE LA PLATAFORMA ELECTRONICA DE BIONEXO COLOMBIA S.A.S.</t>
  </si>
  <si>
    <t xml:space="preserve">	DIANA MARÍA CARVAJAL AGUIRRE</t>
  </si>
  <si>
    <t>2.1.2.01.01.004.01.01.04.01 - Otros muebles N.C.P.</t>
  </si>
  <si>
    <t>2022-0374</t>
  </si>
  <si>
    <t>2022-1030</t>
  </si>
  <si>
    <t xml:space="preserve">	CLINIMEDICAL GROUP SAS</t>
  </si>
  <si>
    <t>COMPRA DE INSTRUMENTAL ODONTOLOGICO Y ELEMENTOS DE USO HOSPITALARIO DE ACUERDO AL PLAN ANUAL DE ADQUISICIONES DE LA ESE PASTO SALUD ESE 2022 PARA LAS DIFERENTES SEDES LA CONFORMAN. LO ANTERIOR DE CONFORMIDAD CON LO ESTABLECIDO EN EL PEDIDO COTIZACION NO. 4735865 MATERIALIZADO POR EL REPORTE DE ITEMS EMITIDO EL 05092022, ID PROVEEDOR 89042 A TRAVES DE LA PLATAFORMA ELECTRONICA DE BIONEXO COLOMBIA S.A.S.</t>
  </si>
  <si>
    <t xml:space="preserve">	YOLANDA LORENA GUANCHA MEJIA</t>
  </si>
  <si>
    <t>2022-1032</t>
  </si>
  <si>
    <t xml:space="preserve">	2022-0395</t>
  </si>
  <si>
    <t>2022-1031</t>
  </si>
  <si>
    <t>EL CONTRATISTA SE OBLIGA AL SUMINISTRO DEL MATERIAL MEDICO QUIRURGICO EN LAS CANTIDADES ESTABLECIDAS EN EL ANEXO 1</t>
  </si>
  <si>
    <t xml:space="preserve">        NENA DEL CARMEN RAMIREZ RAMIREZ</t>
  </si>
  <si>
    <t>d.betancout@gmai.com</t>
  </si>
  <si>
    <t>2022-1033</t>
  </si>
  <si>
    <t>rvilla@pharmatechnology.com</t>
  </si>
  <si>
    <t xml:space="preserve">	2022-1034</t>
  </si>
  <si>
    <t>2022-1035</t>
  </si>
  <si>
    <t xml:space="preserve">COMPRA DE INSTRUMENTAL ODONTOLOGICO Y ELEMENTOS                          DE USO HOSPITALARIOS  DE ACUERDO AL PLAN ANUAL DE                ADQUISICIONES DE PASTO SALUD ESE 2022 PARA LAS                    DIFERENTES SEDES LA CONFORMAN </t>
  </si>
  <si>
    <t xml:space="preserve">2.1.2.01.01.003.06 compra de equipos </t>
  </si>
  <si>
    <t>202-1036</t>
  </si>
  <si>
    <t>2.1.2.02.02.008.01</t>
  </si>
  <si>
    <t>2022-0451</t>
  </si>
  <si>
    <t>2022-1037</t>
  </si>
  <si>
    <t xml:space="preserve">DIANA BURBANO  </t>
  </si>
  <si>
    <t xml:space="preserve">2.1.2.02.02.008.01 servicios personales indirectos </t>
  </si>
  <si>
    <t>2022-0450</t>
  </si>
  <si>
    <t>2022-1038</t>
  </si>
  <si>
    <t>ESPECIALIDADES DIAGNOSTICAS  IHR S.A.S</t>
  </si>
  <si>
    <t>SUMINISTROS DE REACTIVOS E INSUMOS GENERALES DE LABORATORIO CLINICO PARA LA EMPRESA SOCIAL DEL ESTADO PASTO SALUD E.S.E. LO ANTERIOR DE CONFORMIDAD CON LO ESTABLECIDO EN EL PEDIDO DE COTIZACION DE INSUMOS Y REACTIVOS DE LABORATORIO N.4768440 MATERIALIZADO POR EL REPORTE DE ITEMS EMITIDO EL 07/09/2022, ID PROVEDOR 51199 A TRAVES DE LA PLATAFORMA  ELECTRONICA DE BIONEXO COLOMBIA S.A.S</t>
  </si>
  <si>
    <t xml:space="preserve">2.4.5.01.03.01.04 material para laboratorios y otros </t>
  </si>
  <si>
    <t>2022-0395</t>
  </si>
  <si>
    <t>2022-1039</t>
  </si>
  <si>
    <t>GRUPO DAO.S.A.S</t>
  </si>
  <si>
    <t>EL CONTRATISTA SE OBLIGA AL SUMINISTRO DE MEDICAMENTOS EN LAS CANTIDADES ESTABLECIDAS EN EL ANEXO 1, EL CUAL HACE PARTE INTEGRAL DEL CONTRATO, PARA LA ESE PASTO SALUD. LO ANTERIOR DE CONFORMIDAD CON EL PEDIDO DE COTIZACION  DE MEDICAMNTOS N. 4782821, ID PROVEEDOR 684886, MATERIALIZADO POR EL REPORTE DE ITEMS EMITIDO EL 12/09/2022, A TRAVES DE LA PLATOFORMA ELECTRONICA DE BIONEXO COLOMBIA S.A.S</t>
  </si>
  <si>
    <t xml:space="preserve">2.4.5.01.03.01.01 productos farmaceuticos </t>
  </si>
  <si>
    <t>2022-1040</t>
  </si>
  <si>
    <t>SUMINISTRO DE MATERIAL ODONTOLOGICO PARA DOTAR LOS CONSULTORIOS ODONTOLOGICOS DE LOS CENTROS DE SALUD DE LA ESE PASTO SALUD ESE</t>
  </si>
  <si>
    <t xml:space="preserve">2.4.5.01.03.01.03 material odontologico </t>
  </si>
  <si>
    <t>2022-1042</t>
  </si>
  <si>
    <t>AV-LAB MICROBIOLOGIA S.A.S</t>
  </si>
  <si>
    <t xml:space="preserve">SUMINISTROS DE REACTIVOS E INSUMOS GENERALES DE LABORATORIO CLINICO PARA LA EMPRESA SOCIAL DEL ESTADO PASTO SALUD E.S.E </t>
  </si>
  <si>
    <t>servicioalcliente@avlabmicrobiologia.com</t>
  </si>
  <si>
    <t xml:space="preserve">2.4.5.01.03.01.04 material para laboratorio y otros </t>
  </si>
  <si>
    <t>2022-1043</t>
  </si>
  <si>
    <t xml:space="preserve">EL CONTRATISTA SE COMPROMETE PARA CON LA EMPRESA SOCIAL DEL ESTADO PASTO SALUD E.S.E, A PRESTAR SUS SERVICIOS PROFESIONALES DIRIGIDOS A  APOYAR LOS PROGRAMAS DE CRONICOS Y DE PROMOCION Y MANTENIMIENTO DE LA SALUD DE LA EMPRESA </t>
  </si>
  <si>
    <t xml:space="preserve">2.1.2.02.02.008.01.01 servicios personales indirectos </t>
  </si>
  <si>
    <t>2022-0423</t>
  </si>
  <si>
    <t>2022-1044</t>
  </si>
  <si>
    <t xml:space="preserve">MABEL ALEJANDRA GONZALES CISNEROS </t>
  </si>
  <si>
    <t>PRESTACION DE SERVICIOS PERSONALES COMO COMUNICADOR SOCIAL EN LA EMPRESA SOCIAL DEL ESTADO PASTO SALUD E.S.E</t>
  </si>
  <si>
    <t>HARVEY ALEXIS VALLEJO</t>
  </si>
  <si>
    <t>2022-0445</t>
  </si>
  <si>
    <t>2022-1045</t>
  </si>
  <si>
    <t xml:space="preserve">MARITZA MERCEDES SARRALDE PEREIRA </t>
  </si>
  <si>
    <t>EL CONTRATISTA SE COMPROMETE PARA CON LA EMPRESA                                                            SOCIAL DEL ESTADO PASTO SALUD E.S.E A PRESTAR SUS                                                          SERVICIOS COMO TECNOLOGO EN PROMOCION DE LA SALUD                                                            PARA REALIZAR ACTIVIDADES EN LA DIMENSION VIA                                                                             SALUDABLE Y ENFERMEDADES TRANSMISIBLES,                                                                                      SEGUN ANEXO TECNICO DE ESTA VIGENCIA PARA DAR                                                                  CUMPLIMIENTO AL CONTRATO INTERADMINISTRATIVO 20222696.</t>
  </si>
  <si>
    <t>maritzasarralde2012@gmail.com</t>
  </si>
  <si>
    <t xml:space="preserve">2.4.5.02.08.01.01 servicios personales indirectos </t>
  </si>
  <si>
    <t>2022-1046</t>
  </si>
  <si>
    <t xml:space="preserve">GIMNASIO SPORT BODY GYM CENTRO </t>
  </si>
  <si>
    <t>EL CONTRATISTA SE COMPROMETE A PRESTAR SUS SERVICIOS PARA DESARROLLAR ACTIVIDADES DEPORTIVAS DIRIGIDAS A LOS SERVIDORES PÚBLICOS DE LA ESE PASTO SALUD ENCAMINADOS A A LA EJECUCIÓN DEL COMPONENTE DEPORTIVO</t>
  </si>
  <si>
    <t xml:space="preserve">ANGELA DANIELA RODRIGUEZ GOYES        </t>
  </si>
  <si>
    <t xml:space="preserve">2.1.1.01.03.020.01.01 Bienestar social </t>
  </si>
  <si>
    <t>2022-0412</t>
  </si>
  <si>
    <t>2022-1047</t>
  </si>
  <si>
    <t>TRANSPORTADORES NUEVO MILENIO LIMITADA TRASNUEVO MILENIO LTDA</t>
  </si>
  <si>
    <t>PRESTACIÓN DE SERVICIO DE TRANSPORTE ESPECIAL TERRESTRE AUTOMOTOR PARA EL TRASLADO DE PERSONAS, BIENES, CORRESPONDENCIA, ELEMENTOS, MATERIALES Y EQUIPOS PARA DAR CUMPLIMIENTO A LAS ACTIVIDADES DEL ANEXO TÉCNICO DE ESTA VIGENCIA QUE HACE PARTE DEL CONTRATO INTERADMINISTRATIVO NO. 20222696</t>
  </si>
  <si>
    <t xml:space="preserve">2.1.2.02.02.008.01.11 Intervenciones Colectivas </t>
  </si>
  <si>
    <t>2022-0438</t>
  </si>
  <si>
    <t>2022-1048</t>
  </si>
  <si>
    <t>CONTRATAR LA PRESTACIÓN DE LOS SERVICIOS, COMO OPERADOR LOGÍSTICO PARA LA REALIZACIÓN Y APOYO EN LA EJECUCIÓN DE LAS ACCIONES PEDAGÓGICAS, TALLERES, ENCUENTROS, EVENTOS DE CIERRE, EVENTOS MASIVOS, MESAS DE TRABAJO, DE MANERA RECREATIVA, ARTÍSTICA Y LÚDICA, CUMPLIENDO LAS CONDICIONES NECESARIAS PARA LA IMPLEMENTACIÓN DE ESTRATEGIAS EXIGIDAS DENTRO DEL ANEXO TÉCNICO QUE HACE PARTE DENTRO DEL CONVENIO INTERADMINISTRATIVO NO. 20222696, SUSCRITO ENTRE LA ESE PASTO SALUD ESE Y LA ALCALDÍA MUNICIPAL</t>
  </si>
  <si>
    <t>2022-0437</t>
  </si>
  <si>
    <t>2022-1051</t>
  </si>
  <si>
    <t>CONTRATO DE SUMINISTROS</t>
  </si>
  <si>
    <t>PRODUCTORA Y COMERCIALIZADORA NEW STETIC SA</t>
  </si>
  <si>
    <t>SUMINISTRO DE MATERIAL ODONTOLÒGICO PARA DOTAR LOS CONSULTORIOS ODONTOLÒGICOS DE LOS CENTROS DE SALUD DE LA ESE PASTO SALUD ESE</t>
  </si>
  <si>
    <t>2.4.501.03.01.03 Material Odontologico</t>
  </si>
  <si>
    <t>2022-1052</t>
  </si>
  <si>
    <t xml:space="preserve">CONTRATO DE OBRA </t>
  </si>
  <si>
    <t>PEDRO JUAN BOTERO LONDOÑO</t>
  </si>
  <si>
    <t>LA EMPRESA SOCIAL DEL ESTADO PASTO SALUD ESE REQUIERE CONTRATAR EL MANTENIMIENTO DEL AREA DE LABORATORIO, CONSULTORIOS DE URGENCIAS Y ACCESO AMBULANCIAS PARA ATENDER REQUERIMIENTOS INMEDIATOS DE INFRAESTRUCTURA DEL HOSPITAL LOCAL CIVIL DE LA EMPRESA SOCIAL DEL ESTADO PASTO SALUD E.S.E - 2022.</t>
  </si>
  <si>
    <t>pejubolo@hotmail.com</t>
  </si>
  <si>
    <t>2.1.2.02.02.005.01 MH.Infraestructura</t>
  </si>
  <si>
    <t>2022-0293</t>
  </si>
  <si>
    <t>2022-1057</t>
  </si>
  <si>
    <t xml:space="preserve">PRESTACIÓN DE SERVICIOS DE APOYO A LA GESTIÓN A TRAVÉS DE PROFESIONALES, TÉCNICOS Y DE APOYOS PARA EL DESARROLLO DEL PROCESO DE ATENCIÓN AL CLIENTE ASISTENCIAL EN LOS SERVICIOS DE ATENCIÓN AMBULATORIA, URGENCIAS, HOSPITALIZACIÓN, APOYO DIAGNÓSTICO Y EL PROCESO DE APOYO ADMINISTRATIVO (GERENCIA DE LA INFORMACIÓN Y COMUNICACIÓN, AMBIENTE FÍSICO, GESTIÓN DE LA TECNOLOGÍA) EN LAS IPS, SEDE ADMINISTRATIVA, AMBULANCIAS Y UNIDADES MÓVILES QUE CONFORMAN LA RED DE PRESTACIÓN DE SERVICIOS DE LA EMPRESA </t>
  </si>
  <si>
    <t xml:space="preserve">SOFIA ISABEL DIAZ CAMPAÑA       HERNAN JAVIER GUERRERO BURBANO                                                          JANETH CRISTINA PAZ BURBANO        </t>
  </si>
  <si>
    <t>27386748                                         12970851                                      66816793</t>
  </si>
  <si>
    <t>2022-0480</t>
  </si>
  <si>
    <t>2022-1056</t>
  </si>
  <si>
    <t>PRESTACIÓN DE SERVICIOS PROFESIONALES EN EL ÁREA JURÍDICA, ORIENTADOS A LA REPRESENTACIÓN JUDICIAL Y EXTRAJUDICIAL INTEGRAL DE LA EMPRESA, ASÍ COMO TAMBIÉN, LA ASESORÍA JURÍDICA ESPECIALIZADA PARA PASTO SALUD E.S.E., POR PARTE DE UNA FIRMA DE ABOGADOS ESPECIALISTAS EN EL ÁREA DE SALUD Y DERECHO PÚBLICO</t>
  </si>
  <si>
    <t>jmauricio.ojedap@hotmail.com</t>
  </si>
  <si>
    <t>2022-0452</t>
  </si>
  <si>
    <t>2022-1055</t>
  </si>
  <si>
    <t>josealberto1213@hotmail.com</t>
  </si>
  <si>
    <t>KELLY GUANCHA</t>
  </si>
  <si>
    <t xml:space="preserve">2.1.2.02.02.008.01.01servicios personales indirectos </t>
  </si>
  <si>
    <t>2022-0418</t>
  </si>
  <si>
    <t>2022-1054</t>
  </si>
  <si>
    <t>PRESTACIÓN DE SERVICIOS DE APOYO A LA GESTIÓN DE LOS PROCEDIMIENTOS DEL ÁREA DE FACTURACIÓN A TRAVÉS DE UN PROFESIONAL ENCARGADO DEL SEGUIMIENTO Y CAPACITACIÓN DEL TALENTO HUMANO INVOLUCRADO EN LAS ACTIVIDADES Y PROCEDIMIENTOS DE FACTURACIÓN DE SERVICIOS DE SALUD Y CUENTAS MÉDICAS</t>
  </si>
  <si>
    <t>2022-0420</t>
  </si>
  <si>
    <t>2022-1060</t>
  </si>
  <si>
    <t>PRESTAR LOS SERVICIOS COMO AUXILIAR JURÍDICO DE LA SECRETARIA GENERAL DE LA EMPRESA SOCIAL DEL ESTADO PASTO SALUD E.S.E., CON ESPECIAL ÉNFASIS EN EL ÁREA DE ARCHIVO</t>
  </si>
  <si>
    <t xml:space="preserve">ANDRES CHAVEZ PAZ </t>
  </si>
  <si>
    <t>2022-0460</t>
  </si>
  <si>
    <t>2022-1061</t>
  </si>
  <si>
    <t xml:space="preserve">paz y salvo </t>
  </si>
  <si>
    <t>EL CONTRATISTA SE COMPROMETE PARA CON LA EMPRESA SOCIAL DEL ESTADO PASTO SALUD ESE PRESTAR SUS SERVICIOS PROFESIONALES COMO QUÍMICO FARMACÉUTICO EN EL DESARROLLO DE LAS ACTIVIDADES DEL PROGRAMA DE ATENCIÓN FARMACÉUTICA EN LA RED NORTE Y RED ORIENTE</t>
  </si>
  <si>
    <t xml:space="preserve">2.12.02.02.008.01 servicios personales indirectos </t>
  </si>
  <si>
    <t>2022-1062</t>
  </si>
  <si>
    <t>EL CONTRATISTA SE COMPROMETE PARA CON LA EMPRESA SOCIAL DEL ESTADO PASTO SALUD ESE A PRESTAR SUS SERVICIOS PROFESIONALES COMO QUÍMICO FARMACÉUTICO EN EL DESARROLLO DE LAS ACTIVIDADES DEL PROGRAMA DE ATENCIÓN FARMACÉUTICA EN LA RED NORTE Y RED ORIENTE.</t>
  </si>
  <si>
    <t xml:space="preserve">2.1.2.02.02.008.01servicios personales indirectos </t>
  </si>
  <si>
    <t>2022-0467</t>
  </si>
  <si>
    <t>2022-1063</t>
  </si>
  <si>
    <t>DIIEZ S.A.S</t>
  </si>
  <si>
    <t xml:space="preserve">PRESTACIÓN DEL SERVICIO INTEGRAL DE LIMPIEZA QUE INCLUYE: ASEO, DESINFECCIÓN GENERAL, LAVANDERÍA DE ROPA HOSPITALARIA, PREPARACIÓN Y DISTRIBUCIÓN DE BEBIDAS CALIENTES, INCLUYENDO EL SUMINISTRO DE INSUMOS Y ELEMENTOS NECESARIOS PARA LA REALIZACIÓN DE ESTAS ACTIVIDADES, EN LAS INSTALACIONES DE LA EMPRESA SOCIAL DEL ESTADO PASTO SALUD ESE: SEDE ADMINISTRATIVA, SUS IPS Y UNIDADES MÓVILES, DE ACUERDO CON LOS REQUISITOS DE LA INSTITUCIÓN Y LOS ESTÁNDARES DE CALIDAD </t>
  </si>
  <si>
    <t>2.1.2.02.008.01.09 Aseo</t>
  </si>
  <si>
    <t>2022-0483</t>
  </si>
  <si>
    <t>2022-1066</t>
  </si>
  <si>
    <t>EL CONTRATISTA SE OBLIGA AL SUMINISTRO DE LOS MEDICAMENTOS EN LAS CANTIDADES ESTABLECIDAS EN EL ANEXO 1, EL CUAL HACE PARTE INTEGRAL DEL PRESENTE CONTRATO. PARA LA ESE PASTO SALUD</t>
  </si>
  <si>
    <t>2.4.5.01.03.01.01 Productos Farmaceuticos</t>
  </si>
  <si>
    <t>2022-1067</t>
  </si>
  <si>
    <t>EL CONTRATISTA SE COMPROMETE PARA EL CONTRATANTE A REALIZAR VEINTICUATRO (24) JORNADAS PRESENCIALES DE CAPACITACIÓN PERSONALIZADAS PARA RECONEXIÓN CON LA AUTOCONCIENCIA CON ÉNFASIS EN VALORES DE HUMANIZACIÓN Y CÓDIGO DE INTEGRIDAD DE LA EMPRESA SOCIAL DEL ESTADO PASTO SALUD ESE</t>
  </si>
  <si>
    <t>2.1.2.02.02.008.01 Capacitacion</t>
  </si>
  <si>
    <t>2022-0449</t>
  </si>
  <si>
    <t>2022-1068</t>
  </si>
  <si>
    <t xml:space="preserve">DEISY KARINA CHAPAL PALACIOS </t>
  </si>
  <si>
    <t>PRESTACIÓN DE SERVICIOS PROFESIONALES COMO DISEÑO GRÁFICO EN LA EMPRESA SOCIAL DEL ESTADO PASTO SALUD ESE.</t>
  </si>
  <si>
    <t>karinadg8914@gmail.com</t>
  </si>
  <si>
    <t>2022-0443</t>
  </si>
  <si>
    <t>2022-1087</t>
  </si>
  <si>
    <t>Prestación de servicios profesionales dirigidos a apoyar en la gestión de los procesos de acreditación en salud bajo los criterios del Manual de Acreditación en Salud y Ambulatorio V. 3.1, en los procesos de: Gestión de Ambiente Físico y Gestión de Talento Humano.</t>
  </si>
  <si>
    <t xml:space="preserve">	JOSE ANDRES CHAVES PAZ</t>
  </si>
  <si>
    <t>pandreasantacruz@gmail.com</t>
  </si>
  <si>
    <t>2022-0461</t>
  </si>
  <si>
    <t>2022-1076</t>
  </si>
  <si>
    <t>SUMINISTRO DE MATERIAL ODONTOLOGICO PARA DOTAR LOS CONSULTORIOS ODONTOLOGICOS DE LOS CENTROS DE SALUD DE PASTO SALUD ESE.</t>
  </si>
  <si>
    <t xml:space="preserve">	2022-0407</t>
  </si>
  <si>
    <t>2022-1077</t>
  </si>
  <si>
    <t xml:space="preserve">	FUNDACION NUESTRA SEÑORA DE LA ESPERANZA MACARENA</t>
  </si>
  <si>
    <t>PRESTAR SUS SERVICIOS PARA REALIZAR CAPACITACIONES EN LA MODALIDAD VIRTUAL DIRIGIDAS A SERVIDORES PUBLICOS DEL AREA DE LA SALUD EN TEMAS RELACIONADOS CON PRIMEROS AUXILIOS, SOPORTE VITAL BASICO Y AVANZADO, INSERCION DE IMPLANTE SUBDERMICO, TOMA DE MUESTRA DE CITOLOGIA, APLICACION DE INMUNOBIOLOGICOS Y MANEJO DEL DUELO ESTABLECIDOS EN EL PLAN INSTITUCIONAL DE CAPACITACIONES VIGENCIA 2022</t>
  </si>
  <si>
    <t>2022-1081</t>
  </si>
  <si>
    <t>MEDIC COLOMBIA SAS</t>
  </si>
  <si>
    <t>2022-1102</t>
  </si>
  <si>
    <t xml:space="preserve">	OSCAR ESTRADA RAMIREZ</t>
  </si>
  <si>
    <t>COMPRA DE ELEMENTOS DE PAPELERIA Y UTILES DE OFICINA PARA LA EMPRESA SOCIAL DEL ESTADO PASTO SALUD ESE</t>
  </si>
  <si>
    <t>2.1.2.02.01.003.01.01 - Materiales y suministro</t>
  </si>
  <si>
    <t>2022-0440</t>
  </si>
  <si>
    <t>2022-1101</t>
  </si>
  <si>
    <t>2022-1103</t>
  </si>
  <si>
    <t>DALLYS ANDREA MONTALVO DÍAS</t>
  </si>
  <si>
    <t>COMPRAVENTA DE DOCE KITS PEDIATRICOS ESCALA ABREVIADA DEL DESARROLLO EAD 3, PARA DOTAR LAS CUATRO REDES DE LA EMPRESA SOCIAL DEL ESTADO PASTO SALUD ESE.</t>
  </si>
  <si>
    <t>2022-0382</t>
  </si>
  <si>
    <t>2022-1104</t>
  </si>
  <si>
    <t>2.4.5.02.08.01.02 - Control de calidad</t>
  </si>
  <si>
    <t>2022-0397</t>
  </si>
  <si>
    <t>2022-1109</t>
  </si>
  <si>
    <t>MANUEL FERNANDO BRAVO GIRON</t>
  </si>
  <si>
    <t>COMPRA DE MOBILIARIO PARA LA EMPRESA SOCIAL DEL ESTADO PASTO SALUD ESE</t>
  </si>
  <si>
    <t xml:space="preserve">DIANA MARÍA CARVAJAL AGUIRRE	</t>
  </si>
  <si>
    <t>2022-1112</t>
  </si>
  <si>
    <t xml:space="preserve">se encuentra paz y salvo en Secop II no correspondiente al contrato en si Observa no se evidencia paz y salvo </t>
  </si>
  <si>
    <t>EL CONTRATISTA SE COMPROMETE A DESARROLLAR TALLERES DE CAPACITACION DIRIGIDOS A FORTALECER LOS PROCESOS DE FORMACION E INFORMACION DE LAS ASOCIACIONES DE USUARIOS Y LIDERES COMUNALES DE LA EMPRESA SOCIAL DEL ESTADO PASTO SALUD ESE</t>
  </si>
  <si>
    <t>2022-1113</t>
  </si>
  <si>
    <t>ELECTROMEDICA EQUIPOS MEDICOS S.A.S</t>
  </si>
  <si>
    <t>COMPRA DE MOBILIARIO PARA LA ESE PASTO SALUD ESE</t>
  </si>
  <si>
    <t xml:space="preserve">	2.1.2.01.01.004.01.01.04.01 - Otros muebles N.C.P.</t>
  </si>
  <si>
    <t>2022-1122</t>
  </si>
  <si>
    <t>PRETACIÓN DE SERVICIOS</t>
  </si>
  <si>
    <t>ANDREA LILIANA MARTINEZ</t>
  </si>
  <si>
    <t>PRESTACION DEL SERVICIO DE RADIOFRECUENCIAS PARA LA RED DE RADIOCOMUNICACIONES DE LA EMPRESA SOCIAL DEL ESTADO PASTO SALUD E.S.E.</t>
  </si>
  <si>
    <t>2022-0474</t>
  </si>
  <si>
    <t>2022-1116</t>
  </si>
  <si>
    <t>SP SISTEMAS PALACIOS</t>
  </si>
  <si>
    <t>2022-0472</t>
  </si>
  <si>
    <t>2022-1117</t>
  </si>
  <si>
    <t>PRESTAR EL SERVICIO DE INTERNET CON UN CANAL DEDICADO PARA LAS 23 IPS Y LA SEDE ADMINISTRATIVA DE LA ESE PASTO SALUD.</t>
  </si>
  <si>
    <t>2022-0470</t>
  </si>
  <si>
    <t>2022-118</t>
  </si>
  <si>
    <t>PRESTACION DEL SERVICIO DE TOMA Y LECTURA DE RADIOGRAFIAS DE BAJA Y MEDIANA COMPLEJIDAD PARA LA ESE PASTO SALUD ESE.</t>
  </si>
  <si>
    <t>2022-0489</t>
  </si>
  <si>
    <t>2022-1119</t>
  </si>
  <si>
    <t>PRESTAR EL SERVICIO DE PREPARACION, LOGISTICA Y DISTRIBUCION DE DIETAS TERAPEUTICAS, A PACIENTES HOSPITALIZADOS Y EN OBSERVACION ACORDE A LA ORDEN MEDICA Y NECESIDADES DE CADA PACIENTE EN LA IPS DE PASTO SALUD, QUE PRESTEN ESTOS SERVICIOS</t>
  </si>
  <si>
    <t>2022-0485</t>
  </si>
  <si>
    <t>2022-1123</t>
  </si>
  <si>
    <t>PRESTAR EL SERVICIO DE CONFIGURACION Y OPERACION DE UN CENTRO DE CONTACTOS TELEFONICOS CALL CENTER PARA LA EMPRESA SOCIAL DEL ESTADO PASTO SALUD</t>
  </si>
  <si>
    <t xml:space="preserve">	2.1.2.02.02.008.01.10 - Sistematización</t>
  </si>
  <si>
    <t>2022-0473</t>
  </si>
  <si>
    <t xml:space="preserve">	2022-1125</t>
  </si>
  <si>
    <t>SUMINSITROS</t>
  </si>
  <si>
    <t>EN LAS CLAUSULAS QUE SE PACTAN A CONTINUACION CLAUSULA PRIMERA. OBJETO SUMINISTRO DE REACTIVOS E INSUMOS GENERALES DE LABORATORIO CLINICO PARA LA EMPRESA SOCIAL DEL ESTADO PASTO SALUD ESE</t>
  </si>
  <si>
    <t xml:space="preserve">LAURA XIMENA SANDOVAL REDONDO	</t>
  </si>
  <si>
    <t>2022-1126</t>
  </si>
  <si>
    <t xml:space="preserve">ETIMARCAS S.A.S.	</t>
  </si>
  <si>
    <t>COMPRA DE CARTUCHO DE MANILLAS PARA ADULTOS E INFANTES PARA LA IDENTIFICACION DE PACIENTES EN LAS AREAS DE URGENCIAS DE LA EMPRESA SOCIAL DEL ESTADO PASTO SALUD ESE.</t>
  </si>
  <si>
    <t>2022-0478</t>
  </si>
  <si>
    <t>2022-1128</t>
  </si>
  <si>
    <t xml:space="preserve">JANETH CRISTINA PAZ BURBANO	</t>
  </si>
  <si>
    <t xml:space="preserve">	2.4.5.02.08.01.05 - Transferencias sector privado</t>
  </si>
  <si>
    <t>2022-0486</t>
  </si>
  <si>
    <t xml:space="preserve">	2022-1129</t>
  </si>
  <si>
    <t xml:space="preserve">En la carpeta fisica se encuentra el acta de liquidación </t>
  </si>
  <si>
    <t xml:space="preserve">GREEN SERVICES AND SOLUTIONS S.A.S	</t>
  </si>
  <si>
    <t>COMPRAVENTA DE EQUIPOS DE COMUNICACIONES Y SISTEMAS PARA LA EMPRESA SOCIAL DEL ESTADO PASTO SALUD E.S.E. PASTO SALUD E.S.E</t>
  </si>
  <si>
    <t xml:space="preserve">2.1.2.01.01.003.03.02.01.01 - Compra de equipos	</t>
  </si>
  <si>
    <t xml:space="preserve">2022-1134	</t>
  </si>
  <si>
    <t>2022-1135</t>
  </si>
  <si>
    <t xml:space="preserve">ADRIANA DEL ROCIO ENRIQUEZ	</t>
  </si>
  <si>
    <t>2022-0491</t>
  </si>
  <si>
    <t>2022-1138</t>
  </si>
  <si>
    <t>PRESTACION DEL SERVICIO DE FACTURACION ELECTRONICA INTEGRADA AL SISTEMA DE INFORMACION DE OPERACION DE SALUD SIOS PARA LA ESE PASTO SALUD ESE.</t>
  </si>
  <si>
    <t>2022-0471</t>
  </si>
  <si>
    <t>2022-1139</t>
  </si>
  <si>
    <t>2022-0490</t>
  </si>
  <si>
    <t>2022-1160</t>
  </si>
  <si>
    <t>ORTEGA BOLAÑOS JESUS EYVAR</t>
  </si>
  <si>
    <t>COMPRA DE EQUIPOS BIOMEDICOS, INDUSTRIALES DE USO HOSPITALARIO Y MUEBLES HOSPITALARIOS, PARA LA EMPRESA SOCIAL DEL ESTADO PASTO SALUD ESE</t>
  </si>
  <si>
    <t xml:space="preserve">	2.3.2.01.01.001.02.08.01.01 - edificios relacionados con salud</t>
  </si>
  <si>
    <t>2022-1162</t>
  </si>
  <si>
    <t>COMPRAVENTA DE EQUIPOS DE COMUNICACION Y SISTEMAS PARA LA ESE PASTO SALUD ESE</t>
  </si>
  <si>
    <t>2022-1185</t>
  </si>
  <si>
    <t>CONTRATAR EL SUMINISTRO DE ELEMENTOS CATEGORIZADOS EN LA LINEA DE CONSUMO MATERIALES Y SUMINISTROS, DE ACUERDO A LAS NECESIDADES IDENTIFICADAS PARA DOTAR LAS 22 IPS Y SEDE ADMINISTRATIVA DE LA EMPRESA SOCIAL DEL ESTADO PASTO SALUD ESE</t>
  </si>
  <si>
    <t>2022-0417</t>
  </si>
  <si>
    <t>SERVITRONIC DEL LAGO</t>
  </si>
  <si>
    <t>COMPRAVENTA DE EQUIPOS DE COMUNICACIONES Y SISTEMAS PARA LA EMPRESA SOCIAL DEL ESTADO PASTO SALUD E.S.E.</t>
  </si>
  <si>
    <t xml:space="preserve">	2.1.2.01.01.003.03.02.01.01 - Compra de equipos</t>
  </si>
  <si>
    <t>2022-1170</t>
  </si>
  <si>
    <t>PRESTAR SERVICIOS PROFESIONALES COMO INGENIERO DE SISTEMAS PARA LA EMPRESA SOCIAL DEL ESTADO</t>
  </si>
  <si>
    <t>2022-0506</t>
  </si>
  <si>
    <t xml:space="preserve">	2022-1169</t>
  </si>
  <si>
    <t xml:space="preserve">paz y zalvo en carpeta </t>
  </si>
  <si>
    <t>ROLLER FABIAN CRIOLLO ORTEGA</t>
  </si>
  <si>
    <t>2022-0505</t>
  </si>
  <si>
    <t>2022-1174</t>
  </si>
  <si>
    <t xml:space="preserve">	MANUEL FERNANDO BRAVO GIRON</t>
  </si>
  <si>
    <t>CONTRATAR EL SUMINISTRO DE ELEMENTOS CATEGORIZADOS EN LA LINEA DE CONSUMO MATERIALES Y SUMINISTROS, DE ACUERDO A LAS NECESIDADES IDENTIFICADASPARA DOTAR LAS 22 IPS Y SEDE ADMINISTRATIVA DE LA EMPRESA SOCIAL DEL ESTADO PASTO SALUD ESE .</t>
  </si>
  <si>
    <t xml:space="preserve">	2.1.2.02.01.003.01.01 - Materiales y suministros</t>
  </si>
  <si>
    <t>2022-1179</t>
  </si>
  <si>
    <t>NATHALY YULIETH FIGUEROA PANTOJA</t>
  </si>
  <si>
    <t>EL CONTRATISTA SE COMPROMETE A PRESTAR SUS SERVICIOS PARA EL DESARROLLO DE LA ACTIVIDAD DE GASTRONOMIA DIRIGIDA A LOS SERVIDORES PUBLICOS DE PASTO SALUD ESE, ENCAMINADA A LA EJECUCION DEL COMPONENTE DE EJECUCION EN ARTES Y ARTESANIAS, ESTABLECIDO EN EL PLAN DE BIENESTAR SOCIAL E INCENTIVOS VIGENCIA 2022</t>
  </si>
  <si>
    <t xml:space="preserve">	2022-0494</t>
  </si>
  <si>
    <t>2022-1191</t>
  </si>
  <si>
    <t xml:space="preserve">	CARLOS HERNAN MORA BENAVIDES</t>
  </si>
  <si>
    <t>EL CONTRATISTA SE COMPROMETE PARA CON LA EMPRESA SOCIAL DEL ESTADO PASTO SALUD E.S.E. A PRESTAR SUS SERVICIOS PROFESIONALES COMO COMUNICADOR SOCIAL Y PERIODISTA EN LA EMPRESA SOCIAL DEL ESTADO PASTO SALUD E.S.E.</t>
  </si>
  <si>
    <t>2022-0507</t>
  </si>
  <si>
    <t>2022-1178</t>
  </si>
  <si>
    <t>PAZ Y SALVO EN CARPETA</t>
  </si>
  <si>
    <t>El contratista se obliga al suministro de los medicamentos en las cantidades establecidas en el anexo 1, el cual hace parte integral del contrato</t>
  </si>
  <si>
    <t>2022-0496</t>
  </si>
  <si>
    <t>2022-1183</t>
  </si>
  <si>
    <t>EL CONTRATISTA SE OBLIGA AL SUMINISTRO DE MATERIAL MEDICO QUIRURGICO EN LAS CANTIDADES ESTABLECIDAS EN EL ANEXO 1.</t>
  </si>
  <si>
    <t>2022-1182</t>
  </si>
  <si>
    <t>EL CONTRATISTA SE OBLIGA AL SUMINISTRO DE MEDICAMENTOS EN LAS CANTIDADES ESTABLECIDAS ENEL ANEXO 1</t>
  </si>
  <si>
    <t>2022-1184</t>
  </si>
  <si>
    <t>EMMA LIGIA GARCIA LOPEZ- DEPOSITO SOCIAL MAYORISTA</t>
  </si>
  <si>
    <t>SUMINISTRO DE LOS MEDICAMENTOS EN LAS CANTIDADES ESTABLECIDAS EN EL ANEXO 1.</t>
  </si>
  <si>
    <t>2022-1181</t>
  </si>
  <si>
    <t xml:space="preserve">	EL CONTRATISTA SE OBLIGA AL SUMINISTRO DEL MATERIAL MEDICO QUIRURGICO EN LAS CANTIDADES ESTABLECIDAS EN EL ANEXO 1, EL CUAL HACE PARTE INTEGRAL DEL CONTRATO</t>
  </si>
  <si>
    <t>2022-1193</t>
  </si>
  <si>
    <t>SUMINISTRO DE MEDICAMENTOS MATERIAL MEDICO QUIRURGICO EN LAS CANTIDADES ESTABLECIDAS EN EL ANEXO 1, EL CUAL HACE PARTE INTEGRAL DEL CONTRATO. PARA LA ESE PASTO SALUD ESE</t>
  </si>
  <si>
    <t>2022-1214</t>
  </si>
  <si>
    <t>INGENIERIA MEDICA DEL SUR IMEDSUR SAS</t>
  </si>
  <si>
    <t>PRESTAR EL SERVICIO DE VALIDACION A LA INSTALACION Y RECALIFICACION ANUAL DE AUTOCLAVES Y REFRIGERADORES UBICADOS EN LAS DIFERENTES SEDES Y UNIDADES MOVILES PERTENECIENTES A LA EMPRESA SOCIAL DEL ESTADO PASTO SALUD E.S.E.</t>
  </si>
  <si>
    <t>2022-0430</t>
  </si>
  <si>
    <t>2022-1188</t>
  </si>
  <si>
    <t>EL CONTRATISTA SE OBLIGA AL SUMINISTRO DE MEDICAMENTOS EN LAS CANTIDADES ESTABLECIDAS EN EL ANEXO 1, EL CUAL HACE PARTE INTEGRAL DEL CONTRATO. PARA LA ESE PASTO SALUD ESE</t>
  </si>
  <si>
    <t>2022-1192</t>
  </si>
  <si>
    <t>DIANA PATRICIA TORO ANDRADE</t>
  </si>
  <si>
    <t>ADQUISICION DE CHALECOS Y PANTALONES PARA EL PERSONAL QUE CONFORMA LA BRIGADA DE EMERGENCIA DE LA EMPRESA SOCIAL DEL ESTADO PASTO SALUD E.S.E.</t>
  </si>
  <si>
    <t xml:space="preserve">	OSCAR MIGUEL GOYES CABRERA</t>
  </si>
  <si>
    <t>2.1.2.02.01.003.01.04 - Otras adquisiciones de bienes</t>
  </si>
  <si>
    <t>2022-0469</t>
  </si>
  <si>
    <t>2022-1213</t>
  </si>
  <si>
    <t>02/15/2023</t>
  </si>
  <si>
    <t>SALUD SEGURA R Y L S.A.S</t>
  </si>
  <si>
    <t>EL CONTRATISTA SE OBLIGA AL SUMINISTRO DE LOS MEDICAMENTOS EN LAS CANTIDADES ESTABLECIDAS EN EL ANEXO 1</t>
  </si>
  <si>
    <t xml:space="preserve">EL CONTRATISTA SE OBLIGA AL SUMINISTRO DE LOS MEDICAMENTOS EN LAS CANTIDADES ESTABLECIDAS EN EL ANEXO 1, EL CUAL HACE PARTE INTEGRAL DEL CONTRATO. PARA LA ESE PASTO SALUD.
</t>
  </si>
  <si>
    <t>BIOPLAST S.A.S</t>
  </si>
  <si>
    <t>FUERTES MEJIA MEDICAMENTOS Y DISPOSITIVOS MEDICOS SAS</t>
  </si>
  <si>
    <t>DHISMECOL S.A.S.</t>
  </si>
  <si>
    <t>DIANA MARIA REVELO LINCE</t>
  </si>
  <si>
    <t>ALVARO NICOLAS ORTIZ FIGUEROA</t>
  </si>
  <si>
    <t>TEK SOLUCIONES TECNOLOGICAS S.A.S</t>
  </si>
  <si>
    <t>ANULADO</t>
  </si>
  <si>
    <t>18//01/2023</t>
  </si>
  <si>
    <t>CMA LABORATORIO Y TECNOLOGIA SAS</t>
  </si>
  <si>
    <t>LA EMPRESA SOCIAL DEL ESTADO PASTO SALUD ESE REQUIERE CONTRATAR EL MANTENIMIENTO DEL AREA DE CONSULTORIOS, ARCHIVO, SIAU Y SALA DE ESPERA PARA ATENDER REQUERIMIENTOS INMEDIATOS DE INFRAESTRUCTURA DEL CENTRO DE SALUD DE TAMASAGRA DE LA EMPRESA SOCIAL DEL ESTADO PASTO SALUD E.S.E 2022.</t>
  </si>
  <si>
    <t>CONTRATO DE OBRA</t>
  </si>
  <si>
    <t xml:space="preserve"> JORGE ORLANDO GUERRERO ARCOS</t>
  </si>
  <si>
    <t xml:space="preserve"> ESPECIALIDADES DIAGNOSTICAS IHR SAS</t>
  </si>
  <si>
    <t>SUMINISTRO DE REACTIVOS, INSUMOS Y PRESTAMO DE EQUIPOS DE LABORATORIO CLINICO PARA LA EMPRESA SOCIAL DEL ESTADO, PASTO SALUD ESE.</t>
  </si>
  <si>
    <t>CONTRATAR EL SUMINISTRO DE ROPA HOSPITALARIA PARA DOTAR A USUARIOS Y AL TALENTO HUMANO DE LAS 22 IPS DE LA EMPRESA SOCIAL DEL ESTADO PASTO SALUD E.S.E, DE CONFORMIDAD CON LAS CANTIDADES Y ESPECIFICACIONES CONTENIDAS EN EL ANEXO TECNICO ROPA HOSPITALARIA 2022.</t>
  </si>
  <si>
    <t xml:space="preserve"> ORTHOWEL S.A.S</t>
  </si>
  <si>
    <t>SUMINISTRO DE REACTIVOS E INSUMOS GENERALES DE LABORATORIO CLINICO PARA LA EMPRESA SOCIAL DEL ESTADO PASTO SALUD ESE</t>
  </si>
  <si>
    <t>EL CONTRATISTA SE COMPROMETE PARA CON LA EMPRESA SOCIAL DEL ESTADO PASTO SALUD ESE A PRESTAR SUS SERVICIOS COMO MAESTRO EN ARTES VISUALES REALIZAR ACCIONES DE ACUERDO A SU PERFIL EN EL PROGRAMA DE ATENCION PSICOSOCIAL INTEGRAL A VICTIMAS PAPSIVI Y ENCUENTROS DEL MISMO DE LA DIMENSION GESTION DIFERENCIAL DE POBLACIONES VULNERABLES GDPV DE LA ADICION NO. 01 AL CONTRATO INTERADMINISTRATIVO NO. 20222696</t>
  </si>
  <si>
    <t xml:space="preserve"> BYRON DARIEN ALVAREZ MUÑOZ</t>
  </si>
  <si>
    <t>EL CONTRATISTA SE COMPROMETE PARA CON LA EMPRESA SOCIAL DEL ESTADO PASTO SALUD ESE A PRESTAR SUS SERVICIOS COMO TECNOLOGO EN PROMOCION DE LA SALUD PARA APOYAR EL SEGUIMIENTO A FAMILIAS DEL PROGRAMA DE ATENCION PSICOSOCIAL INTEGRAL A VICTIMAS PAPSIVI Y ENCUENTROS DEL MISMO DE LA DIMENSION GESTION DIFERENCIAL DE POBLACIONES VULNERABLES GDPV DE LA ADICION NO. 01 AL CONTRATO INTERADMINISTRATIVO NO. 20222696</t>
  </si>
  <si>
    <t xml:space="preserve"> MARIA ISABEL LOPEZ LOPEZ</t>
  </si>
  <si>
    <t xml:space="preserve"> AMANDA JIMENA MENESES DIAz</t>
  </si>
  <si>
    <t>SUMINISTRO DE REACTIVOS E INSUMOS GENERALES DE LABORATORIO CLINICO PARA LA EMPRESA SOCIAL DEL ESTADO PASTO SALUD E.S.E</t>
  </si>
  <si>
    <t xml:space="preserve"> CATTINA SAS</t>
  </si>
  <si>
    <t>COMPRA DE MOBILIARIO PARA LA EMPRESA SOCIAL DEL ESTADO PASTO SALUD ESE.</t>
  </si>
  <si>
    <t>MANUFACTURAS DE PASTO METAL MADERA 3 EMES SAS</t>
  </si>
  <si>
    <t>EL CONTRATISTA SE COMPROMETE PARA CON LA EMPRESA SOCIAL DEL ESTADO PASTO SALUD ESE A PRESTAR SUS SERVICIOS COMO PSICOLOGO REALIZAR EL SEGUIMIENTO A FAMILIAS DEL PROGRAMA DE ATENCION PSICOSOCIAL INTEGRAL A VICTIMAS PAPSIVI Y ENCUENTROS DEL MISMO DE LA DIMENSION GESTION DIFERENCIAL DE POBLACIONES VULNERABLES GDPV DE LA ADICION NO. 01 AL CONTRATO INTERADMINISTRATIVO NO. 20222696.</t>
  </si>
  <si>
    <t xml:space="preserve"> JOHANA CATHERINE RUANO GUERRERO</t>
  </si>
  <si>
    <t>EL CONTRATISTA SE COMPROMETE PARA CON LA EMPRESA SOCIAL DEL ESTADO PASTO SALUD ESE A PRESTAR SUS SERVICIOS COMO TECNOLOGO EN PROMOCION DE LA SALUD PARA APOYAR LA IMPLEMENTACION DEL CURSO VIRTUAL DEL PROGRAMA AMPLIADO DE INMUNIZACIONES PAI DE LA DIMENSION VIDA SALUDABLE Y ENFERMEDADES TRANSMISIBLES DE LA ADICION NO. 01 AL CONTRATO INTERADMINISTRATIVO NO. 20222696</t>
  </si>
  <si>
    <t>AURA LEGNY MOLINA ORDOÑEZ</t>
  </si>
  <si>
    <t>COMPRA DE EQUIPOS BIOMEDICOS, INDUSTRIALES DE USO HOSPITALARIO Y ELEMENTOS DE USO HOSPITALARIO DE ACUERDO AL PLAN ANUAL DE ADQUISICIONES DE PASTO SALUD E.S.E 2022, PARA LAS DIFERENTES IPS QUE CONFORMAN LAS REDES PRESTADORAS DE SERVICIOS EN SALUD.</t>
  </si>
  <si>
    <t>ORTHOWEL S.A.S</t>
  </si>
  <si>
    <t>EL CONTRATISTA SE COMPROMETE PARA CON LA EMPRESA SOCIAL DEL ESTADO PASTO SALUD ESE A PRESTAR SUS SERVICIOS COMO TECNOLOGO EN PROMOCION DE LA SALUD PARA REALIZAR EL DESPLIEGUE DE LA ESTRATEGIA EDUPEDAGOGICA PARA LA PREVENCION DE LESIONES POR USO INDEBIDO DE POLVORA PARA LA DIMENSION EMERGENCIAS Y DESASTRES, DE LA ADICION NO. 01 AL CONTRATO INTERADMINISTRATIVO NO. 20222696.</t>
  </si>
  <si>
    <t>EL CONTRATISTA SE COMPROMETE PARA CON LA EMPRESA SOCIAL DEL ESTADO PASTO SALUD ESE A PRESTAR SUS SERVICIOS COMO INGENIERO DE SISTEMAS PARA LA IMPLEMENTACION DEL CURSO VIRTUAL DEL PROGRAMA AMPLIADO DE INMUNIZACIONES PAI DE LA DIMENSION VIDA SALUDABLE Y ENFERMEDADES TRANSMISIBLES DE LA ADICION NO. 01 AL CONTRATO INTERADMINISTRATIVO NO. 20222696</t>
  </si>
  <si>
    <t>GERMAN ANDRES GETIAL ERAZO</t>
  </si>
  <si>
    <t>COMPRAVENTA DE MUGS PERSONALIZADOS PARA LOS TRABAJADORES DE LA EMPRESA SOCIAL DEL ESTADO PASTO SALUD E.S.E, EN CUMPLIMIENTO AL PLAN DE BIENESTAR 2022.</t>
  </si>
  <si>
    <t>paz y salvo en carpeta</t>
  </si>
  <si>
    <t>MARIA CAMILA CHAVEZ HUERTAS</t>
  </si>
  <si>
    <t>CONTRATAR EL SUMINISTRO DE ELEMENTOS CATEGORIZADOS EN LA LINEA DE CONSUMO MATERIALES Y SUMINISTROS, DE ACUERDO A LAS NECESIDADES IDENTIFICADAS PARA DOTAR LOS 22 CENTROS DE SALUD Y SEDE ADMINISTRATIVA DE LA EMPRESA SOCIAL DEL ESTADO PASTO SALUD ESE</t>
  </si>
  <si>
    <t>PRESTAR SERVICIOS COMO OPERADOR LOGISTICO PARA EL DESARROLLO DE UNA JORNADA DE TRASFORMACION CULTURAL Y CIERRE DE VIGENCIA EN CUMPLIMIENTO A LAS ACTIVIDADES PREVISTAS EN EL PLAN DE BIENESTAR SOCIAL 2022, DIRIGIDA AL PERSONAL DE LA EMPRESA SOCIAL DEL ESTADO</t>
  </si>
  <si>
    <t>. EN VIRTUD DE ESTE CONTRATO, EL CONTRATISTA SE OBLIGA PARA CON LA EMPRESA SOCIAL DEL ESTADO PASTO SALUD E.S.E. A EFECTUAR LA EVALUACION DE OTORGAMIENTO DEL CUMPLIMIENTO DE LOS ESTANDARES PARA LA ACREDITACION EN SALUD A PASTO SALUD E.S.E. EN SU SEDE ADMINISTRATIVA UBICADA EN LA CARRERA 20 NO.19 B 22 Y SUS SEDES</t>
  </si>
  <si>
    <t>INSTITUTO COLOMBIANO DE NORMAS TECNICAS Y CERTIFICACION ICONTEC</t>
  </si>
  <si>
    <t>EL CONTRATISTA SE OBLIGA AL SUMINISTRO DE LOS MEDICAMENTOS EN LAS CANTIDADES ESTABLECIDAS EN EL ANEXO 1, EL CUAL HACE PARTE INTEGRAL DEL CONTRATO</t>
  </si>
  <si>
    <t xml:space="preserve"> DISCOLMEDICA S.A.S.</t>
  </si>
  <si>
    <t>COMPRA VENTA LICENCIA VEEAM BACKUP REPLICATION PERPETUO.</t>
  </si>
  <si>
    <t>ADSUM SOLUCIONES TECNOLOGICAS S.A.S</t>
  </si>
  <si>
    <t>PRESTACION DE SERVICIOS PARA LA TOMA, CONSERVACION, EMBALAJE Y DESPACHO DE LAS MUESTRAS PCR Y ANTICUERPOS A LA MUESTRA ASIGNADA PARA PASTO DESDE EL NIVEL NACIONAL. LO ANTERIOR DE CONFORMIDAD CON LOS ESTUDIOS PREVIOS DE CONVENIENCIA Y OPORTUNIDAD, DOCUMENTO MATRIZ DE RIESGOS Y ANEXOS Y SEGUN PROPUESTA ECONOMICA Y TECNICA ANEXA PRESENTADA POR EL CONTRATISTA, DOCUMENTOS ANTERIORES QUE FORMAN PARTE INTEGRANTE DEL PRESENTE CONTRATO. SIS GJEPC 092 CONSECUTIVO NO. 383 DEL 05 DE DICIEMBRE DE 2022, ELABORADOS POR LA DOCTORA ADRIANA ENRIQUEZ MEZA, EN SU CONDICION DE SUBGERENTE DE SALUD E INVESTIGACION DE LA EMPRESA SOCIAL DEL ESTADO PASTO SALUD ESE Y SU ANEXO MATRIZ DE RIESGOS DOCUMENTOS ANTERIORES QUE HACEN PARTE INTEGRAL DEL PRESENTE CONTRATO</t>
  </si>
  <si>
    <t>HOSPITAL UNIVERSITARIO DEPARTAMENTAL DE NARIÑO ESE</t>
  </si>
  <si>
    <t>31/12//2022</t>
  </si>
  <si>
    <t>en la plataforma Sia Observa no se encuentra el contrato 533-2022</t>
  </si>
  <si>
    <t>SUMINISTRO DE LOS MEDICAMENTOS EN LAS CANTIDADES ESTABLECIDAS EN EL ANEXO1</t>
  </si>
  <si>
    <t xml:space="preserve"> DISCOLMEDICA LTDA</t>
  </si>
  <si>
    <t>SUMINISTRO DE MATERIAL MEDICO QUIRURGICO EN LAS CANTIDADES ESTABLECIDAS EN EL ANEXO 1</t>
  </si>
  <si>
    <t xml:space="preserve"> DISTRIBUIDORA PHARMASUR SAS.</t>
  </si>
  <si>
    <t>EL CONTRATISTA SE OBLIGA AL SUMINISTRO DE MATERIAL MEDICO QUIRURGICO EN LAS CANTIDADES ESTABLECIDAS EN EL ANEXO 1, EL CUAL HACE PARTE INTEGRAL DEL CONTRATO</t>
  </si>
  <si>
    <t xml:space="preserve"> PRODUCTORA Y COMERCIALIZADORA NEW STETIC</t>
  </si>
  <si>
    <t>PRESTAR SUS SERVICIOS PARA REALIZAR LA CAPACITACION ACTITUD FRENTE A LOS SERVICIOS DE SALUD EN LA MODALIDAD VIRTUAL PARA EL PERSONAL DE LA EMPRESA SOCIAL DE ESTADO PASTO SALUD E.S.E.</t>
  </si>
  <si>
    <t>ASOCIACION EMPRESARIAL VISION NARIÑO</t>
  </si>
  <si>
    <t xml:space="preserve"> GENHOSPI SAS</t>
  </si>
  <si>
    <t>PRESTACION DE SERVICIOS DE APOYO A LA GESTION A TRAVES DE PROFESIONALES, TECNICOS Y DE APOYOS PARA EL DESARROLLO DEL PROCESO DE ATENCION AL CLIENTE ASISTENCIAL EN LOS SERVICIOS DE ATENCION AMBULATORIA, URGENCIAS, HOSPITALIZACION, APOYO DIAGNOSTICO Y EL PROCESO DE APOYO ADMINISTRATIVO GERENCIA DE LA INFORMACION Y COMUNICACION, AMBIENTE FISICO, GESTION DE LA TECNOLOGIA EN LAS IPS, SEDE ADMINISTRATIVA, AMBULANCIAS Y UNIDADES MOVILES QUE CONFORMAN LA RED DE PRESTACION DE SERVICIOS DE LA EMPRESA</t>
  </si>
  <si>
    <t>SOFIA DIAZ CAMPAÑA</t>
  </si>
  <si>
    <t>DIANA B</t>
  </si>
  <si>
    <t>CREADO</t>
  </si>
  <si>
    <t>2022-0609</t>
  </si>
  <si>
    <t>2022-1531</t>
  </si>
  <si>
    <t>acta de liquidacion 11/04/2023</t>
  </si>
  <si>
    <t>AVANTI S.A.S</t>
  </si>
  <si>
    <t>COMPRA VENTA DE EQUIPOS DE COMUNICACIONES Y SISTEMAS PARA LA EMPRESA SOCIAL DEL ESTADO PASTO SALUD ESE</t>
  </si>
  <si>
    <t xml:space="preserve"> BRIDGECOM SAS</t>
  </si>
  <si>
    <t>COMPRA DE EQUIPOS BIOMEDICOS INDUSTRIALES DE USO HOSPITALARIO Y MUEBLES HOSPITALARIOS. PARA LA EMPRESA SOCIAL DEL ESTADO PASTO SALUD E.E.S.</t>
  </si>
  <si>
    <t>COMPRA DE EQUIPOS BIOMEDICOS, INDUSTRIALES DE USO HOSPITALARIO Y ELEMENTOS DE USO HOSPITALARIO DE ACUERDO AL PLAN ANUAL DE ADQUISICIONES DE PASTO SALUD ESE 2022, PARA LAS DIFERENTES IPS QUE CONFORMAN LAS REDES PRESTADORAS DE SERVICIOS DE SALUD, PARA LA EMPRESA SOCIAL DEL ESTADO PASTO SALUD ESE.</t>
  </si>
  <si>
    <t xml:space="preserve"> GRUPO DAO S.A.S</t>
  </si>
  <si>
    <t xml:space="preserve"> DISTRIBUIDORA SICMAFARMA SAS</t>
  </si>
  <si>
    <t>EL CONTRATISTASE OBLIGA AL SUMINISTRO DE LOS MEDICAMENTOS EN LAS CANTIDADES ESTABLECIDAS EN EL ANEXO 1, EL CUAL HCE PARTE INTEGRAL DEL CONTRATO. PARA LA ESE PASTO SALUD .</t>
  </si>
  <si>
    <t xml:space="preserve"> FUERTES MEJIA MEDICAMENTOS Y DISPOSITIVOS MEDICOS SAS</t>
  </si>
  <si>
    <t>PRESTAR SERVICIOS DE PLANES TURISTICOS DIRIGIDOS A LOS EMPLEADOS DE CARRERA E INTEGRANTES DE LOS MEJORES EQUIPOS DE TRABAJO EN CUMPLIMIENTO DEL PLAN DE BIENESTAR SOCIAL E INCENTIVOS 2022 DE LA EMPRESA SOCIAL DEL ESTADO PASTO SALUD ES.E.</t>
  </si>
  <si>
    <t xml:space="preserve"> TURISMO ANDINO ESPECIALES SAS - AGENCIA DE VIAJES</t>
  </si>
  <si>
    <t>PRESTAR SERVICIOS DE PLANES TURISTICOS DIRIGIDOS A LOS FUNCIONARIOS PUBLICOS DE LA EMPRESA SOCIAL DEL ESTADO PASTO SALUD ES.E. EN CUMPLIMIENTO DEL PLAN DE BIENESTAR SOCIAL E INCENTIVOS 2022</t>
  </si>
  <si>
    <t>TURISMO ANDINO ESPECIALES SAS - AGENCIA DE VIAJES</t>
  </si>
  <si>
    <t>COMPRA VENTA DE ELEMENTOS DE ASEO PARA DOTAR LAS 22 SEDES Y SEDE ADMINISTRATIVA DE PASTO SALUD ESE.</t>
  </si>
  <si>
    <t>557-2022</t>
  </si>
  <si>
    <t>NUMERO</t>
  </si>
  <si>
    <t xml:space="preserve">FECHA DE PUBLICACION EN SECOP </t>
  </si>
  <si>
    <t>001-2023</t>
  </si>
  <si>
    <t>ROSA MARÍA JOJOA JOSA</t>
  </si>
  <si>
    <t>Arrendamiento de un inmueble ubicado en el sector del puerto del Corregimiento del Encano para el parqueo de la ambulancia. El parqueadero deber contar con dimensiones que garanticen seguridad en infraestructura, higiene y espacio para evitar riesgos de daños y robo. Con dimensión aproximada de 40 metros cuadrados</t>
  </si>
  <si>
    <t>JANNETH CRISTINA PAZ BURBANO</t>
  </si>
  <si>
    <t>casabuho@gmail.com</t>
  </si>
  <si>
    <t>GIZELA SOLARTE</t>
  </si>
  <si>
    <t>2.1.2.02.02.007.01.01</t>
  </si>
  <si>
    <t>2023-0005</t>
  </si>
  <si>
    <t>2023-0001</t>
  </si>
  <si>
    <t>$ 2.366.400</t>
  </si>
  <si>
    <t>002-2023</t>
  </si>
  <si>
    <t>Realizar prestación del servicio global de dosimetría personal, lectura e informes mensuales. Lo anterior de conformidad con los estudios previos SIS GJ-EPC 092, con numero consecutivo No. 016 del 01 de enero de 2023 elaborados por la doctora YOLANDA LORENA GUANCHA MEJIA, Profesional Universitaria de Salud Oral de la Empresa Social del Estado Pasto Salud E.S.E</t>
  </si>
  <si>
    <t xml:space="preserve"> contabilidad@asptomedica.com</t>
  </si>
  <si>
    <t>2.12.02.02.08.001</t>
  </si>
  <si>
    <t>2023-006</t>
  </si>
  <si>
    <t>2023-0033</t>
  </si>
  <si>
    <t>003-2023</t>
  </si>
  <si>
    <t>Prestación del servicio de mantenimiento preventivo y correctivo de los ascensores ubicados en las IPS de Pasto Salud E.S.E</t>
  </si>
  <si>
    <t>2.12.02.02.005.01.01.01</t>
  </si>
  <si>
    <t>2023-0008</t>
  </si>
  <si>
    <t>2023-0017</t>
  </si>
  <si>
    <t>004-2023</t>
  </si>
  <si>
    <t>OXIGENOS DEL SUR</t>
  </si>
  <si>
    <t>Suministro de oxígeno medicinal institucional y domiciliario para los pacientes que lo requieran y que han sido atendidos en las IPS de la red de Pasto Salud ESE</t>
  </si>
  <si>
    <t>$7.000.000</t>
  </si>
  <si>
    <t>2.4.5.01.03.01.01</t>
  </si>
  <si>
    <t>2023-007</t>
  </si>
  <si>
    <t>2023-0018</t>
  </si>
  <si>
    <t>005-2023</t>
  </si>
  <si>
    <t>ADRIAN ALEJANDROGUZMAN CHICAIZA</t>
  </si>
  <si>
    <t>$105.429.600</t>
  </si>
  <si>
    <t>1. HARVEY ALEXIS VALLEJO NARVAEZ, 2. ADRIANA DEL ROCIO ENRIQUEZ</t>
  </si>
  <si>
    <t>1) 87066020. 2)59826914.</t>
  </si>
  <si>
    <t>adrianguzmanch123@.com</t>
  </si>
  <si>
    <t>2.12.02.02.008.01.10</t>
  </si>
  <si>
    <t>2023-0020</t>
  </si>
  <si>
    <t>006-2023</t>
  </si>
  <si>
    <t>Prestar servicio por externalización de Toma y lectura de ecografías</t>
  </si>
  <si>
    <t xml:space="preserve">                                                                                                                                       $750.000.000</t>
  </si>
  <si>
    <t>2023-0003</t>
  </si>
  <si>
    <t>007-2023</t>
  </si>
  <si>
    <t>Prestación del servicio de toma y lectura de radiografías de baja y mediana</t>
  </si>
  <si>
    <t>$792.000.000</t>
  </si>
  <si>
    <t>2023-009</t>
  </si>
  <si>
    <t>2023-0004</t>
  </si>
  <si>
    <t>ADICION Y PRORROGA</t>
  </si>
  <si>
    <t>$396.000.000</t>
  </si>
  <si>
    <t>008-2023</t>
  </si>
  <si>
    <t>Prestación del servicio por externalización del procesamiento y entrega de resultados de muestras de laboratorio clínico.</t>
  </si>
  <si>
    <t>$163.000.000</t>
  </si>
  <si>
    <t>2023-0002</t>
  </si>
  <si>
    <t xml:space="preserve">ADICION </t>
  </si>
  <si>
    <t>$81.500.000</t>
  </si>
  <si>
    <t>$244.500.000,00</t>
  </si>
  <si>
    <t>009-2023</t>
  </si>
  <si>
    <t>DIIEZ</t>
  </si>
  <si>
    <t>Prestación del servicio integral de limpieza que incluye: aseo, desinfección general, lavandería de ropa hospitalaria, preparación y distribución de bebidas calientes, incluyendo el suministro de insumos y elementos necesarios para la realización de estas actividades, en las instalaciones de la Empresa Social del Estado Pasto Salud E.S.E: Sede Administrativa, sus IPS y unidades móviles, de acuerdo con los requerimientos de la institución y los estándares de calidad y con las caracteristicas y especificaciones de la empresa.</t>
  </si>
  <si>
    <t xml:space="preserve">                                                                                                                                     $1.521.028.184</t>
  </si>
  <si>
    <t>2023-0023</t>
  </si>
  <si>
    <t>2023-0015</t>
  </si>
  <si>
    <t>$760.514.092</t>
  </si>
  <si>
    <t>$2.281.542.276</t>
  </si>
  <si>
    <t>010-2023</t>
  </si>
  <si>
    <t>SERVINARIÑO</t>
  </si>
  <si>
    <t>Prestar el servicio de preparación, logística y distribución de dietas terapéuticas, a pacientes hospitalizados y en observación acorde a la orden médica y necesidades de cada paciente en la IPS de Pasto Salud, que presten estos servicios</t>
  </si>
  <si>
    <t xml:space="preserve">                                                                                                                                     $330.000.000</t>
  </si>
  <si>
    <t>2.4.5.02.06.01.01</t>
  </si>
  <si>
    <t>2023-0014</t>
  </si>
  <si>
    <t>2023-0029</t>
  </si>
  <si>
    <t>011-2023</t>
  </si>
  <si>
    <t>PRESTACION DEL SERVICIO DE DESINFECCION, DESRATIZACION Y FUMIGACION PARA LAS SEDES, SEDE ADMINISTRATIVA, AMBULANCIAS, UNIDAD MOVIL, ARCHIVO CENTRAL Y ALBERGUES DE LA EMPRESA SOCIAL DEL ESTADO PASTO SALUD E.S.E</t>
  </si>
  <si>
    <t xml:space="preserve">                                                                                                                                        $12.054.000</t>
  </si>
  <si>
    <t>2023-0013</t>
  </si>
  <si>
    <t>012-2023</t>
  </si>
  <si>
    <t>Prestar el servicio de conectividad entre todas sedes de Pasto Salud, de acuerdo a las siguientes especificaciones técnicas. Para el cumplimiento del objeto contractual el contratista deberá garantizar la prestación del servicio de acuerdo a las siguientes características técnica</t>
  </si>
  <si>
    <t>$274.371.900</t>
  </si>
  <si>
    <t>2.1.2.02.02.008.01.10</t>
  </si>
  <si>
    <t>2023-0021</t>
  </si>
  <si>
    <t>2023-0012</t>
  </si>
  <si>
    <t>013-2023</t>
  </si>
  <si>
    <t>PRESTACION DE SERVICIOS DE MEDICINA DEL TRABAJO PARA LA REALIZACION DE EXAMENES MEDICO OCUPACIONALES Y PARACLINICOS ENFOCADOS AL RIESGO A LOS TRABAJADORES DE LA EMPRESA SOCIAL DEL ESTADO PASTO SALUD E.S.E.</t>
  </si>
  <si>
    <t>$25.000.000</t>
  </si>
  <si>
    <t>2.1.2.02.02.008.01.07</t>
  </si>
  <si>
    <t>2023-0028</t>
  </si>
  <si>
    <t>014-2023</t>
  </si>
  <si>
    <t>Prestación del servicio de facturación electrónica integrada al sistema de Información de operaciones en Salud (SIOS).</t>
  </si>
  <si>
    <t xml:space="preserve">                                                                                                                                          $32.400.000</t>
  </si>
  <si>
    <t>HARVEY ALEXIS VALLEJO NARVAE</t>
  </si>
  <si>
    <t>2023-0019</t>
  </si>
  <si>
    <t>2023-0016</t>
  </si>
  <si>
    <t>ADICION</t>
  </si>
  <si>
    <t>$44.400.000,00</t>
  </si>
  <si>
    <t>015-2023</t>
  </si>
  <si>
    <t>BIONEXO COLOMBIA S.A.S</t>
  </si>
  <si>
    <t>CONTRATAR EL USO, GOCE Y EXPLOTACION DE UNA PLATAFORMA DE COMERCIO ELECTRONICO EN LA EMPRESA SOCIAL DEL ESTADO PASTO SALUD E.S.E</t>
  </si>
  <si>
    <t xml:space="preserve">                                                                                                                                      $56.496.000</t>
  </si>
  <si>
    <t>ycubillos@bionexo.com</t>
  </si>
  <si>
    <t>2023-0030</t>
  </si>
  <si>
    <t>016-2023</t>
  </si>
  <si>
    <t xml:space="preserve">                                                                                                                                         $12.141.000</t>
  </si>
  <si>
    <t>2023-0011</t>
  </si>
  <si>
    <t>017-2023</t>
  </si>
  <si>
    <t>EMAS PASTO SA</t>
  </si>
  <si>
    <t>LA EMPRESA SOCIAL DEL ESTADO PASTO SALUD E.S.E REQUIERE CONTRATAR LA PRESTACION DEL SERVICIO DE RECOLECCION, TRANSPORTE, ALMACENAMIENTO TEMPORAL, TRATAMIENTO TERMICO YO CELDA DE SEGURIDAD DE LOS RESIDUOS PELIGROSOS DE LAS IPS Y SEDE ADMINISTRATIVA PARA CUMPLIR CON TODAS LAS CONDICIONES AMBIENTALES Y SANITARIAS EXIGIDAS POR EL MINISTERIO DE MEDIO AMBIENTE Y ENTES DE VIGILANCIA Y CONTROL</t>
  </si>
  <si>
    <t>$149.870.000,00</t>
  </si>
  <si>
    <t>2023-0024</t>
  </si>
  <si>
    <t>2023-0040</t>
  </si>
  <si>
    <t>018-2023</t>
  </si>
  <si>
    <t>JOSE MESIAS RECALDE</t>
  </si>
  <si>
    <t>ARRENDAMIENTO DE UN INMUEBLE UBICADO EN EL SECTOR DEL PUERTO DEL CORREGIMIENTO DEL ENCANO PARA EL PARQUEO DE LA LANCHA</t>
  </si>
  <si>
    <t xml:space="preserve">                                                                                                                                         $2.366.400</t>
  </si>
  <si>
    <t>$2.366.400</t>
  </si>
  <si>
    <t>019-2023</t>
  </si>
  <si>
    <t>SEGURIDAD DEL SUR LIMITADA</t>
  </si>
  <si>
    <t>SERVICIO DE VIGILANCIA Y SEGURIDAD PRIVADA ARMADA CON TALENTO HUMANO EN LOS CENTROS DE SALUD Y SEDE ADMINISTRATIVA Y EL SERVICIO DE SISTEMA DE ALARMA MONITOREADA</t>
  </si>
  <si>
    <t xml:space="preserve">                                                                                                                                         $2.186.000.000,00</t>
  </si>
  <si>
    <t>020-2023</t>
  </si>
  <si>
    <t>JUAN CARLOS REINA CENTRO MOTORS AUTOMOTRIZ</t>
  </si>
  <si>
    <t>PRESTAR EL SERVICIO DE MANTENIMIENTO INTEGRAL PREVENTIVO Y CORRECTIVO CON SUMINISTRO DE REPUESTOS, PARTES ELECTRICAS, ELEMENTOS, INSUMOS Y MANO DE OBRA QUE SEAN NECESARIAS PARA GARANTIZAR EL BUEN FUNCIONAMIENTO DEL AUTOMOTOR OFRECIENDO CONDICIONES DE SEGURIDAD Y DISMINUCION O REDUCCION DE LAS POSIBLES FALLAS Y COSTOS DE REPARACION DEL PARQUE AUTOMOTOR DE LA EMPRESA SOCIAL DEL ESTADO PASTO SALUD E.S.E. LOS DEMAS INSUMOS, ELEMENTOS, O ADECUACIONES QUE SE NECESITEN PARA CUMPLIR CON LOS REQUISITOS DE HABILITACION SOLICITADOS POR EL INSTITUTO DEPARTAMENTAL DE SALUD DE NARIÑO</t>
  </si>
  <si>
    <t>$162.000.000</t>
  </si>
  <si>
    <t>2023-0031</t>
  </si>
  <si>
    <t>021-2023</t>
  </si>
  <si>
    <t>AVANTI EMPRESA DE SERVICIOS TEMPORALES S.A.S</t>
  </si>
  <si>
    <t>PRESTACION DE SERVICIOS DE APOYO A LA GESTION A TRAVES DE PROFESIONALES, TECNICOS Y DE APOYOS PARA EL DESARROLLO DEL PROCESO DE ATENCION AL CLIENTE ASISTENCIAL EN LOS SERVICIOS DE ATENCION AMBULATORIA, URGENCIAS, HOSPITALIZACION, APOYO DIAGNOSTICO Y EL PROCESO DE APOYO ADMINISTRATIVO GERENCIA DE LA INFORMACION Y COMUNICACION, AMBIENTE FISICO, GESTION DE LA TECNOLOGIA EN LAS SEDES, SEDE ADMINISTRATIVA, AMBULANCIAS Y UNIDADES MOVILES QUE CONFORMAN LA RED DE PRESTACION DE SERVICIOS DE LA EMPRESA</t>
  </si>
  <si>
    <t>$2.344.679.518</t>
  </si>
  <si>
    <t>1)CARLOS JULIO ARELLANO- 2)SOFIA ISABEL DIAZ CAMPAÑA- 3)MARTHA CECILIA DAVILA FIGUEROA</t>
  </si>
  <si>
    <t>1) 12970851 - 2)27386748 - 3) 30733219</t>
  </si>
  <si>
    <t>2.1.2.02.02.007.01-2.1.2.02.02.008.01</t>
  </si>
  <si>
    <t>1)2023-0034- 2)2023-032</t>
  </si>
  <si>
    <t>$550.000.000</t>
  </si>
  <si>
    <t>022-2023</t>
  </si>
  <si>
    <t>PRESTACION DEL SERVICIO DE WEB HOSTING STRAMING DEDICADO PARA EL PORTAL CORPORATIVO PAGINA WEB DE PASTO SALUD E.S.E</t>
  </si>
  <si>
    <t>$13.954.176</t>
  </si>
  <si>
    <t>CELEB RADO</t>
  </si>
  <si>
    <t>2023-0034</t>
  </si>
  <si>
    <t>023-2023</t>
  </si>
  <si>
    <t>PRESTACION DEL SERVICIO DE RADIOFRECUENCIAS PARA LA RED DE RADIOCOMUNICACIONES DE LA EMPRESA SOCIAL DEL ESTADO PASTO SALUD E.S.E. PARA CUMPLIR CON EL OBJETO CONTRACTUAL, EL CONTRATISTA DEBE ASEGURAR LA CUSTODIA DE LOS EQUIPOS DE PASTO SALUD ESE QUE SE DEFINE A CONTINUACION</t>
  </si>
  <si>
    <t>$14.868.000</t>
  </si>
  <si>
    <t>2023-0036</t>
  </si>
  <si>
    <t>024-2023</t>
  </si>
  <si>
    <t>PRESTAR EL SERVICIO DE INTERNET CON UN CANAL DEDICADO PARA LAS 22 IPS Y LA SEDE ADMINISTRATIVA DE LA ESE PASTO SALUD. LO ANTERIOR DE CONFORMIDAD CON LO ESTABLECIDO EN LOS ESTUDIOS PREVIOS SIS GJ 092, CON NUMERO CONSECUTIVO NO 028 DEL 01 DE ENERO DE 2023 SUSCRITO POR EL INGENIERO HARVEY VALLEJO NARVAEZ, EN SU CONDICION DE ASESOR DE LA OFICINA DE COMUNICACIONES Y SISTEMAS DE LA EMPRESA SOCIAL DEL ESTADO PASTO SALUD. E.S.E</t>
  </si>
  <si>
    <t>$52.828.860</t>
  </si>
  <si>
    <t>2023-0010</t>
  </si>
  <si>
    <t>025-2023</t>
  </si>
  <si>
    <t>PRESTAR EL SERVICIO DE MANTENIMIENTO PREVENTIVO Y CORRECTIVO DE LOS MUEBLES DE USO ADMINISTRATIVO Y ASISTENCIAL, DE LA EMPRESA SOCIAL DEL ESTADO PASTO SALUD ESE</t>
  </si>
  <si>
    <t>$290.000.000</t>
  </si>
  <si>
    <t>biolectromedicalcontabilidad@gmail.com</t>
  </si>
  <si>
    <t>2.1.2.02.02.008.02</t>
  </si>
  <si>
    <t>2023-0025</t>
  </si>
  <si>
    <t>026-2023</t>
  </si>
  <si>
    <t>PRESTAR EL SERVICIO DE MANTENIMIENTO DE LOS EQUIPOS BIOMEDICOS E INDUSTRIALES DE USO HOSPITALARIO, EN LAS SEDES, UNIDADES MOVILES, AMBULANCIAS, SEDE ADMINISTRATIVA QUE CONFORMAN LA RED PRESTADORA DE SERVICIOS DE SALUD DE LA EMPRESA SOCIAL DEL ESTADO PASTO SALUD</t>
  </si>
  <si>
    <t>$423.033.343</t>
  </si>
  <si>
    <t>GIZELLE SOLARTE</t>
  </si>
  <si>
    <t>2.1.2.02.02.008.02.01.02</t>
  </si>
  <si>
    <t>2023-0027-/2023-026</t>
  </si>
  <si>
    <t>2023-0024/2023-0025</t>
  </si>
  <si>
    <t>$576.601.810,00</t>
  </si>
  <si>
    <t>027-2023</t>
  </si>
  <si>
    <t>PRESTACION DEL SERVICIO DE MANTENIMIENTO PREVENTIVO Y CORRECTIVO DE LOS EQUIPOS INFORMATICOS, UPS, COMUNICACIONES Y EQUIPOS PERIFERICOS RADIOS DE COMUNICACIONES, TELEFONOS, TELEVISORES, EQUIPO DE AUDIO Y VIDEO Y OTROS EQUIPOS ELECTRONICOS Y ELECTRICOS, INCLUIDO LA MANO DE OBRA, SUMINISTRO DE INSUMOS Y SUMINISTRO DE REPUESTOS, PARA TODAS SUS SEDES, SIETE 7 AMBULANCIAS Y CUATRO 4 UNIDADES MOVILES DE LA EMPRESA SOCIAL DEL ESTADO, PASTO SALUD E.S.E</t>
  </si>
  <si>
    <t>$500.000.000</t>
  </si>
  <si>
    <t>2.1.2.02.02.008.02.01.03</t>
  </si>
  <si>
    <t>2023-0022</t>
  </si>
  <si>
    <t>2023-0026</t>
  </si>
  <si>
    <t>2 ADICIONES</t>
  </si>
  <si>
    <t>$658.000.000,00</t>
  </si>
  <si>
    <t>028-2023</t>
  </si>
  <si>
    <t>LA EMPRESA SOCIAL DEL ESTADO PASTO SALUD ESE REQUIERE CONTRATAR EL MANTENIMIENTO PREVENTIVO, CORRECTIVO Y FORTUITOS DE LA INFRAESTRUCTURA HOSPITALARIA DE LA RED DE PRESTACION DE SERVICIOS Y SEDE ADMINISTRATIVA DE LA EMPRESA SOCIAL DEL ESTADO PASTO SALUD E.S.E. PERIODO ENEROMARZO 2023</t>
  </si>
  <si>
    <t>$231.509.915,29</t>
  </si>
  <si>
    <t>2.1.2.02.02.005.01</t>
  </si>
  <si>
    <t>2023-0009</t>
  </si>
  <si>
    <t>029-2023</t>
  </si>
  <si>
    <t>SERVICIOS POSTALES DE COLOMBIA S.A.S</t>
  </si>
  <si>
    <t>CONTRATAR LA PRESTACION DEL SERVICIO DE MENSAJERIA O CORRESPONDENCIA ORDINARIA QUE GENERA LA EMPRESA SOCIAL DEL ESTADO PASTO SALUD</t>
  </si>
  <si>
    <t>$42.000.000</t>
  </si>
  <si>
    <t>gerencia@postacol.com.co</t>
  </si>
  <si>
    <t>030-2023</t>
  </si>
  <si>
    <t>TRANSPORTES ESPECIALES ACAR S.A.</t>
  </si>
  <si>
    <t>$137.200.000</t>
  </si>
  <si>
    <t>CARLOS JULIO ARELLANO RUIZ</t>
  </si>
  <si>
    <t>contadorcali@ACARSASltda.com</t>
  </si>
  <si>
    <t>2.1.2.02.02.006.01</t>
  </si>
  <si>
    <t>2023-0047</t>
  </si>
  <si>
    <t>2023-0035</t>
  </si>
  <si>
    <t>031-2023</t>
  </si>
  <si>
    <t>ACORD</t>
  </si>
  <si>
    <t>ADMINISTRAR EL PLAN DE MEDIOS DE LA EMPRESA SOCIAL DEL ESTADO PASTO SALUD E.S.E. EN CUMPLIMIENTO DE SU MISION INSTITUCIONAL, EN MEDIOS RADIALES, TELEVISIVOS Y ESCRITOS</t>
  </si>
  <si>
    <t>$50.000.000,00</t>
  </si>
  <si>
    <t>31/06/2023</t>
  </si>
  <si>
    <t>2023-0032</t>
  </si>
  <si>
    <t>$75.000.000</t>
  </si>
  <si>
    <t>032-2023</t>
  </si>
  <si>
    <t>PRESTACION DE SERVICIOS PROFESIONALES DIRIGIDOS A APOYAR LA PREPARACION Y REALIZACION DE INFORMES OBLIGATORIOS QUE POR DISPOSICION LEGAL DEBE PRESENTAR LA OFICINA DE CONTROL INTERNO DE PASTO SALUD ESE, Y REALIZAR APOYO EN LA IDENTIFICACION, ANALISIS Y EVALUACION DE RIESGOS INSTITUCIONALES, SU MONITOREO Y SEGUIMIENTO DE LOS CONTROLES Y ACCIONES ESTABLECIDOS EN CADA UNO DE LOS PROCESOS DE LA ENTIDAD</t>
  </si>
  <si>
    <t>$23.889.474</t>
  </si>
  <si>
    <t>ingenieria.lasso@gmail.com</t>
  </si>
  <si>
    <t>$11.944.737</t>
  </si>
  <si>
    <t>$35.834.211</t>
  </si>
  <si>
    <t>033-2023</t>
  </si>
  <si>
    <t>PRESTAR SERVICIOS PROFESIONALES, COMUNICADOR SOCIAL Y PERIODISTA</t>
  </si>
  <si>
    <t>$23.889.477</t>
  </si>
  <si>
    <t>2023-0042</t>
  </si>
  <si>
    <t>2023-0007</t>
  </si>
  <si>
    <t>$10.238.346,00</t>
  </si>
  <si>
    <t>$34.127.823,00</t>
  </si>
  <si>
    <t>034-2023</t>
  </si>
  <si>
    <t>PRESTAR LOS SERVICIOS PROFESIONALES COMO INGENIERO DE SISTEMAS PARA LA EMPRESA SOCIAL DEL ESTADO, PASTO SALUD E.S.E.</t>
  </si>
  <si>
    <t>2023-0041</t>
  </si>
  <si>
    <t>2023-0006</t>
  </si>
  <si>
    <t>035-2023</t>
  </si>
  <si>
    <t>edwinzambrano@outlook.co</t>
  </si>
  <si>
    <t>2023-0043</t>
  </si>
  <si>
    <t>2023-005</t>
  </si>
  <si>
    <t>036-2023</t>
  </si>
  <si>
    <t>COPIRENT</t>
  </si>
  <si>
    <t>PRESTAR EL SERVICIO DE IMPRESION EN LA EMPRESA SOCIAL DEL ESTADO PASTO SALUD ESE</t>
  </si>
  <si>
    <t>$72.000.000</t>
  </si>
  <si>
    <t>07-02-0203</t>
  </si>
  <si>
    <t>2023-0064</t>
  </si>
  <si>
    <t>$34.700.000,00</t>
  </si>
  <si>
    <t>$106.700.000,00</t>
  </si>
  <si>
    <t>037-2023</t>
  </si>
  <si>
    <t>PRESTAR SERVICIOS DE ABOGADO, EN LAS ACTIVIDADES JURIDICAS QUE SE ADELANTAN EN LA OFICINA ASESORA JURIDICA DE LA EMPRESA SOCIAL DEL ESTADO PASTO SALUD E.S.E</t>
  </si>
  <si>
    <t>$13.651.128</t>
  </si>
  <si>
    <t>2023-0062</t>
  </si>
  <si>
    <t>2023-0044</t>
  </si>
  <si>
    <t>$3.412.782</t>
  </si>
  <si>
    <t>$17.063.910</t>
  </si>
  <si>
    <t>038-2023</t>
  </si>
  <si>
    <t>FUERTES MEJIA MEDICAMENTOS Y DISPOSITIVOS MEDICOS S.A.S</t>
  </si>
  <si>
    <t>$13.214.646</t>
  </si>
  <si>
    <t>2023-0050</t>
  </si>
  <si>
    <t>2023-0046</t>
  </si>
  <si>
    <t>039-2023</t>
  </si>
  <si>
    <t xml:space="preserve">FRANCISCO JAVIER CASTILLO NOGUERA </t>
  </si>
  <si>
    <t>PRESTACION DE SERVICIOS PROFESIONALES DIRIGIDOS A APOYAR EN EL SISTEMA DE GESTION DE CALIDAD Y EL CUMPLIMIENTO DE LOS REQUISITOS APLICABLES A LA NORMA NTC ISO 90012015, EN LOS PROCESOS ESTRATEGICOS DIRECCIONAMIENTO ESTRATEGICO Y GESTION DE CALIDAD APOYO GESTION DEL TALENTO HUMANO, GESTION JURIDICA, GESTION DEL AMBIENTE FISICO, GESTION DE SISTEMAS DE INFORMACION GESTION DE LA TECNOLOGIA CONTROL GESTION DE CONTROL</t>
  </si>
  <si>
    <t>2023-0058</t>
  </si>
  <si>
    <t>040-2023</t>
  </si>
  <si>
    <t>ANGELA VIVIANA FLOREZ VALLEJO</t>
  </si>
  <si>
    <t>EL CONTRATISTA SE COMPROMETE PARA CON LA EMPRESA SOCIAL DEL ESTADO PASTO SALUD ESE A PRESTAR SUS SERVICIOS PROFESIONALES PARA EL ACOMPAÑAMIENTO EN LA GESTION PARA LA CONSOLIDACION DE LA INFORMACION DE LOS ESTANDARES DE ACREDITACION DE DIRECCIONAMIENTO, GERENCIA, SISTEMAS DE INFORMACION, TECNOLOGIA, AMBIENTE FISICO, TALENTO HUMANO Y MEJORAMIENTO, DERIVADOS DE LOS PROCESOS INSTITUCIONALES ARTICULANDO CON LOS EJES DE ACREDITACION</t>
  </si>
  <si>
    <t>2023-0060</t>
  </si>
  <si>
    <t>2023-0048</t>
  </si>
  <si>
    <t>$1.706391</t>
  </si>
  <si>
    <t xml:space="preserve"> $15.357.519,00</t>
  </si>
  <si>
    <t>041-2023</t>
  </si>
  <si>
    <t>EL CONTRATISTA SE COMPROMETE PARA CON LA EMPRESA SOCIAL DEL ESTADO PASTO SALUD ESE A PRESTAR SUS SERVICIOS PROFESIONALES PARA EL ACOMPAÑAMIENTO EN LA GESTION PARA LA CONSOLIDACION DE LA INFORMACION DE LOS ESTANDARES DE ACREDITACION DE MEJORAMIENTO Y DEL PROCESO DE ATENCION AL CLIENTE ASISTENCIAL Y SEDES INTEGRADAS EN RED, DERIVADOS DE LOS PROCESOS INSTITUCIONALES ARTICULANDO CON LOS EJES DE ACREDITACION</t>
  </si>
  <si>
    <t>2023-0059</t>
  </si>
  <si>
    <t>2023-0054</t>
  </si>
  <si>
    <t>042-2023</t>
  </si>
  <si>
    <t>EL CONTRATISTA SE COMPROMETE CON PASTO SALUD AL CORRECTO ASEGURAMIENTO DE LOS BIENES, PERSONAS E INTERESES PATRIMONIALES Y EXTRAPATRIMONIALES ASI COMO TAMBIEN SOAT, POR LOS CUALES ES LEGALMENTE RESPONSABLE, CONFORME A LAS ESPECIFICACIONES SOBRE EL INTERES ASEGURABLE, RIESGOS ASEGURABLES O RIESGOS QUE EL ASEGURADOR TOMARA A SU CARGO, VIGENCIAS DEL CONTRATO, SUMAS ASEGURADAS, SEÑALADAS EN LOS ESTUDIOS Y DOCUMENTOS PREVIOS. LOS CUALES SE ANEXAN Y HACEN PARTE INTEGRAL DEL PRESENTE ESTUDIO DE CONFORMIDAD CON LA INFORMACION SUMINISTRADA POR LA OFICINA DEL ALMACEN DE LA ESE PASTO SALUD</t>
  </si>
  <si>
    <t>$572.331.423.22</t>
  </si>
  <si>
    <t>2023-0049</t>
  </si>
  <si>
    <t>$3.150.925,10</t>
  </si>
  <si>
    <t>$ 575.482.348,32</t>
  </si>
  <si>
    <t>043-2023</t>
  </si>
  <si>
    <t>EL CONTRATISTA SE COMPROMETE PARA CON LA EMPRESA SOCIAL DEL ESTADO PASTO SALUD ESE A PRESTAR SUS SERVICIOS PROFESIONALES COMO QUIMICO FARMACEUTICO EN EL DESARROLLO DE LAS ACTIVIDADES DEL PROGRAMA DE ATENCION FARMACEUTICA EN LA RED NORTE Y RED ORIENTE</t>
  </si>
  <si>
    <t>044-2023</t>
  </si>
  <si>
    <t xml:space="preserve">FAVIOLA MAGALI ROSERO SANTACRUZ </t>
  </si>
  <si>
    <t>PRESTAR SERVICIOS PROFESIONALES COMO PSICOLOGA, EN EL DESARROLLO DE ACTIVIDADES RELACIONADAS CON EL FORTALECIMIENTO DEL CLIMA LABORAL, HUMANIZACION EN LA ATENCION Y TRANSFORMACION CULTURAL DE LA EMPRESA</t>
  </si>
  <si>
    <t>mrosero@hotmail.com</t>
  </si>
  <si>
    <t>2.1.2.02.02.008..01</t>
  </si>
  <si>
    <t>2023-0037</t>
  </si>
  <si>
    <t>CESION, ADICION Y PRORROGA</t>
  </si>
  <si>
    <t>045-2023</t>
  </si>
  <si>
    <t>EL CONTRATISTA SE COMPROMETE PARA CON LA EMPRESA SOCIAL DEL ESTADO PASTO SALUD ESE A PRESTAR SUS SERVICIOS PROFESIONALES PARA APOYAR LAS ACTIVIDADES QUE SE ADELANTAN EN LA OFICINA ASESORA JURIDICA, ENCAMINADAS AL MEJORAMIENTO DE LOS PROCESOS DE GESTION JURIDICA</t>
  </si>
  <si>
    <t>2023-0061</t>
  </si>
  <si>
    <t>2023-0052</t>
  </si>
  <si>
    <t>046-2023</t>
  </si>
  <si>
    <t>2023-0053</t>
  </si>
  <si>
    <t>047-2023</t>
  </si>
  <si>
    <t>malenaadv@gmail.com</t>
  </si>
  <si>
    <t>2023-0055</t>
  </si>
  <si>
    <t>048-2023</t>
  </si>
  <si>
    <t>PRESTACION DE SERVICIOS PROFESIONALES PARA EL DESARROLLO Y EJECUCION DE ACTIVIDADES RELACIONADAS CON EL MODELO DE GESTION POR COMPETENCIAS, EL MANUAL DE FUNCIONES Y COMPETENCIAS, EVALUACIONES DE DESEMPEÑO, ACUERDOS DE GESTION Y TRANSFORMACION CULTURAL EN LA OFICINA DEL GRUPO DE GESTION DEL TALENTO HUMANO DE LA EMPRESA SOCIAL DEL ESTADO PASTO SALUD ESE</t>
  </si>
  <si>
    <t>nicoortizfigueroa@gmail.com</t>
  </si>
  <si>
    <t>049-2023</t>
  </si>
  <si>
    <t>PRESTAR SERVICIOS PROFESIONALES DE ABOGADO, EN LOS PROCESOS, PROCEDIMIENTOS Y DEMAS ACTIVIDADES JURIDICAS QUE SE ADELANTAN EN EL GRUPO DE GESTION DEL TALENTO HUMANO DE LA EMPRESA SOCIAL DEL ESTADO PASTO SALUD ESE</t>
  </si>
  <si>
    <t>2023-0038</t>
  </si>
  <si>
    <t>050-2023</t>
  </si>
  <si>
    <t>PRESTAR SERVICIOS PROFESIONALES COMO ABOGADO PARA LA OPORTUNA GESTION DEL SISTEMA DE INFORMACION Y GESTION DEL EMPLEO PUBLICO SIGEP, CONVENIOS DOCENCIA SERVICIO SUSCRITOS CON LAS DISTINTAS INSTITUCIONES, PLANIFICACION Y EJECUCION DEL PROCESO DE DOTACION DE LOS EMPLEADOS PUBLICOS DE LA EMPRESA Y LAS DEMAS ACTIVIDADES JURIDICAS QUE SEAN REQUERIDAS EN EL GRUPO DE GESTION DEL TALENTO HUMANO DE LA EMPRESA SOCIAL DEL ESTADO PASTO SALUD E.S.</t>
  </si>
  <si>
    <t>GISELA SOLARTE</t>
  </si>
  <si>
    <t>2023-0051</t>
  </si>
  <si>
    <t>051-2023</t>
  </si>
  <si>
    <t>PRESTAR SERVICIOS PROFESIONALES EN LA EJECUCION DEL SISTEMA DE GESTION DE SEGURIDAD Y SALUD EN EL TRABAJO, Y DEMAS ACTIVIDADES QUE SE ADELANTAN EN LA OFICINA DE SEGURIDAD Y SALUD EN EL TRABAJO DE LA EMPRESA SOCIAL DEL ESTADO PASTO SALUD E.S.E</t>
  </si>
  <si>
    <t>052-2023</t>
  </si>
  <si>
    <t>MABEL ALEJANDRA GONZALEZ CISNEROS</t>
  </si>
  <si>
    <t>PRESTAR LOS SERVICIOS PROFESIONALES COMO COMUNICADOR SOCIAL EN LA EMPRESA SOCIAL DEL ESTADO PASTO SALUD E.S.E</t>
  </si>
  <si>
    <t>2023-0063</t>
  </si>
  <si>
    <t>053-2023</t>
  </si>
  <si>
    <t>DEISY KARINA CHAPAL PALACIOS</t>
  </si>
  <si>
    <t>PRESTACION DE SERVICIOS PROFESIONALES COMO DISEÑO GRAFICO EN LA EMPRESA SOCIAL DEL ESTADO PASTO SALUD ESE</t>
  </si>
  <si>
    <t>2023-0045</t>
  </si>
  <si>
    <t>2023-0067</t>
  </si>
  <si>
    <t>054-2023</t>
  </si>
  <si>
    <t>ROGER FABIAN CRIOLLO ORTEGA</t>
  </si>
  <si>
    <t>PRESTACION DE SERVICIOS DE UN PROFESIONAL EN INGENIERIA DE SISTEMAS PARA LA GENERACION , GESTION DE DATOS Y ANALISIS DE LA INFORMACION PARA LA EMPRESA SOCIAL DEL ESTADO PASTO SALUD ESE</t>
  </si>
  <si>
    <t>rogercortega@gmail.com</t>
  </si>
  <si>
    <t>2023-0068</t>
  </si>
  <si>
    <t>055-2023</t>
  </si>
  <si>
    <t>YULI ANDREA MORAN MAYA</t>
  </si>
  <si>
    <t>PRESTACION DE SERVICIOS PROFESIONALES DIRIGIDOS A APOYAR LA EJECUCION DE AUDITORIAS INTERNAS Y SEGUIMIENTOS ESTABLECIDOS EN EL PLAN ANUAL DE AUDITORIAS QUE EJECUTA LA OFICINA DE CONTROL INTERNO DE PASTO SALUD ESE</t>
  </si>
  <si>
    <t>andreamoranmaya@gmail.com</t>
  </si>
  <si>
    <t>2023-0078</t>
  </si>
  <si>
    <t>2023-0080</t>
  </si>
  <si>
    <t>056-2023</t>
  </si>
  <si>
    <t>$347.363.100</t>
  </si>
  <si>
    <t>2023-0084</t>
  </si>
  <si>
    <t>057-2023</t>
  </si>
  <si>
    <t>$1.080.810.840</t>
  </si>
  <si>
    <t>2023-0083</t>
  </si>
  <si>
    <t>ACTA MODIFICATORIA</t>
  </si>
  <si>
    <t>058-2023</t>
  </si>
  <si>
    <t xml:space="preserve">PRODUCTOS HOSPITALARIOS </t>
  </si>
  <si>
    <t>$15.803.320</t>
  </si>
  <si>
    <t>2023-0082</t>
  </si>
  <si>
    <t>059-2023</t>
  </si>
  <si>
    <t>$6.433.692</t>
  </si>
  <si>
    <t>2023-0085</t>
  </si>
  <si>
    <t>060-2023</t>
  </si>
  <si>
    <t>2023-0066</t>
  </si>
  <si>
    <t>2023-0086</t>
  </si>
  <si>
    <t>061-2023</t>
  </si>
  <si>
    <t>CONTRATISTA SE OBLIGA AL SUMINISTRO DE LOS MEDICAMENTOS EN LAS CANTIDADES ESTABLECIDAS EN EL ANEXO 1, EL CUAL HACE PARTE INTEGRAL DEL CONTRATO. PARA LA ESE PASTO SALUD.</t>
  </si>
  <si>
    <t xml:space="preserve"> $53.021.330,00</t>
  </si>
  <si>
    <t>2023-0087</t>
  </si>
  <si>
    <t>$53.021.330,00</t>
  </si>
  <si>
    <t>062-2023</t>
  </si>
  <si>
    <t>RAMEDICAS</t>
  </si>
  <si>
    <t>EL CONTRATISTA SE OBLIGA AL SUMINISTRO DE MEDICAMENTOS EN LAS CANTIDADES ESTABLECIDAS EN EL ANEXO 1, EL CUAL HACE PARTE INTEGRAL DEL CONTRATO. PARA LA ESE PASTO SALUD</t>
  </si>
  <si>
    <t>$636.106.135</t>
  </si>
  <si>
    <t>administacion@ramedicas.com</t>
  </si>
  <si>
    <t>2023-0088</t>
  </si>
  <si>
    <t>063-2023</t>
  </si>
  <si>
    <t>EL CONTRATISTA SE OBLIGA AL SUMINISTRO DE MATERIAL ODONTOLOGICO PARA LA E.S.E. PASTO SALUD E.S.E</t>
  </si>
  <si>
    <t>$23.073.523</t>
  </si>
  <si>
    <t>2023-0089</t>
  </si>
  <si>
    <t>064-2023</t>
  </si>
  <si>
    <t>MEDIC COLOMBIA S.A.S</t>
  </si>
  <si>
    <t>$45.758.000</t>
  </si>
  <si>
    <t>notificaciones@medic.com.co</t>
  </si>
  <si>
    <t>2023-0090</t>
  </si>
  <si>
    <t>065-2023</t>
  </si>
  <si>
    <t>$95.674.162</t>
  </si>
  <si>
    <t>2023-0091</t>
  </si>
  <si>
    <t>066-2023</t>
  </si>
  <si>
    <t>DISMHECOL S.A.S</t>
  </si>
  <si>
    <t>EL CONTRATISTA SE OBLIGA A LA VENTA DE MEDICAMENTOS EN LA CANTIDADES ESTABLECIDAS EN ANEXO NO 1</t>
  </si>
  <si>
    <t>$2.847.625</t>
  </si>
  <si>
    <t>2023-0092</t>
  </si>
  <si>
    <t>067-2023</t>
  </si>
  <si>
    <t>OLIVA JARAMILLO ASOCIADOS SAS</t>
  </si>
  <si>
    <t>PRESTACION DE SERVICIOS PROFESIONALES EN EL AREA JURIDICA, ORIENTADOS A LA REPRESENTACION JUDICIAL Y EXTRAJUDICIAL INTEGRAL DE LA EMPRESA, ASI COMO TAMBIEN, LA ASESORIA JURIDICA ESPECIALIZADA PARA PASTO SALUD E.S.E POR PARTE DE UNA FORMA DE ABOGADOS ESPECIALISTAS EN EL AREA DE LA SALUD Y DERECHO PUBLICO</t>
  </si>
  <si>
    <t>$95.428.519,20</t>
  </si>
  <si>
    <t>Robertoolivajaramillo@gmail.com</t>
  </si>
  <si>
    <t>NATALIA BASTIDAS</t>
  </si>
  <si>
    <t>2023-0065</t>
  </si>
  <si>
    <t>2023-0100</t>
  </si>
  <si>
    <t>$40.897.936,8</t>
  </si>
  <si>
    <t xml:space="preserve"> $136.326.456,00</t>
  </si>
  <si>
    <t>068-2023</t>
  </si>
  <si>
    <t xml:space="preserve">GRUPO LEX IUSTITIA </t>
  </si>
  <si>
    <t>PRESTACION DE SERVICIOS PROFESIONALES EN EL AREA JURIDICA, ORIENTADOS A LA REPRESENTACION JUDICIAL Y EXTRAJUDICIAL INTEGRAL DE LA EMPRESA, ASI COMO TAMBIEN, LA ASESORIA JURIDICA ESPECIALIZADA PARA PASTO SALUD E.S.E., POR PARTE DE UNA FIRMA DE ABOGADOS ESPECIALISTAS EN EL AREA DE SALUD Y DERECHO PUBLICO</t>
  </si>
  <si>
    <t>2023-0096</t>
  </si>
  <si>
    <t>$136.326.456,00</t>
  </si>
  <si>
    <t>069-2023</t>
  </si>
  <si>
    <t>VITALIS S.A</t>
  </si>
  <si>
    <t>$4.509.200</t>
  </si>
  <si>
    <t>2023-0094</t>
  </si>
  <si>
    <t>070-2023</t>
  </si>
  <si>
    <t>$30.560.645</t>
  </si>
  <si>
    <t>2023-0097</t>
  </si>
  <si>
    <t>071-2023</t>
  </si>
  <si>
    <t>$55.936.540,00</t>
  </si>
  <si>
    <t>2023-0102</t>
  </si>
  <si>
    <t>072-2023</t>
  </si>
  <si>
    <t>$2.206.300</t>
  </si>
  <si>
    <t>acvillamizar@sicfarma.com</t>
  </si>
  <si>
    <t>2023-0101</t>
  </si>
  <si>
    <t>073-2023</t>
  </si>
  <si>
    <t xml:space="preserve">JUAN FELIPE GOMEZ MUÑOZ </t>
  </si>
  <si>
    <t>juanfe99gomez36@gmail.com</t>
  </si>
  <si>
    <t>2023-0104</t>
  </si>
  <si>
    <t>074-2023</t>
  </si>
  <si>
    <t>$70.000.000</t>
  </si>
  <si>
    <t>2023-0073</t>
  </si>
  <si>
    <t>2023-0106</t>
  </si>
  <si>
    <t>075-2023</t>
  </si>
  <si>
    <t>EL CONTRATISTA SE COMPROMETE A DESARROLLAR TALLERES DE CAPACITACION DIRIGIDOS A FORTALECER LOS PROCESOS DE FORMACION E INFORMACION DE LAS ASOCIACIONES DE USUARIOS, VEEDORES, LIDERES COMUNALES, PROVEEDORES Y FUNCIONARIOS DE LA EMPRESA SOCIAL DEL ESTADO PASTO SALUD E.S.E.</t>
  </si>
  <si>
    <t>$54.043.976</t>
  </si>
  <si>
    <t>2023-0107</t>
  </si>
  <si>
    <t>076-2023</t>
  </si>
  <si>
    <t>DENSALUD GRUPO EMPRESARIA S.A.S</t>
  </si>
  <si>
    <t>EL CONTRATISTA SE OBLIGA AL SUMINISTRO DE MATERIAL ODONTOLOGICO</t>
  </si>
  <si>
    <t>$170.731.815</t>
  </si>
  <si>
    <t>2.4.5.01.03.01.03</t>
  </si>
  <si>
    <t>2023-0071</t>
  </si>
  <si>
    <t>2023-0108</t>
  </si>
  <si>
    <t>$85.085.705,40</t>
  </si>
  <si>
    <t>$173.433.075,00</t>
  </si>
  <si>
    <t>077-2023</t>
  </si>
  <si>
    <t>EL CONTRATISTA SE OBLIGA AL SUMINISTRO DE MATERIAL MEDICO QUIRURGICO EN LAS CANTIDADES ESTABLECIDAS EN EL ANEXO 1</t>
  </si>
  <si>
    <t>$19.193.727,40</t>
  </si>
  <si>
    <t>Distribuidorapharmasursas@gmail.com</t>
  </si>
  <si>
    <t>2.4.5.01.03.01.02</t>
  </si>
  <si>
    <t>2023-0079</t>
  </si>
  <si>
    <t>2023-0109</t>
  </si>
  <si>
    <t>078-2023</t>
  </si>
  <si>
    <t>$32.308.084,22</t>
  </si>
  <si>
    <t>2023-0110</t>
  </si>
  <si>
    <t>$16.144.356,22</t>
  </si>
  <si>
    <t>$48.452.440,44</t>
  </si>
  <si>
    <t>079-2023</t>
  </si>
  <si>
    <t>$38.652.894</t>
  </si>
  <si>
    <t>2023-0112</t>
  </si>
  <si>
    <t>080-2023</t>
  </si>
  <si>
    <t>$16.262.584</t>
  </si>
  <si>
    <t>2023-0113</t>
  </si>
  <si>
    <t>$8.033.630,00</t>
  </si>
  <si>
    <t>$24.296.214,00</t>
  </si>
  <si>
    <t>081-2023</t>
  </si>
  <si>
    <t>$7.101.563</t>
  </si>
  <si>
    <t>JUAN GOMEZ</t>
  </si>
  <si>
    <t>2023-0114</t>
  </si>
  <si>
    <t>082-2023</t>
  </si>
  <si>
    <t>$7.775.537,60</t>
  </si>
  <si>
    <t>2023-0115</t>
  </si>
  <si>
    <t>083-2023</t>
  </si>
  <si>
    <t>$3.333.749</t>
  </si>
  <si>
    <t>2023-0116</t>
  </si>
  <si>
    <t>084-2023</t>
  </si>
  <si>
    <t>$28.999.710</t>
  </si>
  <si>
    <t>2023-0117</t>
  </si>
  <si>
    <t>085-2023</t>
  </si>
  <si>
    <t>$10.842.798</t>
  </si>
  <si>
    <t>oc.secretariageneral@mediq.com</t>
  </si>
  <si>
    <t>2023-0118</t>
  </si>
  <si>
    <t>086-2023</t>
  </si>
  <si>
    <t>$185.235.665,60</t>
  </si>
  <si>
    <t>2023-0119</t>
  </si>
  <si>
    <t>087-2023</t>
  </si>
  <si>
    <t>$9.954.350</t>
  </si>
  <si>
    <t>2023-0120</t>
  </si>
  <si>
    <t>088-2023</t>
  </si>
  <si>
    <t>$43.339.975,60</t>
  </si>
  <si>
    <t>2023-0124</t>
  </si>
  <si>
    <t>ACTA DE MODIFICACION</t>
  </si>
  <si>
    <t>089-2023</t>
  </si>
  <si>
    <t>$37.569.509,70</t>
  </si>
  <si>
    <t>2023-0123</t>
  </si>
  <si>
    <t>090-2023</t>
  </si>
  <si>
    <t>PRESTAR EL SERVICIO DE ACCESO, USO, GOCE Y EXPLOTACION DEL APLICATIVO WEB PARA LA GESTION DE COSTOS Y ASISTENCIA TECNICA A LA HERRAMIENTA DE SOFTWARE.</t>
  </si>
  <si>
    <t>$24.000.000</t>
  </si>
  <si>
    <t>CRISTHIAN LOPEZ DULCE, HARVEY ALEXIS VALLEJO NARVAEZ, ALFONSO ERNESTO HIDALGO LOPEZ</t>
  </si>
  <si>
    <t>11, 87066020, 87571794</t>
  </si>
  <si>
    <t>Constanza.munoz@synergia.com</t>
  </si>
  <si>
    <t>2023-0039</t>
  </si>
  <si>
    <t>2023-0121</t>
  </si>
  <si>
    <t>091-2023</t>
  </si>
  <si>
    <t>FUNDACION CARDIOVASCULAR</t>
  </si>
  <si>
    <t>EL CONTRATISTA SE OBLIGA AL SUMINISTRO DEL MATERIAL MEDICO QUIRURGICO</t>
  </si>
  <si>
    <t>$21.373.952,88</t>
  </si>
  <si>
    <t>2023-0144</t>
  </si>
  <si>
    <t>$ 21.373.952</t>
  </si>
  <si>
    <t>092-2023</t>
  </si>
  <si>
    <t>$8.155.314</t>
  </si>
  <si>
    <t>2023-0145</t>
  </si>
  <si>
    <t>093-2023</t>
  </si>
  <si>
    <t>$41.045.751,00</t>
  </si>
  <si>
    <t>2023-0146</t>
  </si>
  <si>
    <t>$41.045.751</t>
  </si>
  <si>
    <t>094-2023</t>
  </si>
  <si>
    <t>$2.451.900,00</t>
  </si>
  <si>
    <t>2023-0147</t>
  </si>
  <si>
    <t>095-2023</t>
  </si>
  <si>
    <t>$64.983.320,00</t>
  </si>
  <si>
    <t>2023-0148</t>
  </si>
  <si>
    <t>096-2023</t>
  </si>
  <si>
    <t>MERA HERMANOS LTDA</t>
  </si>
  <si>
    <t>SUMINISTRO DE COMBUSTIBLE GASOLINA CORRIENTE O REGULAR, A.C.P.M O DIESEL LUBRICANTES Y DEMAS ELEMENTOS RELACIONADOS PARA EL NORMAL FUNCIONAMIENTO DEL PARQUE AUTOMOTOR Y PLANTAS ELECTRICAS DE LA EMPRESA SOCIAL DEL ESTADO PASTO SALUD E.S.E</t>
  </si>
  <si>
    <t>$137.000.000,00</t>
  </si>
  <si>
    <t>estacionsuper@hotmail.com</t>
  </si>
  <si>
    <t>2.1.2.02.01.003.01.02</t>
  </si>
  <si>
    <t>2023-0081</t>
  </si>
  <si>
    <t>2023-0149</t>
  </si>
  <si>
    <t>$137.000.000</t>
  </si>
  <si>
    <t>097-2023</t>
  </si>
  <si>
    <t>ASESORIAS INTEGRALES EN SALUD SAS</t>
  </si>
  <si>
    <t>$18.000.000,00</t>
  </si>
  <si>
    <t>2023-0069</t>
  </si>
  <si>
    <t>2023-0163</t>
  </si>
  <si>
    <t>098-2023</t>
  </si>
  <si>
    <t>ANA MARIA URBANO MIÑO</t>
  </si>
  <si>
    <t>PRESTACION DE SERVICIOS PROFESIONALES DIRIGIDOS A APOYAR EN EL SISTEMA DE GESTION DE CALIDAD Y EL CUMPLIMIENTO DE LOS REQUISITOS APLICABLES A LA NORMA NTC ISO 90012015, EN LOS PROCESOS ASISTENCIALES AMBULATORIOS, URGENCIAS, HOSPITALIZACION, LABORATORIO CLINICO, IMAGEN LOGIA, ATENCION AL USUARIO Y SERVICIO FARMACEUTICO</t>
  </si>
  <si>
    <t>$6.825.564,00</t>
  </si>
  <si>
    <t>anmaurmi@gmail.com</t>
  </si>
  <si>
    <t>2023-0057</t>
  </si>
  <si>
    <t>2023-0165</t>
  </si>
  <si>
    <t>099-2023</t>
  </si>
  <si>
    <t>EL CONTRATISTA SE COMPROMETE PARA EL CONTRATANTE A DESARROLLAR JORNADAS PRESENCIALES DE CAPACITACION EN TRANSFORMACION CULTURAL DIRIGIDAS A LOS FUNCIONARIOS DE LA EMPRESA SOCIAL DEL ESTADO PASTO SALUD ESE</t>
  </si>
  <si>
    <t>$59.500.000,00</t>
  </si>
  <si>
    <t>2.1.2.02.02.008.01.06</t>
  </si>
  <si>
    <t>2023-0173</t>
  </si>
  <si>
    <t>100-2023</t>
  </si>
  <si>
    <t>DISTRIBUIDORA SOCIAL MAYORISTA SAS</t>
  </si>
  <si>
    <t>EL CONTRATISTA SE OBLIGA AL SUMINISTRO DE LOS MEDICAMENTOS EN LAS CANTIDADES ESTABLECIDAS EN EL ANEXO 1, EL CUAL HACE PARTE INTEGRAL DEL CONTRATO PARA LA ESE PASTO SALUD</t>
  </si>
  <si>
    <t>$8.857.570,00</t>
  </si>
  <si>
    <t>2023-0174</t>
  </si>
  <si>
    <t>$8.857.570</t>
  </si>
  <si>
    <t>101-2023</t>
  </si>
  <si>
    <t>$3.737.611,50</t>
  </si>
  <si>
    <t>2.4.5.01.03.01.04</t>
  </si>
  <si>
    <t>2023-0095</t>
  </si>
  <si>
    <t>2023-0177</t>
  </si>
  <si>
    <t>102-2023</t>
  </si>
  <si>
    <t>$8.848.245,00</t>
  </si>
  <si>
    <t>2023-0179</t>
  </si>
  <si>
    <t>$4.397.883</t>
  </si>
  <si>
    <t>$13.246.128</t>
  </si>
  <si>
    <t>103-2023</t>
  </si>
  <si>
    <t>CATTINA SAS</t>
  </si>
  <si>
    <t>$99.725.570,00</t>
  </si>
  <si>
    <t>2023-0180</t>
  </si>
  <si>
    <t>$99.725.570</t>
  </si>
  <si>
    <t>104-2023</t>
  </si>
  <si>
    <t>SERVICIO DE MONITOREO PARA TEMPERATURA EN REFRIGERADORES EN PLATAFORMA DIGITAL PARA EL PROGRAMA AMPLIADO DE INMUNIZACIONES PAI DE LAS DIFERENTES SEDES DE PASTO SALUD ESE</t>
  </si>
  <si>
    <t>$13.910.068,00</t>
  </si>
  <si>
    <t>2.1.2.02.02.008.02.01.01</t>
  </si>
  <si>
    <t>2023-0181</t>
  </si>
  <si>
    <t>105-2023</t>
  </si>
  <si>
    <t>PRESTACION DE SERVICIOS PROFESIONALES PARA APOYAR JURIDICAMENTE LA PROYECCION DE AUTOS DE INDAGACION PREVIA, AUTOS INHIBITORIOS Y TRAMITE DE ARCHIVOS DE GESTION EN LA OFICINA DE CONTROL INTERNO DISCIPLINARIO DE LA EMPRESA SOCIAL DEL ESTADO PASTO SALUD ESE</t>
  </si>
  <si>
    <t>$10.579.624,00</t>
  </si>
  <si>
    <t>VIOLETA ALARCON MONTENEGRO</t>
  </si>
  <si>
    <t>2023-0182</t>
  </si>
  <si>
    <t>MODIFICACION</t>
  </si>
  <si>
    <t>106-2023</t>
  </si>
  <si>
    <t>$32.882.439,50</t>
  </si>
  <si>
    <t>2.1.2.02.01.003.01.01</t>
  </si>
  <si>
    <t>2023-0187</t>
  </si>
  <si>
    <t>107-2023</t>
  </si>
  <si>
    <t>GRUPO SERVER S.A.S</t>
  </si>
  <si>
    <t>CONTRATAR EL SUMINISTRO DE ELEMENTOS DE ASEO PARA DOTAR LOS 22 CENTROS DE SALUD Y SEDE ADMINISTRATIVA DE LA EMPRESA SOCIAL DEL ESTADO PASTO SALUD ESE</t>
  </si>
  <si>
    <t>$32.147.902,53</t>
  </si>
  <si>
    <t>gerenciaserver@diocesisdepasto.org</t>
  </si>
  <si>
    <t>2023-0189</t>
  </si>
  <si>
    <t>108-2023</t>
  </si>
  <si>
    <t>$11.266.950,00</t>
  </si>
  <si>
    <t>2023-0188</t>
  </si>
  <si>
    <t>109-2023</t>
  </si>
  <si>
    <t>$108.747.921,50</t>
  </si>
  <si>
    <t>2023-0190</t>
  </si>
  <si>
    <t>$54.337.862</t>
  </si>
  <si>
    <t>$163.085.783,5</t>
  </si>
  <si>
    <t>110-2023</t>
  </si>
  <si>
    <t>$586.908,00</t>
  </si>
  <si>
    <t>2023-0192</t>
  </si>
  <si>
    <t>111-2023</t>
  </si>
  <si>
    <t>Suministro de material odontológico</t>
  </si>
  <si>
    <t>$21.834.197,3</t>
  </si>
  <si>
    <t>ORBIDENTAL@YAHOO.COM</t>
  </si>
  <si>
    <t>2023-0217</t>
  </si>
  <si>
    <t>$10.826.565,80</t>
  </si>
  <si>
    <t>$32.660.763,10</t>
  </si>
  <si>
    <t>112-2023</t>
  </si>
  <si>
    <t>INDUSTRIA NACIONAL DE MIRCROBIOLOGIA SAS</t>
  </si>
  <si>
    <t>Suministro de reactivos e insumos generales de laboratorio clínico para la Empresa Social del Estado Pasto Salud E.S.E.</t>
  </si>
  <si>
    <t>$8.524.876</t>
  </si>
  <si>
    <t>2023-0218</t>
  </si>
  <si>
    <t>ADICION.</t>
  </si>
  <si>
    <t>$4.200.000</t>
  </si>
  <si>
    <t>$12.724.876</t>
  </si>
  <si>
    <t>113-2023</t>
  </si>
  <si>
    <t>ANNAR DIAGNOSTICA IMPORT S.A.S</t>
  </si>
  <si>
    <t>$14.140.136</t>
  </si>
  <si>
    <t>2023-0219</t>
  </si>
  <si>
    <t>$7.023.023</t>
  </si>
  <si>
    <t>$21.163.159</t>
  </si>
  <si>
    <t>114-2023</t>
  </si>
  <si>
    <t>Suministro de reactivos, insumos y préstamo de equipos de laboratorio clínico con su respectivo mantenimiento correctivo y preventivo, para procesamiento y análisis de muestras clínicas de las Áreas de Hematología, Química sanguínea, Uroanalisis, Inmunología,Especialidad y Gases arteriales en los laboratorios clínicos de la Empresa Social del Estado Pasto Salud ESE</t>
  </si>
  <si>
    <t>$812.298.032</t>
  </si>
  <si>
    <t>2023-0220</t>
  </si>
  <si>
    <t>$356.213.387</t>
  </si>
  <si>
    <t>$1.168.511.419</t>
  </si>
  <si>
    <t>115-2023</t>
  </si>
  <si>
    <t>DISPAPELES S.A.S</t>
  </si>
  <si>
    <t>$44.863.595</t>
  </si>
  <si>
    <t>notificacionesjudiciales@dispapeles.com</t>
  </si>
  <si>
    <t>2023-0222</t>
  </si>
  <si>
    <t>116-2023</t>
  </si>
  <si>
    <t>Contratar el suministro de elementos de papelería y útiles de oficina para la Empresa Social del Estado</t>
  </si>
  <si>
    <t>$67.977.560</t>
  </si>
  <si>
    <t>2023-0223</t>
  </si>
  <si>
    <t>117-2023</t>
  </si>
  <si>
    <t>MARIA CONCEPCION DELGADO DE CALDERON</t>
  </si>
  <si>
    <t>Contratar el suministro de elementos de papelería y útiles de oficina para la Empresa Social del Estado Pasto Salud E</t>
  </si>
  <si>
    <t>$5.237.824,00</t>
  </si>
  <si>
    <t>marcodelpape12@gmail.com</t>
  </si>
  <si>
    <t>2023-0226</t>
  </si>
  <si>
    <t>$5.237.824</t>
  </si>
  <si>
    <t>118-2023</t>
  </si>
  <si>
    <t>El contratista se obliga al suministro del material médico quirúrgico en las cantidades establecidas en el anexo 1, el cual hace parte integral del contrato. Para la ESE Pasto Salud.</t>
  </si>
  <si>
    <t>$1.800.155</t>
  </si>
  <si>
    <t>2023-0262</t>
  </si>
  <si>
    <t>119-2023</t>
  </si>
  <si>
    <t>CONTRATAR LA PRESTACIÓN DE SERVICIOS MÉDICOS ESPECIALIZDOS EN PATOLOGÍA</t>
  </si>
  <si>
    <t>$31.500.000</t>
  </si>
  <si>
    <t>2.4.5.02.08.01.02</t>
  </si>
  <si>
    <t>2023-0098</t>
  </si>
  <si>
    <t>2023-0263</t>
  </si>
  <si>
    <t>$46.500.000</t>
  </si>
  <si>
    <t>120-2023</t>
  </si>
  <si>
    <t>El contratista se compromete para con la Empresa Social del Estado Pasto Salud ESE, a la prestación de servicios profesionales de acompañamiento a Pasto Salud ESE, en la presentación de informes de seguimiento establecidos, asistencia en la terminación de la ejecución al Programa de Saneamiento Fiscal y Financiero durante la vigencia 2023, informes correspondiente a IV trimestre 2022 y anual 2022, siguiendo los lineamientos y metodologías dispuestas para tal fin por el Ministerio de Hacienda y Credito publico</t>
  </si>
  <si>
    <t>$6.000.000</t>
  </si>
  <si>
    <t>carlos.david.oc@gmail.com</t>
  </si>
  <si>
    <t>2023-0264</t>
  </si>
  <si>
    <t>121-2023</t>
  </si>
  <si>
    <t>El contratista se compromete para con la Empresa Social del Estado PASTO SALUD ESE, a prestar sus servicios profesionales como apoyo en la coordinación del plan de intervenciones de acciones colectivas, vigencia 2023</t>
  </si>
  <si>
    <t>ADRIANA ENRIQUEZ MEZA</t>
  </si>
  <si>
    <t>2023-0161</t>
  </si>
  <si>
    <t>2023-0276</t>
  </si>
  <si>
    <t>$1.863.218</t>
  </si>
  <si>
    <t>$15.514.346</t>
  </si>
  <si>
    <t>122-2023</t>
  </si>
  <si>
    <t>$4.120.000</t>
  </si>
  <si>
    <t>2023-0270</t>
  </si>
  <si>
    <t>123-2023</t>
  </si>
  <si>
    <t>$871.500</t>
  </si>
  <si>
    <t>2023-0271</t>
  </si>
  <si>
    <t>124-2023</t>
  </si>
  <si>
    <t>MANUEL ANTONIO GOMEZ GUTIERREZ</t>
  </si>
  <si>
    <t>EL CONTRATISTA SE COMPROMETE PARA EL CONTRATANTE A DESARROLLAR JORNADAS DE CAPACITACIÓN DIRIGIDAS A LOS TRABAJADORES DE LA EMPRESA SOCIAL DEL ESTADO PASTO SALUD ESE</t>
  </si>
  <si>
    <t>$12.337.349</t>
  </si>
  <si>
    <t>actormanuelgomez@gmail.com</t>
  </si>
  <si>
    <t>2023-0156</t>
  </si>
  <si>
    <t>2023-0275</t>
  </si>
  <si>
    <t>125-2023</t>
  </si>
  <si>
    <t>$4.325.750</t>
  </si>
  <si>
    <t>2023-0274</t>
  </si>
  <si>
    <t>126-2023</t>
  </si>
  <si>
    <t>RISKS INTERNATIONAL</t>
  </si>
  <si>
    <t>Prestar el servicio de validación de listas restrictiva, cautelares y sancionatorias a través del sistema de información App Web compliance</t>
  </si>
  <si>
    <t>$2.024.848</t>
  </si>
  <si>
    <t>2023-0162</t>
  </si>
  <si>
    <t>2023-0277</t>
  </si>
  <si>
    <t>127-2023</t>
  </si>
  <si>
    <t>ASOCIACION GRUPO EMPRESARIAL VISION NARIÑO</t>
  </si>
  <si>
    <t>PRESTAR SUS SERVICIOS PARA REALIZAR LA CAPACITACIÓN "CRECIMIENTO PERSONAL, LIDERAZGO Y COMUNICACIÓN" EN MODALIDAD PRESENCIAL, DIRIGIDA A LOS TRABAJADORES DE LA EMPRESA SOCIAL DE ESTADO PASTO SALUD E.S.E</t>
  </si>
  <si>
    <t>$10.400.000</t>
  </si>
  <si>
    <t>grupoempresarialvisionnarino@hotmail.com</t>
  </si>
  <si>
    <t>2023-0130</t>
  </si>
  <si>
    <t>2023-0284</t>
  </si>
  <si>
    <t>128-2023</t>
  </si>
  <si>
    <t>AVANTI SAS</t>
  </si>
  <si>
    <t>Prestación de servicios de apoyo a la gestión a través de profesionales, técnicos y de apoyos para el desarrollo del PROCESO DE ATENCIÓN AL CLIENTE ASISTENCIAL en los servicios de atención ambulatoria, urgencias, hospitalización, apoyo diagnóstico y el PROCESO DE APOYO ADMINISTRATIVO (gerencia de la información y comunicación, ambiente físico, gestión de la tecnología) en las sedes, sede administrativa, ambulancias y unidades móviles que conforman la red de prestación de servicios de la Empresa</t>
  </si>
  <si>
    <t>$1.360.000.000</t>
  </si>
  <si>
    <t>2023-0288</t>
  </si>
  <si>
    <t>ACTA DE ADICION Y PRORROGA</t>
  </si>
  <si>
    <t>$680.000.000</t>
  </si>
  <si>
    <t>129-2023</t>
  </si>
  <si>
    <t>AGENCIA CREAWA SAS</t>
  </si>
  <si>
    <t>COMPRA DE PRENDAS DISTINTIVAS PARA EL EQUIPO DE LIDERES DE ACREDITACION DE LA EMPRESA SOCIAL DEL ESTADO PASTO SALUD ESE</t>
  </si>
  <si>
    <t>$13.313.889,00</t>
  </si>
  <si>
    <t>agenciacreawa@gmail.com.co</t>
  </si>
  <si>
    <t>2023-0287</t>
  </si>
  <si>
    <t xml:space="preserve"> $13.313.889,00</t>
  </si>
  <si>
    <t>130-2023</t>
  </si>
  <si>
    <t>DOTACIONES - FREDDY FRANCISCO PAZ MARQUEZ</t>
  </si>
  <si>
    <t>COMPRAVENTA DE BATAS PARA MEDICOS DE LA EMPRESA SOCIAL DEL ESTADO PASTO SALUD E.S.E, EN CUMPLIMIENTO AL PLAN DE BIENESTAR SOCIAL E INCENTIVOS 2023</t>
  </si>
  <si>
    <t>$4.450.500,00</t>
  </si>
  <si>
    <t>dotacionesblm@gmail.com</t>
  </si>
  <si>
    <t>2.1.1.01.03.020.01.01</t>
  </si>
  <si>
    <t>2023-0171</t>
  </si>
  <si>
    <t>2023-0289</t>
  </si>
  <si>
    <t>131-2023</t>
  </si>
  <si>
    <t>Compra de prendas distintivas para el equipo de líderes de acreditación de la Empresa Social del Estado Pasto Salud ESE</t>
  </si>
  <si>
    <t>$5.875.000</t>
  </si>
  <si>
    <t>2023-0290</t>
  </si>
  <si>
    <t>132-2023</t>
  </si>
  <si>
    <t>DISEÑO, SUMINISTRO E INSTALACION DE LETREROS EXTERNOS Y SEÑALIZACION NORMATIVA PARA LAS SEDES LA EMPRESA SOCIAL DEL ESTADO PASTO SAUD E.S.E</t>
  </si>
  <si>
    <t>$55.000.000,00</t>
  </si>
  <si>
    <t>2023-0154</t>
  </si>
  <si>
    <t>2023-0291</t>
  </si>
  <si>
    <t>$2.000.000</t>
  </si>
  <si>
    <t>$57.000.000,00</t>
  </si>
  <si>
    <t>133-2023</t>
  </si>
  <si>
    <t>SUMINISTRO DE MATERIAL IMPRESO PARA EL DESPLIEGUE DEL PROCESO DE ACREDITACION 2023</t>
  </si>
  <si>
    <t>$76.900.000,00</t>
  </si>
  <si>
    <t>2.1.2.02.01.003.01.03</t>
  </si>
  <si>
    <t>2023-0292</t>
  </si>
  <si>
    <t>134-2023</t>
  </si>
  <si>
    <t>JOSE HENRY ARCOS ARCOS - TECNOSEGURIDAD DIGITAL</t>
  </si>
  <si>
    <t>COMPRAVENTA DE EQUIPOS SISTEMA DE SEGURIDAD DE CAMARAS</t>
  </si>
  <si>
    <t>$24.972.000,00</t>
  </si>
  <si>
    <t>carlos_arcos77@hotmail.com</t>
  </si>
  <si>
    <t>2.1.2.01.01.003.03.02.01.01</t>
  </si>
  <si>
    <t>2023-0159</t>
  </si>
  <si>
    <t>2023-0293</t>
  </si>
  <si>
    <t>135-2023</t>
  </si>
  <si>
    <t>EL CONTRATISTA SE OBLIGA AL SUMINISTRO DEL MATERIAL MEDICO QUIRURGICO EN LAS CANTIDADES ESTABLECIDAS EN EL ANEXO 1, EL CUAL HACE PARTE INTEGRAL DEL CONTRATO, PARA LA ESE PASTO SALUD ESE</t>
  </si>
  <si>
    <t>$11.935.334,00</t>
  </si>
  <si>
    <t>31-06-2023</t>
  </si>
  <si>
    <t>2023-0169</t>
  </si>
  <si>
    <t>2023-0294</t>
  </si>
  <si>
    <t>136-2023</t>
  </si>
  <si>
    <t>COMPRAVENTA DE LICENCIAS ENDPOINT ANTIVIRUS ANTIRANSOMWARE SOPHOS, PARA LA ESE PASTO SALUD ESE</t>
  </si>
  <si>
    <t>$36.366.800,00</t>
  </si>
  <si>
    <t>2023-0303</t>
  </si>
  <si>
    <t xml:space="preserve"> $36.366.800,00</t>
  </si>
  <si>
    <t>137-2023</t>
  </si>
  <si>
    <t>JUAN PABLO MORAN ZARAMA - MIRO SAS</t>
  </si>
  <si>
    <t>PRESTACION DE SERVICIOS DE MANTENIMIENTO DE CONTENEDORES PARA LA DISPOSICION DE RESIDUOS SOLIDOS</t>
  </si>
  <si>
    <t>$45.360.000,00</t>
  </si>
  <si>
    <t>2.1.2.02.02.008.01.08</t>
  </si>
  <si>
    <t>2023-0168</t>
  </si>
  <si>
    <t>2023-0304</t>
  </si>
  <si>
    <t>PRORROGA POR UN MES</t>
  </si>
  <si>
    <t>138-2023</t>
  </si>
  <si>
    <t>$42.377.685,00</t>
  </si>
  <si>
    <t>2023-0152</t>
  </si>
  <si>
    <t>2023-0306</t>
  </si>
  <si>
    <t>139-2023</t>
  </si>
  <si>
    <t>$6.563.625,00</t>
  </si>
  <si>
    <t>2023-0170</t>
  </si>
  <si>
    <t>2023-0307</t>
  </si>
  <si>
    <t>140-2023</t>
  </si>
  <si>
    <t>$16.001.002,99</t>
  </si>
  <si>
    <t>2023-0309</t>
  </si>
  <si>
    <t>141-2023</t>
  </si>
  <si>
    <t>FABRICACIN E INSTALACIN DE BUZONES DE SUGERENCIAS Y TAPETES ANTIMUGRE PARA LOS CENTROS DE SALUD SAN VICENTE, SANTA MONICA Y HOSPITAL LA ROSA DE LA EMPRESA SOCIAL DEL ESTADO PASTO SALUD</t>
  </si>
  <si>
    <t>$11.544.000,00</t>
  </si>
  <si>
    <t>FREDY0720@gmail.com</t>
  </si>
  <si>
    <t>2023-0308</t>
  </si>
  <si>
    <t>142-2023</t>
  </si>
  <si>
    <t>$4.255.900,00</t>
  </si>
  <si>
    <t>2023-0167</t>
  </si>
  <si>
    <t>2023-0312</t>
  </si>
  <si>
    <t xml:space="preserve"> $4.255.900,00</t>
  </si>
  <si>
    <t>143-2023</t>
  </si>
  <si>
    <t>PRESTAR EL SERVICIO DE METROLOGIA ACREDITADA PARA LOS INSTRUMENTOS DE MEDIDA QUE TENGAN COMO FINALIDAD MEDIR, PESAR O CONTAR Y METROLOGIA NO ACREDITADA PARA EQUIPOS BIOMEDICOS CON MAGNITUDES SUSCEPTIBLES DE CALIBRACION UBICADOS EN LAS DIFERENTES SEDES ASISTENCIALES, SEDE ADMINISTRATIVA, AMBULANCIAS Y UNIDADES MOVILES, DE ACUERDO CON LOS REQUERIMIENTOS TECNICOS DE LA EMPRESA SOCIAL DE ESTADO PASTO SALUD E.S.E</t>
  </si>
  <si>
    <t>$183.892.426,00</t>
  </si>
  <si>
    <t>2.1.2.02.02.008.02.01.01-2.1.2.02.02.008.02.01.02-</t>
  </si>
  <si>
    <t>2023-0183-2023-0184</t>
  </si>
  <si>
    <t>2023-0313-0314</t>
  </si>
  <si>
    <t>144-2023</t>
  </si>
  <si>
    <t>COMPRAVENTA DE LICENCIA PARA EL USO DE LA PLATAFORMA WORKSPACE PARA LA ESE PASTO SALUD ESE</t>
  </si>
  <si>
    <t xml:space="preserve"> $105.423.687,39</t>
  </si>
  <si>
    <t>gerencia@nuva.co</t>
  </si>
  <si>
    <t>2023-0318</t>
  </si>
  <si>
    <t>$107.255.687,39</t>
  </si>
  <si>
    <t>145-2023</t>
  </si>
  <si>
    <t xml:space="preserve">                                                                                                                                         $36.423.000</t>
  </si>
  <si>
    <t>2023-0323</t>
  </si>
  <si>
    <t>146-2023</t>
  </si>
  <si>
    <t>JORGE ORLANDO GUERRERO ARCOS</t>
  </si>
  <si>
    <t>LA EMPRESA SOCIAL DEL ESTADO PASTO SALUD ESE REQUIERE CONTRATAR EL MANTENIMIENTO PREVENTIVO, CORRECTIVO Y FORTUITOS DE LA INFRAESTRUCTURA HOSPITALARIA DE LA RED DE PRESTACION DE SERVICIOS Y SEDE ADMINISTRATIVA DE LA EMPRESA SOCIAL DEL ESTADO PASTO SALUD E.S.E. PERIODO ABRIL DICIEMBRE 2023</t>
  </si>
  <si>
    <t>$1.064.118.337,68</t>
  </si>
  <si>
    <t>jogga63@yahoo.com</t>
  </si>
  <si>
    <t>2.1.2.02.02.005.01.01.01</t>
  </si>
  <si>
    <t>2023-0324</t>
  </si>
  <si>
    <t>$1.550.403.861,53</t>
  </si>
  <si>
    <t>147-2023</t>
  </si>
  <si>
    <t>El contratista se obliga al suministro del material médico quirúrgico en las cantidades establecidas en el anexo 1, el cual hace parte integral del contrato, para la ESE Pasto Salud ESE</t>
  </si>
  <si>
    <t>$235.500</t>
  </si>
  <si>
    <t>2023-0193</t>
  </si>
  <si>
    <t>2023-0348</t>
  </si>
  <si>
    <t>148-2023</t>
  </si>
  <si>
    <t>ALLERS S.A.</t>
  </si>
  <si>
    <t>$2.575.577,00</t>
  </si>
  <si>
    <t>jpastrana@allers.com.co</t>
  </si>
  <si>
    <t>2023-0191</t>
  </si>
  <si>
    <t>2023-0358</t>
  </si>
  <si>
    <t>149-2023</t>
  </si>
  <si>
    <t>La Empresa Social del Estado Pasto Salud ESE requiere contratar el ADECUACIÓN Y MANTENIMIENTO DEL AREA DE CONSULTORIOS DE ODONTOLOGIA, FARMACIA Y BAÑOS PARA ATENDER REQUERIMIENTOS INMEDIATOS DE INFRAESTRUCTURA DEL CENTRO DE SALUD DE TAMASAGRA - 2023</t>
  </si>
  <si>
    <t>$228.240.163,58</t>
  </si>
  <si>
    <t>2023-0356</t>
  </si>
  <si>
    <t>150-2023</t>
  </si>
  <si>
    <t>PAPELERÍA MARCODEL</t>
  </si>
  <si>
    <t>Contratar el suministro de elementos categorizados en la línea de consumo "Materiales y suministros", de acuerdo a las necesidades identificadas para dotar las 23 Sedes de la Empresa Social del Estado Pasto Salud ESE.</t>
  </si>
  <si>
    <t>$22.643.900</t>
  </si>
  <si>
    <t>2023-0172</t>
  </si>
  <si>
    <t>2023-0357</t>
  </si>
  <si>
    <t>151-2023</t>
  </si>
  <si>
    <t>$5.250.875</t>
  </si>
  <si>
    <t>2023-0359</t>
  </si>
  <si>
    <t>152-2023</t>
  </si>
  <si>
    <t>COMPRA DE EQUIPOS BIOMÉDICOS, INDUSTRIALES DE USO HOSPITALARIO Y ELEMENTOS DE USO HOSPITALARIO DE ACUERDO AL PLAN ANUAL DE ADQUISICIONES DE PASTO SALUD E.S.E 2023, PARA LAS DIFERENTES SEDES QUE CONFORMAN LAS REDES PRESTADORAS DE SERVICIOS EN SALUD DE LA E.S.E PASTO SALUD E.S.E</t>
  </si>
  <si>
    <t>$37.995.926,50</t>
  </si>
  <si>
    <t>2.1.2.01.01.003.06.01.01.01</t>
  </si>
  <si>
    <t>2023-0158</t>
  </si>
  <si>
    <t>2023-0360</t>
  </si>
  <si>
    <t>153-2023</t>
  </si>
  <si>
    <t xml:space="preserve">$6.783.000 </t>
  </si>
  <si>
    <t>2023-0361</t>
  </si>
  <si>
    <t>154-2023</t>
  </si>
  <si>
    <t>Compra venta de dispositivos adhesivos para semaforizar medicamentos y plegables para educar a los pacientes , con las especificaciones y cantidades descritas en el anexo 1 , el cual hace parte integral del contrato. Para la ESE Pasto Salud.</t>
  </si>
  <si>
    <t>$2.290.000</t>
  </si>
  <si>
    <t>2.1.2.02.01.003.01</t>
  </si>
  <si>
    <t>2023-0200</t>
  </si>
  <si>
    <t>2023-0365</t>
  </si>
  <si>
    <t>155-2023</t>
  </si>
  <si>
    <t xml:space="preserve"> $9.797.454,45</t>
  </si>
  <si>
    <t>2023-0367</t>
  </si>
  <si>
    <t>$9.797.454,45</t>
  </si>
  <si>
    <t>156-2023</t>
  </si>
  <si>
    <t>$9.112.127,50</t>
  </si>
  <si>
    <t>2023-0368</t>
  </si>
  <si>
    <t xml:space="preserve"> $9.112.127,50</t>
  </si>
  <si>
    <t>157-2023</t>
  </si>
  <si>
    <t>CONTRATAR EL SUMINISTRO DE ELEMENTOS CATEGORIZADOS EN LA LINEA DE CONSUMO MATERIALES Y SUMINISTROS, DE ACUERDO A LAS NECESIDADES IDENTIFICADAS PARA DOTAR LAS 23 SEDES DE LA EMPRESA SOCIAL DEL ESTADO PASTO SALUD ESE.</t>
  </si>
  <si>
    <t>$39.478.845,00</t>
  </si>
  <si>
    <t>2023-0372</t>
  </si>
  <si>
    <t xml:space="preserve"> $39.478.845,00</t>
  </si>
  <si>
    <t>158-2023</t>
  </si>
  <si>
    <t>EL CONTRATISTA SE COMPROMETE PARA CON LA EMPRESA SOCIAL DEL ESTADO PASTO SALUD E.S.E. A LA PRESTACION DEL SERVICIO DE REVISION MANTENIMIENTO Y RECARGA DE LOS EXTINTORES EXISTENTES EN LAS SEDES Y VEHICULOS DE LA EMPRESA</t>
  </si>
  <si>
    <t>$6.500.000,00</t>
  </si>
  <si>
    <t>2023-0201</t>
  </si>
  <si>
    <t>2023-0377</t>
  </si>
  <si>
    <t>159-2023</t>
  </si>
  <si>
    <t>GRUPO DECO</t>
  </si>
  <si>
    <t>COMPRAVENTA DE 6 LICENCIAS DEL SOFTWARE DE INTELIGENCIA DE NEGOCIOS POWER BI</t>
  </si>
  <si>
    <t>$4.588.224,00</t>
  </si>
  <si>
    <t>2023-0204</t>
  </si>
  <si>
    <t>2023-0383</t>
  </si>
  <si>
    <t>160-2023</t>
  </si>
  <si>
    <t>PRESTACION DE SERVICIOS PROFESIONALES DIRIGIDOS A APOYAR EN EL SISTEMA DE GESTION DE CALIDAD Y EL CUMPLIMIENTO DE LOS REQUISITOS APLICABLES A LA NORMA NTC ISO 90012015, EN LOS PROCESOS ASISTENCIALES AMBULATORIOS, URGENCIAS, HOSPITALIZACION, LABORATORIO CLINICO, IMAGENOLOGIA, ATENCION AL USUARIO Y SERVICIO FARMACEUTICO.</t>
  </si>
  <si>
    <t>$3.412.782,00</t>
  </si>
  <si>
    <t>2023-0209</t>
  </si>
  <si>
    <t>2023-0384</t>
  </si>
  <si>
    <t>161-2023</t>
  </si>
  <si>
    <t>PRESTACION DE SERVICIOS DE APOYO A LA GESTION A TRAVES DE PROFESIONALES, TECNICOS Y DE APOYOS PARA EL DESARROLLO DEL PROCESO DE ATENCION AL CLIENTE ASISTENCIAL EN LOS SERVICIOS DE ATENCION AMBULATORIA, URGENCIAS, HOSPITALIZACION, APOYO DIAGNOSTICO Y EL PROCESO DE APOYO ADMINISTRATIVO GERENCIA DE LA INFORMACION Y COMUNICACION, AMBIENTE FISICO, GESTION DE LA TECNOLOGIA EN LAS SEDES, SEDE ADMINISTRATIVA, AMBULANCIAS Y UNIDADES MOVILES QUE CONFORMAN LA RED DE PRESTACION DE SERVICIOS DE LA EMPRESA SOCIAL DEL ESTADO PASTO SALUD E.S.E.</t>
  </si>
  <si>
    <t>$620.000.000,00</t>
  </si>
  <si>
    <t>2023-0230</t>
  </si>
  <si>
    <t>2023-0386</t>
  </si>
  <si>
    <t>162-2023</t>
  </si>
  <si>
    <t>COMPRA DE EQUIPOS BIOMEDICOS, INDUSTRIALES DE USO HOSPITALARIO Y ELEMENTOS DE USO HOSPITALARIO DE ACUERDO AL PLAN ANUAL DE ADQUISICIONES DE PASTO SALUD E.S.E 2023, PARA LAS DIFERENTES SEDES QUE CONFORMAN LAS REDES PRESTADORAS DE SERVICIOS EN SALUD</t>
  </si>
  <si>
    <t>$4.808.790,00</t>
  </si>
  <si>
    <t>2023-0398</t>
  </si>
  <si>
    <t>163-2023</t>
  </si>
  <si>
    <t>Prestar los servicios de acompañamiento y capacitación al personal del procedimiento de costos a través de la revisión, ajuste y actualización del modelo de costeo bajo las diferentes modalidades de contratación de prestación de servicios de salud.</t>
  </si>
  <si>
    <t xml:space="preserve">$13.500.000
</t>
  </si>
  <si>
    <t>contanza.munoz@synergiasa.com</t>
  </si>
  <si>
    <t>2023-0224</t>
  </si>
  <si>
    <t>2023-0397</t>
  </si>
  <si>
    <t>$13.500.000</t>
  </si>
  <si>
    <t>164-2023</t>
  </si>
  <si>
    <t>ORBIDENTAL S.A.S</t>
  </si>
  <si>
    <t>COMPRA DE EQUIPOS BIOMÉDICOS, DE ACUERDO AL PLAN ANUAL DE ADQUISICIONES DE PASTO SALUD E.S.E 2023, PARA LAS DIFERENTES SEDES QUE CONFORMAN LAS REDES PRESTADORAS DE SERVICIOS EN SALUD</t>
  </si>
  <si>
    <t>$11.747.799</t>
  </si>
  <si>
    <t>2023-0402</t>
  </si>
  <si>
    <t>165-2023</t>
  </si>
  <si>
    <t>CLINIMEDICAL GROUP S.A.S</t>
  </si>
  <si>
    <t>Suministro de elementos categorizados en linea de consumo. "materiales y Suministros", de acuerdo a las necesidades para dotar a las 23 sedes</t>
  </si>
  <si>
    <t>$4.998.000</t>
  </si>
  <si>
    <t>2023-0404</t>
  </si>
  <si>
    <t>166-2023</t>
  </si>
  <si>
    <t>COMPRA DE EQUIPOS BIOMÉDICOS, INDUSTRIALES DE USO HOSPITALARIO Y ELEMENTOS DE USO HOSPITALARIO DE ACUERDO AL PLAN ANUAL DE ADQUISICIONES DE PASTO SALUD E.S.E 2023, PARA LAS DIFERENTES SEDES QUE CONFORMAN LAS REDES PRESTADORAS DE SERVICIOS EN SALUD</t>
  </si>
  <si>
    <t xml:space="preserve">                         $14.553.105</t>
  </si>
  <si>
    <t>2023-0405</t>
  </si>
  <si>
    <t>$14.553.105</t>
  </si>
  <si>
    <t>167-2023</t>
  </si>
  <si>
    <t>LABORATORIOS DE ESPECIALIDADES CLINIZAD S.A.S</t>
  </si>
  <si>
    <t>PRESTACION DEL SERVICIO POR EXTERNALIZACION DEL PROCESAMIENTO Y ENTREGA DE RESULTADOS DE MUESTRAS DE LABORATORIO CLINICO</t>
  </si>
  <si>
    <t>$35.000.000,00</t>
  </si>
  <si>
    <t>contabilidad@clinizad.com</t>
  </si>
  <si>
    <t>2023-0210</t>
  </si>
  <si>
    <t>2023-0427</t>
  </si>
  <si>
    <t>PRORROGA HASTA 30-08-2023</t>
  </si>
  <si>
    <t>168-2023</t>
  </si>
  <si>
    <t>ORTHOWELL S.A.S</t>
  </si>
  <si>
    <t>900441119-4</t>
  </si>
  <si>
    <t>$18.239.794</t>
  </si>
  <si>
    <t>2023-0431</t>
  </si>
  <si>
    <t>169-2023</t>
  </si>
  <si>
    <t>$6.828.225</t>
  </si>
  <si>
    <t>contabilidad@fuertesmejia.com.co</t>
  </si>
  <si>
    <t>2023-0212</t>
  </si>
  <si>
    <t>2023-0429</t>
  </si>
  <si>
    <t>170-2023</t>
  </si>
  <si>
    <t xml:space="preserve">El contratista se obliga al suministro de los medicamentos en las cantidades establecidas en el anexo 1, el cual hace parte integral del contrato. Para la ESE Pasto Salud. </t>
  </si>
  <si>
    <t>$24.174.026</t>
  </si>
  <si>
    <t>2023-0231</t>
  </si>
  <si>
    <t>2023-0430</t>
  </si>
  <si>
    <t>171-2023</t>
  </si>
  <si>
    <t>$71.797.330</t>
  </si>
  <si>
    <t>2023-0444</t>
  </si>
  <si>
    <t>172-2023</t>
  </si>
  <si>
    <t>$1.213.800</t>
  </si>
  <si>
    <t>2023-0446</t>
  </si>
  <si>
    <t>173-2023</t>
  </si>
  <si>
    <t>EL CONTRATISTA SE OBLIGA AL SUMINISTRO DE LOS MEDICAMENTOS EN LAS CANTIDADES ESTABLECIDAS EN EL ANEXO 1, EL CUAL HACE PARTE INTEGRAL DEL CONTRATO. PARA LA ESE PASTO SALUD. LO ANTERIOR DE CONFORMIDAD CON LO ESTABLECIDO EN EL PEDIDO DE COTIZACION NO. 5068773 MATERIALIZADO POR EL REPORTE DE ITEMS EMITIDO EL 03052023, ID PROVEEDOR 43082 A TRAVES DE LA PLATAFORMA ELECTRONICA DE BIONEXO COLOMBIA S.A.S</t>
  </si>
  <si>
    <t>$1.973.120,00</t>
  </si>
  <si>
    <t>contabilidad@prohsa.com</t>
  </si>
  <si>
    <t>2023-0447</t>
  </si>
  <si>
    <t>174-2023</t>
  </si>
  <si>
    <t>El contratista se obliga al suministro de los medicamentos en las cantidades establecidas en el anexo 1, el cual hace parte integral del contrato. Para la ESE Pasto Salud</t>
  </si>
  <si>
    <t>$5.150.040</t>
  </si>
  <si>
    <t>2023-0449</t>
  </si>
  <si>
    <t>175-2023</t>
  </si>
  <si>
    <t xml:space="preserve">EL CONTRATISTA SE COMPROMETE PARA CON LA EMPRESA SOCIAL DEL ESTADO PASTO SALUD ESE A PRESTAR SUS SERVICIOS COMO SOCIOLOGO PARA APOYAR LAS ACTIVIDADES ESTABLECIDAS EN LA PROBLEMATICA DE CRONICAS NUTRICION Y EL PROCESO DE FORTALECIMIENTO DE LA ESTRATEGIA CIUDAD BIENESTAR, SEGUN ANEXO TECNICO DE ESTA VIGENCIA, PARA DAR CUMPLIMIENTO AL CONTRATO INTERADMINISTRATIVO NO.20231729 </t>
  </si>
  <si>
    <t>$24.423.360,00</t>
  </si>
  <si>
    <t>2.4.5.02.08.01.01</t>
  </si>
  <si>
    <t>2023-0232</t>
  </si>
  <si>
    <t>2023-0451</t>
  </si>
  <si>
    <t>176-2023</t>
  </si>
  <si>
    <t>EL CONTRATISTA SE COMPROMETE PARA CON LA EMPRESA SOCIAL DEL ESTADO PASTO SALUD ESE A PRESTAR SUS SERVICIOS COMO SOCIOLOGO PARA APOYAR LAS ACTIVIDADES ESTABLECIDAS EN LA PROBLEMATICA DE ENFOQUE DIFERENCIAL Y EL PROCESO DE FORTALECIMIENTO DE LA ESTRATEGIA CIUDAD BIENESTAR, SEGUN ANEXO TECNICO DE ESTA VIGENCIA, PARA DAR CUMPLIMIENTO AL CONTRATO INTERADMINISTRATIVO NO.20231729.</t>
  </si>
  <si>
    <t xml:space="preserve"> $24.423.360,00</t>
  </si>
  <si>
    <t>2023-0452</t>
  </si>
  <si>
    <t>177-2023</t>
  </si>
  <si>
    <t>HAYLEEM MARCELA GUERRERO JOJOA</t>
  </si>
  <si>
    <t>EL CONTRATISTA SE COMPROMETE PARA CON LA EMPRESA SOCIAL DEL ESTADO PASTO SALUD ESE A PRESTAR SUS SERVICIOS COMO SOCIOLOGO PARA APOYAR LAS ACTIVIDADES ESTABLECIDAS EN LA PROBLEMATICA DE VIOLENCIA SEXUALIDAD, DERECHOS SEXUALES, DERECHOS REPRODUCTIVOS, SEGUN ANEXO TECNICO DE ESTA VIGENCIA, PARA DAR CUMPLIMIENTO AL CONTRATO INTERADMINISTRATIVO NO.20231729</t>
  </si>
  <si>
    <t>$22.896.900,00</t>
  </si>
  <si>
    <t>marcegj258@gmail.com</t>
  </si>
  <si>
    <t>2023-0453</t>
  </si>
  <si>
    <t xml:space="preserve"> $22.896.900,00</t>
  </si>
  <si>
    <t>178-2023</t>
  </si>
  <si>
    <t>PRESTACION DEL SERVICIO DE GENERACION Y RADICACION DE CUENTAS MEDICAS DIGITAL INTEGRADO AL SISTEMA DE INFORMACION DE OPERACIONES EN SALUD SIOS, PARA LA ESE PASTO SALUD ESE</t>
  </si>
  <si>
    <t>$20.000.000,00</t>
  </si>
  <si>
    <t>2023-0215</t>
  </si>
  <si>
    <t>2023-0454</t>
  </si>
  <si>
    <t>179-2023</t>
  </si>
  <si>
    <t>EL CONTRATISTA SE COMPROMETE PARA CON LA EMPRESA SOCIAL DEL ESTADO PASTO SALUD ESE A PRESTAR SUS SERVICIOS COMO PROFESIONAL EN SALUD OCUPACIONAL PARA APOYAR LAS ACTIVIDADES ESTABLECIDAS EN LA PROBLEMATICA DE CRONICAS NUTRICION SEGUN ANEXO TECNICO DE ESTA VIGENCIA, PARA DAR CUMPLIMIENTO AL CONTRATO INTERADMINISTRATIVO NO.20231729</t>
  </si>
  <si>
    <t>yaquenomalu48@gmail.com</t>
  </si>
  <si>
    <t>2023-0455</t>
  </si>
  <si>
    <t>180-2023</t>
  </si>
  <si>
    <t xml:space="preserve">EL CONTRATISTA SE COMPROMETE PARA CON LA EMPRESA SOCIAL DEL ESTADO PASTO SALUD ESE A PRESTAR SUS SERVICIOS COMO DISEÑADOR GRAFICO PARA EL PROCESO DE ELABORACION DE PIEZAS EDUCOMUNICATIVAS QUE APOYAN LAS ACTIVIDADES DE LA ESTRATEGIA CIUDAD BIENESTAR Y SEGUN ANEXO TECNICO DE ESTA VIGENCIA, PARA DAR CUMPLIMIENTO AL CONTRATO INTERADMINISTRATIVO NO.20231729 </t>
  </si>
  <si>
    <t>2023-0456</t>
  </si>
  <si>
    <t>181-2023</t>
  </si>
  <si>
    <t>EL CONTRATISTA SE COMPROMETE PARA CON LA EMPRESA SOCIAL DEL ESTADO PASTO SALUD ESE A PRESTAR SUS SERVICIOS COMO ADMINISTRADOR EN SALUD OCUPACIONAL PARA APOYAR LAS ACTIVIDADES ESTABLECIDAS EN LA PROBLEMATICA DE CRONICAS NUTRICION SEGUN ANEXO TECNICO DE ESTA VIGENCIA, PARA DAR CUMPLIMIENTO AL CONTRATO INTERADMINISTRATIVO NO.20231729</t>
  </si>
  <si>
    <t>gracebecha38@gmail.com</t>
  </si>
  <si>
    <t>2023-0457</t>
  </si>
  <si>
    <t>182-2023</t>
  </si>
  <si>
    <t>EL CONTRATISTA SE COMPROMETE PARA CON LA EMPRESA SOCIAL DEL ESTADO PASTO SALUD ESE A PRESTAR SUS SERVICIOS COMO LICENCIADO EN ARTES PARA APOYAR LAS ACTIVIDADES ESTABLECIDAS EN LA PROBLEMATICA DE SPA CONDUCTA SUICIDA Y LOS PROCESOS DE MODO PEDAGOGICO Y FORTALECIMIENTO DE LA ESTRATEGIA CIUDAD BIENESTAR, SEGUN ANEXO TECNICO DE ESTA VIGENCIA, PARA DAR CUMPLIMIENTO AL CONTRATO INTERADMINISTRATIVO NO.20231729.</t>
  </si>
  <si>
    <t>patriciabenavidespardocb@gmail.com</t>
  </si>
  <si>
    <t>2023-0458</t>
  </si>
  <si>
    <t>183-2023</t>
  </si>
  <si>
    <t>EL CONTRATISTA SE COMPROMETE PARA CON LA EMPRESA SOCIAL DEL ESTADO PASTO SALUD ESE A PRESTAR SUS SERVICIOS COMO GEOGRAFO PARA APOYAR LAS ACTIVIDADES ESTABLECIDAS EN EL COMPONENTE TRANSVERSAL RELACIONADAS CON EL PROCESO DE GESTION DE CONOCIMIENTO EN LO REFERENTE AL SISTEMA DE INFORMACION GEOGRAFICO PARTICIPATIVO SIGP DE LA ESTRATEGIA CIUDAD BIENESTAR, SEGUN ANEXO TECNICO DE ESTA VIGENCIA, PARA DAR CUMPLIMIENTO AL CONTRATO INTERADMINISTRATIVO NO.20231729</t>
  </si>
  <si>
    <t>zulmitta86@hotmail.com</t>
  </si>
  <si>
    <t>2023-0459</t>
  </si>
  <si>
    <t>184-2023</t>
  </si>
  <si>
    <t>hernan.acosta1763@hotmail.com</t>
  </si>
  <si>
    <t>2023-0460</t>
  </si>
  <si>
    <t>185-2023</t>
  </si>
  <si>
    <t>EL CONTRATISTA SE COMPROMETE PARA CON LA EMPRESA SOCIAL DEL ESTADO PASTO SALUD ESE A PRESTAR SUS SERVICIOS COMO TECNOLOGO EN PROMOCION DE LA SALUD PARA APOYAR LAS ACTIVIDADES ESTABLECIDAS EN EL MARCO DEL PROCESO DE FORTALECIMIENTO, SEGUN ANEXO TECNICO DE ESTA VIGENCIA, PARA DAR CUMPLIMIENTO AL CONTRATO INTERADMINISTRATIVO NO. 20231729</t>
  </si>
  <si>
    <t>$15.982.160,00</t>
  </si>
  <si>
    <t>2023-0461</t>
  </si>
  <si>
    <t>186-2023</t>
  </si>
  <si>
    <t>EL CONTRATISTA SE COMPROMETE PARA CON LA EMPRESA SOCIAL DEL ESTADO PASTO SALUD ESE A PRESTAR SUS SERVICIOS COMO SOCIOLOGO PARA APOYAR LAS ACTIVIDADES ESTABLECIDAS EN LA PROBLEMATICA DE ENFOQUE DIFERENCIAL Y LOS PROCESO DE FORTALECIMIENTO Y MODO PEDAGOGICO DE LA ESTRATEGIA CIUDAD BIENESTAR, SEGUN ANEXO TECNICO DE ESTA VIGENCIA, PARA DAR CUMPLIMIENTO AL CONTRATO INTERADMINISTRATIVO NO. 20231729</t>
  </si>
  <si>
    <t>2023-0462</t>
  </si>
  <si>
    <t>187-2023</t>
  </si>
  <si>
    <t>EL CONTRATISTA SE COMPROMETE PARA CON LA EMPRESA SOCIAL DEL ESTADO PASTO SALUD ESE A PRESTAR SUS SERVICIOS COMO MAESTRO EN ARTES PARA APOYAR LAS ACTIVIDADES ESTABLECIDAS EN LA PROBLEMATICA DE VIOLENCIA SEXUALIDAD, DERECHOS SEXUALES, DERECHOS REPRODUCTIVOS, SEGUN ANEXO TECNICO DE ESTA VIGENCIA, PARA DAR CUMPLIMIENTO AL CONTRATO INTERADMINISTRATIVO NO.20231729.</t>
  </si>
  <si>
    <t>2023-0463</t>
  </si>
  <si>
    <t>188-2023</t>
  </si>
  <si>
    <t>JOHANA PAOLA MARTINEZ GUERRERO</t>
  </si>
  <si>
    <t>EL CONTRATISTA SE COMPROMETE PARA CON LA EMPRESA SOCIAL DEL ESTADO PASTO SALUD ESE A PRESTAR SUS SERVICIOS COMO ABOGADO PARA APOYAR LAS ACTIVIDADES ESTABLECIDAS EN LA PROBLEMATICA DE CRONICAS NUTRICION Y EL PROCESO DE FORTALECIMIENTO DE LA ESTRATEGIA CIUDAD BIENESTAR, SEGUN ANEXO TECNICO DE ESTA VIGENCIA, PARA DAR CUMPLIMIENTO AL CONTRATO INTERADMINISTRATIVO NO.20231729.</t>
  </si>
  <si>
    <t>2023-0464</t>
  </si>
  <si>
    <t>189-2023</t>
  </si>
  <si>
    <t>EL CONTRATISTA SE COMPROMETE PARA CON LA EMPRESA SOCIAL DEL ESTADO PASTO SALUD ESE A PRESTAR SUS SERVICIOS COMO TECNOLOGO EN ARTES VISUALES PARA APOYAR LAS ACTIVIDADES ESTABLECIDAS EN LA PROBLEMATICA DE ENFOQUE DIFERENCIAL, SEGUN ANEXO TECNICO DE ESTA VIGENCIA, PARA DAR CUMPLIMIENTO AL CONTRATO INTERADMINISTRATIVO NO.20231729</t>
  </si>
  <si>
    <t>$14.983.275,00</t>
  </si>
  <si>
    <t>2023-0465</t>
  </si>
  <si>
    <t>190-2023</t>
  </si>
  <si>
    <t>$4.441.199,00</t>
  </si>
  <si>
    <t>2023-0466</t>
  </si>
  <si>
    <t>191-2023</t>
  </si>
  <si>
    <t>EL CONTRATISTA SE COMPROMETE PARA CON LA EMPRESA SOCIAL DEL ESTADO PASTO SALUD ESE A PRESTAR SUS SERVICIOS COMO PROFESIONAL EN TRABAJO SOCIAL PARA APOYAR LAS ACTIVIDADES ESTABLECIDAS EN LA PROBLEMATICA DE ENFOQUE DIFERENCIAL, SEGUN ANEXO TECNICO DE ESTA VIGENCIA, PARA DAR CUMPLIMIENTO AL CONTRATO INTERADMINISTRATIVO NO.20231729.</t>
  </si>
  <si>
    <t>2023-0467</t>
  </si>
  <si>
    <t>192-2023</t>
  </si>
  <si>
    <t>WILSON LEOMAR AREVALO RECALDE</t>
  </si>
  <si>
    <t>EL CONTRATISTA SE COMPROMETE PARA CON LA EMPRESA SOCIAL DEL ESTADO PASTO SALUD ESE A PRESTAR SUS SERVICIOS COMO MAESTRO EN ARTES VISUALES PARA APOYAR LAS ACTIVIDADES ESTABLECIDAS EN LA PROBLEMATICA DE CRONICAS NUTRICION SEGUN ANEXO TECNICO DE ESTA VIGENCIA, PARA DAR CUMPLIMIENTO AL CONTRATO INTERADMINISTRATIVO NO.20231729</t>
  </si>
  <si>
    <t>sencillozfotofil@gmail.com</t>
  </si>
  <si>
    <t>2023-0468</t>
  </si>
  <si>
    <t>193-2023</t>
  </si>
  <si>
    <t>JOHN EDISSON BRAVO BOTINA</t>
  </si>
  <si>
    <t>EL CONTRATISTA SE COMPROMETE PARA CON LA EMPRESA SOCIAL DEL ESTADO PASTO SALUD ESE A PRESTAR SUS SERVICIOS COMO TECNOLOGO EN PROMOCION DE LA SALUD PARA APOYAR LAS ACTIVIDADES ESTABLECIDAS EN LA PROBLEMATICA DE VIOLENCIA DSDR, ASI MISMO, APOYAR LAS ACTIVIDADES DEL COMPONENTE TRANSVERSAL, SEGUN ANEXO TECNICO DE ESTA VIGENCIA, PARA DAR CUMPLIMIENTO AL CONTRATO INTERADMINISTRATIVO NO.20231729</t>
  </si>
  <si>
    <t xml:space="preserve"> $15.982.160,00</t>
  </si>
  <si>
    <t>2023-0469</t>
  </si>
  <si>
    <t>194-2023</t>
  </si>
  <si>
    <t>2023-0470</t>
  </si>
  <si>
    <t>195-2023</t>
  </si>
  <si>
    <t>EL CONTRATISTA SE COMPROMETE PARA CON LA EMPRESA SOCIAL DEL ESTADO PASTO SALUD ESE A PRESTAR SUS SERVICIOS COMO ADMINISTRADOR EN SALUD OCUPACIONAL PARA APOYAR LAS ACTIVIDADES ESTABLECIDAS DEL COMPONENTE TRANSVERSAL Y APOYAR LAS ACTIVIDADES EN CADA UNA DE LAS PROBLEMATICAS EN SALUD, SEGUN ANEXO TECNICO DE ESTA VIGENCIA, PARA DAR CUMPLIMIENTO AL CONTRATO INTERADMINISTRATIVO NO.20231729</t>
  </si>
  <si>
    <t>2023-0471</t>
  </si>
  <si>
    <t>196-2023</t>
  </si>
  <si>
    <t>EL CONTRATISTA SE COMPROMETE PARA CON LA EMPRESA SOCIAL DEL ESTADO PASTO SALUD ESE A PRESTAR SUS SERVICIOS COMO LICENCIADO EN ARTES PARA APOYAR LAS ACTIVIDADES ESTABLECIDAS EN LA PROBLEMATICA DE CRONICAS NUTRICION SEGUN ANEXO TECNICO DE ESTA VIGENCIA, PARA DAR CUMPLIMIENTO AL CONTRATO INTERADMINISTRATIVO NO.20231729.</t>
  </si>
  <si>
    <t>2023-0472</t>
  </si>
  <si>
    <t>197-2023</t>
  </si>
  <si>
    <t>PRESTAR LOS SERIVICIOS PROFESIONALES COMO COMUNICADOR SOCIAL PARA DISEÑO Y PRODUCCION AUDIOVISUAL PARA LA EMPRESA SOCIAL DEL ESTADO, PASTO SALUD E.S.E</t>
  </si>
  <si>
    <t>luisbustoscomunicador@gmail.com</t>
  </si>
  <si>
    <t>2023-0244</t>
  </si>
  <si>
    <t>2023-0473</t>
  </si>
  <si>
    <t>198-2023</t>
  </si>
  <si>
    <t>MONICA ARACELY LUCERO VALLEJO</t>
  </si>
  <si>
    <t>SUMINISTRO DE CHAQUETAS INSTITUCIONALES PARA LOS TRABAJADORES DE LA EMPRESA SOCIAL DEL ESTADO PASTO SALUD E.S.E, EN CUMPLIMIENTO AL PLAN DE BIENESTAR SOCIAL E INCENTIVOS 2023.</t>
  </si>
  <si>
    <t>$28.760.845,00</t>
  </si>
  <si>
    <t>2.1.1.01.03.020.01.01.01</t>
  </si>
  <si>
    <t>2023-0474</t>
  </si>
  <si>
    <t>199-2023</t>
  </si>
  <si>
    <t>ANGIE SOFIA ENRIQUEZ PEREZ</t>
  </si>
  <si>
    <t>EL CONTRATISTA SE COMPROMETE PARA CON LA EMPRESA SOCIAL DEL ESTADO PASTO SALUD ESE A PRESTAR SUS SERVICIOS COMO TECNOLOGO EN PROMOCION DE LA SALUD PARA APOYAR LAS ACTIVIDADES ESTABLECIDAS EN LA PROBLEMATICA DE SPA CONDUCTA SUICIDA, ASI MISMO, APOYAR LAS ACTIVIDADES DEL COMPONENTE TRANSVERSAL, SEGUN ANEXO TECNICO DE ESTA VIGENCIA, PARA DAR CUMPLIMIENTO AL CONTRATO INTERADMINISTRATIVO NO.20231729.</t>
  </si>
  <si>
    <t>2023-0475</t>
  </si>
  <si>
    <t>200-2023</t>
  </si>
  <si>
    <t>EL CONTRATISTA SE COMPROMETE PARA CON LA EMPRESA SOCIAL DEL ESTADO PASTO SALUD ESE A PRESTAR SUS SERVICIOS COMO PSICOLOGO PARA APOYAR LAS ACTIVIDADES ESTABLECIDAS EN LA PROBLEMATICA DE ENFOQUE DIFERENCIAL, ASI MISMO, APOYAR LAS ACTIVIDADES DEL COMPONENTE TRANSVERSAL, SEGUN ANEXO TECNICO DE ESTA VIGENCIA, PARA DAR CUMPLIMIENTO AL CONTRATO INTERADMINISTRATIVO NO.20231729</t>
  </si>
  <si>
    <t>jcarmenalicb@gmail.com</t>
  </si>
  <si>
    <t>2023-0476</t>
  </si>
  <si>
    <t>201-2023</t>
  </si>
  <si>
    <t>EL CONTRATISTA SE COMPROMETE PARA CON LA EMPRESA SOCIAL DEL ESTADO PASTO SALUD ESE A PRESTAR SUS SERVICIOS COMO PSICOLOGO PARA APOYAR LAS ACTIVIDADES ESTABLECIDAS EN LA PROBLEMATICA DE SPA CONDUCTA SUICIDA, ASI MISMO, APOYAR LAS ACTIVIDADES DEL COMPONENTE TRANSVERSAL, SEGUN ANEXO TECNICO DE ESTA VIGENCIA, PARA DAR CUMPLIMIENTO AL CONTRATO INTERADMINISTRATIVO NO.20231729.</t>
  </si>
  <si>
    <t>2023-0477</t>
  </si>
  <si>
    <t>202-2023</t>
  </si>
  <si>
    <t>2023-0478</t>
  </si>
  <si>
    <t>203-2023</t>
  </si>
  <si>
    <t xml:space="preserve"> $4.009.110,00</t>
  </si>
  <si>
    <t>2023-0479</t>
  </si>
  <si>
    <t>$4.009.110,00</t>
  </si>
  <si>
    <t>204-2023</t>
  </si>
  <si>
    <t>COMPAÑÍA DE SERVICIO LOGISTICO COLOMBIA S.A.S</t>
  </si>
  <si>
    <t>SUMINISTRO DE DOTACION CONSISTENTE EN LA ENTREGA DE VESTIDO Y CALZADO DE LABOR PARA LOS EMPLEADOS PUBLICOS Y TRABAJADORES OFICIALES DE LA EMPRESA SOCIAL DEL ESTADO PASTO SALUD E.S.E.</t>
  </si>
  <si>
    <t>$167.799.815,12</t>
  </si>
  <si>
    <t>2.1.2.02.01.002.01.01</t>
  </si>
  <si>
    <t>2023-0164</t>
  </si>
  <si>
    <t>2023-0481</t>
  </si>
  <si>
    <t>$172.069.815,12</t>
  </si>
  <si>
    <t>205-2023</t>
  </si>
  <si>
    <t xml:space="preserve"> $4.638.660,00</t>
  </si>
  <si>
    <t>2023-0487</t>
  </si>
  <si>
    <t>$4.638.660,00</t>
  </si>
  <si>
    <t>206-2023</t>
  </si>
  <si>
    <t>EL CONTRATISTA SE COMPROMETE PARA CON LA EMPRESA SOCIAL DEL ESTADO PASTO SALUD ESE A PRESTAR SUS SERVICIOS COMO PSICOLOGO PARA APOYAR LAS ACTIVIDADES ESTABLECIDAS EN LA PROBLEMATICA DE SPA CONDUCTA SUICIDA, ASI, MISMO, APOYAR LAS ACTIVIDADES DEL COMPONENTE TRANSVERSAL, SEGUN ANEXO TECNICO DE ESTA VIGENCIA, PARA DAR CUMPLIMIENTO AL CONTRATO INTERADMINISTRATIVO NO.20231729.</t>
  </si>
  <si>
    <t>2023-0488</t>
  </si>
  <si>
    <t>207-2023</t>
  </si>
  <si>
    <t>EL CONTRATISTA SE COMPROMETE PARA CON LA EMPRESA SOCIAL DEL ESTADO PASTO SALUD ESE A PRESTAR SUS SERVICIOS COMO TECNOLOGO EN PROMOCION DE LA SALUD PARA APOYAR LAS ACTIVIDADES ESTABLECIDAS EN LA PROBLEMATICA DE ENFOQUE DIFERENCIAL, ASI MISMO, APOYAR LAS ACTIVIDADES DEL COMPONENTE TRANSVERSAL, SEGUN ANEXO TECNICO DE ESTA VIGENCIA, PARA DAR CUMPLIMIENTO AL CONTRATO INTERADMINISTRATIVO NO.20231729.</t>
  </si>
  <si>
    <t>2023-0489</t>
  </si>
  <si>
    <t>208-2023</t>
  </si>
  <si>
    <t>JOHANA CATHERINE RUANO GUERRERO</t>
  </si>
  <si>
    <t>EL CONTRATISTA SE COMPROMETE PARA CON LA EMPRESA SOCIAL DEL ESTADO PASTO SALUD ESE A PRESTAR SUS SERVICIOS COMO PSICOLOGO PARA APOYAR LAS ACTIVIDADES ESTABLECIDAS EN LA PROBLEMATICA DE VIOLENCIA SEXUALIDAD, DERECHOS SEXUALES, DERECHOS REPRODUCTIVOS, ASI MISMO, APOYAR LAS ACTIVIDADES DEL COMPONENTE TRANSVERSAL, SEGUN ANEXO TECNICO DE ESTA VIGENCIA, PARA DAR CUMPLIMIENTO AL CONTRATO INTERADMINISTRATIVO NO.20231729.</t>
  </si>
  <si>
    <t>jruanoguerrero@gmail.com</t>
  </si>
  <si>
    <t>2023-0490</t>
  </si>
  <si>
    <t>209-2023</t>
  </si>
  <si>
    <t>PAOLA ANDREA SUESCA BUITRAGO</t>
  </si>
  <si>
    <t>EL CONTRATISTA SE COMPROMETE PARA CON LA EMPRESA SOCIAL DEL ESTADO PASTO SALUD ESE A PRESTAR SUS SERVICIOS COMO PROFESIONAL EN MEDIOS AUDIOVISUALES CON ENFASIS EN DIRECCION Y PRODUCCION DE CINE PARA APOYAR LAS ACTIVIDADES DEL COMPONENTE TRANSVERSAL DEL PROCESO DE COMUNICACION EN LO REFERENTE A LA PRODUCCION DE PROGRAMAS DE TV DE LA ESTRATEGIA CIUDAD BIENESTAR, SEGUN ANEXO TECNICO DE ESTA VIGENCIA, PARA DAR CUMPLIMIENTO AL CONTRATO INTERADMINISTRATIVO NO.20231729.</t>
  </si>
  <si>
    <t>paolaandreasuesca@gmail.com</t>
  </si>
  <si>
    <t>2023-0491</t>
  </si>
  <si>
    <t>210-2023</t>
  </si>
  <si>
    <t>EL CONTRATISTA SE COMPROMETE PARA CON LA EMPRESA SOCIAL DEL ESTADO PASTO SALUD ESE A PRESTAR SUS SERVICIOS COMO COMUNICADOR SOCIAL PARA APOYAR LAS ACTIVIDADES ESTABLECIDAS EN LAS PROBLEMATICAS EN SALUD Y LOS PROCESOS DE LA ESTRATEGIA CIUDAD BIENESTAR, SEGUN ANEXO TECNICO DE ESTA VIGENCIA, PARA DAR CUMPLIMIENTO AL CONTRATO INTERADMINISTRATIVO NO.20231729.</t>
  </si>
  <si>
    <t>2023-0492</t>
  </si>
  <si>
    <t>211-2023</t>
  </si>
  <si>
    <t>EL CONTRATISTA SE COMPROMETE PARA CON LA EMPRESA SOCIAL DEL ESTADO PASTO SALUD ESE A PRESTAR SUS SERVICIOS COMO TECNOLOGO EN PROMOCION DE LA SALUD PARA APOYAR LAS ACTIVIDADES ESTABLECIDAS EN LA PROBLEMATICA DE CRONICAS NUTRICION, ASI MISMO, APOYAR LAS ACTIVIDADES DEL COMPONENTE TRANSVERSAL, SEGUN ANEXO TECNICO DE ESTA VIGENCIA, PARA DAR CUMPLIMIENTO AL CONTRATO INTERADMINISTRATIVO NO.20231729.</t>
  </si>
  <si>
    <t>2023-0493</t>
  </si>
  <si>
    <t>212-2023</t>
  </si>
  <si>
    <t>almoo0124@gmail.com</t>
  </si>
  <si>
    <t>2023-0494</t>
  </si>
  <si>
    <t>213-2023</t>
  </si>
  <si>
    <t>OPERANDO MEDICOS &amp; QUIRURGICOS S.A</t>
  </si>
  <si>
    <t>$4.930.120,00</t>
  </si>
  <si>
    <t>administracion@operandosa.com</t>
  </si>
  <si>
    <t>2023-0495</t>
  </si>
  <si>
    <t>214-2023</t>
  </si>
  <si>
    <t>EL CONTRATISTA SE COMPROMETE PARA CON LA EMPRESA SOCIAL DEL ESTADO PASTO SALUD ESE A PRESTAR SUS SERVICIOS COMO TECNOLOGO EN PROMOCION DE LA SALUD PARA APOYAR LAS ACTIVIDADES ESTABLECIDAS EN LA PROBLEMATICA DE VIOLENCIA DSDR, ASI MISMO, APOYAR LAS ACTIVIDADES DEL COMPONENTE TRANSVERSAL, SEGUN ANEXO TECNICO DE ESTA VIGENCIA, PARA DAR CUMPLIMIENTO AL CONTRATO INTERADMINISTRATIVO NO.20231729.</t>
  </si>
  <si>
    <t>fernandorodriguezcb*@gmail.com</t>
  </si>
  <si>
    <t>2023-0496</t>
  </si>
  <si>
    <t xml:space="preserve"> $14.983.275,00</t>
  </si>
  <si>
    <t>215-2023</t>
  </si>
  <si>
    <t>PAOLA ANDREA ROSERO ARENAS</t>
  </si>
  <si>
    <t>andrearosero.a@gmail.com</t>
  </si>
  <si>
    <t>2023-0501</t>
  </si>
  <si>
    <t>216-2023</t>
  </si>
  <si>
    <t>haedquemu@gmail.com</t>
  </si>
  <si>
    <t>2023-0499</t>
  </si>
  <si>
    <t>217-2023</t>
  </si>
  <si>
    <t>2023-0497</t>
  </si>
  <si>
    <t>218-2023</t>
  </si>
  <si>
    <t>ADRIANA GUICELLA RIVAS BURBANO</t>
  </si>
  <si>
    <t>EL CONTRATISTA SE COMPROMETE PARA CON LA EMPRESA SOCIAL DEL ESTADO PASTO SALUD ESE A PRESTAR SUS SERVICIOS COMO TECNOLOGO EN PROMOCION DE LA SALUD PARA APOYAR LAS ACTIVIDADES ESTABLECIDAS EN EL COMPONENTE TRANSVERSAL, ASI MISMO, APOYAR LAS ACTIVIDADES DEL COMPONENTE TRANSVERSAL, SEGUN ANEXO TECNICO DE ESTA VIGENCIA, PARA DAR CUMPLIMIENTO AL CONTRATO INTERADMINISTRATIVO NO.20231729.</t>
  </si>
  <si>
    <t>adrianarivasb@gmail.com</t>
  </si>
  <si>
    <t>2023-0500</t>
  </si>
  <si>
    <t>219-2023</t>
  </si>
  <si>
    <t>2023-0498</t>
  </si>
  <si>
    <t>220-2023</t>
  </si>
  <si>
    <t>$1.300.000.000,00</t>
  </si>
  <si>
    <t>2023-0246</t>
  </si>
  <si>
    <t>2023-0503</t>
  </si>
  <si>
    <t>221-2023</t>
  </si>
  <si>
    <t>OSCAR FERNANDO SALAZAR ALEGRIA</t>
  </si>
  <si>
    <t>CONTRATAR EL PROCESAMIENTO Y LECTURA DE CITOLOGIA EN BASE LIQUIDA DE LABORATORIO HABILITADO PARA ESTE FIN, QUE GARANTICE LA PRESTACION DE LOS SERVICIOS DE SALUD COMPLEMENTARIOS DE UNA MANERA EFICIENTE A FIN DE GARANTIZAR EL DIAGNOSTICO OPORTUNO DEL CANCER DE CERVIX PROCESAMIENTO DE LAS CITOLOGIAS DE ADN VPH.</t>
  </si>
  <si>
    <t>$15.000.000,00</t>
  </si>
  <si>
    <t>oscarfer72@yahoo.com</t>
  </si>
  <si>
    <t>2023-0203</t>
  </si>
  <si>
    <t>2023-0502</t>
  </si>
  <si>
    <t>$22.000.000</t>
  </si>
  <si>
    <t>222-2023</t>
  </si>
  <si>
    <t>2023-0504</t>
  </si>
  <si>
    <t>223-2023</t>
  </si>
  <si>
    <t>2023-0507</t>
  </si>
  <si>
    <t>224-2023</t>
  </si>
  <si>
    <t>2023-0508</t>
  </si>
  <si>
    <t>225-2023</t>
  </si>
  <si>
    <t>ALEXANDRA MILENA GUERRA ROSERO</t>
  </si>
  <si>
    <t>milena_agr24@hotmail.com</t>
  </si>
  <si>
    <t>2023-0512</t>
  </si>
  <si>
    <t>226-2023</t>
  </si>
  <si>
    <t>PRESTAR EL SERVICIO DE MANTENIMIENTO PREVENTIVO Y CORRECTIVO DE LOS SISTEMAS DE LLAMADO DE ENFERMERIA DE LAS AREAS DE HOSPITALIZACION Y URGENCIAS EN LAS SEDES DONDE SE ENCUENTREN HABILITADOS ESTOS SERVICIOS POR PARTE DE LA EMPRESA PASTO SALUD E.S.E.</t>
  </si>
  <si>
    <t>$22.455.300,00</t>
  </si>
  <si>
    <t>2023-0510</t>
  </si>
  <si>
    <t>227-2023</t>
  </si>
  <si>
    <t>RUBY MARITZA ROJAS TIMARAN</t>
  </si>
  <si>
    <t>EL CONTRATISTA SE COMPROMETE PARA CON LA EMPRESA SOCIAL DEL ESTADO PASTO SALUD ESE A PRESTAR SUS SERVICIOS COMO TECNOLOGO EN PROMOCION DE LA SALUD PARA APOYAR LAS ACTIVIDADES ESTABLECIDAS EN EL COMPONENTE TRANSVERSAL, SEGUN ANEXO TECNICO DE ESTA VIGENCIA, PARA DAR CUMPLIMIENTO AL CONTRATO INTERADMINISTRATIVO NO.20231729.</t>
  </si>
  <si>
    <t>maritzarojascb@gmail.com</t>
  </si>
  <si>
    <t>2023-0511</t>
  </si>
  <si>
    <t>228-2023</t>
  </si>
  <si>
    <t>JOSE LUIS CHAUCANES MELO</t>
  </si>
  <si>
    <t>Josec9501@gmail.com</t>
  </si>
  <si>
    <t>2023-0516</t>
  </si>
  <si>
    <t>229-2023</t>
  </si>
  <si>
    <t>mariaangelampaz@gmail.com</t>
  </si>
  <si>
    <t>2023-0514</t>
  </si>
  <si>
    <t>230-2023</t>
  </si>
  <si>
    <t>DISCOLMEDICA</t>
  </si>
  <si>
    <t>$2.532.600,00</t>
  </si>
  <si>
    <t>2023-0515</t>
  </si>
  <si>
    <t>231-2023</t>
  </si>
  <si>
    <t>YESICA STEFANIA JURADO MARTINEZ</t>
  </si>
  <si>
    <t>EL CONTRATISTA SE COMPROMETE PARA CON LA EMPRESA SOCIAL DEL ESTADO PASTO SALUD ESE A PRESTAR SUS SERVICIOS COMO PSICOLOGO CON EXPERIENCIA EN INTERVENCION PSICOSOCIAL PARA APOYAR LAS ACTIVIDADES ESTABLECIDAS EN LA PROBLEMATICA DE SPA CONDUCTA SUICIDA, ASI MISMO, APOYAR LAS ACTIVIDADES DEL COMPONENTE TRANSVERSAL, SEGUN ANEXO TECNICO DE ESTA VIGENCIA, PARA DAR CUMPLIMIENTO AL CONTRATO INTERADMINISTRATIVO NO.20231729.</t>
  </si>
  <si>
    <t>yesicajurado2023@gmail.com</t>
  </si>
  <si>
    <t>2023-0267</t>
  </si>
  <si>
    <t>2023-0528</t>
  </si>
  <si>
    <t>232-2023</t>
  </si>
  <si>
    <t>EL CONTRATISTA SE COMPROMETE PARA CON LA EMPRESA SOCIAL DEL ESTADO PASTO SALUD ESE A PRESTAR SUS SERVICIOS PROFESIONALES PARA APOYAR LAS ACTIVIDADES QUE SE ADELANTAN EN LA OFICINA ASESORA JURIDICA, ENCAMINADAS AL MEJORAMIENTO DE LOS PROCEDIMIENTOS DE CARGUE DE DOCUMENTACION CONTRACTUAL, ASESORIA JURIDICA INTERNA, PROYECCION DE CONCEPTOS Y RESPUESTA A DERECHOS DE PETICION, DENTRO DEL PROCESO DE GESTION JURIDICA</t>
  </si>
  <si>
    <t>$24.458.271,00</t>
  </si>
  <si>
    <t>JOSE ALEXANDER YELA ESCOBAR</t>
  </si>
  <si>
    <t>2023-0259</t>
  </si>
  <si>
    <t>2023-0522</t>
  </si>
  <si>
    <t>233-2023</t>
  </si>
  <si>
    <t>PRESTACION DE SERVICIOS PROFESIONALES DIRIGIDOS A APOYAR EN LA GESTION DEL PROCESO DE ACREDITACION EN SALUD BAJO LOS CRITERIOS DEL MANUAL DE ACREDITACION EN SALUD Y AMBULATORIO V. 3.1 , EN EL PROCESO DE GESTION DE AMBIENTE FISICO.</t>
  </si>
  <si>
    <t>$24.685.789,80</t>
  </si>
  <si>
    <t>2023-0255</t>
  </si>
  <si>
    <t>2023-0524</t>
  </si>
  <si>
    <t xml:space="preserve"> $24.685.789,80</t>
  </si>
  <si>
    <t>234-2023</t>
  </si>
  <si>
    <t>PRESTAR LOS SERVICIOS PROFESIONALES COMO ABOGADO EN ETAPA DE JUZGAMIENTO QUE SE ADELANTA EN LA SECRETARIA GENERAL Y APOYO JURIDICO EN EL AREA DE GESTION DOCUMENTAL DE LA EMPRESA SOCIAL DEL ESTADO PASTO SALUD E.S.E.</t>
  </si>
  <si>
    <t>nicolas.guerrero096@gmail.com</t>
  </si>
  <si>
    <t>2023-0254</t>
  </si>
  <si>
    <t>2023-0523</t>
  </si>
  <si>
    <t>25-05-0223</t>
  </si>
  <si>
    <t>235-2023</t>
  </si>
  <si>
    <t>$7.237.140,00</t>
  </si>
  <si>
    <t>2023-0530</t>
  </si>
  <si>
    <t>236-2023</t>
  </si>
  <si>
    <t>CONTRATAR LA ADQUISICION DE CONTROL DE CALIDAD EXTERNO DE LABORATORIO CLINICO QUE GARANTICE LA PRESTACION DE LOS SERVICIOS DE SALUD COMPLEMENTARIOS DE UNA MANERA EFICIENTE A FIN DE GARANTIZAR EL CONTROL DE CALIDAD DEL EQUIPO DE ADN VPH</t>
  </si>
  <si>
    <t>$9.396.000,00</t>
  </si>
  <si>
    <t>2023-0202</t>
  </si>
  <si>
    <t>2023-0531</t>
  </si>
  <si>
    <t xml:space="preserve"> $9.396.000,00</t>
  </si>
  <si>
    <t>237-2023</t>
  </si>
  <si>
    <t xml:space="preserve"> $23.775.714,60</t>
  </si>
  <si>
    <t>2023-0252</t>
  </si>
  <si>
    <t>2023-0540</t>
  </si>
  <si>
    <t>$23.775.714,60</t>
  </si>
  <si>
    <t>238-2023</t>
  </si>
  <si>
    <t>El contratista se compromete con la Empresa Social del Estado Pasto Salud ESE, a la prestación de servicios de formación de auditores internos en el sistema de gestión integrado HSEQ para el sector de la salud.</t>
  </si>
  <si>
    <t>$18.969.800</t>
  </si>
  <si>
    <t>juridic@icontec.org</t>
  </si>
  <si>
    <t>2.1.2.02.02.008.01.04 ----- 2.1.2.02.02.008.01.06</t>
  </si>
  <si>
    <t>2023-0147----2023-0153</t>
  </si>
  <si>
    <t>2023-0549------2023-0550</t>
  </si>
  <si>
    <t>239-2023</t>
  </si>
  <si>
    <t>LA EMPRESA SOCIAL DELE STADO PASTO SALUD ESE REQUIERE CONTRATAR EL MANTENIMIENTO PARA ATENDER REQUERIMIENTOS INMEDIATOS DE INFRAESTRUCTURA DEL HOSPITAL LOCAL CIVIL DE LA EMPRESA SOCIAL DEL ESTADO PASTO SALUD ESE2023</t>
  </si>
  <si>
    <t>$226.946.059,60</t>
  </si>
  <si>
    <t>bioelectromedicalservice@hotmail.com</t>
  </si>
  <si>
    <t>2023-0235</t>
  </si>
  <si>
    <t>2023-0546</t>
  </si>
  <si>
    <t>240-2023</t>
  </si>
  <si>
    <t>EL CONTRATISTA SE COMPROMETE PARA CON LA EMPRESA SOCIAL DEL ESTADO PASTO SALUD ESE A PRESTAR SUS SERVICIOS COMO LICENCIADO EN ARTES CON EXPERIENCIA EN PRODUCCION AUDIOVISUAL PARA APOYAR LAS ACTIVIDADES DEL COMPONENTE TRANSVERSAL DEL PROCESO DE COMUNICACION Y LAS ACTIVIDADES DEL COMPONENTE TRANSVERSAL DEL PROCESO DE COMUNICACION Y LAS ACTIVIDADES EN CADA UNA DE LAS PROBLEMATICAS EN SALUD, SEGUN ANEXO TECNICO DE ESTA VIGENCIA, PARA DAR CUMPLIMIENTO AL CONTRATO INTERADMINISTRATIVO NO.20231729.</t>
  </si>
  <si>
    <t>diegobenavides2710@gmail.com</t>
  </si>
  <si>
    <t>ELIZABETH MARTINEZ</t>
  </si>
  <si>
    <t>2023-0548</t>
  </si>
  <si>
    <t>241-2023</t>
  </si>
  <si>
    <t>$5.702.974,00</t>
  </si>
  <si>
    <t>2023-0250</t>
  </si>
  <si>
    <t>2023-0551</t>
  </si>
  <si>
    <t>242-2023</t>
  </si>
  <si>
    <t>$342.843.766,00</t>
  </si>
  <si>
    <t>2023-0552</t>
  </si>
  <si>
    <t>243-2023</t>
  </si>
  <si>
    <t>$4.573.600,00</t>
  </si>
  <si>
    <t>2023-0567</t>
  </si>
  <si>
    <t>244-2023</t>
  </si>
  <si>
    <t>$153.393.753,00</t>
  </si>
  <si>
    <t>20-06-0202</t>
  </si>
  <si>
    <t>2023-0569</t>
  </si>
  <si>
    <t>245-2023</t>
  </si>
  <si>
    <t>FREDDY FRANCISCO PAZ MARQUEZ</t>
  </si>
  <si>
    <t>SUMINISTRO DE DOTACION CONSITENTE EN LA ENTREGA DE VESTIDO Y CALZADO DE LABOR PARA LOS EMPLEADOS PUBLICOS Y TRABAJADORES OFICIALES DE LA EMPRESA SOCIAL DEL ESTADO PASTO SALUD E.S.E</t>
  </si>
  <si>
    <t>$22.027.542,60</t>
  </si>
  <si>
    <t>2023-0568</t>
  </si>
  <si>
    <t>$22.548.714,60</t>
  </si>
  <si>
    <t>246-2023</t>
  </si>
  <si>
    <t>$22.934.332,50</t>
  </si>
  <si>
    <t>2023-0584</t>
  </si>
  <si>
    <t>247-2023</t>
  </si>
  <si>
    <t>EL CONTRATISTA SE OBLIGA AL SUMINISTRO DE LOS MEDICAMENTOS EN LAS CANTIDADES ESTABLECIDAS EN EL ANEXO 1, EL CUAL HACE PARTE INTEGRAL DEL CONTRATO. PARA LA ESE PASTO SALU</t>
  </si>
  <si>
    <t>$393.666.932,00</t>
  </si>
  <si>
    <t>2023-0585</t>
  </si>
  <si>
    <t>$ 412.099.882</t>
  </si>
  <si>
    <t>248-2023</t>
  </si>
  <si>
    <t>GLORIA AMPARO RIASCOS ALVARADO</t>
  </si>
  <si>
    <t>gloriariascos3@gmail.com</t>
  </si>
  <si>
    <t>2023-0586</t>
  </si>
  <si>
    <t>249-2023</t>
  </si>
  <si>
    <t>JAIME ANDRES GUERRERO ERAZO</t>
  </si>
  <si>
    <t>jguerreroerazopic@gmail.com</t>
  </si>
  <si>
    <t>2023-0589</t>
  </si>
  <si>
    <t>250-2023</t>
  </si>
  <si>
    <t>Carloslopezarevalo@gmail.com</t>
  </si>
  <si>
    <t>2023-0590</t>
  </si>
  <si>
    <t>251-2023</t>
  </si>
  <si>
    <t>2023-0591</t>
  </si>
  <si>
    <t>252-2023</t>
  </si>
  <si>
    <t>aylinicr06@gmail.com</t>
  </si>
  <si>
    <t>2023-0592</t>
  </si>
  <si>
    <t>253-2023</t>
  </si>
  <si>
    <t>MARITZA MERCEDES SERRALDE PEREIRA</t>
  </si>
  <si>
    <t>maritzasarralde356@gmail.com</t>
  </si>
  <si>
    <t>2023-0593</t>
  </si>
  <si>
    <t>254-2023</t>
  </si>
  <si>
    <t>GINA ELIZABETH LOPEZ OBANDO</t>
  </si>
  <si>
    <t>ginaelizabeth.lopez@gmail.com</t>
  </si>
  <si>
    <t>2023-0594</t>
  </si>
  <si>
    <t>255-2023</t>
  </si>
  <si>
    <t>$31.758.900,00</t>
  </si>
  <si>
    <t>2023-0595</t>
  </si>
  <si>
    <t>$ 36.444.900</t>
  </si>
  <si>
    <t>256-2023</t>
  </si>
  <si>
    <t>EL CONTRATISTA SE COMPROMETE PARA CON LA EMPRESA SOCIAL DEL ESTADO PASTO SALUD ESE A PRESTAR SUS SERVICIOS COMO COMUNICADOR SOCIAL PARA APOYAR LAS ACTIVIDADES DEL COMPONENTE TRANSVERSAL RELACIONADAS CON EL PROCESO DE COMUNICACION, ESPECIFICAMENTE EN EL PROGRAMA DE RADIO DE LA ESTRATEGIA CIUDAD BIENESTAR, SEGUN ANEXO TECNICO DE ESTA VIGENCIA, PARA DAR CUMPLIMIENTO AL CONTRATO INTERADMINISTRATIVO NO.20231729.</t>
  </si>
  <si>
    <t>miguelopezg123@gmail.com</t>
  </si>
  <si>
    <t>2023-0597</t>
  </si>
  <si>
    <t>257-2023</t>
  </si>
  <si>
    <t>$4.500.000,00</t>
  </si>
  <si>
    <t>2023-0598</t>
  </si>
  <si>
    <t>258-2023</t>
  </si>
  <si>
    <t>$19.171.798,40</t>
  </si>
  <si>
    <t>2023-0251</t>
  </si>
  <si>
    <t>2023-0599</t>
  </si>
  <si>
    <t>259-2023</t>
  </si>
  <si>
    <t>MIGUEL EDUARDO LOPEZ DIAZ</t>
  </si>
  <si>
    <t>migelopezdiaz@gmail.com</t>
  </si>
  <si>
    <t>2023-0602</t>
  </si>
  <si>
    <t>260-2023</t>
  </si>
  <si>
    <t>MARIANT JULIETH PASUY MUÑOZ</t>
  </si>
  <si>
    <t>mariantpasuy@gmail.com</t>
  </si>
  <si>
    <t>2.4.5.02.08.01.01-</t>
  </si>
  <si>
    <t>2023-0601</t>
  </si>
  <si>
    <t>261-2023</t>
  </si>
  <si>
    <t>FRANCO STEVEEN CONSTAIN LASSO</t>
  </si>
  <si>
    <t>fsconstain@hotmail.com</t>
  </si>
  <si>
    <t>2023-0603</t>
  </si>
  <si>
    <t>262-2023</t>
  </si>
  <si>
    <t>$9.541.540,00</t>
  </si>
  <si>
    <t>2023-0600</t>
  </si>
  <si>
    <t>263-2023</t>
  </si>
  <si>
    <t>YANIRA DEL ROSARIO LOPEZ BASANTE</t>
  </si>
  <si>
    <t>EL CONTRATISTA SE COMPROMETE PARA CON LA EMPRESA SOCIAL DEL ESTADO PASTO SALUD ESE A PRESTAR SUS SERVICIOS COMO TECNOLOGO EN PROMOCION DE LA SALUD PARA APOYAR LAS ACTIVIDADES ESTABLECIDAS EN LA PROBLEMATICA DE ENFOQUE DIFERENCIAL, ASI MISMO, APOYAR LAS ACTIVIDADES DEL COMPONENTE TRANSVERSAL, SEGUN ANEXO TECNICO DE ESTA VIGENCIA, PARA DAR CUMPLIMIENTO AL CONTRATO INTERADMINISTRATIVO 20231729.</t>
  </si>
  <si>
    <t>yaroloba@gmail.com</t>
  </si>
  <si>
    <t>2023-0604</t>
  </si>
  <si>
    <t>264-2023</t>
  </si>
  <si>
    <t>$4.986.922,00</t>
  </si>
  <si>
    <t>2023-0606</t>
  </si>
  <si>
    <t>265-2023</t>
  </si>
  <si>
    <t>RUBER EDUARDO ERAZO ACOSTA</t>
  </si>
  <si>
    <t>El contratista se compromete para con la Empresa Social del Estado PASTO SALUD ESE a prestar sus servicios como Sociólogo con experiencia en etno educación para apoyar las actividades de la problemática de Enfoque Diferencial así mismo, apoyar las actividades del componente transversal, según anexo técnico de esta vigencia, para dar cumplimiento al Contrato Interadministrativo No.20231729</t>
  </si>
  <si>
    <t>$22.896.900</t>
  </si>
  <si>
    <t>Eduardosociologist@gmail.com</t>
  </si>
  <si>
    <t>2023-0607</t>
  </si>
  <si>
    <t>266-2023</t>
  </si>
  <si>
    <t>JUAN SEBASTIAN JARAMILLO CABRERA</t>
  </si>
  <si>
    <t>PRESTAR SERVICIOS DE APOYO JURIDICO, EN CUMPLIMIENTO DE REQUISITOS PARA JUDICATURA, EN LAS DIFERENTES ACTIVIDADES QUE SE ADELANTAN EN LA OFICINA GRUPO DE GESTION DEL TALENTO HUMANO DE LA EMPRESA SOCIAL DEL ESTADO PASTO SALUD E.S.E.</t>
  </si>
  <si>
    <t xml:space="preserve"> $9.453.636,00</t>
  </si>
  <si>
    <t>jsebasjc98@hotmail.com</t>
  </si>
  <si>
    <t>2023-0282</t>
  </si>
  <si>
    <t>2023-0608</t>
  </si>
  <si>
    <t>$9.453.636,00</t>
  </si>
  <si>
    <t xml:space="preserve">267-2023 </t>
  </si>
  <si>
    <t>KELLY YOHANA MONCAYO ROJAS</t>
  </si>
  <si>
    <t>EL CONTRATISTA SE COMPROMETE PARA CON LA EMPRESA SOCIAL DEL ESTADO PASTO SALUD ESE A PRESTAR SUS SERVICIOS COMO PSICOLOGO CON EXPERIENCIA EN ACCIONES ARTISTICAS PARA APOYAR LAS ACTIVIDADES ESTABLECIDAS EN LA PROBLEMATICA DE SPA CONDUCTA SUICIDA, ASI MISMO, APOYAR LAS ACTIVIDADES DEL COMPONENTE TRANSVERSAL, SEGUN ANEXO TECNICO DE ESTA VIGENCIA, PARA DAR CUMPLIMIENTO AL CONTRATO INTERADMINISTRATIVO NO.20231729</t>
  </si>
  <si>
    <t>Kellymoncayorojas@gmail.com</t>
  </si>
  <si>
    <t>2023-0609</t>
  </si>
  <si>
    <t>268-2023</t>
  </si>
  <si>
    <t>CONTRATAR EL SUMINISTRO DE MATERIAL PREIMPRESOS PARA DOTAR A LAS 22 IPS Y SEDE ADMINISTRATIVA DE LA EMPRESA SOCIAL DEL ESTADO PASTO SALUD E.S.E.</t>
  </si>
  <si>
    <t>$110.000.000,00</t>
  </si>
  <si>
    <t xml:space="preserve">2023-0192 -2023-0120     </t>
  </si>
  <si>
    <t>2023-0610 - 2023-0611</t>
  </si>
  <si>
    <t>$ 160.000.000</t>
  </si>
  <si>
    <t>269-2023</t>
  </si>
  <si>
    <t>PRESTACION DE SERVICIOS PROFESIONALES COMO ADMINISTRADOR PUBLICO EN EL GRUPO DE GESTION DEL TALENTO HUMANO DE LA EMPRESA SOCIAL DEL ESTADO PASTO SALUD E.S.E</t>
  </si>
  <si>
    <t>$22.410.601,00</t>
  </si>
  <si>
    <t>2023-0281</t>
  </si>
  <si>
    <t>2023-0615</t>
  </si>
  <si>
    <t>270-2023</t>
  </si>
  <si>
    <t>PRESTAR SERVICIOS PROFESIONALES DE ABOGADO, EN LOS PROCEDIMIENTOS Y DEMAS ACTIVIDADES JURIDICAS QUE SE ADELANTAN EN EL GRUPO DE GESTION DEL TALENTO HUMANO DE LA EMPRESA SOCIAL DEL ESTADO PASTO SALUD E.S.E.</t>
  </si>
  <si>
    <t>2023-0283</t>
  </si>
  <si>
    <t>2023-0616</t>
  </si>
  <si>
    <t>271-2023</t>
  </si>
  <si>
    <t>PRESTACION DE SERVICIOS PROFESIONALES CON CONOCIMIENTOS EN EL AREA DE LA SALUD DIRIGIDOS A APOYAR EL MANTENIMIENTO EL SISTEMA UNICO DE ACREDITACION Y EL SISTEMA DE GESTION DE CALIDAD BAJO LA NORMA ISO 90012015 EN CUMPLIMIENTO DE LOS REQUISITOS Y ESTANDARES APLICABLES, EN LA RED SUR DE LA EMPRESA SOCIAL DEL ESTADO PASTO SALUD ESE</t>
  </si>
  <si>
    <t>$22.410.600,00</t>
  </si>
  <si>
    <t>2023-0614</t>
  </si>
  <si>
    <t>272-2023</t>
  </si>
  <si>
    <t>PRESTACION DE SERVICIOS DE APOYO A LA GESTION A TRAVEZ DE PROFESIONALES , TECNICOS Y DE APOYOS PARA EL DESARROLLO DEL PROCESO DE ATENCION AL CLIENTE SISTENCIAL EN LOS SERVICIOS DE ATENCION AL CLIENTE ASISTENCIAL EN LOS SERVICIOS DE ATENCION AMBULTARIA , URGENCIAS, HOSPITALIZACION , APOYO DIAGNOSTICO Y EL PROCESO DE APOYO ADMINISTRATIVO GERENCIA DE LA INFORMACION Y COMUNICACION , AMBIENTE FISICO, GESTION DE LA TECNOLOGIA EN LAS SEDES , SEDE ADMINISTRATIVA , AMBULANCIAS Y UNIDADES MOVILES QUE CONFORMAN LA RED DE PRESTACION DE SERVICIOS DE LA EMPRESA SOCIAL DEL ESTADO PASTO SALUD ESE.</t>
  </si>
  <si>
    <t>$7.200.000.000,00</t>
  </si>
  <si>
    <t>2023-0295</t>
  </si>
  <si>
    <t>2023-0619</t>
  </si>
  <si>
    <t>$ 8.600.000.000</t>
  </si>
  <si>
    <t>273-2023</t>
  </si>
  <si>
    <t>PRESTAR SERVICIOS PROFESIONALES EN LA EJECUCION DEL SISTEMA DE GESTION DE SEGURIDAD Y SALUD EN EL TRABAJO, Y DEMAS ACTIVIDADES QUE SE ADELANTAN EN LA OFICINA DE SEGURIDAD Y SALUD EN EL TRABAJO DE LA EMPRESA SOCIAL DEL ESTADO PASTO SALUD E.S.E.</t>
  </si>
  <si>
    <t>2023-0285</t>
  </si>
  <si>
    <t>274-2023</t>
  </si>
  <si>
    <t>$16.438.452,00</t>
  </si>
  <si>
    <t>d.betamcout@hotmail.com</t>
  </si>
  <si>
    <t>2023-0620</t>
  </si>
  <si>
    <t>275-2023</t>
  </si>
  <si>
    <t>EL CONTRATISTA SE COMPROMETE PARA CON LA EMPRESA SOCIAL DEL ESTADO PASTO SALUD ESE A PRESTAR SUS SERVICIOS PROFESIONALES COMO QUIMICO FARMACEUTICO EN EL DESARROLLO DE LAS ACTIVIDADES DEL PROGRAMA DE ATENCION FARMACEUTICA EN LA RED SUR Y RED OCCIDENTE. Y ASUMIR LA SUPLENCIA COMO JEFE DE PRODUCCION DEL AREA DE REEMPAQUE DE MEDICAMENTOS SOLIDOS PARA VIA ORAL Y VAGINAL.</t>
  </si>
  <si>
    <t>$22.751.880,00</t>
  </si>
  <si>
    <t>2023-0265</t>
  </si>
  <si>
    <t>2023-0621</t>
  </si>
  <si>
    <t>276-2023</t>
  </si>
  <si>
    <t>PRESTAR SERVICIOS PROFESIONALES COMO PSICOLOGA, EN EL DESARROLLO DE ACTIVIDADES RELACIONADAS CON EL FORTALECIMIENTO DEL CLIMA LABORAL, HUMANIZACION EN LA ATENCION Y TRANSFORMACION CULTURAL DE LA EMPRESA. PARAGRAFO. LUGAR DE ENTREGAS YO EJECUCION EMPRESA SOCIAL DEL ESTADO PASTO SALUD E.S.E, DE LA CIUDAD DE PASTO.</t>
  </si>
  <si>
    <t>melizarecaldepalacios@gmail.com</t>
  </si>
  <si>
    <t>2023-0280</t>
  </si>
  <si>
    <t>2023-0639</t>
  </si>
  <si>
    <t>277-2023</t>
  </si>
  <si>
    <t>EL CONTRATISTA SE COMPROMETE PARA CON LA EMPRESA SOCIAL DEL ESTADO PASTO SALUD ESE A PRESTAR SUS SERVICIOS PROFESIONALES COMO QUIMICO FARMACEUTICO EN EL DESARROLLO DE LAS ACTIVIDADES DEL PROGRAMA DE ATENCION FARMACEUTICA EN LA RED NORTE Y RED ORIENTE Y APOYAR EL DESARROLLO DE LAS ACTIVIDADES DEL PROCEDIMIENTO DE REEMPAQUE DE MEDICAMENTOS SOLIDO PARA VIA ORAL Y VAGINAL.</t>
  </si>
  <si>
    <t>2023-0266</t>
  </si>
  <si>
    <t>2023-0640</t>
  </si>
  <si>
    <t>278-2023</t>
  </si>
  <si>
    <t>PRESTACION DE SERVICIOS PROFESIONALES CON CONOCIMIENTOS EN EL AREA DE LA SALUD DIRIGIDOS A APOYAR EL MANTENIMIENTO EL SISTEMA UNICO DE ACREDITACION Y EL SISTEMA DE GESTION DE CALIDAD BAJO LA NORMA ISO 90012015 EN CUMPLIMIENTO DE LOS REQUISITOS Y ESTANDARES APLICABLES, EN LA RED ORIENTE DE LA EMPRESA SOCIAL DEL ESTADO PASTO SALUD ESE.</t>
  </si>
  <si>
    <t>2023-0641</t>
  </si>
  <si>
    <t>279-2023</t>
  </si>
  <si>
    <t xml:space="preserve"> $297.429.306,00</t>
  </si>
  <si>
    <t>2023-0645</t>
  </si>
  <si>
    <t>$297.429.306,00</t>
  </si>
  <si>
    <t>280-2023</t>
  </si>
  <si>
    <t>FITNESS GYM ZONE</t>
  </si>
  <si>
    <t>EL CONTRATISTA SE COMPROMETE A PRESTAR SUS SERVICIOS PARA DESARROLLAR ACTIVIDADES DEPORTIVAS DIRIGIDAS A LOS SERVIDORES PUBLICOS DE PASTO SALUD E.S.E, ENCAMINADAS A LA EJECUCION DEL COMPONENTE DEPORTIVO, RECREATIVO Y VACACIONAL, ESTABLECIDO EN EL PLAN DE BIENESTAR SOCIAL E INCENTIVOS VIGENCIA 2023</t>
  </si>
  <si>
    <t>$10.138.889,00</t>
  </si>
  <si>
    <t>fitnessgymzonepasto@gmail.com</t>
  </si>
  <si>
    <t>2023-0272</t>
  </si>
  <si>
    <t>2023-0646</t>
  </si>
  <si>
    <t>281-2023</t>
  </si>
  <si>
    <t>$983.154,40</t>
  </si>
  <si>
    <t>2023-0648</t>
  </si>
  <si>
    <t xml:space="preserve"> $983.154,40</t>
  </si>
  <si>
    <t>282-2023</t>
  </si>
  <si>
    <t>$14.344.654,00</t>
  </si>
  <si>
    <t>notificaciones@norstraynuart.com</t>
  </si>
  <si>
    <t>2023-0647</t>
  </si>
  <si>
    <t>283-2023</t>
  </si>
  <si>
    <t>PRESTACION DE SERVICIOS PROFESIONALES DIRIGIDOS A APOYAR EL MANTENIMIENTO EL SISTEMA UNICO DE ACREDITACION Y EL SISTEMA DE GESTION DE CALIDAD BAJO LA NORMA ISO 90012015 EN CUMPLIMIENTO DE LOS REQUISITOS Y ESTANDARES APLICABLES, EN LA RED NORTE DE LA EMPRESA SOCIAL DEL ESTADO PASTO SALUD ESE.</t>
  </si>
  <si>
    <t>inge.fco.cast@gmail.com</t>
  </si>
  <si>
    <t>2023-0260</t>
  </si>
  <si>
    <t>2023-0649</t>
  </si>
  <si>
    <t>284-2023</t>
  </si>
  <si>
    <t>LA PRESTACION DE SERVICIOS PROFESIONALES DE UN TRABAJADOR SOCIAL QUE APOYE A LA SUBGERENCIA DE SALUD E INVESTIGACION EN EL AREA DE LA OFICINA DE ATENCION AL USUARIO PARA DESARROLLAR E IMPLEMENTAR LAS ESTRATEGIAS DE LA POLITICA DE PARTICIPACION SOCIAL Y CIUDADANA DE LA EMPRESA.</t>
  </si>
  <si>
    <t>$22.296.842,00</t>
  </si>
  <si>
    <t>2023-0650</t>
  </si>
  <si>
    <t>285-2023</t>
  </si>
  <si>
    <t>$14.518.000,00</t>
  </si>
  <si>
    <t>2023-0651</t>
  </si>
  <si>
    <t>286-2023</t>
  </si>
  <si>
    <t>$103.388.990,90</t>
  </si>
  <si>
    <t>2023-0652</t>
  </si>
  <si>
    <t>287-2023</t>
  </si>
  <si>
    <t>CAICEDO ARCINIEGAS CRISTHIAN DARIO</t>
  </si>
  <si>
    <t>EL CONTRATISTA SE COMPROMETE PARA CON LA EMPRESA SOCIAL DEL ESTADO PASTO SALUD ESE A PRESTAR SUS SERVICIOS COMO PROFESIONAL EN CINE Y TELEVISION PARA APOYAR LAS ACTIVIDADES DEL COMPONENTE TRANSVERSAL DEL PROCESO DE COMUNICACIONES DE LA ESTRATEGIA CIUDAD BIENESTAR Y LAS PROBLEMATICAS EN SALUD EN LO REFERENTE A LA PRODUCCION DE PROGRAMAS DE TV DE LA ESTRATEGIA CIUDAD BIENESTAR, SEGUN ANEXO TECNICO DE ESTA VIGENCIA, PARA DAR CUMPLIMIENTO AL CONTRATO INTERADMINISTRATIVO NO.20231729.</t>
  </si>
  <si>
    <t>$18.317.520,00</t>
  </si>
  <si>
    <t>cristhiand.caicedo@gmail.com</t>
  </si>
  <si>
    <t>2023-0653</t>
  </si>
  <si>
    <t>288-2023</t>
  </si>
  <si>
    <t>EDGAR ESTEBAN DAVILA GUERRERO</t>
  </si>
  <si>
    <t>PRESTACION DE SERVICIOS PROFESIONALES DIRIGIDOS A APOYAR EN LOS DIFERENTES PROCESOS A CARGO DE LA SECRETARIA GENERAL A TRAVES DE TODAS SUS DEPENDENCIAS</t>
  </si>
  <si>
    <t>$22.069.323,60</t>
  </si>
  <si>
    <t>eedg78@hotmail.com</t>
  </si>
  <si>
    <t>2023-0654</t>
  </si>
  <si>
    <t>289-2023</t>
  </si>
  <si>
    <t>$5.850.000,00</t>
  </si>
  <si>
    <t>2023-0297</t>
  </si>
  <si>
    <t>2023-0655</t>
  </si>
  <si>
    <t>290-2023</t>
  </si>
  <si>
    <t>CDA MOTOSPORT SAS</t>
  </si>
  <si>
    <t>PRESTAR EL SERVICIO DE LA REVISION TECNICO MECANICA Y DE GASES Y EXPEDICION DE LOS CERTIFICADOS CORRESPONDIENTES PARA LOS VEHICULOS DEL PARQUE AUTOMOTOR DE LA EMPRESA SOCIAL DEL ESTADO PASTO SALUD E.S.E. QUE SE DESCRIBE A CONTINUACION.</t>
  </si>
  <si>
    <t>$4.000.000,00</t>
  </si>
  <si>
    <t>cdamotosport@hotmail.com</t>
  </si>
  <si>
    <t>22-06-0223</t>
  </si>
  <si>
    <t>2.1.2.02.02.008.01.15</t>
  </si>
  <si>
    <t>2023-0660</t>
  </si>
  <si>
    <t xml:space="preserve"> $4.000.000,00</t>
  </si>
  <si>
    <t>291-2023</t>
  </si>
  <si>
    <t>$18.700.000,00</t>
  </si>
  <si>
    <t>2023-0656</t>
  </si>
  <si>
    <t>292-2023</t>
  </si>
  <si>
    <t>$110.595.564,20</t>
  </si>
  <si>
    <t>2023-0657</t>
  </si>
  <si>
    <t>$127.539.564,20</t>
  </si>
  <si>
    <t>293-2023</t>
  </si>
  <si>
    <t>PRESTACION DE SERVICIOS PROFESIONALES COMO COMUNICADOR SOCIAL EN LA EMPRESA SOCIAL DEL ESTADO PASTO SALUD ESE.</t>
  </si>
  <si>
    <t>$21.614.286,00</t>
  </si>
  <si>
    <t>2023-0662</t>
  </si>
  <si>
    <t>294-2023</t>
  </si>
  <si>
    <t>PRESTAR LOS SERVICIOS PROFESIONALES COMO COMUNICADOR SOCIAL PARA DISEÑO Y PRODUCCION AUDIOVISUAL PARA LA EMPRESA SOCIAL DEL ESTADO PASTO SALUD ESE.</t>
  </si>
  <si>
    <t xml:space="preserve"> $21.614.286,00</t>
  </si>
  <si>
    <t>2023-0278</t>
  </si>
  <si>
    <t>2023-0663</t>
  </si>
  <si>
    <t>295-2023</t>
  </si>
  <si>
    <t>ANDREA MORAN MAYA</t>
  </si>
  <si>
    <t>PRESTACION DE SERVICIOS PROFESIONALES DIRIGIDOS A APOYAR LA EJECUCION DE AUDITORIAS INTERNAS Y SEGUIMIENTOS ESTABLECIDOS EN EL PLAN ANUAL DE AUDITORIAS QUE EJECUTA LA OFICINA DE CONTROL INTERNO DE PASTO SALUD ESE.</t>
  </si>
  <si>
    <t>$21.841.804,00</t>
  </si>
  <si>
    <t>2023-0664</t>
  </si>
  <si>
    <t>296-2023</t>
  </si>
  <si>
    <t>PRESTACION DE SERVICIOS DE UN PROFESIONAL EN INGENIERIA DE SISTEMAS PARA LA GENERACION, GESTION DE DATOS Y ANALISIS DE LA INFORMACION PARA LA EMPRESA SOCIAL DEL ESTADO PASTO SALUD E.S.E.</t>
  </si>
  <si>
    <t>2023-0279</t>
  </si>
  <si>
    <t>2023-0665</t>
  </si>
  <si>
    <t>297-2023</t>
  </si>
  <si>
    <t>$12.002.340,00</t>
  </si>
  <si>
    <t>2023-0666</t>
  </si>
  <si>
    <t>298-2023</t>
  </si>
  <si>
    <t>PRESTACION DEL SERVICIO DE ANALISIS FISICO QUIMICO DE LAS AGUAS RESIDUALES VERTIDAS EN LA CAJILLA FINAL DE RECOLECCION DE LAS SEDES PERTENECIENTES A LA EMPRESA SOCIAL DEL ESTADO PASTO SALUD ESE.</t>
  </si>
  <si>
    <t>$70.892.040,00</t>
  </si>
  <si>
    <t>direccionfinanciera@cmalabtec.co</t>
  </si>
  <si>
    <t>2023-0249</t>
  </si>
  <si>
    <t>2023-0667</t>
  </si>
  <si>
    <t>299-2023</t>
  </si>
  <si>
    <t>$6.803.458,00</t>
  </si>
  <si>
    <t>2023-0668</t>
  </si>
  <si>
    <t>300-2023</t>
  </si>
  <si>
    <t>OPERANDO MEDICOS Y QUIRURGICOS</t>
  </si>
  <si>
    <t xml:space="preserve"> $52.593.928,50</t>
  </si>
  <si>
    <t>2023-0669</t>
  </si>
  <si>
    <t>$52.593.928,50</t>
  </si>
  <si>
    <t>301-2023</t>
  </si>
  <si>
    <t>$864.115,25</t>
  </si>
  <si>
    <t>2023-0672</t>
  </si>
  <si>
    <t>302-2023</t>
  </si>
  <si>
    <t>$4.525.560,00</t>
  </si>
  <si>
    <t>2023-0673</t>
  </si>
  <si>
    <t>303-2023</t>
  </si>
  <si>
    <t>SUMINISTRO DE DOTACION CONSISTENTE EN LA ENTREGA DE CALZADO PARA LOS TRABAJADORES OFICIALES DE LA EMPRESA SOCIAL DEL ESTADO PASTO SALUD E.S.E.</t>
  </si>
  <si>
    <t>$9.534.240,00</t>
  </si>
  <si>
    <t>2023-0677</t>
  </si>
  <si>
    <t xml:space="preserve"> $9.534.240,00</t>
  </si>
  <si>
    <t>304-2023</t>
  </si>
  <si>
    <t>$ 1.650.000,00</t>
  </si>
  <si>
    <t>2023-0299</t>
  </si>
  <si>
    <t>2023-0680</t>
  </si>
  <si>
    <t>ADICION POR VALOR DE  $550.000,00</t>
  </si>
  <si>
    <t>305-2023</t>
  </si>
  <si>
    <t>$9.570.000,00</t>
  </si>
  <si>
    <t>2023-0681</t>
  </si>
  <si>
    <t>306-2023</t>
  </si>
  <si>
    <t>SYSNET S.A.S</t>
  </si>
  <si>
    <t>PRESTACION DE SERVICIOS DE SOPORTE TECNICO, ACTUALIZACION Y MANTENIMIENTO PARA EL SISTEMA DE INFORMACION DE OPERACIONES EN SALUD.</t>
  </si>
  <si>
    <t>$61.812.400,00</t>
  </si>
  <si>
    <t>financiera@sysnet.com.co</t>
  </si>
  <si>
    <t>2023-0269</t>
  </si>
  <si>
    <t>2023-0682</t>
  </si>
  <si>
    <t>307-2023</t>
  </si>
  <si>
    <t>COMPRA DE EQUIPOS BIOMEDICOS, DE ACUERDO AL PLAN ANUAL DE ADQUISICIONES DE PASTO SALUD E.S.E 2023, PARA LAS DIFERENTES SEDES QUE CONFORMAN LAS REDES PRESTADORAS DE SERVICIOS EN SALUD</t>
  </si>
  <si>
    <t>$24.105.830,00</t>
  </si>
  <si>
    <t>2023-0683</t>
  </si>
  <si>
    <t>308-2023</t>
  </si>
  <si>
    <t>$7.132.500,00</t>
  </si>
  <si>
    <t>2023-0684</t>
  </si>
  <si>
    <t>309-2023</t>
  </si>
  <si>
    <t>JUAN FELIPE GOMEZ MUÑOZ</t>
  </si>
  <si>
    <t>$21.159.248,00</t>
  </si>
  <si>
    <t>2023-0253</t>
  </si>
  <si>
    <t>2023-0685</t>
  </si>
  <si>
    <t>310-2023</t>
  </si>
  <si>
    <t>$622.000,00</t>
  </si>
  <si>
    <t>2023-0296</t>
  </si>
  <si>
    <t>2023-0686</t>
  </si>
  <si>
    <t>311-2023</t>
  </si>
  <si>
    <t>PRESTAR SUS SERVICIOS PARA REALIZAR EL SEMINARIO TALLER HUMANIZACION DEL SERVICIO EN MODALIDAD VIRTUAL, DIRIGIDA A LOS TRABAJADORES DE LA EMPRESA SOCIAL DE ESTADO PASTO SALUD</t>
  </si>
  <si>
    <t>2.1.2.02.02.008.01.06-</t>
  </si>
  <si>
    <t>2023-0689</t>
  </si>
  <si>
    <t>312-2023</t>
  </si>
  <si>
    <t>EL CONTRATISTA SE COMPROMETE A PRESTAR LOS SERVICIOS DESARROLLANDO TALLERES DE CAPACITACION DIRIGIDOS A FORTALECER LOS PROCESOS DE FORMACION E INFORMACION DE LAS ASOCIACIONES DE USUARIOS, VEEDORES, LIDERES COMUNALES, PROVEEDORES Y FUNCIONARIOS DE LA EMPRESA SOCIAL DEL ESTADO PASTO SALUD E.S.E</t>
  </si>
  <si>
    <t>$40.000.000,00</t>
  </si>
  <si>
    <t>2023-0691</t>
  </si>
  <si>
    <t>$10.000.000</t>
  </si>
  <si>
    <t>$50.000.000</t>
  </si>
  <si>
    <t>313-2023</t>
  </si>
  <si>
    <t>$11.683.420,00</t>
  </si>
  <si>
    <t>2023-0298</t>
  </si>
  <si>
    <t>2023-0692</t>
  </si>
  <si>
    <t>314-2023</t>
  </si>
  <si>
    <t>CONTRATAR EL SUMINISTRO DE ELEMENTOS DE ASEO PARA DOTAR LAS 23 SEDES DE LA EMPRESA SOCIAL DEL ESTADO PASTO SALUD ESE.</t>
  </si>
  <si>
    <t>$20.597.900,00</t>
  </si>
  <si>
    <t>2023-0693</t>
  </si>
  <si>
    <t>315-2023</t>
  </si>
  <si>
    <t>COMPRA VENTA DE ELEMENTOS CATEGORIZADOS EN LA LINEA DE CONSUMO MATERIALES Y SUMINISTROS, DE ACUERDO A LAS NECESIDADES IDENTIFICADAS PARA DOTAR LAS 23 SEDES DE LA EMPRESA SOCIAL DEL ESTADO PASTO SALUD ESE</t>
  </si>
  <si>
    <t>$3.822.800,00</t>
  </si>
  <si>
    <t>2023-0694</t>
  </si>
  <si>
    <t>316-2023</t>
  </si>
  <si>
    <t>ELIANA VERONICA BENAVIDES PORTILLO</t>
  </si>
  <si>
    <t>PRESTAR SERVICIOS PROFESIONALES DE ABOGADA EN LAS ACTIVIDADES JURIDICAS QUE SE ADELANTAN EN LA OFICINA ASESORA JURIDICA DE LA EMPRESA SOCIAL DEL ESTADO PASTO SALUD ESE</t>
  </si>
  <si>
    <t>$20.817.970,00</t>
  </si>
  <si>
    <t>eliana.benavidesp@gmail.com</t>
  </si>
  <si>
    <t>ELIANA BENAVIDES</t>
  </si>
  <si>
    <t>2023-0315</t>
  </si>
  <si>
    <t>2023-0700</t>
  </si>
  <si>
    <t>317-2023</t>
  </si>
  <si>
    <t>$103.535.000,00</t>
  </si>
  <si>
    <t>DINASTIARIOS.CONTABILIDAD@HOTMAIL.COM</t>
  </si>
  <si>
    <t>2023-0695</t>
  </si>
  <si>
    <t>$1.545.000,00</t>
  </si>
  <si>
    <t>$105.080.000,00</t>
  </si>
  <si>
    <t>318-2023</t>
  </si>
  <si>
    <t>PRESTAR SERVICIO POR EXTERNALIZACION DE TOMA Y LECTURA DE ECOGRAFIAS.</t>
  </si>
  <si>
    <t>$700.000.000,00</t>
  </si>
  <si>
    <t>2023-0317</t>
  </si>
  <si>
    <t>2023-0703</t>
  </si>
  <si>
    <t>319-2023</t>
  </si>
  <si>
    <t>EL CONTRATISTA SE COMPROMETE PARA EL CONTRATANTE A DESARROLLAR JORNADAS PRESENCIALES DE CAPACITACION EN TRANSFORMACION CULTURAL DIRIGIDAS A LOS FUNCIONARIOS DE LA EMPRESA SOCIAL DEL ESTADO PASTO SALUD ESE.</t>
  </si>
  <si>
    <t>$17.590.000,00</t>
  </si>
  <si>
    <t>2023-0701</t>
  </si>
  <si>
    <t>$$8.795.000,00</t>
  </si>
  <si>
    <t xml:space="preserve">  $26.385.000,00</t>
  </si>
  <si>
    <t>320-2023</t>
  </si>
  <si>
    <t>$300.000.000,00</t>
  </si>
  <si>
    <t>2023-0704</t>
  </si>
  <si>
    <t>321-2023</t>
  </si>
  <si>
    <t>TRANSPORTES NUEVO MILENIO LTDA</t>
  </si>
  <si>
    <t>PRESTACION DE SERVICIO DE TRANSPORTE ESPECIAL TERRESTRE AUTOMOTOR PARA EL TRASLADO DE PERSONAS, BIENES, CORRESPONDENCIA, ELEMENTOS, MATERIALES Y EQUIPOS PARA DAR CUMPLIMIENTO A LAS ACTIVIDADES DEL ANEXO TECNICO DEL PLAN DE INTERVENCIONES COLECTIVAS PARA LA VIGENCIA 2023 QUE HACE PARTE DEL CONTRATO INTERADMINISTRATIVO NO. 20231729 SUSCRITO ENTRE LA EMPRESA SOCIAL DEL ESTADO PASTO SALUD ESE Y LA ALCALDIA DE PASTO SECRETARIA MUNICIPAL DE SALUD</t>
  </si>
  <si>
    <t>$56.000.000,00</t>
  </si>
  <si>
    <t>2023-0705</t>
  </si>
  <si>
    <t>$84.000.000,00</t>
  </si>
  <si>
    <t>322-2023</t>
  </si>
  <si>
    <t>EL CONTRATISTA SE COMPROMETE PARA CON LA EMPRESA SOCIAL DEL ESTADO PASTO SALUD ESE A PRESTAR SUS SERVICIOS COMO ADMINISTRADOR DE EMPRESAS CON EXPERIENCIA EN MANEJO DE SISTEMAS DE INFORMACION Y TICS PARA APOYAR LAS ACCIONES DE COORDINACION DEL PLAN DE INTERVENCIONES COLECTIVAS PARA LA VIGENCIA 2023, ASI MISMO, APOYAR LAS ACTIVIDADES DEL COMPONENTE TRANSVERSAL RELACIONADAS CON EL PROCESO DE GESTION DE CONOCIMIENTO EN LO REFERENTE AL SISTEMA DE INFORMACION, IMPLEMENTACION DE INDICADORES Y PLATAFORMA VIRTUAL DE LA ESTRATEGIA CIUDAD BIENESTAR, SEGUN ANEXO TECNICO DE ESTA VIGENCIA, PARA DAR CUMPLIMIENTO AL CONTRATO INTERADMINISTRATIVO NO.20231729</t>
  </si>
  <si>
    <t>2023-0711</t>
  </si>
  <si>
    <t>323-2023</t>
  </si>
  <si>
    <t>CONTRATAR LA PRESTACION DE LOS SERVICIOS, COMO OPERADOR LOGISTICO PARA LA REALIZACION Y APOYO EN LA EJECUCION DE LAS ACCIONES PEDAGOGICAS, TALLERES, ENCUENTROS, PROPUESTAS DE LA JUNTANZA SOCIAL, EVENTOS DE CIERRE, EVENTOS MASIVOS, CONMEMORACIONES, MESAS DE TRABAJO, JORNADAS DE DESPARASITACION CUMPLIENDO LAS CONDICIONES NECESARIAS PARA LA IMPLEMENTACION DE ESTRATEGIAS EXIGIDAS DENTRO DEL ANEXO TECNICO PIC 2023 QUE HACE PARTE DEL CONTRATO INTERADMINISTRATIVO NO. 20231729, SUSCRITO ENTRE LA EMPRESA SOCIAL DEL ESTADO PASTO SALUD ESE Y LA ALCALDIA MUNICIPAL DE PASTO</t>
  </si>
  <si>
    <t>$111.800.011,00</t>
  </si>
  <si>
    <t>funquiero@gmail.com</t>
  </si>
  <si>
    <t>2.1.2.02.02.008.01.11</t>
  </si>
  <si>
    <t>2023-0273</t>
  </si>
  <si>
    <t>2023-0702</t>
  </si>
  <si>
    <t>324-2023</t>
  </si>
  <si>
    <t>EL CONTRATISTA SE COMPROMETE CON LA EMPRESA SOCIAL DEL ESTADO PASTO SALUD ESE, A LA PRESTACION DE SERVICIOS DE AUDITORIA DE SEGUIMIENTO AÑO 2 A LA CERTIFICACION DEL SISTEMA DE GESTION DE CALIDAD BAJO LA NORMA NTC ISO 90012015</t>
  </si>
  <si>
    <t xml:space="preserve"> $13.716.535,00</t>
  </si>
  <si>
    <t>2023-0310</t>
  </si>
  <si>
    <t>2023-0706</t>
  </si>
  <si>
    <t xml:space="preserve">ADICION Y PRORROGA </t>
  </si>
  <si>
    <t>325-2023</t>
  </si>
  <si>
    <t>DAVID ALBERTO RUIZ KOCH</t>
  </si>
  <si>
    <t>EL CONTRATISTA SE COMPROMETE A PRESTAR SUS SERVICIOS PARA EL DESARROLLO DE LA ACTIVIDAD DE GASTRONOMIA DIRIGIDA A LOS TRABAJADORES DE PASTO SALUD E.S.E, ENCAMINADA A LA EJECUCION DEL COMPONENTE DE EDUCACION EN ARTES Y ARTESANIAS, ESTABLECIDO EN EL PLAN DE BIENESTAR SOCIAL E INCENTIVOS VIGENCIA 2023</t>
  </si>
  <si>
    <t>$13.714.286,00</t>
  </si>
  <si>
    <t>chef-davidkock@hotmail.com</t>
  </si>
  <si>
    <t>2023-0311</t>
  </si>
  <si>
    <t>2023-0707</t>
  </si>
  <si>
    <t xml:space="preserve"> $13.714.286,00</t>
  </si>
  <si>
    <t>326-2023</t>
  </si>
  <si>
    <t>COMPRA DE EQUIPOS BIOMEDICOS, INDUSTRIALES DE USO HOSPITALARIO Y ELEMENTOS DE USO HOSPITALARIO DE ACUERDO AL PLAN ANUAL DE ADQUISICIONES DE PASTO SALUD ESE 2023 PARA LAS DIFERENTES SEDES QUE CONFORMAN LAS REDES PRESTADORAS DE SERVICIOS EN SALUD.</t>
  </si>
  <si>
    <t>$1.063.860,00</t>
  </si>
  <si>
    <t>2023-0708</t>
  </si>
  <si>
    <t>327-2023</t>
  </si>
  <si>
    <t>$21.045.150,00</t>
  </si>
  <si>
    <t>2.1.2.01.01.003.06.01.01.01-</t>
  </si>
  <si>
    <t>2023-0709</t>
  </si>
  <si>
    <t>328-2023</t>
  </si>
  <si>
    <t>$3.932.236,00</t>
  </si>
  <si>
    <t>2023-0710</t>
  </si>
  <si>
    <t xml:space="preserve"> $3.932.236,00</t>
  </si>
  <si>
    <t>329-2023</t>
  </si>
  <si>
    <t>$37.715.860</t>
  </si>
  <si>
    <t>2023-0763</t>
  </si>
  <si>
    <t>330-2023</t>
  </si>
  <si>
    <t>$5.314.400,00</t>
  </si>
  <si>
    <t>2.4.5.01.03.01.01-</t>
  </si>
  <si>
    <t>2023-0332</t>
  </si>
  <si>
    <t>2023-0768</t>
  </si>
  <si>
    <t>331-2023</t>
  </si>
  <si>
    <t>COMPRA DE PERSIANAS ENROLLABLES PARA LAS AREAS DE AUDITORIA DE LA CALIDAD, CONTABILIDAD, SUBGERENCIA DE SALUD E INVESTIGACION, Y SECRETARIA GENERAL DE LA SEDE ADMINISTRATIVA DE PASTO SALUD ESE DE ACUERDO CON LAS ESPECIFICACIONES TECNICAS DEFINIDAS EN LOS ESTUDIOS PREVIOS</t>
  </si>
  <si>
    <t>$13.639.677,00</t>
  </si>
  <si>
    <t>2.1.2.01.01.004.01.01.04</t>
  </si>
  <si>
    <t>2023-0319</t>
  </si>
  <si>
    <t>2023-0770</t>
  </si>
  <si>
    <t xml:space="preserve"> $13.639.677,00</t>
  </si>
  <si>
    <t>332-2023</t>
  </si>
  <si>
    <t>$11.081.994,00</t>
  </si>
  <si>
    <t>2023-0781</t>
  </si>
  <si>
    <t>333-2023</t>
  </si>
  <si>
    <t>$444.648,00</t>
  </si>
  <si>
    <t>2023-0337</t>
  </si>
  <si>
    <t>2023-0788</t>
  </si>
  <si>
    <t>334-2023</t>
  </si>
  <si>
    <t>PRESTACION DE SERVICIO DE ANALISIS FISICO QUIMICO DE LAS AGUAS POTABLES DE LAS SEDES PERTENECIENTES A LA EMPRESA SOCIAL DEL ESTADO PASTO SALUD ESE</t>
  </si>
  <si>
    <t>$69.777.554,00</t>
  </si>
  <si>
    <t>2023-0339</t>
  </si>
  <si>
    <t>2023-0792</t>
  </si>
  <si>
    <t>335-2023</t>
  </si>
  <si>
    <t>$14.500.000,00</t>
  </si>
  <si>
    <t>MARIA VALERIA PATIÑO ENRIQUEZ</t>
  </si>
  <si>
    <t>2023-0793</t>
  </si>
  <si>
    <t>336-2023</t>
  </si>
  <si>
    <t>BOREAS COMPANY S.A.S</t>
  </si>
  <si>
    <t>$78.700.000,00</t>
  </si>
  <si>
    <t>companyboreas@gmail.com</t>
  </si>
  <si>
    <t>2023-0794</t>
  </si>
  <si>
    <t>337-2023</t>
  </si>
  <si>
    <t>RODAR LTDA</t>
  </si>
  <si>
    <t>$90.000.000,00</t>
  </si>
  <si>
    <t>04/082023</t>
  </si>
  <si>
    <t>2.1.2.02.02.006.01.01</t>
  </si>
  <si>
    <t>2023-0347</t>
  </si>
  <si>
    <t>2023-0807</t>
  </si>
  <si>
    <t>$93.000.000,00</t>
  </si>
  <si>
    <t>338-2023</t>
  </si>
  <si>
    <t>GRUPO DECO COLOMBIA</t>
  </si>
  <si>
    <t>COMPRA VENTA LICENCIAS DE SOFTWARE PARA LA ESE PASTO SALUD ES.E</t>
  </si>
  <si>
    <t>$238.079.563,10</t>
  </si>
  <si>
    <t>2.1.2.02.02.008.01.1</t>
  </si>
  <si>
    <t>2023-0335</t>
  </si>
  <si>
    <t>2023-0861</t>
  </si>
  <si>
    <t>$238.079.563,1</t>
  </si>
  <si>
    <t>339-2023</t>
  </si>
  <si>
    <t>$13.965.840,00</t>
  </si>
  <si>
    <t>2023-0338</t>
  </si>
  <si>
    <t>2023-0862</t>
  </si>
  <si>
    <t>340-2023</t>
  </si>
  <si>
    <t>DISCOLMEDICA S.A.S</t>
  </si>
  <si>
    <t>El contratista se obliga al suministro de los medicamentos en las cantidades establecidas en el anexo 1, el cual hace parte integral del contrato.</t>
  </si>
  <si>
    <t>$2.007.615</t>
  </si>
  <si>
    <t xml:space="preserve"> 2.4.5.01.03.01.01</t>
  </si>
  <si>
    <t>2023-0864</t>
  </si>
  <si>
    <t>341-2023</t>
  </si>
  <si>
    <t xml:space="preserve">$50.505.863,00	</t>
  </si>
  <si>
    <t>2023-0866</t>
  </si>
  <si>
    <t>$24.658.470</t>
  </si>
  <si>
    <t>$75.164.333</t>
  </si>
  <si>
    <t>342-2023</t>
  </si>
  <si>
    <t>Suministro de reactivos e insumos generales de laboratorio clínico para la Empresa Social del Estado Pasto Salud E.S.E</t>
  </si>
  <si>
    <t>$3.180.575</t>
  </si>
  <si>
    <t>2023-0865</t>
  </si>
  <si>
    <t>343-2023</t>
  </si>
  <si>
    <t>ESPECIALIDADES DIAGNOSTICAS IHR S.A.S</t>
  </si>
  <si>
    <t>$25.537.089,00</t>
  </si>
  <si>
    <t>contabilidad@ediagnosticas.com</t>
  </si>
  <si>
    <t>2023-0868</t>
  </si>
  <si>
    <t>344-2023</t>
  </si>
  <si>
    <t>$153.885.030</t>
  </si>
  <si>
    <t>XIMENA.VECINO@DISFARMA.COM.CO</t>
  </si>
  <si>
    <t>2023-0869</t>
  </si>
  <si>
    <t>$218.431.460,00</t>
  </si>
  <si>
    <t>345-2023</t>
  </si>
  <si>
    <t>FUERTES MEJIA MEDICAMENTOS Y DISPOSITIVOS MEDICOS</t>
  </si>
  <si>
    <t>El contratista se obliga al suministro de los medicamentos en las cantidades establecidas en el anexo 1</t>
  </si>
  <si>
    <t>$140.521.122</t>
  </si>
  <si>
    <t>2023-0872</t>
  </si>
  <si>
    <t>346-2023</t>
  </si>
  <si>
    <t>CONTRATAR EL SUMINISTRO DE ELEMENTOS DE ASEO PARA DOTAR LAS 23 SEDES DE LA EMPRESA SOCIAL DEL ESTADO PASTO SALUD ESE</t>
  </si>
  <si>
    <t>$5.831.500</t>
  </si>
  <si>
    <t>DIANA MARIA CARVAJAL</t>
  </si>
  <si>
    <t>2023-0873</t>
  </si>
  <si>
    <t>347-2023</t>
  </si>
  <si>
    <t>$2.479.290</t>
  </si>
  <si>
    <t>2023-0874</t>
  </si>
  <si>
    <t>$868.200,00</t>
  </si>
  <si>
    <t>$3.347.490,00</t>
  </si>
  <si>
    <t>348-2023</t>
  </si>
  <si>
    <t>PROASECAL S.A.S</t>
  </si>
  <si>
    <t>Prestación de servicios de controles de calidad externo para los laboratorios clínicos de la empresa social del estado pasto salud ese</t>
  </si>
  <si>
    <t>$47.544.900</t>
  </si>
  <si>
    <t>proasecal@proasecal.com</t>
  </si>
  <si>
    <t>1)2023-0350 2) 2023-0348</t>
  </si>
  <si>
    <t>1)2023-0875  2)2023-0876</t>
  </si>
  <si>
    <t>349-2023</t>
  </si>
  <si>
    <t>SYNERGIA CONSULTORIA Y GESTION</t>
  </si>
  <si>
    <t>Prestar los servicios de apoyo y capacitación al personal de la subgerencia de salud e investigación, costos y facturación en el análisis y actualización de notas técnicas en modalidades de pago prospectivas y el uso de la herramienta de software " Gestión de Costos" para el monitoreo y control del desempeño financiero de los contratos bajo las diferentes modalidades de contratación de prestación de servicios de salud.</t>
  </si>
  <si>
    <t>$12.584.250,00</t>
  </si>
  <si>
    <t>CRISTHIAN LOPEZ DULCE - HARVEY ALEXIS VALLEJO NARVAEZ</t>
  </si>
  <si>
    <r>
      <rPr>
        <u/>
        <sz val="11"/>
        <color rgb="FF1155CC"/>
        <rFont val="Arial"/>
        <family val="2"/>
      </rPr>
      <t>constanza.mu</t>
    </r>
    <r>
      <rPr>
        <sz val="11"/>
        <color rgb="FF000000"/>
        <rFont val="Arial"/>
        <family val="2"/>
      </rPr>
      <t>ñoz@synergiasa.com</t>
    </r>
  </si>
  <si>
    <t>2023-0328</t>
  </si>
  <si>
    <t>2023-0877</t>
  </si>
  <si>
    <t>350-2023</t>
  </si>
  <si>
    <t xml:space="preserve"> LABORATORIOS DE ESPECIALIDADES CLINIZAD SAS</t>
  </si>
  <si>
    <t>Prestación del servicio por externalización del procesamiento y entrega de resultados de muestras de laboratorio clínico</t>
  </si>
  <si>
    <t>$60.000.000</t>
  </si>
  <si>
    <t>05-009-2023</t>
  </si>
  <si>
    <t>2023-0349</t>
  </si>
  <si>
    <t>2023-0885</t>
  </si>
  <si>
    <t>$60.000.000,00</t>
  </si>
  <si>
    <t>351-2023</t>
  </si>
  <si>
    <t>$18.009.688</t>
  </si>
  <si>
    <t>notificacionesjudiciales @annardx.com</t>
  </si>
  <si>
    <t>2023-0883</t>
  </si>
  <si>
    <t>352-2023</t>
  </si>
  <si>
    <t>$34.404.851,60</t>
  </si>
  <si>
    <t>2023-0887</t>
  </si>
  <si>
    <t>353-2023</t>
  </si>
  <si>
    <t>Contratar el suministro de resmas de papel para dotar las 23 sedes de la Empresa Social del Estado Pasto Salud ESE.</t>
  </si>
  <si>
    <t>$19.786.249</t>
  </si>
  <si>
    <t>2023-0888</t>
  </si>
  <si>
    <t>354-2023</t>
  </si>
  <si>
    <t>COMERCIALIZADORA Y SERVITECA HOLGUIN HERMANOS</t>
  </si>
  <si>
    <t>Suministro de llantas, neumáticos, protectores, válvulas, accesorios necesarios y montaje de las mismas para el parque automotor de la Empresa Social del Estado Pasto Salud E.S.E</t>
  </si>
  <si>
    <t>$17.000.000</t>
  </si>
  <si>
    <t>2023-0365 ---2023-0289</t>
  </si>
  <si>
    <t>2023-0890----2023-0891</t>
  </si>
  <si>
    <t>355-2023</t>
  </si>
  <si>
    <t>COOPERATIVA DE HOSPITALES DE ANTIOQUIA - COHAN</t>
  </si>
  <si>
    <t>$3.742.186,00</t>
  </si>
  <si>
    <t>2023-0892</t>
  </si>
  <si>
    <t>356-2023</t>
  </si>
  <si>
    <t>El contratista se obliga al suministro de los medicamentos en las cantidades establecidas en el anexo 1, el cual hace parte integral del contrato. Para la ESE Pasto Salud E.S.E</t>
  </si>
  <si>
    <t>$4.359.000,00</t>
  </si>
  <si>
    <t>2023-0378</t>
  </si>
  <si>
    <t>2023-0899</t>
  </si>
  <si>
    <t>357-2023</t>
  </si>
  <si>
    <t>DISTRIBUIDORA DE SOFTWARE Y MOVILIDAD S.A.S</t>
  </si>
  <si>
    <t>$5.699.981</t>
  </si>
  <si>
    <t>STESSAROLO@DSMM.COM</t>
  </si>
  <si>
    <t>2023-0905</t>
  </si>
  <si>
    <t>366-2023</t>
  </si>
  <si>
    <t>El contratista se obliga al suministro de los medicamentos en las cantidades establecidas en el anexo 1, el cual hace parte integral del contrato. Para la ESE Pasto Salud.</t>
  </si>
  <si>
    <t>$10.101.475</t>
  </si>
  <si>
    <t>2023-0401</t>
  </si>
  <si>
    <t>2023-0957</t>
  </si>
  <si>
    <t>358-2023</t>
  </si>
  <si>
    <t>El contratista se obliga al suministro de los medicamentos en las cantidades establecidas en el anexo 1, el cual hace parte integral del contrato. Para la ESE Pasto Salud E.S.E.</t>
  </si>
  <si>
    <t>$4.332.000</t>
  </si>
  <si>
    <t>2023-0918</t>
  </si>
  <si>
    <t>359-2023</t>
  </si>
  <si>
    <t>COMPRA DE MOBILIARIO PARA DOTAR LAS 23 SEDES DE LA EMPRESA SOCIAL DEL ESTADO PASTO SALUD ESE</t>
  </si>
  <si>
    <t>$1.713.600</t>
  </si>
  <si>
    <t>2.1.2.01.01.004.01</t>
  </si>
  <si>
    <t>2023-0924</t>
  </si>
  <si>
    <t>360-2023</t>
  </si>
  <si>
    <t>$12.960.230,00</t>
  </si>
  <si>
    <t>2023-0926</t>
  </si>
  <si>
    <t>361-2023</t>
  </si>
  <si>
    <t>JFM TECHNOLOGY</t>
  </si>
  <si>
    <t>Compra venta de equipos de Comunicaciones y Sistemas para la Empresa Social del Estado Pasto Salud E.S.E.</t>
  </si>
  <si>
    <t xml:space="preserve">$2.096.741,8 </t>
  </si>
  <si>
    <t>contacto@jfmtechnology.com</t>
  </si>
  <si>
    <t>2023-0932</t>
  </si>
  <si>
    <t>362-2023</t>
  </si>
  <si>
    <t>PRESTACION DE SERVICIOS PARA LA CREACION DE ESTRATEGIA DIGITAL PARA FORTALECER LA EDUCACION FRENTE AL CUIDADO DEL AMBIENTE FISICO DE LA EMPRESA SOCIAL DEL ESTADO PASTO SALUD E.S.E. QUE PERMITA EL MEJORAR LA ADHERENCIA Y SU EFECTIVIDAD DE LOS USUARIOS Y TRABAJADORES EN TODAS LAS SEDES Y SEDE ADMINISTRATIVA DE LA EMPRESA SOCIAL DEL ESTADO PASTO SALUD ESE</t>
  </si>
  <si>
    <t>$33.587.838</t>
  </si>
  <si>
    <t>2023-0935</t>
  </si>
  <si>
    <t>363-2023</t>
  </si>
  <si>
    <t>$16.565.990</t>
  </si>
  <si>
    <t>2023-0937</t>
  </si>
  <si>
    <t>364-2023</t>
  </si>
  <si>
    <t>INGENIERIA MEDICA DEL SUR - IMEDSUR SAS</t>
  </si>
  <si>
    <t>Prestar el servicio de validación a la instalación y recalificación anual de autoclaves y refrigeradores ubicados en las diferentes sedes y unidades móviles pertinentes a la empresa social del estado pasto salud E.S.E</t>
  </si>
  <si>
    <t>$25.348.215</t>
  </si>
  <si>
    <t>2023-0938</t>
  </si>
  <si>
    <t xml:space="preserve">$25.348.215,00	</t>
  </si>
  <si>
    <t>365-2023</t>
  </si>
  <si>
    <t>$624.999,9</t>
  </si>
  <si>
    <t>adrih75@dsmm.com.co</t>
  </si>
  <si>
    <t>2023-0942</t>
  </si>
  <si>
    <t>367-2023</t>
  </si>
  <si>
    <t>COMPRAVENTA DE EQUIPOS DE COMUNICACION Y SISTEMAS PARA LA EMPRESA SOCIAL DEL ESTADO PASTO SALUD ESE</t>
  </si>
  <si>
    <t>$11.897.620,00</t>
  </si>
  <si>
    <t>2023-0960</t>
  </si>
  <si>
    <t>368-2023</t>
  </si>
  <si>
    <t>$2.166.390</t>
  </si>
  <si>
    <t>2023-0965</t>
  </si>
  <si>
    <t>369-2023</t>
  </si>
  <si>
    <t>$32.975.740,00</t>
  </si>
  <si>
    <t>2023-0399</t>
  </si>
  <si>
    <t>2023-0964</t>
  </si>
  <si>
    <t>370-2023</t>
  </si>
  <si>
    <t>$5.788.340,00</t>
  </si>
  <si>
    <t>2023-0400</t>
  </si>
  <si>
    <t>2023-0966</t>
  </si>
  <si>
    <t>371-2023</t>
  </si>
  <si>
    <t>ENRIQUE ARMANDO CABRERA JURADO</t>
  </si>
  <si>
    <t>EL CONTRATISTA SE COMPROMETE CON LA EMPRESA SOCIAL DEL ESTADO PASTO SALUD ESE, A LA PRESTACION DE SERVICIOS DE APOYO A LA GESTION PARA LA EJECUCION DE COMPONENTE LUDICO PEDAGOGICO CUENTERO DE LA SEMANA DE LA CALIDAD A DESARROLLARSE EN 11 SEDES INCLUYENDO LA SEDE ADMINISTRATIVA</t>
  </si>
  <si>
    <t>armandoicaro@gmail.com</t>
  </si>
  <si>
    <t>2023-0412</t>
  </si>
  <si>
    <t>2023-0970</t>
  </si>
  <si>
    <t>$4.500.000</t>
  </si>
  <si>
    <t>372-2023</t>
  </si>
  <si>
    <t>$7.247.904,00</t>
  </si>
  <si>
    <t>2023-0406</t>
  </si>
  <si>
    <t>2023-0979</t>
  </si>
  <si>
    <t>373-2023</t>
  </si>
  <si>
    <t>$157.556.698,00</t>
  </si>
  <si>
    <t>2023-0980</t>
  </si>
  <si>
    <t>374-2023</t>
  </si>
  <si>
    <t>$620.649.360,00</t>
  </si>
  <si>
    <t>2023-0987</t>
  </si>
  <si>
    <t xml:space="preserve"> $620.649.360,00</t>
  </si>
  <si>
    <t>375-2023</t>
  </si>
  <si>
    <t>COMPRA DE DOCE KITS PEDIATRICOS ESCALA ABREVIADA DEL DESARROLLO EAD 3, PARA DOTAR LAS CUATRO REDES DE LA EMPRESA SOCIAL DEL ESTADO PASTO SALUD ESE</t>
  </si>
  <si>
    <t>$6.211.800,00</t>
  </si>
  <si>
    <t>procientifica@hotmail.com</t>
  </si>
  <si>
    <t>2023-0990</t>
  </si>
  <si>
    <t>376-2023</t>
  </si>
  <si>
    <t>MARIA SOLEDAD SANTACRUZ MONCAYO - CASA LUISA FOOD SERVICE</t>
  </si>
  <si>
    <t>PRESTAR SERVICIOS COMO OPERADOR LOGISTICO PARA EL DESARROLLO DE LA JORNADA DE TRANSFORMACION CULTURAL Y PREVENCION DEL RIESGO PSICOSOCIAL DIRIGIDA A LOS TRABAJADORES DE LA EMPRESA SOCIAL DEL ESTADO PASTO SALUD E.S.E, EN CUMPLIMIENTO A LAS ACTIVIDADES ESTABLECIDAS EN EL PLAN DE BIENESTAR SOCIAL E INCENTIVOS VIGENCIA 2023</t>
  </si>
  <si>
    <t>$39.000.000,00</t>
  </si>
  <si>
    <t>2023-0991</t>
  </si>
  <si>
    <t>377-2023</t>
  </si>
  <si>
    <t xml:space="preserve"> EL CONTRATISTA SE OBLIGA AL SUMINISTRO DE LOS MEDICAMENTOS EN LAS CANTIDADES ESTABLECIDAS EN EL ANEXO 1, EL CUAL HACE PARTE INTEGRAL DEL CONTRATO. PARA LA ESE PASTO SALUD</t>
  </si>
  <si>
    <t>$9.180.000,00</t>
  </si>
  <si>
    <t>2023-0992</t>
  </si>
  <si>
    <t>378-2023</t>
  </si>
  <si>
    <t>$12.086.623,00</t>
  </si>
  <si>
    <t>2023-0994</t>
  </si>
  <si>
    <t>379-2023</t>
  </si>
  <si>
    <t>$1.791.800,00</t>
  </si>
  <si>
    <t>2023-0995</t>
  </si>
  <si>
    <t>380-2023</t>
  </si>
  <si>
    <t>SERVICIO DE MONITOREO AMBIENTAL EN LAS MAGNITUDES TEMPERATURA Y HUMEDAD RELATIVA EN LAS AREAS QUE SE ALMACENE MEDICAMENTOS, DISPOSITIVOS MEDICOS Y REACTIVOS DE LABORATORIO DE LAS DIFERENTES SEDES DE PASTO SALUD ESE</t>
  </si>
  <si>
    <t>$45.000.000,00</t>
  </si>
  <si>
    <t>2023-0387</t>
  </si>
  <si>
    <t>2023-0996</t>
  </si>
  <si>
    <t>381-2023</t>
  </si>
  <si>
    <t>$212.891.342,00</t>
  </si>
  <si>
    <t>2023-0999</t>
  </si>
  <si>
    <t>$28.456.142,00</t>
  </si>
  <si>
    <t>382-2023</t>
  </si>
  <si>
    <t>$13.387.800,00</t>
  </si>
  <si>
    <t>2023-1000</t>
  </si>
  <si>
    <t>383-2023</t>
  </si>
  <si>
    <t>$40.247.600,00</t>
  </si>
  <si>
    <t>2023-1001</t>
  </si>
  <si>
    <t>$13.410.260,00</t>
  </si>
  <si>
    <t>384-2023</t>
  </si>
  <si>
    <t>$815.150,00</t>
  </si>
  <si>
    <t>GERENCIA@PRINTERPARTSLTDA.COM</t>
  </si>
  <si>
    <t>2023-1002</t>
  </si>
  <si>
    <t>385-2023</t>
  </si>
  <si>
    <t>$24.664.030,00</t>
  </si>
  <si>
    <t>2023-1005</t>
  </si>
  <si>
    <t>$2.405.940,00</t>
  </si>
  <si>
    <t>386-2023</t>
  </si>
  <si>
    <t>MARIA HELENA ERAZO PAZ</t>
  </si>
  <si>
    <t>REALIZAR ESTUDIO DE CARGAS LABORALES DE LOS PROCESOS MISIONALES DE LA EMPRESA SOCIAL DEL ESTADO PASTO SALUD E.S.E</t>
  </si>
  <si>
    <t>mariaerazo2004@yahoo.com</t>
  </si>
  <si>
    <t>2023-1006</t>
  </si>
  <si>
    <t>387-2023</t>
  </si>
  <si>
    <t>COMPRA VENTA DE EQUIPO DE SISTEMAS Y COMUNICACION PARA LA EMPRESA SOCIAL DEL ESTADO PASTO SALUD ESE</t>
  </si>
  <si>
    <t>$47.203.600,00</t>
  </si>
  <si>
    <t>2023-0338....2023-0382</t>
  </si>
  <si>
    <t>2023-1007....2023-1008</t>
  </si>
  <si>
    <t>388-2023</t>
  </si>
  <si>
    <t>PRESTAR EL SERVICIO DE ADMINISTRACION DEL PLAN DE MEDIOS DE COMUNICACION DE LA EMPRESA SOCIAL DEL ESTADO PASTO SALUD E.S.E EN CUMPLIMIENTO DE SU MISION INSTITUCIONAL, EN MEDIOS RADIALES, TELEVISIVOS Y ESCRITOS</t>
  </si>
  <si>
    <t xml:space="preserve"> JOSE ANDRES CHAVES PAZ</t>
  </si>
  <si>
    <t>2023-0341....2023-0414</t>
  </si>
  <si>
    <t>2023-1010.....2023-1011</t>
  </si>
  <si>
    <t>389-2023</t>
  </si>
  <si>
    <t>JAVIER ALEXANDER DULCEY GARCIA</t>
  </si>
  <si>
    <t>La Empresa Social del Estado Pasto Salud ESE requiere contratar el MANTENIMIENTO Y ADECUACIÓN PARA ATENDER REQUERIMIENTOS INMEDIATOS DE INFRAESTRUCTURA DE LAS SEDES SANTA MÓNICA Y EL PROGRESO DE LA EMPRESA SOCIAL DEL ESTADO PASTO SALUD ESE - 202</t>
  </si>
  <si>
    <t>$295.347.188,03</t>
  </si>
  <si>
    <t>bioelectromedicalservise@hotmail.com</t>
  </si>
  <si>
    <t>2023-0346....2023-0410</t>
  </si>
  <si>
    <t>2023-1014....2023-1015</t>
  </si>
  <si>
    <t>390-2023</t>
  </si>
  <si>
    <t>CONTRATAR LA PRESTACION DE SERVICIO POR EXTERNALIZACION PARA EL PROCESAMIENTO Y LECTURA DE LAS PRUEBAS ADN VPH Y CITOLOGIA EN BASE LIQUIDA CON UN LABORATORIO HABILITADO PARA ESTE FIN, QUE GARANTICE LA PRESTACION DE LOS SERVICIOS DE SALUD COMPLEMENTARIOS DE UNA MANERA EFICIENTE A FIN DE GARANTIZAR EL DIAGNOSTICO OPORTUNO DEL CANCER DE CERVIX DE ACUERDO CON LA NORMATIVIDAD VIGENTE Y LAS INDICACIONES DE PASTO SALUD E.S.E.</t>
  </si>
  <si>
    <t>$135.168.000,00</t>
  </si>
  <si>
    <t>2.4.5.02.08.01.05-</t>
  </si>
  <si>
    <t>2023-0419</t>
  </si>
  <si>
    <t>2023-1016</t>
  </si>
  <si>
    <t>391-2023</t>
  </si>
  <si>
    <t>SUMINISTRO DE MATERIAL ODONTOLOGICO PARA LA EMPRESA SOCIAL DEL ESTADO PASTO SALUD ESE.</t>
  </si>
  <si>
    <t>$14.785.407,00</t>
  </si>
  <si>
    <t>2023-0396</t>
  </si>
  <si>
    <t>2023-1017</t>
  </si>
  <si>
    <t>392-2023</t>
  </si>
  <si>
    <t xml:space="preserve">	DISTRIBUIDORA PHARMASUR SAS.</t>
  </si>
  <si>
    <t xml:space="preserve"> $296.543,00</t>
  </si>
  <si>
    <t>2023-0416</t>
  </si>
  <si>
    <t>2023-1018</t>
  </si>
  <si>
    <t>393-2023</t>
  </si>
  <si>
    <t>$5.342.103,00</t>
  </si>
  <si>
    <t>2023-1019</t>
  </si>
  <si>
    <t>394-2023</t>
  </si>
  <si>
    <t>$2.552.550,00</t>
  </si>
  <si>
    <t>2023-1023</t>
  </si>
  <si>
    <t>395-2023</t>
  </si>
  <si>
    <t>$2.446.978,94</t>
  </si>
  <si>
    <t>2023-1025</t>
  </si>
  <si>
    <t>396-2023</t>
  </si>
  <si>
    <t>ULTRADENTAL S.A.S</t>
  </si>
  <si>
    <t>$1.043.504,60</t>
  </si>
  <si>
    <t>GERENCIA@ULTRADENTAL.COM.CO</t>
  </si>
  <si>
    <t>2023-1026</t>
  </si>
  <si>
    <t>397-2023</t>
  </si>
  <si>
    <t>$2.821.759,00</t>
  </si>
  <si>
    <t>2023-1030</t>
  </si>
  <si>
    <t>398-2023</t>
  </si>
  <si>
    <t xml:space="preserve">	PRODUCTORA Y COMERCIALIZADORA NEW STETIC</t>
  </si>
  <si>
    <t>SUMINISTRO DE MATERIAL ODONTOLGICO PARA EMPRESA SOCIAL DEL ESTADO PASTO SALUD ESE. LO ANTERIOR DE CONFORMIDAD CON LO ESTABLECIDO EN EL PEDIDO DE COTIZACION DE MATERIAL ODONTOLOGICO NO. 5261423 MATERIALIZADO POR EL REPORTE DE ITEMS EMITIDO EL 11102023, ID PROVEEDOR 43076 A TRAVES DE LA PLATAFORMA ELECTRONICA DE BIONEXO COLOMBIA S.A.S</t>
  </si>
  <si>
    <t xml:space="preserve"> $3.409.925,00</t>
  </si>
  <si>
    <t>2023-1031</t>
  </si>
  <si>
    <t>399-2023</t>
  </si>
  <si>
    <t xml:space="preserve">MIRO SAS </t>
  </si>
  <si>
    <t>Compra del equipo de verificación de para detección de ATP en Superficies hospitalarias y hisopos para el Proceso de limpieza y desinfección en las instalaciones de la Empresa Social del Estado Pasto Salud E.S.E: sus IPS y unidades móviles</t>
  </si>
  <si>
    <t>64,000,000</t>
  </si>
  <si>
    <t>2023-0409</t>
  </si>
  <si>
    <t>2023-1032</t>
  </si>
  <si>
    <t>$64.000.000,00</t>
  </si>
  <si>
    <t>400-2023</t>
  </si>
  <si>
    <t xml:space="preserve"> GRUPO DECO COLOMBIA S.A.S</t>
  </si>
  <si>
    <t>COMPRAVENTA Y ACTUALIZACION DE LAS LICENCIAS DE HERRAMIENTAS PROFESIONALES DE DISEÑO Y EDICION DE VIDEOS, FOTOGRAFIAS Y TODO TIPO DE PIEZAS AUDIOVISUALES Y UNA HERRAMIENTA PROFESIONAL DE DISEÑO Y EDICION DE PLANOS ARQUITECTONICOS Y MODELA EN 2D Y 3D</t>
  </si>
  <si>
    <t>$16.799.993,00</t>
  </si>
  <si>
    <t>fvillamil@grupodeco.co</t>
  </si>
  <si>
    <t>2023-1034</t>
  </si>
  <si>
    <t>401-2023</t>
  </si>
  <si>
    <t>DISTRICENG HOSPITALARIOS SAS</t>
  </si>
  <si>
    <t>$31.912.127,00</t>
  </si>
  <si>
    <t>contabilidad.districeng@gmail.com</t>
  </si>
  <si>
    <t>402-2023</t>
  </si>
  <si>
    <t>$1.490.772,50</t>
  </si>
  <si>
    <t>2023-1043</t>
  </si>
  <si>
    <t>403-2023</t>
  </si>
  <si>
    <t>$11.141.620,00</t>
  </si>
  <si>
    <t>2023-0382</t>
  </si>
  <si>
    <t>2023-1042</t>
  </si>
  <si>
    <t>PRORROGA HASTA 31/12/2023</t>
  </si>
  <si>
    <t>404-2023</t>
  </si>
  <si>
    <t>PRESTAR LOS SERVICIOS PROFESIONALES COMO INGENIERO DE SISTEMAS PARA LA EMPRESA SOCIAL DEL ESTADO PASTO SALUD E.S.E</t>
  </si>
  <si>
    <t>2023-0302</t>
  </si>
  <si>
    <t>2023-1050</t>
  </si>
  <si>
    <t>405-2023</t>
  </si>
  <si>
    <t>Servicios profesionales como Diseñador Gráfico y Multimedia en la Empresa Social del Estado Pasto Salud ESE</t>
  </si>
  <si>
    <t>$6.825.564</t>
  </si>
  <si>
    <t>2023-1051</t>
  </si>
  <si>
    <t xml:space="preserve">$6.825.564,00	</t>
  </si>
  <si>
    <t>406-2023</t>
  </si>
  <si>
    <t>CONTROL CALIDAD RX S.A.S.</t>
  </si>
  <si>
    <t>PRESTAR EL SERVICIO DE CONTROL DE CALIDAD DEL EQUIPO DE RAYOS X PERIAPICAL Y NIVELES DE REFERENCIA PARA DIAGNOSTICO AL EQUIPO UBICADO EN LA SEDE HOSPITAL LA ROSA DE PASTO SALUD ESE.</t>
  </si>
  <si>
    <t>$2.201.500,00</t>
  </si>
  <si>
    <t>2023-0432</t>
  </si>
  <si>
    <t>2023-1055</t>
  </si>
  <si>
    <t>407-2023</t>
  </si>
  <si>
    <t>Prestar los servicios profesionales como Comunicador Social y Periodista.</t>
  </si>
  <si>
    <t>$6.825.654</t>
  </si>
  <si>
    <t>2023-1053</t>
  </si>
  <si>
    <t>408-2023</t>
  </si>
  <si>
    <t>JULIANA CHAVES SALAS</t>
  </si>
  <si>
    <t>PRESTAR LOS SERVICIOS PROFESIONALES CON CONOCIMIENTOS EN EL AREA DE LA SALUD DIRIGIDOS A APOYAR EL MANTENIMIENTO DEL SISTEMA UNICO DE ACREDITACION Y EL SISTEMA DE GESTION DE CALIDAD BAJO LA NORMA ISO 90012015 EN CUMPLIMIENTO DE LOS REQUISITOS Y ESTANDARES APLICABLES, EN LA RED ORIENTE DE LA EMPRESA SOCIAL DEL ESTADO PASTO SALUD ESE</t>
  </si>
  <si>
    <t>$6.825.654,00</t>
  </si>
  <si>
    <t>julianachaves99@gmail.com</t>
  </si>
  <si>
    <t>2023-1058</t>
  </si>
  <si>
    <t>409-2023</t>
  </si>
  <si>
    <t>$8.483.790,00</t>
  </si>
  <si>
    <t>2.4.5.01.03.01.04-</t>
  </si>
  <si>
    <t>2023-0411</t>
  </si>
  <si>
    <t>2023-1056</t>
  </si>
  <si>
    <t>410-2023</t>
  </si>
  <si>
    <t>Prestación de servicios profesionales en el área jurídica, orientados a la representación judicial y extrajudicial Integral de la Empresa, así como también, la asesoría jurídica especializada para Pasto Salud E.S.E., por parte de una firma de abogados especialistas en el área de salud y derecho público.</t>
  </si>
  <si>
    <t>$27.265.291,20</t>
  </si>
  <si>
    <t>2023-0313</t>
  </si>
  <si>
    <t>2023-1069</t>
  </si>
  <si>
    <t>$27.265.291,2</t>
  </si>
  <si>
    <t>411-2023</t>
  </si>
  <si>
    <t>OLIVA JARAMILLO &amp; ASOCIADOS</t>
  </si>
  <si>
    <t>robertoolivajaramillo@gmail.com</t>
  </si>
  <si>
    <t>2023-0314</t>
  </si>
  <si>
    <t>2023-1067</t>
  </si>
  <si>
    <t>412-2023</t>
  </si>
  <si>
    <t xml:space="preserve"> $32.133.570,00</t>
  </si>
  <si>
    <t>$32.133.570,00</t>
  </si>
  <si>
    <t>413-2023</t>
  </si>
  <si>
    <t xml:space="preserve">SUMINISTRO DE REACTIVOS E INSUMOS GENERALES DE LABORATORIO CLINICO PARA LA EMPRESA SOCIAL DEL ESTADO PASTO SALUD E.S.E. </t>
  </si>
  <si>
    <t>$6.182.000,00</t>
  </si>
  <si>
    <t>2023-1070</t>
  </si>
  <si>
    <t>414-2023</t>
  </si>
  <si>
    <t>$24.100.830,00</t>
  </si>
  <si>
    <t>lumira@lumiradx.com</t>
  </si>
  <si>
    <t>2023-1084</t>
  </si>
  <si>
    <t>$6.299.250</t>
  </si>
  <si>
    <t xml:space="preserve"> $24.100.830,00</t>
  </si>
  <si>
    <t>415-2023</t>
  </si>
  <si>
    <t>COMPRA DE ESTANTES Y ESTIBAS PARA DOTAR LAS BODEGAS DE ALMACN GENERAL DE LA EMPRESA SOCIAL DEL ESTADO PASTO SALUD ESE</t>
  </si>
  <si>
    <t>$14.280.000,00</t>
  </si>
  <si>
    <t>2023-1089</t>
  </si>
  <si>
    <t>416-2023</t>
  </si>
  <si>
    <t>$1.740.000,00</t>
  </si>
  <si>
    <t>2023-0437</t>
  </si>
  <si>
    <t>2023-1094</t>
  </si>
  <si>
    <t xml:space="preserve"> $1.740.000,00</t>
  </si>
  <si>
    <t>417-2023</t>
  </si>
  <si>
    <t>$5.005.413,00</t>
  </si>
  <si>
    <t>ingeniera,lasso@gmail.com</t>
  </si>
  <si>
    <t>RODRIGO ROSERO</t>
  </si>
  <si>
    <t>2023-1097</t>
  </si>
  <si>
    <t>418-2023</t>
  </si>
  <si>
    <t xml:space="preserve"> $38.639.730,00</t>
  </si>
  <si>
    <t>2023-1095</t>
  </si>
  <si>
    <t>$38.639.730,00</t>
  </si>
  <si>
    <t>419-2023</t>
  </si>
  <si>
    <t>SUMINISTRO DE REACTIVOS, INSUMOS Y PRESTAMO DE EQUIPOS DE LABORATORIO CLINICO CON SU RESPECTIVO MANTENIMIENTO CORRECTIVO Y PREVENTIVO, PARA PROCESAMIENTO Y ANALISIS DE MUESTRAS CLINICAS DE LAS AREAS DE HEMATOLOGIA, QUIMICA SANGUINEA, UROANALISIS, INMUNOLOGIA, ESPECIALIDAD Y GASES ARTERIALES EN LOS LABORATORIOS CLINICOS DE LA EMPRESA SOCIAL DEL ESTADO PASTO SALUD ESE.</t>
  </si>
  <si>
    <t>$371.117.744,54</t>
  </si>
  <si>
    <t>2023-1096</t>
  </si>
  <si>
    <t>$11.172.716,00</t>
  </si>
  <si>
    <t>420-2023</t>
  </si>
  <si>
    <t>Prestación del servicio integral de limpieza que incluye: aseo, desinfección general, lavandería de ropa hospitalaria, preparación y distribución de bebidas calientes, incluyendo el suministro de insumos y elementos necesarios para la realización de estas actividades, en las instalaciones de la Empresa Social del Estado Pasto Salud E.S.E: Sede Administrativa, sus IPS y unidades móviles, de acuerdo con los requerimientos de la institución y los estándares de calidad y con las características y especificaciones de la empresa.</t>
  </si>
  <si>
    <t>$341.606.016,00</t>
  </si>
  <si>
    <t>2.1.2.02.02.008.01.09</t>
  </si>
  <si>
    <t>2023-0434</t>
  </si>
  <si>
    <t>2023-1103</t>
  </si>
  <si>
    <t>$341.606.016</t>
  </si>
  <si>
    <t>421-2023</t>
  </si>
  <si>
    <t>ANGELA GABRIELA MEDINA TREJO</t>
  </si>
  <si>
    <t>$3.995.540,00</t>
  </si>
  <si>
    <t>Agmedina87@gmail.com</t>
  </si>
  <si>
    <t>2023-0442</t>
  </si>
  <si>
    <t>2023-1105</t>
  </si>
  <si>
    <t xml:space="preserve"> $3.995.540,00</t>
  </si>
  <si>
    <t>422-2023</t>
  </si>
  <si>
    <t>DISTRIBUCIONES EL DORADO</t>
  </si>
  <si>
    <t>$16.170.077,00</t>
  </si>
  <si>
    <t>2023-0436</t>
  </si>
  <si>
    <t>2023-1109</t>
  </si>
  <si>
    <t>423-2023</t>
  </si>
  <si>
    <t>$2.199.120,00</t>
  </si>
  <si>
    <t>2023-1114</t>
  </si>
  <si>
    <t xml:space="preserve"> $2.199.120,00</t>
  </si>
  <si>
    <t>424-2023</t>
  </si>
  <si>
    <t>Contratar la prestación de servicios, como operador logístico para el desarrollo de los productos, actividades y tareas establecidas en la Modificación No. 1 Adición en valor del contrato No. de 20231729 de 2023, suscrito entre La Empresa Social del Estado Pasto Salud ESE y la Alcaldía Municipal de Pasto.</t>
  </si>
  <si>
    <t>$242.778.424,00</t>
  </si>
  <si>
    <t>2023-1116</t>
  </si>
  <si>
    <t xml:space="preserve">$242.778.424,00	</t>
  </si>
  <si>
    <t>425-2023</t>
  </si>
  <si>
    <t>PRESTAR SERVICIOS DE PLANES TURÍSTICOS DIRIGIDOS A LOS EMPLEADOS DE CARRERA ADMINISTRATIVA Y LIBRE NOMBRAMIENTO Y REMOCIÓN, EN CUMPLIMIENTO AL PLAN DE BIENESTAR SOCIAL E INCENTIVOS 2023 DE LA EMPRESA SOCIAL DEL ESTADO PASTO SALUD E.S.E</t>
  </si>
  <si>
    <t>$5.000.000,00</t>
  </si>
  <si>
    <t>gerencia@turismoandinopasto.com</t>
  </si>
  <si>
    <t>2023-1120</t>
  </si>
  <si>
    <t>$5.000.000</t>
  </si>
  <si>
    <t>426-2023</t>
  </si>
  <si>
    <t>EL CONTRATISTA SE COMPROMETE PARA CON LA EMPRESA SOCIAL DEL ESTADO PASTO SALUD ESE A PRESTAR SUS SERVICIOS PROFESIONALES COMO QUIMICO FARMACEUTICO EN EL DESARROLLO DE LAS ACTIVIDADES DEL PROGRAMA DE ATENCION FARMACEUTICA EN LA RED SUR Y RED OCCIDENTE. Y ASUMIR LA SUPLENCIA COMO JEFE DE PRODUCCION DEL AREA DE RE EMPAQUE DE MEDICAMENTOS SOLIDOS PARA VIA ORAL Y VAGINAL.</t>
  </si>
  <si>
    <t>$3.867.820,00</t>
  </si>
  <si>
    <t>2023-1126</t>
  </si>
  <si>
    <t>427-2023</t>
  </si>
  <si>
    <t>EL CONTRATISTA SE COMPROMETE A PRESTAR LOS SERVICIOS DESARROLLANDO 9 TALLERES DE CAPACITACION DIRIGIDOS A FORTALECER LOS PROCESOS DE FORMACION E INFORMACION DE LAS ASOCIACIONES DE USUARIOS, VEEDORES, CORREGIDORES , LIDERES COMUNALES, , GRUPOS COMUNITARIOS Y USUARIOS DE LA EMPRESA SOCIAL DEL ESTADO PASTO SALUD E.S.E.</t>
  </si>
  <si>
    <t>2023-1123</t>
  </si>
  <si>
    <t xml:space="preserve"> $20.000.000,00</t>
  </si>
  <si>
    <t>428-2023</t>
  </si>
  <si>
    <t>$30.194.000,00</t>
  </si>
  <si>
    <t>2.1.2.01.01.003.03.02.01.01-</t>
  </si>
  <si>
    <t>2023-1125</t>
  </si>
  <si>
    <t xml:space="preserve"> $30.194.000,00</t>
  </si>
  <si>
    <t>429-2023</t>
  </si>
  <si>
    <t>ADRIANA SOFIA ISANDARA NUPAN</t>
  </si>
  <si>
    <t>El contratista se compromete para con la Empresa Social del Estado PASTO SALUD ESE a prestar sus servicios como Tecnólogo en promoción de la salud para apoyar las actividades establecidas en el anexo técnico de la adición No. 1 del contrato interadministrativo 20231729</t>
  </si>
  <si>
    <t>$5.993.310</t>
  </si>
  <si>
    <t>adrianaisandara@gmail.com</t>
  </si>
  <si>
    <t>2023-0448</t>
  </si>
  <si>
    <t>2023-1143</t>
  </si>
  <si>
    <t>430-2023</t>
  </si>
  <si>
    <t>MARTHA LUCIA ORDOÑEZ MEJIA</t>
  </si>
  <si>
    <t>EL CONTRATISTA SE COMPROMETE PARA CON LA EMPRESA SOCIAL DEL ESTADO PASTO SALUD ESE A PRESTAR SUS SERVICIOS COMO LICENCIADO EN ARTES PARA APOYAR LAS ACTIVIDADES ESTABLECIDAS EN EL ANEXO TECNICO DE LA ADICION NO. 1 DEL CONTRATO INTERADMINISTRATIVO 20231729, ESPECIALMENTE, LAS RELACIONADAS CON LA EJECUCION DE UNA PROPUESTA PARA LA PREVENCION DE USO DE POLVORA, ACCIONES INFORMATIVAS PARA LA PREVENCION DE USO DE POLVORA Y LAS DEMAS RELACIONADAS CON LA EJECUCION DEL PLAN DE INTERVENCIONES COLECTIVAS ESTABLECIDAS EN EL CONTRATO PARA LA VIGENCIA 2023.</t>
  </si>
  <si>
    <t>$9.158.760,00</t>
  </si>
  <si>
    <t>martaordonezm@gmail.com</t>
  </si>
  <si>
    <t>2023-1145</t>
  </si>
  <si>
    <t>431-2023</t>
  </si>
  <si>
    <t>MARIA HOMAIRA GUEVARA CORAL</t>
  </si>
  <si>
    <t>El contratista se compromete para con la Empresa Social del Estado PASTO SALUD ESE a prestar sus servicios como auxiliar de enfermería para apoyar las actividades establecidas en el anexo técnico de la adición No. 1 del contrato interadministrativo 20231729, específicamente, las actividades para el componente de atención primaria en salud de acuerdo con la resolución 2788 de 2022 y las demás relacionadas con la ejecución del Plan de Intervenciones Colectivas</t>
  </si>
  <si>
    <t>mariacoral49@gmail.com</t>
  </si>
  <si>
    <t>2023-1144</t>
  </si>
  <si>
    <t>432-2023</t>
  </si>
  <si>
    <t>DIANA CAROLINA BURBANO ENRIQUEZ</t>
  </si>
  <si>
    <t>dianacarolina9798@gmail.com</t>
  </si>
  <si>
    <t>2023-1146</t>
  </si>
  <si>
    <t>433-2023</t>
  </si>
  <si>
    <t>Prestación del servicio de toma y lectura de radiografías de baja y mediana complejidad</t>
  </si>
  <si>
    <t>$90.000.000</t>
  </si>
  <si>
    <t>2023-1139</t>
  </si>
  <si>
    <t>434-2023</t>
  </si>
  <si>
    <t>JOSE FERNANDO SANCHEZ ORTIZ</t>
  </si>
  <si>
    <t>PRESTAR EL SERVICIO DE IMPRESION EN LA EMPRESA SOCIAL DEL ESTADO PASTO SALUD E.S.E</t>
  </si>
  <si>
    <t>$9.700.000,00</t>
  </si>
  <si>
    <t>JOSE FABIAN JURADO MORA</t>
  </si>
  <si>
    <t>jofesanchezdc@hotmail.com</t>
  </si>
  <si>
    <t>2023-1137</t>
  </si>
  <si>
    <t>435-2023</t>
  </si>
  <si>
    <t>EDER SHINEIDER TUTISTAR TUTISTAR</t>
  </si>
  <si>
    <t xml:space="preserve"> EL CONTRATISTA SE COMPROMETE PARA CON LA EMPRESA SOCIAL DEL ESTADO PASTO SALUD ESE A PRESTAR SUS SERVICIOS COMO AUXILIAR DE ENFERMERIA PARA APOYAR LAS ACTIVIDADES ESTABLECIDAS EN EL ANEXO TECNICO DE LA ADICION NO. 1 DEL CONTRATO INTERADMINISTRATIVO 20231729, ESPECIFICAMENTE, LAS ACTIVIDADES PARA EL COMPONENTE DE ATENCION PRIMARIA EN SALUD DE ACUERDO CON LA RESOLUCION 2788 DE 2022 Y LAS DEMAS RELACIONADAS CON LA EJECUCION DEL PLAN DE INTERVENCIONES COLECTIVAS ESTABLECIDAS EN EL CONTRATO PARA LA VIGENCIA 2023.</t>
  </si>
  <si>
    <t>$5.993.310,00</t>
  </si>
  <si>
    <t>TONNNY38@HOTMAIL.COM</t>
  </si>
  <si>
    <t>2023-1155</t>
  </si>
  <si>
    <t xml:space="preserve"> $5.993.310,00</t>
  </si>
  <si>
    <t>436-2023</t>
  </si>
  <si>
    <t>YORELY NATHALIE BERNAL RODRIGUEZ</t>
  </si>
  <si>
    <t>EL CONTRATISTA SE COMPROMETE PARA CON LA EMPRESA SOCIAL DEL ESTADO PASTO SALUD ESE A PRESTAR SUS SERVICIOS COMO TECNOLOGO EN PROMOCION DE LA SALUD PARA APOYAR LAS ACTIVIDADES ESTABLECIDAS EN EL ANEXO TECNICO DE LA ADICION NO. 1 DEL CONTRATO INTERADMINISTRATIVO 20231729, ESPECIALMENTE, LAS RELACIONADAS CON LA EJECUCION DE UNA PROPUESTA PARA LA PREVENCION DE USO DE POLVORA, ACCIONES INFORMATIVAS PARA LA PREVENCION DE USO DE POLVORA Y LAS DEMAS RELACIONADAS CON LA EJECUCION DEL PLAN DE INTERVENCIONES COLECTIVAS ESTABLECIDAS EN EL CONTRATO PARA LA VIGENCIA 2023.</t>
  </si>
  <si>
    <t>ynbmoon@gmail.com</t>
  </si>
  <si>
    <t>2023-1153</t>
  </si>
  <si>
    <t>437-2023</t>
  </si>
  <si>
    <t>JESUS ESTEBAN LAGOS OSORIO</t>
  </si>
  <si>
    <t>jesusestebanlagos96@gmail.com</t>
  </si>
  <si>
    <t>2023-1154</t>
  </si>
  <si>
    <t>438-2023</t>
  </si>
  <si>
    <t>YULI DANIELA CABRERA ARGOTI</t>
  </si>
  <si>
    <t>danielaargoti95@gmail.com</t>
  </si>
  <si>
    <t>2023-1152</t>
  </si>
  <si>
    <t>439-2023</t>
  </si>
  <si>
    <t>RAFAEL ARLEY ROSERO PINZA</t>
  </si>
  <si>
    <t>rafaelrosero169@gmail.com</t>
  </si>
  <si>
    <t>2023-1157</t>
  </si>
  <si>
    <t>440-2023</t>
  </si>
  <si>
    <t>ANA MARCELA LOPEZ RUALES</t>
  </si>
  <si>
    <t>EL CONTRATISTA SE COMPROMETE PARA CON LA EMPRESA SOCIAL DEL ESTADO PASTO SALUD ESE A PRESTAR SUS SERVICIOS COMO TECNOLOGO EN PROMOCION DE LA SALUD PARA APOYAR LAS ACTIVIDADES ESTABLECIDAS EN EL ANEXO TECNICO DE LA ADICION NO. 1 DEL CONTRATO INTERADMINISTRATIVO 20231729.</t>
  </si>
  <si>
    <t>marvelita3112@gmail.com</t>
  </si>
  <si>
    <t>2023-1156</t>
  </si>
  <si>
    <t>441-2023</t>
  </si>
  <si>
    <t>DISTRIMUEBLES PASTO</t>
  </si>
  <si>
    <t>COMPRA DE MOBILIARIO PARA DOTAR LAS 23 SEDES DE LA EMPRESA SOCIAL DEL ESTADO PASTO SALUD ESE.</t>
  </si>
  <si>
    <t>$60.300.000,00</t>
  </si>
  <si>
    <t>distrimueblespasto@gmail.com</t>
  </si>
  <si>
    <t>2.1.2.01.01.004.01.01.04-</t>
  </si>
  <si>
    <t>2023-1161</t>
  </si>
  <si>
    <t>442-2023</t>
  </si>
  <si>
    <t>NORIDA YULIETH TOBAR ARTEAGA</t>
  </si>
  <si>
    <t>EL CONTRATISTA SE COMPROMETE PARA CON LA EMPRESA SOCIAL DEL ESTADO PASTO SALUD ESE A PRESTAR SUS SERVICIOS COMO TECNOLOGO EN PROMOCION DE LA SALUD PARA APOYAR LAS ACTIVIDADES ESTABLECIDAS EN EL ANEXO TECNICO DE LA ADICION NO. 1 DEL CONTRATO INTERADMINISTRATIVO 20231729, ESPECIFICAMENTE, EL INGRESO AL SISTEMA DE INFORMACION DE LAS FICHAS DE CARACTERIZACION FAMILIAR Y EL APOYO A LAS ACTIVIDADES DE LOS ATENCION PRIMARIA EN SALUD DE ACUERDO CON LA RESOLUCION 2788 DE 2022</t>
  </si>
  <si>
    <t>tobarjulieth5@gmail.com</t>
  </si>
  <si>
    <t>2023-1160</t>
  </si>
  <si>
    <t>443-2023</t>
  </si>
  <si>
    <t>EL CONTRATISTA SE COMPROMETE PARA CON LA EMPRESA SOCIAL DEL ESTADO PASTO SALUD ESE A PRESTAR SUS SERVICIOS COMO COMUNICADOR SOCIAL PARA APOYAR LAS ACTIVIDADES ESTABLECIDAS EN EL ANEXO TECNICO DE LA ADICION NO. 1 DEL CONTRATO INTERADMINISTRATIVO 20231729, ESPECIFICAMENTE, LAS RELACIONADAS CON EL COMPONENTE TRANSVERSAL DEL ANEXO TECNICO Y LAS DEMAS RELACIONADAS CON LA EJECUCION DEL PLAN DE INTERVENCIONES COLECTIVAS ESTABLECIDAS EN EL CONTRATO PARA LA VIGENCIA 2023</t>
  </si>
  <si>
    <t>2023-1162</t>
  </si>
  <si>
    <t>444-2023</t>
  </si>
  <si>
    <t>$9.905.365,60</t>
  </si>
  <si>
    <t>2023-0438</t>
  </si>
  <si>
    <t>2023-1163</t>
  </si>
  <si>
    <t>445-2023</t>
  </si>
  <si>
    <t>DANIELA ALEXANDRA PABON YARPAS</t>
  </si>
  <si>
    <t>EL CONTRATISTA SE COMPROMETE PARA CON LA EMPRESA SOCIAL DEL ESTADO PASTO SALUD ESE A PRESTAR SUS SERVICIOS COMO TECNOLOGO EN PROMOCION DE LA SALUD PARA APOYAR LAS ACTIVIDADES ESTABLECIDAS EN EL ANEXO TECNICO DE LA ADICION NO. 1 DEL CONTRATO INTERADMINISTRATIVO 20231729, ESPECIFICAMENTE, LAS ACTIVIDADES PARA EL COMPONENTE DE ATENCION PRIMARIA EN SALUD DE ACUERDO CON LA RESOLUCION 2788 DE 2022</t>
  </si>
  <si>
    <t>pabon36954912@gmail.com</t>
  </si>
  <si>
    <t>2023-1176</t>
  </si>
  <si>
    <t>446-2023</t>
  </si>
  <si>
    <t>MARIA JOSE DULCE YEPEZ</t>
  </si>
  <si>
    <t>EL CONTRATISTA SE COMPROMETE PARA CON LA EMPRESA SOCIAL DEL ESTADO PASTO SALUD ESE A PRESTAR SUS SERVICIOS COMO ENFERMERAO PARA APOYAR LAS ACTIVIDADES ESTABLECIDAS EN EL ANEXO TECNICO DE LA ADICION NO. 1 DEL CONTRATO INTERADMINISTRATIVO 20231729, ESPECIFICAMENTE, LAS ACTIVIDADES PARA EL COMPONENTE DE ATENCION PRIMARIA EN SALUD DE ACUERDO CON LA RESOLUCION 2788 DE 2022 Y LAS DEMAS RELACIONADAS CON LA EJECUCION DEL PLAN DE INTERVENCIONES COLECTIVAS ESTABLECIDAS EN EL CONTRATO PARA LA VIGENCIA 2023</t>
  </si>
  <si>
    <t>maria.dulcejy@gmail.com</t>
  </si>
  <si>
    <t>2023-1169</t>
  </si>
  <si>
    <t>447-2023</t>
  </si>
  <si>
    <t>MARTHA C. ROJAS</t>
  </si>
  <si>
    <t>$12.048.750,00</t>
  </si>
  <si>
    <t>mrsuministros94@hotmail.com</t>
  </si>
  <si>
    <t>2023-1177</t>
  </si>
  <si>
    <t>448-2023</t>
  </si>
  <si>
    <t>GERARDO ANDRES OROZCO RUIZ</t>
  </si>
  <si>
    <t>gerardoorozco391@gmail.com</t>
  </si>
  <si>
    <t>EDUARDO LUCERO</t>
  </si>
  <si>
    <t>2023-1170</t>
  </si>
  <si>
    <t>449-2023</t>
  </si>
  <si>
    <t>DIAZ VILLOTA JAIME CAMILO</t>
  </si>
  <si>
    <t>EL CONTRATISTA SE COMPROMETE PARA CON LA EMPRESA SOCIAL DEL ESTADO PASTO SALUD ESE A PRESTAR SUS SERVICIOS COMO PSICOLOGO PARA APOYAR LAS ACTIVIDADES ESTABLECIDAS EN EL ANEXO TECNICO DE LA ADICION NO. 1 DEL CONTRATO INTERADMINISTRATIVO 20231729, ESPECIFICAMENTE, LAS ACTIVIDADES PARA EL COMPONENTE DE ATENCION PRIMARIA EN SALUD DE ACUERDO CON LA RESOLUCION 2788 DE 2022 Y LAS DEMAS RELACIONADAS CON LA EJECUCION DEL PLAN DE INTERVENCIONES COLECTIVAS ESTABLECIDAS EN EL CONTRATO PARA LA VIGENCIA 2023</t>
  </si>
  <si>
    <t>jcamilodiazps@gmail.com</t>
  </si>
  <si>
    <t>2023-1172</t>
  </si>
  <si>
    <t>450-2023</t>
  </si>
  <si>
    <t>LUZ MERY YELA OBANDO</t>
  </si>
  <si>
    <t>luzmerhy062489@gmail.com</t>
  </si>
  <si>
    <t>2023-1174</t>
  </si>
  <si>
    <t>451-2023</t>
  </si>
  <si>
    <t>MARIA MERCEDES CAICEDO CASTRILLON</t>
  </si>
  <si>
    <t>mechasc89@hotmail.com</t>
  </si>
  <si>
    <t>2023-1175</t>
  </si>
  <si>
    <t>452-2023</t>
  </si>
  <si>
    <t>2023-1186</t>
  </si>
  <si>
    <t xml:space="preserve"> $9.158.760,00</t>
  </si>
  <si>
    <t>453-2023</t>
  </si>
  <si>
    <t>CHRISTIAN DANILO BURBANO URBANO</t>
  </si>
  <si>
    <t>EL CONTRATISTA SE COMPROMETE PARA CON LA EMPRESA SOCIAL DEL ESTADO PASTO SALUD ESE A PRESTAR SUS SERVICIOS COMO PSICOLOGO PARA APOYAR LAS ACTIVIDADES ESTABLECIDAS EN EL ANEXO TECNICO DE LA ADICION NO. 1 DEL CONTRATO INTERADMINISTRATIVO20231729, ESPECIFICAMENTE, LAS ACTIVIDADES PARA EL COMPONENTE DE ATENCION PRIMARIA EN SALUD DE ACUERDO CON LA RESOLUCION 2788 DE 2022 Y LAS DEMAS RELACIONADAS CON LA EJECUCION DEL PLAN DE INTERVENCIONES COLECTIVAS ESTABLECIDAS EN EL CONTRATO PARA LA VIGENCIA 2023</t>
  </si>
  <si>
    <t>daniloburbano93@gmail.com</t>
  </si>
  <si>
    <t>2023-1181</t>
  </si>
  <si>
    <t>454-2023</t>
  </si>
  <si>
    <t>DIANA MELISSA APRAEZ ALOMIA</t>
  </si>
  <si>
    <t>d.apraez16@gmail.com</t>
  </si>
  <si>
    <t>2023-1180</t>
  </si>
  <si>
    <t>455-2023</t>
  </si>
  <si>
    <t>LADY STEPHANIA MUÑOZ CERON</t>
  </si>
  <si>
    <t>tefiitha1693@gmail.com</t>
  </si>
  <si>
    <t>2023-1188</t>
  </si>
  <si>
    <t>456-2023</t>
  </si>
  <si>
    <t>LEIDY NATHALY MORENO YELA</t>
  </si>
  <si>
    <t>EL CONTRATISTA SE COMPROMETE PARA CON LA EMPRESA SOCIAL DEL ESTADO PASTO SALUD ESE A PRESTAR SUS SERVICIOS COMO TECNOLOGO EN PROMOCION DE LA SALUD PARA APOYAR LAS ACTIVIDADES ESTABLECIDAS EN EL ANEXO TECNICO DE LA ADICION NO. 1 DEL CONTRATO INTERADMINISTRATIVO 20231729, ESPECIFICAMENTE, LAS RELACIONADAS CON FORTALECER LAS ACCIONES EN CAMPO DE LOS EQUIPOS DE PROBLEMATICAS PREVENCION DE LA MORTALIDAD MATERNA EXTREMA, VIGILANCIA EPIDEMIOLOGICA COMUNITARIA DESPARASITACION EN INSTITUCIONES EDUCATIVAS, ACCIONES INFORMATIVAS, PROCESOS PEDAGOGICOS Y CONMEMORACIONES Y LAS DEMAS RELACIONADAS CON LA EJECUCION DEL PLAN DE INTERVENCIONES COLECTIVAS ESTABLECIDAS EN EL CONTRATO PARA LA VIGENCIA 2023</t>
  </si>
  <si>
    <t>leidymorenoyela30@hotmail.com</t>
  </si>
  <si>
    <t>2023-1179</t>
  </si>
  <si>
    <t>457-2023</t>
  </si>
  <si>
    <t>MARIA ALEJANDRA CHAMORRO RODRIGUEZ</t>
  </si>
  <si>
    <t>EL CONTRATISTA SE COMPROMETE PARA CON LA EMPRESA SOCIAL DEL ESTADO PASTO SALUD ESE A PRESTAR SUS SERVICIOS COMO TECNOLOGO EN PROMOCION DE LA SALUD PARA APOYAR LAS ACTIVIDADES ESTABLECIDAS EN EL ANEXO TECNICO DE LA ADICION NO. 1 DEL CONTRATO INTERADMINISTRATIVO 20231729, ESPECIFICAMENTE, LAS RELACIONADAS CON FORTALECER LAS ACCIONES EN CAMPO DE LOS EQUIPOS DE PROBLEMATICAS PREVENCION DE LA MORTALIDAD MATERNA EXTREMA, VIGILANCIA EPIDEMIOLOGICA COMUNITARIA DESPARASITACION EN INSTITUCIONES EDUCATIVAS, ACCIONES INFORMATIVAS, PROCESOS PEDAGOGICOS Y CONMEMORACIONES Y LAS DEMAS RELACIONADAS CON LA EJECUCION DEL PLAN DE INTERVENCIONES COLECTIVAS ESTABLECIDAS EN EL CONTRATO PARA LA VIGENCIA 2023.</t>
  </si>
  <si>
    <t>mchamorrorodriuez8@gmail.com</t>
  </si>
  <si>
    <t>2023-1178</t>
  </si>
  <si>
    <t>458-2023</t>
  </si>
  <si>
    <t>$41.560.750,00</t>
  </si>
  <si>
    <t>2023-1173</t>
  </si>
  <si>
    <t>459-2023</t>
  </si>
  <si>
    <t>MONICA JAZMIN GOMEZ BENAVIDEZ</t>
  </si>
  <si>
    <t>EL CONTRATISTA SE COMPROMETE PARA CON LA EMPRESA SOCIAL DEL ESTADO PASTO SALUD ESE A PRESTAR SUS SERVICIOS COMO TECNOLOGO EN PROMOCION DE LA SALUD PARA APOYAR LAS ACTIVIDADES ESTABLECIDAS EN EL ANEXO TECNICO DE LA ADICION NO. 1 DEL CONTRATO INTERADMINISTRATIVO 20231729, ESPECIFICAMENTE, LAS ACTIVIDADES PARA EL COMPONENTE DE ATENCION PRIMARIA EN SALUD DE ACUERDO CON LA RESOLUCION 2788 DE 2022 Y LAS DEMAS RELACIONADAS CON LA EJECUCION DEL PLAN DE INTERVENCIONES COLECTIVAS ESTABLECIDAS EN EL CONTRATO PARA LA VIGENCIA 2023</t>
  </si>
  <si>
    <t>jazminbenavides87@gmail.com</t>
  </si>
  <si>
    <t>2023-1182</t>
  </si>
  <si>
    <t>460-2023</t>
  </si>
  <si>
    <t>LESLY FABIANA ROMERO CABRERA</t>
  </si>
  <si>
    <t>leslyromero155@gmail.com</t>
  </si>
  <si>
    <t>2023-1183</t>
  </si>
  <si>
    <t>461-2023</t>
  </si>
  <si>
    <t>EL CONTRATISTA SE COMPROMETE PARA CON LA EMPRESA SOCIAL DEL ESTADO PASTO SALUD ESE A PRESTAR SUS SERVICIOS COMO ENFERMERAO PARA APOYAR LAS ACTIVIDADES ESTABLECIDAS EN EL ANEXO TECNICO DE LA ADICION NO. 1 DEL CONTRATO INTERADMINISTRATIVO 20231729, ESPECIFICAMENTE, LAS ACTIVIDADES PARA EL COMPONENTE DE ATENCION PRIMARIA EN SALUD DE ACUERDO CON LA RESOLUCION 2788 DE 2022 Y LAS DEMAS RELACIONADAS CON LA EJECUCION DEL PLAN DE INTERVENCIONES COLECTIVAS ESTABLECIDAS EN EL CONTRATO PARA LA VIGENCIA 2023.</t>
  </si>
  <si>
    <t>2023-1184</t>
  </si>
  <si>
    <t>462-2023</t>
  </si>
  <si>
    <t>YULIANA ELIZABETH BENAVIDES PISCAL</t>
  </si>
  <si>
    <t>yulianaelizabeth01@gmail.com</t>
  </si>
  <si>
    <t>2023-1189</t>
  </si>
  <si>
    <t>463-2023</t>
  </si>
  <si>
    <t>SILVANA LORENA MORAN ZAMBRANO</t>
  </si>
  <si>
    <t>silvanarom96@gmail.com</t>
  </si>
  <si>
    <t>2023-1190</t>
  </si>
  <si>
    <t>464-2023</t>
  </si>
  <si>
    <t>$2.320.820,00</t>
  </si>
  <si>
    <t>2023-1203</t>
  </si>
  <si>
    <t>465-2023</t>
  </si>
  <si>
    <t>PATOLOGOS ASOCIADOS S.A.S</t>
  </si>
  <si>
    <t>CONTRATAR LA PRESTACION DE SERVICIOS MEDICOS ESPECIALIZDOS EN PATOLOGIA</t>
  </si>
  <si>
    <t>2.4.5.02.08.01.03</t>
  </si>
  <si>
    <t>2023-1194</t>
  </si>
  <si>
    <t>466-2023</t>
  </si>
  <si>
    <t>THATIANA YULIETH JOSA LUNA</t>
  </si>
  <si>
    <t>EL CONTRATISTA SE COMPROMETE PARA CON LA EMPRESA SOCIAL DEL ESTADO PASTO SALUD ESE A PRESTAR SUS SERVICIOS COMO AUXILIAR DE ENFERMERIA PARA APOYAR LAS ACTIVIDADES ESTABLECIDAS EN EL ANEXO TECNICO DE LA ADICION NO. 1 DEL CONTRATO INTERADMINISTRATIVO 20231729, ESPECIFICAMENTE, LAS ACTIVIDADES PARA EL COMPONENTE DE ATENCION PRIMARIA EN SALUD DE ACUERDO CON LA RESOLUCION 2788 DE 2022 Y LAS DEMAS RELACIONADAS CON LA EJECUCION DEL PLAN DE INTERVENCIONES COLECTIVAS ESTABLECIDAS EN EL CONTRATO PARA LA VIGENCIA 2023.</t>
  </si>
  <si>
    <t>tatianajosa43@gmail.com</t>
  </si>
  <si>
    <t>2023-1201</t>
  </si>
  <si>
    <t>467-2023</t>
  </si>
  <si>
    <t>$3.061.710,00</t>
  </si>
  <si>
    <t>2023-1204</t>
  </si>
  <si>
    <t>468-2023</t>
  </si>
  <si>
    <t>$4.093.200,00</t>
  </si>
  <si>
    <t>2023-1258</t>
  </si>
  <si>
    <t>469-2023</t>
  </si>
  <si>
    <t>$2.250.120,00</t>
  </si>
  <si>
    <t>2023-1270</t>
  </si>
  <si>
    <t>470-2023</t>
  </si>
  <si>
    <t xml:space="preserve"> $2.236.925,97</t>
  </si>
  <si>
    <t>2023-0482</t>
  </si>
  <si>
    <t>2023-1372</t>
  </si>
  <si>
    <t>$2.236.925,97</t>
  </si>
  <si>
    <t>471-2023</t>
  </si>
  <si>
    <t>$50.952.421,64</t>
  </si>
  <si>
    <t>2023-1371</t>
  </si>
  <si>
    <t xml:space="preserve"> $50.952.421,64</t>
  </si>
  <si>
    <t>472-2023</t>
  </si>
  <si>
    <t>$1.513.050,00</t>
  </si>
  <si>
    <t>2023-1374</t>
  </si>
  <si>
    <t>473-2023</t>
  </si>
  <si>
    <t>EL CONTRATISTA SE OBLIGA A CONTRATAR EL SUMINISTRO DE ELEMENTOS DE ASEO PARA DOTAR LAS 23 SEDES DE LA EMPRESA SOCIAL DEL ESTADO PASTO SALUD ESE..</t>
  </si>
  <si>
    <t>$23.370.648,00</t>
  </si>
  <si>
    <t>2023-1378</t>
  </si>
  <si>
    <t>474-2023</t>
  </si>
  <si>
    <t xml:space="preserve"> $4.024.808,00</t>
  </si>
  <si>
    <t>2023-1377</t>
  </si>
  <si>
    <t>475-2023</t>
  </si>
  <si>
    <t>$29.709.140,00</t>
  </si>
  <si>
    <t>2023-1384</t>
  </si>
  <si>
    <t>476-2023</t>
  </si>
  <si>
    <t>$4.673.808,00</t>
  </si>
  <si>
    <t>2023-1388</t>
  </si>
  <si>
    <t>477-2023</t>
  </si>
  <si>
    <t>$3.924.512,00</t>
  </si>
  <si>
    <t>2023-1407</t>
  </si>
  <si>
    <t>478-2023</t>
  </si>
  <si>
    <t>$39.716.464,80</t>
  </si>
  <si>
    <t>2023-1413</t>
  </si>
  <si>
    <t>479-2023</t>
  </si>
  <si>
    <t>MARIA SOLEDAD SANTACRUZ MONCAYO (CASA LUISA FOOD SERVICE)</t>
  </si>
  <si>
    <t>PRESTAR SERVICIOS COMO OPERADOR LOGISTICO PARA EL DESARROLLO DE UNA JORNADA DE TRANSFORMACION CULTURAL Y CIERRE DE VIGENCIA, EN CUMPLIMIENTO A LAS ACTIVIDADES PREVISTAS EN EL PLAN DE BIENESTAR SOCIAL 2023,DIRIGIDA AL PERSONAL DE LA EMPRESA SOCIAL DEL ESTADO PASTO SALUD E.S.E</t>
  </si>
  <si>
    <t>$40.308.220,00</t>
  </si>
  <si>
    <t>MARCO ANTONIO GUERRERO CAMPO</t>
  </si>
  <si>
    <t>2023-1414</t>
  </si>
  <si>
    <t>480-2023</t>
  </si>
  <si>
    <t>$7.252.210,00</t>
  </si>
  <si>
    <t>2023-1415</t>
  </si>
  <si>
    <t xml:space="preserve"> $7.252.210,00</t>
  </si>
  <si>
    <t>481-2023</t>
  </si>
  <si>
    <t>$15.743.080,00</t>
  </si>
  <si>
    <t>2023-1416</t>
  </si>
  <si>
    <t>482-2023</t>
  </si>
  <si>
    <t>$2.763.180,00</t>
  </si>
  <si>
    <t>2023-1417</t>
  </si>
  <si>
    <t>483-2023</t>
  </si>
  <si>
    <t>TECNICA ELECTROMEDICA S.A</t>
  </si>
  <si>
    <t>$9.312.593,83</t>
  </si>
  <si>
    <t>2023-1418</t>
  </si>
  <si>
    <t>484-2023</t>
  </si>
  <si>
    <t>$1.752.560,00</t>
  </si>
  <si>
    <t>2023-1421</t>
  </si>
  <si>
    <t>485-2023</t>
  </si>
  <si>
    <t>$20.074.200,00</t>
  </si>
  <si>
    <t>2023-1424</t>
  </si>
  <si>
    <t xml:space="preserve"> $20.074.200,00</t>
  </si>
  <si>
    <t>486-2023</t>
  </si>
  <si>
    <t>$1.009.091,50</t>
  </si>
  <si>
    <t>2023-1422</t>
  </si>
  <si>
    <t>487-2023</t>
  </si>
  <si>
    <t>$1.080.830,00</t>
  </si>
  <si>
    <t>2023-1423</t>
  </si>
  <si>
    <t xml:space="preserve"> $1.080.830,00</t>
  </si>
  <si>
    <t>488-2023</t>
  </si>
  <si>
    <t>MILTON ALBERTO DELGADO ORDOÑEZ (DISTRIMUEBLES PASTO)</t>
  </si>
  <si>
    <t>$17.999.940,00</t>
  </si>
  <si>
    <t>2023-1425</t>
  </si>
  <si>
    <t>489-2023</t>
  </si>
  <si>
    <t>PRESTAR SERVICIOS DE PLANES TURISTICOS DIRIGIDOS A LOS FUNCIONARIOS PUBLICOS DE LA EMPRESA SOCIAL DEL ESTADO PASTO SALUD E.S.E, EN CUMPLIMIENTO AL COMPONENTE DEPORTIVO, RECREATIVO Y VACACIONAL ESTABLECIDO EN EL PLAN DE BIENESTAR SOCIAL E INCENTIVOS 2023</t>
  </si>
  <si>
    <t xml:space="preserve"> $6.000.000,00</t>
  </si>
  <si>
    <t>2023-1427</t>
  </si>
  <si>
    <t>490-2023</t>
  </si>
  <si>
    <t>$7.805.692,00</t>
  </si>
  <si>
    <t>2023-1428</t>
  </si>
  <si>
    <t>491-2023</t>
  </si>
  <si>
    <t>Contratar el suministro de elementos de papelería y útiles de oficina para la Empresa Social del Estado Pasto Salud ESE.</t>
  </si>
  <si>
    <t>$13.696.280,00</t>
  </si>
  <si>
    <t>2023-1429</t>
  </si>
  <si>
    <t>492-2023</t>
  </si>
  <si>
    <t>Compra venta de elementos categorizados en la línea de consumo.</t>
  </si>
  <si>
    <t>$12.909.470,00</t>
  </si>
  <si>
    <t>2023-1430</t>
  </si>
  <si>
    <t>493-2023</t>
  </si>
  <si>
    <t>FREDDY FRANCISCO PAZ MARQUEZ (DOTACIONES BALMER)</t>
  </si>
  <si>
    <t>CONTRATAR EL SUMINISTRO DE ELEMENTOS CATEGORIZADOS EN LA LINEA DE CONSUMO MATERIALES Y SUMINISTROS, DE ACUERDO A LAS NECESIDADES IDENTIFICADAS PARA DOTAR LAS 23 SEDES DE LA EMPRESA SOCIAL DEL ESTADO PASTO SALUD ESE</t>
  </si>
  <si>
    <t>$1.124.758,00</t>
  </si>
  <si>
    <t>2023-1431</t>
  </si>
  <si>
    <t>FECHA INICIAL (DD/MM/AAA)</t>
  </si>
  <si>
    <t>FECHA DE FINALIZACION (DD/MM/AAA)</t>
  </si>
  <si>
    <t>FECHA DE SUSCRIPCION (DD/MM/AAAA)</t>
  </si>
  <si>
    <t>FECHA DE PUBLICACION EN SECOP (DD/MM/AAA)</t>
  </si>
  <si>
    <t>FECHA DE PUBLICACION EN SIA(DD/MM/AAA)</t>
  </si>
  <si>
    <t>FECHA DE ENVIO DE CORREO ELECTRONICO (DD/MM/AAA)</t>
  </si>
  <si>
    <t>001-2024</t>
  </si>
  <si>
    <t>PRESTACION DE SERVICIOS PROFESIONALES DIRIGIDOS A APOYAR LA PREPARACION Y REALIZACION DE INFORMES OBLIGATORIOS QUE POR DISPOSICION LEGAL DEBE PRESENTAR LA OFICINA DE CONTROL INTERNO DE PASTO SALUD ESE, Y REALIZAR APOYO Y ACOMPAÑAMIENTO EN LA IDENTIFICACION, ANALISIS Y EVALUACION DE RIESGOS INSTITUCIONALES, SU MONITOREO Y SEGUIMIENTO DE LOS CONTROLES Y TRATAMIENTOS ESTABLECIDOS EN CADA UNO DE LOS PROCESOS DE LA ENTIDAD</t>
  </si>
  <si>
    <t>$21.500.527,00</t>
  </si>
  <si>
    <t xml:space="preserve">	JAIME ALBERTO SANTACRUZ SANTACRUZ</t>
  </si>
  <si>
    <t xml:space="preserve">ingeniera.lasso@gmail.com </t>
  </si>
  <si>
    <t>2024-0004</t>
  </si>
  <si>
    <t>2024-0001</t>
  </si>
  <si>
    <t>002-2024</t>
  </si>
  <si>
    <t>2024-0003</t>
  </si>
  <si>
    <t>2024-0002</t>
  </si>
  <si>
    <t>003-2024</t>
  </si>
  <si>
    <t>$30.366.600,00</t>
  </si>
  <si>
    <t>ycubilloa@bionexo.com</t>
  </si>
  <si>
    <t>2.1.2.02.02.008.01.13</t>
  </si>
  <si>
    <t>2024-0027</t>
  </si>
  <si>
    <t>2024-0016</t>
  </si>
  <si>
    <t>004-2024</t>
  </si>
  <si>
    <t>PRESTACION DEL SERVICIO INTEGRAL DE LIMPIEZA QUE INCLUYE ASEO, DESINFECCION GENERAL, LAVANDERIA DE ROPA HOSPITALARIA, PREPARACION Y DISTRIBUCION DE BEBIDAS CALIENTES, INCLUYENDO EL SUMINISTRO DE INSUMOS Y ELEMENTOS NECESARIOS PARA LA REALIZACION DE ESTAS ACTIVIDADES, EN LAS INSTALACIONES DE LA EMPRESA SOCIAL DEL ESTADO PASTO SALUD E.S.E SEDE ADMINISTRATIVA, SUS IPS Y UNIDADES MOVILES, DE ACUERDO CON LOS REQUERIMIENTOS DE LA INSTITUCION Y LOS ESTANDARES DE CALIDAD Y CON LAS CARACTERISTICAS Y ESPECIFICACIONES DE LA EMPRESA</t>
  </si>
  <si>
    <t>$1.431.486.814,00</t>
  </si>
  <si>
    <t>2024-0023</t>
  </si>
  <si>
    <t>005-2024</t>
  </si>
  <si>
    <t>OXIGENOS DEL SUR S.A.S</t>
  </si>
  <si>
    <t>EL CONTRATISTA SE OBLIGA AL SUMINISTRO DE OXIGENO MEDICINAL INSTITUCIONAL Y DOMICILIARIO PARA LOS PACIENTES QUE LO REQUIERAN Y QUE HAN SIDO ATENDIDOS EN LAS IPS DE LA RED DE PASTO SALUD ESE</t>
  </si>
  <si>
    <t>$10.500.000,00</t>
  </si>
  <si>
    <t>ISABELLA BENITEZ</t>
  </si>
  <si>
    <t>2024-0005</t>
  </si>
  <si>
    <t>$3.500.000</t>
  </si>
  <si>
    <t>006-2024</t>
  </si>
  <si>
    <t>$103.200.000,00</t>
  </si>
  <si>
    <t>2024-0015</t>
  </si>
  <si>
    <t>2024-0006</t>
  </si>
  <si>
    <t>007-2024</t>
  </si>
  <si>
    <t>CONTRATAR EL MONITOREO DE TEMPERATURA EN REFRIGERADOR EN PLATAFORMA DIGITAL PARA EL PROGRAMA AMPLIADO DE INMUNIZACIONES PAI DE LAS DIFERENTES SEDES DE PASTO SALUD ESE</t>
  </si>
  <si>
    <t xml:space="preserve"> $7.636.651,00</t>
  </si>
  <si>
    <t>2024-0012</t>
  </si>
  <si>
    <t>2024-0035</t>
  </si>
  <si>
    <t>$7.636.651,00</t>
  </si>
  <si>
    <t>008-2024</t>
  </si>
  <si>
    <t>$12.748.850,00</t>
  </si>
  <si>
    <t>009-2024</t>
  </si>
  <si>
    <t>ARRENDAMIENTO DE UN INMUEBLE UBICADO EN EL SECTOR DEL PUERTO DEL CORREGIMIENTO DEL ENCANO PARA EL PARQUEO DE LA AMBULANCIA. EL PARQUEADERO DEBER CONTAR CON DIMENSIONES QUE GARANTICEN SEGURIDAD EN INFRAESTRUCTURA, HIGIENE Y ESPACIO PARA EVITAR RIESGOS DE DAÑOS Y ROBO DIMENSION APROXIMADA DE 40 METROS CUADRADOS</t>
  </si>
  <si>
    <t>$1.299.000,00</t>
  </si>
  <si>
    <t>ELZABETH MARTINEZ</t>
  </si>
  <si>
    <t>2024-0008</t>
  </si>
  <si>
    <t>2024-0009</t>
  </si>
  <si>
    <t xml:space="preserve"> $1.299.000,00</t>
  </si>
  <si>
    <t>010-2024</t>
  </si>
  <si>
    <t>SERVICIO DE VIGILANCIA Y SEGURIDAD PRIVADA ARMADA CON TALENTO HUMANO EN LOS CENTROS DE SALUD Y SEDE ADMINISTRATIVA Y EL SERVICIO DE SISTEMA DE ALARMA MONITOREADA CON COMUNICACION GPRS GSM SMS QUE GARANTICEN LA SEGURIDAD DE LAS PERSONAS Y TODOS LOS BIENES MUEBLES E INMUEBLES DE PASTO SALUD ESE Y DE AQUELLOS QUE SE ENCUENTREN BAJO SU RESPONSABILIDAD EN LAS DIFERENTES IPS Y SEDE ADMINISTRATIVA</t>
  </si>
  <si>
    <t>$1.256.684.118,00</t>
  </si>
  <si>
    <t>2.1.2.02.02.008.01.05</t>
  </si>
  <si>
    <t>2024-0018</t>
  </si>
  <si>
    <t>2024-0007</t>
  </si>
  <si>
    <t>011-2024</t>
  </si>
  <si>
    <t>$692.000.000,00</t>
  </si>
  <si>
    <t>2024-0021</t>
  </si>
  <si>
    <t>2024-0010</t>
  </si>
  <si>
    <t xml:space="preserve">PRORROGA </t>
  </si>
  <si>
    <t>012-2024</t>
  </si>
  <si>
    <t>PRESTAR SERVICIO POR EXTERNALIZACION DE TOMA Y LECTURA DE ECOGRAFIAS</t>
  </si>
  <si>
    <t>$800.000.000,00</t>
  </si>
  <si>
    <t>2024-0011</t>
  </si>
  <si>
    <t>013-2024</t>
  </si>
  <si>
    <t>JAVIER ALEXANDER DULCEY (BIO ELECTROMEDICAL SERVICE)</t>
  </si>
  <si>
    <t>PRESTAR EL SERVICIO DE MANTENIMIENTO PREVENTIVO Y CORRECTIVO DE LOS EQUIPOS INFORMATICOS, UPS, COMUNICACIONES Y EQUIPOS PERIFERICOS RADIOS DE COMUNICACIONES, TELEFONOS, TELEVISORES, EQUIPO DE AUDIO Y VIDEO Y OTROS EQUIPOS ELECTRONICOS Y ELECTRICOS, INCLUIDO LA MANO DE OBRA, SUMINISTRO DE INSUMOS Y SUMINISTRO DE REPUESTOS, PARA TODAS SUS SEDES, SIETE 7 AMBULANCIAS Y CUATRO 4 UNIDADES MOVILES DE LA EMPRESA PASTO SALUD E.S.E</t>
  </si>
  <si>
    <t>$250.000.000,00</t>
  </si>
  <si>
    <t>2024-0036</t>
  </si>
  <si>
    <t>014-2024</t>
  </si>
  <si>
    <t>PRESTAR EL SERVICIO DE MANTENIMIENTO PREVENTIVO Y CORRECTIVO DE LOS EQUIPOS BIOMEDICOS E INDUSTRIALES DE USO HOSPITALARIO EN LAS SEDES, UNIDADES MOVILES, AMBULANCIA SEDE ADMINISTRATIVA QUE CONFORMAN LA RED PRESTADORA DE SERVICIOS DE SALUD DE LA EMPRESA PASTO SALUD ESE.</t>
  </si>
  <si>
    <t>$258.438.005</t>
  </si>
  <si>
    <t>2.1.2.02.02.008.02.01.01 -  2.1.2.02.02.008.02.01.02</t>
  </si>
  <si>
    <t>015-2024</t>
  </si>
  <si>
    <t>EMPRESA METROPOLITANA DE ASEO EMAS</t>
  </si>
  <si>
    <t>$81.737.840,00</t>
  </si>
  <si>
    <t>emaspasto@veolia.com</t>
  </si>
  <si>
    <t>2024-0024</t>
  </si>
  <si>
    <t>2024-0042</t>
  </si>
  <si>
    <t>016-2024</t>
  </si>
  <si>
    <t>$6.609.960,00</t>
  </si>
  <si>
    <t>2024-0022</t>
  </si>
  <si>
    <t xml:space="preserve">017-2024   </t>
  </si>
  <si>
    <t>ADRIAN ALEJANDRO GUZMAN CHICAIZA</t>
  </si>
  <si>
    <t>$57.735.000,00</t>
  </si>
  <si>
    <t>adrianguzmanch123@gmail.com</t>
  </si>
  <si>
    <t>2024-0034</t>
  </si>
  <si>
    <t>018-2024</t>
  </si>
  <si>
    <t>$49.410.000,00</t>
  </si>
  <si>
    <t>2.4.5.02.06.01.01-</t>
  </si>
  <si>
    <t>2024-0020</t>
  </si>
  <si>
    <t>2024-0025</t>
  </si>
  <si>
    <t>019-2024</t>
  </si>
  <si>
    <t>JOSE FERNANDO SANCHEZ ORTIZ (COPY RENT)</t>
  </si>
  <si>
    <t>PRESTAR SERVICIOS DE IMPRESION EN LA EMPRESA SOCIAL DEL ESTADO PASTO SALUD ESE</t>
  </si>
  <si>
    <t>$63.305.488,00</t>
  </si>
  <si>
    <t>2024-0026</t>
  </si>
  <si>
    <t>020-2024</t>
  </si>
  <si>
    <t>PRESTACION DE SERVICIOS DE APOYO A LA GESTION A TRAVES DE PROFESIONALES, TECNICOS Y DE APOYOS PARA EL DESARROLLO DEL PROCESO DE ATENCION AL CLIENTE ASISTENCIAL EN LOS SERVICIOS DE ATENCION AMBULATORIA, URGENCIAS, HOSPITALIZACION, APOYO DIAGNOSTICO Y EL PROCESO DE APOYO ADMINISTRATIVO GERENCIA DE LA INFORMACION Y COMUNICACION, AMBIENTE FISICO, GESTION DE LA TECNOLOGIA EN LAS SEDES, SEDE ADMINISTRATIVO, AMBULANCIAS Y UNIDADES MOVILES QUE CONFORMAN LA RED DE PRESTACION DE SERVICIOS DE LA EMPRESA</t>
  </si>
  <si>
    <t>$6.771.070.136,00</t>
  </si>
  <si>
    <t>2024-0048</t>
  </si>
  <si>
    <t>021-2024</t>
  </si>
  <si>
    <t>PRESTAR EL SERVICIO DE INTERNET CON UN CANAL DEDICADO PARA LAS 22 SEDES Y LA SEDE ADMINISTRATIVA DE LA ESE PASTO SALUD</t>
  </si>
  <si>
    <t xml:space="preserve"> $26.414.430,00</t>
  </si>
  <si>
    <t>2024-0032</t>
  </si>
  <si>
    <t>2024-0017</t>
  </si>
  <si>
    <t>$26.414.430,00</t>
  </si>
  <si>
    <t>022-2024</t>
  </si>
  <si>
    <t>PRESTAR EL SERVICIO DE CONECTIVIDAD ENTRE TODAS SEDES DE PASTO SALUD, DE ACUERDO A LAS SIGUIENTES ESPECIFICACIONES TECNICAS. PARA EL CUMPLIMIENTO DEL OBJETO CONTRACTUAL EL CONTRATISTA DEBERA GARANTIZAR LA PRESTACION DEL SERVICIO DE ACUERDO A LAS SIGUIENTES CARACTERISTICAS TECNICAS.</t>
  </si>
  <si>
    <t>$133.285.950,00</t>
  </si>
  <si>
    <t>2024-0031</t>
  </si>
  <si>
    <t>023-2024</t>
  </si>
  <si>
    <t>PRESTAR EL SERVICIO DE SEGURIDAD PERIMETRAL PARA LAS 22 SEDES Y LA SEDE ADMINISTRATIVA DE LA ESE PASTO SALUD</t>
  </si>
  <si>
    <t>$25.800.000,00</t>
  </si>
  <si>
    <t>2024-0041</t>
  </si>
  <si>
    <t>024-2024</t>
  </si>
  <si>
    <t>PRESTACION DEL SERVICIO DE WEB HOSTING STREAMING DEDICADO PARA EL PORTAL CORPORATIVO PAGINA WEB DE PASTO SALUD E.S.E</t>
  </si>
  <si>
    <t>$4.015.776,00</t>
  </si>
  <si>
    <t>2024-0040</t>
  </si>
  <si>
    <t>2024-0019</t>
  </si>
  <si>
    <t>025-2024</t>
  </si>
  <si>
    <t>SERVICIOS PROFESIONALES COMO DISEÑADOR GRAFICO Y MULTIMEDIA EN LA EMPRESA SOCIAL DEL ESTADO PASTO SALUD ESE..</t>
  </si>
  <si>
    <t>2024-0052</t>
  </si>
  <si>
    <t>2024-0028</t>
  </si>
  <si>
    <t>026-2024</t>
  </si>
  <si>
    <t>2.1.2.02.02.008.01.10-</t>
  </si>
  <si>
    <t>2024-0039</t>
  </si>
  <si>
    <t>2024-0029</t>
  </si>
  <si>
    <t>027-2024</t>
  </si>
  <si>
    <t>$21.500.526,00</t>
  </si>
  <si>
    <t>2024-0051</t>
  </si>
  <si>
    <t>028-2024</t>
  </si>
  <si>
    <t>SOMEB DE NARIÑO SALUD OCUPACIONAL Y REHABILITACION INTEGRAL S.A.S</t>
  </si>
  <si>
    <t xml:space="preserve"> $8.000.000,00</t>
  </si>
  <si>
    <t>2024-0047</t>
  </si>
  <si>
    <t>2024-0013</t>
  </si>
  <si>
    <t>PRORROGA</t>
  </si>
  <si>
    <t>$8.000.000,00</t>
  </si>
  <si>
    <t xml:space="preserve"> 029-2024</t>
  </si>
  <si>
    <t>TO DRONE S.A.S</t>
  </si>
  <si>
    <t>$152.500.000,00</t>
  </si>
  <si>
    <t>danielguerra@to-drone.com</t>
  </si>
  <si>
    <t>2.1.2.02.02.008.02.01.04</t>
  </si>
  <si>
    <t>030-2024</t>
  </si>
  <si>
    <t>CONTRATAR LA PRESTACION DE SERVICIOS DE TRANSPORTE ESPECIAL TERRESTRE AUTOMOTOR PARA EL TRASLADO DE PERSONAS, BIENES, CORRESPONDENCIA, MEDICAMENTOS, MUESTRAS DE LABORATORIOS, EQUIPOS Y MOBILIARIOS ENTRE OTROS</t>
  </si>
  <si>
    <t>$120.000.000,00</t>
  </si>
  <si>
    <t>2024-0046</t>
  </si>
  <si>
    <t>2024-0030</t>
  </si>
  <si>
    <t>031-2024</t>
  </si>
  <si>
    <t>LA EMPRESA SOCIAL DEL ESTADO PASTO SALUD ESE REQUIERE CONTRATAR EL MANTENIMIENTO PREVENTIVO, CORRECTIVO Y FORTUITOS DE LA INFRAESTRUCTURA HOSPITALARIA DE LA RED DE PRESTACION DE SERVICIOS Y SEDE ADMINISTRATIVA DE LA EMPRESA SOCIAL DEL ESTADO PASTO SALUD E.S.E. PERIODO ENEROMARZO 2024.</t>
  </si>
  <si>
    <t>$374.829.159,91</t>
  </si>
  <si>
    <t>2024-0033</t>
  </si>
  <si>
    <t>032-2024</t>
  </si>
  <si>
    <t>JUAN CARLOS REINA (CENTRO MOTORS AUTOMOTRIZ)</t>
  </si>
  <si>
    <t>PRESTAR EL SERVICIO DE MANTENIMIENTO INTEGRAL PREVENTIVO Y CORRECTIVO CON SUMINISTRO DE REPUESTOS PARTE ELECTRICAS, ELEMENTOS, INSUMOS Y MANO DE OBRA QUE SEAN NECESARIAS PARA GARANTIZAR EL BUEN FUNCIONAMIENTO DEL AUTOMOTOR OFRECIENDO CONDICIONES DE SEGURIDAD Y DISMINUCION O REDUCCION DE LAS POSIBLES FALLAS Y COSTOS DE REPARACION DEL PARQUE AUTOMOTOR DE LA EMPRESA SOCIAL DEL ESTADO PASTO SALUD E.S.E</t>
  </si>
  <si>
    <t>centromotorsautomotriz@gmail.com</t>
  </si>
  <si>
    <t>2.1.2.02.02.008.01.03</t>
  </si>
  <si>
    <t>033-2024</t>
  </si>
  <si>
    <t>PRESTAR LOS SERVICIOS PROFESIONALES COMUNICADOR SOCIAL Y PERIODISTA</t>
  </si>
  <si>
    <t>2024-0050</t>
  </si>
  <si>
    <t>2024-0037</t>
  </si>
  <si>
    <t xml:space="preserve"> $21.500.526,00</t>
  </si>
  <si>
    <t>034-2024</t>
  </si>
  <si>
    <t>ASPROMEDICA DOSIMETRIA SAS</t>
  </si>
  <si>
    <t>CONTRATAR LA PRESTACION DEL SERVICIO GLOBAL DE DOSIMETRIA PERSONAL, LECTURA E INFORMES MENSUALES</t>
  </si>
  <si>
    <t>$660.000,00</t>
  </si>
  <si>
    <t>035-2024</t>
  </si>
  <si>
    <t>CONTRATAR EL PLAN DE MEDIOS DE LA EMPRESA SOCIAL DEL ESTADO PASTO SALUD E.S.E EN CUMPLIMIENTO DE SU MISION INSTITUCIONAL, EN MEDIOS RADIALES, TELEVISIVOS Y ESCRITOS</t>
  </si>
  <si>
    <t>036-2024</t>
  </si>
  <si>
    <t xml:space="preserve"> MARTHA ISAURA SALAZAR DE RECALDE</t>
  </si>
  <si>
    <t>ARRENDAMIENTO DE UN INMUEBLE UBICADO EN EL SECTOR DEL PUERTO DEL CORREGIMIENTO DEL ENCANO PARA EL PARQUEO DE UNA LANCHA. EL PARQUEADERO DEBE CONTAR CON DIMENSIONES QUE GARANTICEN SEGURIDAD EN INFRAESTRUCTURA, HIGIENE Y ESPACIO PARA EVITAR RIESGOS DE DAÑO Y ROBO. DIMENSIONES APROXIMADAS DE 12 METROS CUADRADOS</t>
  </si>
  <si>
    <t>herneyrecalde@gmail.com</t>
  </si>
  <si>
    <t>2.1.2.02.02.007.01.01-</t>
  </si>
  <si>
    <t>037-2024</t>
  </si>
  <si>
    <t>2024-0053</t>
  </si>
  <si>
    <t>038-2024</t>
  </si>
  <si>
    <t>DITEC COLOMBIA S.A.S</t>
  </si>
  <si>
    <t>PRESTACION DEL SERVICIO DE RADIOFRECUENCIAS PARA LA RED DE RADIOCMUNICACIONES DE LA EMPRESA SOCIAL DEL ESTADO PASTO SALUD ESE Y CUSTODIA DE LOS EQUIDPOS</t>
  </si>
  <si>
    <t>$8.159.592,00</t>
  </si>
  <si>
    <t>2024-0014</t>
  </si>
  <si>
    <t>039-2024</t>
  </si>
  <si>
    <t>PRESTACION DEL SERVICIO DE GENERACION Y RADICACION DE CUENTAS MEDICAS DIGITAL INTEGRADO AL SISTEMA DE INFORMACION DE OPERACIONES EN SALUD SIOS</t>
  </si>
  <si>
    <t>$26.640.000,00</t>
  </si>
  <si>
    <t>040-2024</t>
  </si>
  <si>
    <t>PRESTACION DEL SERVICIO DE MANTENIMIENTO PREVENTIVO Y CORRECTIVO DE LOS ASCENSORES UBICADOS EN LAS IPS DE PASTO SALUD E.S.E.</t>
  </si>
  <si>
    <t>$47.433.600,00</t>
  </si>
  <si>
    <t>2024-0038</t>
  </si>
  <si>
    <t>041-2024</t>
  </si>
  <si>
    <t>$111.979.440,30</t>
  </si>
  <si>
    <t>2.1.2.02.02.008.02.01.01 - 2.1.2.02.02.008.02.01.02</t>
  </si>
  <si>
    <t>2024-0058</t>
  </si>
  <si>
    <t>2024-0049 - 2024-0050</t>
  </si>
  <si>
    <t>042-2024</t>
  </si>
  <si>
    <t>EL CONTRATISTA SE COMPROMETE PARA CON LA EMPRESA SOCIAL DEL ESTADO PASTO SALUD ESE A PRESTAR SUS SERVICIOS COMO TECNOLOGO EN PROMOCION DE LA SALUD PARA APOYAR LAS ACTIVIDADES DE ACUERDO A SU PERFIL</t>
  </si>
  <si>
    <t>$12.585.951,00</t>
  </si>
  <si>
    <t>angelita2146@hotmail.com</t>
  </si>
  <si>
    <t>2024-0055</t>
  </si>
  <si>
    <t>043-2024</t>
  </si>
  <si>
    <t>HERNANDEZ HUERTAS CAROL ANDREA</t>
  </si>
  <si>
    <t>PRESTAR SERVICIOS PROFESIONALES DE ABOGADO, EN LOS PROCEDIMIENTOS Y DEMAS ACTIVIDADES JURIDICAS QUE SE ADELANTAN EN EL GRUPO DE GESTION DEL TALENTO HUMANO DE LA EMPRESA SOCIAL DEL ESTADO PASTO SALUD E.S.E</t>
  </si>
  <si>
    <t>$21.500.532,00</t>
  </si>
  <si>
    <t>caritoandreahzs@gmail.com</t>
  </si>
  <si>
    <t>2024-0067</t>
  </si>
  <si>
    <t>CESION</t>
  </si>
  <si>
    <t>044-2024</t>
  </si>
  <si>
    <t>EL CONTRATISTA SE COMPROMETE PARA CON LA EMPRESA SOCIAL DEL ESTADO PASTO SALUD ESE A PRESENTAR SUS SERVICIOS PROFESIONALES PARA APOYAR LAS ACTIVIDADES QUE SE ADELANTAN EN LA OFICINA ASESORA JURIDICA, ENCAMINADAS AL MEJORAMIENTO DE LOS PROCEDIMIENTOS DE CARGUE DE DOCUMENTACION CONTRACTUAL, ASESORIA JURIDICA INTERNA, PROYECCION DE CONCEPTOS Y RESPUESTAS A DERECHOS DE PETICION, DENTRO DEL PROCESO DE GESTION JURIDICA</t>
  </si>
  <si>
    <t>2024-0068</t>
  </si>
  <si>
    <t>045-2024</t>
  </si>
  <si>
    <t>LA PREVISORA S.A COMPAÑIA DE SEGUROS</t>
  </si>
  <si>
    <t>EL CONTRATISTA SE COMPROMETE CON PASTO SALUD AL CORRECTO ASEGURAMIENTO DE LOS BIENES, PERSONAS E INTERESES PATRIMONIALES Y EXTRAPATRIMONIALES ASI COMO TAMBIEN SOAT, POR LOS CUALES ES LEGALMENTE RESPONSABLE, CONFORME A LAS ESPECIFICACIONES SOBRE EL INTERES ASEGURABLE, RIESGOS ASEGURABLES O RIESGOS QUE EL ASEGURADOR TOMARA A SU CARGO, VIGENCIAS DEL CONTRATO, SUMAS ASEGURADAS, SEÑALADAS EN LOS ESTUDIOS Y DOCUMENTOS PREVIOS, LOS CUALES SE ANEXAN Y HACEN PARTE INTEGRAL DEL PRESENTE ESTUDIO DE CONFORMIDAD CON LA INFORMACION SUMINISTRADA POR LA OFICINA DE ALMACEN DE LA ESE PASTO SALUD</t>
  </si>
  <si>
    <t>$627.686.594,00</t>
  </si>
  <si>
    <t>tributaria@previsora.gov.vo</t>
  </si>
  <si>
    <t>2.1.2.02.02.007.01.02</t>
  </si>
  <si>
    <t>2024-0049</t>
  </si>
  <si>
    <t>046-2024</t>
  </si>
  <si>
    <t>$20.544.947,00</t>
  </si>
  <si>
    <t>2024-0078</t>
  </si>
  <si>
    <t>2024-0063</t>
  </si>
  <si>
    <t xml:space="preserve"> $20.544.947,00</t>
  </si>
  <si>
    <t>047-2024</t>
  </si>
  <si>
    <t>PRESTAR SERVICIOS DE APOYO JURIDICO, EN CUMPLIMIENTO DE REQUISITOS PARA JUDICATURA, EN LAS DIFERENTES ACTIVIDADES QUE SE ADELANTAN EN LA OFICINA GRUPO DE GESTION DEL TALENTO HUMANO DE LA EMPRESA SOCIAL DEL ESTADO PASTO SALUD E.S.E</t>
  </si>
  <si>
    <t>$8.666.632,00</t>
  </si>
  <si>
    <t>2024-0080</t>
  </si>
  <si>
    <t>2024-0073</t>
  </si>
  <si>
    <t>048-2024</t>
  </si>
  <si>
    <t>2024-0079</t>
  </si>
  <si>
    <t>2024-0065</t>
  </si>
  <si>
    <t>049-2024</t>
  </si>
  <si>
    <t>2024-0069</t>
  </si>
  <si>
    <t>2024-0066</t>
  </si>
  <si>
    <t>050-2024</t>
  </si>
  <si>
    <t>PRESTACION DE SERVICIOS PROFESIONALES CON CONOCIMIENTOS EN EL AREA DE LA SALUD DIRIGIDOS A APOYAR EL MANTENIMIENTO DEL SISTEMA UNICO DE ACREDITACION Y EL SISTEMA DE GESTION DE CALIDAD BAJO LA NORMA ISO 90012015 EN CUMPLIMIENTO DE LOS REQUISITOS Y ESTANDARES APLICABLES, EN LA RED ORIENTE DE LA EMPRESA SOCIAL DEL ESTADO PASTO SALUD ESE</t>
  </si>
  <si>
    <t>2024-0071</t>
  </si>
  <si>
    <t>051-2024</t>
  </si>
  <si>
    <t>PRESTACION DE SERVICIOS PROFESIONALES CON CONOCIMIENTOS EN EL AREA DE LA SALUD DIRIGIDOS A APOYAR EL MANTENIMIENTO EL SISTEMA UNICO DE ACREDITACION Y EL SISTEMA DE GESTION DE CALIDAD BAJO LA NORMA ISO 90012015 EN CUMPLIMIETO DE LOS REQUISITOS Y ESTANDARES APLICABLES, EN LA RED NORTE DE LA EMPRESA SOCIAL DEL ESTADO PASTO SALUD ESE.</t>
  </si>
  <si>
    <t>2024-0070</t>
  </si>
  <si>
    <t>052-2024</t>
  </si>
  <si>
    <t>2024-0075</t>
  </si>
  <si>
    <t>2024-0074</t>
  </si>
  <si>
    <t>053-2024</t>
  </si>
  <si>
    <t>PRESTACION DE SERVICIOS PROFESIONALES EN EL AREA JURIDICA, ORIENTADOS A LA REPRESENTACION JUDICIAL Y EXTRAJUDICIAL INTEGRAL DE LA EMPRESA, ASI COMO TAMBIEN, LA ASESORIA JURIDICA ESPECIALIZADA PARA PASTO SALUD E.S.E</t>
  </si>
  <si>
    <t>$85.885.667,28</t>
  </si>
  <si>
    <t>2024-0083</t>
  </si>
  <si>
    <t>054-2024</t>
  </si>
  <si>
    <t>055-2024</t>
  </si>
  <si>
    <t>MARCELA NATHALY CASTILLO BURGOS</t>
  </si>
  <si>
    <t>PRESTAR LOS SERVICIOS COMO PROFESIONAL EN EL AREA DE DISEÑO GRAFICO, AUDIOVISUAL O A FINES PARA LA EMPRESA SOCIAL DEL ESTADO PASTO SALUD ESE</t>
  </si>
  <si>
    <t>Mnathy.c@gmail.com</t>
  </si>
  <si>
    <t>2024-0085</t>
  </si>
  <si>
    <t>056-2024</t>
  </si>
  <si>
    <t>2024-0072</t>
  </si>
  <si>
    <t>057-2024</t>
  </si>
  <si>
    <t>PRESTACION DE SERVICIOS PROFESIONALES DIRIGIDOS A APOYAR EL MANTENIMIENTO EL SISTEMA UNICO DE ACREDITACON Y EL SITEMA DE GESTION DE CALIDAD BAJO LA NORMA ISO 900012015EN CUMPLIMIENTO DE LOS REQUISITOS Y ESTADERES APLICABLES, EN LA RED OCCIDENTE DE LA EMPRESA SOCIAL DEL ESTADO PASTO SALUD ESE.</t>
  </si>
  <si>
    <t>2024-0076</t>
  </si>
  <si>
    <t>058-2024</t>
  </si>
  <si>
    <t>Contratar la prestación del servicio de mensajería o correspondencia ordinaria que genera la Empresa Social del Estado Pasto Salud</t>
  </si>
  <si>
    <t>$23.000.000</t>
  </si>
  <si>
    <t>2.1.2.02.02.008.01.14</t>
  </si>
  <si>
    <t>2024-0054</t>
  </si>
  <si>
    <t>$23.000.000,00</t>
  </si>
  <si>
    <t>059-2024</t>
  </si>
  <si>
    <t>PRESTAR SERVICIOS PROFESIONALES DE APOYO EN LA EJECUCION DEL SISTEMA DE GESTION DE SEGURIDAD Y SALUD EN EL TRABAJO, Y DEMAS ACTIVIDADES QUE SE ADELANTAN EN LA OFICINA DE SEGURIDAD Y SALUD EN EL TRABAJO DE LA EMPRESA SOCIAL DEL ESTADO PASTO SALUD E.S.E.</t>
  </si>
  <si>
    <t>2024-0077</t>
  </si>
  <si>
    <t>060-2024</t>
  </si>
  <si>
    <t>EL CONTRATISTA SE COMPROMETE PARA CON LA EMPRESA SOCIAL DEL ESTADO PASTO SALUD ESE A PRESTAR SUS SERVICIOS PROFESIONALES PARA APOYAR LAS ACTIVIDADES RELACIONADAS CON LA GENERACION DE REPORTES DEL SISTEMA DE INFORMACION Y DE GESTION DE CONOCIMIENTO VIGENCIA 2024</t>
  </si>
  <si>
    <t>2024-0081</t>
  </si>
  <si>
    <t>061-2024</t>
  </si>
  <si>
    <t>PRESTAR LOS SERVICIOS PROFESIONALES COMO ABOGADO EN ETAPA DE JUZGAMIENTO QUE SE ADELANTA EN LA SECRETARIA GENERAL DE LA EMPRESA SOCIAL DEL ESTADO PASTO SALUD E.S.E</t>
  </si>
  <si>
    <t>2024-0087</t>
  </si>
  <si>
    <t>062-2024</t>
  </si>
  <si>
    <t>EL CONTRATISTA SE COMPROMETE PARA CON LA EMPRESA SOCIAL DEL ESTADO PASTO SALUD ESE A PRESTAR SUS SERVICIOS PROFESIONALES COMO QUIMICO FARMACEUTICO EN EL DESARROLLO DE LAS ACTIVIDADES DEL PROGRAMA DE ATENCION FARMACEUTICA EN LA RED NORTE Y RED ORIENTE. Y ASUMIR LA SUPLENCIA COMO JEFE DE PRODUCCION DEL AREA DE REEMPAQUE DE MEDICAMENTOS SOLIDOS PARA VIA ORAL Y VAGINAL.</t>
  </si>
  <si>
    <t>$22.800.000,00</t>
  </si>
  <si>
    <t>063-2024</t>
  </si>
  <si>
    <t>EL CONTRATISTA SE COMPROMETE PARA CON LA EMPRESA SOCIAL DEL ESTADO PASTO SALUD ESE A PRESTAR SUS SERVICIOS PROFESIONALES COMO QUIMICO FARMACEUTICO EN EL DESARROLLO DE LAS ACTIVIDADES DEL PROGRAMA DE ATENCION FARMACEUTICA EN LA RED SUR Y RED OCCIDENTE Y APOYAR EL DESARROLLO DE LAS ACTIVIDADES DEL PROCEDIMIENTO DE RE EMPAQUE DE MEDICAMENTOS SOLIDO PARA VIA ORAL Y VIA VAGINAL.</t>
  </si>
  <si>
    <t>064-2024</t>
  </si>
  <si>
    <t>CONTRATAR LA PRESTACION DE SERVICIO POR EXTERNALIZACION PARA EL PROCESAMIENTO Y LECTURA DE LAS PRUEBAS ADN VPH Y CITOLOGIA EN BASE LIQUIDA CON UN LABORATORIO HABILITADO PARA ESTE FIN, QUE GARANTICE LA PRESTACION DE LOS SERVICIOS DE SALUD COMPLEMENTARIOS DE UNA MANERA EFICIENTE A FIN DE GARANTIZAR EL DIAGNOSTICO OPORTUNO DEL CANCER DE CERVIX DE ACUERDO CON LA NORMATIVIDAD VIGENTE Y LAS INDICACIONES DE PASTO SALUD E.S.E</t>
  </si>
  <si>
    <t xml:space="preserve"> $265.000.000,00</t>
  </si>
  <si>
    <t>2024-0084</t>
  </si>
  <si>
    <t>065-2024</t>
  </si>
  <si>
    <t>OSCAR FERNANDO SALAZAR ALEGRIA (CITOPAT)</t>
  </si>
  <si>
    <t>$38.150.000,00</t>
  </si>
  <si>
    <t>2024-0086</t>
  </si>
  <si>
    <t>066-2024</t>
  </si>
  <si>
    <t>HAROLD IVAN CASTILLO ACOSTA</t>
  </si>
  <si>
    <t>PRESTAR LOS SERVICIOS DE ASESORIA, ACOMPAÑAMIENTO Y CAPACITACION A LOS FUNCIONARIOS QUE MANEJAN LAS POLITICAS CONTABLES A TRAVES DE LA REVISION DE LAS RESOLUCIONES MODIFICATORIAS, DIAGNOSTICO DE LAS POLITICAS ACTUALES, CAPACITACION Y ACTUALIZACION DE CADA UNA DE LAS POLITICAS CONTABLES Y PRESENTAR EL INFORME FINAL ANTE LA JUNTA DIRECTIVA, PARA SU APROBACION.</t>
  </si>
  <si>
    <t>$8.500.000,00</t>
  </si>
  <si>
    <t>hivanstep@gmail.com</t>
  </si>
  <si>
    <t>2024-0044</t>
  </si>
  <si>
    <t>067-2024</t>
  </si>
  <si>
    <t>$1.894.059.028,00</t>
  </si>
  <si>
    <t>2024-0088</t>
  </si>
  <si>
    <t>068-2024</t>
  </si>
  <si>
    <t>EL CONTRATISTA SE OBLIGA AL SUMINISTRO DE LOS MEDICAMENTOS EN LAS CANTIDADES ESTABLÑECIDAS EN EL ANEXO 1</t>
  </si>
  <si>
    <t>$690.997.398,60</t>
  </si>
  <si>
    <t>2024-0091</t>
  </si>
  <si>
    <t>069-2024</t>
  </si>
  <si>
    <t>EL CONTRATISTA SE OBLIGA AL SUMINISTRO DE LOS MEDICAMENTOS EN LAS CANTIDADES ESTABLECIDAS EN EL ANEXO 1.</t>
  </si>
  <si>
    <t>$1.881.900,00</t>
  </si>
  <si>
    <t>2024-0092</t>
  </si>
  <si>
    <t>070-2024</t>
  </si>
  <si>
    <t xml:space="preserve"> $2.072.300,00</t>
  </si>
  <si>
    <t>2024-0097</t>
  </si>
  <si>
    <t>071-2024</t>
  </si>
  <si>
    <t>$44.961.702,50</t>
  </si>
  <si>
    <t>2024-0098</t>
  </si>
  <si>
    <t>072-2024</t>
  </si>
  <si>
    <t>$27.016.190,00</t>
  </si>
  <si>
    <t>2024-0099</t>
  </si>
  <si>
    <t>073-2024</t>
  </si>
  <si>
    <t xml:space="preserve"> $108.130.020,00</t>
  </si>
  <si>
    <t>2024-0101</t>
  </si>
  <si>
    <t>$108.130.020,00</t>
  </si>
  <si>
    <t>074-2024</t>
  </si>
  <si>
    <t>$55.855.842,00</t>
  </si>
  <si>
    <t>2024-0102</t>
  </si>
  <si>
    <t>075-2024</t>
  </si>
  <si>
    <t>$352.572.778,80</t>
  </si>
  <si>
    <t>2024-0103</t>
  </si>
  <si>
    <t>076-2024</t>
  </si>
  <si>
    <t>$8.763.705,50</t>
  </si>
  <si>
    <t>2024-0105</t>
  </si>
  <si>
    <t>077-2024</t>
  </si>
  <si>
    <t>$746.693.735,00</t>
  </si>
  <si>
    <t>2024-0106</t>
  </si>
  <si>
    <t>078-2024</t>
  </si>
  <si>
    <t>$23.540.000,00</t>
  </si>
  <si>
    <t>2024-0107</t>
  </si>
  <si>
    <t>079-2024</t>
  </si>
  <si>
    <t>$18.782.010,00</t>
  </si>
  <si>
    <t>jesuslopez@pharmaplus.com.co</t>
  </si>
  <si>
    <t>2024-0108</t>
  </si>
  <si>
    <t>080-2024</t>
  </si>
  <si>
    <t>$3.643.800,00</t>
  </si>
  <si>
    <t>2024-0109</t>
  </si>
  <si>
    <t>081-2024</t>
  </si>
  <si>
    <t>$124.987.834,70</t>
  </si>
  <si>
    <t>2024-0110</t>
  </si>
  <si>
    <t>082-2024</t>
  </si>
  <si>
    <t>$268.894.300,00</t>
  </si>
  <si>
    <t>2024-0111</t>
  </si>
  <si>
    <t>083-2024</t>
  </si>
  <si>
    <t>PRESTAR EL SERVICIO DE ACCESO, USO, GOCE Y EXPLOTACION DEL APLICATIVO WEB PARA LA GESTION DE COSTOS Y ASISTENCIA TECNICA A LA HERRAMIENTA DE SOFTWARE</t>
  </si>
  <si>
    <t>$12.600.000,00</t>
  </si>
  <si>
    <t>constanza.munoz@synergiasa.com</t>
  </si>
  <si>
    <t>2024-0045</t>
  </si>
  <si>
    <t>2024-0112</t>
  </si>
  <si>
    <t xml:space="preserve"> $12.600.000,00</t>
  </si>
  <si>
    <t>084-2024</t>
  </si>
  <si>
    <t xml:space="preserve"> $2.261.160,00</t>
  </si>
  <si>
    <t>2024-0113</t>
  </si>
  <si>
    <t>$2.261.160,00</t>
  </si>
  <si>
    <t>085-2024</t>
  </si>
  <si>
    <t>2024-0114</t>
  </si>
  <si>
    <t>086-2024</t>
  </si>
  <si>
    <t>$3.697.500,00</t>
  </si>
  <si>
    <t>2024-0090</t>
  </si>
  <si>
    <t>2024-0115</t>
  </si>
  <si>
    <t>087-2024</t>
  </si>
  <si>
    <t>DISCOLMEDIC S.A.S</t>
  </si>
  <si>
    <t xml:space="preserve"> $1.006.532,86</t>
  </si>
  <si>
    <t>2024-0116</t>
  </si>
  <si>
    <t>$1.006.532,86</t>
  </si>
  <si>
    <t>088-2024</t>
  </si>
  <si>
    <t>$2.738.190,00</t>
  </si>
  <si>
    <t>2024-0118</t>
  </si>
  <si>
    <t>089-2024</t>
  </si>
  <si>
    <t>$20.676.227,00</t>
  </si>
  <si>
    <t>2024-0119</t>
  </si>
  <si>
    <t xml:space="preserve"> $20.676.227,00</t>
  </si>
  <si>
    <t>090-2024</t>
  </si>
  <si>
    <t>$1.163.620,00</t>
  </si>
  <si>
    <t>GERENCIA@LABSAR.COM</t>
  </si>
  <si>
    <t>2024-0147</t>
  </si>
  <si>
    <t>091-2024</t>
  </si>
  <si>
    <t>DIAGNOSTICOS BIOMEDICOS S.A.S.</t>
  </si>
  <si>
    <t>$680.000,00</t>
  </si>
  <si>
    <t>2024-0148</t>
  </si>
  <si>
    <t>092-2024</t>
  </si>
  <si>
    <t>$38.880.750,00</t>
  </si>
  <si>
    <t>2024-0149</t>
  </si>
  <si>
    <t>093-2024</t>
  </si>
  <si>
    <t>$75.000.000,00</t>
  </si>
  <si>
    <t>2024-0153</t>
  </si>
  <si>
    <t>094-2024</t>
  </si>
  <si>
    <t>JAMER YOHAN MUÑOZ MARTINEZ</t>
  </si>
  <si>
    <t>$17.917.105,00</t>
  </si>
  <si>
    <t>KELLY NAYIBY GUANCHA MEJIA</t>
  </si>
  <si>
    <t>jameryo91@gmail.com</t>
  </si>
  <si>
    <t>2024-0122</t>
  </si>
  <si>
    <t>2024-0152</t>
  </si>
  <si>
    <t>095-2024</t>
  </si>
  <si>
    <t>$59.595.036,50</t>
  </si>
  <si>
    <t>2024-0164</t>
  </si>
  <si>
    <t>096-2024</t>
  </si>
  <si>
    <t>$2.290.000,00</t>
  </si>
  <si>
    <t>contacto@riskint.com</t>
  </si>
  <si>
    <t>2024-0165</t>
  </si>
  <si>
    <t>097-2024</t>
  </si>
  <si>
    <t>$6.000.000,00</t>
  </si>
  <si>
    <t>2024-0166</t>
  </si>
  <si>
    <t>098-2024</t>
  </si>
  <si>
    <t>$3.236.383,50</t>
  </si>
  <si>
    <t>2024-0169</t>
  </si>
  <si>
    <t>099-2024</t>
  </si>
  <si>
    <t>$39.623.430,00</t>
  </si>
  <si>
    <t>2024-0172</t>
  </si>
  <si>
    <t>100-2024</t>
  </si>
  <si>
    <t>EL CONTRATISTA SE COMPROMETE A DESARROLLAR TALLERES DE CAPACITACION DIRIGIDOS A FORTALECER LOS PROCESOS DE FORMACION E INFORMACION A LIDERES COMUNITARIOS Y ASOCIACIONES DE USUARIOS DE LA EMPRESA SOCIAL DEL ESTADO PASTO SALUD ESE.</t>
  </si>
  <si>
    <t>$12.500.000,00</t>
  </si>
  <si>
    <t>JAMER MUÑOZ</t>
  </si>
  <si>
    <t>2024-0173</t>
  </si>
  <si>
    <t>101-2024</t>
  </si>
  <si>
    <t>$53.618.159,30</t>
  </si>
  <si>
    <t>2024-0174</t>
  </si>
  <si>
    <t>102-2024</t>
  </si>
  <si>
    <t>PRESTACION DE SERVICIOS PARA DESARROLLAR UN SEMINARIO TALLER EN MODALIDAD VIRTUAL DIRIGIDO A LOS TRABAJADORES DE LA EMPRESA SOCIAL DE ESTADO PASTO SALUD E.S.E</t>
  </si>
  <si>
    <t>LEYDI MAGALI BENAVIDES BASTIDAS</t>
  </si>
  <si>
    <t>2024-0120</t>
  </si>
  <si>
    <t>2024-0175</t>
  </si>
  <si>
    <t>103-2024</t>
  </si>
  <si>
    <t>$867.610.189,70</t>
  </si>
  <si>
    <t>2024-0181</t>
  </si>
  <si>
    <t>104-2024</t>
  </si>
  <si>
    <t>ALVARO FERNANDO GRIJALBA FUERTES</t>
  </si>
  <si>
    <t>ACTUALIZACION DEL CATASTRO FISICO 2024 DE LA RED DE PRESTACION DE SERVICIOS DE LA EMPRESA SOCIAL DEL ESTADO PASTO SALUD E.S.E., BAJO LOS LINEAMIENTOS Y METODOLOGIAS DEFINIDAS POR EL MINISTERIO DE SALUD CON EL OBJETIVO DE CUMPLIR CON LA RESOLUCION 293 DEL 6 DE FEBRERO DE 2004.</t>
  </si>
  <si>
    <t>$104.000.000,00</t>
  </si>
  <si>
    <t>fer_ing79@hotmail.com</t>
  </si>
  <si>
    <t>2024-0183</t>
  </si>
  <si>
    <t>105-2024</t>
  </si>
  <si>
    <t>CONTENIDOS AUDIOVISUALES CNC SAS</t>
  </si>
  <si>
    <t>contenidosaudiovisualescnc@gmail.com</t>
  </si>
  <si>
    <t>2024-0186</t>
  </si>
  <si>
    <t>106-2024</t>
  </si>
  <si>
    <t>LIZETH MARCELA ORTIZ MUÑOZ</t>
  </si>
  <si>
    <t>PRESTAR SERVICIOS PROFESIONALES DE APOYO EN SALUD PARA EL FORTALECIMIENTO DE ATENCION EN MORBILIDAD Y RIAS PRIMERA INFANCIA, INFANCIA, ADOLESCENCIA, JUVENTUD, ADULTEZ Y VEJEZ IMPLEMENTADOS EN LA RED OCCIDENTE DE LA EMPRESA SOCIAL DEL ESTADO PASTO SALUD ESE E.S.E.</t>
  </si>
  <si>
    <t>$10.750.260,00</t>
  </si>
  <si>
    <t>MARTHA CECILIA DAVILA FIGUEROA</t>
  </si>
  <si>
    <t>marcelaortizmed@gmail.com</t>
  </si>
  <si>
    <t>2024-0127</t>
  </si>
  <si>
    <t>2024-0195</t>
  </si>
  <si>
    <t>107-2024</t>
  </si>
  <si>
    <t>SURGICONCIA SAS</t>
  </si>
  <si>
    <t>$3.575.121,60</t>
  </si>
  <si>
    <t>2024-0196</t>
  </si>
  <si>
    <t>108-2024</t>
  </si>
  <si>
    <t>$33.298.758,00</t>
  </si>
  <si>
    <t>2024-0247</t>
  </si>
  <si>
    <t>MODIFICACION MEDICAMENTO X2</t>
  </si>
  <si>
    <t xml:space="preserve"> ADICION Y PRORROGA</t>
  </si>
  <si>
    <t>$40.651.146,00</t>
  </si>
  <si>
    <t>109-2024</t>
  </si>
  <si>
    <t>$185.384.711,50</t>
  </si>
  <si>
    <t>2024-0248</t>
  </si>
  <si>
    <t>110-2024</t>
  </si>
  <si>
    <t>$7.108.748,28</t>
  </si>
  <si>
    <t>2024-0124 -  2024-0123</t>
  </si>
  <si>
    <t>2024-0253 - 2024-0254</t>
  </si>
  <si>
    <t>111-2024</t>
  </si>
  <si>
    <t>$55.529.327,00</t>
  </si>
  <si>
    <t>2024-0255</t>
  </si>
  <si>
    <t>112-2024</t>
  </si>
  <si>
    <t>$2.772.264,00</t>
  </si>
  <si>
    <t>2024-0155</t>
  </si>
  <si>
    <t>2024-0256</t>
  </si>
  <si>
    <t>28/02/0204</t>
  </si>
  <si>
    <t>113-2024</t>
  </si>
  <si>
    <t>SUMINISTRO DE MATERIAL ODONTOLOGICO PARA LA EMPRESA SOCIAL DEL ESTADO PASTO SALUD ESE. LO ANTERIOR DE CONFORMIDAD CON LO ESTABLECIDO EN EL PEDIDO DE COTIZACION DE MATERIAL ODONTOLOGICO NO. 5409477 MATERIALIZADO POR EL REPORTE DE ITEMS EMITIDO EL 22022024, ID PROVEEDOR 69876 A TRAVES DE LA PLATAFORMA ELECTRONICA DE BIONEXO COLOMBIA S.A.S</t>
  </si>
  <si>
    <t>$9.818.334,90</t>
  </si>
  <si>
    <t>2024-0257</t>
  </si>
  <si>
    <t>ADICION/PRORROGA</t>
  </si>
  <si>
    <t>114-2024</t>
  </si>
  <si>
    <t>$36.161.778,00</t>
  </si>
  <si>
    <t>2024-0262</t>
  </si>
  <si>
    <t>115-2024</t>
  </si>
  <si>
    <t>ASESORIAS INTEGRALES DE SALUD SAS</t>
  </si>
  <si>
    <t>PRESTAR LOS SERVICIOS ADMINISTRATIVOS Y FINANCIEROS ESPECIALIZADOS EN LOS PROCESOS DE FACTURACION, RADICACION DE CUENTAS, AUDITORIA DE CUENTAS MEDICAS, SUSTENTACION YO CONCILIACION DE GLOSAS, OBJECIONES YO DEVOLUCIONES, GESTION Y SANEAMIENTO DE LA CARTERA A NOMBRE DE LAS COMPAÑIAS ASEGURADORAS DEL SOAT Y A NOMBRE DEL FOSYGA HOY EN DIA CONOCIDO COMO ADRES, O QUIEN HAGA SUS VECES</t>
  </si>
  <si>
    <t>MIRIAM RUTH BOLAÑOS DELGADO</t>
  </si>
  <si>
    <t>2024-0270</t>
  </si>
  <si>
    <t>116-2024</t>
  </si>
  <si>
    <t>JHON JAIRO ROSERO BOLAÑOS - COPY PARTES</t>
  </si>
  <si>
    <t>CONTRATAR EL SUMINISTRO DE RESMAS DE PAPEL PARA DOTAR LAS 23 SEDES DE LA EMPRESA SOCIAL DEL ESTADO PASTO SALUD ESE</t>
  </si>
  <si>
    <t>$76.998.950,00</t>
  </si>
  <si>
    <t>copypartes_jj@hotmail.com</t>
  </si>
  <si>
    <t>2024-0272</t>
  </si>
  <si>
    <t>117-2024</t>
  </si>
  <si>
    <t>$76.676.817,00</t>
  </si>
  <si>
    <t>2024-0271</t>
  </si>
  <si>
    <t>118-2024</t>
  </si>
  <si>
    <t>ADRIAN FERNANDO MARTINEZ</t>
  </si>
  <si>
    <t>PRESTACION DE SERVICIOS PROFESIONALES COMO COMUNICADOR SOCIAL EN LA EMPRESA SOCIAL DEL ESTADO PASTO SALUD E.S.E.</t>
  </si>
  <si>
    <t>$13.019.762,00</t>
  </si>
  <si>
    <t>LYDA ARGELIS PABON LOPEZ</t>
  </si>
  <si>
    <t>adrianvivacolombia@hotmail.com</t>
  </si>
  <si>
    <t>2024-0273</t>
  </si>
  <si>
    <t>119-2024</t>
  </si>
  <si>
    <t>CONTROL CALIDAD RX S.A.S</t>
  </si>
  <si>
    <t>PRESTAR EL SERVICIO DE CONTROL DE CALIDAD DEL EQUIPO DE RAYOS X FIJO, CALCULO DE BLINDAJE Y NIVELES DE REFERENCIA PARA DIAGNOSTICO AL EQUIPO UBICADO EN LA SEDE HOSPITAL SANTA MONICA DE PASTO SALUD ESE</t>
  </si>
  <si>
    <t>$2.796.500,00</t>
  </si>
  <si>
    <t>2024-0275</t>
  </si>
  <si>
    <t>120-2024</t>
  </si>
  <si>
    <t>$21.221.389,00</t>
  </si>
  <si>
    <t>2024-0276</t>
  </si>
  <si>
    <t>121-2024</t>
  </si>
  <si>
    <t>$1.366.120,00</t>
  </si>
  <si>
    <t>gerencia@bioplast.co</t>
  </si>
  <si>
    <t>2024-0279</t>
  </si>
  <si>
    <t>122-2024</t>
  </si>
  <si>
    <t>EL CONTRATISTA SE OBLIGA AL SUMINISTRO DE OXIGENO MEDICINAL INSTITUCIONAL Y DOMICILIARIO PARA LOS PACIENTES QUE LO REQUIERAN Y QUE HAN SIDO ATENDIDOS EN LAS SEDES DE LA RED DE PASTO SALUD ESE.</t>
  </si>
  <si>
    <t>2024-0160</t>
  </si>
  <si>
    <t>2024-0280</t>
  </si>
  <si>
    <t>123-2024</t>
  </si>
  <si>
    <t>EL CONTRATISTA SE COMPROMETE CON LA EMPRESA SOCIAL DEL ESTADO PASTO SALUD ESE, A LA PRESTACION DE SERVICIOS DE FORMACION CURSO SISTEMA DE GESTION DE LA CALIDAD PARA LAS ORGANIZACIONES DE ATENCION EN SALUD NTC ISO 71012023</t>
  </si>
  <si>
    <t>$6.397.440,00</t>
  </si>
  <si>
    <t>2024-0154</t>
  </si>
  <si>
    <t>2024-0281</t>
  </si>
  <si>
    <t>124-2024</t>
  </si>
  <si>
    <t>$1.020.000,00</t>
  </si>
  <si>
    <t>2024-0285</t>
  </si>
  <si>
    <t>125-2024</t>
  </si>
  <si>
    <t>CONTRATAR EL SUMINISTRO DE ELEMENTOS CATEGORIZADOS EN LA LINEA DE CONSUMO MATERIAL ODONTOLOGICO DE ACUERDO A LAS NECESIDADES IDENTIFICADAS PARA DOTAR LAS SEDES DE LA EMPRESA SOCIAL DEL ESTADO PASTO SALUD ESE</t>
  </si>
  <si>
    <t>$10.672.539,00</t>
  </si>
  <si>
    <t>2024-0286</t>
  </si>
  <si>
    <t xml:space="preserve"> $10.672.539,00</t>
  </si>
  <si>
    <t>126-2024</t>
  </si>
  <si>
    <t>COMPRA DE EQUIPOS BIOMEDICOS, DE ACUERDO AL PLAN ANUAL DE ADQUISICIONES DE PASTO SALUD E.S.E 2024, PARA LAS DIFERENTES SEDES QUE CONFORMAN LAS REDES PRESTADORAS DE SERVICIOS EN SALUD</t>
  </si>
  <si>
    <t>$85.524.586,00</t>
  </si>
  <si>
    <t>2024-0287</t>
  </si>
  <si>
    <t>ACTA DE SUSPENSION</t>
  </si>
  <si>
    <t>127-2024</t>
  </si>
  <si>
    <t>$60.302.298,00</t>
  </si>
  <si>
    <t>2024-0309</t>
  </si>
  <si>
    <t>ACTA DE PRORROGA</t>
  </si>
  <si>
    <t>128-2024</t>
  </si>
  <si>
    <t>$36.497.300,00</t>
  </si>
  <si>
    <t>contabiliad@dentaldaza.com</t>
  </si>
  <si>
    <t>2024-0310</t>
  </si>
  <si>
    <t>129-2024</t>
  </si>
  <si>
    <t>$25.260.168,00</t>
  </si>
  <si>
    <t>2024-0311</t>
  </si>
  <si>
    <t>130-2024</t>
  </si>
  <si>
    <t>ALLERS S.A</t>
  </si>
  <si>
    <t>$6.212.657,99</t>
  </si>
  <si>
    <t>2024-0317</t>
  </si>
  <si>
    <t>131-2024</t>
  </si>
  <si>
    <t>COMPRAVENTA LICENCIAS ENDPOINT ANTIVIRUSANTIRANSOMWARE SOPHOS</t>
  </si>
  <si>
    <t>$42.548.750,00</t>
  </si>
  <si>
    <t>lideradministrativa@infortec.co</t>
  </si>
  <si>
    <t>2024-0163</t>
  </si>
  <si>
    <t>2024-0316</t>
  </si>
  <si>
    <t>132-2024</t>
  </si>
  <si>
    <t>$65.986.850,00</t>
  </si>
  <si>
    <t>2024-0322</t>
  </si>
  <si>
    <t>133-2024</t>
  </si>
  <si>
    <t>MEQ TECNOLOGIA MEDICA SAS</t>
  </si>
  <si>
    <t>$5.550.755,00</t>
  </si>
  <si>
    <t>2024-0323</t>
  </si>
  <si>
    <t>134-2024</t>
  </si>
  <si>
    <t>$20.810.720,00</t>
  </si>
  <si>
    <t>2024-0325</t>
  </si>
  <si>
    <t>135-2024</t>
  </si>
  <si>
    <t>$45.701.321,68</t>
  </si>
  <si>
    <t>MARIA MERCEDES ESTUPIÑAN CORAL</t>
  </si>
  <si>
    <t>2024-0126</t>
  </si>
  <si>
    <t>2024-0326</t>
  </si>
  <si>
    <t>136-2024</t>
  </si>
  <si>
    <t>COMPRAVENTA LICENCIA PARA EL USO DE LA PLATAFORMA WORKSPACE</t>
  </si>
  <si>
    <t>$128.201.864,00</t>
  </si>
  <si>
    <t>2024-0327</t>
  </si>
  <si>
    <t xml:space="preserve"> $128.201.864,00</t>
  </si>
  <si>
    <t>137-2024</t>
  </si>
  <si>
    <t xml:space="preserve"> $17.374.000,00</t>
  </si>
  <si>
    <t>2024-0332</t>
  </si>
  <si>
    <t>$17.374.000,00</t>
  </si>
  <si>
    <t>138-2024</t>
  </si>
  <si>
    <t>MIGUEL ANGEL ACOSTA HUERTAS</t>
  </si>
  <si>
    <t>$38.244.150,00</t>
  </si>
  <si>
    <t>cpmiguel1959@hotmail.com</t>
  </si>
  <si>
    <t>2024-0333</t>
  </si>
  <si>
    <t>139-2024</t>
  </si>
  <si>
    <t>140-2024</t>
  </si>
  <si>
    <t>PRESTAR LOS SERVICIOS DE PREPARACION, LOGISTICA Y DISTRIBUCION DE DIETAS TERAPEUTICAS A PACIENTES HOSPITALIZADOS Y EN OBSERVACION. ACORDE A LA ORDEN MEDICA Y NECESIDADES DE CADA PACIENTE. EN LA IPS DE LA EMPRESA SOCIAL DEL ESTADO PASTO SALUD ESE QUE PRESTEN ESTOS SERVICIOS.</t>
  </si>
  <si>
    <t>$130.000.000,00</t>
  </si>
  <si>
    <t>RODRIGO DE JESUS VITERI MORENO</t>
  </si>
  <si>
    <t>2024-0334</t>
  </si>
  <si>
    <t>141-2024</t>
  </si>
  <si>
    <t xml:space="preserve"> $91.200.003,52</t>
  </si>
  <si>
    <t>2024-0335</t>
  </si>
  <si>
    <t>$91.200.003,52</t>
  </si>
  <si>
    <t>142-2024</t>
  </si>
  <si>
    <t>BIOPTICAS DE COLOMBIA SAS</t>
  </si>
  <si>
    <t>COMPRA DE EQUIPOS BIOMEDICOS PARA EQUIPOS BASICOS EN SALUD DE LAS DIFERENTES SEDES QUE CONFORMAN LAS REDES PRESTADORAS DE SERVICIOS EN SALUD</t>
  </si>
  <si>
    <t>$128.681.402,00</t>
  </si>
  <si>
    <t>MARIO FERNADO NARANJO LOPE</t>
  </si>
  <si>
    <t>biopticas@gmail.com</t>
  </si>
  <si>
    <t>2.1.2.02.02.008.01.19</t>
  </si>
  <si>
    <t>2024-0167</t>
  </si>
  <si>
    <t>2024-0341</t>
  </si>
  <si>
    <t>143-2024</t>
  </si>
  <si>
    <t>PRESTACION DE SERVICIOS DE SOPORTE TECNICO, OPTIMIZACION, ACTUALIZACIONES Y MANTENIMIENTO PARA EL SISTEMA DE INFORMACION DE OPERACIONES EN SALUD SIOS</t>
  </si>
  <si>
    <t>$43.800.000,00</t>
  </si>
  <si>
    <t>2024-0177----2024-0176</t>
  </si>
  <si>
    <t>2024-0344------2024-0345</t>
  </si>
  <si>
    <t>144-2024</t>
  </si>
  <si>
    <t>MARIA DEL MAR SOLARTE PALACIOS (TEX LUMAR)</t>
  </si>
  <si>
    <t>SUMINISTRO DE DOTACION CONSISTENTE EN LA ENTREGA DE VESTIDO Y CALZADO DE LABOR PARA LOS EMPLEADOS PUBLICOS Y TRABAJADORES OFICIALES DE LA EMPRESA SOCIAL DEL ESTADO PASTO SALUD E.S.E...</t>
  </si>
  <si>
    <t>$52.530.000,00</t>
  </si>
  <si>
    <t>texlumar@hotmail.com</t>
  </si>
  <si>
    <t>2024-0358</t>
  </si>
  <si>
    <t>145-2024</t>
  </si>
  <si>
    <t>ANGELA EDITH GONZALEZ PIANDA</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</si>
  <si>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</si>
  <si>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$8.000.000</t>
  </si>
  <si>
    <t>ALBA LUCIA MORA BENAVIDES</t>
  </si>
  <si>
    <t>angelitagonza1991@gmail.com</t>
  </si>
  <si>
    <t>2.4.5.02.08.01.06</t>
  </si>
  <si>
    <t>2024-0360</t>
  </si>
  <si>
    <t>ADICION Y PROROGA</t>
  </si>
  <si>
    <t>146-2024</t>
  </si>
  <si>
    <t>MARIA CAMILA PAREDES TIMANA</t>
  </si>
  <si>
    <t>RIGOBERTO MELO ZAMBRANO</t>
  </si>
  <si>
    <t>a.kmilita@hotmail.com</t>
  </si>
  <si>
    <t>2024-0361</t>
  </si>
  <si>
    <t>147-2024</t>
  </si>
  <si>
    <t>VICTOR HUGO QUENGUAN BURBANO</t>
  </si>
  <si>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</si>
  <si>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$30.000.000</t>
  </si>
  <si>
    <t>Vikenbu@gmail.com</t>
  </si>
  <si>
    <t>2024-0362</t>
  </si>
  <si>
    <t>148-2024</t>
  </si>
  <si>
    <t xml:space="preserve">ANA VICTORIA ORTEGA GOMEZ </t>
  </si>
  <si>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</si>
  <si>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$19.302.400</t>
  </si>
  <si>
    <t>anavictoriaortega06@hotmail.com</t>
  </si>
  <si>
    <t>2024-0363</t>
  </si>
  <si>
    <t>149-2024</t>
  </si>
  <si>
    <t>AIDE CAROLINA RIASCOS ECHEVERRY</t>
  </si>
  <si>
    <t>caroriascos2004@gmail.com</t>
  </si>
  <si>
    <t>2024-0364</t>
  </si>
  <si>
    <t>150-2024</t>
  </si>
  <si>
    <t>ASTRID CAROLINA CAICEDO LUNA</t>
  </si>
  <si>
    <t>astridcaicedoluna02@gmail.com</t>
  </si>
  <si>
    <t>2024-0365</t>
  </si>
  <si>
    <t>151-2024</t>
  </si>
  <si>
    <t>LAURA SOFIA ROSERO DAVID</t>
  </si>
  <si>
    <t>Sofiarosero02092003@gmail.com</t>
  </si>
  <si>
    <t>2024-0367</t>
  </si>
  <si>
    <t>152-2024</t>
  </si>
  <si>
    <t>JOSE FERNANDO CHAÑA QUENGUAN</t>
  </si>
  <si>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</si>
  <si>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$19.000.000</t>
  </si>
  <si>
    <t>Fernet26@hotmail.com</t>
  </si>
  <si>
    <t>2024-0366</t>
  </si>
  <si>
    <t>153-2024</t>
  </si>
  <si>
    <t>JHEIBER BRANLLERT DULCE MUÑOZ</t>
  </si>
  <si>
    <t>jheiberm@hotmail.com</t>
  </si>
  <si>
    <t>2024-0369</t>
  </si>
  <si>
    <t>154-2024</t>
  </si>
  <si>
    <t>JIMENA DEL ROSARIO LOPEZ MAYA</t>
  </si>
  <si>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</si>
  <si>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jimenalopez70@hotmail.com</t>
  </si>
  <si>
    <t>2024-0368</t>
  </si>
  <si>
    <t>155-2024</t>
  </si>
  <si>
    <t>HILDER FERNANDO LUNA BELALCAZAR (MELGRAFIC)</t>
  </si>
  <si>
    <t>COMPRA VENTA DE CARPETAS GRAFADAS PARA LOS ARCHIVOS DE GESTION DE LA EMPRESA SOCIAL DEL ESTADO PASTO SALUD ESE.</t>
  </si>
  <si>
    <t>$11.000.000,00</t>
  </si>
  <si>
    <t>tallercreativomelgrafic@hotmail.com</t>
  </si>
  <si>
    <t>2024-0371</t>
  </si>
  <si>
    <t>156-2024</t>
  </si>
  <si>
    <t>NELLY VANESSA ORDOÑEZ BASTIDAS</t>
  </si>
  <si>
    <t>vanebastidas@hotmail.com</t>
  </si>
  <si>
    <t>2024-0370</t>
  </si>
  <si>
    <t>157-2024</t>
  </si>
  <si>
    <t>GERALDINE VIVIANA VILLOTA ARTEAGA</t>
  </si>
  <si>
    <t>gvva977@gmail.com</t>
  </si>
  <si>
    <t>2024-0372</t>
  </si>
  <si>
    <t>158-2024</t>
  </si>
  <si>
    <t>SANDRA LUCERO LOPEZ LOPEZ</t>
  </si>
  <si>
    <t>sandralopez.ludoteca@hotmail.com</t>
  </si>
  <si>
    <t>2024-0373</t>
  </si>
  <si>
    <t>159-2024</t>
  </si>
  <si>
    <t>ANGIE VIVIANA SACANAMBUY PAZ</t>
  </si>
  <si>
    <t>vivianapaz1994@gmail.com</t>
  </si>
  <si>
    <t>2024-0374</t>
  </si>
  <si>
    <t>160-2024</t>
  </si>
  <si>
    <t>ELDER ALFREDO CAMPAÑA IMBAQUIN</t>
  </si>
  <si>
    <t>BERTHA JANETH MONTENEGRO PORTILLA</t>
  </si>
  <si>
    <t>dafercamro@gmail.com</t>
  </si>
  <si>
    <t>2024-0375</t>
  </si>
  <si>
    <t>161-2024</t>
  </si>
  <si>
    <t>JHONNY ALEXANDER SEPULVEDA DUERO</t>
  </si>
  <si>
    <t>jhonnyalex777@gmail.com</t>
  </si>
  <si>
    <t>2024-0376</t>
  </si>
  <si>
    <t>162-2024</t>
  </si>
  <si>
    <t>MARIA JOSE LEITON ZUTTA</t>
  </si>
  <si>
    <t>mariajoseleiton.z@hotmail.com</t>
  </si>
  <si>
    <t>2024-0377</t>
  </si>
  <si>
    <t>163-2024</t>
  </si>
  <si>
    <t>PATRICIA YOLANDA PAZ DELGADO</t>
  </si>
  <si>
    <t>pypaz3127266560@gmail.com</t>
  </si>
  <si>
    <t>2024-0378</t>
  </si>
  <si>
    <t>164-2024</t>
  </si>
  <si>
    <t>ELIZABETH ALEJANDRA TOBAR MORAN</t>
  </si>
  <si>
    <t>CONTRATAR LA PRESTACION DE SERVICIOS PROFESIONALES COMO NUTRICIONISTA DIETISTA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t>
  </si>
  <si>
    <t>alejandratobar09@gmail.com</t>
  </si>
  <si>
    <t>2024-0379</t>
  </si>
  <si>
    <t>165-2024</t>
  </si>
  <si>
    <t>DIANA CAROLINA ORTEGA CAICEDO</t>
  </si>
  <si>
    <t>carito011190ortega@hotmail.com</t>
  </si>
  <si>
    <t>2024-0380</t>
  </si>
  <si>
    <t>166-2024</t>
  </si>
  <si>
    <t>JORGE LUIS CARVAJAL GUACHAVEZ</t>
  </si>
  <si>
    <t xml:space="preserve"> 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</si>
  <si>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gorgeluigi1@gmail.com</t>
  </si>
  <si>
    <t>2024-0381</t>
  </si>
  <si>
    <t>167-2024</t>
  </si>
  <si>
    <t>FERNANDO ROSERO PATIÑO</t>
  </si>
  <si>
    <t>CONTRATAR LA PRESTACION DE SERVICIOS PROFESIONALES COMO PROFESIONAL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</si>
  <si>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feterpa@hotmail.com</t>
  </si>
  <si>
    <t>2024-0382</t>
  </si>
  <si>
    <t>168-2024</t>
  </si>
  <si>
    <t>MARITZA ROCIO OLIVA CUZ</t>
  </si>
  <si>
    <t>mariroci1912@hotmail.com</t>
  </si>
  <si>
    <t>2024-0383</t>
  </si>
  <si>
    <t>169-2024</t>
  </si>
  <si>
    <t>DANIEL GERARDO ERAZO OVIEDO</t>
  </si>
  <si>
    <t xml:space="preserve"> $22.500.000,00</t>
  </si>
  <si>
    <t>danielerazo@gmail.com</t>
  </si>
  <si>
    <t>2024-0384</t>
  </si>
  <si>
    <t>170-2024</t>
  </si>
  <si>
    <t>PAULA XIMENA CHAVES PASMIÑO</t>
  </si>
  <si>
    <t>paolachaves82@gmail.com</t>
  </si>
  <si>
    <t>2024-0392</t>
  </si>
  <si>
    <t>171-2024</t>
  </si>
  <si>
    <t>DIANA SOFIA AYALA DIAZ</t>
  </si>
  <si>
    <t>diana-soffy@hotmail.com</t>
  </si>
  <si>
    <t>2024-0385</t>
  </si>
  <si>
    <t>172-2024</t>
  </si>
  <si>
    <t>LILIANA XIMENA GENOY CRIOLLO</t>
  </si>
  <si>
    <t>lilianax0101@hotmail.com</t>
  </si>
  <si>
    <t>2024-0386</t>
  </si>
  <si>
    <t>173-2024</t>
  </si>
  <si>
    <t>JAIRO ALBERTO MAIGUAL MIRAMAG</t>
  </si>
  <si>
    <t>josejavierpinta@gmail.com</t>
  </si>
  <si>
    <t>2024-0387</t>
  </si>
  <si>
    <t>174-2024</t>
  </si>
  <si>
    <t>jairomaigualmiramag123@gmail.com</t>
  </si>
  <si>
    <t>2024-0388</t>
  </si>
  <si>
    <t>175-2024</t>
  </si>
  <si>
    <t>DARLLY ROXANA ROSERO TIMARAN</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</si>
  <si>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</si>
  <si>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roxanarosero95@gmail.com</t>
  </si>
  <si>
    <t>2024-0389</t>
  </si>
  <si>
    <t>176-2024</t>
  </si>
  <si>
    <t>MEHILIN NATALIA QUIMBIAMBA ORTIZ</t>
  </si>
  <si>
    <t>tatianaquimbiambaortiz@gmail.com</t>
  </si>
  <si>
    <t>2024-0390</t>
  </si>
  <si>
    <t>177-2024</t>
  </si>
  <si>
    <t>JULIE ANDREA FREIRE MIER</t>
  </si>
  <si>
    <t>juliefreire5@gmail.com</t>
  </si>
  <si>
    <t>2024-0391</t>
  </si>
  <si>
    <t>178-2024</t>
  </si>
  <si>
    <t>NAYIBI JANED MELO DELGADO</t>
  </si>
  <si>
    <t>melonayibi@gmail.com</t>
  </si>
  <si>
    <t>2024-0393</t>
  </si>
  <si>
    <t>179-2024</t>
  </si>
  <si>
    <t>INES MERCEDES LOPEZ TORRES</t>
  </si>
  <si>
    <t>$14.250.000,00</t>
  </si>
  <si>
    <t>inesmercedeslopeztorres@gmail.com</t>
  </si>
  <si>
    <t>2024-0394</t>
  </si>
  <si>
    <t>180-2024</t>
  </si>
  <si>
    <t>DIANA CAROLINA CORTES TAPIA</t>
  </si>
  <si>
    <t>dcct25@gmail.com</t>
  </si>
  <si>
    <t>2024-0395</t>
  </si>
  <si>
    <t>181-2024</t>
  </si>
  <si>
    <t>MARIA IDER CASANOVA BURBANO</t>
  </si>
  <si>
    <t>CONTRATAR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</si>
  <si>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mider610@gmail.com</t>
  </si>
  <si>
    <t>2024-0396</t>
  </si>
  <si>
    <t>182-2024</t>
  </si>
  <si>
    <t>NATALIA LIZETH AGUIRRE SALAZAR</t>
  </si>
  <si>
    <t>nataliaaguirre199@gmail.com</t>
  </si>
  <si>
    <t>2024-0397</t>
  </si>
  <si>
    <t>183-2024</t>
  </si>
  <si>
    <t>NANCY VISITACION CHAMORRO CUAICHAR</t>
  </si>
  <si>
    <t xml:space="preserve"> $18.000.000,00</t>
  </si>
  <si>
    <t>chamorronancy072@gmail.com</t>
  </si>
  <si>
    <t>2024-0398</t>
  </si>
  <si>
    <t>184-2024</t>
  </si>
  <si>
    <t>FANY LUCELY RODRIGUEZ CRIOLLO</t>
  </si>
  <si>
    <t>Fanylu@gmail.com</t>
  </si>
  <si>
    <t>2024-0399</t>
  </si>
  <si>
    <t>185-2024</t>
  </si>
  <si>
    <t>EVELYN FERNANDA ACOSTA CHICAIZA</t>
  </si>
  <si>
    <t>fernandachicaiza2404@gmail.com</t>
  </si>
  <si>
    <t>2024-0400</t>
  </si>
  <si>
    <t>186-2024</t>
  </si>
  <si>
    <t>EDMER LEONARDO RUALES AYALA</t>
  </si>
  <si>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</si>
  <si>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$14.476.800,00</t>
  </si>
  <si>
    <t>leonardo.ruales@gmail.com</t>
  </si>
  <si>
    <t>2024-0401</t>
  </si>
  <si>
    <t>187-2024</t>
  </si>
  <si>
    <t>TULY MARCELA MRALES LOPEZ</t>
  </si>
  <si>
    <t>CONTRATAR LA PRESTACION DE SERVICIOS PROFESIONALES COMO PROFESIONAL EN PSCOLOGIA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</si>
  <si>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marcelitamocielito@gmail.com</t>
  </si>
  <si>
    <t>2024-0402</t>
  </si>
  <si>
    <t>188-2024</t>
  </si>
  <si>
    <t>MONICA DEL ROCIO ERASO RUIZ</t>
  </si>
  <si>
    <t>monicaerazo333@gmail.com</t>
  </si>
  <si>
    <t>2024-0403</t>
  </si>
  <si>
    <t>189-2024</t>
  </si>
  <si>
    <t>RUTH INGRITH DIAZ VALERO</t>
  </si>
  <si>
    <t>rudingri@hotmail.com</t>
  </si>
  <si>
    <t>2024-0405</t>
  </si>
  <si>
    <t>190-2024</t>
  </si>
  <si>
    <t>JUAN MANUEL OBANDO FLORES</t>
  </si>
  <si>
    <t>PRESTAR LOS SERVICIOS PROFESIONALES COMO ABOGADO EN LA DEPENDENCIA DE SECRETARIA GENERAL CON ASIGNACION DE FUNCIONES DE SURTIR LA ETAPA DE JUZGAMIENTO DENTRO DE LOS PROCESOS DISCIPLINARIOS QUE SE ADELANTEN EN LA EMPRESA SOCIAL DEL ESTADO PASTO SALUD E.S.E</t>
  </si>
  <si>
    <t>$8.122.418,00</t>
  </si>
  <si>
    <t>juanmanuelof-18@hotmail.com</t>
  </si>
  <si>
    <t>2024-0205</t>
  </si>
  <si>
    <t>2024-0406</t>
  </si>
  <si>
    <t>191-2024</t>
  </si>
  <si>
    <t>NATHALIA CAROLINA CAICEDO ROSERO</t>
  </si>
  <si>
    <t>nataliacaicedomajo@gmail.com</t>
  </si>
  <si>
    <t>2024-0408</t>
  </si>
  <si>
    <t>192-2024</t>
  </si>
  <si>
    <t>LIDIA JIMENA RODRIGUEZ LOZA</t>
  </si>
  <si>
    <t>sajito8421@gmail.com</t>
  </si>
  <si>
    <t>2024-0407</t>
  </si>
  <si>
    <t>193-2024</t>
  </si>
  <si>
    <t>CARMEN LILIANA ARCINIEGAS</t>
  </si>
  <si>
    <t>lyly-arca.@hotmail.com</t>
  </si>
  <si>
    <t>2024-0409</t>
  </si>
  <si>
    <t>194-2024</t>
  </si>
  <si>
    <t>VALERIA FERNANDA CUASQUER CANTUCA</t>
  </si>
  <si>
    <t>valeriacuaster2002@gmail.com</t>
  </si>
  <si>
    <t>2024-0410</t>
  </si>
  <si>
    <t>195-2024</t>
  </si>
  <si>
    <t>DANNY YESID DELGADO MORA</t>
  </si>
  <si>
    <t>dannydelgadomora@gmail.com</t>
  </si>
  <si>
    <t>2024-0411</t>
  </si>
  <si>
    <t>196-2024</t>
  </si>
  <si>
    <t>CAROLINA ISABEL PORTILLA TEPUD</t>
  </si>
  <si>
    <t>CONTRATAR LA PRESTACION DE SERVICIOS PROFESIONALES EN ENFERMERIA CON EL FIN DE LLEVAR A CABO LAS ACTIVIDADES DESCRITAS PARA LOS EQUIPOS BASICOS DE SALUD EN EL MICROTERRITORIO ASIGNADO,EL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</si>
  <si>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caritosalo2905@gmail.com</t>
  </si>
  <si>
    <t>2024-0413</t>
  </si>
  <si>
    <t>197-2024</t>
  </si>
  <si>
    <t>SANTIAGO NICOLAS TULCAN REGALADO</t>
  </si>
  <si>
    <t>thiaggoniki@gmail.com</t>
  </si>
  <si>
    <t>2024-0414</t>
  </si>
  <si>
    <t>198-2024</t>
  </si>
  <si>
    <t>DIDIER RAIMUNDO MENESES GUERRERO</t>
  </si>
  <si>
    <t>$22.500.000,00</t>
  </si>
  <si>
    <t>menesesdidierg@gmail.com</t>
  </si>
  <si>
    <t>2024-0415</t>
  </si>
  <si>
    <t>199-2024</t>
  </si>
  <si>
    <t>PAOLA ANDREA VELEZ BOLAÑOS</t>
  </si>
  <si>
    <t>pao0293@hotmail.com</t>
  </si>
  <si>
    <t>2024-0416</t>
  </si>
  <si>
    <t>200-2024</t>
  </si>
  <si>
    <t>MERCY LORENA SACANAMBUY LOPEZ</t>
  </si>
  <si>
    <t>CONTRATAR LA PRESTACION DE SERVICIOS PROFESIONALES COMO NUTRICIONISTA DIETISTA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</si>
  <si>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mercylorena.8919@gmail.com</t>
  </si>
  <si>
    <t>2024-0417</t>
  </si>
  <si>
    <t>201-2024</t>
  </si>
  <si>
    <t>SONIA PATRICIA ESPAÑA TAPIA</t>
  </si>
  <si>
    <t>sonico2tapia@gmail.com</t>
  </si>
  <si>
    <t>2024-0436</t>
  </si>
  <si>
    <t>202-2024</t>
  </si>
  <si>
    <t>2024-0437</t>
  </si>
  <si>
    <t>203-2024</t>
  </si>
  <si>
    <t>KELLY YURANY JOJOA BOTINA</t>
  </si>
  <si>
    <t>kellyjojoa1998@gmail.com</t>
  </si>
  <si>
    <t>2024-0438</t>
  </si>
  <si>
    <t>204-2024</t>
  </si>
  <si>
    <t>NATALAI ANDREA LATORRE RUANO</t>
  </si>
  <si>
    <t>natalat7@hotmail.com</t>
  </si>
  <si>
    <t>2024-0439</t>
  </si>
  <si>
    <t>205-2024</t>
  </si>
  <si>
    <t>ADRIANA YORLADY ARMERO BURBANO</t>
  </si>
  <si>
    <t>adrianayorlady@hotmail.com</t>
  </si>
  <si>
    <t>2024-0440</t>
  </si>
  <si>
    <t>206-2024</t>
  </si>
  <si>
    <t>VERONICA SOFIA HUERTAS ARCNIEGAS</t>
  </si>
  <si>
    <t>veronicaahs01@gmail.com</t>
  </si>
  <si>
    <t>2024-0441</t>
  </si>
  <si>
    <t>207-2024</t>
  </si>
  <si>
    <t>KEVIN STEVEN PANTOJA CEBALLOS</t>
  </si>
  <si>
    <t>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</si>
  <si>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Kevinstiv33@gmail.com</t>
  </si>
  <si>
    <t>2024-0442</t>
  </si>
  <si>
    <t>208-2024</t>
  </si>
  <si>
    <t>ADQUISICION DE CHALECOS Y BANDERAS CON EL EMBLEMA DE MISION MEDICA PARA IDENTIFICAR A LOS MIEMBROS DE LOS EQUIPOS BASICOS EN SALUD</t>
  </si>
  <si>
    <t>$25.496.760,00</t>
  </si>
  <si>
    <t>2024-0189</t>
  </si>
  <si>
    <t>2024-0443</t>
  </si>
  <si>
    <t>209-2024</t>
  </si>
  <si>
    <t>MARIA FERNANDA INGUILAN CABRERA</t>
  </si>
  <si>
    <t>inguilan.fer@gmail.com</t>
  </si>
  <si>
    <t>2024-0445</t>
  </si>
  <si>
    <t>210-2024</t>
  </si>
  <si>
    <t>JUAN CAMILO ENRIQUEZ ARCINIEGAS</t>
  </si>
  <si>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</si>
  <si>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camiloenriquez1586@gmail.com</t>
  </si>
  <si>
    <t>2024-0446</t>
  </si>
  <si>
    <t>211-2024</t>
  </si>
  <si>
    <t>FUNDACION CALIDAD DE VIDA Y ESPERANZA</t>
  </si>
  <si>
    <t>PRESTACION DE SERVICIOS PARA EL APOYO A LA GESTION COMO COORDINACION TECNICA ADMINISTRATIVA CON EL FIN DE APOYAR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Y SISTEMATIZACION DE LA INFORMACION Y FACILITAR LA ARTICULACION DE LAS ACCIONES DE LOS EQUIPOS</t>
  </si>
  <si>
    <t>$193.587.004,00</t>
  </si>
  <si>
    <t>echavezvallejo@gmail.com</t>
  </si>
  <si>
    <t>2024-0187</t>
  </si>
  <si>
    <t>2024-0448</t>
  </si>
  <si>
    <t>212-2024</t>
  </si>
  <si>
    <t>VANESSA KATHERINE JOJOA ARIAS</t>
  </si>
  <si>
    <t>vanek104@hotmail.com</t>
  </si>
  <si>
    <t>2024-0449</t>
  </si>
  <si>
    <t>213-2024</t>
  </si>
  <si>
    <t>ALBA DENIS ARGOTY SANTACRUZ</t>
  </si>
  <si>
    <t>dennisa1977@hotmail.com</t>
  </si>
  <si>
    <t>2024-0450</t>
  </si>
  <si>
    <t>214-2024</t>
  </si>
  <si>
    <t>LEIDY CRISTINA RODRIGUEZ LOPEZ</t>
  </si>
  <si>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</si>
  <si>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ladycris1997@gmail.com</t>
  </si>
  <si>
    <t>2024-0451</t>
  </si>
  <si>
    <t>215-2024</t>
  </si>
  <si>
    <t>CINDY ESTEFANIE GONZALEZ DEL CASTILLO</t>
  </si>
  <si>
    <t xml:space="preserve"> BERTHA JANETH MONTENEGRO PORTILLA</t>
  </si>
  <si>
    <t>cindy.doc1223@gmail.com</t>
  </si>
  <si>
    <t>2024-0452</t>
  </si>
  <si>
    <t>216-2024</t>
  </si>
  <si>
    <t>JERALDINE BASTIDAS OCAÑA</t>
  </si>
  <si>
    <t>sofia.gerita10@hotmail.com</t>
  </si>
  <si>
    <t>2024-0453</t>
  </si>
  <si>
    <t>217-2024</t>
  </si>
  <si>
    <t>ANGELA PAOLA BOLAÑOS ARGOTI</t>
  </si>
  <si>
    <t>angelapaola5@hotmail.com</t>
  </si>
  <si>
    <t>2024-0454</t>
  </si>
  <si>
    <t>218-2024</t>
  </si>
  <si>
    <t>FRANCISCO RAFAEL ORTIZ BENITEZ</t>
  </si>
  <si>
    <t>drfranciscoortizb@gmail.com</t>
  </si>
  <si>
    <t>2024-0455</t>
  </si>
  <si>
    <t>219-2024</t>
  </si>
  <si>
    <t>MARIA ALEJANDRA BENAVIDES AYALA</t>
  </si>
  <si>
    <t>alejita.hermosa20@gmail.com</t>
  </si>
  <si>
    <t>2024-0456</t>
  </si>
  <si>
    <t>220-2024</t>
  </si>
  <si>
    <t>DANIEL ALEJANDRO ESCOBAR ANDRADE</t>
  </si>
  <si>
    <t>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</si>
  <si>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 xml:space="preserve"> danielaescobarsst@gmail.com</t>
  </si>
  <si>
    <t>2024-0458</t>
  </si>
  <si>
    <t>221-2024</t>
  </si>
  <si>
    <t>VERONICA ROXANA MORAN VILLOTA</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</si>
  <si>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</si>
  <si>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vrmoran@misena.edu.co</t>
  </si>
  <si>
    <t>2024-0459</t>
  </si>
  <si>
    <t>222-2024</t>
  </si>
  <si>
    <t>ANDREA PAOLA MONTES PANTOJA</t>
  </si>
  <si>
    <t>nikol.lema.pao@gmail.com</t>
  </si>
  <si>
    <t>2024-0457</t>
  </si>
  <si>
    <t>223-2024</t>
  </si>
  <si>
    <t>SANDRA MILENA GARCIA</t>
  </si>
  <si>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</si>
  <si>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samygar21@gmail.com</t>
  </si>
  <si>
    <t>2024-0460</t>
  </si>
  <si>
    <t>224-2024</t>
  </si>
  <si>
    <t>EL CONTRATISTA SE OBLIGA AL SUMINISTRO DE LOS MEDICAMENTOS EN LAS CANTIDADES ESTABLECIDAS EN EL ANEXO 1, EL CUAL HACE PARTE INTEGRAL DEL CONTRATO. PARA LA ESE PASTO SALUD E.S.E</t>
  </si>
  <si>
    <t>$33.661.200,00</t>
  </si>
  <si>
    <t>2024-0202</t>
  </si>
  <si>
    <t>2024-0467</t>
  </si>
  <si>
    <t xml:space="preserve"> $33.661.200,00</t>
  </si>
  <si>
    <t>225-2024</t>
  </si>
  <si>
    <t>$3.067.050,00</t>
  </si>
  <si>
    <t>2024-0468</t>
  </si>
  <si>
    <t>226-2024</t>
  </si>
  <si>
    <t>$211.049.745,00</t>
  </si>
  <si>
    <t>2024-0469</t>
  </si>
  <si>
    <t>227-2024</t>
  </si>
  <si>
    <t>EL CONTRATISTA SE OBLIGA AL SUMINISTRO DE INDICADOR BIOLOGICO BT222, CON TIEMPO DE LECTURA DE 1 HORA, CAJA X 50 UNIDADES.</t>
  </si>
  <si>
    <t>$33.647.250,00</t>
  </si>
  <si>
    <t>2024-0198</t>
  </si>
  <si>
    <t>2024-0472</t>
  </si>
  <si>
    <t>228-2024</t>
  </si>
  <si>
    <t>DANIELA FERNANDA ERASO VALENCIA</t>
  </si>
  <si>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</si>
  <si>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danielafervalencia10@gmail.com</t>
  </si>
  <si>
    <t>2024-0473</t>
  </si>
  <si>
    <t>229-2024</t>
  </si>
  <si>
    <t>ROCIO DEL PILAR RIVERA</t>
  </si>
  <si>
    <t>ropiri07@gmail.com</t>
  </si>
  <si>
    <t>2024-0474</t>
  </si>
  <si>
    <t>230-2024</t>
  </si>
  <si>
    <t>ANGELA PATRICIA BASTIDAS MELO</t>
  </si>
  <si>
    <t>monitabas20@gmail.com</t>
  </si>
  <si>
    <t>2024-0475</t>
  </si>
  <si>
    <t>231-2024</t>
  </si>
  <si>
    <t>NAYIBI ROCIO MONCADA JATIVA</t>
  </si>
  <si>
    <t>rociomoncadajativa@hotmail.com</t>
  </si>
  <si>
    <t>2024-0476</t>
  </si>
  <si>
    <t>232-2024</t>
  </si>
  <si>
    <t>JOHANA CAROLINA CAICEDO GOYES</t>
  </si>
  <si>
    <t>carolinacaicedomd@hotmail.com</t>
  </si>
  <si>
    <t>2024-0477</t>
  </si>
  <si>
    <t>233-2024</t>
  </si>
  <si>
    <t>JAZMIN ELIZABETH ARCE CALDERON</t>
  </si>
  <si>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</si>
  <si>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jazminarce629@gmail.com</t>
  </si>
  <si>
    <t>2024-0478</t>
  </si>
  <si>
    <t>234-2024</t>
  </si>
  <si>
    <t>JAZMIN DEL CARMEN NUPAN BURBANO</t>
  </si>
  <si>
    <t>jazminburbano7@gmail.com</t>
  </si>
  <si>
    <t>2024-0479</t>
  </si>
  <si>
    <t>235-2024</t>
  </si>
  <si>
    <t>JAIME CAICEDO CAICEDO</t>
  </si>
  <si>
    <t>EL CONTRATISTA SE COMPROMETE PARA CON LA EMPRESA SOCIAL DEL ESTADO PASTO SALUD ESE A PRESTAR SUS SERVICIOS PROFESIONALES ESPECIALIZADOS COMO APOYO EN LA EJECUCION Y DESARROLLO DE LAS ACCIONES PLANTEADAS EN EL PLAN DE MEJORA ENTREGADO A ICONTEC, ASI COMO A FORTALECER LA APROPIACION DE LOS LIDERES Y EQUIPOS DEL MEJORAMIENTO DE LA EMPRESA</t>
  </si>
  <si>
    <t xml:space="preserve"> $36.000.000,00</t>
  </si>
  <si>
    <t>jaimecc369@hotmail.com</t>
  </si>
  <si>
    <t>202-0208</t>
  </si>
  <si>
    <t>2024-0480</t>
  </si>
  <si>
    <t>$36.000.000,00</t>
  </si>
  <si>
    <t>236-2024</t>
  </si>
  <si>
    <t>LEYDI GISELLA BENAVIDES LOPEZ</t>
  </si>
  <si>
    <t>ladbenavideslopez@gmail.com</t>
  </si>
  <si>
    <t>2024-0483</t>
  </si>
  <si>
    <t>237-2024</t>
  </si>
  <si>
    <t>CLARA MARIA ACOSTA</t>
  </si>
  <si>
    <t>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</si>
  <si>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clara_m02@hotmail.com</t>
  </si>
  <si>
    <t>2024-0484</t>
  </si>
  <si>
    <t>238-2024</t>
  </si>
  <si>
    <t>DEISY ANDREA MARTINEZ NARVAEZ</t>
  </si>
  <si>
    <t>deisy.123martinez@gmail.com</t>
  </si>
  <si>
    <t>2024-0485</t>
  </si>
  <si>
    <t>239-2024</t>
  </si>
  <si>
    <t>JESSICA FERNANDA LAGOS DAVID</t>
  </si>
  <si>
    <t>CONTRATAR LA PRESTACION DE SERVICIOS PROFESIONALES COMO TEGNOLOGO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</si>
  <si>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jessicafernandadavid123@gmail.com</t>
  </si>
  <si>
    <t>2024-0486</t>
  </si>
  <si>
    <t>240-2024</t>
  </si>
  <si>
    <t>CAROL SUVANY HERRERA ERAZO</t>
  </si>
  <si>
    <t>caherrerae18@gmail.com</t>
  </si>
  <si>
    <t>2024-0487</t>
  </si>
  <si>
    <t>241-2024</t>
  </si>
  <si>
    <t>DISWIFARMA SAS</t>
  </si>
  <si>
    <t>$13.832.900,00</t>
  </si>
  <si>
    <t>diswifarmasas@gmail.com</t>
  </si>
  <si>
    <t>2024-0488</t>
  </si>
  <si>
    <t xml:space="preserve"> $13.832.900,00</t>
  </si>
  <si>
    <t>242-2024</t>
  </si>
  <si>
    <t>DANIELA VANESA MONTACHEZ GOMAJOA</t>
  </si>
  <si>
    <t>dmontanchez2000@gmail.com</t>
  </si>
  <si>
    <t>2024-0489</t>
  </si>
  <si>
    <t>243-2024</t>
  </si>
  <si>
    <t>EDITH ANGELICA LOPEZ VILLARREAL</t>
  </si>
  <si>
    <t>angelicalv23@yahoo.es</t>
  </si>
  <si>
    <t>2024-0491</t>
  </si>
  <si>
    <t>244-2024</t>
  </si>
  <si>
    <t>LYNN JANINA ORTIZ PAZ</t>
  </si>
  <si>
    <t>lynnjaninaortiz64@gmail.com</t>
  </si>
  <si>
    <t>2024-0493</t>
  </si>
  <si>
    <t>245-2024</t>
  </si>
  <si>
    <t>PRESTACION DEL SERVICIO DE REVISION MANTENIMIENTO Y RECARGA DE LOS EXTINTORES EXISTENTES EN LAS SEDES Y VEHICULOS DE LA EMPRESA SOCIAL DEL ESTADO PASTO SALUD E.S.E.</t>
  </si>
  <si>
    <t>contabilidad@bomberospasto.com</t>
  </si>
  <si>
    <t>2024-0204</t>
  </si>
  <si>
    <t>2024-0494</t>
  </si>
  <si>
    <t>246-2024</t>
  </si>
  <si>
    <t>JAQUELINE CAMILA GENOY VILLOTA</t>
  </si>
  <si>
    <t>jaquelinevillota26@gmail.com</t>
  </si>
  <si>
    <t>2024-0495</t>
  </si>
  <si>
    <t>247-2024</t>
  </si>
  <si>
    <t>YEIMY ANABELY MONCAYO ARTEAGA</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</si>
  <si>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</si>
  <si>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yeimyanabely121018@gmail.com</t>
  </si>
  <si>
    <t>2024-0497</t>
  </si>
  <si>
    <t>248-2024</t>
  </si>
  <si>
    <t>COMPRAVENTA DE 6 LICENCIAS DEL SOFTWARE DE INTELIGENCIA DE NEGOCIOS POWER BI, PARA LA ESE PASTO SALUD ESE</t>
  </si>
  <si>
    <t>$4.178.839,20</t>
  </si>
  <si>
    <t>2024-0212</t>
  </si>
  <si>
    <t>2024-0498</t>
  </si>
  <si>
    <t>249-2024</t>
  </si>
  <si>
    <t>ANA CLEMENCIA BASTIDAS CERON</t>
  </si>
  <si>
    <t>bastidasana351@gmail.com</t>
  </si>
  <si>
    <t>2024-0499</t>
  </si>
  <si>
    <t>250-2024</t>
  </si>
  <si>
    <t>CAROLINA NASTACUAS PAI</t>
  </si>
  <si>
    <t>carito.naztacuaz@outlook.com</t>
  </si>
  <si>
    <t>2024-0500</t>
  </si>
  <si>
    <t>251-2024</t>
  </si>
  <si>
    <t>BRENDA DAYANA TABLA PULISTAR</t>
  </si>
  <si>
    <t>brendatabla9@gmail.com</t>
  </si>
  <si>
    <t>2024-0501</t>
  </si>
  <si>
    <t>252-2024</t>
  </si>
  <si>
    <t>$963.900,00</t>
  </si>
  <si>
    <t>2024-0502</t>
  </si>
  <si>
    <t>253-2024</t>
  </si>
  <si>
    <t>IBONNE ALEJANDRA SILVA ARAUJO</t>
  </si>
  <si>
    <t>asaraujojl0403@gmail.com</t>
  </si>
  <si>
    <t>2024-0504</t>
  </si>
  <si>
    <t>254-2024</t>
  </si>
  <si>
    <t>2024-0505</t>
  </si>
  <si>
    <t>255-2024</t>
  </si>
  <si>
    <t>2024-0506</t>
  </si>
  <si>
    <t>256-2024</t>
  </si>
  <si>
    <t>DIANA MILENA PAZ NANDAR</t>
  </si>
  <si>
    <t>diannitapaz@gmail.com</t>
  </si>
  <si>
    <t>2024-0507</t>
  </si>
  <si>
    <t>257-2024</t>
  </si>
  <si>
    <t>JENIFER AREVALO CRIOLLO</t>
  </si>
  <si>
    <t>jenniifer_flq@hotmail.com</t>
  </si>
  <si>
    <t>2024-0508</t>
  </si>
  <si>
    <t>258-2024</t>
  </si>
  <si>
    <t>LUZDARI JARAMILLO NOGERA</t>
  </si>
  <si>
    <t>Jaramillo.noguera@gmail.com</t>
  </si>
  <si>
    <t>2024-0509</t>
  </si>
  <si>
    <t>259-2024</t>
  </si>
  <si>
    <t>VIKY PATRICIA ASCUNTAR CRIOLLO</t>
  </si>
  <si>
    <t>vkpaty@gmail.com</t>
  </si>
  <si>
    <t>2024-0510</t>
  </si>
  <si>
    <t>260-2024</t>
  </si>
  <si>
    <t>ISABEL CRISTINA SANTACRUZ MUÑOZ</t>
  </si>
  <si>
    <t>isahfm08@gmail.com</t>
  </si>
  <si>
    <t>2024-0511</t>
  </si>
  <si>
    <t>261-2024</t>
  </si>
  <si>
    <t>YULY LORENA CABRERA DELGADO</t>
  </si>
  <si>
    <t>CONTRATAR LA PRESTACION DE SERVICIOS PROFESIONALES COMO TERAPEUTA OCUPACIONAL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</si>
  <si>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yulilorena1515@hotmail.com</t>
  </si>
  <si>
    <t>2024-0512</t>
  </si>
  <si>
    <t xml:space="preserve"> $14.476.800,00</t>
  </si>
  <si>
    <t>262-2024</t>
  </si>
  <si>
    <t>2024-0513</t>
  </si>
  <si>
    <t>263-2024</t>
  </si>
  <si>
    <t>LA EMPRESA SOCIAL DEL ESTADO PASTO SALUD ESE REQUIERE CONTRATAR EL MANTENIMIENTO PREVENTIVO, CORRECTIVO Y FORTUITOS DE LA INFRAESTRUCTURA HOSPITALARIA DE LA RED DE PRESTACION DE SERVICIOS Y SEDE ADMINISTRATIVA DE LA EMPRESA SOCIAL DEL ESTADO PASTO SALUD E.S.E. PERIODO 16 DE MAYO30 DE JUNIO 2024</t>
  </si>
  <si>
    <t>$164.955.284,87</t>
  </si>
  <si>
    <t>2024-0157</t>
  </si>
  <si>
    <t>2024-0516</t>
  </si>
  <si>
    <t>264-2024</t>
  </si>
  <si>
    <t>JUAN FERNADO ZARAMA SILVA</t>
  </si>
  <si>
    <t>juanfzarama16@gmail.com</t>
  </si>
  <si>
    <t>2024-0515</t>
  </si>
  <si>
    <t>265-2024</t>
  </si>
  <si>
    <t>EXPRESO SURAMERICANA DE TURISMO SAS</t>
  </si>
  <si>
    <t>PRESTACION DE SERVICIOS DE TRANSPORTE ESPECIAL PARA EL DESARROLLO DE LA ESTRATEGIA DE ATENCION PRIMARIA EN SALUD MEDIANTE LA PROVISION DEL TRANSPORTE ADECUADO PARA LA MOVILIZACION DE LOS 22 VEINTIDOS EQUIPOS BASICOS DE SALUD EN LAS DIFERENTES ZONAS Y MICRO TERRITORIOS URBANOS Y RURALES DEL MUNICIPIO DE PASTO, LOS DIAS Y HORARIOS QUE SE CONCRETEN PARA LA EXITOSA OPERACION DE LOS EQUIPOS</t>
  </si>
  <si>
    <t>$260.000.000,00</t>
  </si>
  <si>
    <t>suratursas@gmail.com</t>
  </si>
  <si>
    <t>2024-0188</t>
  </si>
  <si>
    <t>2024-0517</t>
  </si>
  <si>
    <t>266-2024</t>
  </si>
  <si>
    <t>ERIKA PAOLA ESTRADA BURBANO</t>
  </si>
  <si>
    <t xml:space="preserve"> $14.250.000,00</t>
  </si>
  <si>
    <t>erikburbano@umariana.edu.co</t>
  </si>
  <si>
    <t>2024-0518</t>
  </si>
  <si>
    <t>267-2024</t>
  </si>
  <si>
    <t>ANGIE VIVIANA AULLON VASQUEZ</t>
  </si>
  <si>
    <t>vivi.219508@gmail.com</t>
  </si>
  <si>
    <t>2024-0519</t>
  </si>
  <si>
    <t>268-2024</t>
  </si>
  <si>
    <t>PABLO JOSE BADOS LOPEZ</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</si>
  <si>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</si>
  <si>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badoslopez10@gmail.com</t>
  </si>
  <si>
    <t>2024-0520</t>
  </si>
  <si>
    <t>269-2024</t>
  </si>
  <si>
    <t>MISHELL DAYANA PEREZ CASTILLO</t>
  </si>
  <si>
    <t>misheelithaa7@gmail.com</t>
  </si>
  <si>
    <t>2024-0528</t>
  </si>
  <si>
    <t>270-2024</t>
  </si>
  <si>
    <t>FERNANDO ALBERTO ROMERO SOLANO</t>
  </si>
  <si>
    <t>fernandoromerosolano1@gmail.com</t>
  </si>
  <si>
    <t>2024-0529</t>
  </si>
  <si>
    <t>271-2024</t>
  </si>
  <si>
    <t>EDITH CRISTINA GARCIA JOJOA</t>
  </si>
  <si>
    <t>jakerrero@gmail.com</t>
  </si>
  <si>
    <t>2024-0530</t>
  </si>
  <si>
    <t>272-2024</t>
  </si>
  <si>
    <t>MARILIN ZAMBRANO</t>
  </si>
  <si>
    <t>zmarilyn700@gmail.com</t>
  </si>
  <si>
    <t>2024-0531</t>
  </si>
  <si>
    <t>273-2024</t>
  </si>
  <si>
    <t>CATHERINE ELIZABETH PALACIOS LARA</t>
  </si>
  <si>
    <t>capalacioslara9@gmail.com</t>
  </si>
  <si>
    <t>2024-0532</t>
  </si>
  <si>
    <t>274-2024</t>
  </si>
  <si>
    <t>CATHERYN DANIELA ANDRADE MELO</t>
  </si>
  <si>
    <t xml:space="preserve"> $10.833.291,00</t>
  </si>
  <si>
    <t>catheriandradem@gmail.com</t>
  </si>
  <si>
    <t>2024-0230</t>
  </si>
  <si>
    <t>2024-0533</t>
  </si>
  <si>
    <t>$10.833.291,00</t>
  </si>
  <si>
    <t>275-2024</t>
  </si>
  <si>
    <t>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</si>
  <si>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2.4.5.02.08.01.06-</t>
  </si>
  <si>
    <t>2024-0534</t>
  </si>
  <si>
    <t>276-2024</t>
  </si>
  <si>
    <t>BLANCA MELVA GAVIRIA BRAVO</t>
  </si>
  <si>
    <t>blancagav17@gmail.com</t>
  </si>
  <si>
    <t>2024-0535</t>
  </si>
  <si>
    <t>277-2024</t>
  </si>
  <si>
    <t>2024-0536</t>
  </si>
  <si>
    <t>278-2024</t>
  </si>
  <si>
    <t>$42.522.665,08</t>
  </si>
  <si>
    <t>2024-0537</t>
  </si>
  <si>
    <t>279-2024</t>
  </si>
  <si>
    <t>MONICA PATRICIA PANTOJA DUEÑAS</t>
  </si>
  <si>
    <t>mp59178610@gmail.com</t>
  </si>
  <si>
    <t>2024-0538</t>
  </si>
  <si>
    <t>280-2024</t>
  </si>
  <si>
    <t>JUANITA MAYLIN VELASQUEZ REVELO</t>
  </si>
  <si>
    <t>mailyvelasquezrevelo@gmail.com</t>
  </si>
  <si>
    <t>2024-0539</t>
  </si>
  <si>
    <t>281-2024</t>
  </si>
  <si>
    <t>MAYERLY NORIDIA ASMAZA GETIAL</t>
  </si>
  <si>
    <t>mnasmaza@misena.edu.co</t>
  </si>
  <si>
    <t>2024-0542</t>
  </si>
  <si>
    <t>282-2024</t>
  </si>
  <si>
    <t>2024-0543</t>
  </si>
  <si>
    <t>283-2024</t>
  </si>
  <si>
    <t>VALENTINA PASQUAZA YACUMA</t>
  </si>
  <si>
    <t>valentinapascuaza80@gmail.com</t>
  </si>
  <si>
    <t>2024-0544</t>
  </si>
  <si>
    <t>284-2024</t>
  </si>
  <si>
    <t>BRAYAN ANTONIO MADROÑERO QUINTERO</t>
  </si>
  <si>
    <t>Brian.1321@hotmail.com</t>
  </si>
  <si>
    <t>2024-0545</t>
  </si>
  <si>
    <t>285-2024</t>
  </si>
  <si>
    <t>LUCERITO DEL CARMEN REVELO BENAVIDES</t>
  </si>
  <si>
    <t>Luceritorevelo15@gmail.com</t>
  </si>
  <si>
    <t>2024-0546</t>
  </si>
  <si>
    <t>286-2024</t>
  </si>
  <si>
    <t>MARIA DE LOS ANGELES ACOSTA ROSERO</t>
  </si>
  <si>
    <t>maar010204@gmail.com</t>
  </si>
  <si>
    <t>2024-0547</t>
  </si>
  <si>
    <t>287-2024</t>
  </si>
  <si>
    <t>JESUS ARMANDO MARTINEZ GOMEZ</t>
  </si>
  <si>
    <t xml:space="preserve"> 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</si>
  <si>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jmartinezmg01@gmail.com</t>
  </si>
  <si>
    <t>2024-0548</t>
  </si>
  <si>
    <t>288-2024</t>
  </si>
  <si>
    <t>GIRALDO ROJAS GINNA KATHERINE</t>
  </si>
  <si>
    <t>EL CONTRATISTA SE COMPROMETE PARA CON LA EMPRESA SOCIAL DEL ESTADO PASTO SALUD ESE A PRESTAR SUS SERVICIOS COMO TECNOLOGOA EN PROMOCION PARA APOYAR LAS ACTIVIDADES ESTABLECIDAS EN EL COMPONENTE DE MODOS Y ESTILOS DE VIDA, ORIENTADAS A FORTALECER LOS HABITOS Y ESTILOS DE VIDA SALUDABLE EN GESTANTES, NIÑOS, ADOLESCENTES, JOVENES Y TRABAJADORES INFORMALES DE LOS ENTORNOS HOGARCOMUNITARIO Y EDUCATIVOINSTITUCIONAL EN LOS TERRITORIOS O ZONAS ASIGNADAS YO CONCERTADOS CON LA SMS, DE ACUERDO CON LOS CONTEMPLADO EN EL ANEXO TECNICO PSPIC EL CUAL HACE PARTE INTEGRAL DEL CONTRATO INTERADMINISTRATIVO NO. 20242091 SUSCRITO CON LA ALCALDIA DE PASTOSECRETARIA DE SALUD</t>
  </si>
  <si>
    <t>ginnagiraldo18@gmail.com</t>
  </si>
  <si>
    <t>2024-0207</t>
  </si>
  <si>
    <t>2024-0553</t>
  </si>
  <si>
    <t>289-2024</t>
  </si>
  <si>
    <t>EL CONTRATISTA SE COMPROMETE PARA CON LA EMPRESA SOCIAL DEL ESTADO PASTO SALUD ESE A PRESTAR SUS SERVICIOS COMO LICENCIADOA EN ARTES PARA APOYAR LAS ACTIVIDADES ESTABLECIDAS EN EL COMPONENTE DE SALUD SEXUAL, RELACIONADAS CON LA IMPLEMENTACION Y EJECUCION DE UNA ESTRATEGIA DE INFORMACION EN SALUD PARA LA PREVENCION DE VIOLENCIA BASADA EN GENERO DE LOS ENTORNOS HOGARCOMUNITARIO Y EDUCATIVO INSTITUCIONAL EN LOS TERRITORIOS O ZONAS ASIGNADAS YO CONCERTADOS CON LA SMS, DE ACUERDO CON LOS CONTEMPLADO EN EL ANEXO TECNICO PSPIC EL CUAL HACE PARTE INTEGRAL DEL CONTRATO INTERADMINISTRATIVO NO. 20242091 SUSCRITO CON LA ALCALDIA DE PASTOSECRETARIA DE SALUD.</t>
  </si>
  <si>
    <t>$9.540.000,00</t>
  </si>
  <si>
    <t>2024-0554</t>
  </si>
  <si>
    <t>290-2024</t>
  </si>
  <si>
    <t>ANGIE CECILIA RAMIREZ ORTIZ</t>
  </si>
  <si>
    <t>EL CONTRATISTA SE COMPROMETE PARA CON LA EMPRESA SOCIAL DEL ESTADO PASTO SALUD ESE A PRESTAR SUS SERVICIOS COMO SOCIOLOGOA PARA APOYAR LAS ACTIVIDADES ESTABLECIDAS EN EL COMPONENTE DE MODOS Y ESTILOS DE VIDA, ORIENTADAS A FORTALECER LA PROMOCION DE LA SEGURIDAD Y SOBERANIA ALIMENTARIA COMO UN DERECHO FUNDAMENTAL, DIRIGIDO A GESTANTES, LACTANTES, NIÑOS Y NIÑAS, ADOLESCENTES, JOVENES Y ADULTOS DE LOS ENTORNOS HOGARCOMUNITARIO Y EDUCATIVOINSTITUCIONAL EN LOS TERRITORIOS O ZONAS ASIGNADAS YO CONCERTADOS CON LA SMS, DE ACUERDO CON LOS CONTEMPLADO EN EL ANEXO TECNICO PSPIC EL CUAL HACE PARTE INTEGRAL DEL CONTRATO INTERADMINISTRATIVO NO. 20242091 SUSCRITO CON LA ALCALDIA DE PASTOSECRETARIA DE SALUD</t>
  </si>
  <si>
    <t xml:space="preserve"> $9.540.000,00</t>
  </si>
  <si>
    <t>Cecyramirez423@gmail.com</t>
  </si>
  <si>
    <t>2024-0574</t>
  </si>
  <si>
    <t>291-2024</t>
  </si>
  <si>
    <t>MARIELA GUTIERRES MOLINA</t>
  </si>
  <si>
    <t>EL CONTRATISTA SE COMPROMETE PARA CON LA EMPRESA SOCIAL DEL ESTADO PASTO SALUD ESE A PRESTAR SUS SERVICIOS COMO SOCIOLOGOA PARA APOYAR LAS ACTIVIDADES ESTABLECIDAS EN EL COMPONENTE TRANSVERSAL, RELACIONADAS CON LA GARANTIA EN LA INCORPORACION POR PARTE DEL EQUIPO DE TRABAJO DE METODOLOGIAS, HERRAMIENTAS PEDAGOGICAS Y DIDACTICAS DEL MODO PEDAGOGICO SEGUN NECESIDAD, EN EL MARCO DE LOS PROCESO Y ACCIONES DESARROLLADAS EN LOS TERRITORIOS Y ZONAS PRIORIZADAS PARA FORTALECER LOS ENTORNOS HOGARCOMUNITARIO Y EDUCATIVOINSTITUCIONAL, DE ACUERDO CON LOS CONTEMPLADO EN EL ANEXO TECNICO PSPIC EL CUAL HACE PARTE INTEGRAL DEL CONTRATO INTERADMINISTRATIVO NO. 20242091 SUSCRITO CON LA ALCALDIA DE PASTOSECRETARIA DE SALUD</t>
  </si>
  <si>
    <t>margumoli@hotmail.com</t>
  </si>
  <si>
    <t>2024-0571</t>
  </si>
  <si>
    <t>292-2024</t>
  </si>
  <si>
    <t>YURY ALEXANDRA BRAVO GARCIA</t>
  </si>
  <si>
    <t>EL CONTRATISTA SE COMPROMETE PARA CON LA EMPRESA SOCIAL DEL ESTADO PASTO SALUD ESE A PRESTAR SUS SERVICIOS COMO PSICOLOGOA PARA APOYAR LAS ACTIVIDADES ESTABLECIDAS EN EL COMPONENTE DE CONVIVENCIA SOCIAL, RELACIONADAS CON LA PROMOCION DE LA SALUD MENTAL PARA LA PREVENCION DE CONSUMO DE SPA, ALCOHOL Y CONDUCTA SUICIDA DE LOS ENTORNOS HOGARCOMUNITARIO Y EDUCATIVOINSTITUCIONAL EN LOS TERRITORIOS O ZONAS ASIGNADAS YO CONCERTADOS CON LA SMS, DE ACUERDO CON LOS CONTEMPLADO EN EL ANEXO TECNICO PSPIC EL CUAL HACE PARTE INTEGRAL DEL CONTRATO INTERADMINISTRATIVO NO. 20242091 SUSCRITO CON LA ALCALDIA DE PASTOSECRETARIA DE SALUD</t>
  </si>
  <si>
    <t>psyurybravo@gmail.com</t>
  </si>
  <si>
    <t>2024-0567</t>
  </si>
  <si>
    <t>293-2024</t>
  </si>
  <si>
    <t>EL CONTRATISTA SE COMPROMETE PARA CON LA EMPRESA SOCIAL DEL ESTADO PASTO SALUD ESE A PRESTAR SUS SERVICIOS COMO TECNOLOGO A EN PROMOCION DE LA SALUD PARA APOYAR LAS ACTIVIDADES ESTABLECIDAS EN EL COMPONENTE TRANSVERSAL RELACIONADAS CON LA EJECUCION DE ACCIONES DE TUTORIA, ESTRUCTURACION O AJUSTE DE CONTENIDOS DE LOS CURSOS VIRTUALES VACUNACION Y SALUD SEXUAL Y REPRODUCTIVA DIRIGIDA AL ENTORNO EDUCATIVOINSTITUCIONAL, DE ACUERDO CON LOS CONTEMPLADO EN EL ANEXO TECNICO PSCIC EL CUAL HACE PARTE INTEGRAL DEL CONTRATO INTERADMINISTRATIVO NO. 20242091 SUSCRITO CO LA ALCALDIA DE PASTOSECRETARIA DE SALUD</t>
  </si>
  <si>
    <t>2024-0555</t>
  </si>
  <si>
    <t>294-2024</t>
  </si>
  <si>
    <t>EL CONTRATISTA SE COMPROMETE PARA CON LA EMPRESA SOCIAL DEL ESTADO PASTO SALUD ESE A PRESTAR SUS SERVICIOS COMO GEOGRAFOA PARA APOYAR LAS ACTIVIDADES ESTABLECIDAS EN EL COMPONENTE TRANSVERSAL, RELACIONADAS CON LA GARANTIA EN LA INCORPORACION POR PARTE DEL EQUIPO DE TRABAJO DE CONTENIDOS, METODOLOGIAS Y HERRAMIENTAS DE LAS FASES DEL SIGP, SEGUN NECESIDAD, EN EL MARCO DE LOS PROCESO Y ACCIONES DESARROLLADAS EN LOS TERRITORIOS Y ZONAS PRIORIZADAS PARA FORTALECER LOS ENTORNOS HOGARCOMUNITARIO Y EDUCATIVOINSTITUCIONAL, DE ACUERDO CON LOS CONTEMPLADO EN EL ANEXO TECNICO PSPIC EL CUAL HACE PARTE INTEGRAL DEL CONTRATO INTERADMINISTRATIVO NO. 20242091 SUSCRITO CON LA ALCALDIA DE PASTOSECRETARIA DE SALUD</t>
  </si>
  <si>
    <t>2024-0556</t>
  </si>
  <si>
    <t>295-2024</t>
  </si>
  <si>
    <t>GERALDIN VANESSA RIASCOS CEBALLOS</t>
  </si>
  <si>
    <t>EL CONTRATISTA SE COMPROMETE PARA CON LA EMPRESA SOCIAL DEL ESTADO PASTO SALUD ESE A PRESTAR SUS SERVICIOS COMO TRABAJADORA SOCIAL PARA APOYAR LAS ACTIVIDADES ESTABLECIDAS EN EL COMPONENTE DE ENFOQUE DIFERENCIAL, RELACIONADAS CON LA EJECUCION DE LAS ESTRATEGIAS DE LA FASE 3 DE UNIDADES CENTINELA, DE ACUERDO CON LOS CONTEMPLADO EN EL ANEXO TECNICO PSPIC EL CUAL HACE PARTE INTEGRAL DEL CONTRATO INTERADMINISTRATIVO NO. 20242091 SUSCRITO CON LA ALCALDIA DE PASTOSECRETARIA DE SALUD.</t>
  </si>
  <si>
    <t>gevaner@gmail.com</t>
  </si>
  <si>
    <t>2024-0576</t>
  </si>
  <si>
    <t>296-2024</t>
  </si>
  <si>
    <t>ARMANDO DAVID GUSTIN OBANDO</t>
  </si>
  <si>
    <t>EL CONTRATISTA SE COMPROMETE PARA CON LA EMPRESA SOCIAL DEL ESTADO PASTO SALUD ESE A PRESTAR SUS SERVICIOS COMO TECNOLOGOA EN PROMOCION DE LA SALUD PARA APOYAR LAS ACTIVIDADES ESTABLECIDAS EN EL COMPONENTE TRANSVERSAL, RELACIONADAS CON LA EJECUCION DE ACCIONES INFORMATIVAS EN EL MARCO DE LA ESTRATEGIA DE VACUNACION SIN BARRERAS EN LOS EN LOS ENTORNOS EDUCATIVOINSTITUCIONAL, DE ACUERDO CON LOS CONTEMPLADO EN EL ANEXO TECNICO PSPIC EL CUAL HACE PARTE INTEGRAL DEL CONTRATO INTERADMINISTRATIVO NO. 20242091 SUSCRITO CON LA ALCALDIA DE PASTOSECRETARIA DE SALUD</t>
  </si>
  <si>
    <t>armandogustin2001@gmail.com</t>
  </si>
  <si>
    <t>2024-0577</t>
  </si>
  <si>
    <t>297-2024</t>
  </si>
  <si>
    <t>EL CONTRATISTA SE COMPROMETE PARA CON LA EMPRESA SOCIAL DEL ESTADO PASTO SALUD ESE A PRESTAR SUS SERVICIOS COMO PSICOLOGOA PARA APOYAR LAS ACTIVIDADES ESTABLECIDAS EN EL COMPONENTE DE SALUD SEXUAL, ORIENTADAS A FAVORECER LOS DERECHOS SEXUALES DERECHOS REPRODUCTIVOS Y LA PREVENCION DE LA VBG DE LOS ENTORNOS HOGARCOMUNITARIO Y EDUCATIVO INSTITUCIONAL EN LOS TERRITORIOS O ZONAS ASIGNADAS YO CONCERTADOS CON LA SMS, DE ACUERDO CON LOS CONTEMPLADO EN EL ANEXO TECNICO PSPIC EL CUAL HACE PARTE INTEGRAL DEL CONTRATO INTERADMINISTRATIVO NO. 20242091 SUSCRITO CON LA ALCALDIA DE PASTOSECRETARIA DE SALUD</t>
  </si>
  <si>
    <t>ps.andrearosero@gmail.com</t>
  </si>
  <si>
    <t>2024-0557</t>
  </si>
  <si>
    <t>298-2024</t>
  </si>
  <si>
    <t>EL CONTRATISTA SE COMPROMETE PARA CON LA EMPRESA SOCIAL DEL ESTADO PASTO SALUD ESE A PRESTAR SUS SERVICIOS COMO TECNOLOGOA EN PROMOCION DE LA SALUD PARA APOYAR LAS ACTIVIDADES ESTABLECIDAS EN EL COMPONENTE DE SALUD SEXUAL, RELACIONADAS CON LA IMPLEMENTACION Y EJECUCION DE UNA ESTRATEGIA DE INFORMACION EN SALUD PARA LA PREVENCION DE VIOLENCIA BASADA EN GENERO DE LOS ENTORNOS HOGARCOMUNITARIO Y EDUCATIVO INSTITUCIONAL EN LOS TERRITORIOS O ZONAS ASIGNADAS YO CONCERTADOS CON LA SMS, DE ACUERDO CON LOS CONTEMPLADO EN EL ANEXO TECNICO PSPIC EL CUAL HACE PARTE INTEGRAL DEL CONTRATO INTERADMINISTRATIVO NO. 20242091 SUSCRITO CON LA ALCALDIA DE PASTOSECRETARIA DE SALUD.</t>
  </si>
  <si>
    <t>2024-0558</t>
  </si>
  <si>
    <t>299-2024</t>
  </si>
  <si>
    <t>2024-0559</t>
  </si>
  <si>
    <t>300-2024</t>
  </si>
  <si>
    <t>El contratista se compromete para con la Empresa Social del Estado PASTO SALUD ESE a prestar sus servicios como tecnólogo(a) en promoción de la salud para apoyar las actividades establecidas en el componente de Salud Sexual, orientadas a favorecer los derechos sexuales - derechos reproductivos y la prevención de la VBG de los entornos hogar/comunitario y educativo/ institucional EN LOS TERRITORIOS O ZONAS ASIGNADAS YO CONCERTADOS CON LA SMS, DE ACUERDO CON LOS CONTEMPLADO EN EL ANEXO TECNICO PSPIC EL CUAL HACE PARTE INTEGRAL DEL CONTRATO INTERADMINISTRATIVO NO. 20242091 SUSCRITO CON LA ALCALDIA DE PASTOSECRETARIA DE SALUD</t>
  </si>
  <si>
    <t>angleenriquez560@gmail.com</t>
  </si>
  <si>
    <t>2024-0560</t>
  </si>
  <si>
    <t>301-2024</t>
  </si>
  <si>
    <t>DOLORES LILIANA CORAL MUÑOZ</t>
  </si>
  <si>
    <t>EL CONTRATISTA SE COMPROMETE PARA CON LA EMPRESA SOCIAL DEL ESTADO PASTO SALUD ESE A PRESTAR SUS SERVICIOS COMO PSICOLOGOA PARA APOYAR LAS ACTIVIDADES ESTABLECIDAS EN EL COMPONENTE DE ENFOQUE DIFERENCIAL, RELACIONADAS CON LA EJECUCION DE PROCESOS DE INTERVENCIONES COLECTIVAS QUE INCORPOREN EL ENFOQUE DIFERENCIAL Y ETNICO EN LOS GRUPOS POBLACIONALES VULNERABLES IDENTIFICADOS EN EL ENTORNO HOGARCOMUNITARIO, INSTITUCIONALEDUCATIVO EN LOS TERRITORIOS O ZONAS ASIGNADAS YO CONCERTADOS CON LA SMS, DE ACUERDO CON LOS CONTEMPLADO EN EL ANEXO TECNICO PSPIC EL CUAL HACE PARTE INTEGRAL DEL CONTRATO INTERADMINISTRATIVO NO. 20242091 SUSCRITO CON LA ALCALDIA DE PASTOSECRETARIA DE SALUD</t>
  </si>
  <si>
    <t>lola.coral@hotmail.com</t>
  </si>
  <si>
    <t>2024-0575</t>
  </si>
  <si>
    <t>302-2024</t>
  </si>
  <si>
    <t>ANGELA SOFIA BETANCOURT HERRERA</t>
  </si>
  <si>
    <t>EL CONTRATISTA SE COMPROMETE PARA CON LA EMPRESA SOCIAL DEL ESTADO PASTO SALUD ESE A PRESTAR SUS SERVICIOS COMO TECNOLOGOA EN PROMOCION DE LA SALUD PARA APOYAR LAS ACTIVIDADES ESTABLECIDAS EN EL COMPONENTE TRANSVERSAL, RELACIONADAS CON LA DISMINUCION DE LAS ENFERMEDADES INFECCIOSAS OCASIONADAS POR HELMINTOS EN POBLACION ESCOLARIZADA DE 5 A 14 AÑOS EN INSTITUCIONES PRIORIZADAS DEL PROGRAMA, DE ACUERDO CON LOS CONTEMPLADO EN EL ANEXO TECNICO PSPIC EL CUAL HACE PARTE INTEGRAL DEL CONTRATO INTERADMINISTRATIVO NO. 20242091 SUSCRITO CON LA ALCALDIA DE PASTOSECRETARIA DE SALUD</t>
  </si>
  <si>
    <t>angelabetancourtherrera@gmail.com</t>
  </si>
  <si>
    <t>2024-0572</t>
  </si>
  <si>
    <t>303-2024</t>
  </si>
  <si>
    <t>JULIXA ALEJANDRA PEREZ MERA</t>
  </si>
  <si>
    <t>julixaalejandraperez2002@gmail.com</t>
  </si>
  <si>
    <t>2024-0573</t>
  </si>
  <si>
    <t>304-2024</t>
  </si>
  <si>
    <t>2024-0561</t>
  </si>
  <si>
    <t>305-2024</t>
  </si>
  <si>
    <t>ALEX FERNEY MAIGUAL BOTINA</t>
  </si>
  <si>
    <t>EL CONTRATISTA SE COMPROMETE PARA CON LA EMPRESA SOCIAL DEL ESTADO PASTO SALUD ESE A PRESTAR SUS SERVICIOS COMO COMUNICADOR SOCIAL PARA APOYAR LAS ACTIVIDADES ESTABLECIDAS EN EL COMPONENTE DE MODOS Y ESTILOS DE VIDA, RELACIONADAS CON LA EJECUCION DE ESTRATEGIAS DE COMUNICACION POPULAR PARA FORTALECER LOS ENTORNOS HOGARCOMUNITARIO Y EDUCATIVOINSTITUCIONAL, EN FUNCION DE LAS NECESIDADES SOCIALES IDENTIFICADAS EN TERRITORIOS O ZONAS PRIORIZADAS, DE ACUERDO CON LOS CONTEMPLADO EN EL ANEXO TECNICO PSPIC EL CUAL HACE PARTE INTEGRAL DEL CONTRATO INTERADMINISTRATIVO NO. 20242091 SUSCRITO CON LA ALCALDIA DE PASTOSECRETARIA DE SALUD</t>
  </si>
  <si>
    <t>alexmai9@gmail.com</t>
  </si>
  <si>
    <t>2024-0562</t>
  </si>
  <si>
    <t>306-2024</t>
  </si>
  <si>
    <t>El contratista se compromete para con la empresa social del estado pasto salud ese a prestar sus servicios como tecnólogo(a) en promoción de la salud para apoyar las actividades establecidas en el componente de enfoque diferencial, relacionadas con la ejecución de las estrategias de la fase 3 de unidades centinela, de acuerdo con lo contemplado en el anexo técnico pspic el cual hace parte integral del contrato inter-administrativo no. 20242091 suscrito con la alcaldía de pasto/ secretaria de salud.</t>
  </si>
  <si>
    <t>damna1152@hotmail.com</t>
  </si>
  <si>
    <t>2024-0566</t>
  </si>
  <si>
    <t>307-2024</t>
  </si>
  <si>
    <t>THANIA YOLIMA TIMANA PASCUAZA</t>
  </si>
  <si>
    <t>EL CONTRATISTA SE COMPROMETE PARA CON LA EMPRESA SOCIAL DEL ESTADO PASTO SALUD ESE A PRESTAR SUS SERVICIOS COMO COMUNICADORA SOCIAL PARA APOYAR LAS ACTIVIDADES ESTABLECIDAS EN EL COMPONENTE DE CONVIVENCIA SOCIAL, RELACIONADAS CON LA EJECUCION DE ESTRATEGIAS DE COMUNICACION POPULAR PARA FORTALECER LOS ENTORNOS HOGARCOMUNITARIO Y EDUCATIVOINSTITUCIONAL, EN FUNCION DE LAS NECESIDADES SOCIALES IDENTIFICADAS EN TERRITORIOS O ZONAS PRIORIZADAS, DE ACUERDO CON LOS CONTEMPLADO EN EL ANEXO TECNICO PSPIC EL CUAL HACE PARTE INTEGRAL DEL CONTRATO INTERADMINISTRATIVO NO. 20242091 SUSCRITO CON LA ALCALDIA DE PASTOSECRETARIA DE SALUD</t>
  </si>
  <si>
    <t>thania.89@hotmail.com</t>
  </si>
  <si>
    <t>2024-0570</t>
  </si>
  <si>
    <t>308-2024</t>
  </si>
  <si>
    <t>KARELIS NATALY ZHENG MONSALVE</t>
  </si>
  <si>
    <t>kareliszheng126@gmail.com</t>
  </si>
  <si>
    <t>2024-0569</t>
  </si>
  <si>
    <t>309-2024</t>
  </si>
  <si>
    <t>JORGE ANTONIO VELASQUEZ PORTILLA</t>
  </si>
  <si>
    <t>EL CONTRATISTA SE COMPROMETE PARA CON LA EMPRESA SOCIAL DEL ESTADO PASTO SALUD ESE A PRESTAR SUS SERVICIOS COMO SOCIOLOGOA CON EXPERIENCIA EN EL TRABAJO CON GRUPOS VULNERABLES PARA APOYAR LAS ACTIVIDADES ESTABLECIDAS EN EL COMPONENTE DE ENFOQUE DIFERENCIAL, RELACIONADAS CON LA EJECUCION DE PROCESOS DE INTERVENCIONES COLECTIVAS QUE INCORPOREN EL ENFOQUE DIFERENCIAL Y ETNICO EN LOS GRUPOS POBLACIONALES VULNERABLES IDENTIFICADOS EN EL ENTORNO HOGARCOMUNITARIO, INSTITUCIONALEDUCATIVO EN LOS TERRITORIOS O ZONAS ASIGNADAS YO CONCERTADOS CON LA SMS, DE ACUERDO CON LOS CONTEMPLADO EN EL ANEXO TECNICO PSPIC EL CUAL HACE PARTE INTEGRAL DEL CONTRATO INTERADMINISTRATIVO NO. 20242091 SUSCRITO CON LA ALCALDIA DE PASTOSECRETARIA DE SALUD</t>
  </si>
  <si>
    <t>jorgevelasquezp30@gmail.com</t>
  </si>
  <si>
    <t>2024-0579</t>
  </si>
  <si>
    <t>310-204</t>
  </si>
  <si>
    <t>ANGIE MARCELA PRECIADO QUIÑONEZ</t>
  </si>
  <si>
    <t>EL CONTRATISTA SE COMPROMETE PARA CON LA EMPRESA SOCIAL DEL ESTADO PASTO SALUD ESE A PRESTAR SUS SERVICIOS COMO AUXILIAR DE ENFERMERIA PARA APOYAR LAS ACTIVIDADES ESTABLECIDAS EN EL COMPONENTE TRANSVERSAL, RELACIONADAS CON LA EJECUCION DE ACCIONES INFORMATIVAS EN EL MARCO DE LA ESTRATEGIA DE VACUNACION SIN BARRERAS EN LOS EN LOS ENTORNOS EDUCATIVOINSTITUCIONAL, DE ACUERDO CON LOS CONTEMPLADO EN EL ANEXO TECNICO PSPIC EL CUAL HACE PARTE INTEGRAL DEL CONTRATO INTERADMINISTRATIVO NO. 20242091 SUSCRITO CON LA ALCALDIA DE PASTOSECRETARIA DE SALUD.</t>
  </si>
  <si>
    <t>amrmpq456@gmail.com</t>
  </si>
  <si>
    <t>2024-0568</t>
  </si>
  <si>
    <t>311-2024</t>
  </si>
  <si>
    <t>El contratista se compromete para con la empresa social del estado pasto salud ese a prestar sus servicios como tecnólogo(a) en promoción de la salud para apoyar las actividades establecidas en el componente de enfoque diferencial, relacionadas con la ejecución de procesos de intervenciones colectivas que incorporen el enfoque dife-rencial y étnico en los grupos poblaciona-les vulnerables identificados en el entorno hogar/comunitario, institucional/ educativo en los territorios o zonas asignadas y/o concertados con las sms, de acuerdo con lo contemplado en el anexo técnico pspic el cual hace parte integral del contrato interadministrativo no. 20242091 suscrito con la alcaldía de pasto/secretaria de salud.</t>
  </si>
  <si>
    <t>amd.milena.gr@gmail.com</t>
  </si>
  <si>
    <t>2024-0563</t>
  </si>
  <si>
    <t>312-2024</t>
  </si>
  <si>
    <t>EL CONTRATISTA SE COMPROMETE PARA CON LA EMPRESA SOCIAL DEL ESTADO PASTO SALUD ESE A PRESTAR SUS SERVICIOS COMO COMUNICADOR SOCIAL PARA APOYAR LAS ACTIVIDADES ESTABLECIDAS EN EL COMPONENTE TRANSVERSAL, RELACIONADAS CON LA INCORPORACION POR PARTE DEL EQUIPO DE TRABAJO, DE ESTRATEGIAS DE COMUNICACION POPULAR EN EL MARCO DE LOS PROCESO Y ACCIONES DESARROLLADAS EN LOS TERRITORIOS Y ZONAS PRIORIZADAS PARA FORTALECER LOS ENTORNOS HOGARCOMUNITARIO Y EDUCATIVOINSTITUCIONAL, DE ACUERDO CON LOS CONTEMPLADO EN EL ANEXO TECNICO PSPIC EL CUAL HACE PARTE INTEGRAL DEL CONTRATO INTERADMINISTRATIVO NO. 20242091 SUSCRITO CON LA ALCALDIA DE PASTOSECRETARIA DE SALUD</t>
  </si>
  <si>
    <t>2024-0564</t>
  </si>
  <si>
    <t>313-2024</t>
  </si>
  <si>
    <t>MARIA CAMILA APRAEZ DASTE</t>
  </si>
  <si>
    <t>EL CONTRATISTA SE COMPROMETE PARA CON LA EMPRESA SOCIAL DEL ESTADO PASTO SALUD ESE A PRESTAR SUS SERVICIOS COMO DISEÑADOR GRAFICO PARA APOYAR LAS ACTIVIDADES ESTABLECIDAS EN EL COMPONENTE TRANSVERSAL, RELACIONADAS CON LA ELABORACION O AJUSTE DEL 100 DE LAS PIEZAS EDUCOMUNICATIVAS, EN EL MARCO DE LOS PROCESOS DE PLANEACION Y EJECUCION DE ACTIVIDADES DE TODO EQUIPO DE TRABAJO, DE ACUERDO CON LOS CONTEMPLADO EN EL ANEXO TECNICO PSPIC EL CUAL HACE PARTE INTEGRAL DEL CONTRATO INTERADMINISTRATIVO NO. 20242091 SUSCRITO CON LA ALCALDIA DE PASTOSECRETARIA DE SALUD</t>
  </si>
  <si>
    <t>conexiongraficapasto@gmail.com</t>
  </si>
  <si>
    <t>2024-0565</t>
  </si>
  <si>
    <t>314-2024</t>
  </si>
  <si>
    <t>MARIA GUADALUPE GELPUD CARPIO</t>
  </si>
  <si>
    <t>EL CONTRATISTA SE COMPROMETE PARA CON LA EMPRESA SOCIAL DEL ESTADO PASTO SALUD ESE A PRESTAR SUS SERVICIOS COMO TECNOLOGOA EN PROMOCION DE LA SALUD PARA APOYAR LAS ACTIVIDADES ESTABLECIDAS EN EL COMPONENTE DE TRANSVERSAL, RELACIONADAS CON LA IMPLEMENTACION DE UNA ESTRATEGIA DE VIGILANCIA BASADA EN COMUNIDAD QUE PERMITA LA FORMACION Y CONFORMACION DE UNA RED VIGIA CON AGENTES COMUNITARIOS PRIORIZADOS EN ZONA URBANA Y RURAL, DE ACUERDO CON LOS CONTEMPLADO EN EL ANEXO TECNICO PSPIC EL CUAL HACE PARTE INTEGRAL DEL CONTRATO INTERADMINISTRATIVO NO. 20242091 SUSCRITO CON LA ALCALDIA DE PASTOSECRETARIA DE SALUD.</t>
  </si>
  <si>
    <t>guadalupegelpud12@gmail.com</t>
  </si>
  <si>
    <t>2024-0578</t>
  </si>
  <si>
    <t>315-2024</t>
  </si>
  <si>
    <t>El contratista se compromete para con la empresa social del estado pasto salud ese a prestar sus servicios como tecnólogo(a) en promoción de la salud para apoyar las actividades establecidas en el componente de convivencia social, relacionadas con la promoción de la salud mental para la pre-vención de consumo de spa, alcohol y conducta suicida de los entornos: ho-gar/comunitario y educativo/institucional en los territorios o zonas asignadas y/o con-certadas con la sms. De acuerdo con lo contemplado en el anexo técnico pspic el cual hace parte integral del contrato inter-administrativo no. 20242091 suscrito con la alcaldía de pasto/secretaria de salud.</t>
  </si>
  <si>
    <t>GERARDOOROZCO391@GMAIL.COM</t>
  </si>
  <si>
    <t>2024-0580</t>
  </si>
  <si>
    <t>316-2024</t>
  </si>
  <si>
    <t>MAYRA ALEJANDRA CABRERA QUNTANA</t>
  </si>
  <si>
    <t>EL CONTRATISTA SE COMPROMETE PARA CON LA EMPRESA SOCIAL DEL ESTADO PASTO SALUD ESE A PRESTAR SUS SERVICIOS COMO TECNOLOGOA EN PROMOCION PARA APOYAR LAS ACTIVIDADES ESTABLECIDAS EN EL COMPONENTE DE MODOS Y ESTILOS DE VIDA, ORIENTADAS A FORTALECER LA PROMOCION DE LA SEGURIDAD Y SOBERANIA ALIMENTARIA COMO UN DERECHO FUNDAMENTAL, DIRIGIDO A GESTANTES, LACTANTES, NIÑOS Y NIÑAS, ADOLESCENTES, JOVENES Y ADULTOS DE LOS ENTORNOS HOGARCOMUNITARIO Y EDUCATIVOINSTITUCIONAL EN LOS TERRITORIOS O ZONAS ASIGNADAS YO CONCERTADOS CON LA SMS, DE ACUERDO CON LOS CONTEMPLADO EN EL ANEXO TECNICO PSPIC EL CUAL HACE PARTE INTEGRAL DEL CONTRATO INTERADMINISTRATIVO NO. 20242091 SUSCRITO CON LA ALCALDIA DE PASTOSECRETARIA DE SALUD</t>
  </si>
  <si>
    <t>MAYRACABRERA118@GMAIL.COM</t>
  </si>
  <si>
    <t>2024-0585</t>
  </si>
  <si>
    <t>317-2024</t>
  </si>
  <si>
    <t>EL CONTRATISTA SE COMPROMETE PARA CON LA EMPRESA SOCIAL DEL ESTADO PASTO SALUD ESE A PRESTAR SUS SERVICIOS COMO TECNOLOGOA EN PROMOCION DE LA SALUD PARA APOYAR LAS ACTIVIDADES ESTABLECIDAS EN EL COMPONENTE DE CONVIVENCIA SOCIAL, RELACIONADAS CON LA PROMOCION DE LA SALUD MENTAL PARA LA PREVENCION DE CONSUMO DE SPA, ALCOHOL Y CONDUCTA SUICIDA DE LOS ENTORNOS HOGARCOMUNITARIO Y EDUCATIVOINSTITUCIONAL EN LOS TERRITORIOS O ZONAS ASIGNADAS YO CONCERTADOS CON LA SMS, DE ACUERDO CON LOS CONTEMPLADO EN EL ANEXO TECNICO PSPIC EL CUAL HACE PARTE INTEGRAL DEL CONTRATO INTERADMINISTRATIVO NO. 20242091 SUSCRITO CON LA ALCALDIA DE PASTOSECRETARIA DE SALUD.</t>
  </si>
  <si>
    <t>2024-0583</t>
  </si>
  <si>
    <t>318-2024</t>
  </si>
  <si>
    <t>RONALD RENE PASICHANA CAÑAR</t>
  </si>
  <si>
    <t>EL CONTRATISTA SE COMPROMETE PARA CON LA EMPRESA SOCIAL DEL ESTADO PASTO SALUD ESE A PRESTAR SUS SERVICIOS COMO COMUNICADORA SOCIAL PARA APOYAR LAS ACTIVIDADES ESTABLECIDAS EN EL COMPONENTE DE ENFOQUE DIFERENCIAL, RELACIONADAS CON LA EJECUCION DE ESTRATEGIAS DE COMUNICACION POPULAR PARA FORTALECER LOS ENTORNOS HOGARCOMUNITARIO Y EDUCATIVOINSTITUCIONAL, EN FUNCION DE LAS NECESIDADES SOCIALES IDENTIFICADAS EN TERRITORIOS O ZONAS PRIORIZADAS, DE ACUERDO CON LOS CONTEMPLADO EN EL ANEXO TECNICO PSPIC EL CUAL HACE PARTE INTEGRAL DEL CONTRATO INTERADMINISTRATIVO NO. 20242091 SUSCRITO CON LA ALCALDIA DE PASTOSECRETARIA DE SALUD</t>
  </si>
  <si>
    <t>ronaldpascar@gmail.com</t>
  </si>
  <si>
    <t>2024-0586</t>
  </si>
  <si>
    <t>319-2024</t>
  </si>
  <si>
    <t>Contratar la prestación de servicios profe-sionales como profesional en medicina con el fin de llevar a cabo las actividades des-critas para los equipos básicos de salud en el micro territorio asignado, el desarrollo de la estrategia de atención primaria en salud, mediante la visita domiciliaria de la pobla-ción del municipio de pasto, implementan-do el lineamiento emitido por el ministerio de salud a raíz de la expedición de la reso-lución 2016 del 29 de noviembre del 2023 y la resolución 1778 del 31 de octubre de 2023 conforme a las obligaciones descritas en el numeral 2.3 de los presentes estudios de conveniencia y oportunidad de pasto salud ese.</t>
  </si>
  <si>
    <t>ortizlizeth9516@gmail.com</t>
  </si>
  <si>
    <t>2024-0582</t>
  </si>
  <si>
    <t>320-2024</t>
  </si>
  <si>
    <t>$5.854.800,00</t>
  </si>
  <si>
    <t>info@orthowell.com</t>
  </si>
  <si>
    <t>2024-0581</t>
  </si>
  <si>
    <t>321-2024</t>
  </si>
  <si>
    <t>JENIFFER ARCOS GIL</t>
  </si>
  <si>
    <t>enf.jeniffer.arcos@gmail.com</t>
  </si>
  <si>
    <t>2024-0584</t>
  </si>
  <si>
    <t>322-2024</t>
  </si>
  <si>
    <t>SARA VICTORIA ALVAREZ FIGUEROA</t>
  </si>
  <si>
    <t>saraalvarez82@gmail.com</t>
  </si>
  <si>
    <t>2024-0587</t>
  </si>
  <si>
    <t>323-2024</t>
  </si>
  <si>
    <t>ANDERSON SCHNEIDER VIDAL CEBALLOS</t>
  </si>
  <si>
    <t>EL CONTRATISTA SE COMPROMETE PARA CON LA EMPRESA SOCIAL DEL ESTADO PASTO SALUD ESE A PRESTAR SUS SERVICIOS COMO INGENIEROA AGROFORESTAL PARA APOYAR LAS ACTIVIDADES ESTABLECIDAS EN EL COMPONENTE DE MODOS Y ESTILOS DE VIDA, ORIENTADAS A FORTALECER LA PROMOCION DE LA SEGURIDAD Y SOBERANIA ALIMENTARIA COMO UN DERECHO FUNDAMENTAL, DIRIGIDO A GESTANTES, LACTANTES, NIÑOS Y NIÑAS, ADOLESCENTES, JOVENES Y ADULTOS DE LOS ENTORNOS HOGARCOMUNITARIO Y EDUCATIVOINSTITUCIONAL EN LOS TERRITORIOS O ZONAS ASIGNADAS YO CONCERTADOS CON LA SMS, DE ACUERDO CON LOS CONTEMPLADO EN EL ANEXO TECNICO PSPIC EL CUAL HACE PARTE INTEGRAL DEL CONTRATO INTERADMINISTRATIVO NO. 20242091 SUSCRITO CON LA ALCALDIA DE PASTOSECRETARIA DE SALUD.</t>
  </si>
  <si>
    <t>anders175@hotmail.com</t>
  </si>
  <si>
    <t>2024-0588</t>
  </si>
  <si>
    <t>324-2024</t>
  </si>
  <si>
    <t>EL CONTRATISTA SE COMPROMETE PARA CON LA EMPRESA SOCIAL DEL ESTADO PASTO SALUD ESE A PRESTAR SUS SERVICIOS COMO TECNOLOGOA EN PROMOCION DE LA SALUD PARA APOYAR LAS ACTIVIDADES ESTABLECIDAS EN EL COMPONENTE DE ENFOQUE DIFERENCIAL, RELACIONADAS CON LA EJECUCION DE PROCESOS DE INTERVENCIONES COLECTIVAS QUE INCORPOREN EL ENFOQUE DIFERENCIAL Y ETNICO EN LOS GRUPOS POBLACIONALES VULNERABLES IDENTIFICADOS EN EL ENTORNO HOGARCOMUNITARIO, INSTITUCIONALEDUCATIVO EN LOS TERRITORIOS O ZONAS ASIGNADAS YO CONCERTADOS CON LA SMS, DE ACUERDO CON LOS CONTEMPLADO EN EL ANEXO TECNICO PSPIC EL CUAL HACE PARTE INTEGRAL DEL CONTRATO INTERADMINISTRATIVO NO. 20242091 SUSCRITO CON LA ALCALDIA DE PASTOSECRETARIA DE SALUD</t>
  </si>
  <si>
    <t>2024-0589</t>
  </si>
  <si>
    <t>325-2024</t>
  </si>
  <si>
    <t>El contratista se compromete para con la empresa social del estado pasto salud ese a prestar sus servicios como tecnólogo(a) en promoción de la salud para apoyar las actividades establecidas en el componente de salud sexual, orientadas a favorecer los derechos sexuales - derechos reproducti-vos y la prevención de la vbg de los entor-nos hogar/comunitario y educativo/ institu-cional en los territorios o zonas asignadas y/o concertadas con la sms, de acuerdo con lo contemplado en el anexo técnico pspic el cual hace parte integral del contra-to interadministrativo no. 20242091 suscrito con la alcaldía de pasto/secretaria de salud.</t>
  </si>
  <si>
    <t>2024-0590</t>
  </si>
  <si>
    <t>326-2024</t>
  </si>
  <si>
    <t>LADY MARIBEL CABRERA CORAL</t>
  </si>
  <si>
    <t>El contratista se compromete para con la empresa social del estado pasto salud ese a prestar sus servicios como auxiliar de enfermería para apoyar las actividades establecidas en el componente transversal, relacionadas con la disminución de las enfermedades infecciosas ocasionadas por helmintos en población escolarizada de 5 a 14 años en instituciones priorizadas del programa, de acuerdo con lo contemplado en el anexo técnico pspic el cual hace parte integral del contrato interadministrativo no. 20242091 suscrito con la alcaldía de pas-to/secretaria de salud.</t>
  </si>
  <si>
    <t>leidymc30@gmail.com</t>
  </si>
  <si>
    <t>2024-0591</t>
  </si>
  <si>
    <t>327-2024</t>
  </si>
  <si>
    <t>EL CONTRATISTA SE COMPROMETE PARA CON LA EMPRESA SOCIAL DEL ESTADO PASTO SALUD ESE A PRESTAR SUS SERVICIOS COMO SOCIOLOGOA PARA APOYAR LAS ACTIVIDADES ESTABLECIDAS EN EL COMPONENTE DE SALUD SEXUAL, ORIENTADAS A FAVORECER LOS DERECHOS SEXUALES DERECHOS REPRODUCTIVOS Y LA PREVENCION DE LA VBG DE LOS ENTORNOS HOGARCOMUNITARIO Y EDUCATIVO INSTITUCIONAL EN LOS TERRITORIOS O ZONAS ASIGNADAS YO CONCERTADOS CON LA SMS, DE ACUERDO CON LOS CONTEMPLADO EN EL ANEXO TECNICO PSPIC EL CUAL HACE PARTE INTEGRAL DEL CONTRATO INTERADMINISTRATIVO NO. 20242091 SUSCRITO CON LA ALCALDIA DE PASTOSECRETARIA DE SALUD</t>
  </si>
  <si>
    <t>2024-0592</t>
  </si>
  <si>
    <t>328-2024</t>
  </si>
  <si>
    <t>EL CONTRATISTA SE COMPROMETE PARA CON LA EMPRESA SOCIAL DEL ESTADO PASTO SALUD ESE A PRESTAR SUS SERVICIOS COMO LICENCIADOA EN ARTES PARA APOYAR LAS ACTIVIDADES ESTABLECIDAS EN EL COMPONENTE TRANSVERSAL, RELACIONADAS CON LOS PROCESOS DE GESTION DEL CONOCIMIENTO, ASI MISMO, LAS ACTIVIDADES DE GESTION INTERSECTORIAL, INTERINSTITUCIONAL Y COMUNITARIA QUE PERMITA DAR RESPUESTA A LAS NECESIDADES SOCIALES, DE ACUERDO CON LOS CONTEMPLADO EN EL ANEXO TECNICO PSPIC EL CUAL HACE PARTE INTEGRAL DEL CONTRATO INTERADMINISTRATIVO NO. 20242091 SUSCRITO CON LA ALCALDIA DE PASTOSECRETARIA DE SALUD.</t>
  </si>
  <si>
    <t>2024-0593</t>
  </si>
  <si>
    <t>329-2024</t>
  </si>
  <si>
    <t>CLAUDIA INES RODRIGUEZ CERON</t>
  </si>
  <si>
    <t>claudiarodriguez.c931@gmail.com</t>
  </si>
  <si>
    <t>2024-0596</t>
  </si>
  <si>
    <t>330-2024</t>
  </si>
  <si>
    <t>SANDRA BEATRIZ GOMEZ CHAVES</t>
  </si>
  <si>
    <t>sansygomezchaves@gmail.com</t>
  </si>
  <si>
    <t>2024-0597</t>
  </si>
  <si>
    <t>331-2024</t>
  </si>
  <si>
    <t>EL CONTRATISTA SE COMPROMETE PARA CON LA EMPRESA SOCIAL DEL ESTADO PASTO SALUD ESE A PRESTAR SUS SERVICIOS COMO TECNOLOGOA EN PROMOCION DE LA SALUD PARA APOYAR LAS ACTIVIDADES ESTABLECIDAS EN EL COMPONENTE DE SALUD SEXUAL, ORIENTADAS A FAVORECER LOS DERECHOS SEXUALES DERECHOS REPRODUCTIVOS Y LA PREVENCION DE LA VBG DE LOS ENTORNOS HOGARCOMUNITARIO Y EDUCATIVO INSTITUCIONAL EN LOS TERRITORIOS O ZONAS ASIGNADAS YO CONCERTADOS CON LA SMS, DE ACUERDO CON LOS CONTEMPLADO EN EL ANEXO TECNICO PSPIC EL CUAL HACE PARTE INTEGRAL DEL CONTRATO INTERADMINISTRATIVO NO. 20242091 SUSCRITO CON LA ALCALDIA DE PASTOSECRETARIA DE SALUD</t>
  </si>
  <si>
    <t>2024-0595</t>
  </si>
  <si>
    <t>332-2024</t>
  </si>
  <si>
    <t>AMANDA ZORAIDA ANDRADE</t>
  </si>
  <si>
    <t>Contratar la prestación de servicios profe-sionales como auxiliar de enfermeria con el fin de llevar a cabo las actividades descritas para los equipos básicos de salud en el micro territorio asignado, el desarrollo de la estrategia de atención primaria en salud, mediante la visita domiciliaria de la pobla-ción del municipio de pasto, implementan-do el lineamiento emitido por el ministerio de salud a raíz de la expedición de la reso-lución 2016 del 29 de noviembre del 2023 y la resolución 1778 del 31 de octubre de 2023 conforme a las obligaciones descritas en el numeral 2.3 de los presentes estudios de conveniencia y oportunidad de pasto salud ese.</t>
  </si>
  <si>
    <t>zoraidaandrade72@yahoo.es</t>
  </si>
  <si>
    <t>2024-0599</t>
  </si>
  <si>
    <t>333-2024</t>
  </si>
  <si>
    <t>LEYDI VANESSA PALACIOS DELGADO</t>
  </si>
  <si>
    <t>El contratista se compromete para con la empresa social del estado pasto salud ese a prestar sus servicios como psicólogo(a) para apoyar las actividades establecidas en el componente de enfoque diferencial, relacionadas con la ejecución de procesos de intervenciones colectivas que incorpo-ren el enfoque diferencial y étnico en los grupos poblacionales vulnerables identifi-cados en el entorno hogar/comunitario, institucional/educativo en los territorios o zonas asignadas y/o concertadas con los sms, de acuerdo con lo contemplado en el anexo técnico pspic el cual hace parte integral del contrato interadministrativo no. 20242091 suscrito con la alcaldía de pas-to/secretaria de salud.</t>
  </si>
  <si>
    <t>leydivan97@hotmail.com</t>
  </si>
  <si>
    <t>2024-0600</t>
  </si>
  <si>
    <t>334-2024</t>
  </si>
  <si>
    <t>JUAN GABRIEL VICUÑA MONCAYO</t>
  </si>
  <si>
    <t>EL CONTRATISTA SE COMPROMETE PARA CON LA EMPRESA SOCIAL DEL ESTADO PASTO SALUD ESE A PRESTAR SUS SERVICIOS COMO PSICOLOGOA PARA APOYAR LAS ACTIVIDADES ESTABLECIDAS EN EL COMPONENTE DE SALUD SEXUAL, ORIENTADAS A FAVORECER LOS DERECHOS SEXUALES DERECHOS REPRODUCTIVOS Y LA PREVENCION DE LA VBG DE LOS ENTORNOS HOGARCOMUNITARIO Y EDUCATIVO INSTITUCIONAL EN LOS TERRITORIOS O ZONAS ASIGNADAS YO CONCERTADOS CON LA SMS, DE ACUERDO CON LOS CONTEMPLADO EN EL ANEXO TECNICO PSPIC EL CUAL HACE PARTE INTEGRAL DEL CONTRATO INTERADMINISTRATIVO NO. 20242091 SUSCRITO CON LA ALCALDIA DE PASTOSECRETARIA DE SALUD.</t>
  </si>
  <si>
    <t>Jgmoncayo456@gmail.com</t>
  </si>
  <si>
    <t>2024-0601</t>
  </si>
  <si>
    <t>335-2024</t>
  </si>
  <si>
    <t>GUISSETT FERNANDA JIMENEZ ROMERO</t>
  </si>
  <si>
    <t>ferasiria@gmail.com</t>
  </si>
  <si>
    <t>2024-0602</t>
  </si>
  <si>
    <t>336-2024</t>
  </si>
  <si>
    <t>2024-0603</t>
  </si>
  <si>
    <t>337-2024</t>
  </si>
  <si>
    <t>MARIA FERNANDA ORTEGA SARRIA</t>
  </si>
  <si>
    <t>EL CONTRATISTA SE COMPROMETE PARA CON LA EMPRESA SOCIAL DEL ESTADO PASTO SALUD ESE A PRESTAR SUS SERVICIOS COMO TRABAJADORA SOCIAL PARA APOYAR LAS ACTIVIDADES ESTABLECIDAS EN EL COMPONENTE TRANSVERSAL, RELACIONADAS CON LOS PROCESOS DE GESTION DEL CONOCIMIENTO, ASI MISMO, LAS ACTIVIDADES DE GESTION INTERSECTORIAL, INTERINSTITUCIONAL Y COMUNITARIA QUE PERMITA DAR RESPUESTA A LAS NECESIDADES SOCIALES, DE ACUERDO CON LOS CONTEMPLADO EN EL ANEXO TECNICO PSPIC EL CUAL HACE PARTE INTEGRAL DEL CONTRATO INTERADMINISTRATIVO NO. 20242091 SUSCRITO CON LA ALCALDIA DE PASTOSECRETARIA DE SALUD</t>
  </si>
  <si>
    <t>mafesitaortega@hotmail.com</t>
  </si>
  <si>
    <t>2024-0604</t>
  </si>
  <si>
    <t>338-2024</t>
  </si>
  <si>
    <t>ALVARO ANDRES BURBANO SANTACRUZZ</t>
  </si>
  <si>
    <t>EL CONTRATISTA SE COMPROMETE PARA CON LA EMPRESA SOCIAL DEL ESTADO PASTO SALUD ESE A PRESTAR SUS SERVICIOS COMO INGENIERO DE SISTEMAS PARA APOYAR LAS ACTIVIDADES ESTABLECIDAS EN EL COMPONENTE TRANSVERSAL, RELACIONADAS CON LOS PROCESOS DE GESTION DEL CONOCIMIENTO, ASI MISMO, LA GESTION DE BASES DE DATOS, LA ELABORACION DE REPORTES Y SEGUIMIENTO, RESULTADO DE LA IDENTIFICACION DE PERSONAS QUE REQUIERAN CANALIZACION A LAS TECNOLOGIAS DEL PLAN DE INTERVENCIONES COLECTIVAS, LOS SERVICIOS INDIVIDUALES EN SALUD Y SERVICIOS SOCIALES IDENTIFICADOS EN LOS PROCESOS PIC, DE ACUERDO CON LOS CONTEMPLADO EN EL ANEXO TECNICO PSPIC EL CUAL HACE PARTE INTEGRAL DEL CONTRATO INTERADMINISTRATIVO NO. 20242091 SUSCRITO CON LA ALCALDIA DE PASTOSECRETARIA DE SALUD</t>
  </si>
  <si>
    <t>alandres32@gmail.com</t>
  </si>
  <si>
    <t>2024-0605</t>
  </si>
  <si>
    <t>339-2024</t>
  </si>
  <si>
    <t xml:space="preserve">	KATHERINE ANDREA TORRES GOMEZ</t>
  </si>
  <si>
    <t>EL CONTRATISTA SE COMPROMETE PARA CON LA EMPRESA SOCIAL DEL ESTADO PASTO SALUD ESE A PRESTAR SUS SERVICIOS COMO TRABAJADORA SOCIAL PARA APOYAR LAS ACTIVIDADES ESTABLECIDAS EN EL COMPONENTE DE CONVIVENCIA SOCIAL, RELACIONADAS CON LA PROMOCION DE LA SALUD MENTAL PARA LA PREVENCION DE CONSUMO DE SPA, ALCOHOL Y CONDUCTA SUICIDA DE LOS ENTORNOS HOGARCOMUNITARIO Y EDUCATIVOINSTITUCIONAL EN LOS TERRITORIOS O ZONAS ASIGNADAS YO CONCERTADOS CON LA SMSDE ACUERDO CON LOS CONTEMPLADO EN EL ANEXO TECNICO PSPIC EL CUAL HACE PARTE INTEGRAL DEL CONTRATO INTERADMINISTRATIVO NO. 20242091 SUSCRITO CON LA ALCALDIA DE PASTOSECRETARIA DE SALUD</t>
  </si>
  <si>
    <t>t.skatherinetorresg@hotmail.com</t>
  </si>
  <si>
    <t>2024-0606</t>
  </si>
  <si>
    <t>340-2024</t>
  </si>
  <si>
    <t>EL CONTRATISTA SE COMPROMETE PARA CON LA EMPRESA SOCIAL DEL ESTADO PASTO SALUD ESE A PRESTAR SUS SERVICIOS COMO TECNICO EN DISEÑO GRAFICO PARA APOYAR LAS ACTIVIDADES ESTABLECIDAS EN EL COMPONENTE TRANSVERSAL, RELACIONADAS CON LA ASISTENCIA EN LA ELABORACION O AJUSTE DEL 100 DE LAS PIEZAS EDUCOMUNICATIVAS, EN EL MARCO DE LOS PROCESOS DE PLANEACION Y EJECUCION DE ACTIVIDADES DE TODO EQUIPO DE TRABAJO, DE ACUERDO CON LOS CONTEMPLADO EN EL ANEXO TECNICO PSPIC EL CUAL HACE PARTE INTEGRAL DEL CONTRATO INTERADMINISTRATIVO NO. 20242091 SUSCRITO CON LA ALCALDIA DE PASTOSECRETARIA DE SALUD</t>
  </si>
  <si>
    <t>2024-0607</t>
  </si>
  <si>
    <t>341-2024</t>
  </si>
  <si>
    <t>JORGE ALFONSO ALAVA JARRIN</t>
  </si>
  <si>
    <t>EL CONTRATISTA SE COMPROMETE PARA CON LA EMPRESA SOCIAL DEL ESTADO PASTO SALUD ESE A PRESTAR SUS SERVICIOS COMO TRABAJADORA SOCIAL PARA APOYAR LAS ACTIVIDADES ESTABLECIDAS EN EL COMPONENTE DE CONVIVENCIA SOCIAL, RELACIONADAS CON LA PROMOCION DE LA SALUD MENTAL PARA LA PREVENCION DE CONSUMO DE SPA, ALCOHOL Y CONDUCTA SUICIDA DE LOS ENTORNOS HOGARCOMUNITARIO Y EDUCATIVOINSTITUCIONAL EN LOS TERRITORIOS O ZONAS ASIGNADAS YO CONCERTADOS CON LA SMS, DE ACUERDO CON LOS CONTEMPLADO EN EL ANEXO TECNICO PSPIC EL CUAL HACE PARTE INTEGRAL DEL CONTRATO INTERADMINISTRATIVO NO. 20242091 SUSCRITO CON LA ALCALDIA DE PASTOSECRETARIA DE SALUD</t>
  </si>
  <si>
    <t>jaalava07@gmail.com</t>
  </si>
  <si>
    <t>2024-0650</t>
  </si>
  <si>
    <t>342-2024</t>
  </si>
  <si>
    <t>EL CONTRATISTA SE COMPROMETE PARA CON LA EMPRESA SOCIAL DEL ESTADO PASTO SALUD ESE A PRESTAR SUS SERVICIOS COMO DISEÑADOR GRAFICO PARA APOYAR LAS ACTIVIDADES ESTABLECIDAS EN EL COMPONENTE TRANSVERSAL, RELACIONADAS CON LA ELABORACION O AJUSTE DEL 100 DE LAS PIEZAS EDUCOMUNICATIVAS, EN EL MARCO DE LOS PROCESOS DE PLANEACION Y EJECUCION DE ACTIVIDADES DE TODO EQUIPO DE TRABAJO, DE ACUERDO CON LOS CONTEMPLADO EN EL ANEXO TECNICO PSPIC EL CUAL HACE PARTE INTEGRAL DEL CONTRATO INTERADMINISTRATIVO NO. 20242091 SUSCRITO CON LA ALCALDIA DE PASTOSECRETARIA DE SALUD.</t>
  </si>
  <si>
    <t>2024-0647</t>
  </si>
  <si>
    <t>343-2024</t>
  </si>
  <si>
    <t>EL CONTRATISTA SE COMPROMETE PARA CON LA EMPRESA SOCIAL DEL ESTADO PASTO SALUD ESE A PRESTAR SUS SERVICIOS COMO TECNÓLOGO(A) EN PROMOCIÓN DE LA SALUD PARA APOYAR LAS ACTIVIDADES ESTABLECIDAS EN EL COMPONENTE DE SALUD SEXUAL, ORIENTADAS A FAVORECER LOS DERECHOS SEXUALES - DERECHOS REPRODUCTIVOS Y LA PREVENCIÓN DE LA VBG DE LOS ENTORNOS HOGAR/COMUNITARIO Y EDUCATIVO/ INSTITUCIONAL EN LOS TERRITORIOS O ZONAS ASIGNADAS Y/O CONCERTADOS CON LA SMS, DE ACUERDO CON LOS CONTEMPLADO EN EL ANEXO TECNICO PSPIC EL CUAL HACE PARTE INTEGRAL DEL CONTRATO INTERADMINISTRATIVO NO. 20242091 SUSCRITO CON LA ALCALDIA DE PASTOSECRETARIA DE SALUD.</t>
  </si>
  <si>
    <t>2024-0648</t>
  </si>
  <si>
    <t>344-2024</t>
  </si>
  <si>
    <t>PABLO ERNESTO RIOBAMBA IPIALES</t>
  </si>
  <si>
    <t>Contratar la prestación de servicios como GESTOR COMUNITARIO con el fin de llevar a cabo las actividades descritas para los equipos básicos de salud en el microterritorio asignado, el desarrollo de la estrategia de Atención Primaria en Salud, mediante la visita domiciliaria de la población del municipio de Pasto, implementando el lineamiento emitido por el Ministerio de Salud a raíz de la expedición de la resolución 1778 del 31 de octubre de 2023 conforme a las obligaciones descritas en el numeral 2.3 de los presentes estudios de conveniencia y oportunidad y en la Res. 1778 de 2023 de Pasto Salud ESE.</t>
  </si>
  <si>
    <t>drogbrisur@gmail.com</t>
  </si>
  <si>
    <t>2024-0649</t>
  </si>
  <si>
    <t>345-2024</t>
  </si>
  <si>
    <t>ADGESTHAL SAS</t>
  </si>
  <si>
    <t>$5.135.175.579,33</t>
  </si>
  <si>
    <t>adgesthalsas@gmail.com</t>
  </si>
  <si>
    <t>2024-0243</t>
  </si>
  <si>
    <t>2024-0652</t>
  </si>
  <si>
    <t>$6.130.388.822,57</t>
  </si>
  <si>
    <t>346-2024</t>
  </si>
  <si>
    <t>DANIEL FERNANDO CHIZAIZA PAZ</t>
  </si>
  <si>
    <t>EL CONTRATISTA SE COMPROMETE PARA CON LA EMPRESA SOCIAL DEL ESTADO PASTO SALUD ESE A PRESTAR SUS SERVICIOS COMO LICENCIADOA EN ARTES PARA APOYAR LAS ACTIVIDADES ESTABLECIDAS EN EL COMPONENTE DE SALUD SEXUAL, ORIENTADAS A FAVORECER LOS DERECHOS SEXUALES DERECHOS REPRODUCTIVOS Y LA PREVENCION DE LA VBG DE LOS ENTORNOS HOGARCOMUNITARIO Y EDUCATIVO INSTITUCIONAL EN LOS TERRITORIOS O ZONAS ASIGNADAS YO CONCERTADOS CON LA SMS, DE ACUERDO CON LOS CONTEMPLADO EN EL ANEXO TECNICO PSPIC EL CUAL HACE PARTE INTEGRAL DEL CONTRATO INTERADMINISTRATIVO NO. 20242091 SUSCRITO CON LA ALCALDIA DE PASTOSECRETARIA DE SALUD.</t>
  </si>
  <si>
    <t>danielfernandochica@gmail.com</t>
  </si>
  <si>
    <t>2024-0655</t>
  </si>
  <si>
    <t>347-2024</t>
  </si>
  <si>
    <t>CESAR ESTEBAN VALENCIA MARTINEZ</t>
  </si>
  <si>
    <t>EL CONTRATISTA SE COMPROMETE PARA CON LA EMPRESA SOCIAL DEL ESTADO PASTO SALUD ESE A PRESTAR SUS SERVICIOS COMO NUTRICIONISTA PARA APOYAR LAS ACTIVIDADES ESTABLECIDAS EN EL COMPONENTE DE MODOS Y ESTILOS DE VIDA, ORIENTADAS A FORTALECER LA PROMOCION DE LA SEGURIDAD Y SOBERANIA ALIMENTARIA COMO UN DERECHO FUNDAMENTAL, DIRIGIDO A GESTANTES, LACTANTES, NIÑOS Y NIÑAS, ADOLESCENTES, JOVENES Y ADULTOS DE LOS ENTORNOS HOGARCOMUNITARIO Y EDUCATIVOINSTITUCIONAL EN LOS TERRITORIOS O ZONAS ASIGNADAS YO CONCERTADOS CON LA SMS, DE ACUERDO CON LOS CONTEMPLADO EN EL ANEXO TECNICO PSPIC EL CUAL HACE PARTE INTEGRAL DEL CONTRATO INTERADMINISTRATIVO NO. 20242091 SUSCRITO CON LA ALCALDIA DE PASTOSECRETARIA DE SALUD.</t>
  </si>
  <si>
    <t>saludynutricionevm@gmail.com</t>
  </si>
  <si>
    <t>2024-0656</t>
  </si>
  <si>
    <t>348-2024</t>
  </si>
  <si>
    <t>ANA CRISTINA ZAMUDIO MORA</t>
  </si>
  <si>
    <t>EL CONTRATISTA SE COMPROMETE PARA CON LA EMPRESA SOCIAL DEL ESTADO PASTO SALUD ESE A PRESTAR SUS SERVICIOS COMO ENFERMEROA PARA APOYAR LAS ACTIVIDADES ESTABLECIDAS EN EL COMPONENTE DE SALUD SEXUAL, ORIENTADAS A FAVORECER LOS DERECHOS SEXUALES DERECHOS REPRODUCTIVOS Y LA PREVENCION DE LA VBG DE LOS ENTORNOS HOGARCOMUNITARIO Y EDUCATIVO INSTITUCIONAL EN LOS TERRITORIOS O ZONAS ASIGNADAS YO CONCERTADOS CON LA SMS, DE ACUERDO CON LOS CONTEMPLADO EN EL ANEXO TECNICO PSPIC EL CUAL HACE PARTE INTEGRAL DEL CONTRATO INTERADMINISTRATIVO NO. 20242091 SUSCRITO CON LA ALCALDIA DE PASTOSECRETARIA DE SALUD.</t>
  </si>
  <si>
    <t>azamudio.idsn.ecnt@gmail.com</t>
  </si>
  <si>
    <t>2024-0653</t>
  </si>
  <si>
    <t>349-2024</t>
  </si>
  <si>
    <t>ROBERT DARIO SILVA DELGADO</t>
  </si>
  <si>
    <t>El contratista se compromete para con la Empresa Social del Estado PASTO SALUD ESE a prestar sus servicios como profesional en ciencias sociales, ambientales y/o humanidades para apoyar las actividades establecidas en el componente de Enfoque Diferencial, relacionadas con la ejecución de procesos de intervenciones colectivas que incorporen el enfoque diferencial y étnico en los grupos poblacionales vulnerables identificados en el entorno hogar/comunitario, institucional/educativo en los territorios o zonas asigandas y/o concertados con la SMS , DE ACUERDO CON LOS CONTEMPLADO EN EL ANEXO TECNICO PSPIC EL CUAL HACE PARTE INTEGRAL DEL CONTRATO INTERADMINISTRATIVO NO. 20242091 SUSCRITO CON LA ALCALDIA DE PASTOSECRETARIA DE SALUD.</t>
  </si>
  <si>
    <t>robert.silva.delgado@gmail.com</t>
  </si>
  <si>
    <t>2024-0654</t>
  </si>
  <si>
    <t>350-2024</t>
  </si>
  <si>
    <t>MARIA FERNANDA MARTINEZ ARELLANO</t>
  </si>
  <si>
    <t>EL CONTRATISTA SE COMPROMETE PARA CON LA EMPRESA SOCIAL DEL ESTADO PASTO SALUD ESE A PRESTAR SUS SERVICIOS COMO LICENCIADO EN ARTES PARA APOYAR LAS ACTIVIDADES ESTABLECIDAS EN EL COMPONENTE DE CONVIVENCIA SOCIAL, RELACIONADAS CON LA PROMOCION DE LA SALUD MENTAL PARA LA PREVENCION DE CONSUMO DE SPA, ALCOHOL Y CONDUCTA SUICIDA DE LOS ENTORNOS HOGAR/COMUNITARIO EDUCATIVO/INSTITUCIONAL PSPIC EL CUAL HACE PARTE INTEGRAL DEL CONTRATO INTERADMINISTRATIVO NO. 20242091 SUSCRITO CON LA ALCALDIA DE PASTOSECRETARIA DE SALUD</t>
  </si>
  <si>
    <t>mafebst@gmail.com</t>
  </si>
  <si>
    <t>2024-0657</t>
  </si>
  <si>
    <t>351-2024</t>
  </si>
  <si>
    <t>JORGE ANDRES LOPEZ VELA (PANDORA ESTUDIO GRAFICO)</t>
  </si>
  <si>
    <t>ADQUISICION ESCARAPELA PLASTICA TIPO CONGRESO, IMPRESION LASER COLOR EN PROP.240 GR CINTA MONOCOLOR PARA COLGAR.</t>
  </si>
  <si>
    <t>$1.500.000,00</t>
  </si>
  <si>
    <t>pandoraestudio@hotmail.com</t>
  </si>
  <si>
    <t>2024-0660</t>
  </si>
  <si>
    <t xml:space="preserve"> $1.500.000,00</t>
  </si>
  <si>
    <t>352-2024</t>
  </si>
  <si>
    <t>ANGELA JACKELINE ARTEAGA JOJOA</t>
  </si>
  <si>
    <t>angelita24851@gmail.com</t>
  </si>
  <si>
    <t>2024-0661</t>
  </si>
  <si>
    <t>353-2024</t>
  </si>
  <si>
    <t>XIMENA ORDOÑEZ</t>
  </si>
  <si>
    <t>EL CONTRATISTA SE COMPROMETE PARA CON LA EMPRESA SOCIAL DEL ESTADO PASTO SALUD ESE A PRESTAR SUS SERVICIOS COMO INTERPRETE DE LENGUA DE SEÑAS CERTIFICADO PARA APOYAR LAS ACTIVIDADES ESTABLECIDAS EN EL COMPONENTE DE ENFOQUE DIFERENCIAL, RELACIONADAS EL ACOMPAÑAMIENTO A CADA UNO DE LOS EQUIPOS, DURANTE LA CONSTRUCCION METODOLOGICA QUE PERMITA FORTALECER LAS ESTRATEGIAS DE INCLUSION DEL ENFOQUE DIFERENCIAL , ASI MISMO, EL ACOMPAÑAMIENTO SEGUN NECESIDAD, A LOS PROCESOS DE INTERVENCIONES COLECTIVAS EN EL ENTORNO HOGARCOMUNITARIO, INSTITUCIONALEDUCATIVO EN LOS TERRITORIOS O ZONAS ASIGNADAS YO CONCERTADOS CON LA SMS, DE ACUERDO CON LOS CONTEMPLADO EN EL ANEXO TECNICO PSPIC EL CUAL HACE PARTE INTEGRAL DEL CONTRATO INTERADMINISTRATIVO NO. 20242091 SUSCRITO CON LA ALCALDIA DE PASTOSECRETARIA DE SALUD</t>
  </si>
  <si>
    <t>ximenandrea22@yahoo.es</t>
  </si>
  <si>
    <t>2024-0663</t>
  </si>
  <si>
    <t>354-2024</t>
  </si>
  <si>
    <t>ROLANDO PALACIOS DELGADO</t>
  </si>
  <si>
    <t>EL CONTRATISTA SE COMPROMETE PARA CON LA EMPRESA SOCIAL DEL ESTADO PASTO SALUD ESE A PRESTAR SUS SERVICIOS COMO LICENCIADO EN ARTES PARA APOYAR LAS ACTIVIDADES ESTABLECIDAS EN EL COMPONENTE DE ENFOQUE DIFERENCIAL, RELACIONADAS CON LA EJECUCION DE PROCESOS DE INTERVENCIONES COLECTIVAS QUE INCORPOREN EL ENFOQUE DIFERENCIAL Y ETNICO EN LOS GRUPOS POBLACIONALES VULNERABLES IDENTIFICADOS EN EL ENTORNO HOGARCOMUNITARIO, INSTITUCIONALEDUCATIVO EN LOS TERRITORIOS O ZONAS ASIGNADAS YO CONCERTADOS CON LA SMS, DE ACUERDO CON LOS CONTEMPLADO EN EL ANEXO TECNICO PSPIC EL CUAL HACE PARTE INTEGRAL DEL CONTRATO INTERADMINISTRATIVO NO. 20242091 SUSCRITO CON LA ALCALDIA DE PASTOSECRETARIA DE SALUD.</t>
  </si>
  <si>
    <t>ropade72@gmail.com</t>
  </si>
  <si>
    <t>2024-0662</t>
  </si>
  <si>
    <t>355-2024</t>
  </si>
  <si>
    <t>EL CONTRATISTA SE COMPROMETE PARA CON LA EMPRESA SOCIAL DEL ESTADO PASTO SALUD ESE A PRESTAR SUS SERVICIOS COMO TECNOLOGOA EN PROMOCION PARA APOYAR LAS ACTIVIDADES ESTABLECIDAS EN EL COMPONENTE TRANSVERSAL, RELACIONADAS CON LOS PROCESOS DE GESTION DEL CONOCIMIENTO, ASI MISMO, LAS ACTIVIDADES DE GESTION INTERSECTORIAL, INTERINSTITUCIONAL Y COMUNITARIA QUE PERMITA DAR RESPUESTA A LAS NECESIDADES SOCIALES, DE ACUERDO CON LOS CONTEMPLADO EN EL ANEXO TECNICO PSPIC EL CUAL HACE PARTE INTEGRAL DEL CONTRATO INTERADMINISTRATIVO NO. 20242091 SUSCRITO CON LA ALCALDIA DE PASTOSECRETARIA DE SALUD</t>
  </si>
  <si>
    <t>2024-0664</t>
  </si>
  <si>
    <t>356-2024</t>
  </si>
  <si>
    <t>NATALIA ERAZO MONTEZUMA</t>
  </si>
  <si>
    <t>EL CONTRATISTA SE COMPROMETE PARA CON LA EMPRESA SOCIAL DEL ESTADO PASTO SALUD ESE A PRESTAR SUS SERVICIOS COMO ENFERMEROA PARA APOYAR LAS ACTIVIDADES ESTABLECIDAS EN EL COMPONENTE DE TRANSVERSAL, RELACIONADAS CON LA IMPLEMENTACION DE UNA ESTRATEGIA DE VIGILANCIA BASADA EN COMUNIDAD QUE PERMITA LA FORMACION Y CONFORMACION DE UNA RED VIGIA CON AGENTES COMUNITARIOS PRIORIZADOS EN ZONA URBANA Y RURAL, DE ACUERDO CON LOS CONTEMPLADO EN EL ANEXO TECNICO PSPIC EL CUAL HACE PARTE INTEGRAL DEL CONTRATO INTERADMINISTRATIVO NO. 20242091 SUSCRITO CON LA ALCALDIA DE PASTOSECRETARIA DE SALUD</t>
  </si>
  <si>
    <t>erazomonteznathalia@gmail.com</t>
  </si>
  <si>
    <t>2024-0666</t>
  </si>
  <si>
    <t>357-2024</t>
  </si>
  <si>
    <t>L CONTRATISTA SE COMPROMETE PARA CON LA EMPRESA SOCIAL DEL ESTADO PASTO SALUD ESE A PRESTAR SUS SERVICIOS COMO PROFESIONAL EN MEDIOS AUDIOVISUALES PARA APOYAR LAS ACTIVIDADES ESTABLECIDAS EN EL COMPONENTE TRANSVERSAL, RELACIONADAS CON LA ELABORACION O AJUSTE DEL 100 DE LAS PIEZAS EDUCOMUNICATIVAS AUDIOVISUALES, EN EL MARCO DE LOS PROCESOS DE PLANEACION Y EJECUCION DE ACTIVIDADES DE TODO EQUIPO DE TRABAJO, DE ACUERDO CON LOS CONTEMPLADO EN EL ANEXO TECNICO PSPIC EL CUAL HACE PARTE INTEGRAL DEL CONTRATO INTERADMINISTRATIVO NO. 20242091 SUSCRITO CON LA ALCALDIA DE PASTO /SECRETARIA DE SALUD.</t>
  </si>
  <si>
    <t>2024-0665</t>
  </si>
  <si>
    <t>358-2024</t>
  </si>
  <si>
    <t>2024-0670</t>
  </si>
  <si>
    <t>359-2024</t>
  </si>
  <si>
    <t>JUAN CAMILO PEREZ ROSERO</t>
  </si>
  <si>
    <t>EL CONTRATISTA SE COMPROMETE PARA CON LA EMPRESA SOCIAL DEL ESTADO PASTO SALUD ESE A PRESTAR SUS SERVICIOS COMO TECNICO EN SISTEMAS PARA APOYAR LAS ACTIVIDADES ESTABLECIDAS EN EL COMPONENTE TRANSVERSAL, RELACIONADAS CON LA GESTION, GENERACION DE REPORTES, INDICADORES Y ESTRUCTURACION O AJUSTE DE CONTENIDOS DE LOS CURSOS VIRTUALES DE LA ESTRATEGIA CIUDAD BIENESTAR DIRIGIDOS AL ENTORNO EDUCATIVOINSTITUCIONAL, DE ACUERDO CON LOS CONTEMPLADO EN EL ANEXO TECNICO PSPIC EL CUAL HACE PARTE INTEGRAL DEL CONTRATO INTERADMINISTRATIVO NO. 20242091 SUSCRITO CON LA ALCALDIA DE PASTOSECRETARIA DE SALUD.</t>
  </si>
  <si>
    <t>ingenierocamiloperez@gmail.com</t>
  </si>
  <si>
    <t>2024-0672</t>
  </si>
  <si>
    <t>360-2024</t>
  </si>
  <si>
    <t>MARIA ISABEL ALVAREZ CAICEDO</t>
  </si>
  <si>
    <t>isabelalvarezc99@gmail.com</t>
  </si>
  <si>
    <t>2024-0673</t>
  </si>
  <si>
    <t>361-2024</t>
  </si>
  <si>
    <t>LEIDI YURANI RAMOS</t>
  </si>
  <si>
    <t>Lleidirramos@gmail.com</t>
  </si>
  <si>
    <t>2024-0674</t>
  </si>
  <si>
    <t>362-2024</t>
  </si>
  <si>
    <t>LISSETH MARISOL CUASTUMAL CASTRO</t>
  </si>
  <si>
    <t>liscastro77@gmail.com</t>
  </si>
  <si>
    <t>2024-0675</t>
  </si>
  <si>
    <t>363-2024</t>
  </si>
  <si>
    <t>EL CONTRATISTA SE COMPROMETE PARA CON LA EMPRESA SOCIAL DEL ESTADO PASTO SALUD ESE A PRESTAR SUS SERVICIOS COMO LICENCIADOA EN ARTES PARA APOYAR LAS ACTIVIDADES ESTABLECIDAS EN EL COMPONENTE DE MODOS Y ESTILOS DE VIDA, ORIENTADAS A FORTALECER LOS HABITOS Y ESTILOS DE VIDA SALUDABLE EN GESTANTES, NIÑOS, ADOLESCENTES, JOVENES Y TRABAJADORES INFORMALES DE LOS ENTORNOS HOGARCOMUNITARIO Y EDUCATIVOINSTITUCIONAL EN LOS TERRITORIOS O ZONAS ASIGNADAS YO CONCERTADOS CON LA SMS, DE ACUERDO CON LOS CONTEMPLADO EN EL ANEXO TECNICO PSPIC EL CUAL HACE PARTE INTEGRAL DEL CONTRATO INTERADMINISTRATIVO NO. 20242091 SUSCRITO CON LA ALCALDIA DE PASTOSECRETARIA DE SALUD</t>
  </si>
  <si>
    <t>2024-0677</t>
  </si>
  <si>
    <t>364-2024</t>
  </si>
  <si>
    <t>JINETH VANESA CONSTAIN LASSO</t>
  </si>
  <si>
    <t xml:space="preserve"> RIGOBERTO MELO ZAMBRANO</t>
  </si>
  <si>
    <t>2024-0681</t>
  </si>
  <si>
    <t>365-2024</t>
  </si>
  <si>
    <t>CRISTIAN FABIAN CRIOLLO RIVERA</t>
  </si>
  <si>
    <t>cristiancriollo773@gmail.com</t>
  </si>
  <si>
    <t>2024-0682</t>
  </si>
  <si>
    <t>366-2024</t>
  </si>
  <si>
    <t>KAROL DAYANA TONGUINO TORO</t>
  </si>
  <si>
    <t>dtonguino7@gmail.com</t>
  </si>
  <si>
    <t>2024-0684</t>
  </si>
  <si>
    <t>367-2024</t>
  </si>
  <si>
    <t>YENIFER NAYIBE MENESES TOBAR</t>
  </si>
  <si>
    <t>menesesyenifer22@gmail.com</t>
  </si>
  <si>
    <t>2024-0687</t>
  </si>
  <si>
    <t>368-2024</t>
  </si>
  <si>
    <t>YUDY LILIANA BENAVIDES OJEDA</t>
  </si>
  <si>
    <t>CONTRATAR LA PRESTACION DE SERVICIOS COMO GESTOR COMINITARIO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</si>
  <si>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y.liliemily2721@gmail.com</t>
  </si>
  <si>
    <t>2024-0688</t>
  </si>
  <si>
    <t>369-2024</t>
  </si>
  <si>
    <t>EL CONTRATISTA SE COMPROMETE PARA CON LA EMPRESA SOCIAL DEL ESTADO PASTO SALUD ESE A PRESTAR SUS SERVICIOS COMO AUXILIAR DE ENFERMERIA PARA APOYAR LAS ACTIVIDADES ESTABLECIDAS EN EL COMPONENTE TRANSVERSAL, RELACIONADAS CON LA DISMINUCION DE LAS ENFERMEDADES INFECCIOSAS OCASIONADAS POR HELMINTOS EN POBLACION ESCOLARIZADA DE 5 A 14 AÑOS EN INSTITUCIONES PRIORIZADAS DEL PROGRAMA, DE ACUERDO CON LOS CONTEMPLADO EN EL ANEXO TECNICO PSPIC EL CUAL HACE PARTE INTEGRAL DEL CONTRATO INTERADMINISTRATIVO NO. 20242091 SUSCRITO CON LA ALCALDIA DE PASTOSECRETARIA DE SALUD.</t>
  </si>
  <si>
    <t>yaroloba2020@gmail.com</t>
  </si>
  <si>
    <t>2024-0689</t>
  </si>
  <si>
    <t>370-2024</t>
  </si>
  <si>
    <t>COOPERATIVA TALENTO Y CALIDAD DE SERVICIO PROFESIONALES INTEGRALES Y EMPRESARIALES (COOEMPRESARIAL)</t>
  </si>
  <si>
    <t>CONTRATAR LA PRESTACION DE LOS SERVICIOS DE OPERADOR LOGISTICO PARA EL DESARROLLO DE LAS ACCIONES PEDAGOGICAS, TALLERES, ENCUENTROS, INICIATIVAS, EVENTOS DE CIERRE, EVENTOS MASIVOS, CONMEMORACIONES, MESAS DE TRABAJO, JORNADAS DE DESPARASITACION, CUMPLIENDO LAS CONDICIONES NECESARIAS PARA LA IMPLEMENTACION DE LAS ESTRATEGIAS EXIGIDAS EN EL ANEXO TECNICO PSPIC QUE HACE PARTE INTEGRAL DEL CONTRATO INTERADMINISTRATIVO NO. 20242091, SUSCRITO ENTRE LA EMPRESA SOCIAL DEL ESTADO PASTO SALUD ESE Y LA ALCALDIA MUNICIPAL DE PASTO</t>
  </si>
  <si>
    <t>$105.300.000,00</t>
  </si>
  <si>
    <t>cooempresarialcooperativa@gmail.com</t>
  </si>
  <si>
    <t>2024-0213</t>
  </si>
  <si>
    <t>2024-0691</t>
  </si>
  <si>
    <t>371-2024</t>
  </si>
  <si>
    <t>PRESTACION DE SERVICIO DE TRANSPORTE ESPECIAL TERRESTRE AUTOMOTOR CON CAMIONETAS YO MICROBUS DE ACUERDO CON LA CONCERTACION Y REQUERIMIENTO DEL SUPERVISOR DEL CONTRATO, PARA EL TRASLADO DE PERSONAS, BIENES, CORRESPONDENCIA, ELEMENTOS, MATERIALES Y EQUIPOS PARA DAR CUMPLIMIENTO A LOS PRODUCTOS, ACTIVIDADES Y TAREAS DEFINIDAS EN EL ANEXO TECNICO PSPIC EL CUAL HACE PARTE INTEGRAL DEL CONTRATO INTERADMINISTRATIVO NO. 20242091 SUSCRITO ENTRE LA EMPRESA SOCIAL DEL ESTADO PASTO SALUD ESE Y LA ALCALDIA DE PASTO SECRETARIA MUNICIPAL DE SALUD</t>
  </si>
  <si>
    <t>$29.120.000,00</t>
  </si>
  <si>
    <t>2024-0214</t>
  </si>
  <si>
    <t>2024-0692</t>
  </si>
  <si>
    <t>372-2024</t>
  </si>
  <si>
    <t>DIEGO ROLANDO ESCOBAR ACHICANOY (EDS LAS LUNAS)</t>
  </si>
  <si>
    <t>SUMINISTRO DE CONBUSTIBLE GASOLINA CORRIENTE O REGULAR ACPM O DIESEL FUNCIONAMIENTO PARQUE AUTOMOTOR DE LA ESE PASTO SALUD ESE.</t>
  </si>
  <si>
    <t>$100.000.000,00</t>
  </si>
  <si>
    <t>diegoabogado@hotmail.com</t>
  </si>
  <si>
    <t>2024-0218</t>
  </si>
  <si>
    <t>2024-0695</t>
  </si>
  <si>
    <t>373-2024</t>
  </si>
  <si>
    <t>DEISY JOHANNA BASTIDAS JOJOA</t>
  </si>
  <si>
    <t>deijoba2018@gmail.com</t>
  </si>
  <si>
    <t>2024-0694</t>
  </si>
  <si>
    <t>374-2024</t>
  </si>
  <si>
    <t>PAULA ANDREA ROCHA DELGADO</t>
  </si>
  <si>
    <t>paularodel@hotmail.com</t>
  </si>
  <si>
    <t>2024-0693</t>
  </si>
  <si>
    <t>375-2024</t>
  </si>
  <si>
    <t>MARIA FERNANDA SANCHEZ CARDENAS</t>
  </si>
  <si>
    <t>ferretodotuquerres2020@gmail.com</t>
  </si>
  <si>
    <t>2024-0697</t>
  </si>
  <si>
    <t>376-2024</t>
  </si>
  <si>
    <t>ANA MILENA ROSERO SANTANDER</t>
  </si>
  <si>
    <t>a.roserosantander@gmail.com</t>
  </si>
  <si>
    <t>2024-0698</t>
  </si>
  <si>
    <t>377-2024</t>
  </si>
  <si>
    <t>KARLA VALERIA AZA CEPEDA</t>
  </si>
  <si>
    <t>karli.saza@gmail.com</t>
  </si>
  <si>
    <t>2024-0699</t>
  </si>
  <si>
    <t>378-2024</t>
  </si>
  <si>
    <t>JHON SEBASTIAN NARVAEZ DEJOY</t>
  </si>
  <si>
    <t>SEBASTIANNAR97@GMAIL.COM</t>
  </si>
  <si>
    <t>2024-0704</t>
  </si>
  <si>
    <t>379-2024</t>
  </si>
  <si>
    <t>2024-0234</t>
  </si>
  <si>
    <t>2024-0705</t>
  </si>
  <si>
    <t>380-2024</t>
  </si>
  <si>
    <t>DAVID EDUARDO MENDOZA HURTADO</t>
  </si>
  <si>
    <t>CONTRATAR SERVICIOS PROFESIONALES DE APOYO AL DIRECCIONAMIENTO ESTRATEGICO, PROYECTOS INSTITUCIONALES Y OPERACIONALES DE LA RED DE PRESTACION DE SERVICIOS DE SALUD Y SEDE ADMINISTRATIVA DE PASTO SALUD E.S.E</t>
  </si>
  <si>
    <t>$45.500.000,00</t>
  </si>
  <si>
    <t>davidmendoza35@hotmail.com</t>
  </si>
  <si>
    <t>2024-0253</t>
  </si>
  <si>
    <t>2024-0707</t>
  </si>
  <si>
    <t>381-2024</t>
  </si>
  <si>
    <t>SOFIA ESMERALDA MEJIA ORTIZ</t>
  </si>
  <si>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</si>
  <si>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sofiamejia.97@hotmail.com</t>
  </si>
  <si>
    <t>2024-0708</t>
  </si>
  <si>
    <t>382-2024</t>
  </si>
  <si>
    <t>KARINA MARIBEL LUNA LOPEZ</t>
  </si>
  <si>
    <t>fkaroluna@gmail.com</t>
  </si>
  <si>
    <t>2024-0709</t>
  </si>
  <si>
    <t>383-2024</t>
  </si>
  <si>
    <t>ELOISA YERALDIN FREYRE GOMEZ</t>
  </si>
  <si>
    <t>e.freyregomez@gmail.com</t>
  </si>
  <si>
    <t>2024-0712</t>
  </si>
  <si>
    <t>384-2024</t>
  </si>
  <si>
    <t>LEONEL FERNANDO JOJOA JOJOA</t>
  </si>
  <si>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</si>
  <si>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fernandojojoa@yahoo.es</t>
  </si>
  <si>
    <t>2024-0713</t>
  </si>
  <si>
    <t>385-2024</t>
  </si>
  <si>
    <t>MARIA CAMILA PAZ ARCOS</t>
  </si>
  <si>
    <t>Kamiarcoso@hotmail.com</t>
  </si>
  <si>
    <t>2024-0715</t>
  </si>
  <si>
    <t>386-2024</t>
  </si>
  <si>
    <t>JULIANA VALENTINA MENDEZ ORTIZ</t>
  </si>
  <si>
    <t>CONTRATAR LA PRESTACION DE SERVICIOS PROFESIONALES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 2023 Y LA REOLUCION 1778 DEL 31 DE OCTUBRE DE 2023 CONFORME A LAS OBLIGACIONES DESCRITAS EN EL NUMERAL 2.3 DE LOS PRESENTES ESTUDIOS DE CONVENIENCIA Y OPORTUNIDAD DE PASTO SALUD ESE</t>
  </si>
  <si>
    <t>juliana6798.jm@gmail.com</t>
  </si>
  <si>
    <t>2024-0716</t>
  </si>
  <si>
    <t>387-2024</t>
  </si>
  <si>
    <t>DEYANIRA BADOS DAZA</t>
  </si>
  <si>
    <t>CONTRATAR LA PRESTACION DE SERVICIOS PROFESIONALES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</si>
  <si>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deya598@hotmail.com</t>
  </si>
  <si>
    <t>2024-0717</t>
  </si>
  <si>
    <t>388-2024</t>
  </si>
  <si>
    <t>MONICA CATALINA MUÑOZ QUINTERO</t>
  </si>
  <si>
    <t>moniquita010@hotmail.com</t>
  </si>
  <si>
    <t>2024-0718</t>
  </si>
  <si>
    <t>389-2024</t>
  </si>
  <si>
    <t>CARMEN LILIANA ARMERO RUIZ</t>
  </si>
  <si>
    <t>carmenlilianaarmeroruiz@gmail.com</t>
  </si>
  <si>
    <t>2024-0719</t>
  </si>
  <si>
    <t>390-2024</t>
  </si>
  <si>
    <t>JOHN JAIME LOPEZ GUERRERO</t>
  </si>
  <si>
    <t>CONTRATAR LA PRESTACION DE SERVICIOS PROFESIONALES EN MEDICINA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</si>
  <si>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johnjlg2222@gmail.com</t>
  </si>
  <si>
    <t>2024-0720</t>
  </si>
  <si>
    <t>391-2024</t>
  </si>
  <si>
    <t>CALPA CAICEDO GREACE ALEJANDRA</t>
  </si>
  <si>
    <t>greace21@hotmail.com</t>
  </si>
  <si>
    <t>2024-0721</t>
  </si>
  <si>
    <t>392-2024</t>
  </si>
  <si>
    <t>CAROL VIVIANA RODRIGUEZ CARDENAS</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</si>
  <si>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</si>
  <si>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neimeles@hotmail.com</t>
  </si>
  <si>
    <t>2024-0722</t>
  </si>
  <si>
    <t>393-2024</t>
  </si>
  <si>
    <t>NESLY YANID MUÑOZ ORTIZ</t>
  </si>
  <si>
    <t>neslyjairo23@hotmail.com</t>
  </si>
  <si>
    <t>2024-0723</t>
  </si>
  <si>
    <t>394-2024</t>
  </si>
  <si>
    <t>YULLI KAROLINA CASTILLO PAZ</t>
  </si>
  <si>
    <t>karolinacastillo997@gmail.com</t>
  </si>
  <si>
    <t>2024-0725</t>
  </si>
  <si>
    <t>395-2024</t>
  </si>
  <si>
    <t>JORGE HERNANDO REVELO GUERRERO</t>
  </si>
  <si>
    <t>PRESTACION DE SERVICIOS PROFESIONALES COMO ADMINISTRADOR DE EMPRESAS EN EL GRUPO DE GESTION DEL TALENTO HUMANO DE LA EMPRESA SOCIAL DEL ESTADO PASTO SALUD E.S.E.</t>
  </si>
  <si>
    <t>$23.053.341,80</t>
  </si>
  <si>
    <t>jorevelo1965@gmail.com</t>
  </si>
  <si>
    <t>2024-0726</t>
  </si>
  <si>
    <t>396-2024</t>
  </si>
  <si>
    <t>ERIKA JOHANA OBANDO SANTACRUZ</t>
  </si>
  <si>
    <t>EBANDOSANTACRUZ@GMAIL.COM</t>
  </si>
  <si>
    <t>2024-0727</t>
  </si>
  <si>
    <t>397-2024</t>
  </si>
  <si>
    <t>EL CONTRATISTA SE COMPROMETE CON LA EMPRESA SOCIAL DEL ESTADO PASTO SALUD ESE, A LA PRESTACION DE SERVICIOS DE FORMACION DE EDUCACION DIPLOMADO DE ACREDITACION BASADO EN LA RESOLUCION 5095 DE 2018, ORIENTADO AL PROCESO DE ACREDITACION QUE ADELANTA LA EMPRESA. PARAGRAFO PRIMERO ESPECIFICACIONES TECNICAS ESTA DIRIGIDO A 30 PERSONAS, SE TIENE DESIGNADO UN TIEMPO DE 112 HORAS DE INTENSIDAD HORARIA PARA LA FORMACION EN ACREDITACION EN SALUD, DE MANERA PRESENCIAL, ENFOCADOS EN GENERALIDADES DE LA ACREDITACION, APRENDIZAJE EN LOS ESTANDARES DE DIRECCIONAMIENTO, GERENCIA, TALENTO HUMANO, AMBIENTE FISICO, GESTION DE LA TECNOLOGIA, PROCESO DE ATENCION AL CLIENTE ASISTENCIAL Y GERENCIA DE LA INFORMACION, CON UN NUMERO DE 30 PARTICIPANTES.</t>
  </si>
  <si>
    <t>$48.600.000,00</t>
  </si>
  <si>
    <t>2024-0231</t>
  </si>
  <si>
    <t>2024-0781</t>
  </si>
  <si>
    <t>398-2024</t>
  </si>
  <si>
    <t>guevaradelosrios74@gmail.com</t>
  </si>
  <si>
    <t>2024-0782</t>
  </si>
  <si>
    <t>399-2024</t>
  </si>
  <si>
    <t>KAROL ESTEFANY MIRANDA TOBAR</t>
  </si>
  <si>
    <t>karolmirandastefany@gmail.com</t>
  </si>
  <si>
    <t>2024-0783</t>
  </si>
  <si>
    <t>400-2024</t>
  </si>
  <si>
    <t>BRYAN ANDRES BASTIDAS RUALES</t>
  </si>
  <si>
    <t>CONTRATAR LA PRESTACION DE SERVICIOS PROFESIONALES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</si>
  <si>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bastidasandres982@gmail.com</t>
  </si>
  <si>
    <t>2024-0784</t>
  </si>
  <si>
    <t>401-2024</t>
  </si>
  <si>
    <t>LILIANA MAYOR BOTINA CRIOLLLO</t>
  </si>
  <si>
    <t>libotina16@hotmail.com</t>
  </si>
  <si>
    <t>2024-0785</t>
  </si>
  <si>
    <t>402-2024</t>
  </si>
  <si>
    <t>NIEVES FERNANDA AZZA ORDOÑEZ</t>
  </si>
  <si>
    <t>fhernanda8706@hotmail.com</t>
  </si>
  <si>
    <t>2024-0786</t>
  </si>
  <si>
    <t>403-2024</t>
  </si>
  <si>
    <t>RICARDO ENRIQUE VEGA MERA</t>
  </si>
  <si>
    <t>ricardovegamera@hotmail.com</t>
  </si>
  <si>
    <t>2024-0787</t>
  </si>
  <si>
    <t>404-2024</t>
  </si>
  <si>
    <t>BRIGITT MARCELA BURBANO PUPIALES</t>
  </si>
  <si>
    <t>marcelita_1250@hotmail.com</t>
  </si>
  <si>
    <t>2024-0788</t>
  </si>
  <si>
    <t>405-2024</t>
  </si>
  <si>
    <t>ANDREA CAMILA MONTERO ZAMBRANO (FITNESS GYM ZONE)</t>
  </si>
  <si>
    <t>EL CONTRATISTA SE COMPROMETE A PRESTAR SUS SERVICIOS PARA DESARROLLAR ACTIVIDADES DEPORTIVAS DIRIGIDAS A LOS SERVIDORES PUBLICOS DE PASTO SALUD E.S.E, ENCAMINADAS A LA EJECUCION DEL COMPONENTE DEPORTIVO, RECREATIVO Y VACACIONAL, ESTABLECIDO EN EL PLAN DE BIENESTAR SOCIAL E INCENTIVOS VIGENCIA 2024.</t>
  </si>
  <si>
    <t>$11.844.907,50</t>
  </si>
  <si>
    <t>2024-0789</t>
  </si>
  <si>
    <t>406-2024</t>
  </si>
  <si>
    <t>GABRIELA ALEJANDRA GUERRERO BRAVO</t>
  </si>
  <si>
    <t>alejis30@yahoo.es</t>
  </si>
  <si>
    <t>2024-0790</t>
  </si>
  <si>
    <t>407-2024</t>
  </si>
  <si>
    <t>SOLUCIONES INTEGRALES DE INGENIERIA LR S.A.S</t>
  </si>
  <si>
    <t>SUMINISTRO DE LLANTAS, NEUMATICOS, PROTECTORES, VALVULAS, ACCESORIOS NECESARIOS, MONTAJE Y ALINEACION DE LAS MISMAS PARA EL PARQUE AUTOMOTOR DE LA EMPRESA SOCIAL DEL ESTADO PASTO SALUD E.S.E</t>
  </si>
  <si>
    <t>sideingenieriasas@gmail.com</t>
  </si>
  <si>
    <t>2024-0219</t>
  </si>
  <si>
    <t>2024-0792</t>
  </si>
  <si>
    <t>408-2024</t>
  </si>
  <si>
    <t>DIANA CAROLINA ROSERO COCHA</t>
  </si>
  <si>
    <t>dianashell@hotmail.com</t>
  </si>
  <si>
    <t>2024-0794</t>
  </si>
  <si>
    <t>409-2024</t>
  </si>
  <si>
    <t>ANGIE GABRIELA ENRIQUEZ TACAN</t>
  </si>
  <si>
    <t>enriquezgabriela66@gmail.com</t>
  </si>
  <si>
    <t>2024-0795</t>
  </si>
  <si>
    <t>410-2024</t>
  </si>
  <si>
    <t>$16.697.890,00</t>
  </si>
  <si>
    <t>2024-0797</t>
  </si>
  <si>
    <t>411-2024</t>
  </si>
  <si>
    <t>2024-0799</t>
  </si>
  <si>
    <t>412-2024</t>
  </si>
  <si>
    <t>AMANDA LOPEZ HERNANDEZ</t>
  </si>
  <si>
    <t>amanda.alp94@gmail.com</t>
  </si>
  <si>
    <t>2024-0800</t>
  </si>
  <si>
    <t>413-2024</t>
  </si>
  <si>
    <t>MARIBEL DEL CARMEN MAIGUAL MUÑOZ</t>
  </si>
  <si>
    <t>maribelmaigualmunoz@gmail.com</t>
  </si>
  <si>
    <t>2024-0801</t>
  </si>
  <si>
    <t>414-2024</t>
  </si>
  <si>
    <t>SERVICIOS INTEGRALES PASTO SERVIPAS S.A.S</t>
  </si>
  <si>
    <t>PRESTACION DE SERVICIOS DE APOYO A LA GESTION A TRAVES DE PROFESIONALES PARA EL DESARROLLO DEL PROCESO DE ATENCION AL CLIENTE ASISTENCIAL EN LOS SERVICIOS DE ATENCION AMBULATORIA, URGENCIAS Y HOSPITALIZACION, EN LAS DIFERENTES SEDES, QUE CONFORMAN LA RED DE PRESTACION DE SERVICIOS DE LA EMPRESA SOCIAL DEL ESTADO PASTO SALUD E.S.E.</t>
  </si>
  <si>
    <t>$400.000.000,00</t>
  </si>
  <si>
    <t>contabilidad.ipsunimedicsas@gmail.com</t>
  </si>
  <si>
    <t>2024-0241</t>
  </si>
  <si>
    <t>2024-0802</t>
  </si>
  <si>
    <t>415-2024</t>
  </si>
  <si>
    <t>ANGELA MARCELA OBANDO BASTIDAS</t>
  </si>
  <si>
    <t>angelaobando1919@gmail.com</t>
  </si>
  <si>
    <t>2024-0807</t>
  </si>
  <si>
    <t>416-2024</t>
  </si>
  <si>
    <t>INDUSTRIAS ENFACOL S.A.S</t>
  </si>
  <si>
    <t>COMPRAVENTA DE TRES 3 UNIDADES MOVILES, CERO KILOMETROS, DE CONFORMIDAD CON LAS CARACTERISTICAS Y ESPECIFICACIONES TECNICAS REQUERIDAS POR LA EMPRESA SOCIAL DEL ESTADO PASTO SALUD E.S.E</t>
  </si>
  <si>
    <t>$1.502.999.379,91</t>
  </si>
  <si>
    <t>enfacol@hotmail.com</t>
  </si>
  <si>
    <t>2.3.2.01.01.003.07.01.01</t>
  </si>
  <si>
    <t>2024-0178</t>
  </si>
  <si>
    <t>2024-0810</t>
  </si>
  <si>
    <t>417-2024</t>
  </si>
  <si>
    <t>LABORATORIO BIOMETRICAL</t>
  </si>
  <si>
    <t>LA EMPRESA SOCIAL DEL ESTADO PASTO SALUD ESE REQUIERE CONTRATAR EL MANTENIMIENTO PREVENTIVO, CORRECTIVO Y FORTUITOS DE LA INFRAESTRUCTURA HOSPITALARIA DE LA RED DE PRESTACION DE SERVICIOS Y SEDE ADMINISTRATIVA DE LA EMPRESA SOCIAL DEL ESTADO PASTO SALUD E.S.E. PERIODO 1 DE JULIO DICIEMBRE 2024</t>
  </si>
  <si>
    <t>$1.119.465.639,15</t>
  </si>
  <si>
    <t>biometrical.pasto@gmail.com</t>
  </si>
  <si>
    <t>2024-0808</t>
  </si>
  <si>
    <t>418-2024</t>
  </si>
  <si>
    <t>FRANCO JESUS RODRIGUEZ ARAUJO</t>
  </si>
  <si>
    <t>frajero1511@gmail.com</t>
  </si>
  <si>
    <t>2024-0809</t>
  </si>
  <si>
    <t>419-2024</t>
  </si>
  <si>
    <t>$1.266.000.000,00</t>
  </si>
  <si>
    <t>2024-0302</t>
  </si>
  <si>
    <t>2024-0814</t>
  </si>
  <si>
    <t>420-2024</t>
  </si>
  <si>
    <t>PRESTAR EL SERVICIO DE IMPRESION PARA LAS 22 SEDES Y LA SEDE ADMINISTRATIVA DE LA EMPRESA SOCIAL DEL ESTADO PASTO SALUD E.S.E.</t>
  </si>
  <si>
    <t>2024-02951</t>
  </si>
  <si>
    <t>2024-0815</t>
  </si>
  <si>
    <t>421-2024</t>
  </si>
  <si>
    <t>FUNDACION JARDIN DE ESPERANZAS</t>
  </si>
  <si>
    <t>PRESTAR EL SERVICIO DE PREPARACION, LOGISTICA Y DISTRIBUCION DE DIETAS TERAPEUTICAS, A PACIENTES HOSPITALIZADOS Y EN OBSERVACION ACORDE A LA ORDEN MEDICA Y NECESIDADES DE CADA PACIENTE EN LA SEDES DE PASTO SALUD, QUE PRESTEN ESTOS SERVICIOS</t>
  </si>
  <si>
    <t>fundacionjdeelectronica@gmail.com</t>
  </si>
  <si>
    <t>2024-0308</t>
  </si>
  <si>
    <t>2024-0816</t>
  </si>
  <si>
    <t>422-2024</t>
  </si>
  <si>
    <t>PRESTACION DEL SERVICIO DE MANTENIMIENTO PREVENTIVO Y CORRECTIVO DE LOS ASCENSORES, INCLUYENDO SUMINISTRO E INSTALACION DE REPUESTOS Y MANO DE OBRA NECESARIOS PARA SU NORMAL FUNCIONAMIENTO DE LOS ASCENSORES UBICADOS EN LAS SEDES DE PASTO SALUD E.S.E</t>
  </si>
  <si>
    <t>2024-0284</t>
  </si>
  <si>
    <t>2024-0823</t>
  </si>
  <si>
    <t>423-2024</t>
  </si>
  <si>
    <t>Arrendamiento de un inmueble ubicado en el sector del puerto del Corregimiento del Encano para el parqueo de la ambulancia. El parqueadero deber contar con dimensiones que garanticen seguridad en infraestructura, higiene y espacio para evitar riesgos de daños y robo: Dimensión aproximada de 40 metros cuadrados.</t>
  </si>
  <si>
    <t>2024-0817</t>
  </si>
  <si>
    <t>424-2024</t>
  </si>
  <si>
    <t>MARTHA ISAURA SALAZAR DE RECALDE</t>
  </si>
  <si>
    <t>ARRENDAMIENTO DE UN INMUEBLE UBICADO EN EL SECTOR DEL PUERTO DEL CORREGIMIENTO DEL ENCANO PARA EL PARQUEO DE LA LANCHA. EL PARQUEADERO DEBER CONTAR CON DIMENSIONES QUE GARANTICEN SEGURIDAD EN INFRAESTRUCTURA, HIGIENE Y ESPACIO PARA EVITAR RIESGOS DE DAÑOS Y ROBO. DIMENSION APROXIMADA DE 12 METROS CUADRADOS.</t>
  </si>
  <si>
    <t>2024-0818</t>
  </si>
  <si>
    <t>425-2024</t>
  </si>
  <si>
    <t>2024-0268</t>
  </si>
  <si>
    <t>2024-0824</t>
  </si>
  <si>
    <t>426-2024</t>
  </si>
  <si>
    <t>PRESTACION DEL SERVICIO DE FACTURACION ELECTRONICA INTEGRADA AL SISTEMA DE INFORMACION DE OPERACIONES EN SALUD SIOS PARA LA EMPRESA SOCIAL DEL ESTADO PASTO SALUD E.S.E.</t>
  </si>
  <si>
    <t>2024-0291</t>
  </si>
  <si>
    <t>2024-0825</t>
  </si>
  <si>
    <t>427-2024</t>
  </si>
  <si>
    <t>CONTRATAR LA PRESTACION DE SERVICIOS MEDICOS ESPECIALIZADOS EN PATOLOGIA PARA LA ESE PASTO SALUD</t>
  </si>
  <si>
    <t>$38.000.000,00</t>
  </si>
  <si>
    <t>Oscarfer72@yahoo.com</t>
  </si>
  <si>
    <t>2024-0298</t>
  </si>
  <si>
    <t>2024-0826</t>
  </si>
  <si>
    <t>428-2024</t>
  </si>
  <si>
    <t>JHON JAIRO ROSERO BOLAÑOS(COPYPARTES)</t>
  </si>
  <si>
    <t>El contratista se obliga a prestar los siguientes servicios: a) Mantenimiento preventivo y/o correctivo de los equipos informáticos, UPS, comunicaciones y equipos periféricos (radios de comunicaciones, teléfonos, televisores, equipo de audio y video y otros equipos electrónicos y eléctricos), incluido la mano de obra, suministro de insumos y suministro de repuestos, para las 22 sedes, sede administrativa, siete (7) ambulancias y tres (3) unidades móviles de la Empresa Social del Estado Pasto</t>
  </si>
  <si>
    <t>2024-0300</t>
  </si>
  <si>
    <t>2024-0819</t>
  </si>
  <si>
    <t>429-2024</t>
  </si>
  <si>
    <t>PRESTACION DEL SERVICIO DE DESINFECCION, DESRATIZACION Y FUMIGACION PARA LAS SEDES, SEDE ADMINISTRATIVA, AMBULANCIAS, UNIDAD MOVIL, ARCHIVO CENTRAL Y ALBERGUES DE LA EMPRESA SOCIAL DEL ESTADO PASTO SALUD E.S.E.</t>
  </si>
  <si>
    <t xml:space="preserve"> $6.609.960,00</t>
  </si>
  <si>
    <t>2024-0282</t>
  </si>
  <si>
    <t>2024-0820</t>
  </si>
  <si>
    <t>430-2024</t>
  </si>
  <si>
    <t>SERVIVARIOS LA MEJOR S.A.S</t>
  </si>
  <si>
    <t>$1.147.289.832,00</t>
  </si>
  <si>
    <t>servilamejor@hotmail.com</t>
  </si>
  <si>
    <t>2024-0821</t>
  </si>
  <si>
    <t>431-2024</t>
  </si>
  <si>
    <t>2024-0822</t>
  </si>
  <si>
    <t>432-2024</t>
  </si>
  <si>
    <t>PRESTAR SERVICIOS PROFESIONALES DE ABOGADA, EN LAS ACTIVIDADES JURIDICAS QUE SE ADELANTAN EN LA OFICINA ASESORA JURIDICA DE LA EMPRESA SOCIAL DEL ESTADO PASTO SALUD E.S.E</t>
  </si>
  <si>
    <t>2024-0274</t>
  </si>
  <si>
    <t>2024-0827</t>
  </si>
  <si>
    <t>433-2024</t>
  </si>
  <si>
    <t>CONTRATAR EL USO, GOCE Y EXPLOTACION DE UNA PLATAFORMA DE COMERCIO ELECTRONICO EN LA EMPRESA SOCIAL DEL ESTADO PASTO SALUD E.S.E..</t>
  </si>
  <si>
    <t>$30.366.000,00</t>
  </si>
  <si>
    <t>ANA PATRICIA CAJIGAS RUBIO</t>
  </si>
  <si>
    <t>2024-0258</t>
  </si>
  <si>
    <t>2024-0828</t>
  </si>
  <si>
    <t>434-2024</t>
  </si>
  <si>
    <t>PRESTAR LOS SERVICIOS PARA EL FUNCIONAMIENTO Y OPERACION DE UN CENTRO DE CONTACTOS TELEFONICOS CALL CENTER CON EL FIN DE CUMPLIR Y RESPONDER A SUS PROCESOS OPERATIVOS Y MISIONALES DE LA EMPRESA SOCIAL DEL ESTADO PASTO SALUD</t>
  </si>
  <si>
    <t>$28.867.500,00</t>
  </si>
  <si>
    <t>2024-0292</t>
  </si>
  <si>
    <t>2024-0829</t>
  </si>
  <si>
    <t>435-2024</t>
  </si>
  <si>
    <t>LINEGROUP LATINOAMERICA S.A.S.</t>
  </si>
  <si>
    <t>PRESTAR EL SERVICIO DE INTERNET CON UN CANAL DEDICADO PARA LAS 22 SEDES Y LA SEDE ADMINISTRATIVA DE LA EMPRESA SOCIAL DEL ESTADO PASTO SALUD E.S.E.</t>
  </si>
  <si>
    <t>linegrouplatam@gmail.com</t>
  </si>
  <si>
    <t>2024-0830</t>
  </si>
  <si>
    <t>436-2024</t>
  </si>
  <si>
    <t>PRESTAR EL SERVICIO DE CONECTIVIDAD ENTRE TODAS LAS SEDES Y LA SEDE ADMINISTRATIVA PARA LA EMPRESA SOCIAL DEL ESTADO PASTO SALUD E.S.E</t>
  </si>
  <si>
    <t xml:space="preserve"> $133.285.950,00</t>
  </si>
  <si>
    <t>2024-0831</t>
  </si>
  <si>
    <t>437-2024</t>
  </si>
  <si>
    <t>PRESTAR EL SERVICIO DE SEGURIDAD PERIMETRAL PARA LAS 22 SEDES Y LA SEDE ADMINISTRATIVA DE LA EMPRESA SOCIAL DEL ESTADO PASTO SALUD E.S.E.</t>
  </si>
  <si>
    <t>2024-0832</t>
  </si>
  <si>
    <t>438-2024</t>
  </si>
  <si>
    <t>CLAUDIA DANIELA PAZ RIVERA</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</si>
  <si>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</si>
  <si>
    <t>claudiadanielapaz.25@gmail.com</t>
  </si>
  <si>
    <t>2024-0833</t>
  </si>
  <si>
    <t>439-2024</t>
  </si>
  <si>
    <t>PRESTACION DE SERVICIOS PROFESIONALES DIRIGIDOS A APOYAR LA EJECUCION DE AUDITORIAS INTERNAS Y SEGUIMIENTOS ESTABLECIDOS EN EL PLAN ANUAL DE AUDITORIAS QUE EJECUTA LA OFICINA DE CONTROL INTERNO DE PASTO SALUD ESE VIGENCIA 2024 SIS GJEPC 092 CONSECUTIVO NO. 398 DEL 13 DE JUNIO DE 2024, ELABORADOS POR EL DOCTOR. JAIME ALBERTO SANTACRUZ SANTACRUZ, EN SU CONDICION DE JEFE DE LA OFICINA DE CONTROL INTERNO DE LA EMPRESA SOCIAL DEL ESTADO PASTO SALUD ESE, RESPECTIVAMENTE, ANEXO MATRIZ DE RIESGOS DOCUMENTOS ANTERIORES QUE HACEN PARTE INTEGRAL DEL PRESENTE CONTRATO.</t>
  </si>
  <si>
    <t xml:space="preserve"> JAIME ALBERTO SANTACRUZ SANTACRUZ</t>
  </si>
  <si>
    <t>2024-0267</t>
  </si>
  <si>
    <t>2024-0834</t>
  </si>
  <si>
    <t>440-2024</t>
  </si>
  <si>
    <t>2024-0266</t>
  </si>
  <si>
    <t>2024-0835</t>
  </si>
  <si>
    <t>441-2024</t>
  </si>
  <si>
    <t>ANGELA GABRIELA HERNANDEZ TIMARAN</t>
  </si>
  <si>
    <t>LA CONTRATISTA SE COMPROMETE PARA CON LA EMPRESA SOCIAL DEL ESTADO PASTO SALUD ESE, A PRESTAR SUS SERVICIOS TECNICOS PARA APOYAR LAS ACTIVIDADES QUE SE ADELANTAN EN LA OFICINA ASESORA JURIDICA DE LA ENTIDAD, DANDO APLICABILIDAD A LA TABLA DE RETENCION DOCUMENTAL Y ORGANIZACION DE LOS DOCUMENTOS DE ARCHIVO.</t>
  </si>
  <si>
    <t>$9.600.000,00</t>
  </si>
  <si>
    <t>angelitas382@gmail.com</t>
  </si>
  <si>
    <t>2024-0277</t>
  </si>
  <si>
    <t>442-2024</t>
  </si>
  <si>
    <t>EL CONTRATISTA SE COMPROMETE PARA CON LA EMPRESA SOCIAL DEL ESTADO PASTO SALUD ESE A PRESENTAR SUS SERVICIOS PROFESIONALES PARA APOYAR LAS ACTIVIDADES QUE SE ADELANTAN EN LA OFICINA ASESORA JURIDICA, ENCAMINADAS AL MEJORAMIENTO DE LOS PROCEDIMIENTOS DE CARGUE DE DOCUMENTACION CONTRACTUAL, ASESORIA JURIDICA INTERNA, PROYECCION DE CONCEPTOS Y RESPUESTAS A DERECHO DE PETICION, DENTRO DEL PROCESO DE GESTION JURIDICA.</t>
  </si>
  <si>
    <t>2024-0837</t>
  </si>
  <si>
    <t>443-2024</t>
  </si>
  <si>
    <t xml:space="preserve"> LYDA ARGELIS PABON LOPEZ</t>
  </si>
  <si>
    <t>2024-0855</t>
  </si>
  <si>
    <t>444-2024</t>
  </si>
  <si>
    <t>PRESTAR LOS SERVICIOS PROFESIONALES COMUNICADOR SOCIAL Y PERIODISTA.</t>
  </si>
  <si>
    <t>2024-0320</t>
  </si>
  <si>
    <t>2024-0856</t>
  </si>
  <si>
    <t>445-2024</t>
  </si>
  <si>
    <t>2024-0306</t>
  </si>
  <si>
    <t>2024-0838</t>
  </si>
  <si>
    <t>446-2024</t>
  </si>
  <si>
    <t>PRESTAR EL SERVICIO DE MANTENIMIENTO PREVENTIVO Y CORRECTIVO DE LOS EQUIPOS BIOMEDICOS E INDUSTRIALES DE USO HOSPITALARIO, EN LAS SEDES, UNIDADES MOVILES, AMBULANCIAS, SEDE ADMINISTRATIVA, QUE CONFORMAN LA RED PRESTADORA DE SERVICIOS DE SALUD DE LA EMPRESA PASTO SALUD E.S.E</t>
  </si>
  <si>
    <t>$499.662.642</t>
  </si>
  <si>
    <t>2024-0314</t>
  </si>
  <si>
    <t>2024-0839</t>
  </si>
  <si>
    <t>447-2024</t>
  </si>
  <si>
    <t>PRESTACION DE SERVICIOS PROFESIONALES DIRIGIDOS A APOYAR EL MANTENIMIENTO EL SISTEMA UNICO DE ACREDITACION Y EL SISTEMA DE GESTION DE CALIDAD BAJO LA NORMA ISO 90012015 EN CUMPLIMIENTO DE LOS REQUISITOS Y ESTANDARES APLICABLES, EN LA RED OCCIDENTE DE LA EMPRESA SOCIAL DEL ESTADO PASTO SALUD ESE</t>
  </si>
  <si>
    <t>2024-0305</t>
  </si>
  <si>
    <t>2024-0840</t>
  </si>
  <si>
    <t>448-2024</t>
  </si>
  <si>
    <t>2024-0301</t>
  </si>
  <si>
    <t>2024-0841</t>
  </si>
  <si>
    <t>449-2024</t>
  </si>
  <si>
    <t>DIANA CAROLINA MORAN CRUZ</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</si>
  <si>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</si>
  <si>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morancruzdianacarolina@gmail.com</t>
  </si>
  <si>
    <t>2024-0842</t>
  </si>
  <si>
    <t>450-2024</t>
  </si>
  <si>
    <t>PAOLA ANDREA ZARAMA BURBANO</t>
  </si>
  <si>
    <t>PRESTAR SERVICIOS PROFESIONALES DE ABOGADO, EN LOS PROCEDIMIENTOS Y DEMAS ACTIVIDADES JURIDICAS QUE SE ADELANTAN EN EL GRUPO DE GESTION DEL TALENTO HUMANO DE LA EMPRESA SOCIAL DEL ESTADO PASTO SALUD E.S.</t>
  </si>
  <si>
    <t>paolaz102847@gmail.com</t>
  </si>
  <si>
    <t>2024-0288</t>
  </si>
  <si>
    <t>2024-0843</t>
  </si>
  <si>
    <t>451-2024</t>
  </si>
  <si>
    <t>2024-0290</t>
  </si>
  <si>
    <t>2024-0844</t>
  </si>
  <si>
    <t>452-2024</t>
  </si>
  <si>
    <t>DIANA CAROLINA TISOY CHASOY</t>
  </si>
  <si>
    <t>dianasalome569@gmail.com</t>
  </si>
  <si>
    <t>2024-0845</t>
  </si>
  <si>
    <t>453-2024</t>
  </si>
  <si>
    <t>DANNY ALEXANDER ORTIZ MUÑOZ</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</si>
  <si>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</si>
  <si>
    <t>ortizdanny74@gmail.com</t>
  </si>
  <si>
    <t>2024-0846</t>
  </si>
  <si>
    <t>454-2024</t>
  </si>
  <si>
    <t>DIEGO FERNANDO DELGADO ERASO</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</si>
  <si>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</si>
  <si>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diegoeraso52@gmail.com</t>
  </si>
  <si>
    <t>2024-0847</t>
  </si>
  <si>
    <t>455-2024</t>
  </si>
  <si>
    <t>EL CONTRATISTA SE COMPROMETE PARA CON LA EMPRESA SOCIAL DEL ESTADO PASTO SALUD ESE A PRESTAR SUS SERVICIOS PROFESIONALES PARA EL ACOMPAÑAMIENTO EN LA GESTION PARA LA CONSOLIDACION DE LA INFORMACION DE LOS ESTANDARES DE ACREDITACION DE MEJORAMIENTO Y DEL PROCESO DE ATENCION AL CLIENTE ASISTENCIAL, DERIVADOS DE LOS PROCESOS INSTITUCIONALES ARTICULANDO CON LOS EJES DE ACREDITACION..</t>
  </si>
  <si>
    <t>2024-0307</t>
  </si>
  <si>
    <t>2024-0848</t>
  </si>
  <si>
    <t>456-2024</t>
  </si>
  <si>
    <t>CONTRATAR LA PRESTACION DE TRANSPORTE ESPECIAL TERRESTRE AUTOMOTOR PARA EL TRASLADO DE PERSONAS, BIENES, CORRESPONDENCIA, MEDICAMENTOS, MUESTRAS DE LABORATORIOS, EQUIPOS Y MOBILIARIO ENTRE OTROS, NECESARIO PARA EL CUMPLIMIENTO DEL OBJETO SOCIAL DE LA EMPRESA SOCIAL DEL ESTADO PASTO SALUD ESE</t>
  </si>
  <si>
    <t>$136.100.000,00</t>
  </si>
  <si>
    <t>2024-0249</t>
  </si>
  <si>
    <t>2024-0849</t>
  </si>
  <si>
    <t>457-2024</t>
  </si>
  <si>
    <t>LIZETH CAICEDO CHAVES</t>
  </si>
  <si>
    <t>lizethcaicedo12@gmail.com</t>
  </si>
  <si>
    <t>2024-0289</t>
  </si>
  <si>
    <t>2024-0850</t>
  </si>
  <si>
    <t>458-2024</t>
  </si>
  <si>
    <t>EL CONTRATISTA SE COMPROMETE A LA PRESTACION DE SERVICIOS PARA EFECTOS DE DESARROLLAR TALLERES DE CAPACITACION DIRIGIDOS A FORTALECER CON GRUPOS DE INTERES, RELACIONADOS CON LOS PROCESOS DE FORMACION E INFORMACION A LIDERES COMUNITARIOS Y ASOCIACIONES DE USUARIOS DE LA EMPRESA SOCIAL DEL ESTADO PASTO SALUD ESE.</t>
  </si>
  <si>
    <t>$25.000.000,00</t>
  </si>
  <si>
    <t>2024-0254</t>
  </si>
  <si>
    <t>2024-0853</t>
  </si>
  <si>
    <t>459-2024</t>
  </si>
  <si>
    <t>2024-0321</t>
  </si>
  <si>
    <t>2024-0862</t>
  </si>
  <si>
    <t>460-2024</t>
  </si>
  <si>
    <t>ADRIANA GABRIELA DIAZ MONTENEGRO</t>
  </si>
  <si>
    <t>OBJETO 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</si>
  <si>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adrianagabrieladiaz5@gmail.com</t>
  </si>
  <si>
    <t>2024-0857</t>
  </si>
  <si>
    <t>461-2024</t>
  </si>
  <si>
    <t>RUTH JACQUELINE GAMEZ PABON</t>
  </si>
  <si>
    <t>ruth.gamez@gmail.com</t>
  </si>
  <si>
    <t>2024-0860</t>
  </si>
  <si>
    <t>462-2024</t>
  </si>
  <si>
    <t>MARIA EUGENIA CHAVEZ GUERRERO</t>
  </si>
  <si>
    <t>mariachavez36@hotmail.com</t>
  </si>
  <si>
    <t>2024-0861</t>
  </si>
  <si>
    <t>463-2024</t>
  </si>
  <si>
    <t>CARLOS ALBERTO MAIGUAL ACHICANOY</t>
  </si>
  <si>
    <t>PRESTACION DE SERVICIOS PROFESIONALES EN EL AREA JURIDICA, ORIENTADOS A LA REPRESENTACION JUDICIAL Y EXTRAJUDICIAL INTEGRAL DE LA ENTIDAD, ASI COMO TAMBIEN, LA ASESORIA JURIDICA ESPECIALIZADA PARA LA EMPRESA SOCIAL DEL ESTADO PASTO E.S.E., POR PARTE DE PROFESIONALES EN DERECHO</t>
  </si>
  <si>
    <t>$85.885.667,50</t>
  </si>
  <si>
    <t>carlosmaigualg@gmail.com</t>
  </si>
  <si>
    <t>2024-0324</t>
  </si>
  <si>
    <t>2024-0867</t>
  </si>
  <si>
    <t>464-2024</t>
  </si>
  <si>
    <t>PRESTACION DE SERVICIOS PROFESIONALES EN EL AREA JURIDICA, ORIENTADOS A LA REPRESENTACION JUDICIAL Y EXTRAJUDICIAL INTEGRAL DE LA ENTIDAD, ASI COMO TAMBIEN, LA ASESORIA JURIDICA ESPECIALIZADA PARA LA EMPRESA SOCIAL DEL ESTADO PASTO E.S.E., POR PARTE DE PROFESIONALES EN DERECHO.</t>
  </si>
  <si>
    <t>2024-0871</t>
  </si>
  <si>
    <t>465-2024</t>
  </si>
  <si>
    <t>PRESTACION DE SERVICIOS PROFESIONALES COMO ABOGADA, PARA APOYAR LAS DIFERENTES ACTIVIDADES RELACIONADAS CON LAS ACTIVIDADES JURIDICAS, REQUERIMIENTOS Y CARGUE DE INFORMACION EXIGIDAS POR LOS DIFERENTES ORGANOS DE CONTROL, ACTIVIDADES PRECONTRACTUAL, CONTRACTUAL Y POS CONTRACTUAL QUE SE DESARROLLAN EN LAS DIFERENTES REDES DE ATENCION PUBLICA EN SALUD DE LA EMPRESA SOCIAL DEL ESTADO DE PASTO SALUD ESE</t>
  </si>
  <si>
    <t>Elizzabethaleja@hotmail.com</t>
  </si>
  <si>
    <t>2024-0868</t>
  </si>
  <si>
    <t>466-2024</t>
  </si>
  <si>
    <t>EL CONTRATISTA SE COMPROMETE PARA CON LA EMPRESA SOCIAL DEL ESTADO PASTO SALUD ESE A PRESTAR SUS SERVICIOS PROFESIONALES COMO APOYO A LA COORDINACION DEL PLAN DE INTERVENCIONES COLECTIVAS Y LAS ACTIVIDADES RELACIONADAS CON LA GENERACION DE REPORTES DEL SISTEMA DE INFORMACION Y DE GESTION DE CONOCIMIENTO VIGENCIA 2024.</t>
  </si>
  <si>
    <t>$14.333.688,00</t>
  </si>
  <si>
    <t xml:space="preserve">	CARLOS JULIO ARELLANO RUIZ</t>
  </si>
  <si>
    <t>2024-0315</t>
  </si>
  <si>
    <t>2024-0872</t>
  </si>
  <si>
    <t>467-2024</t>
  </si>
  <si>
    <t>LESLY NATHALIA MAIGUAL JURADO</t>
  </si>
  <si>
    <t>leslyjurado97@gmail.com</t>
  </si>
  <si>
    <t>2024-0874</t>
  </si>
  <si>
    <t>468-2024</t>
  </si>
  <si>
    <t>EL CONTRATISTA SE COMPROMETE PARA CON LA EMPRESA SOCIAL DEL ESTADO PASTO SALUD ESE A PRESTAR SUS SERVICIOS PROFESIONALES COMO QUIMICO FARMACEUTICO EN EL DESARROLLO DE LAS ACTIVIDADES DEL PROGRAMA DE ATENCION FARMACEUTICA EN LA RED NORTE Y RED ORIENTE. Y ASUMIR LA SUPLENCIA COMO JEFE DE PRODUCCION DEL AREA DE REEMPAQUE DE MEDICAMENTOS SOLIDOS PARA VIA ORAL Y VAGINAL</t>
  </si>
  <si>
    <t>2024-0319</t>
  </si>
  <si>
    <t>2024-0873</t>
  </si>
  <si>
    <t>469-2024</t>
  </si>
  <si>
    <t>FHALOM CAROLINA ROSERO TORRES</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</si>
  <si>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t>
  </si>
  <si>
    <t>fhalom3@gmail.com</t>
  </si>
  <si>
    <t>2024-0875</t>
  </si>
  <si>
    <t>470-2024</t>
  </si>
  <si>
    <t>AYDE JACKELINE CABRERA CRIOLLO</t>
  </si>
  <si>
    <t>ajackelinec86@gmail.com</t>
  </si>
  <si>
    <t>2024-0877</t>
  </si>
  <si>
    <t>471-2024</t>
  </si>
  <si>
    <t>LICETH NEYIRETH RIVERAROSERO</t>
  </si>
  <si>
    <t>lizeth9918@hotmail.com</t>
  </si>
  <si>
    <t>2024-0878</t>
  </si>
  <si>
    <t>472-2024</t>
  </si>
  <si>
    <t>MARIO ANDRES ROSAS ENRIQUEZ</t>
  </si>
  <si>
    <t>mariorosas777.mr@gmail.com</t>
  </si>
  <si>
    <t>2024-0879</t>
  </si>
  <si>
    <t>473-2024</t>
  </si>
  <si>
    <t>CLEOTILDE FLOR ALBA PIANDOY CUSIS</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</si>
  <si>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2023CONFORME A LAS OBLIGACIONES DESCRITAS EN EL NUMERAL 2.3 DE LOS PRESENTES ESTUDIOS DE CONVENIENCIA Y OPORTUNIDAD Y EN LA RES. 1778 DE 2023 DE PASTO SALUD ESE</t>
  </si>
  <si>
    <t>lizaradalessandro@gmail.com</t>
  </si>
  <si>
    <t>2024-0880</t>
  </si>
  <si>
    <t>474-2024</t>
  </si>
  <si>
    <t>ANGELA ESTEFANYA NASPIRAN JOJOA</t>
  </si>
  <si>
    <t>angelitanj8@gmail.com</t>
  </si>
  <si>
    <t>2024-0881</t>
  </si>
  <si>
    <t>475-2024</t>
  </si>
  <si>
    <t>MAURICIO JURADO CHAVES</t>
  </si>
  <si>
    <t>PRESTAR LOS SERVICIOS COMO PROFESIONAL EN EL AREA DE DISEÑO GRAFICO, AUDIOVISUAL O A FINES PARA LA EMPRESA SOCIAL DEL ESTADO PASTO SALUD E.S.E.</t>
  </si>
  <si>
    <t>$20.425.500,00</t>
  </si>
  <si>
    <t>maojc82@gmail.com</t>
  </si>
  <si>
    <t>2024-0331</t>
  </si>
  <si>
    <t>2024-0882</t>
  </si>
  <si>
    <t>476-2024</t>
  </si>
  <si>
    <t>NICOLAS EMILIO MENA JOJOA</t>
  </si>
  <si>
    <t>nicomena008@gmail.com</t>
  </si>
  <si>
    <t>2024-0883</t>
  </si>
  <si>
    <t>477-2024</t>
  </si>
  <si>
    <t>ANGELA SOFIA CACHINOY ALVAREZ</t>
  </si>
  <si>
    <t>angelasofiachachinoyalvarez@gmail.com</t>
  </si>
  <si>
    <t>2024-0884</t>
  </si>
  <si>
    <t>478-2024</t>
  </si>
  <si>
    <t>LUZ MARINA BENAVIDES BASTIDAS</t>
  </si>
  <si>
    <t>luzb2607@gmail.com</t>
  </si>
  <si>
    <t>2024-0885</t>
  </si>
  <si>
    <t>479-2024</t>
  </si>
  <si>
    <t>LORENA CATERINE ASCUNTAR CUAJIBIOY</t>
  </si>
  <si>
    <t>lorenacaterines@gmail.com</t>
  </si>
  <si>
    <t>2024-0886</t>
  </si>
  <si>
    <t>480-2024</t>
  </si>
  <si>
    <t>INDIRA TAMARA PALACIOS BUSTOS</t>
  </si>
  <si>
    <t>in.187@hotmail.com</t>
  </si>
  <si>
    <t>2024-0887</t>
  </si>
  <si>
    <t>481-2024</t>
  </si>
  <si>
    <t>EL CONTRATISTA SE COMPROMETE PARA CON LA EMPRESA SOCIAL DEL ESTADO PASTO SALUD ESE A PRESTAR SUS SERVICIOS TECNOLOGICOS PARA APOYAR LAS ACTIVIDADES DEL PLAN DE INTERVENCIONES COLECTIVAS PARA LA VIGENCIA 2024.</t>
  </si>
  <si>
    <t>$4.195.316,00</t>
  </si>
  <si>
    <t>2024-0318</t>
  </si>
  <si>
    <t>2024-0888</t>
  </si>
  <si>
    <t>482-2024</t>
  </si>
  <si>
    <t>OSCAR FERNANDO SANTACRUZ GRIJALBA</t>
  </si>
  <si>
    <t>PRESTAR SUS SERVICIOS PROFESIONALES DE APOYO EN LA IMPLEMENTACION EVALUACION Y SEGUIMIENTO DEL SISTEMA DE GESTION DE SEGURIDAD Y SALUD EN EL TRABAJO, Y DEMAS ACTIVIDADES QUE SE ADELANTAN EN LA OFICINA DE SEGURIDAD Y SALUD EN EL TRABAJO DE LA EMPRESA SOCIAL DEL ESTADO PASTO SALUD E.S.E.</t>
  </si>
  <si>
    <t>oscarfsantacruz777@gmail.com</t>
  </si>
  <si>
    <t>2024-0329</t>
  </si>
  <si>
    <t>2024-0891</t>
  </si>
  <si>
    <t>483-2024</t>
  </si>
  <si>
    <t>SERVICIOS POSTALES DE COLOMBIA POSTACOL</t>
  </si>
  <si>
    <t>CONTRATAR LA PRESTACION DEL SERVICIO DE MENSAJERIA O CORRESPONDENCIA ORDINARIA QUE GENERA LA EMPRESA SOCIAL DEL ESTADO PASTO SALUD.</t>
  </si>
  <si>
    <t>2024-0265</t>
  </si>
  <si>
    <t>2024-0892</t>
  </si>
  <si>
    <t>484-2024</t>
  </si>
  <si>
    <t>LUCENY CENIDIA DAVID RODRIGUEZ</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</si>
  <si>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t>
  </si>
  <si>
    <t>dluceny@gmail.com</t>
  </si>
  <si>
    <t>2024-0893</t>
  </si>
  <si>
    <t>485-2024</t>
  </si>
  <si>
    <t>SONIA DEL ROCIO GOMEZ NARVAEZ</t>
  </si>
  <si>
    <t>soniarocio0226@hotmail.com</t>
  </si>
  <si>
    <t>2024-0894</t>
  </si>
  <si>
    <t>486-2024</t>
  </si>
  <si>
    <t>VERONICA HURTADO PASCUAZA</t>
  </si>
  <si>
    <t>veronicahurtado1125@gmail.com</t>
  </si>
  <si>
    <t>2024-0895</t>
  </si>
  <si>
    <t>487-2024</t>
  </si>
  <si>
    <t>NAYIBE MARCELA LARA MATABANCHOY</t>
  </si>
  <si>
    <t>nayibelara2001@gmail.com</t>
  </si>
  <si>
    <t>2024-0896</t>
  </si>
  <si>
    <t>488-2024</t>
  </si>
  <si>
    <t>KATHERYNE DAMARIS SUAREZ BETANCOURTH</t>
  </si>
  <si>
    <t>katherinesuarez.ks80@gmail.com</t>
  </si>
  <si>
    <t>2024-0897</t>
  </si>
  <si>
    <t>489-2024</t>
  </si>
  <si>
    <t>LISETH MUÑOZ MARTINEZ</t>
  </si>
  <si>
    <t>lisethmunoz111@gmail.com</t>
  </si>
  <si>
    <t>2024-0898</t>
  </si>
  <si>
    <t>490-2024</t>
  </si>
  <si>
    <t>MARIA FERNANDA VASQUEZ ARGOTI</t>
  </si>
  <si>
    <t xml:space="preserve"> RODRIGO DE JESUS VITERI MORENO</t>
  </si>
  <si>
    <t>fernandaargoty13@gmail.com</t>
  </si>
  <si>
    <t>2024-0899</t>
  </si>
  <si>
    <t>491-2024</t>
  </si>
  <si>
    <t>ALEXANDRA MARIA ORTEGA ROSERO</t>
  </si>
  <si>
    <t>alexandraortega069@gmail.com</t>
  </si>
  <si>
    <t>2024-0900</t>
  </si>
  <si>
    <t>492-2024</t>
  </si>
  <si>
    <t>LINA YEZMIN DE LA CRUZ CUSIS</t>
  </si>
  <si>
    <t>linadelacruz513@gmail.com</t>
  </si>
  <si>
    <t>2024-0901</t>
  </si>
  <si>
    <t>493-2024</t>
  </si>
  <si>
    <t>ROSAURA CAROLINA MADROÑERO DELGADO</t>
  </si>
  <si>
    <t>carolinamadronero@gmail.com</t>
  </si>
  <si>
    <t>2024-0902</t>
  </si>
  <si>
    <t>494-2024</t>
  </si>
  <si>
    <t>JAIRO ANDRES MORA SALAS</t>
  </si>
  <si>
    <t>trioinspi@hotmail.com</t>
  </si>
  <si>
    <t>2024-0903</t>
  </si>
  <si>
    <t>495-2024</t>
  </si>
  <si>
    <t>SANDRA PAOLA ROMO JURADO</t>
  </si>
  <si>
    <t>sandrapaolaromo1379@gmail.com</t>
  </si>
  <si>
    <t>2024-0905</t>
  </si>
  <si>
    <t>496-2024</t>
  </si>
  <si>
    <t>ANGIE GIONELLA HERNANDEZ VILLOTA</t>
  </si>
  <si>
    <t xml:space="preserve"> ALBA LUCIA MORA BENAVIDES</t>
  </si>
  <si>
    <t>angiehernandez1110@gmail.com</t>
  </si>
  <si>
    <t>2024-0933</t>
  </si>
  <si>
    <t>497-2024</t>
  </si>
  <si>
    <t>YAMILE ALEJANDRA BOTINA RODRIGUEZ</t>
  </si>
  <si>
    <t>ALEJARODRIGUEZ217@GMAIL.COM</t>
  </si>
  <si>
    <t>2024-0934</t>
  </si>
  <si>
    <t>498-2024</t>
  </si>
  <si>
    <t>DCPROING SAS</t>
  </si>
  <si>
    <t>PRESTAR EL SERVICIO DE METROLOGIA ACREDITADA Y NO ACREDITADA DEFINIDA POR PASTO SALUD ESE, PARA EQUIPOS BIOMEDICOS CON MAGNITUDES SUSCEPTIBLES DE CALIBRACION UBICADOS EN LAS DIFERENTES SEDES ASISTENCIALES, SEDE ADMINISTRATIVA, AMBULANCIAS Y UNIDADES MOVILES, DE ACUERDO CON LOS REQUERIMIENTOS TECNICOS DE LA EMPRESA SOCIAL DE ESTADO PASTO SALUD E.S.E</t>
  </si>
  <si>
    <t>$97.426.252,00</t>
  </si>
  <si>
    <t>dcproing@gmail.com</t>
  </si>
  <si>
    <t>2024-0313</t>
  </si>
  <si>
    <t>2024-0938</t>
  </si>
  <si>
    <t>499-2024</t>
  </si>
  <si>
    <t>PRESTACION DEL SERVICIO GLOBAL DE DOSIMETRIA PERSONAL, LECTURA E INFORMES MENSUALES PARA LA EMPRESA SOCIAL DEL ESTADO PASTO SALUD E.S.E</t>
  </si>
  <si>
    <t>$756.000,00</t>
  </si>
  <si>
    <t>2024-0935</t>
  </si>
  <si>
    <t>500-2024</t>
  </si>
  <si>
    <t>NATHALIE CAROLINA DE LA CRUZ ESTRADA</t>
  </si>
  <si>
    <t>kosmikespiral@gmail.com</t>
  </si>
  <si>
    <t>2024-0936</t>
  </si>
  <si>
    <t>501-2024</t>
  </si>
  <si>
    <t>ANA MILENA JACANAMIJOY TREJO</t>
  </si>
  <si>
    <t>anaanelim2009@hotmail.com</t>
  </si>
  <si>
    <t>2024-0954</t>
  </si>
  <si>
    <t>502-2024</t>
  </si>
  <si>
    <t>CONTRATAR EL SUMINISTRO DE MATERIAL PREIMPRESOS PARA DOTAR A LAS 23 SEDES ASISTENCIALES Y LA SEDE ADMINISTRATIVA DE LA EMPRESA SOCIAL DEL ESTADO PASTO SALUD E.S.E.</t>
  </si>
  <si>
    <t>$155.886.215,00</t>
  </si>
  <si>
    <t>2024-0304</t>
  </si>
  <si>
    <t>2024-0941</t>
  </si>
  <si>
    <t>503-2024</t>
  </si>
  <si>
    <t>INDUSTRIA DE METALES Y MADERAS MUEBLES EJECUTIVO SAS</t>
  </si>
  <si>
    <t>$277.500.000,00</t>
  </si>
  <si>
    <t>mueblesejecutivo@hotmail.com</t>
  </si>
  <si>
    <t>2024-0312</t>
  </si>
  <si>
    <t>2024-0955</t>
  </si>
  <si>
    <t>504-2024</t>
  </si>
  <si>
    <t>ANDREA CATALINA CUASTUMAL ESCOBAR</t>
  </si>
  <si>
    <t>$2.000.000,00</t>
  </si>
  <si>
    <t>acuastumale3820@institutoinec.edu.co</t>
  </si>
  <si>
    <t>2024-1010</t>
  </si>
  <si>
    <t>505-2024</t>
  </si>
  <si>
    <t>CONTRATAR EL SUMINISTRO DE ELEMENTOS DE PAPELERIA Y UTILES DE OFICINA PARA LA EMPRESA SOCIAL DEL ESTADO PASTO SALUD ESE.</t>
  </si>
  <si>
    <t>$95.999.438,00</t>
  </si>
  <si>
    <t>2024-0260</t>
  </si>
  <si>
    <t>2024-1011</t>
  </si>
  <si>
    <t>506-2024</t>
  </si>
  <si>
    <t>COMPRA DE CARTUCHO DE MANILLAS PARA ADULTOS E INFANTES PARA LA IDENTIFICACION DE PACIENTES DE LA EMPRESA SOCIAL DEL ESTADO PASTO SALUD ESE</t>
  </si>
  <si>
    <t>$42.675.780,00</t>
  </si>
  <si>
    <t>Servicioalcliente@etimarcas.com</t>
  </si>
  <si>
    <t>2024-0261</t>
  </si>
  <si>
    <t>2024-1014</t>
  </si>
  <si>
    <t xml:space="preserve"> $42.675.780,00</t>
  </si>
  <si>
    <t>507-2024</t>
  </si>
  <si>
    <t>MARIO ALEXANDER MENA RODRIGUEZ</t>
  </si>
  <si>
    <t xml:space="preserve"> $7.500.000,00</t>
  </si>
  <si>
    <t>lexmpc@gmail.com</t>
  </si>
  <si>
    <t>2024-1017</t>
  </si>
  <si>
    <t>$7.500.000,00</t>
  </si>
  <si>
    <t>508-2024</t>
  </si>
  <si>
    <t>MAURICIO JAVIER QUIÑONES TAQUEZ</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</si>
  <si>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Y EN LA RES. 1778 DE 2023 DE PASTO SALUD ESE.</t>
  </si>
  <si>
    <t xml:space="preserve">	ALBA LUCIA MORA BENAVIDES</t>
  </si>
  <si>
    <t>mauricio1qt@hotmail.com</t>
  </si>
  <si>
    <t>2024-1019</t>
  </si>
  <si>
    <t>509-2024</t>
  </si>
  <si>
    <t>JESICA GERALDIN MORALES</t>
  </si>
  <si>
    <t xml:space="preserve">	RODRIGO DE JESUS VITERI MORENO</t>
  </si>
  <si>
    <t>saraym767@gmail.com</t>
  </si>
  <si>
    <t>2024-1021</t>
  </si>
  <si>
    <t>510-2024</t>
  </si>
  <si>
    <t>DARMELY MILENA TOBAR MORA</t>
  </si>
  <si>
    <t>PRESTACION DEL SERVICIO DE ANALISIS FISICO QUIMICO DE LAS AGUAS RESIDUALES VERTIDAS EN LA CAJILLA FINAL DE RECOLECCION DE LA SEDE HOSPITAL LA ROSA PERTENECIENTES A LA EMPRESA SOCIAL DEL ESTADO PASTO SALUD ESE.</t>
  </si>
  <si>
    <t>$3.648.000,00</t>
  </si>
  <si>
    <t>tobarmoradarmelymilena@gmail.com</t>
  </si>
  <si>
    <t>2024-1022</t>
  </si>
  <si>
    <t>511-2024</t>
  </si>
  <si>
    <t>COMERCIALIZADORA VALANTY S.A.S</t>
  </si>
  <si>
    <t xml:space="preserve"> $81.037.350,00</t>
  </si>
  <si>
    <t>valantysas@hotmail.com</t>
  </si>
  <si>
    <t>2024-1024</t>
  </si>
  <si>
    <t>$81.037.350,00</t>
  </si>
  <si>
    <t>512-2024</t>
  </si>
  <si>
    <t>SUMINISTRO, DISEÑO E INSTALACION DE SEÑALES PARA EL HOSPITAL DE SANTA MONICA DE LA EMPRESA SOCIAL DEL ESTADO PASTO SAUD E.S.E</t>
  </si>
  <si>
    <t>$7.600.000,00</t>
  </si>
  <si>
    <t>2024-0348</t>
  </si>
  <si>
    <t>2024-1025</t>
  </si>
  <si>
    <t>513-2024</t>
  </si>
  <si>
    <t>COMERCIALIZADORA DE CONFECCIONES LUBER S.A.S</t>
  </si>
  <si>
    <t>$194.642.040,00</t>
  </si>
  <si>
    <t>gerencia@lbr-luber.com</t>
  </si>
  <si>
    <t>2024-1027</t>
  </si>
  <si>
    <t>514-2024</t>
  </si>
  <si>
    <t>$49.270.950,00</t>
  </si>
  <si>
    <t>2024-1028</t>
  </si>
  <si>
    <t>515-2024</t>
  </si>
  <si>
    <t>$7.007.488,00</t>
  </si>
  <si>
    <t>2024-0283</t>
  </si>
  <si>
    <t>2024-1031</t>
  </si>
  <si>
    <t>516-2024</t>
  </si>
  <si>
    <t>CAICEDO ALVAREZ ELIANA ESTEFANIA</t>
  </si>
  <si>
    <t>elicaicedo@umariana.edu.co</t>
  </si>
  <si>
    <t>2024-1039</t>
  </si>
  <si>
    <t>517-2024</t>
  </si>
  <si>
    <t>KELLY GABRIELA CARDENAS ARCOS</t>
  </si>
  <si>
    <t>gabrielacardenasarcos@gmail.com</t>
  </si>
  <si>
    <t>2024-1046</t>
  </si>
  <si>
    <t>518-2024</t>
  </si>
  <si>
    <t>LA EMPRESA SOCIAL DEL ESTADO PASTO SALUD ESE REQUIERE CONTRATAR LA ADECUACION MENOR DE LAS CONDICIONES DE INFRAESTRUCTURA DEL CENTRO DE SALUD TAMASAGRA DEL MUNICIPIO DE PASTO DEPARTAMENTO DE NARIÑO</t>
  </si>
  <si>
    <t>$338.224.679,00</t>
  </si>
  <si>
    <t>2.3.2.01.01.001.02.08.01.02</t>
  </si>
  <si>
    <t>2024-0203</t>
  </si>
  <si>
    <t>2024-1044</t>
  </si>
  <si>
    <t xml:space="preserve"> $338.224.679,00</t>
  </si>
  <si>
    <t>519-2024</t>
  </si>
  <si>
    <t>YULI XIMENA TAPIA ORDOÑEZ</t>
  </si>
  <si>
    <t>yulytapias2@gmail.com</t>
  </si>
  <si>
    <t>2024-1043</t>
  </si>
  <si>
    <t>520-2024</t>
  </si>
  <si>
    <t>ANDRES EDUARDO SUAREZ CAIZA</t>
  </si>
  <si>
    <t>$17.917.110,00</t>
  </si>
  <si>
    <t>andres_esc@outlook.com</t>
  </si>
  <si>
    <t>2024-0343</t>
  </si>
  <si>
    <t>2024-1048</t>
  </si>
  <si>
    <t>521-2024</t>
  </si>
  <si>
    <t xml:space="preserve">	RX S A</t>
  </si>
  <si>
    <t>COMPRAVENTA DE EQUIPO QUE CONSISTE EN DETECTOR DIGITAL, ESTACION DE TRABAJO Y EQUIPO MOVIL PARA EL SERVICIO DE IMAGENES DIAGNOSTICAS EN EL HOSPITAL SANTA MONICA DE LA ESE PASTO SALUD.</t>
  </si>
  <si>
    <t xml:space="preserve"> $196.350.000,00</t>
  </si>
  <si>
    <t>rxprincipal@rxsa.co</t>
  </si>
  <si>
    <t>2024-1049</t>
  </si>
  <si>
    <t>$196.350.000,00</t>
  </si>
  <si>
    <t>522-2024</t>
  </si>
  <si>
    <t>$4.482.600,00</t>
  </si>
  <si>
    <t>2024-1051</t>
  </si>
  <si>
    <t>523-2024</t>
  </si>
  <si>
    <t>RENATO FRANCISCO GUIDA DE ANDREIS (BIOCLINICOS SANTANDER)</t>
  </si>
  <si>
    <t>$5.696.760,00</t>
  </si>
  <si>
    <t>2024-1052</t>
  </si>
  <si>
    <t>524-2024</t>
  </si>
  <si>
    <t>WILLIAM CARLOS VILLOTA MARTINEZ</t>
  </si>
  <si>
    <t>william.villotam@gmail.com</t>
  </si>
  <si>
    <t>2024-1056</t>
  </si>
  <si>
    <t>525-2024</t>
  </si>
  <si>
    <t>COMPRA DE MATERIAL PUBLICITARIO DE IDENTIFICACION DEL PERSONAL DE EQUIPOS BSICOS EN SALUD, DENTRO DEL DESARROLLO DE ESTRATEGIAS DE ATENCION PRIMARIA EN SALUD EN LAS DIFERENTES ZONAS Y MICROTERRITORIOS RURALES Y URBANOS DEL MUNICIPIO DE PASTO EJECUTADO POR PASTO SALUD ESE.</t>
  </si>
  <si>
    <t>$2.625.000,00</t>
  </si>
  <si>
    <t>2024-1057</t>
  </si>
  <si>
    <t>526-2024</t>
  </si>
  <si>
    <t>OSCAR GUILLERMO REVELO ENRIQUEZ</t>
  </si>
  <si>
    <t>Oscarrvo90@gmail.com</t>
  </si>
  <si>
    <t>2024-0356</t>
  </si>
  <si>
    <t>2024-1060</t>
  </si>
  <si>
    <t>527-2024</t>
  </si>
  <si>
    <t>PRESTACION DEL SERVICIO GLOBAL DE DOSIMETRIA PERSONAL, LECTURA E INFORMES MENSUALES PARA EL PERSONAL DEL AREA DE RAYOS X DEL HOSPITAL DE SANTA MONICA.</t>
  </si>
  <si>
    <t>$525.000,00</t>
  </si>
  <si>
    <t>2024-0345</t>
  </si>
  <si>
    <t>2024-1067</t>
  </si>
  <si>
    <t>528-2024</t>
  </si>
  <si>
    <t>$2.872.184,00</t>
  </si>
  <si>
    <t>2024-1093</t>
  </si>
  <si>
    <t>529-2024</t>
  </si>
  <si>
    <t>$107.042.783,00</t>
  </si>
  <si>
    <t>2024-0303</t>
  </si>
  <si>
    <t>2024-1100</t>
  </si>
  <si>
    <t>530-2024</t>
  </si>
  <si>
    <t>$8.823.810,00</t>
  </si>
  <si>
    <t>2024-1101</t>
  </si>
  <si>
    <t>531-2024</t>
  </si>
  <si>
    <t>$11.600.000,00</t>
  </si>
  <si>
    <t>2024-1103</t>
  </si>
  <si>
    <t>532-2024</t>
  </si>
  <si>
    <t>$50.147.444,20</t>
  </si>
  <si>
    <t>2024-0328</t>
  </si>
  <si>
    <t>2024-1105</t>
  </si>
  <si>
    <t>533-2024</t>
  </si>
  <si>
    <t>$194.999.073,68</t>
  </si>
  <si>
    <t>2024-1106</t>
  </si>
  <si>
    <t>534-2024</t>
  </si>
  <si>
    <t>EL CONTRATISTA SE OBLIGA AL SUMINISTRO DEL MATERIAL MEDICO QUIRURGICO EN LAS CANTIDADES ESTABLECIDAS EN EL ANEXO 1, EL CUAL HACE PARTE INTEGRAL DEL CONTRATO. PARA LA ESE PASTO SALUD...</t>
  </si>
  <si>
    <t>$1.216.180,00</t>
  </si>
  <si>
    <t>Licitaciones@tecnicaelectromedica.com</t>
  </si>
  <si>
    <t>2024-1112</t>
  </si>
  <si>
    <t>535-2024</t>
  </si>
  <si>
    <t>DISTRIBUIDORA COLOMBIANA DE MEDICAMENTOS Y TECNOLOGIA EN SALUD SAS</t>
  </si>
  <si>
    <t>EL CONTRATISTA SE OBLIGA AL SUMINISTRO DE LOS MEDICAMENTOS EN LAS CANTIDADES ESTABLECIDAS EN EL ANEXO 1, EL CUAL HACE PARTE INTEGRAL DEL CONTRATO, PARA LA ESE PASTO SALUD</t>
  </si>
  <si>
    <t>$757.625.570,00</t>
  </si>
  <si>
    <t>2024-0250</t>
  </si>
  <si>
    <t>2024-1113</t>
  </si>
  <si>
    <t>536-2024</t>
  </si>
  <si>
    <t>LEONARDO RIASCOS FERNANDEZ</t>
  </si>
  <si>
    <t>PRESTAR SERVICIOS DE APOYO JURIDICO EN CUMPLIMIENTO DE REQUISITOS PARA JUDICATURA, EN LAS DIFERENTES ACTIVIDADES QUE SE ADELANTAN EN LA OFICINA DE SUMINISTROS DE LA EMPRESA SOCIAL DEL ESTADO PASTO SALUD E.S.E.</t>
  </si>
  <si>
    <t>$7.558.110,00</t>
  </si>
  <si>
    <t>LEONARDORIASCOSFERN@GMAIL.COM</t>
  </si>
  <si>
    <t>2024-0355</t>
  </si>
  <si>
    <t>2024-1120</t>
  </si>
  <si>
    <t>537-2024</t>
  </si>
  <si>
    <t>$38.477.420,60</t>
  </si>
  <si>
    <t>2024-1121</t>
  </si>
  <si>
    <t>538-2024</t>
  </si>
  <si>
    <t>$350.498.385,00</t>
  </si>
  <si>
    <t>2024-1131</t>
  </si>
  <si>
    <t>539-2024</t>
  </si>
  <si>
    <t>TANIA ESTEFANIA BENITEZ MELO</t>
  </si>
  <si>
    <t>PRESTACION DE SERVICIOS DE UN PROFESIONAL EN INGENIERIA DE SISTEMAS PARA LA GENERACION, GESTION DE DATOS Y ANALISIS DE LA INFORMACION PARA LA EMPRESA SOCIAL DEL ESTADO PASTO SALUD E.S.E</t>
  </si>
  <si>
    <t>$16.125.394,00</t>
  </si>
  <si>
    <t>beniteztaniae@gmail.com</t>
  </si>
  <si>
    <t>2024-1136</t>
  </si>
  <si>
    <t xml:space="preserve"> $16.125.394,00</t>
  </si>
  <si>
    <t>540-2024</t>
  </si>
  <si>
    <t>ANGELA MARCELA TOBAR PANTOJA</t>
  </si>
  <si>
    <t>PRESTACION DEL SERVICIOS DE UN PROFESIONAL DEL AREA DE LAS CIENCIAS SOCIALES Y HUMANAS PARA REALIZAR LA COORDINACION Y SEGUIMIENTO DE LOS PROCESOS TECNICOS Y OPERATIVOS DEL PROGRAMA DE ATENCION PSICOSOCIAL Y SALUD INTEGRAL A VICTIMAS PAPSIVI</t>
  </si>
  <si>
    <t>$23.129.865,00</t>
  </si>
  <si>
    <t>1981marcela0809@gmail.com</t>
  </si>
  <si>
    <t>2.4.5.02.08.01.07</t>
  </si>
  <si>
    <t>2024-1132</t>
  </si>
  <si>
    <t>541-2024</t>
  </si>
  <si>
    <t>DIANA LUZ ENITH ANDRADE</t>
  </si>
  <si>
    <t>PRESTAR SERVICIOS PARA LA REALIZAR LA FOCALIZACION YO GEORREFERENCIACION DE LAS VICTIMAS DEL CONFLICTO ARMADO A ATENDER, APOYAR LA ARTICULACION CON LOS LIDERES COMUNITARIOS, LAS MESAS DE PARTICIPACION EFECTIVA DE VICTIMAS, SUS ORGANIZACIONES Y OTROS ESCENARIOS DE PARTICIPACION ORIENTACION E INFORMACION EN SALUD A LAS VICTIMAS CONFORME A LOS LINEAMIENTOS DADOS POR EL MINISTERIO DE SALUD Y PROTECCION SOCIAL</t>
  </si>
  <si>
    <t>$10.021.275,00</t>
  </si>
  <si>
    <t>enit.28.andrade@gmail.com</t>
  </si>
  <si>
    <t>2.1.2.02.02.008.01.20</t>
  </si>
  <si>
    <t>2024-1137</t>
  </si>
  <si>
    <t>542-2024</t>
  </si>
  <si>
    <t>IVAN WILFREDO BURBANO PATIÑO</t>
  </si>
  <si>
    <t>PRESTACION DE SERVICIOS PROFESIONALES DIRIGIDOS A APOYAR LA EJECUCION DE AUDITORIAS INTERNAS Y SEGUIMIENTOS ESTABLECIDOS EN EL PLAN ANUAL DE AUDITORIAS QUE EJECUTA LA OFICINA DE CONTROL INTERNO DE PASTO SALUD ESE VIGENCIA 2024.</t>
  </si>
  <si>
    <t>$16.125.395,00</t>
  </si>
  <si>
    <t>Ivanwbp15@gmail.com</t>
  </si>
  <si>
    <t>2024-1140</t>
  </si>
  <si>
    <t>543-2024</t>
  </si>
  <si>
    <t>$1.316.590,00</t>
  </si>
  <si>
    <t>2024-1141</t>
  </si>
  <si>
    <t>544-2024</t>
  </si>
  <si>
    <t>$91.952.448,00</t>
  </si>
  <si>
    <t>2024-1142</t>
  </si>
  <si>
    <t>545-2024</t>
  </si>
  <si>
    <t xml:space="preserve"> $2.420.460,00</t>
  </si>
  <si>
    <t>2024-1143</t>
  </si>
  <si>
    <t>$2.420.460,00</t>
  </si>
  <si>
    <t>546-2024</t>
  </si>
  <si>
    <t>$222.514.383,00</t>
  </si>
  <si>
    <t>2024-1144</t>
  </si>
  <si>
    <t>547-2024</t>
  </si>
  <si>
    <t xml:space="preserve"> $66.646.620,00</t>
  </si>
  <si>
    <t>2024-1145</t>
  </si>
  <si>
    <t>$66.646.620,00</t>
  </si>
  <si>
    <t>548-2024</t>
  </si>
  <si>
    <t>MEGAFARMA DE COLOMBIA SAS</t>
  </si>
  <si>
    <t>$19.060.740,00</t>
  </si>
  <si>
    <t>2024-1146</t>
  </si>
  <si>
    <t>549-2024</t>
  </si>
  <si>
    <t>$20.801.947,47</t>
  </si>
  <si>
    <t>2024-1166</t>
  </si>
  <si>
    <t xml:space="preserve"> $20.801.947,47</t>
  </si>
  <si>
    <t>550-2024</t>
  </si>
  <si>
    <t>ADRIANA CABRERA LOPEZ</t>
  </si>
  <si>
    <t>LA EMPRESA SOCIAL DEL ESTADO PASTO SALUD ESE REQUIERE CONTRATAR LA INTERVENTORIA TECNICA, ADMINISTRATIVA, CONTABLE, JURIDICA Y AMBIENTAL DE LA ADECUACION MENOR DE LAS CONDICIONES DE INFRAESTRUCTURA DEL CENTRO DE SALUD TAMASAGRA DEL MUNICIPIO DE PASTO DEPARTAMENTO DE NARIÑO</t>
  </si>
  <si>
    <t xml:space="preserve"> $18.932.072,00</t>
  </si>
  <si>
    <t xml:space="preserve">	SEBASTIAN GRANJA ORDOÑEZ</t>
  </si>
  <si>
    <t>adrianacabrera395@gmail.com</t>
  </si>
  <si>
    <t>2024-1167</t>
  </si>
  <si>
    <t>$18.932.072,00</t>
  </si>
  <si>
    <t>551-2024</t>
  </si>
  <si>
    <t>ANGELA SOFIA ORDOÑEZ BENAVIDES</t>
  </si>
  <si>
    <t>angelasofiaob@gmail.com</t>
  </si>
  <si>
    <t>2024-1168</t>
  </si>
  <si>
    <t>552-2024</t>
  </si>
  <si>
    <t>$42.706.911,00</t>
  </si>
  <si>
    <t>2024-1174</t>
  </si>
  <si>
    <t>553-2024</t>
  </si>
  <si>
    <t>$9.247.527,45</t>
  </si>
  <si>
    <t>2024-1173</t>
  </si>
  <si>
    <t>554-2024</t>
  </si>
  <si>
    <t>$8.557.760,00</t>
  </si>
  <si>
    <t>2024-1176</t>
  </si>
  <si>
    <t xml:space="preserve"> $8.557.760,00</t>
  </si>
  <si>
    <t>555-2024</t>
  </si>
  <si>
    <t>LILIANA GARCIA ROSERO (COMERCIALIZADORA DE BELLEZA CODEBELL)</t>
  </si>
  <si>
    <t>EL CONTRATISTA SE COMPROMETE A PRESTAR SUS SERVICIOS COMO OPERADOR LOGISTICO PARA EL DESARROLLO DE JORNADAS DE TRANSFORMACION CULTURAL Y PREVENCION DEL RIESGO PSICOSOCIAL DESARROLLO DE CURSOS DE GASTRONOMIA, ENCAMINADOS A LA EJECUCION DEL COMPONENTE DE EDUCACION EN ARTES Y ARTESANIAS Y PARA LA REALIZACION DE LA ACTIVIDAD DEL CIERRE DE VIGENCIA DE LA ENTIDAD, DIRIGIDAS A LOS SERVIDORES Y TRABAJADORES DE LA EMPRESA SOCIAL DEL ESTADO PASTO SALUD E.S.E, EN CUMPLIMIENTO A LAS ACTIVIDADES ESTABLECIDAS EN EL PLAN DE BIENESTAR SOCIAL E INCENTIVOS VIGENCIA 2024</t>
  </si>
  <si>
    <t>$125.311.100,00</t>
  </si>
  <si>
    <t>codebell.sas@gmail.com</t>
  </si>
  <si>
    <t>2024-1171</t>
  </si>
  <si>
    <t>556-2024</t>
  </si>
  <si>
    <t>EL CONTRATISTA SE COMPROMETE PARA CON LA EMPRESA SOCIAL DEL ESTADO PASTO SALUD ESE A PRESTAR SUS SERVICIOS COMO PSICOLOGO PARA APOYAR LAS ACTIVIDADES ESTABLECIDAS EN LOS EJES DE SALUD SEXUAL Y REPRODUCTIVA SALUD MENTAL, RELACIONADAS CON EL DESARROLLO DE LA ESTRATEGIA MUNAY PODER DEL AMOR PARA FAVORECER LA SALUD SEXUAL Y REPRODUCTIVA EN LOS COMPONENTES DE DERECHOS SEXUALES Y REPRODUCTIVOS, PREVENCION DE EMBARAZOS ADOLESCENTES, CANCER DE MAMA, CUELLO UTERINO Y PROSTATA, ITS, VBG Y SALUD MATERNO PERI NATAL, ASI MISMO, EL DESARROLLO DE UNA ESTRATEGIA ARTICULADA PARA LA PREVENCION DE LA MORTALIDAD POR LESIONES AUTOINFLIGIDAS, CONSUMO DE SPA Y ALCOHOL, FORTALECIENDO LOS ENTORNOS COMUNITARIO, INSTITUCIONAL Y LABORAL, ASEGURANDO LA INCORPORACION DEL MODO PEDAGOGICO, SISTEMA DE INFORMACION GEOGRAFICO PARTICIPATIVO SIGP, Y EL FORTALECIMIENTO DE LOS LINEAMIENTOS OPERATIVOS PREMISAS, PERSPECTIVAS Y ENFOQUES DE LA ESTRATEGIA CIUDAD BIENESTAR Y LA POLITICA PUBLICA DE SALUD COLECTIVA</t>
  </si>
  <si>
    <t>$12.960.000,00</t>
  </si>
  <si>
    <t>2024-1189</t>
  </si>
  <si>
    <t>557-2024</t>
  </si>
  <si>
    <t>EL CONTRATISTA SE COMPROMETE PARA CON LA EMPRESA SOCIAL DEL ESTADO PASTO SALUD ESE A PRESTAR SUS SERVICIOS COMO COMUNICADOR SOCIAL PARA APOYAR LAS ACTIVIDADES ESTABLECIDAS EN EL EJE TRANSVERSAL, RELACIONADAS CON LA EJECUCION DE UNA 1 ESTRATEGIA DE COMUNICACION POPULAR QUE RESPONDAN A LOS PROCESOS EDUCATIVOS Y COMUNICATIVOS DEL PLAN DE SALUD PUBLICA DE INTERVENCIONES COLECTIVAS, PARA FORTALECER LOS ENTORNOS COMUNITARIO, EDUCATIVO E INSTITUCIONAL, DE ACUERDO A LAS NECESIDADES SOCIALES IDENTIFICADAS EN TERRITORIOS O ZONAS PRIORIZADAS. DE ACUERDO CON LOS CONTEMPLADOS EN EL ANEXO TECNICO PSPIC EL CUAL HACE PARTE INTEGRAL DEL CONTRATO INTERADMINISTRATIVO NO. 20242760 DE FECHA 01 DE AGOSTO DE 2024, SUSCRITO CON LA ALCALDIA DE PASTOSECRETARIA DE SALUD.</t>
  </si>
  <si>
    <t>2024-1190</t>
  </si>
  <si>
    <t>558-2024</t>
  </si>
  <si>
    <t>EL CONTRATISTA SE COMPROMETE PARA CON LA EMPRESA SOCIAL DEL ESTADO PASTO SALUD ESE A PRESTAR SUS SERVICIOS COMO PSICOLOGO PARA APOYAR LAS ACTIVIDADES ESTABLECIDAS EN LOS EJES DE SALUD SEXUAL Y REPRODUCTIVA SALUD MENTAL, RELACIONADAS CON EL DESARROLLO DE LA ESTRATEGIA MUNAY PODER DEL AMOR PARA FAVORECER LA SALUD SEXUAL Y REPRODUCTIVA EN LOS COMPONENTES DE DERECHOS SEXUALES Y REPRODUCTIVOS, PREVENCION DE EMBARAZOS ADOLESCENTES, CANCER DE MAMA, CUELLO UTERINO Y PROSTATA, ITS, VBG Y SALUD MATERNO PERI NATAL, ASI MISMO, EL DESARROLLO DE UNA ESTRATEGIA ARTICULADA PARA LA PREVENCION DE LA MORTALIDAD POR LESIONES AUTOINFLIGIDAS, CONSUMO DE SPA Y ALCOHOL, FORTALECIENDO LOS ENTORNOS COMUNITARIO, INSTITUCIONAL Y LABORAL, ASEGURANDO LA INCORPORACION DEL MODO PEDAGOGICO, SISTEMA DE INFORMACION GEOGRAFICO PARTICIPATIVO SIGP, Y EL FORTALECIMIENTO DE LOS LINEAMIENTOS OPERATIVOS PREMISAS, PERSPECTIVAS Y ENFOQUES DE LA ESTRATEGIA CIUDAD BIENESTAR Y LA POLITICA PUBLICA DE SALUD COLECTIVA PPSC</t>
  </si>
  <si>
    <t xml:space="preserve"> OSCAR MIGUEL GOYES CABRERA</t>
  </si>
  <si>
    <t>sandygomezchaves@gmail.com</t>
  </si>
  <si>
    <t>2024-1191</t>
  </si>
  <si>
    <t>559-2024</t>
  </si>
  <si>
    <t>EL CONTRATISTA SE COMPROMETE PARA CON LA EMPRESA SOCIAL DEL ESTADO PASTO SALUD ESE A PRESTAR SUS SERVICIOS COMO PSICOLOGO PARA APOYAR LAS ACTIVIDADES ESTABLECIDAS EN LOS EJES DE SALUD SEXUAL Y REPRODUCTIVA SALUD MENTAL, RELACIONADAS CON EL DESARROLLO DE LA ESTRATEGIA MUNAY PODER DEL AMOR PARA FAVORECER LA SALUD SEXUAL Y REPRODUCTIVA EN LOS COMPONENTES DE DERECHOS SEXUALES Y REPRODUCTIVOS, PREVENCION DE EMBARAZOS ADOLESCENTES, CANCER DE MAMA, CUELLO UTERINO Y PROSTATA, ITS, VBG Y SALUD MATERNO PERI NATAL, ASI MISMO, EL DESARROLLO DE UNA ESTRATEGIA ARTICULADA PARA LA PREVENCION DE LA MORTALIDAD POR LESIONES AUTOINFLIGIDAS, CONSUMO DE SPA Y ALCOHOL, FORTALECIENDO LOS ENTORNOS COMUNITARIO, INSTITUCIONAL Y LABORAL</t>
  </si>
  <si>
    <t xml:space="preserve"> $12.960.000,00</t>
  </si>
  <si>
    <t>2024-1192</t>
  </si>
  <si>
    <t>560-2024</t>
  </si>
  <si>
    <t>EL CONTRATISTA SE COMPROMETE PARA CON LA EMPRESA SOCIAL DEL ESTADO PASTO SALUD ESE A PRESTAR SUS SERVICIOS COMO INTERPRETE DE LENGUA DE SEÑAS CERTIFICADO PARA APOYAR LAS ACTIVIDADES ESTABLECIDAS EN EL EJE DE TRANSVERSAL, RELACIONADAS EL ACOMPAÑAMIENTO A CADA UNO DE LOS EQUIPOS, DURANTE LA CONSTRUCCION METODOLOGICA QUE PERMITA FORTALECER LAS ESTRATEGIAS DE INCLUSION DEL ENFOQUE DIFERENCIAL , ASI MISMO, EL ACOMPAÑAMIENTO SEGUN NECESIDAD, A LOS PROCESOS DE INTERVENCIONES COLECTIVAS EN EL ENTORNO HOGARCOMUNITARIO, INSTITUCIONALEDUCATIVO EN LOS TERRITORIOS O ZONAS ASIGNADAS YO CONCERTADOS CON LA SMS, DE ACUERDO CON LOS CONTEMPLADO EN EL ANEXO TECNICO PSPIC EL CUAL HACE PARTE INTEGRAL DEL CONTRATO INTERADMINISTRATIVO NO. 20242760 DE FECHA 01 DE AGOSTO DE 2024, SUSCRITO CON LA ALCALDIA DE PASTOSECRETARIA DE SALUD.</t>
  </si>
  <si>
    <t>ximenandrea2020@gmail.com</t>
  </si>
  <si>
    <t>2024-1193</t>
  </si>
  <si>
    <t>561-2024</t>
  </si>
  <si>
    <t>EL CONTRATISTA SE COMPROMETE PARA CON LA EMPRESA SOCIAL DEL ESTADO PASTO SALUD ESE A PRESTAR SUS SERVICIOS COMO TECNOLOGO EN PROMOCION DE LA SALUD PARA APOYAR LAS ACTIVIDADES ESTABLECIDAS EN EL EJE DE TRANSMISIBLES, RELACIONADAS CON EL DESARROLLO DE 3 ESTRATEGIAS PARA PROMOCION DE LA SALUD Y GARANTIA DE LOS DERECHOS INTEGRALES, DIRIGIDO A NIÑOS Y NIÑAS, ADOLESCENTES, EN 4 TERRITORIOS URBANOS Y RURALES, FORTALECIENDO LOS ENTORNOS COMUNITARIO Y EDUCATIVO CON ENFOQUE DIFERENCIAL Y TERRITORIAL, ASEGURANDO LA INCORPORACION DEL MODO PEDAGOGICO, SISTEMA DE INFORMACION GEOGRAFICO PARTICIPATIVO SIGP, DE ACUERDO CON LO DEFINIDO POR LA SECRETARIA DE SALUD, DE ACUERDO CON LOS CONTEMPLADOS EN EL ANEXO TECNICO PSPIC EL CUAL HACE PARTE INTEGRAL DEL CONTRATO INTERADMINISTRATIVO</t>
  </si>
  <si>
    <t>2024-1194</t>
  </si>
  <si>
    <t>562-2024</t>
  </si>
  <si>
    <t>EL CONTRATISTA SE COMPROMETE PARA CON LA EMPRESA SOCIAL DEL ESTADO PASTO SALUD ESE A PRESTAR SUS SERVICIOS COMO PSICOLOGO PARA APOYAR LAS ACTIVIDADES ESTABLECIDAS EN LOS EJES DE SALUD SEXUAL Y REPRODUCTIVA SALUD MENTAL, RELACIONADAS CON EL DESARROLLO DE LA ESTRATEGIA MUNAY PODER DEL AMOR PARA FAVORECER LA SALUD SEXUAL Y REPRODUCTIVA EN LOS COMPONENTES DE DERECHOS SEXUALES Y REPRODUCTIVOS, PREVENCION DE EMBARAZOS ADOLESCENTES, CANCER DE MAMA, CUELLO UTERINO Y PROSTATA, ITS, VBG Y SALUD MATERNO PERI NATAL, ASI MISMO, EL DESARROLLO DE UNA ESTRATEGIA ARTICULADA PARA LA PREVENCION DE LA MORTALIDAD POR LESIONES AUTOINFLIGIDAS, CONSUMO DE SPA Y ALCOHOL, FORTALECIENDO LOS ENTORNOS COMUNITARIO, INSTITUCIONAL Y LABORAL, ASEGURANDO LA INCORPORACION DEL MODO PEDAGOGICO, SISTEMA DE INFORMACION GEOGRAFICO PARTICIPATIVO SIGP,</t>
  </si>
  <si>
    <t>2024-1195</t>
  </si>
  <si>
    <t>563-2024</t>
  </si>
  <si>
    <t>EL CONTRATISTA SE COMPROMETE PARA CON LA EMPRESA SOCIAL DEL ESTADO PASTO SALUD ESE A PRESTAR SUS SERVICIOS COMO PROFESIONAL EN MEDIOS AUDIOVISUALES PARA APOYAR LAS ACTIVIDADES ESTABLECIDAS EN EL EJE TRANSVERSAL, RELACIONADAS CON LA EJECUCION DE UNA 1 ESTRATEGIA DE COMUNICACION POPULAR QUE RESPONDAN A LOS PROCESOS EDUCATIVOS Y COMUNICATIVOS DEL PLAN DE SALUD PUBLICA DE INTERVENCIONES COLECTIVAS, PARA FORTALECER LOS ENTORNOS COMUNITARIO, EDUCATIVO E INSTITUCIONAL, DE ACUERDO A LAS NECESIDADES SOCIALES IDENTIFICADAS EN TERRITORIOS O ZONAS PRIORIZADAS. DE ACUERDO CON LOS CONTEMPLADO EN EL ANEXO TECNICO PSPIC</t>
  </si>
  <si>
    <t>2024-1196</t>
  </si>
  <si>
    <t>564-2024</t>
  </si>
  <si>
    <t>EL CONTRATISTA SE COMPROMETE PARA CON LA EMPRESA SOCIAL DEL ESTADO PASTO SALUD ESE A PRESTAR SUS SERVICIOS COMO DISEÑADOR GRAFICO PARA APOYAR LAS ACTIVIDADES ESTABLECIDAS EN EL EJE TRANSVERSAL, RELACIONADAS CON LA EJECUCION DE UNA 1 ESTRATEGIA DE COMUNICACION POPULAR QUE RESPONDAN A LOS PROCESOS EDUCATIVOS Y COMUNICATIVOS DEL PLAN DE SALUD PUBLICA DE INTERVENCIONES COLECTIVAS, PARA FORTALECER LOS ENTORNOS COMUNITARIO, EDUCATIVO E INSTITUCIONAL, DE ACUERDO A LAS NECESIDADES SOCIALES IDENTIFICADAS EN TERRITORIOS O ZONAS PRIORIZADAS. DE ACUERDO CON LOS CONTEMPLADO EN EL ANEXO TECNICO PSPIC EL CUAL HACE PARTE INTEGRAL DEL CONTRATO INTERADMINISTRATIVO NO. 202 42760 DE FECHA 01 DE AGOSTO DE 2024, SUSCRITO CON LA ALCALDIA DE PASTOSECRETARIA DE SALUD</t>
  </si>
  <si>
    <t>2024-1197</t>
  </si>
  <si>
    <t>565-2024</t>
  </si>
  <si>
    <t>GINNA KATHERINE GIRALDO ROJAS</t>
  </si>
  <si>
    <t>EL CONTRATISTA SE COMPROMETE PARA CON LA EMPRESA SOCIAL DEL ESTADO PASTO SALUD ESE A PRESTAR SUS SERVICIOS COMO TECNOLOGO EN PROMOCION DE LA SALUD PARA APOYAR LAS ACTIVIDADES ESTABLECIDAS EN EL EJE DE MODOS, ESTILOS DE VIDA, RELACIONADAS CON EL DESARROLLO DE LA ESTRATEGIA TOMATE LA VIDA PARA FORTALECER LOS HABITOS Y ESTILOS DE VIDA SALUDABLE EN LOS ENTORNOS COMUNITARIO, INSTITUCIONAL Y LABORAL CON ENFOQUE DIFERENCIAL Y TERRITORIAL, DIRIGIDO A LOS GRUPOS POBLACIONALES ESTABLECIDOS EN EL ANEXO TECNICO, ASEGURANDO LA INCORPORACION DEL MODO PEDAGOGICO, SISTEMA DE INFORMACION GEOGRAFICO PARTICIPATIVO SIGP, Y EL FORTALECIMIENTO DE LOS LINEAMIENTOS OPERATIVOS PREMISAS, PERSPECTIVAS Y ENFOQUES DE LA ESTRATEGIA CIUDAD BIENESTAR Y LA POLITICA PUBLICA DE SALUD COLECTIVA</t>
  </si>
  <si>
    <t>2024-1198</t>
  </si>
  <si>
    <t>566-2024</t>
  </si>
  <si>
    <t>EL CONTRATISTA SE COMPROMETE PARA CON LA EMPRESA SOCIAL DEL ESTADO PASTO SALUD ESE A PRESTAR SUS SERVICIOS COMO TECNOLOGO EN PROMOCION DE LA SALUD PARA APOYAR LAS ACTIVIDADES ESTABLECIDAS EN EL EJE DE TRANSMISIBLES, RELACIONADAS CON LA ELABORACION Y DESARROLLO DE UNA ESTRATEGIA LUDICA Y ARTISTICA PARA PROMOVER LA VACUNACION SIN BARRERAS, LA CAPTACION DE POBLACION SUSCEPTIBLE Y MITIGA R CREENCIAS Y MITOS QUE AFECTAN EL CUMPLIMIENTO DEL PROGRAMA PAI, DIRIGIDA A LOS GRUPOS Y CURSOS DE VIDA PRIORIZADOS EN CUATRO 4 TERRITORIOS, INTERVINIENDO LOS ENTORNOS EDUCATIVO, COMUNITARIO E INSTITUCIONAL, ASEGURANDO LA INCORPORACION DEL MODO PEDAGOGICO, SISTEMA DE INFORMACION GEOGRAFICO PARTICIPATIVO SIGP, DE ACUERDO CON LO DEFINIDO POR LA SECRETARIA DE SALUD, DE ACUERDO CON LOS CONTEMPLADO EN EL ANEXO TECNICO PSPIC EL CUAL HACE PARTE INTEGRAL DEL CONTRATO INTERADMINISTRATIVO</t>
  </si>
  <si>
    <t>2024-1199</t>
  </si>
  <si>
    <t>567-2024</t>
  </si>
  <si>
    <t>EL CONTRATISTA SE COMPROMETE PARA CON LA EMPRESA SOCIAL DEL ESTADO PASTO SALUD ESE A PRESTAR SUS SERVICIOS COMO TECNOLOGO EN PROMOCION DE LA SALUD PARA APOYAR LAS ACTIVIDADES ESTABLECIDAS EN EL EJE DE TRASMISIBLES, RELACIONADAS CON LA ELABORACION Y DESARROLLO DE ESTRAGAIS LUDICAS Y ARTISTICAS PARA PROVEER LA VACUNACION DE LA ESTRATEGIA CIUDAD BIENESTAR Y LA POLITICA PUBLICA DE SALUD COLECTIVA</t>
  </si>
  <si>
    <t>2024-1200</t>
  </si>
  <si>
    <t>568-2024</t>
  </si>
  <si>
    <t>EL CONTRATISTA SE COMPROMETE PARA CON LA EMPRESA SOCIAL DEL ESTADO PASTO SALUD ESE A PRESTAR SUS SERVICIOS COMO PSICOLOGO PARA APOYAR LAS ACTIVIDADES ESTABLECIDAS EN EL EJE DE POBLACIONES ESPECIALES, RELACIONADAS CON LA INCORPORACION Y EJECUCION DEL 100 DEL ENFOQUE DIFERENCIAL, ETNICO E INTERCULTURAL ACORDE A LOS GRUPOS POBLACIONALES ESPECIALES ESTABLECIDOS EN EL ANEXO TECNICO, FORTALECIENDO LOS ENTORNOS COMUNITARIO, INSTITUCIONAL Y EDUCATIVO, ASEGURANDO LA INCORPORACION DEL MODO PEDAGOGICO, SISTEMA DE IN FORMACION GEOGRAFICO PARTICIPATIVO SIGP, Y EL FORTALECIMIENTO DE LOS LINEAMIENTOS OPERATIVOS PREMISAS, PERSPECTIVAS Y ENFOQUES DE LA ESTRATEGIA CIUDAD BIENESTAR Y LA POLITICA PUBLICA DE SALUD COLECTIVA PPSC EN LOS TERRITORIOS URBANOS Y RURALES PRIORIZADO S YO CONCERTADOS CON LA SECRETARIA DE SALUD, DE ACUERDO CON LOS CONTEMPLADO EN EL ANEXO TECNICO PSPIC EL CUAL HACE PARTE INTEGRAL DEL CONTRATO INTERADMINISTRATIVO</t>
  </si>
  <si>
    <t>vpalaciosd@gmail.com</t>
  </si>
  <si>
    <t>2024-1201</t>
  </si>
  <si>
    <t>569-2024</t>
  </si>
  <si>
    <t>EL CONTRATISTA SE COMPROMETE PARA CON LA EMPRESA SOCIAL DEL ESTADO PASTO SALUD ESE A PRESTAR SUS SERVICIOS COMO PROFESIONAL EN CIENCIAS SOCIALES YO AMBIENTALES PARA APOYAR LAS ACTIVIDADES ESTABLECIDAS EN EL EJE DE POBLACIONES ESPECIALES, RELACIONADAS CON LA INCORPORACION Y EJECUCION DEL 100 DEL ENFOQUE DIFERENCIAL, ETNICO E INTERCULTURAL ACORDE A LOS GRUPOS POBLACIONALES ESPECIAL ES ESTABLECIDOS EN EL ANEXO TECNICO, FORTALECIENDO LOS ENTORNOS COMUNITARIO, INSTITUCIONAL Y EDUCATIVO, ASEGURANDO LA INCORPORACION DEL MODO PEDAGOGICO, SISTEMA DE INFORMACION GEOGRAFICO PARTICIPATIVO SIGP, Y EL FORTALECIMIENTO DE LOS LINEAMIENTOS OPERATIVOS PREMISAS, PERSPECTIVAS Y ENFOQUES DE LA ESTRATEGIA CIUDAD BIENESTAR Y LA POLITICA PUBLICA DE SALUD COLECTIVA PPSC EN LOS TERRITORIOS URBANOS Y RURALES PRIORIZADOS YO CONCERTADOS CON LA SECRETARIA DE SALUD, DE ACUERDO CON LOS CONTEMPLADO EN EL ANEXO TECNICO PSPIC EL CUAL HACE PARTE INTEGRAL DEL CONTRATO INTERADMINISTRATIVO NO. 20242760 DE FECHA 01</t>
  </si>
  <si>
    <t>Robert.silva.delgado@gmail.com</t>
  </si>
  <si>
    <t>2024-1202</t>
  </si>
  <si>
    <t>570-2024</t>
  </si>
  <si>
    <t>EL CONTRATISTA SE COMPROMETE PARA CON LA EMPRESA SOCIAL DEL ESTADO PASTO SALUD ESE A PRESTAR SUS SERVICIOS COMO COMUNICADOR SOCIAL PARA APOYAR LAS ACTIVIDADES ESTABLECIDAS EN EL EJE DE POBLACIONES ESPECIALES, RELACIONADAS CON LA INCORPORACION Y EJECUCION DEL 100 DEL ENFOQUE DIFERENCIAL, ETNICO E INTERCULTURAL ACORDE A LOS GRUPOS POBLACIONALES ESPECIALES ESTABLECIDOS EN EL ANEXO TECNICO, FORTALECIENDO LOS ENTORNOS COMUNITARIO, INSTITUCIONAL Y EDUCATIVO, ASEGURANDO LA INCORPORACION DEL MODO PEDAGOGICO, SISTEMA DE INFORMACION GEOGRAFICO PARTICIPATIVO SIGP, Y EL FORTALECIMIENTO DE LOS LINEAMIENTOS OPERATIVOS PREMISAS, PERSPECTIVAS Y ENFOQUES DE LA ESTRATEGIA CIUDAD BIENESTAR Y LA POLITICA PUBLICA DE SALUD COLECTIVA</t>
  </si>
  <si>
    <t>2024-1203</t>
  </si>
  <si>
    <t>571-2024</t>
  </si>
  <si>
    <t>EL CONTRATISTA SE COMPROMETE PARA CON LA EMPRESA SOCIAL DEL ESTADO PASTO SALUD ESE A PRESTAR SUS SERVICIOS COMO COMUNICADOR SOCIAL PARA APOYAR LAS ACTIVIDADES ESTABLECIDAS EN EL EJE DE MODOS, ESTILOS DE VIDA, RELACIONADAS CON EL DESARROLLO DE LA ESTRATEGIA TOMATE LA VIDA PARA FORTALECER LOS HABITOS Y ESTILOS DE VIDA SALUDABLE EN LOS ENTORNOS COMUNITARIO, INSTITUCIONAL Y LABORAL CON ENFOQUE DIFERENCIAL Y TERRITORIAL, DIRIGIDO A LOS GRUPOS POBLACIONALES ESTABLECIDOS EN EL ANEXO TECNICO, ASEGURANDO LA INCORPORACION DEL MODO PEDAGOGICO, SISTEMA DE INFORMACION GEOGRAFICO PARTICIPATIVO SIGP, Y EL FORTALECIMIENTO DE LOS LINEAMIENTOS OPERATIVOS PREMISAS, PERSPECTIVAS Y ENFOQUES DE LA ESTRATEGIA CIUDAD BIENESTAR Y LA POLITICA PUBLICA DE SALUD COLECTIVA, EN LOS TERRITORIOS URBANOS Y RURALES PRIORIZADOS YO CONCERTADOS</t>
  </si>
  <si>
    <t>alexmai9@hotmail.com</t>
  </si>
  <si>
    <t>2024-1204</t>
  </si>
  <si>
    <t>572-2024</t>
  </si>
  <si>
    <t>EL CONTRATISTA SE COMPROMETE PARA CON LA EMPRESA SOCIAL DEL ESTADO PASTO SALUD ESE A PRESTAR SUS SERVICIOS COMO TECNOLOGO EN PROMOCION DE LA SALUD PARA APOYAR LAS ACTIVIDADES ESTABLECIDAS EN EL EJE DE POBLACIONES ESPECIALES, RELACIONADAS CON LA INCORPORACION Y EJECUCION DEL 100 DEL ENFOQUE DIFERENCIAL, ETNICO E INTERCULTURAL ACORDE A LOS GRUPOS POBLACIONALES ESPECIALES ESTABLECIDOS EN EL ANEXO TECNICO, FORTALECIENDO LOS ENTORNOS COMUNITARIO, INSTITUCIONAL Y EDUCATIVO, ASEGURANDO LA INCORPORACION DEL MODO PEDAGOGICO, SISTEMA DE INFORMACION GEOGRAFICO PARTICIPATIVO SIGP, Y EL FORTALECIMIENTO DE LOS LINEAMIENTOS OPERATIVOS PREMISAS, PERSPECTIVAS Y ENFOQUES DE LA ESTRATEGIA CIUDAD BIENESTAR Y LA POLITICA PUBLICA DE SALUD COLECTIVA PPSC EN LOS TERRITORIOS URBANOS Y RURALES PRIORIZADOS YO CONCERTADOS CON LA SECRETARIA DE SALUD, DE ACUERDO CON LOS CONTEMPLADO EN EL ANEXO TECNICO PSPIC EL CUAL HACE PARTE INTEGRAL DEL CONTRATO INTERADMINISTRATIVO NO. 20242760 DE FECHA 01 DE AGOSTO DE</t>
  </si>
  <si>
    <t>elizabethgalvis42@gmail.com</t>
  </si>
  <si>
    <t>2024-1205</t>
  </si>
  <si>
    <t>573-2024</t>
  </si>
  <si>
    <t>EL CONTRATISTA SE COMPROMETE PARA CON LA EMPRESA SOCIAL DEL ESTADO PASTO SALUD ESE A PRESTAR SUS SERVICIOS COMO SOCIOLOGO PARA APOYAR LAS ACTIVIDADES ESTABLECIDAS EN EL EJE TRANSVERSAL, RELACIONADAS CON LA IMPLEMENTACION DEL MODO PEDAGOGICO, PARA LA CONSTRUCCION COLECTIVA DE CONOCIMIENTO ENTORNO AL DERECHO A LA SALUD, SALUD COLECTIVA Y MOVILIZACION SOCIAL, MEDIANTE EL USO DE HERRAMIENTAS PEDAGOGICAS Y DIDACTICAS PARA FORTALECER LAS ACCIONES EL DESARROLLO DE PROCESOS Y ACCIONES DE LA ESTRATEGIA CIUDAD BIENESTAR EN LOS ENTORNOS HOGARCOMUNITARIO Y EDUCATIVOINSTITUCIONAL, DE ACUERDO A LAS NECESIDADES SOCIALES IDENTIFICADAS EN LOS TERRITORIOS O ZONAS PRIORIZADAS DE ACUERDO CON LOS CONTEMPLADO EN EL ANEXO TECNICO PSPIC EL CUAL HACE PARTE INTEGRAL DEL CONTRATO INTERADMINISTRATIVO NO. 20242760 DE FECHA 01 DE AGOSTO DE 2024, SUSCRITO CON LA ALCALDIA DE PASTOSECRETARIA DE SALUD.</t>
  </si>
  <si>
    <t>2024-1206</t>
  </si>
  <si>
    <t>574-2024</t>
  </si>
  <si>
    <t>PRESTACION DE SERVICIOS EN PLATAFORMA ELECTRONICA PARA EL MONITOREO DE TEMPERATURA EN REFRIGERADORES EN PLATAFORMA DIGITAL PARA EL PROGRAMA AMPLIADO DE INMUNIZACIONES PAI DE LAS DIFERENTES SEDES DE PASTO SALUD ESE</t>
  </si>
  <si>
    <t>2024-0349</t>
  </si>
  <si>
    <t>2024-1207</t>
  </si>
  <si>
    <t>575-2024</t>
  </si>
  <si>
    <t>EL CONTRATISTA SE COMPROMETE PARA CON LA EMPRESA SOCIAL DEL ESTADO PASTO SALUD ESE A PRESTAR SUS SERVICIOS COMO PSICOLOGO CON CONOCIMIENTOS EN SALUD OCUPACINAL PARA APOYAR LAS ACTIVIDADES ESTABLECIDAS EN EL EJE DE MODOS, ESTILOS DE VIDA, RELACIONADAS CON EL DESARROLLO DE LA ESTRATEGIA TOMATE LA VIDA PARA FORTALECER LOS HABITOS Y ESTILOS DE VIDA SALUDABLE EN LOS ENTORNOS COMUNITA RIO, INSTITUCIONAL Y LABORAL CON ENFOQUE DIFERENCIAL Y TERRITORIAL, DIRIGIDO A LOS GRUPOS POBLACIONALES ESTABLECIDOS EN EL ANEXO TECNICO, ASEGURANDO LA INCORPORACION DEL MODO PEDAGOGICO, SISTEMA DE INFORMACION GEOGRAFICO PARTICIPATIVO SIGP, Y EL FORTALECIMIENTO DE LOS LINEAMIENTOS OPERATIVOS PREMISAS, PERSPECTIVAS Y ENFOQUES DE LA ESTRATEGIA CIUDAD BIENESTAR Y LA POLITICA PUBLICA DE SALUD COLECTIVA</t>
  </si>
  <si>
    <t>amandacooperacion2023@gmail.com</t>
  </si>
  <si>
    <t>2024-1208</t>
  </si>
  <si>
    <t>576-2024</t>
  </si>
  <si>
    <t xml:space="preserve">EL CONTRATISTA SE COMPROMETE PARA CON LA EMPRESA SOCIAL DEL ESTADO PASTO SALUD ESE A PRESTAR SUS SERVICIOS COMO SOCIOLOGO PARA LIDERAR EL TRABAJO CON GRUPOS ETNICOS Y APOYAR LAS ACTIVIDADES ESTABLECIDAS EN EL EJE DE POBLACIONES ESPECIALES, RELACIONADAS CON LA INCORPORACION Y EJECUCION DEL 100 DEL ENFOQUE DIFERENCIAL, ETNICO E INTERCULTURAL ACORDE A LOS GRUPOS POBLACIONALES ESPECIALES ESTABLECIDOS EN EL ANEXO TECNICO, FORTALECIENDO LOS ENTORNOS COMUNITARIO, INSTITUCIONAL Y EDUCATIVO, ASEGURANDO LA INCORPORACION DEL MODO PEDAGOGICO, SISTEMA DE INFORMACION GEOGRAFICO PARTICIPATIVO SIGP, Y EL FORTALECIMIENTO DE LOS LINEAMIENTOS OPERATIVOS PREMISAS, PERSPECTIVAS Y ENFOQUES DE LA ESTRATEGIA CIUDAD BIENESTAR Y LA POLITICA PUBLICA DE SALUD COLECTIVA </t>
  </si>
  <si>
    <t>2024-1210</t>
  </si>
  <si>
    <t>577-2024</t>
  </si>
  <si>
    <t>EL CONTRATISTA SE COMPROMETE PARA CON LA EMPRESA SOCIAL DEL ESTADO PASTO SALUD ESE A PRESTAR SUS SERVICIOS COMO TRABAJADOR SOCIAL PARA APOYAR LAS ACTIVIDADES ESTABLECIDAS EN EL EJE TRANSVERSAL, RELACIONADAS CON EL DESARROLLO DEL 100 DE LAS ACCIONES PARA LA GESTION DE CONOCIMIENTO DE LOS PROCESOS DE LA ESTRATEGIA CIUDAD Y EL APOYO DE LA ACTIVIDADES DE CADA UNO DE LOS EJES DE ACUERDO CON LA NECESIDAD Y LO CONCERTADO CON LA SECRETARIA DE SALUD DE ACUERDO CON LOS CONTEMPLADO EN EL ANEXO TECNICO PSPIC EL CUAL HACE PARTE INTEGRAL DEL CONTRATO INTERADMINISTRATIVO NO. 20242760 DE FECHA 01 DE AGOSTO DE 2024, SUSCRITO CON LA ALCALDIA DE PASTOSECRETARIA DE SALUD</t>
  </si>
  <si>
    <t>mafesitaortga1@hotmail.com</t>
  </si>
  <si>
    <t>2024-1211</t>
  </si>
  <si>
    <t>578-2024</t>
  </si>
  <si>
    <t>EL CONTRATISTA SE COMPROMETE PARA CON LA EMPRESA SOCIAL DEL ESTADO PASTO SALUD ESE A PRESTAR SUS SERVICIOS COMO AUXILIAR DE ENFERMERIA PARA APOYAR LAS ACTIVIDADES ESTABLECIDAS EN EL EJE DE TRANSMISIBLES, RELACIONADAS CON EL DESARROLLO DE 3 ESTRATEGIAS PARA PROMOCION DE LA SALUD Y GARANTIA DE LOS DERECHOS INTEGRALES, DIRIGIDO A NIÑOS Y NIÑAS, ADOLESCENTES, EN 4 TERRITORIOS URBANOS Y RURALES, FORTALECIENDO LOS ENTORNOS COMUNITARIO Y EDUCATIVO CON ENFOQUE DIFERENCIAL Y TERRITORIAL, ASEGURANDO LA INCORPORACION DEL MODO PEDAGOGICO, SISTEMA DE INFORMACION GEOGRAFICO PARTICIPATIVO SIGP, DE ACUERDO CON LO DEFINIDO POR LA SECRETARIA DE SALUD, DE ACUERDO CON LOS CONTEMPLADO EN EL ANEXO TECNICO PSPIC</t>
  </si>
  <si>
    <t>2024-1215</t>
  </si>
  <si>
    <t>579-2024</t>
  </si>
  <si>
    <t>El contratista se compromete para con la Empresa Social del Estado PASTO SALUD ESE a prestar sus servicios como Sociólogo para apoyar las actividades establecidas en el eje de Poblaciones especiales, relacionadas con la incorporación y ejecución del 100% del enfoque diferencial, étnico e intercultural acorde a los grupos poblacionales especiales establecidos en el anexo técnico, fortaleciendo los entornos: comunitario, institucional y educativo, asegurando la incorporación del modo pedagógico, S</t>
  </si>
  <si>
    <t>2024-1217</t>
  </si>
  <si>
    <t>580-2024</t>
  </si>
  <si>
    <t>EL CONTRATISTA SE COMPROMETE PARA CON LA EMPRESA SOCIAL DEL ESTADO PASTO SALUD ESE A PRESTAR SUS SERVICIOS COMO LICENCIADO EN ARTES O MAESTRO EN ARTES VISUALES PARA APOYAR LAS ACTIVIDADES ESTABLECIDAS EN LOS EJES DE SALUD SEXUAL Y REPRODUCTIVA SALUD MENTAL, RELACIONADAS CON EL DESARROLLO DE LA ESTRATEGIA MUNAY PODER DEL AMOR PARA FAVORECER LA SALUD SEXUAL Y REPRODUCTIVA EN LOS COMPONENTES DE DERECHOS SEXUALES Y REPRODUCTIVOS, PREVENCION DE EMBARAZOS ADOLESCENTES, CANCER DE MAMA, CUELLO UTERINO Y PROSTATA, ITS, VBG Y SALUD MATERNO PERINATAL, ASI MISMO, EL DESARROLLO DE UNA ESTRATEGIA ARTICULADA PARA LA PREVENCION DE LA MORTALIDAD POR LESIONES AUTOINFLIGIDAS, CONSUMO DE SPA Y ALCOHOL, FORTALECIENDO LOS ENTORNOS COMUNITARIO, INSTITUCIONAL Y LABORAL, ASEGURANDO LA INCORPORACION DEL MODO PEDAGOGICO, SISTEMA DE INFORMACION GEOGRAFICO PARTICIPATIVO SIGP, Y EL FORTALECIMIENTO DE LOS LINEAMIENTOS OPERATIVOS PREMISAS, PERSPECTIVAS Y ENFOQUES DE LA ESTRATEGIA CIUDAD BIENESTAR</t>
  </si>
  <si>
    <t>2024-1218</t>
  </si>
  <si>
    <t>581-2024</t>
  </si>
  <si>
    <t>EL CONTRATISTA SE COMPROMETE PARA CON LA EMPRESA SOCIAL DEL ESTADO PASTO SALUD ESE A PRESTAR SUS SERVICIOS COMO TECNICO EN DISEÑO GRAFICO PARA APOYAR LAS ACTIVIDADES ESTABLECIDAS EN EL EJE TRANSVERSAL, RELACIONADAS CON LA EJECUCION DE UNA 1 ESTRATEGIA DE COMUNICACION POPULAR QUE RESPONDAN A LOS PROCESOS EDUCATIVOS Y COMUNICATIVOS DEL PLAN DE SALUD PUBLICA DE INTERVENCIONES COLECTIVAS, PARA FORTALECER LOS ENTORNOS COMUNITARIO, EDUCATIVO E INSTITUCIONAL, DE ACUERDO A LAS NECESIDADES SOCIALES IDENTIFICADAS EN TERRITORIOS O ZONAS PRIORIZADAS DE ACUERDO CON LOS CONTEMPLADO EN EL ANEXO TECNICO PSPIC EL CUAL HACE PARTE INTEGRAL DEL CONTRATO INTERADMINISTRATIVO NO. 20242760 DE FECHA 01 DE AGOSTO DE 2024, SUSCRITO CON LA ALCALDIA DE PASTOSECRETARIA DE SALUD</t>
  </si>
  <si>
    <t>2024-1219</t>
  </si>
  <si>
    <t>582-2024</t>
  </si>
  <si>
    <t>EL CONTRATISTA SE COMPROMETE PARA CON LA EMPRESA SOCIAL DEL ESTADO PASTO SALUD ESE A PRESTAR SUS SERVICIOS COMO LICENCIADO EN ARTES O MAESTRO EN ARTES VISUALES PARA APOYAR LAS ACTIVIDADES ESTABLECIDAS EN EL EJE TRANSVERSAL, RELACIONADAS CON EL DESARROLLO DEL 100 DE LAS ACCIONES PARA LA GESTION DE CONOCIMIENTO DE LOS PROCESOS DE LA ESTRATEGIA CIUDAD Y EL APOYO DE LA ACTIVIDADES DE CADA UNO DE LOS EJES DE ACUERDO CON LA NECESIDAD Y LO CONCERTADO CON LA SECRETARIA DE SALUD DE ACUERDO CON LOS CONTEMPLADO EN EL ANEXO TECNICO PSPIC EL CUAL HACE PARTE INTEGRAL DEL CONTRATO INTERADMINISTRATIVO NO. 20242760 DE FECHA 01 DE AGOSTO DE 2024, SUSCRITO CON LA ALCALDIA DE PASTOSECRETARIA DE SALUD.</t>
  </si>
  <si>
    <t>2024-1220</t>
  </si>
  <si>
    <t>583-2024</t>
  </si>
  <si>
    <t>yecatefajm@gmail.com</t>
  </si>
  <si>
    <t>2024-1221</t>
  </si>
  <si>
    <t>584-2024</t>
  </si>
  <si>
    <t>EL CONTRATISTA SE COMPROMETE PARA CON LA EMPRESA SOCIAL DEL ESTADO PASTO SALUD ESE A PRESTAR SUS SERVICIOS COMO TECNOLOGO EN PROMOCION DE LA SALUD PARA APOYAR LAS ACTIVIDADES ESTABLECIDAS EN EL EJE DE MODOS, ESTILOS DE VIDA, RELACIONADAS CON EL DESARROLLO DE LA ESTRATEGIA TOMATE LA VIDA PARA FORTALECER LOS HABITOS Y ESTILOS DE VIDA SALUDABLE EN LOS ENTORNOS COMUNITARIO, INSTITUCIONAL Y LABORAL CON ENFOQUE DIFERENCIAL Y TERRITORIAL, DIRIGIDO A LOS GRUPOS POBLACIONALES ESTABLECIDOS EN EL ANEXO TECNICO, ASEGURANDO LA INCORPORACION DEL MODO PEDAGOGICO, SISTEMA DE INFORMACION GEOGRAFICO PARTICIPATIVO SIGP, Y EL FORTALECIMIENTO DE LOS LINEAMIENTOS OPERATIVOS PREMISAS, PERSPECTIVAS Y ENFOQUES DE LA ESTRATEGIA CIUDAD BIENESTAR Y LA POLITICA PUBLICA DE SALUD COLECTIVA, EN LOS TERRITORIOS URBANOS Y RURALES PRIORIZADOS YO CONCERTADOS CON LA SECRETARIA DE SALUD, DE ACUERDO CON LOS CONTEMPLADO EN EL ANEXO TECNICO PSPIC EL CUAL HACE PARTE INTEGRAL DEL CONTRATO INTERADMINISTRATIVO NO. 20242760</t>
  </si>
  <si>
    <t>2024-1222</t>
  </si>
  <si>
    <t>585-2024</t>
  </si>
  <si>
    <t>EL CONTRATISTA SE COMPROMETE PARA CON LA EMPRESA SOCIAL DEL ESTADO PASTO SALUD ESE A PRESTAR SUS SERVICIOS COMO TECNOLOGO EN PROMOCION DE LA SALUD PARA APOYAR LAS ACTIVIDADES ESTABLECIDAS EN LOS EJES DE SALUD SEXUAL Y REPRODUCTIVA SALUD MENTAL, RELACIONADAS CON EL DESARROLLO DE LA ESTRATEGIA MUNAY PODER DEL AMOR PARA FAVORECER LA SALUD SEXUAL Y REPRODUCTIVA EN LOS COMPONENTES DE DERECHOS SEXUALES Y REPRODUCTIVOS, PREVENCION DE EMBARAZOS ADOLESCENTES, CANCER DE MAMA, CUELLO UTERINO Y PROSTATA, ITS, VBG Y SALUD MATERNO PERINATAL, ASI MISMO, EL DESARROLLO DE UNA ESTRATEGIA ARTICULADA PARA LA PREVENCION DE LA MORTALIDAD POR LESIONES AUTOINFLIGI DAS, CONSUMO DE SPA Y ALCOHOL, FORTALECIENDO LOS ENTORNOS COMUNITARIO, INSTITUCIONAL Y LABORAL, ASEGURANDO LA INCORPORACION DEL MODO PEDAGOGICO, SISTEMA DE INFORMACION GEOGRAFICO PARTICIPATIVO SIGP, Y EL FORTALECIMIENTO DE LOS LINEAMIENTOS OPERATIVOS PREMISAS, PERSPECTIVAS Y ENFOQUES..</t>
  </si>
  <si>
    <t>2024-1223</t>
  </si>
  <si>
    <t>586-2024</t>
  </si>
  <si>
    <t>EL CONTRATISTA SE COMPROMETE PARA CON LA EMPRESA SOCIAL DEL ESTADO PASTO SALUD ESE A PRESTAR SUS SERVICIOS COMO TECNOLOGO EN PROMOCION DE LA SALUD PARA APOYAR LAS ACTIVIDADES ESTABLECIDAS EN EL EJE DE TRANSMISIBLES, RELACIONADAS CON EL DESARROLLO DE 3 ESTRATEGIAS PARA PROMOCION DE LA SALUD Y GARANTIA DE LOS DERECHOS INTEGRALES, DIRIGIDO A NIÑOS Y NIÑAS, ADOLESCENTES, EN 4 TERRITORIOS URBANOS Y RURALES, FORTALECIENDO LOS ENTORNOS COMUNITARIO Y EDUCATIVO CON ENFOQUE DIFERENCIAL Y TERRITORIAL, ASEGURANDO LA INCORPORACION DEL MODO PEDAGOGICO, SISTEMA DE INFORMACION GEOGRAFICO PARTICIPATIVO SIGP, DE ACUERDO CON LO DEFINIDO POR LA SECRETARIA DE SALUD, DE ACUERDO CON LO CONTEMPLADO EN EL ANEXO TECNICO PSPIC EL CUAL HACE PARTE INTEGRAL DEL CONTRATO INTERADMINISTRATIVO NO. 20242760 DE FECHA 01 DE AGOSTO DE 2024, SUSCRITO CON LA ALCALDIA DE PASTOSECRETARIA DE SALUD</t>
  </si>
  <si>
    <t>2024-1224</t>
  </si>
  <si>
    <t>587-2024</t>
  </si>
  <si>
    <t>EL CONTRATISTA SE COMPROMETE PARA CON LA EMPRESA SOCIAL DEL ESTADO PASTO SALUD ESE A PRESTAR SUS SERVICIOS COMO TECNOLOGO EN PROMOCION DE LA SALUD PARA APOYAR LAS ACTIVIDADES ESTABLECIDAS EN EL EJE DE MODOS, ESTILOS DE VIDA, RELACIONADAS CON EL DESARROLLO DE 3 ESTRATEGIAS PARA LA PROMOCION DE LA SALUD EN SEGURIDAD Y SOBERANIA ALIMENTARIA COMO UN DERECHO FUNDAMENTAL, FORTALECIENDO LOS ENTORNOS COMUNITARIO, INSTITUCIONAL Y LABORAL, DIRIGIDO A LOS GRUPOS POBLACIONALES ESTABLECIDOS EN EL ANEXO TECNICO, ASEGURAN DO LA INCORPORACION DEL MODO PEDAGOGICO, SISTEMA DE INFORMACION GEOGRAFICO PARTICIPATIVO SIGP, Y EL FORTALECIMIENTO DE LOS LINEAMIENTOS OPERATIVOS PREMISAS, PERSPECTIVAS Y ENFOQUES DE LA ESTRATEGIA CIUDAD BIENESTAR Y LA POLITICA PUBLICA DE SALUD COLECTIVA PPSC EN LOS TERRITORIOS URBANOS Y RURALES PRIORIZADOS YO CONCERTADOS CON LA SECRETARIA DE SALUD, DE ACUERDO CON LOS CONTEMPLADO EN EL ANEXO TECNICO PSPIC EL CUAL HACE PARTE INTEGRAL DEL CONTRATO INTERADMINISTRATIVO NO. 20242760</t>
  </si>
  <si>
    <t>Mayracabreraq118@gmail.com</t>
  </si>
  <si>
    <t>2024-1225</t>
  </si>
  <si>
    <t>588-2024</t>
  </si>
  <si>
    <t>EL CONTRATISTA SE COMPROMETE PARA CON LA EMPRESA SOCIAL DEL ESTADO PASTO SALUD ESE A PRESTAR SUS SERVICIOS COMO TECNOLOGO EN PROMOCION DE LA SALUD PARA APOYAR LAS ACTIVIDADES ESTABLECIDAS EN LOS EJES DE SALUD SEXUAL Y REPRODUCTIVA SALUD MENTAL, RELACIONADAS CON EL DESARROLLO DE LA ESTRATEGIA MUNAY PODER DEL AMOR PARA FAVORECER LA SALUD SEXUAL Y REPRODUCTIVA EN LOS COMPONENTES DE DERECHOS SEXUALES Y REPRODUCTIVOS, PREVENCION DE EMBARAZOS ADOLESCENTES, CANCER DE MAMA, CUELLO UTERINO Y PROSTATA, ITS, VBG Y SALUD MATERNO PERINATAL, ASI MISMO, EL DESARROLLO DE UNA ESTRATEGIA ARTICULADA PARA LA PREVENCION DE LA MORTALIDAD POR LESIONES AUTOINFLIGIDAS, CONSUMO DE SPA Y ALCOHOL, FORTALECIENDO LOS ENTORNOS COMUNITARIO, INSTITUCIONAL Y LABORAL, ASEGURANDO LA INCORPORACION DEL MODO PEDAGOGICO, SISTEMA DE INFORMACION GEOGRAFICO PARTICIPATIVO SIGP, Y EL FORTALECIMIENTO DE LOS LINEAMIENTOS OPERATIVOS PREMISAS, PERSPECTIVAS Y ENFOQUES DE LA ESTRATEGIA CIUDAD BIENESTAR Y LA POLITICA PUBLICA DE.</t>
  </si>
  <si>
    <t>gerardoorozco604@gmail.com</t>
  </si>
  <si>
    <t>2024-1226</t>
  </si>
  <si>
    <t>589-2024</t>
  </si>
  <si>
    <t>2024-1227</t>
  </si>
  <si>
    <t>590-2024</t>
  </si>
  <si>
    <t>EL CONTRATISTA SE COMPROMETE PARA CON LA EMPRESA SOCIAL DEL ESTADO PASTO SALUD ESE A PRESTAR SUS SERVICIOS COMO LICENCIADO EN ARTES O MAESTRO EN ARTES VISUALES PARA APOYAR LAS ACTIVIDADES ESTABLECIDAS EN EL EJE DE MODOS, ESTILOS DE VIDA, RELACIONADAS CON EL DESARROLLO DE LA ESTRATEGIA TOMATE LA VIDA PARA FORTALECER LOS HABITOS Y ESTILOS DE VIDA SALUDABLE EN LOS ENTORNOS COMUNITARIO, INSTITUCIONAL Y LABORAL CON ENFOQUE DIFERENCIAL Y TERRITORIAL, DIRIGIDO A LOS GRUPOS POBLACIONALES ESTABLECIDOS EN EL ANEXO TECNICO, ASEGURANDO LA INCORPORACION DEL MODO PEDAGOGICO, SISTEMA DE INFORMACION GEOGRAFICO PARTICIPATIVO SIGP, Y EL FORTALECIMIENTO DE LOS LINEAMIENTOS OPERATIVOS PREMISAS, PERSPECTIVAS Y ENFOQUES DE LA ESTRATEGIA CIUDAD BIENESTAR Y LA POLITICA PUBLICA DE SALUD COLECTIVA, EN LOS TERRITORIOS URBANOS Y RURALES PRIORIZADOS YO CONCERTADOS CON LA SECRETARIA DE SALUD</t>
  </si>
  <si>
    <t>2024-1228</t>
  </si>
  <si>
    <t>591-2024</t>
  </si>
  <si>
    <t>EL CONTRATISTA SE COMPROMETE PARA CON LA EMPRESA SOCIAL DEL ESTADO PASTO SALUD ESE A PRESTAR SUS SERVICIOS COMO GEOGRAFO PARA APOYAR LAS ACTIVIDADES ESTABLECIDAS EN EL EJE DE TRANSVERSAL, RELACIONADAS CON LA IMPLEMENTACION DEL SISTEMA GEOGRAFICO PARTICIPATIVO, PARA LA CONSTRUCCION COLECTIVA DE CONOCIMIENTO ENTORNO AL DERECHO A LA SALUD, SALUD COLECTIVA Y MOVILIZACION SOCIAL, MEDIANTE EL USO DE HERRAMIENTAS PEDAGOGICAS Y DIDACTICAS PARA FORTALECER LAS ACCIONES EL DESARROLLO DE PROCESOS Y ACCIONES DE LA ESTRATEGIA CIUDAD BIENESTAR EN LOS ENTORNOS HOGARCOMUNITARIO Y EDUCATIVOINSTITUCIONAL, DE ACUERDO A LAS NECESIDADES SOCIALES IDENTIFICADAS EN LOS TERRITORIOS O ZONAS PRIORIZADAS, DE ACUERDO CON LOS CONTEMPLADO EN EL ANEXO TECNICO PSPIC EL CUAL HACE PARTE INTEGRAL DEL CONTRATO INTERADMINISTRATIVO NO. 20242760 DE FECHA 01 DE AGOSTO DE 2024, SUSCRITO CON LA ALCALDIA DE PASTOSECRETARIA DE SALUD.</t>
  </si>
  <si>
    <t>2024-1229</t>
  </si>
  <si>
    <t xml:space="preserve">592-2024 </t>
  </si>
  <si>
    <t>COMPRAVENTA Y RENOVACION DE LICENCIAS ADOBE CREATIVE CLOUDE, VIP 6.0 GOVERNMENT ACROBAT PRO DC, ILLUSTRATOR.</t>
  </si>
  <si>
    <t>$5.375.472,48</t>
  </si>
  <si>
    <t>2024-1230</t>
  </si>
  <si>
    <t>593-2024</t>
  </si>
  <si>
    <t>EL CONTRATISTA SE COMPROMETE PARA CON LA EMPRESA SOCIAL DEL ESTADO PASTO SALUD ESE A PRESTAR SUS SERVICIOS COMO NUTRICIONISTA PARA APOYAR LAS ACTIVIDADES ESTABLECIDAS EN EL EJE DE MODOS, ESTILOS DE VIDA, RELACIONADAS CON EL DESARROLLO DE 3 ESTRATEGIAS PARA LA PROMOCION DE LA SALUD EN SEGURIDAD Y SOBERANIA ALIMENTARIA COMO UN DERECHO FUNDAMENTAL, FORTALECIENDO LOS ENTORNOS COMUNITARIO, INSTITUCIONAL Y LABORAL, DIRIGIDO A LOS GRUPOS POBLACIONALES ESTABLECIDOS EN EL ANEXO TECNICO, ASEGURANDO LA INCORPORACION DEL MODO PEDAGOGICO, SISTEMA DE INFORMACION GEOGRAFICO PARTICIPATIVO SIGP, Y EL FORTALECIMIENTO DE LOS LINEAMIENTOS OPERATIVOS PREMISAS, PERSPECTIVAS Y ENFOQUES DE LA ESTRATEGIA CIUDAD BIENESTAR Y LA POLITICA PUBLICA DE SALUD COLECTIVA PPSC EN LOS TERRITORIOS URBANOS Y RURALES PRIORIZADOS YO CONCERTADOS CON LA SECRETARIA DE SALUD, DE ACUERDO CON LOS CONTEMPLADO EN EL ANEXO TECNICO PSPIC EL CUAL HACE PARTE INTEGRAL DEL CONTRATO INTERADMINISTRATIVO</t>
  </si>
  <si>
    <t>2024-1231</t>
  </si>
  <si>
    <t>594-2024</t>
  </si>
  <si>
    <t>EL CONTRATISTA SE COMPROMETE PARA CON LA EMPRESA SOCIAL DEL ESTADO PASTO SALUD ESE A PRESTAR SUS SERVICIOS COMO TECNOLOGO EN PROMOCION DE LA SALUD PARA APOYAR LAS ACTIVIDADES ESTABLECIDAS EN LOS EJES DE SALUD SEXUAL Y REPRODUCTIVA SALUD MENTAL, RELACIONADAS CON EL DESARROLLO DE LA ESTRATEGIA MUNAY PODER DEL AMOR PARA FAVORECER LA SALUD SEXUAL Y REPRODUCTIVA EN LOS COMPONENTES DE DERECHOS SEXUALES Y REPRODUCTIVOS, PREVENCION DE EMBARAZOS ADOLESCENTES, CANCER DE MAMA, CUELLO UTERINO Y PROSTATA, ITS, VBG Y SALUD MATERNO PERINATAL, ASI MISMO, EL DESARROLLO DE UNA ESTRATEGIA ARTICULADA PARA LA PREVENCION DE LA MORTALIDAD POR LESIONES AUTOINFLIGI DAS, CONSUMODE SPA Y ALCOHOL, FORTALECIENDO LOS ENTORNOS COMUNITARIO, INSTITUCIONAL Y LABORAL, ASEGURANDO LA INCORPORACION DEL MODO PEDAGOGICO, SISTEMA DE INFORMACION GEOGRAFICO PARTICIPATIVO SIGP</t>
  </si>
  <si>
    <t>2024-1234</t>
  </si>
  <si>
    <t>595-2024</t>
  </si>
  <si>
    <t>2024-1233</t>
  </si>
  <si>
    <t>596-2024</t>
  </si>
  <si>
    <t>2024-1232</t>
  </si>
  <si>
    <t>597-2024</t>
  </si>
  <si>
    <t>EL CONTRATISTA SE COMPROMETE PARA CON LA EMPRESA SOCIAL DEL ESTADO PASTO SALUD ESE A PRESTAR SUS SERVICIOS COMO SOCIOLOGO PARA APOYAR LAS ACTIVIDADES ESTABLECIDAS EN LOS EJES DE SALUD SEXUAL Y REPRODUCTIVA SALUD MENTAL, RELACIONADAS CON EL DESARROLLO DE LA ESTRATEGIA MUNAY S TERRITORIOS URBANOS Y RURALES PRIORIZADOS Y O CONCERTADOS CON LA SECRETARIA DE SALUD, DE ACUERDO CON LOS CONTEMPLADO EN EL ANEXO TECNICO PSPIC EL CUAL HACE PARTE INTEGRAL DEL CONTRATO INTERADMINISTRATIVO NO. 20242760 DE FECHA 01 DE AGOSTO DE 2024, SUSCRITO CON LA ALCALDIA DE PASTOSECRETARIA DE SALUD</t>
  </si>
  <si>
    <t>MARGUMOLI@HOTMAIL.COM</t>
  </si>
  <si>
    <t>2024-1235</t>
  </si>
  <si>
    <t>598-2024</t>
  </si>
  <si>
    <t>EL CONTRATISTA SE COMPROMETE PARA CON LA EMPRESA SOCIAL DEL ESTADO PASTO SALUD ESE A PRESTAR SUS SERVICIOS COMO TECNOLOGO EN PROMOCION DE LA SALUD PARA APOYAR LAS ACTIVIDADES ESTABLECIDAS EN EL EJE TRANSVERSAL, RELACIONADAS CON EL DESARROLLO DEL 100 DE LAS ACCIONES PARA LA GESTION DE CONOCIMIENTO DE LOS PROCESOS DE LA ESTRATEGIA CIUDAD Y EL APOYO DE LA ACTIVIDADES DE CADA UNO DE LOS EJES DE ACUERDO CON LA NECESIDAD Y LO CONCERTADO CON LA SECRETARIA DE SALUD DE ACUERDO CON LOS CONTEMPLADO EN EL ANEXO TECNICO PSPIC EL CUAL HACE PARTE INTEGRAL DEL CONTRATO INTERADMINISTRATIVO NO. 20242760 DE FECHA 01 DE AGOSTO DE 2024, SUSCRITO CON LA ALCALDIA DE PASTOSECRETARIA DE SALUD.</t>
  </si>
  <si>
    <t>2024-1237</t>
  </si>
  <si>
    <t>599-2024</t>
  </si>
  <si>
    <t>El contratista se compromete para con la Empresa Social del Estado PASTO SALUD ESE a prestar sus servicios como Ingeniero Agroforestal para apoyar las actividades establecidas en el eje de Modos, Estilos de Vida, relacionadas con el desarrollo de 3 estrategias para la promoción de la salud en seguridad y soberanía alimentaria como un derecho fundamental, fortaleciendo los entornos comunitario, institucional y laboral, dirigido a los grupos poblacionales establecidos en el anexo técnico, aseguran</t>
  </si>
  <si>
    <t>2024-1238</t>
  </si>
  <si>
    <t>600-2024</t>
  </si>
  <si>
    <t xml:space="preserve">ROLANDO PALACIOS DELGADO </t>
  </si>
  <si>
    <t>El contratista se compromete para con la Empresa Social del Estado PASTO SALUD ESE a prestar sus servicios como Licenciado en artes o Maestro en Artes Visuales para apoyar las actividades establecidas en el eje de Poblaciones especiales, relacionadas con la incorporación y ejecución del 100% del enfoque diferencial, étnico e intercultural acorde a los grupos poblacionales especial es establecidos en el anexo técnico, fortaleciendo los entornos: comunitario, institucional y educativo, asegurando la incorporacion del modo pedagogico, sistema de informacion geografico participativo (SIGP), y el fortalecimiento de los lienamientos operativos premisas, perspectivas y enfoques de la estrategia ciudad bienestar y la politica publica de salud colectiva PPSC en los territorios urbanos y rurales priorizados y/o concertados con la secretaria de salud, de acuerdo con lo contemplado en el anexo tecnico PSPIC el cual hace parte integral de contrato interadministrativo No. 20242760 de fecha 01 de agosto de 2024 suscrito con la alcaldia de pasto/secretaria de salud.</t>
  </si>
  <si>
    <t>Ropade72@gmail.com</t>
  </si>
  <si>
    <t>2024-1239</t>
  </si>
  <si>
    <t>601-2024</t>
  </si>
  <si>
    <t>El contratista se compromete para con la Empresa Social del Estado PASTO SALUD ESE a prestar sus servicios como Tecnólogo en Promoción de la Salud para apoyar las actividades establecidas en el eje de Vigilancia en salud pública, relacionadas con el desarrollo de un proceso formativo e informativo para la identificación y atención de eventos o situaciones del riesgo en salud pública para fortalecer las acciones de vigilancia basada en comunidad, la identificación sintomáticos respiratorios, sintomaticos de piel y las acciones orientadas a la promocion de habitos y estilos de vida saludables , salud y serguridad en el trabajo en los trabajadores informales, en territorios poblaciones vulnerables y/o grupos priorizados que fortalezca el entorno comunitario, institucional y laboral informal con enfoque diferencial y territorial, asegurando la incorporacion del modo pedagogico, sistema de informacion geografico participativo (SIGP), de acuerdo con lo definido por la secretaria de salud, de acuerdo con lo contemplado en el anexo tecnico PSPIC el cual hace parte integral del contrato interadministrativo No. 20242760 de fecha 01 de agosto de 2024, suscrito con la alcaldia de pasto/secretaria de salud.</t>
  </si>
  <si>
    <t>2024-1240</t>
  </si>
  <si>
    <t>602-2024</t>
  </si>
  <si>
    <t>2024-1242</t>
  </si>
  <si>
    <t>603-2024</t>
  </si>
  <si>
    <t>KATHERINE ANDREA TORRES GOMEZ</t>
  </si>
  <si>
    <t>El contratista se compromete para con la Empresa Social del Estado PASTO SALUD ESE a prestar sus servicios como Trabajador Social para apoyar las actividades establecidas en los ejes de Salud Sexual y Reproductiva - Salud Mental, relacionadas con el desarrollo de la estrategia Munay "Poder del Amor" para favorecer la salud sexual y reproductiva en los componentes de derechos sexuales y reproductivos, prevención de embarazos adolescentes, cáncer de mama, cuello uterino y próstata, ITS, VBG y salu</t>
  </si>
  <si>
    <t>$6.480.000,00</t>
  </si>
  <si>
    <t>2024-1241</t>
  </si>
  <si>
    <t>604-2024</t>
  </si>
  <si>
    <t>ALEXANDRA MILENA  GUERRA ROSERO</t>
  </si>
  <si>
    <t>Alexandra.guerrac23@gmail.com</t>
  </si>
  <si>
    <t>2024-1243</t>
  </si>
  <si>
    <t>605-2024</t>
  </si>
  <si>
    <t>GENNY MABEL CAUJA BRAVO</t>
  </si>
  <si>
    <t>PRESTAR EL SERVICIO COMO TRABAJADOR SOCIAL PARA BRINDAR LA ATENCION PSICOSOCIAL EN EL MARCO DE LA ESTRATEGIA DE ATENCION PSICOSOCIAL A VICTIMAS DEL CONFLICTO ARMADO.</t>
  </si>
  <si>
    <t xml:space="preserve"> $20.933.600,00</t>
  </si>
  <si>
    <t>gennycaujabravo@gmail.com</t>
  </si>
  <si>
    <t>2024-1245</t>
  </si>
  <si>
    <t>$20.933.600,00</t>
  </si>
  <si>
    <t>606-2024</t>
  </si>
  <si>
    <t>ESMERALDA MARIZOL ALVAREZ MORALES</t>
  </si>
  <si>
    <t>PRESTAR EL SERVICIO COMO PSICOLOGO PARA BRINDAR LA ATENCION PSICOSOCIAL EN EL MARCO DE LA ESTRATEGIA DE ATENCION PSICOSOCIAL A VICTIMAS DEL CONFLICTO ARMADO</t>
  </si>
  <si>
    <t>esmeralda.am2020@gmail.com</t>
  </si>
  <si>
    <t>2024-1246</t>
  </si>
  <si>
    <t>607-2024</t>
  </si>
  <si>
    <t>ANDREA JIMENA TOBAR ERAZO (COMERCIALIZADORA GLOBAL NARIÑO)</t>
  </si>
  <si>
    <t>CONTRATAR EL SUMINISTRO DE ROPA HOSPITALARIA PARA DOTAR A LOS PROCESOS HOSPITALARIOS DE LAS 22 IPS DE LA EMPRESA SOCIAL DEL ESTADO PASTO SALUD E.S.E.</t>
  </si>
  <si>
    <t>andytobar1979@outlook.com</t>
  </si>
  <si>
    <t>2.1.2.02.01.002.01.02</t>
  </si>
  <si>
    <t>2024-0299</t>
  </si>
  <si>
    <t>2024-1249</t>
  </si>
  <si>
    <t>608-2024</t>
  </si>
  <si>
    <t>PRESTACION DEL SERVICIO DE RADIOFRECUENCIAS PARA LA RED DE RADIOCOMUNICACIONES DE LA EMPRESA SOCIAL DEL ESTADO PASTO SALUD E.S.E. Y CUSTODIA DE LOS EQUIPOS PROPIEDAD DE PASTO SALUD E.S.E.</t>
  </si>
  <si>
    <t>2024-0297</t>
  </si>
  <si>
    <t>2024-1250</t>
  </si>
  <si>
    <t>609-2024</t>
  </si>
  <si>
    <t xml:space="preserve">	EL CONTRATISTA SE COMPROMETE PARA CON LA EMPRESA SOCIAL DEL ESTADO PASTO SALUD ESE A PRESTAR SUS SERVICIOS COMO SOCIOLOGO PARA APOYAR LAS ACTIVIDADES ESTABLECIDAS EN EL EJE DE MODOS, ESTILOS DE VIDA, RELACIONADAS CON EL DESARROLLO DE 3 ESTRATEGIAS PARA LA PROMOCION DE LA SALUD EN SEGURIDAD Y SOBERANIA ALIMENTARIA COMO UN DERECHO FUNDAMENTAL, FORTALECIENDO LOS ENTORNOS COMUNITARIO, INSTITU CIONAL Y LABORAL, DIRIGIDO A LOS GRUPOS POBLACIONALES ESTABLECIDOS EN EL ANEXO TECNICO, ASEGURANDO LA INCORPORACION DEL MODO PEDAGOGICO, SISTEMA DE INFORMACION GEOGRAFICO PARTICIPATIVO SIGP, Y EL FORTALECIMIENTO DE LOS LINEAMIENTOS OPERATIVOS PREMISAS, PERSPECTIVAS Y ENFOQUES DE LA ESTRATEGIA CIUDAD BIENESTAR Y LA POLITICA PUBLICA DE SALUD COLECTIVA PPSC EN LOS TERRITORIOS URBANOS Y RURALES PRIORIZADOS YO CONCERTADOS CON LA SECRETARIA DE SALUD, DE ACUERDO CON LOS CONTEMPLADO EN EL ANEXO TECNICO PSPIC EL CUAL HACE PARTE INTEGRAL DEL CONTRATO INTERADMINISTRATIVO NO. 20242760 DE FECHA 01 DE AGOSTO</t>
  </si>
  <si>
    <t>cecyramirez423@gmail.com</t>
  </si>
  <si>
    <t>2024-1254</t>
  </si>
  <si>
    <t>610-2024</t>
  </si>
  <si>
    <t>EL CONTRATISTA SE COMPROMETE PARA CON LA EMPRESA SOCIAL DEL ESTADO PASTO SALUD ESE A PRESTAR SUS SERVICIOS COMO TECNOLOGO EN PROMOCION DE LA SALUD PARA APOYAR LAS ACTIVIDADES ESTABLECIDAS EN EL EJE DE MODOS, ESTILOS DE VIDA, RELACIONADAS CON EL DESARROLLO DE LA ESTRATEGIA TOMATE LA VIDA PARA FORTALECER LOS HABITOS Y ESTILOS DE VIDA SALUDABLE EN LOS ENTORNOS COMUNITARIO, INSTITUCIONAL L Y LABORAL CON ENFOQUE DIFERENCIAL Y TERRITORIAL, DIRIGIDO A LOS GRUPOS POBLACIONALES ESTABLECIDOS EN EL ANEXO TECNICO, ASEGURANDO LA INCORPORACION DEL MODO PEDAGOGICO, SISTEMA DE INFORMACION GEOGRAFICO PARTICIPATIVO SIGP, Y EL FORTALECIMIENTO DE LOS LINEAMIENTOS OPERATIVOS PREMISAS, PERSPECTIVAS Y ENFOQUES DE LA ESTRATEGIA CIUDAD BIENESTAR Y LA POLITICA PUBLICA DE SALUD COLECTIVA, EN LOS TERRITORIOS URBANOS Y RURALES PRIORIZADOS YO CONCERTADOS CON LA SECRETARIA DE SALUD, DE ACUERDO CON LOS CONTEMPLADO EN EL ANEXO TECNICO PSPIC EL CUAL HACE PARTE INTEGRAL DEL CONTRATO INTERADMINISTRATIVO NO. 2024</t>
  </si>
  <si>
    <t>SOFIAENRIQUEZ140@GMAIL.COM</t>
  </si>
  <si>
    <t>2024-1255</t>
  </si>
  <si>
    <t>611-2024</t>
  </si>
  <si>
    <t>$26.465.060,00</t>
  </si>
  <si>
    <t>2024-1256</t>
  </si>
  <si>
    <t>612-2024</t>
  </si>
  <si>
    <t>$27.846.000,00</t>
  </si>
  <si>
    <t>2024-1260</t>
  </si>
  <si>
    <t>613-2024</t>
  </si>
  <si>
    <t>CDA MOTOSPORT S.A.S</t>
  </si>
  <si>
    <t xml:space="preserve">	PRESTAR EL SERVICIO DE LA REVISION TECNICO MECANICA Y DE GASES Y EXPEDICION DE LOS CERTIFICADOS CORRESPONDIENTES PARA LOS VEHICULOS DEL PARQUE AUTOMOTOR DE LA EMPRESA SOCIAL DEL ESTADO PASTO SALUD E.S.E</t>
  </si>
  <si>
    <t>$3.872.300,00</t>
  </si>
  <si>
    <t>2024-0217</t>
  </si>
  <si>
    <t>2024-1262</t>
  </si>
  <si>
    <t>614-2024</t>
  </si>
  <si>
    <t>ELIZABETH NATALIA HUERTAS MORENO</t>
  </si>
  <si>
    <t>EL CONTRATISTA SE COMPROMETE PARA CON LA EMPRESA SOCIAL DEL ESTADO PASTO SALUD ESE A PRESTAR SUS SERVICIOS COMO TECNOLOGO EN PROMOCION DE LA SALUD PARA APOYAR LAS ACTIVIDADES ESTABLECIDAS EN EL EJE DE TRANSMISIBLES, RELACIONADAS CON LA ELABORACION Y DESARROLLO DE UNA ESTRATEGIA LUDICA Y ARTISTICA PARA PROMOVER LA VACUNACION SIN BARRERAS, LA CAPTACION DE POBLACION SUSCEPTIBLE Y MITIGA R CREENCIAS Y MITOS QUE AFECTAN EL CUMPLIMIENTO DEL PROGRAMA PAI, DIRIGIDA A LOS GRUPOS Y CURSOS DE VIDA PRIORIZADOS EN CUATRO 4 TERRITORIOS, INTERVINIENDO LOS ENTORNOS EDUCATIVO, COMUNITARIO E INSTITUCIONAL, ASEGURANDO LA INCORPORACION DEL MODO PEDAGOGICO, SISTEMA DE INFORMACION GEOGRAFICO PARTICIPATIVO SIGP, DE ACUERDO CON LO DEFINIDO POR LA SECRETARIA DE SALUD, DE ACUERDO CON LOS CONTEMPLADO EN EL ANEXO TECNICO PSPIC EL CUAL HACE PARTE INTEGRAL DEL CONTRATO INTERADMINISTRATIVO NO. 20242760 DE FECHA 01 DE AGOSTO DE 2024, SUSCRITO CON LA ALCALDIA DE PASTOSECRETARIA DE SALUD.</t>
  </si>
  <si>
    <t>nataliahuertas19@gmail.com</t>
  </si>
  <si>
    <t>2024-1263</t>
  </si>
  <si>
    <t>615-2024</t>
  </si>
  <si>
    <t>$62.051.647,98</t>
  </si>
  <si>
    <t>STEFANYA LOPERASTEFANYA RAMIREZ LOPERA</t>
  </si>
  <si>
    <t>2024-1264</t>
  </si>
  <si>
    <t>616-2024</t>
  </si>
  <si>
    <t>SOLUFINAR SAS</t>
  </si>
  <si>
    <t>$205.579.910,00</t>
  </si>
  <si>
    <t>gruposolufinar@gmail.com</t>
  </si>
  <si>
    <t>2024-1267</t>
  </si>
  <si>
    <t>617-2024</t>
  </si>
  <si>
    <t>CONTRATAR LA PRESTACION DE LOS SERVICIOS DE OPERADOR LOGISTICO PARA EL DESARROLLO DE LAS ACCIONES PEDAGOGICAS, TALLERES, ENCUENTROS, INICIATIVAS, EVENTOS DE CIERRE, EVENTOS MASIVOS, CONMEMORACIONES, MESAS DE TRABAJO, JORNADAS DE DESPARASITACION, CUMPLIENDO LAS CONDICIONES NECESARIAS PARA LA IMPLEMENTACION DE LAS ESTRATEGIAS EXIGIDAS EN EL ANEXO TECNICO PSPIC QUE HACE PARTE INTEGRAL DEL CONTRATO INTERADMINISTRATIVO NO. 20242760 DE FECHA 01 DE AGOSTO, SUSCRITO ENTRE LA EMPRESA SOCIAL DEL ESTADO PASTO SALUD ESE Y LA ALCALDIA MUNICIPAL DE PASTO SECRETARIA DE SALUD</t>
  </si>
  <si>
    <t>$60.342.678,00</t>
  </si>
  <si>
    <t>2024-1269</t>
  </si>
  <si>
    <t>618-2024</t>
  </si>
  <si>
    <t>COMPRA DE EQUIPOS BIOMEDICOS PARA HABILITACION DE SERVICIOS DE HOSPITALIZACION, URGENCIAS Y CIRUGIA DE LA SEDE SANTA MONICA DE LA EMPRESA SOCIAL DEL ESTADO PASTO SALUD ESE</t>
  </si>
  <si>
    <t>$28.060.438,00</t>
  </si>
  <si>
    <t>2024-1270</t>
  </si>
  <si>
    <t>619-2024</t>
  </si>
  <si>
    <t>JHON JAIRO ROSERO BOLAÑOS (COPY PARTES)</t>
  </si>
  <si>
    <t>$27.519.130,00</t>
  </si>
  <si>
    <t>STEFANYA RAMIREZ LOPERA</t>
  </si>
  <si>
    <t>2024-1292</t>
  </si>
  <si>
    <t>620-2024</t>
  </si>
  <si>
    <t>LABORATORIO BIOMETRICAL S.A.S</t>
  </si>
  <si>
    <t>COMPRA DE CORTINAS Y TUBOS PARA LAS DUCHAS DE LOS BAÑOS DE LAS HABITACIONES DEL AREA DE HOSPITALIZACION QUE SE VAN HABILITAR PARA EL SERVICIO EN EL HOSPITAL DE SANTA MONICA DE PASTO SALUD ESE</t>
  </si>
  <si>
    <t>$4.495.000,00</t>
  </si>
  <si>
    <t>2024-1297</t>
  </si>
  <si>
    <t>621-2024</t>
  </si>
  <si>
    <t>OVIEDO PAREDES ADRIANA LORENA (RUGLORY DISTRIBUCIONES)</t>
  </si>
  <si>
    <t>COMPRA VENTA DE ELEMENTOS CATEGORIZADOS EN LA LINEA DE CONSUMO MATERIALES Y SUMINISTROS, DE ACUERDO A LAS NECESIDADES IDENTIFICADAS PARA DESARROLLO DEL PROGRAMA DE ATENCION PRIMARIA EN SALUD, CONFORME A LA RESOLUCION 1778 DEL 31 DE OCTUBRE DE 2023.</t>
  </si>
  <si>
    <t>$9.506.000,00</t>
  </si>
  <si>
    <t xml:space="preserve">	STEFANYA RAMIREZ LOPERA</t>
  </si>
  <si>
    <t>adriloov@hotmail.com</t>
  </si>
  <si>
    <t>2024-1298</t>
  </si>
  <si>
    <t>622-2024</t>
  </si>
  <si>
    <t>GREEN SERVICES AND SOLUTIONS S. A. S.</t>
  </si>
  <si>
    <t>COMPRA VENTA DE EQUIPOS DE INFRAESTRUCTURA DE TECNOLOGIAS DE LA INFORMACION PARA LA EMPRESA SOCIAL DEL ESTADO PASTO SALUD E.S.E.</t>
  </si>
  <si>
    <t>$94.445.401,96</t>
  </si>
  <si>
    <t>finanzas@greencss.com</t>
  </si>
  <si>
    <t>2024-0239</t>
  </si>
  <si>
    <t>2024-1303</t>
  </si>
  <si>
    <t xml:space="preserve"> $94.445.401,96</t>
  </si>
  <si>
    <t>623-2024</t>
  </si>
  <si>
    <t>$48.184.375,00</t>
  </si>
  <si>
    <t>2024-1304</t>
  </si>
  <si>
    <t>624-2024</t>
  </si>
  <si>
    <t>$46.755.880,00</t>
  </si>
  <si>
    <t>2024-1305</t>
  </si>
  <si>
    <t>625-2024</t>
  </si>
  <si>
    <t>$10.888.820,00</t>
  </si>
  <si>
    <t>2024-1308</t>
  </si>
  <si>
    <t>626-2024</t>
  </si>
  <si>
    <t>$12.208.601,40</t>
  </si>
  <si>
    <t>2024-1309</t>
  </si>
  <si>
    <t>627-2024</t>
  </si>
  <si>
    <t xml:space="preserve"> $5.461.425,00</t>
  </si>
  <si>
    <t>contabilidad@fuertesmejia.com.com</t>
  </si>
  <si>
    <t>2024-1311</t>
  </si>
  <si>
    <t>$5.461.425,00</t>
  </si>
  <si>
    <t>628-2024</t>
  </si>
  <si>
    <t>PRESTACION DEL SERVICIO DE ANALISIS FISICO QUIMICO DE LAS AGUAS RESIDUALES VERTIDAS EN LA CAJILLA FINAL DE RECOLECCION DE CADA SEDE Y ENTRADA Y SALIDA DE LAS PTARS DE LAS SEDES PERTENECIENTES A LA EMPRESA SOCIAL DEL ESTADO PASTO SALUD ESE.</t>
  </si>
  <si>
    <t>$46.486.234,00</t>
  </si>
  <si>
    <t>629-2024</t>
  </si>
  <si>
    <t>$19.800.000,00</t>
  </si>
  <si>
    <t>2024-0427</t>
  </si>
  <si>
    <t>2024-1315</t>
  </si>
  <si>
    <t>630-2024</t>
  </si>
  <si>
    <t>PRESTACION DE SERVICIO DE TRANSPORTE ESPECIAL TERRESTRE AUTOMOTOR CON CAMIONETAS Y O MICROBUS DE ACUERDO CON LA CONCERTACION Y REQUERIMIENTO DEL SUPERVISOR DEL CONTRATO, PARA EL TRASLADO DE PERSONAS, BIENES, CORRESPONDENCIA, ELEMENTOS, MATERIALES Y EQUIPOS PARA DAR CUMPLIMIENTO A LOS PRODUCTOS, ACTIVIDADES Y TAREAS DEFINIDAS EN EL ANEXO TECNICO PSPIC EL CUAL HACE PARTE INTEGRAL DEL CONTRATO INTERADMINISTRATIVO NO. 20242760 DE FECHA 01 DE AGOSTO DE 2024 SUSCRITO ENTRE LA EMPRESA SOCIAL DEL ESTADO PASTO SALUD ESE Y LA ALCALDIA DE PASTO SECRETARIA MUNICIPAL DE SALUD</t>
  </si>
  <si>
    <t xml:space="preserve"> $28.000.000,00</t>
  </si>
  <si>
    <t>2024-1316</t>
  </si>
  <si>
    <t>$28.000.000,00</t>
  </si>
  <si>
    <t>631-2024</t>
  </si>
  <si>
    <t>SERVIRECOM S.A.S</t>
  </si>
  <si>
    <t>$111.340.900,00</t>
  </si>
  <si>
    <t xml:space="preserve">	LYDA ARGELIS PABON LOPEZ</t>
  </si>
  <si>
    <t>wmorillo11@gmail.com</t>
  </si>
  <si>
    <t>2024-1321</t>
  </si>
  <si>
    <t>632-2024</t>
  </si>
  <si>
    <t>PRESTAR EL SERVICIO DE GENERACION, VALIDACION Y TRASMISION ANTE EL MINISTERIO DE LA PROTECCION SOCIAL, DE REGISTROS INDIVIDUALES DE PRESTACION DE SERVICIOS JSON Y RADICACION DE CUENTAS MEDICAS DIGITALES INTEGRADO AL SISTEMA DE INFORMACION DE OPERACIONES SIOS, PARA GARANTIZAR EL PROCEDIMIENTO DE RADICACION DE CUENTAS MEDICAS DENTRO DE LOS TERMINOS NORMATIVOS Y GARANTIZAR EL FLUJO DE RECURSO PARA LA EMPRESA SOCIAL DEL ESTADO PASTO SALUD ESE.</t>
  </si>
  <si>
    <t>$24.000.000,00</t>
  </si>
  <si>
    <t>2024-1322</t>
  </si>
  <si>
    <t>633-2024</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</si>
  <si>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</si>
  <si>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 xml:space="preserve">	BERTHA JANETH MONTENEGRO PORTILLA</t>
  </si>
  <si>
    <t>2024-1325</t>
  </si>
  <si>
    <t>634-2024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</si>
  <si>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</si>
  <si>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$22.620.000,00</t>
  </si>
  <si>
    <t>2024-1326</t>
  </si>
  <si>
    <t>635-2024</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</si>
  <si>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</si>
  <si>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$14.475.000,00</t>
  </si>
  <si>
    <t>ebandosantacruz@gmail.com</t>
  </si>
  <si>
    <t>2024-1327</t>
  </si>
  <si>
    <t>636-2024</t>
  </si>
  <si>
    <t>2024-1328</t>
  </si>
  <si>
    <t>637-2024</t>
  </si>
  <si>
    <t xml:space="preserve">        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</si>
  <si>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BASTIDASGERALDINE93@GMAIL.COM</t>
  </si>
  <si>
    <t>2024-1332</t>
  </si>
  <si>
    <t>638-2024</t>
  </si>
  <si>
    <t>2024-1333</t>
  </si>
  <si>
    <t>639-2024</t>
  </si>
  <si>
    <t>FERNET26@HOTMAIL.COM</t>
  </si>
  <si>
    <t>2024-1334</t>
  </si>
  <si>
    <t>640-2024</t>
  </si>
  <si>
    <t>2024-1335</t>
  </si>
  <si>
    <t>641-2024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</si>
  <si>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</si>
  <si>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danielerazo011@gmail.com</t>
  </si>
  <si>
    <t>2024-1336</t>
  </si>
  <si>
    <t>642-2024</t>
  </si>
  <si>
    <t>2024-1337</t>
  </si>
  <si>
    <t>643-2024</t>
  </si>
  <si>
    <t>Adrianayorlady@hotmail.com</t>
  </si>
  <si>
    <t>2024-1338</t>
  </si>
  <si>
    <t xml:space="preserve"> $14.475.000,00</t>
  </si>
  <si>
    <t>644-2024</t>
  </si>
  <si>
    <t xml:space="preserve">	RIGOBERTO MELO ZAMBRANO</t>
  </si>
  <si>
    <t>fanylu33@gmail.com</t>
  </si>
  <si>
    <t>2024-1339</t>
  </si>
  <si>
    <t>645-2024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</si>
  <si>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</si>
  <si>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2024-1340</t>
  </si>
  <si>
    <t>646-2024</t>
  </si>
  <si>
    <t>2024-1341</t>
  </si>
  <si>
    <t>647-2024</t>
  </si>
  <si>
    <t xml:space="preserve"> $22.620.000,00</t>
  </si>
  <si>
    <t>2024-1343</t>
  </si>
  <si>
    <t>648-2024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</si>
  <si>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</si>
  <si>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2024-1344</t>
  </si>
  <si>
    <t>649-2024</t>
  </si>
  <si>
    <t>Frajero1511@gmail.com</t>
  </si>
  <si>
    <t>2024-1345</t>
  </si>
  <si>
    <t>650-2024</t>
  </si>
  <si>
    <t>FERNANDO TEOFILO ROSERO PATIÑO</t>
  </si>
  <si>
    <t>feteropa695@gmail.com</t>
  </si>
  <si>
    <t>2024-1348</t>
  </si>
  <si>
    <t>651-2024</t>
  </si>
  <si>
    <t>carolinacaicedomd@gmail.com</t>
  </si>
  <si>
    <t>2024-1350</t>
  </si>
  <si>
    <t>652-2024</t>
  </si>
  <si>
    <t>juliana6798@gmail.com</t>
  </si>
  <si>
    <t>2024-1346</t>
  </si>
  <si>
    <t>653-2024</t>
  </si>
  <si>
    <t>2024-1347</t>
  </si>
  <si>
    <t>654-2024</t>
  </si>
  <si>
    <t>2024-1349</t>
  </si>
  <si>
    <t>655-2024</t>
  </si>
  <si>
    <t>2024-1351</t>
  </si>
  <si>
    <t>656-2024</t>
  </si>
  <si>
    <t>2024-1352</t>
  </si>
  <si>
    <t>657-2024</t>
  </si>
  <si>
    <t>paolavelezb@gmail.com</t>
  </si>
  <si>
    <t>2024-1353</t>
  </si>
  <si>
    <t>658-2024</t>
  </si>
  <si>
    <t>YULY MARCELA MRALES LOPEZ</t>
  </si>
  <si>
    <t>2024-1355</t>
  </si>
  <si>
    <t>659-2024</t>
  </si>
  <si>
    <t>ANA VICTORIA ORTEGA GOMEZ</t>
  </si>
  <si>
    <t>ANAVICTORIAORTEGA066@GMAIL.COM</t>
  </si>
  <si>
    <t>2024-1357</t>
  </si>
  <si>
    <t>660-2024</t>
  </si>
  <si>
    <t>2024-1359</t>
  </si>
  <si>
    <t>661-2024</t>
  </si>
  <si>
    <t>kamiarcoso@hotmail.com</t>
  </si>
  <si>
    <t>2024-1361</t>
  </si>
  <si>
    <t>662-2024</t>
  </si>
  <si>
    <t>veronicaash02@gmail.com</t>
  </si>
  <si>
    <t>2024-1362</t>
  </si>
  <si>
    <t>663-2024</t>
  </si>
  <si>
    <t>2024-1364</t>
  </si>
  <si>
    <t>664-2024</t>
  </si>
  <si>
    <t>EL CONTRATISTA SE OBLIGA A LA COMPRA VENTA DEL MATERIAL MEDICO QUIRURGICO EN LAS CANTIDADES ESTABLECIDAS EN EL ANEXO 1, EL CUAL HACE PARTE INTEGRAL DEL CONTRATO. PARA LA ESE PASTO SALUD.</t>
  </si>
  <si>
    <t>$5.224.576,00</t>
  </si>
  <si>
    <r>
      <rPr>
        <sz val="11"/>
        <rFont val="Arial"/>
        <family val="2"/>
      </rPr>
      <t>contabilidad@fuertes</t>
    </r>
    <r>
      <rPr>
        <u/>
        <sz val="11"/>
        <color rgb="FF1155CC"/>
        <rFont val="Arial"/>
        <family val="2"/>
      </rPr>
      <t>mejia.com.co</t>
    </r>
  </si>
  <si>
    <t>2024-0426</t>
  </si>
  <si>
    <t>2024-1366</t>
  </si>
  <si>
    <t>665-2024</t>
  </si>
  <si>
    <t>angela17odontologia@gmail.com</t>
  </si>
  <si>
    <t>2024-1354</t>
  </si>
  <si>
    <t>666-2024</t>
  </si>
  <si>
    <t>2024-1356</t>
  </si>
  <si>
    <t>667-2024</t>
  </si>
  <si>
    <t>2024-1358</t>
  </si>
  <si>
    <t>668-2024</t>
  </si>
  <si>
    <t>2024-1360</t>
  </si>
  <si>
    <t>669-2024</t>
  </si>
  <si>
    <t>LILIANA MAYER BOTINA CRIOLLLO</t>
  </si>
  <si>
    <t>2024-1363</t>
  </si>
  <si>
    <t>670-2024</t>
  </si>
  <si>
    <t>sebastiannar97@hotmail.com</t>
  </si>
  <si>
    <t>2024-1365</t>
  </si>
  <si>
    <t>671-2024</t>
  </si>
  <si>
    <t>2024-1367</t>
  </si>
  <si>
    <t>672-2024</t>
  </si>
  <si>
    <t>2024-1368</t>
  </si>
  <si>
    <t>673-2024</t>
  </si>
  <si>
    <t>2024-1369</t>
  </si>
  <si>
    <t>674-2024</t>
  </si>
  <si>
    <t>2024-1370</t>
  </si>
  <si>
    <t>675-2024</t>
  </si>
  <si>
    <t>2024-1371</t>
  </si>
  <si>
    <t>676-2024</t>
  </si>
  <si>
    <t>PRESTAR LOS SERVICIOS PARA EL FUNCIONAMIENTO Y OPERACION DE UN CENTRO DE CONTACTOS TELEFONICOS CALL CENTER CON EL FIN DE CUMPLIR Y RESPONDER A SUS PROCESOS OPERATIVOS Y MISIONALES DE LA EMPRESA SOCIAL DEL ESTADO PASTO SALUD.</t>
  </si>
  <si>
    <t>2024-0418</t>
  </si>
  <si>
    <t>2024-1375</t>
  </si>
  <si>
    <t>677-2024</t>
  </si>
  <si>
    <t>gorgeluigi@hotmail.com</t>
  </si>
  <si>
    <t>2024-1372</t>
  </si>
  <si>
    <t>678-2024</t>
  </si>
  <si>
    <t>ANGELA LORENA LOPEZ VALLEJO</t>
  </si>
  <si>
    <t>2024-1376</t>
  </si>
  <si>
    <t>679-2024</t>
  </si>
  <si>
    <t>2024-1374</t>
  </si>
  <si>
    <t>680-2024</t>
  </si>
  <si>
    <t>deyanirabados@gmail.com</t>
  </si>
  <si>
    <t>2024-1381</t>
  </si>
  <si>
    <t>681-2024</t>
  </si>
  <si>
    <t>2024-1382</t>
  </si>
  <si>
    <t>682-2024</t>
  </si>
  <si>
    <t>chuzmg@hotmail.com</t>
  </si>
  <si>
    <t>2024-1383</t>
  </si>
  <si>
    <t>683-2024</t>
  </si>
  <si>
    <t>MARCO ANDRES TOBAR MEJIA</t>
  </si>
  <si>
    <t>$9.720.000,00</t>
  </si>
  <si>
    <t>seguridadculturavias@outlook.com</t>
  </si>
  <si>
    <t>2024-1384</t>
  </si>
  <si>
    <t>684-2024</t>
  </si>
  <si>
    <t>lyly-arca@hotmail.com</t>
  </si>
  <si>
    <t>2024-1385</t>
  </si>
  <si>
    <t>685-2024</t>
  </si>
  <si>
    <t>2024-1386</t>
  </si>
  <si>
    <t>686-2024</t>
  </si>
  <si>
    <t>2024-1377</t>
  </si>
  <si>
    <t>687-2024</t>
  </si>
  <si>
    <t>Cindy.doc1223@gmail.com</t>
  </si>
  <si>
    <t>2024-1378</t>
  </si>
  <si>
    <t>688-2024</t>
  </si>
  <si>
    <t>2024-1379</t>
  </si>
  <si>
    <t>689-2024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</si>
  <si>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</si>
  <si>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$9.000.000,00</t>
  </si>
  <si>
    <t>2024-1380</t>
  </si>
  <si>
    <t>690-2024</t>
  </si>
  <si>
    <t>2024-1387</t>
  </si>
  <si>
    <t>691-2024</t>
  </si>
  <si>
    <t>Jazminarce629@gmail.com</t>
  </si>
  <si>
    <t>2024-1388</t>
  </si>
  <si>
    <t>692-2024</t>
  </si>
  <si>
    <t xml:space="preserve"> $9.000.000,00</t>
  </si>
  <si>
    <t>2024-1389</t>
  </si>
  <si>
    <t>693-2024</t>
  </si>
  <si>
    <t>694-2024</t>
  </si>
  <si>
    <t>2024-1391</t>
  </si>
  <si>
    <t>695-2024</t>
  </si>
  <si>
    <t>sonic02tapia@gmail.com</t>
  </si>
  <si>
    <t>2024-1392</t>
  </si>
  <si>
    <t>696-2024</t>
  </si>
  <si>
    <t>mafer_msc@hotmail.com</t>
  </si>
  <si>
    <t>2024-1393</t>
  </si>
  <si>
    <t>697-2024</t>
  </si>
  <si>
    <t>PAOLA VIVIANA HIDALGO MARCILLO</t>
  </si>
  <si>
    <t>paolahidalgo2006samuel@gmail.com</t>
  </si>
  <si>
    <t>2024-1394</t>
  </si>
  <si>
    <t>698-2024</t>
  </si>
  <si>
    <t>2024-1395</t>
  </si>
  <si>
    <t>699-2024</t>
  </si>
  <si>
    <t>2024-1396</t>
  </si>
  <si>
    <t>700-2024</t>
  </si>
  <si>
    <t>2024-1397</t>
  </si>
  <si>
    <t>701-2024</t>
  </si>
  <si>
    <t>2024-1398</t>
  </si>
  <si>
    <t>702-2024</t>
  </si>
  <si>
    <t>2024-1399</t>
  </si>
  <si>
    <t>703-2024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</si>
  <si>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</si>
  <si>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2024-1400</t>
  </si>
  <si>
    <t>704-2024</t>
  </si>
  <si>
    <t>PRESTACION DE SERVICIOS PARA LA GESTION COMO COORDINACION TECNICA ADMINISTRATIVA CON EL FIN DE SERVIR DE APOYO ADMINISTATIVO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ADMINISTRATIVA Y SISTEMATIZACION DE LA INFORMACION Y FACILITAR LA ARTICULACION DE LAS ACCIONES DE LOS EQUIPOS BASICOS DE SALUD EBS EN LOS PROCESOS DE PARTICIPACION SOCIAL, INTERSECTORIALIDAD Y CONTINUIDAD EN LA ATENCION EN SALUD EN EL MUNICIPIO DE PASTO</t>
  </si>
  <si>
    <t>$213.611.000,00</t>
  </si>
  <si>
    <t>2.4.5.02.08.01.08</t>
  </si>
  <si>
    <t>2024-0429</t>
  </si>
  <si>
    <t>2024-1401</t>
  </si>
  <si>
    <t>705-2024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</si>
  <si>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t>
  </si>
  <si>
    <t>valeriacuasquer2002@gmail.com</t>
  </si>
  <si>
    <t>2024-1402</t>
  </si>
  <si>
    <t>706-2024</t>
  </si>
  <si>
    <t>2024-1404</t>
  </si>
  <si>
    <t>707-2024</t>
  </si>
  <si>
    <t>NATALIA ANDREA LATORRE RUANO</t>
  </si>
  <si>
    <t>2024-1405</t>
  </si>
  <si>
    <t>708-2024</t>
  </si>
  <si>
    <t>2024-1406</t>
  </si>
  <si>
    <t>709-2024</t>
  </si>
  <si>
    <t>2024-1407</t>
  </si>
  <si>
    <t>710-2024</t>
  </si>
  <si>
    <t>2024-1408</t>
  </si>
  <si>
    <t>711-2024</t>
  </si>
  <si>
    <t>2024-1409</t>
  </si>
  <si>
    <t>712-2024</t>
  </si>
  <si>
    <t>2024-1410</t>
  </si>
  <si>
    <t>713-2024</t>
  </si>
  <si>
    <t>2024-1411</t>
  </si>
  <si>
    <t>714-2024</t>
  </si>
  <si>
    <t>cvrodri1484@gmail.com</t>
  </si>
  <si>
    <t>2024-1412</t>
  </si>
  <si>
    <t>715-2024</t>
  </si>
  <si>
    <t>luceritorevelo15@gmail.com</t>
  </si>
  <si>
    <t>2024-1413</t>
  </si>
  <si>
    <t>716-2024</t>
  </si>
  <si>
    <t>$30.995.632,00</t>
  </si>
  <si>
    <t>2024-1415</t>
  </si>
  <si>
    <t>717-2024</t>
  </si>
  <si>
    <t>2024-1416</t>
  </si>
  <si>
    <t>718-2024</t>
  </si>
  <si>
    <t>2024-1417</t>
  </si>
  <si>
    <t>719-2024</t>
  </si>
  <si>
    <t>GREACE ALEJANDRA  CALPA CAICEDO</t>
  </si>
  <si>
    <t>2024-1418</t>
  </si>
  <si>
    <t>720-2024</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</si>
  <si>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</si>
  <si>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2024-1419</t>
  </si>
  <si>
    <t>721-2024</t>
  </si>
  <si>
    <t>RUBY ESTELA ARROYO GUERRERO</t>
  </si>
  <si>
    <t>PRESTAR EL SERVICIO COMO PSICOLOGO PARA BRINDAR LA ATENCION PSICOSOCIAL EN EL MARCO DE LA ESTRATEGIA DE ATENCION PSICOSOCIAL A VICTIMAS DEL CONFLICTO ARMADO.</t>
  </si>
  <si>
    <t>$15.700.200,00</t>
  </si>
  <si>
    <t>Rubyarroyo382@gmail.com</t>
  </si>
  <si>
    <t>2024-1420</t>
  </si>
  <si>
    <t>722-2024</t>
  </si>
  <si>
    <t>2024-1421</t>
  </si>
  <si>
    <t>723-2024</t>
  </si>
  <si>
    <t>2024-1422</t>
  </si>
  <si>
    <t>724-2024</t>
  </si>
  <si>
    <t>valentinapascuaza11@gmail.com</t>
  </si>
  <si>
    <t>2024-1423</t>
  </si>
  <si>
    <t>725-2024</t>
  </si>
  <si>
    <t>MARILYN ZAMBRANO OBANDO</t>
  </si>
  <si>
    <t>zmarilyn@gmail.com</t>
  </si>
  <si>
    <t>2024-1424</t>
  </si>
  <si>
    <t>726-2024</t>
  </si>
  <si>
    <t>2024-1425</t>
  </si>
  <si>
    <t>727-2024</t>
  </si>
  <si>
    <t>2024-1426</t>
  </si>
  <si>
    <t>728-2024</t>
  </si>
  <si>
    <t>KAROL ESTEFANY MIRANDA TOBAR,</t>
  </si>
  <si>
    <t>karolmirandaestefany@gmail.com</t>
  </si>
  <si>
    <t>2024-1427</t>
  </si>
  <si>
    <t>729-2024</t>
  </si>
  <si>
    <t>2024-1428</t>
  </si>
  <si>
    <t>730-2024</t>
  </si>
  <si>
    <t>2024-1429</t>
  </si>
  <si>
    <t>731-2024</t>
  </si>
  <si>
    <t>2024-1430</t>
  </si>
  <si>
    <t>732-2024</t>
  </si>
  <si>
    <t>Nataliaaguirre1999@gmail.com</t>
  </si>
  <si>
    <t>2024-1431</t>
  </si>
  <si>
    <t>733-2024</t>
  </si>
  <si>
    <t>2024-1432</t>
  </si>
  <si>
    <t>734-2024</t>
  </si>
  <si>
    <t>EL CONTRATISTA DEBERA GARANTIZAR LOS EQUIPOS BIOMEDICOS, EQUIPOS ELECTRONICOS FIJOS, MUEBLES Y ENSERES REQUERIDOS PARA LA TOMA DE ECOGRAFIAS, DE CONFORMIDAD CON LA PROPUESTA Y EL ANEXO TECNICO, ASI COMO PERSONAL SUFICIENTE, CAPACITADO E IDONEO PARA CONTRIBUIR AL CUMPLIMIENTO DEL OBJETO DE LA EMPRESA SOCIAL DEL ESTADO PASTO SALUD ESE, DE ACUERDO A LOS OBJETIVOS, REQUERIMIENTOS, CONDICIONES Y NECESIDADES DE LA EMPRESA</t>
  </si>
  <si>
    <t>2024-1472</t>
  </si>
  <si>
    <t>735-2024</t>
  </si>
  <si>
    <t xml:space="preserve">	INSTITUTO RADIOLOGICO DEL SUR SAS</t>
  </si>
  <si>
    <t xml:space="preserve">	PRESTACION DEL SERVICIO DE TOMA Y LECTURA DE RADIOGRAFIAS DE BAJA Y MEDIANA COMPLEJIDAD</t>
  </si>
  <si>
    <t>$270.000.000,00</t>
  </si>
  <si>
    <t>2024-1471</t>
  </si>
  <si>
    <t>736-2024</t>
  </si>
  <si>
    <t>2024-1433</t>
  </si>
  <si>
    <t>737-2024</t>
  </si>
  <si>
    <t>2024-1434</t>
  </si>
  <si>
    <t>738-2024</t>
  </si>
  <si>
    <t>2024-1435</t>
  </si>
  <si>
    <t>739-2024</t>
  </si>
  <si>
    <t xml:space="preserve">	LISSETH MARISOL CUASTUMAL CASTRO</t>
  </si>
  <si>
    <t>liscatro77@gmail.com</t>
  </si>
  <si>
    <t>2024-1436</t>
  </si>
  <si>
    <t>740-2024</t>
  </si>
  <si>
    <t>2024-1437</t>
  </si>
  <si>
    <t>741-2024</t>
  </si>
  <si>
    <t>NATHALIA ROSERO RODRIGUEZ</t>
  </si>
  <si>
    <t>roseronat52@gmail.com</t>
  </si>
  <si>
    <t>2024-1438</t>
  </si>
  <si>
    <t>742-2024</t>
  </si>
  <si>
    <t>2024-1439</t>
  </si>
  <si>
    <t>743-2024</t>
  </si>
  <si>
    <t>JOSE JAVIER PINTA YAQUENO</t>
  </si>
  <si>
    <t>2024-1440</t>
  </si>
  <si>
    <t>744-2024</t>
  </si>
  <si>
    <t>VANESA CONSTAIN LASSO</t>
  </si>
  <si>
    <t>jinethvanesa@outlook.es</t>
  </si>
  <si>
    <t>2024-1441</t>
  </si>
  <si>
    <t>745-2024</t>
  </si>
  <si>
    <t>2024-1442</t>
  </si>
  <si>
    <t>746-2024</t>
  </si>
  <si>
    <t>2024-1443</t>
  </si>
  <si>
    <t>747-2024</t>
  </si>
  <si>
    <t>2024-1444</t>
  </si>
  <si>
    <t>748-2024</t>
  </si>
  <si>
    <t>2024-1445</t>
  </si>
  <si>
    <t>749-2024</t>
  </si>
  <si>
    <t>2024-1446</t>
  </si>
  <si>
    <t>750-2024</t>
  </si>
  <si>
    <t>2024-1447</t>
  </si>
  <si>
    <t>751-2024</t>
  </si>
  <si>
    <t>tonnny38@hotmail.com</t>
  </si>
  <si>
    <t>2024-1448</t>
  </si>
  <si>
    <t>752-2024</t>
  </si>
  <si>
    <t>LIDA CRISTINA GUERRERO MIRAMAG</t>
  </si>
  <si>
    <t>crisstinague@gmail.com</t>
  </si>
  <si>
    <t>2024-1449</t>
  </si>
  <si>
    <t>753-2024</t>
  </si>
  <si>
    <t xml:space="preserve">MARIBEL DEL CARMEN MAIGUAL MUÑOZ </t>
  </si>
  <si>
    <t>maribelmaigualmuñoz@gmail.com</t>
  </si>
  <si>
    <t>2024-1450</t>
  </si>
  <si>
    <t>754-2024</t>
  </si>
  <si>
    <t xml:space="preserve"> MARIA JOSE LEITON ZUTTA</t>
  </si>
  <si>
    <t>2024-1451</t>
  </si>
  <si>
    <t>755-2024</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</si>
  <si>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</si>
  <si>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2024-1452</t>
  </si>
  <si>
    <t>756-2024</t>
  </si>
  <si>
    <t>2024-1453</t>
  </si>
  <si>
    <t>757-2024</t>
  </si>
  <si>
    <t>alejis@yahoo.es</t>
  </si>
  <si>
    <t>2024-1454</t>
  </si>
  <si>
    <t>758-2024</t>
  </si>
  <si>
    <t>2024-1455</t>
  </si>
  <si>
    <t>759-2024</t>
  </si>
  <si>
    <t>2024-1456</t>
  </si>
  <si>
    <t>760-2024</t>
  </si>
  <si>
    <t>ELIANA ESTEFANIA CAICEDO ALVAREZ</t>
  </si>
  <si>
    <t>elicaicedo1704@gmail.com</t>
  </si>
  <si>
    <t>2024-1457</t>
  </si>
  <si>
    <t>761-2024</t>
  </si>
  <si>
    <t>2024-1458</t>
  </si>
  <si>
    <t>762-2024</t>
  </si>
  <si>
    <t>2024-1459</t>
  </si>
  <si>
    <t>763-2024</t>
  </si>
  <si>
    <t>EL CONTRATISTA SE COMPROMETE CON LA EMPRESA SOCIAL DEL ESTADO PASTO SALUD ESE, A LA AFILIACION Y A LA PRESTACION DE SERVICIOS DE AUDITORIA DE RENOVACION CORRESPONDIENTE A LA CERTIFICACION DEL SISTEMA DE GESTION DE CALIDAD BAJO LA NORMA NTC ISO 90012015.</t>
  </si>
  <si>
    <t>$29.404.900,00</t>
  </si>
  <si>
    <t>2024-1461</t>
  </si>
  <si>
    <t>764-2024</t>
  </si>
  <si>
    <t>sofiarosero02092003@gmail.com</t>
  </si>
  <si>
    <t>2024-1460</t>
  </si>
  <si>
    <t>765-2024</t>
  </si>
  <si>
    <t>2024-1463</t>
  </si>
  <si>
    <t>766-2024</t>
  </si>
  <si>
    <t xml:space="preserve"> $18.456.900,00</t>
  </si>
  <si>
    <t>2024-1464</t>
  </si>
  <si>
    <t>$18.456.900,00</t>
  </si>
  <si>
    <t>767-2024</t>
  </si>
  <si>
    <t>DISTRIBUIDORA COLOMBIANA DE MEDICAMENTOS Y TECNOLOGIAS EN SALUD SAS (DISCOLMETS SAS)</t>
  </si>
  <si>
    <t>$14.057.000,00</t>
  </si>
  <si>
    <t>gerencia@discomedica.com.co</t>
  </si>
  <si>
    <t>2024-1465</t>
  </si>
  <si>
    <t>768-2024</t>
  </si>
  <si>
    <t>SEGURIDAD Y COMUNICACIONES GPS SAS</t>
  </si>
  <si>
    <t>$9.657.585,00</t>
  </si>
  <si>
    <t>facturacion@secop.net.co</t>
  </si>
  <si>
    <t>2024-1466</t>
  </si>
  <si>
    <t>769-2024</t>
  </si>
  <si>
    <t xml:space="preserve">	PRESTACION DEL SERVICIO DE USO DE PLATAFORMA DE MONITOREO Y RASTREO SATELITAL GPS PARA EL PARQUE AUTOMOTOR DE PASTO SALUD E.S.E.</t>
  </si>
  <si>
    <t>$4.515.000,00</t>
  </si>
  <si>
    <t>2024-1467</t>
  </si>
  <si>
    <t>770-2024</t>
  </si>
  <si>
    <t>2024-1468</t>
  </si>
  <si>
    <t>771-2024</t>
  </si>
  <si>
    <t>Pypaz3127266560@gmail.com</t>
  </si>
  <si>
    <t>2024-1470</t>
  </si>
  <si>
    <t>772-2024</t>
  </si>
  <si>
    <t>$182.266.177,20</t>
  </si>
  <si>
    <t>2024-1473</t>
  </si>
  <si>
    <t>773-2024</t>
  </si>
  <si>
    <t xml:space="preserve"> $688.123.102,00</t>
  </si>
  <si>
    <t>2024-1488</t>
  </si>
  <si>
    <t>774-2024</t>
  </si>
  <si>
    <t>$261.864.118,00</t>
  </si>
  <si>
    <t>2024-1489</t>
  </si>
  <si>
    <t>775-2024</t>
  </si>
  <si>
    <t>ANDRES ERNESTO BRAVO ALMEIDA</t>
  </si>
  <si>
    <t>andresbravo125@hotmail.com</t>
  </si>
  <si>
    <t>2024-1490</t>
  </si>
  <si>
    <t>776-2024</t>
  </si>
  <si>
    <t>anitabastidas2011@hotmail.com</t>
  </si>
  <si>
    <t>2024-1484</t>
  </si>
  <si>
    <t>777-2024</t>
  </si>
  <si>
    <t>Alejandrasilva12032023@gmail.com</t>
  </si>
  <si>
    <t>2024-1485</t>
  </si>
  <si>
    <t>778-2024</t>
  </si>
  <si>
    <t>LAUREN AZENITH CORAL SAMUDIO</t>
  </si>
  <si>
    <t>laurencoral@live.com</t>
  </si>
  <si>
    <t>2024-1492</t>
  </si>
  <si>
    <t>779-2024</t>
  </si>
  <si>
    <t>2024-1478</t>
  </si>
  <si>
    <t>780-2024</t>
  </si>
  <si>
    <t>HENRY HERNAN BARCO RAMOS</t>
  </si>
  <si>
    <t>hhbarco@hotmail.com</t>
  </si>
  <si>
    <t>2024-1483</t>
  </si>
  <si>
    <t>781-2024</t>
  </si>
  <si>
    <t>2024-1482</t>
  </si>
  <si>
    <t>782-2024</t>
  </si>
  <si>
    <t>BRIGIT ESNIT GARCIA MANCHABAJOY</t>
  </si>
  <si>
    <t>brigith75@gmail.com</t>
  </si>
  <si>
    <t>2024-1481</t>
  </si>
  <si>
    <t>783-2024</t>
  </si>
  <si>
    <t>angelitaj@gmail.com</t>
  </si>
  <si>
    <t>2024-1479</t>
  </si>
  <si>
    <t>784-2024</t>
  </si>
  <si>
    <t>ADRIANA YADIRA MENESES CARVAJAL</t>
  </si>
  <si>
    <t>yadiracarvajal230@gmail.com</t>
  </si>
  <si>
    <t>2024-1480</t>
  </si>
  <si>
    <t>785-2024</t>
  </si>
  <si>
    <t>2024-1477</t>
  </si>
  <si>
    <t>786-2024</t>
  </si>
  <si>
    <t>2024-1476</t>
  </si>
  <si>
    <t>787-2024</t>
  </si>
  <si>
    <t>AMANDA.ALP94@GMAIL.COM</t>
  </si>
  <si>
    <t>2024-1475</t>
  </si>
  <si>
    <t>788-2024</t>
  </si>
  <si>
    <t>LORENA DEL CARMEN OJEDA VAZQUEZ</t>
  </si>
  <si>
    <t>heovaesmipaz@gmail.com</t>
  </si>
  <si>
    <t>2024-1493</t>
  </si>
  <si>
    <t>789-2024</t>
  </si>
  <si>
    <t>PATRICIMUÑOZ CORDOBA</t>
  </si>
  <si>
    <t>patrosg@hotmail.com</t>
  </si>
  <si>
    <t>2024-1486</t>
  </si>
  <si>
    <t>790-2024</t>
  </si>
  <si>
    <t>2024-14787</t>
  </si>
  <si>
    <t>791-2024</t>
  </si>
  <si>
    <t>Fernandachicaiza2404@gmail.com</t>
  </si>
  <si>
    <t>2024-1494</t>
  </si>
  <si>
    <t>792-2024</t>
  </si>
  <si>
    <t>JULIETH CAROLINA DIAZ FIGUEROA</t>
  </si>
  <si>
    <t>juliethdiaz362@gmail.com</t>
  </si>
  <si>
    <t>2024-1513</t>
  </si>
  <si>
    <t>793-2024</t>
  </si>
  <si>
    <t>ALEJANDRA MARLENY PATIÑO VALENCIA</t>
  </si>
  <si>
    <t>alejapatino1997@gmail.com</t>
  </si>
  <si>
    <t>2024-1509</t>
  </si>
  <si>
    <t>794-2024</t>
  </si>
  <si>
    <t>danielavanesa952@gmail.com</t>
  </si>
  <si>
    <t>2024-1495</t>
  </si>
  <si>
    <t>795-2024</t>
  </si>
  <si>
    <t>2024-1496</t>
  </si>
  <si>
    <t>796-2024</t>
  </si>
  <si>
    <t>Carolinamadronero@gmail.com</t>
  </si>
  <si>
    <t>2024-1497</t>
  </si>
  <si>
    <t>797-2024</t>
  </si>
  <si>
    <t>2024-1498</t>
  </si>
  <si>
    <t>798-2024</t>
  </si>
  <si>
    <t>AYDA ISABEL MATABANCHOY BENAVIDES</t>
  </si>
  <si>
    <t>benavidesayda777@gmail.com</t>
  </si>
  <si>
    <t>2024-1499</t>
  </si>
  <si>
    <t>799-2024</t>
  </si>
  <si>
    <t>neslyjairo@hotmail.com</t>
  </si>
  <si>
    <t>2024-1500</t>
  </si>
  <si>
    <t>800-2024</t>
  </si>
  <si>
    <t>2024-1501</t>
  </si>
  <si>
    <t>801-2024</t>
  </si>
  <si>
    <t>2024-1612</t>
  </si>
  <si>
    <t>802-2024</t>
  </si>
  <si>
    <t>NATHALY STEPHANIE MARTINEZ MARTINEZ</t>
  </si>
  <si>
    <t>stefania-2398@hotmail.com</t>
  </si>
  <si>
    <t>2024-1515</t>
  </si>
  <si>
    <t>803-2024</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</si>
  <si>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</si>
  <si>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2024-1502</t>
  </si>
  <si>
    <t>804-2024</t>
  </si>
  <si>
    <t>2024-1504</t>
  </si>
  <si>
    <t>805-2024</t>
  </si>
  <si>
    <t>roserofhalom@gmail.com</t>
  </si>
  <si>
    <t>2024-1505</t>
  </si>
  <si>
    <t>806-2024</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</si>
  <si>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</si>
  <si>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2024-1507</t>
  </si>
  <si>
    <t>807-2024</t>
  </si>
  <si>
    <t>LUISA CAROLINA SANTACRUZ SANTACRUZ</t>
  </si>
  <si>
    <t>santacruzluisa69@gmail.com</t>
  </si>
  <si>
    <t>2024-1508</t>
  </si>
  <si>
    <t>808-2024</t>
  </si>
  <si>
    <t>LAURA CAROLINA DELGADO BASTIDAS</t>
  </si>
  <si>
    <t>laurabastidas17@gmail.com</t>
  </si>
  <si>
    <t>2024-1511</t>
  </si>
  <si>
    <t>809-2024</t>
  </si>
  <si>
    <t>2024-1503</t>
  </si>
  <si>
    <t>810-2024</t>
  </si>
  <si>
    <t>Jairomaigualmiramag123@gmail.com</t>
  </si>
  <si>
    <t>2024-1506</t>
  </si>
  <si>
    <t>811-2024</t>
  </si>
  <si>
    <t>jacanamijoymile@gmail.com</t>
  </si>
  <si>
    <t>2024-1516</t>
  </si>
  <si>
    <t>812-2024</t>
  </si>
  <si>
    <t>2024-1510</t>
  </si>
  <si>
    <t>813-2024</t>
  </si>
  <si>
    <t>soniagnz2020@gmail.com</t>
  </si>
  <si>
    <t>2024-1512</t>
  </si>
  <si>
    <t>814-2024</t>
  </si>
  <si>
    <t>CONTRATAR LA PRESTACION DE SERVICIOS PROFESIONALES EN TERAPIA OCUPACIONAL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</si>
  <si>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2024-1514</t>
  </si>
  <si>
    <t>815-2024</t>
  </si>
  <si>
    <t>2024-1518</t>
  </si>
  <si>
    <t>816-2024</t>
  </si>
  <si>
    <t>2024-1520</t>
  </si>
  <si>
    <t>817-2024</t>
  </si>
  <si>
    <t>danielescobarsst@gmail.com</t>
  </si>
  <si>
    <t>2024-1521</t>
  </si>
  <si>
    <t>818-2024</t>
  </si>
  <si>
    <t>santiagotulcan1997@gmail.com</t>
  </si>
  <si>
    <t>2024-1517</t>
  </si>
  <si>
    <t>819-2024</t>
  </si>
  <si>
    <t>KAREN NATALIA ACOSTA MUÑOZ</t>
  </si>
  <si>
    <t>Natalia-994@hotmail.com</t>
  </si>
  <si>
    <t>2024-1524</t>
  </si>
  <si>
    <t>820-2024</t>
  </si>
  <si>
    <t>EMILY ROMERO MENDOZA</t>
  </si>
  <si>
    <t>emyrm2016@gmail.com</t>
  </si>
  <si>
    <t>2024-1523</t>
  </si>
  <si>
    <t>821-2024</t>
  </si>
  <si>
    <t>2024-1519</t>
  </si>
  <si>
    <t>822-2024</t>
  </si>
  <si>
    <t>LENY PATRICIA DELGADO BASTIDAS</t>
  </si>
  <si>
    <t>patriciadelgado13@outlook.com</t>
  </si>
  <si>
    <t>823-2024</t>
  </si>
  <si>
    <t>2024-1525</t>
  </si>
  <si>
    <t>824-2024</t>
  </si>
  <si>
    <t>ZULY MARINA HIDALGO JOJOA</t>
  </si>
  <si>
    <t>Zulyhidalgo0208@gmail.com</t>
  </si>
  <si>
    <t>2024-1526</t>
  </si>
  <si>
    <t>825-2024</t>
  </si>
  <si>
    <t>NORA VIVEROS BRAVO</t>
  </si>
  <si>
    <t>norav78@hotmail.com</t>
  </si>
  <si>
    <t>2024-1527</t>
  </si>
  <si>
    <t>826-2024</t>
  </si>
  <si>
    <t>EL CONTRATISTA SE COMPROMETE PARA CON LA EMPRESA SOCIAL DEL ESTADO PASTO SALUD ESE A PRESTAR SUS SERVICIOS COMO PROFESIONAL EN SALUD YO CIENCIAS HUMANAS CON ESPECIALIZACION EN SALUD OCUPACIONAL O AFINES PARA APOYAR LAS ACTIVIDADES ESTABLECIDAS EN EL EJE DE VIGILANCIA EN SALUD PUBLICA, RELACIONADAS CON EL DESARROLLO DE UN PROCESO FORMATIVO E INFORMATIVO PARA LA IDENTIFICACION Y ATENCION DE EVENTOS O SITUACIONES DEL RIESGO EN SALUD PUBLICA PARA FORTALECER LAS ACCIONES DE VIGILANCIA BASADA EN COMUNIDAD, LA IDENTIFICACION SINTOMATICOS RESPIRATORIOS, SINTOMATICOS DE PIEL Y LAS ACCIONES ORIENTADAS A LA PROMOCION DE HABITOS Y ESTILOS DE VIDA</t>
  </si>
  <si>
    <t>2024-1545</t>
  </si>
  <si>
    <t>827-2024</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</si>
  <si>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</si>
  <si>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2024-1528</t>
  </si>
  <si>
    <t>828-2024</t>
  </si>
  <si>
    <t>2024-1529</t>
  </si>
  <si>
    <t>829-2024</t>
  </si>
  <si>
    <t>JAQUELINE MELO MOSQUERA</t>
  </si>
  <si>
    <t>jaquelinemelos@hotmail.com</t>
  </si>
  <si>
    <t>2024-1530</t>
  </si>
  <si>
    <t>830-2024</t>
  </si>
  <si>
    <t>HECTOR GERMAN OJEDA CERON</t>
  </si>
  <si>
    <t>GERMANOJEDA75@GMAIL.COM</t>
  </si>
  <si>
    <t>2024-1531</t>
  </si>
  <si>
    <t>831-2024</t>
  </si>
  <si>
    <t>2024-1532</t>
  </si>
  <si>
    <t>832-2024</t>
  </si>
  <si>
    <t>2024-1533</t>
  </si>
  <si>
    <t>833-2024</t>
  </si>
  <si>
    <t>PATRICIA MARIBEL MARTINEZ</t>
  </si>
  <si>
    <t>patriciamaribelm@yahoo.com</t>
  </si>
  <si>
    <t>2024-1534</t>
  </si>
  <si>
    <t>834-2024</t>
  </si>
  <si>
    <t>2024-1535</t>
  </si>
  <si>
    <t>835-2024</t>
  </si>
  <si>
    <t>CONSTANZA HAIDY UNIGARRO PAZ</t>
  </si>
  <si>
    <t>haco777@hotmail.com</t>
  </si>
  <si>
    <t>2024-1536</t>
  </si>
  <si>
    <t>836-2024</t>
  </si>
  <si>
    <t>mariosas777.mr@gmail.com</t>
  </si>
  <si>
    <t>2024-1537</t>
  </si>
  <si>
    <t>837-2024</t>
  </si>
  <si>
    <t>2024-1538</t>
  </si>
  <si>
    <t>838-2024</t>
  </si>
  <si>
    <t>2024-1539</t>
  </si>
  <si>
    <t>839-2024</t>
  </si>
  <si>
    <t>LIZETH YOVANA SUAREZ PORTILLA</t>
  </si>
  <si>
    <t>yavanito199@gmail.com</t>
  </si>
  <si>
    <t>2024-1540</t>
  </si>
  <si>
    <t>840-2024</t>
  </si>
  <si>
    <t>Dtonguino7@gmail.com</t>
  </si>
  <si>
    <t>2024-1541</t>
  </si>
  <si>
    <t>841-2024</t>
  </si>
  <si>
    <t>CONTRATAR LA PRESTACION DE SERVICIOS PROFESIONALES COMO NUTRICIONISTA DIETISTA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</si>
  <si>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2024-1542</t>
  </si>
  <si>
    <t>842-2024</t>
  </si>
  <si>
    <t>2024-1543</t>
  </si>
  <si>
    <t>843-2024</t>
  </si>
  <si>
    <t>2024-1544</t>
  </si>
  <si>
    <t>844-2024</t>
  </si>
  <si>
    <t>2024-1546</t>
  </si>
  <si>
    <t>845-2024</t>
  </si>
  <si>
    <t>ELIANA YORLENY BENAVIDES GUERRERO</t>
  </si>
  <si>
    <t>benavideseliana30@gmail.com</t>
  </si>
  <si>
    <t>2024-1547</t>
  </si>
  <si>
    <t>846-2024</t>
  </si>
  <si>
    <t>camilavillota1612@gmail.com</t>
  </si>
  <si>
    <t>2024-1548</t>
  </si>
  <si>
    <t>847-2024</t>
  </si>
  <si>
    <t>2024-1549</t>
  </si>
  <si>
    <t>848-2024</t>
  </si>
  <si>
    <t>caherrera18@gmail.com</t>
  </si>
  <si>
    <t>2024-1551</t>
  </si>
  <si>
    <t>849-2024</t>
  </si>
  <si>
    <t>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t>
  </si>
  <si>
    <t>marcelitalr31112@gmail.com</t>
  </si>
  <si>
    <t>2024-1552</t>
  </si>
  <si>
    <t>850-2024</t>
  </si>
  <si>
    <t>2024-1553</t>
  </si>
  <si>
    <t>851-2024</t>
  </si>
  <si>
    <t>NIKOLE CAROLAY IBAÑEZ ALVAREZ</t>
  </si>
  <si>
    <t>nikole.02026@gmail.com</t>
  </si>
  <si>
    <t>2024-1555</t>
  </si>
  <si>
    <t>852-2024</t>
  </si>
  <si>
    <t>Jessicafernandadavid123@gmail.com</t>
  </si>
  <si>
    <t>2024-1556</t>
  </si>
  <si>
    <t>853-2024</t>
  </si>
  <si>
    <t>2024-1557</t>
  </si>
  <si>
    <t>854-2024</t>
  </si>
  <si>
    <t>LEIDY LIZETH ROSERO MIRANDA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</si>
  <si>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t>
  </si>
  <si>
    <t>leidy6708@hotmail.com</t>
  </si>
  <si>
    <t>2024-1559</t>
  </si>
  <si>
    <t>855-2024</t>
  </si>
  <si>
    <t>KOSMIKESPIRAL@GMAIL.COM</t>
  </si>
  <si>
    <t>2024-1560</t>
  </si>
  <si>
    <t>856-2024</t>
  </si>
  <si>
    <t>KELLY TURANY JOJOA BOTINA</t>
  </si>
  <si>
    <t>2024-1561</t>
  </si>
  <si>
    <t>857-2024</t>
  </si>
  <si>
    <t>2024-1563</t>
  </si>
  <si>
    <t>858-2024</t>
  </si>
  <si>
    <t>INGRID RAQUEL MONCAYO NARVAEZ</t>
  </si>
  <si>
    <t>raquelitasam1@gmail.com</t>
  </si>
  <si>
    <t>2024-1564</t>
  </si>
  <si>
    <t>859-2024</t>
  </si>
  <si>
    <t>2024-1566</t>
  </si>
  <si>
    <t>860-2024</t>
  </si>
  <si>
    <t>MARIA ALEJANDRA BOTINA DELGADO</t>
  </si>
  <si>
    <t>malejamayo27@gmail.com</t>
  </si>
  <si>
    <t>2024-1567</t>
  </si>
  <si>
    <t>861-2024</t>
  </si>
  <si>
    <t>RISKS INTERNATIONAL S.A.S.</t>
  </si>
  <si>
    <t xml:space="preserve">PRESTAR EL SERVICIO DE VALIDACION DE LISTAS RESTRICTIVA, CAUTELARES Y SANCIONATORIAS A TRAVES DEL SISTEMA DE INFORMACION APP WEB COMPLIANCE. </t>
  </si>
  <si>
    <t>contactos@riskint.com</t>
  </si>
  <si>
    <t>2024-0434</t>
  </si>
  <si>
    <t>2024-1568</t>
  </si>
  <si>
    <t xml:space="preserve"> $2.290.000,00</t>
  </si>
  <si>
    <t>862-2024</t>
  </si>
  <si>
    <t>JESSICA STEFANNY FRANCO ERASO</t>
  </si>
  <si>
    <t>jessicafranco_29@hotmail.com</t>
  </si>
  <si>
    <t>2024-1569</t>
  </si>
  <si>
    <t>863-2024</t>
  </si>
  <si>
    <t>DIANA MARCELA LUNA GELPUD</t>
  </si>
  <si>
    <t>lunamarcela331@gmail.com</t>
  </si>
  <si>
    <t>2024-1570</t>
  </si>
  <si>
    <t>864-2024</t>
  </si>
  <si>
    <t>2024-1571</t>
  </si>
  <si>
    <t>865-2024</t>
  </si>
  <si>
    <t>LUISA FERNANDA  MELO HIGIDIO</t>
  </si>
  <si>
    <t>luisaferzambrano200@gmail.com</t>
  </si>
  <si>
    <t>2024-1572</t>
  </si>
  <si>
    <t>866-2024</t>
  </si>
  <si>
    <t>VIVIAN ROXANA JURADO BANDA</t>
  </si>
  <si>
    <t>juradoviviana062@gmail.com</t>
  </si>
  <si>
    <t>2024-1573</t>
  </si>
  <si>
    <t>867-2024</t>
  </si>
  <si>
    <t>BRIGITH VANESSA QUENGUAN CALDERON</t>
  </si>
  <si>
    <t>brigithquenguan72@gmail.com</t>
  </si>
  <si>
    <t>2024-1574</t>
  </si>
  <si>
    <t>868-2024</t>
  </si>
  <si>
    <t>FANNY MARIELA CORDOBA MORENO</t>
  </si>
  <si>
    <t>mariecordobamoreno@gmail.com</t>
  </si>
  <si>
    <t>2024-1575</t>
  </si>
  <si>
    <t>869-2024</t>
  </si>
  <si>
    <t>LINA MARIA PIZANO PEREZ</t>
  </si>
  <si>
    <t>dani.die21800@gmail.com</t>
  </si>
  <si>
    <t>2024-1582</t>
  </si>
  <si>
    <t>870-2024</t>
  </si>
  <si>
    <t>PRESTACION DEL SERVICIO DE ANALISIS FISICO QUIMICO DE LAS AGUAS POTABLES DE LAS SEDES PERTENECIENTES A LA EMPRESA SOCIAL DEL ESTADO PASTO SALUD ESE.</t>
  </si>
  <si>
    <t>2024-1587</t>
  </si>
  <si>
    <t>871-2024</t>
  </si>
  <si>
    <t>KAROL IVONNE BURBANO ROSERO</t>
  </si>
  <si>
    <t>roseroburbanokarolivonne@yahoo.es</t>
  </si>
  <si>
    <t>2024-1583</t>
  </si>
  <si>
    <t>872-2024</t>
  </si>
  <si>
    <t>IVAN ALEXANDER BEJARANO RAMIREZ</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</si>
  <si>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</si>
  <si>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ivanbejarano088@gmail.com</t>
  </si>
  <si>
    <t>2024-1584</t>
  </si>
  <si>
    <t>873-2024</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</si>
  <si>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</si>
  <si>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2024-1585</t>
  </si>
  <si>
    <t>874-2024</t>
  </si>
  <si>
    <t>JOSEFINA VICTORIA VIVANCO CARDENAS</t>
  </si>
  <si>
    <t xml:space="preserve">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t>
  </si>
  <si>
    <t>josefinavivancoc@gmail.com</t>
  </si>
  <si>
    <t>2024-1586</t>
  </si>
  <si>
    <t>875-2024</t>
  </si>
  <si>
    <t>WENDY ALEXANDRA PASTAS JIMENEZ</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</si>
  <si>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</si>
  <si>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alexandrajimenez2006@gmail.com</t>
  </si>
  <si>
    <t>2024-1576</t>
  </si>
  <si>
    <t>876-2024</t>
  </si>
  <si>
    <t>102b2607@gmail.com</t>
  </si>
  <si>
    <t>2024-1577</t>
  </si>
  <si>
    <t>877-2024</t>
  </si>
  <si>
    <t>2024-1578</t>
  </si>
  <si>
    <t>878-2024</t>
  </si>
  <si>
    <t>ANYELI KATHERINE CORAL MORA</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</si>
  <si>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</si>
  <si>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anyelicoral41@gmail.com</t>
  </si>
  <si>
    <t>2024-1579</t>
  </si>
  <si>
    <t>879-2024</t>
  </si>
  <si>
    <t>NELSON FREDY ARCINIEGAS ORTIZ</t>
  </si>
  <si>
    <t>2024-1580</t>
  </si>
  <si>
    <t>880-2024</t>
  </si>
  <si>
    <t>CAMILO JAVIER OÑATE BUCHELI</t>
  </si>
  <si>
    <t>cob8332@gmail.com</t>
  </si>
  <si>
    <t>2024-1581</t>
  </si>
  <si>
    <t>881-2024</t>
  </si>
  <si>
    <t>LISETH ELIANA BENAVIDES ARCOS</t>
  </si>
  <si>
    <t>eli228716@hotmail.com</t>
  </si>
  <si>
    <t>2024-1590</t>
  </si>
  <si>
    <t>882-2024</t>
  </si>
  <si>
    <t>DANIELA DELGADO CHAMORRO</t>
  </si>
  <si>
    <t>dany_delgado94@outlook.com</t>
  </si>
  <si>
    <t>2024-1591</t>
  </si>
  <si>
    <t>883-2024</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</si>
  <si>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t>
  </si>
  <si>
    <t>2024-1592</t>
  </si>
  <si>
    <t>884-2024</t>
  </si>
  <si>
    <t>dianacarolinamorancruz@gmail.com</t>
  </si>
  <si>
    <t>2024-1593</t>
  </si>
  <si>
    <t>885-2024</t>
  </si>
  <si>
    <t>diegoeraso898@gmail.com</t>
  </si>
  <si>
    <t>2024-1594</t>
  </si>
  <si>
    <t>886-2024</t>
  </si>
  <si>
    <t>CONTRATAR LA PRESTACION DE SERVICIOS PROFESIONALES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</si>
  <si>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2024-1595</t>
  </si>
  <si>
    <t>887-2024</t>
  </si>
  <si>
    <t>JOHNNY ALCIBIADES SOTOMAYOR PRECIADO</t>
  </si>
  <si>
    <t>jasp2565@gmail.com</t>
  </si>
  <si>
    <t>2024-1596</t>
  </si>
  <si>
    <t>888-2024</t>
  </si>
  <si>
    <t>PRESTACION DE SERVICIOS DE TRANSPORTE ESPECIAL PARA EL DESARROLLO DE LA ESTRATEGIA DE ATENCION PRIMARIA EN SALUD MEDIANTE LA PROVISION DEL TRANSPORTE ADECUADO PARA LA MOVILIZACION DE LOS EQUIPOS BASICOS DE SALUD ASIGNADOS AL CENTRO DE SALUD SAN VICENTENODO OCCIDENTE.</t>
  </si>
  <si>
    <t>$166.950.000,00</t>
  </si>
  <si>
    <t xml:space="preserve">	LEYDI MAGALI BENAVIDES BASTIDAS</t>
  </si>
  <si>
    <t>2024-0431</t>
  </si>
  <si>
    <t>2024-1606</t>
  </si>
  <si>
    <t>889-2024</t>
  </si>
  <si>
    <t xml:space="preserve">	EXPRESO SURAMERICANA DE TURISMO SAS</t>
  </si>
  <si>
    <t>PRESTACION DE SERVICIOS DE TRANSPORTE ESPECIAL PARA EL DESARROLLO DE LA ESTRATEGIA DE ATENCION PRIMARIA EN SALUD MEDIANTE LA PROVISION DEL TRANSPORTE ADECUADO PARA LA MOVILIZACION DE LOS EQUIPOS BASICOS DE SALUD ASIGNADOS AL HOSPITAL CIVIL NODO NORTE.</t>
  </si>
  <si>
    <t>$140.700.000,00</t>
  </si>
  <si>
    <t>2024-1607</t>
  </si>
  <si>
    <t>890-2024</t>
  </si>
  <si>
    <t>PRESTACION DE SERVICIOS DE TRANSPORTE ESPECIAL TERRESTRE O ACUATICO PARA EL DESARROLLO DE LA ESTRATEGIA DE ATENCION PRIMARIA EN SALUD MEDIANTE LA PROVISION DEL TRANSPORTE ADECUADO PARA LA MOVILIZACION DE LOS EQUIPOS BASICOS DE SALUD ASIGNADOS AL HOSPITAL SANTA MONICA NODO ORIENTE</t>
  </si>
  <si>
    <t xml:space="preserve"> $250.950.000,00</t>
  </si>
  <si>
    <t>2024-1608</t>
  </si>
  <si>
    <t>891-2024</t>
  </si>
  <si>
    <t>PRESTACION DE SERVICIOS DE TRANSPORTE ESPECIAL PARA EL DESARROLLO DE LA ESTRATEGIA DE ATENCION PRIMARIA EN SALUD MEDIANTE LA PROVISION DEL TRANSPORTE ADECUADO PARA LA MOVILIZACION DE LOS EQUIPOS BASICOS DE SALUD ASIGNADOS AL HOSPITAL LA ROSA NODO SUR.</t>
  </si>
  <si>
    <t>$144.900.000,00</t>
  </si>
  <si>
    <t>2024-1609</t>
  </si>
  <si>
    <t>892-2024</t>
  </si>
  <si>
    <t>CUERPO DE BOMBEROS VOLUNTARIOS DE LA CIUDAD DE PASTO</t>
  </si>
  <si>
    <t>PRESTACION DEL SERVICIO PARA LA REVISION DE LOS SISTEMAS DE PROTECCION CONTRA INCENDIOS Y SEGURIDAD HUMANA EN LAS INSTALACIONES DEL HOSPITAL DE SANTA MONICA DE PASTO SALUD E.S.E.</t>
  </si>
  <si>
    <t>$5.159.230,00</t>
  </si>
  <si>
    <t>2.1.2.02.02.008.01.17</t>
  </si>
  <si>
    <t>2024-0342</t>
  </si>
  <si>
    <t>2024-1610</t>
  </si>
  <si>
    <t>893-2024</t>
  </si>
  <si>
    <t>cabildoaranda@gmail.com</t>
  </si>
  <si>
    <t>2024-1597</t>
  </si>
  <si>
    <t>894-2024</t>
  </si>
  <si>
    <t>MYRIAM JANNETH BASTIDAS MORA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</si>
  <si>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</si>
  <si>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janethmora0207@gmail.com</t>
  </si>
  <si>
    <t>2024-1598</t>
  </si>
  <si>
    <t>895-2024</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</si>
  <si>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t>
  </si>
  <si>
    <t>yudyliliemily@gmail.com</t>
  </si>
  <si>
    <t>2024-1599</t>
  </si>
  <si>
    <t>896-2024</t>
  </si>
  <si>
    <t>2024-1600</t>
  </si>
  <si>
    <t>897-2024</t>
  </si>
  <si>
    <t>LAURA CATALINA MUÑOZ LUNA</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</si>
  <si>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</si>
  <si>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la.muluna13@gmail.com</t>
  </si>
  <si>
    <t>2024-1601</t>
  </si>
  <si>
    <t>898-2024</t>
  </si>
  <si>
    <t>JANETH EMILSE DIAZ ARCINIEGAS</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</si>
  <si>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</si>
  <si>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santiagofelipe2009@yahoo.com</t>
  </si>
  <si>
    <t>2024-1602</t>
  </si>
  <si>
    <t>899-2024</t>
  </si>
  <si>
    <t>2024-1603</t>
  </si>
  <si>
    <t>900-2024</t>
  </si>
  <si>
    <t>2024-1604</t>
  </si>
  <si>
    <t>901-2024</t>
  </si>
  <si>
    <t>LADY VIVIANA CASTRO GUAUÑA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</si>
  <si>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</si>
  <si>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ladyvicastro@hotmail.com</t>
  </si>
  <si>
    <t>2024-1605</t>
  </si>
  <si>
    <t>902-2024</t>
  </si>
  <si>
    <t>CARLOS ALBERTO ZAMBRANO VARGAS</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</si>
  <si>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</si>
  <si>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carlossalbertoo111@gmail.com</t>
  </si>
  <si>
    <t>2024-1611</t>
  </si>
  <si>
    <t>903-2024</t>
  </si>
  <si>
    <t>PRESTACION DE SERVICIOS DE APOYO A LA GESTION A TRAVES DE PROFESIONALES, TECNOLOGOS, TECNICOS Y DE APOYOS PARA EL DESARROLLO DEL PROCESO DE ATENCION AL CLIENTE ASISTENCIAL EN LOS SERVICIOS DE ATENCION AMBULATORIA, URGENCIAS, HOSPITALIZACION, QUIROFANOS, APOYO DIAGNOSTICO Y EL PROCESO DE APOYO ADMINISTRATIVO GERENCIA DE LA INFORMACION Y COMUNICACION, AMBIENTE FISICO, GESTION DE LA TECNOLOGIA EN LAS SEDES ASISTENCIALES, SEDE ADMINISTRATIVA, AMBULANCIAS Y UNIDADES MOVILES QUE CONFORMAN LA RED DE PRESTACION DE SERVICIOS DE LA EMPRESA SOCIAL DEL ESTADO PASTO SALUD E.S.E</t>
  </si>
  <si>
    <t>$2.965.310.000</t>
  </si>
  <si>
    <t>2.4.5.02.09.01.01</t>
  </si>
  <si>
    <t>2024-0463</t>
  </si>
  <si>
    <t>2024-1614</t>
  </si>
  <si>
    <t>904-2024</t>
  </si>
  <si>
    <t>EMPRESA METROPOLITANA DE ASEO DE PASTO SA ESP</t>
  </si>
  <si>
    <t xml:space="preserve"> $50.000.000,00</t>
  </si>
  <si>
    <t>2024-1615</t>
  </si>
  <si>
    <t>905-2024</t>
  </si>
  <si>
    <t>DIANA MARCELA MENESES CHAPARRO</t>
  </si>
  <si>
    <t>$9.500.000,00</t>
  </si>
  <si>
    <t>dmeneses0710p@gmail.com</t>
  </si>
  <si>
    <t>2024-1616</t>
  </si>
  <si>
    <t xml:space="preserve"> $9.500.000,00</t>
  </si>
  <si>
    <t>906-2024</t>
  </si>
  <si>
    <t>DIANA MARIA ERASO ALAVA</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</si>
  <si>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</si>
  <si>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dianaeraso99@gmail.com</t>
  </si>
  <si>
    <t>2024-1617</t>
  </si>
  <si>
    <t>907-2024</t>
  </si>
  <si>
    <t>VIVIANA MERCEDES PIZANO PORTILLA</t>
  </si>
  <si>
    <t>vivianapizano01@gmail.com</t>
  </si>
  <si>
    <t>2024-1618</t>
  </si>
  <si>
    <t>908-2024</t>
  </si>
  <si>
    <t>2024-1619</t>
  </si>
  <si>
    <t>909-2024</t>
  </si>
  <si>
    <t>CLAUDIA EDILMA PAZ GUERRA</t>
  </si>
  <si>
    <t>cpaz0331@gmail.com</t>
  </si>
  <si>
    <t>2024-1620</t>
  </si>
  <si>
    <t>910-2024</t>
  </si>
  <si>
    <t>2024-1621</t>
  </si>
  <si>
    <t>911-2024</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</si>
  <si>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</si>
  <si>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lorenacaterine5@gmail.com</t>
  </si>
  <si>
    <t>2024-1622</t>
  </si>
  <si>
    <t>912-2024</t>
  </si>
  <si>
    <t>DIANA SOFIA PANTOJA RUANO</t>
  </si>
  <si>
    <t>diana.sofiapantojar27@gmail.com</t>
  </si>
  <si>
    <t>2024-1623</t>
  </si>
  <si>
    <t>913-2024</t>
  </si>
  <si>
    <t>2024-1624</t>
  </si>
  <si>
    <t>914-2024</t>
  </si>
  <si>
    <t>alejarodriguez217@gmail.com</t>
  </si>
  <si>
    <t>2024-1625</t>
  </si>
  <si>
    <t>915-2024</t>
  </si>
  <si>
    <t>DANIELA ALEXANDRA DIAZ GUERRERO</t>
  </si>
  <si>
    <t>danieladiazguerrero99@gmail.com</t>
  </si>
  <si>
    <t>2024-1626</t>
  </si>
  <si>
    <t>916-2024</t>
  </si>
  <si>
    <t>JULIANA ALEJANDRA BASTIDAS JOJOA</t>
  </si>
  <si>
    <t>julibastidasj@gmail.com</t>
  </si>
  <si>
    <t>2024-1627</t>
  </si>
  <si>
    <t>917-2024</t>
  </si>
  <si>
    <t>2024-1628</t>
  </si>
  <si>
    <t>918-2024</t>
  </si>
  <si>
    <t>GABRIEL SEBASTIAN MORINELLY ROJAS</t>
  </si>
  <si>
    <t>gabrielmorinelly82@gmail.com</t>
  </si>
  <si>
    <t>2024-1629</t>
  </si>
  <si>
    <t>919-2024</t>
  </si>
  <si>
    <t>SUMINISTRAR TRES KIT DE ELEMENTOS PARA EL PERSONAL DE PASTO SALUD E.S.E QUE BRINDARA LA ATENCION CONFORME A LOS LINEAMIENTOS DEL PROGRAMA DE ATENCION PSICOSOCIAL Y SALUD INTEGRAL A VICTIMAS DEL CONFLICTO ARMADO PAPSIVI RESOLUCION 820 DE 2024.</t>
  </si>
  <si>
    <t>$1.338.600,00</t>
  </si>
  <si>
    <t>2024-1630</t>
  </si>
  <si>
    <t>920-2024</t>
  </si>
  <si>
    <t>CONTRATAR EL SUMINISTRO DE MATERIAL PREIMPRESOS PARA DOTAR A LAS 22 SEDES ASISTENCIALES Y LA SEDE ADMINISTRATIVA DE LA EMPRESA SOCIAL DEL ESTADO PASTO SALUD E.S.E.</t>
  </si>
  <si>
    <t xml:space="preserve"> $12.365.000,00</t>
  </si>
  <si>
    <t>tallercretivomelgrafic@hotmail.com</t>
  </si>
  <si>
    <t>2024-0435</t>
  </si>
  <si>
    <t>2024-1631</t>
  </si>
  <si>
    <t>$12.365.000,00</t>
  </si>
  <si>
    <t>921-2024</t>
  </si>
  <si>
    <t>2024-1632</t>
  </si>
  <si>
    <t>922-2024</t>
  </si>
  <si>
    <t>ROCIO DEL PILAR INSUASTY VILLOTA</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</si>
  <si>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</si>
  <si>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pilarinsuasty19@gmail.com</t>
  </si>
  <si>
    <t>2024-1633</t>
  </si>
  <si>
    <t>923-2024</t>
  </si>
  <si>
    <t>larmeroruiz@gmail.com</t>
  </si>
  <si>
    <t>2024-1635</t>
  </si>
  <si>
    <t>924-2024</t>
  </si>
  <si>
    <t>KARINA ELIZABETH MADROÑERO DELGADO</t>
  </si>
  <si>
    <t>$6.250.000,00</t>
  </si>
  <si>
    <t>elika.0201@gmail.com</t>
  </si>
  <si>
    <t>2024-1636</t>
  </si>
  <si>
    <t xml:space="preserve"> $6.250.000,00</t>
  </si>
  <si>
    <t>925-2024</t>
  </si>
  <si>
    <t>ALEJANDRA LUCIA BENAVIDES ZAMORA</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</si>
  <si>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</si>
  <si>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alebenavidesz11@gmail.com</t>
  </si>
  <si>
    <t>2024-1638</t>
  </si>
  <si>
    <t>926-2024</t>
  </si>
  <si>
    <t>NICOLAS ALEJANDRO ROSERO MORILLO</t>
  </si>
  <si>
    <t>$12.062.500,00</t>
  </si>
  <si>
    <t>nicolasalejandrorosero@hotmail.com</t>
  </si>
  <si>
    <t>2024-1640</t>
  </si>
  <si>
    <t>927-2024</t>
  </si>
  <si>
    <t>ISABELA CATALINA CALDERON MERA</t>
  </si>
  <si>
    <t>CONTRATAR LA PRESTACION DE SERVICIOS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</si>
  <si>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isabelaccalderonm@gmail.com</t>
  </si>
  <si>
    <t>2024-1641</t>
  </si>
  <si>
    <t xml:space="preserve"> $12.062.500,00</t>
  </si>
  <si>
    <t>928-2024</t>
  </si>
  <si>
    <t>YULI NATHALIA CALI RODRIGUEZ</t>
  </si>
  <si>
    <t>$18.850.000,00</t>
  </si>
  <si>
    <t>nthlcali@gmail.com</t>
  </si>
  <si>
    <t>2024-1642</t>
  </si>
  <si>
    <t>929-2024</t>
  </si>
  <si>
    <t>ANDREA NATHALY ALAVA BOLAÑOS</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</si>
  <si>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</si>
  <si>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alavanathaly48@gmail.com</t>
  </si>
  <si>
    <t>2024-1643</t>
  </si>
  <si>
    <t>930-2024</t>
  </si>
  <si>
    <t>TANIA KARINA CUERO CASANOVA</t>
  </si>
  <si>
    <t>casanovat322@gmail.com</t>
  </si>
  <si>
    <t>2024-1644</t>
  </si>
  <si>
    <t>931-2024</t>
  </si>
  <si>
    <t>MARIA CAMILA JURADO PAZ</t>
  </si>
  <si>
    <t>camilajg_2807@gmail.com</t>
  </si>
  <si>
    <t>932-2024</t>
  </si>
  <si>
    <t xml:space="preserve">ALEXA DAYANA CERON BRAVO </t>
  </si>
  <si>
    <t>alexadayanaceronbravo@gmail.com</t>
  </si>
  <si>
    <t>2024-1650</t>
  </si>
  <si>
    <t>933-2024</t>
  </si>
  <si>
    <t>JOHN JAIRO GOMAJOA ACHICANOY</t>
  </si>
  <si>
    <t>gomanchy53@gmail.com</t>
  </si>
  <si>
    <t>2024-1651</t>
  </si>
  <si>
    <t>934-2024</t>
  </si>
  <si>
    <t>C Y N SOLUCIONES S.A.S.</t>
  </si>
  <si>
    <t>LA EMPRESA SOCIAL DEL ESTADO PASTO SALUD ESE REQUIERE CONTRATAR EL MANTENIMIENTO Y CAMBIO DE CUBIERTAS EN SEDES DE LA RED PRESTADORA DE SERVICIO DE LA EMPRESA SOCIAL DEL ESTADO PASTO SALUD E.S.E 2024</t>
  </si>
  <si>
    <t>$259.247.344,72</t>
  </si>
  <si>
    <t>cnsolucionessas@gmail.com</t>
  </si>
  <si>
    <t>2024-0422</t>
  </si>
  <si>
    <t>2024-1652</t>
  </si>
  <si>
    <t>935-2024</t>
  </si>
  <si>
    <t>JUDDY GABRIELA PIANDA PISCAL</t>
  </si>
  <si>
    <t>gabrielapianda04@gmail.com</t>
  </si>
  <si>
    <t>2024-1654</t>
  </si>
  <si>
    <t>936-2024</t>
  </si>
  <si>
    <t>MARIA INES SOTELO MEJIA</t>
  </si>
  <si>
    <t>maria.i.sotelo.mj@gmail.com</t>
  </si>
  <si>
    <t>2024-1655</t>
  </si>
  <si>
    <t>937-2024</t>
  </si>
  <si>
    <t>KAREN DANIELA PINTA BOLAÑOS</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</si>
  <si>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t>
  </si>
  <si>
    <t>karenpinta06@gmail.com</t>
  </si>
  <si>
    <t>2024-1656</t>
  </si>
  <si>
    <t>938-2024</t>
  </si>
  <si>
    <t>PRESTACION DE SERVICIOS DE MEDICINA DEL TRABAJO PARA LA REALIZACION DE EXAMENES MEDICO OCUPACIONALES ENFOCADOS AL RIESGO OCUPACIONAL A LOS TRABAJADORES DE LA EMPRESA SOCIAL DEL ESTADO PASTO SALUD E.S.E</t>
  </si>
  <si>
    <t>2024-1657</t>
  </si>
  <si>
    <t>939-2024</t>
  </si>
  <si>
    <t>ZANDRA YADIRA GOMEZ ZAMBRANO</t>
  </si>
  <si>
    <t>zandragomez17@gmail.com</t>
  </si>
  <si>
    <t>2024-1658</t>
  </si>
  <si>
    <t xml:space="preserve"> $15.000.000,00</t>
  </si>
  <si>
    <t>940-2024</t>
  </si>
  <si>
    <t>COMPRA DE LUBRICANTE INSTRUMENTAL QUIRURGICO PARA DOTAR LAS 22 SEDES ASISTENCIALES DE LA EMPRESA SOCIAL DEL ESTADO PASTO SALUD ESE</t>
  </si>
  <si>
    <t>$1.084.116,00</t>
  </si>
  <si>
    <t>2024-1660</t>
  </si>
  <si>
    <t>941-2024</t>
  </si>
  <si>
    <t>$16.904.000,00</t>
  </si>
  <si>
    <t>2024-1661</t>
  </si>
  <si>
    <t>942-2024</t>
  </si>
  <si>
    <t>DANIEL SALAZAR LOPEZ</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</si>
  <si>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</si>
  <si>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gerencia@biomingsas.com</t>
  </si>
  <si>
    <t>2024-1662</t>
  </si>
  <si>
    <t>943-2024</t>
  </si>
  <si>
    <t>$4.327.000,00</t>
  </si>
  <si>
    <t>2024-0464</t>
  </si>
  <si>
    <t>2024-1683</t>
  </si>
  <si>
    <t xml:space="preserve"> $4.327.000,00</t>
  </si>
  <si>
    <t>944-2024</t>
  </si>
  <si>
    <t>$1.393.490,00</t>
  </si>
  <si>
    <t>2024-1684</t>
  </si>
  <si>
    <t>945-2024</t>
  </si>
  <si>
    <t>COMPRA DE EQUIPOS BIOMEDICOS PARA EQUIPOS BASICOS EN SALUD DE LAS DIFERENTES SEDES QUE CONFORMAN LAS REDES PRESTADORAS DE SERVICIOS EN SALUD.</t>
  </si>
  <si>
    <t>$9.853.200,00</t>
  </si>
  <si>
    <t>2.1.2.01.01.003.06.01.01.02</t>
  </si>
  <si>
    <t>2024-0430</t>
  </si>
  <si>
    <t>2024-1685</t>
  </si>
  <si>
    <t>946-2024</t>
  </si>
  <si>
    <t>MARIA CAMILA PATIÑO DELGADO</t>
  </si>
  <si>
    <t>$14.200.000,00</t>
  </si>
  <si>
    <t>mariaca.patino@umariana.edu.co</t>
  </si>
  <si>
    <t>2024-1686</t>
  </si>
  <si>
    <t>947-2024</t>
  </si>
  <si>
    <t>$9.891.756,00</t>
  </si>
  <si>
    <t>2024-1688</t>
  </si>
  <si>
    <t xml:space="preserve"> $9.891.756,00</t>
  </si>
  <si>
    <t>948-2024</t>
  </si>
  <si>
    <t>PRESTACION DE SERVICIOS PROFESIONALES COMO ABOGADO, PARA APOYAR LAS DIFERENTES ACTIVIDADES JURIDICAS COMO REQUERIMIENTOS, CARGUE DE INFORMACION EXIGIDAS POR LOS DIFERENTES ORGANISMOS DE CONTROL, ACTIVIDADES PRECONTRACTUALES, CONTRACTUALES Y POST CONTRACTUALES QUE SE DESARROLLAN EN LAS DIFERENTES REDES DE ATENCION PUBLICA EN SALUD Y EN LA CUALES SE DISTRIBUYEN LOS EQUIPOS BASICOS EN SALU</t>
  </si>
  <si>
    <t>$8.958.552,00</t>
  </si>
  <si>
    <t>2024-1689</t>
  </si>
  <si>
    <t>949-2024</t>
  </si>
  <si>
    <t>CARINA DEL CARMEN PASICHANA YAQUENO</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</si>
  <si>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</si>
  <si>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karinapasichana@gmail.com</t>
  </si>
  <si>
    <t>2024-1690</t>
  </si>
  <si>
    <t>950-2024</t>
  </si>
  <si>
    <t>ANDREA LEONIZA IPIALES SOLARTE</t>
  </si>
  <si>
    <t>andreaipiales@outlook.com</t>
  </si>
  <si>
    <t>2024-1691</t>
  </si>
  <si>
    <t>951-2024</t>
  </si>
  <si>
    <t>JESSICA CAROLINA BENAVIDES GENOY</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</si>
  <si>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</si>
  <si>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$5.916.300,00</t>
  </si>
  <si>
    <t>2024-1692</t>
  </si>
  <si>
    <t>952-2024</t>
  </si>
  <si>
    <t>COMPRAVENTA Y RENOVACION DE LICENCIAS ADOBE PRO FOR TEAMS, CREATIVE CLOUD FOR TEAMS ALL APPS Y AUTOCAD</t>
  </si>
  <si>
    <t>$14.225.113,98</t>
  </si>
  <si>
    <t>2024-1693</t>
  </si>
  <si>
    <t>953-2024</t>
  </si>
  <si>
    <t>ANDREA CAROLINA BENAVIDES ACOSTA</t>
  </si>
  <si>
    <t>$11.418.800,00</t>
  </si>
  <si>
    <t>andreabenavides1026@gmail.com</t>
  </si>
  <si>
    <t>2024-1694</t>
  </si>
  <si>
    <t>954-2024</t>
  </si>
  <si>
    <t>ANDREA LILIANA LAGUNA RUALES</t>
  </si>
  <si>
    <t xml:space="preserve"> $7.100.000,00</t>
  </si>
  <si>
    <t>andrealiana15@gmail.com</t>
  </si>
  <si>
    <t>2024-1695</t>
  </si>
  <si>
    <t>955-2024</t>
  </si>
  <si>
    <t>LIGIA DEL CARMEN ERAZO GUERRERO</t>
  </si>
  <si>
    <t>ligiaerazoguerrero@gmail.com</t>
  </si>
  <si>
    <t>2024-1696</t>
  </si>
  <si>
    <t>956-2024</t>
  </si>
  <si>
    <t>LUZ ADRIANA CERON BASANTE</t>
  </si>
  <si>
    <t>$6.800.000,00</t>
  </si>
  <si>
    <t>1994adrianaceron@gmail.com</t>
  </si>
  <si>
    <t>2024-1697</t>
  </si>
  <si>
    <t>957-2024</t>
  </si>
  <si>
    <t>2024-1699</t>
  </si>
  <si>
    <t>958-2024</t>
  </si>
  <si>
    <t>JONATHAN DAVID NARVAEZ MUYUY</t>
  </si>
  <si>
    <t>jonathannarvaez099@gmail.com</t>
  </si>
  <si>
    <t>2024-1700</t>
  </si>
  <si>
    <t>959-2024</t>
  </si>
  <si>
    <t>KAREN JULIANA ERAZO JURADO</t>
  </si>
  <si>
    <t>kakinerazo2001@gmail.com</t>
  </si>
  <si>
    <t>2024-1701</t>
  </si>
  <si>
    <t>$7.100.000,00</t>
  </si>
  <si>
    <t>960-2024</t>
  </si>
  <si>
    <t>PAULA ANDREA MANOSALVA UNIGARRO</t>
  </si>
  <si>
    <t>pamux0406@gmail.com</t>
  </si>
  <si>
    <t>2024-1702</t>
  </si>
  <si>
    <t>961-2024</t>
  </si>
  <si>
    <t>$13.508.223,12</t>
  </si>
  <si>
    <t>2024-1703</t>
  </si>
  <si>
    <t xml:space="preserve"> $13.508.223,12</t>
  </si>
  <si>
    <t>962-2024</t>
  </si>
  <si>
    <t>LEODAN DANIEL NARVAEZ NARVAEZ</t>
  </si>
  <si>
    <t>leodannarvaez14@gmail.com</t>
  </si>
  <si>
    <t>2024-1704</t>
  </si>
  <si>
    <t>963-2024</t>
  </si>
  <si>
    <t>ANGIE ALEXANDRA MORILLO PANTOJA</t>
  </si>
  <si>
    <t>alexa.pasion2994@hotmail.com</t>
  </si>
  <si>
    <t>2024-1705</t>
  </si>
  <si>
    <t xml:space="preserve"> $6.800.000,00</t>
  </si>
  <si>
    <t>964-2024</t>
  </si>
  <si>
    <t>$36.842.400,00</t>
  </si>
  <si>
    <t>2024-1706</t>
  </si>
  <si>
    <t>965-2024</t>
  </si>
  <si>
    <t>SUMINISTRO DE REACTIVOS E INSUMOS GENERALES DE LABORATORIO CLINICO PARA LA EMPRESA SOCIAL DEL ESTADO PASTO SALUD E.S.E. LO ANTERIOR DE CONFORMIDAD CON LO ESTABLECIDO EN EL PEDIDO DE COTIZACION NO. 5694914 ID PROVEEDOR 51199, MATERIALIZADO POR EL REPORTE DE ITEMS EMITIDO EL 16 DE OCTUBRE DE 2024, A TRAVES DE LA PLATAFORMA ELECTRONICA DE BIONEXO COLOMBIA SAS</t>
  </si>
  <si>
    <t xml:space="preserve"> $15.423.218,00</t>
  </si>
  <si>
    <t>2024-1707</t>
  </si>
  <si>
    <t>$15.423.218,00</t>
  </si>
  <si>
    <t>966-2024</t>
  </si>
  <si>
    <t xml:space="preserve"> MONICA PATRICIA JOJOA BOTINA</t>
  </si>
  <si>
    <t>monicajojoa4@gmail.com</t>
  </si>
  <si>
    <t>2024-1708</t>
  </si>
  <si>
    <t>967-2024</t>
  </si>
  <si>
    <t xml:space="preserve"> $2.403.324,00</t>
  </si>
  <si>
    <t>maricela.arcos@clinimedical.com.co</t>
  </si>
  <si>
    <t>2024-1710</t>
  </si>
  <si>
    <t>$2.403.324,00</t>
  </si>
  <si>
    <t>968-2024</t>
  </si>
  <si>
    <t>MARIA VICTORIA TABLA MARTINEZ</t>
  </si>
  <si>
    <t xml:space="preserve"> $5.916.300,00</t>
  </si>
  <si>
    <t>2024-1712</t>
  </si>
  <si>
    <t>969-2024</t>
  </si>
  <si>
    <t>CLAUDIA LUCY CALVACHE MARTINEZ</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</si>
  <si>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</si>
  <si>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$12.000.000,00</t>
  </si>
  <si>
    <t>claudiacalvacheidsn@gmail.com</t>
  </si>
  <si>
    <t>2024-1713</t>
  </si>
  <si>
    <t>970-2024</t>
  </si>
  <si>
    <t>ALISSON STEFANIA ROSERO RODRIGUEZ</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</si>
  <si>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</si>
  <si>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alissonrosero22@gmail.com</t>
  </si>
  <si>
    <t>2024-1714</t>
  </si>
  <si>
    <t>971-2024</t>
  </si>
  <si>
    <t>COMODATO</t>
  </si>
  <si>
    <t>QUINBERLAB SAS</t>
  </si>
  <si>
    <t>CONTRATO DE COMODATO PARA EQUIPOS DE LABORATORIO CLINICO CON SU RESPECTIVO MANTENIMIENTO CORRECTIVO Y PREVENTIVO, PARA PROCESAMIENTO Y ANALISIS DE MUESTRAS CLINICAS DE LAS AREAS DE HEMATOLOGIA, QUIMICA SANGUINEA, UROANALISIS, INMUNOLOGIA, COAGULACION, PRUEBAS ESPECIALES Y GASES ARTERIALES EN LOS LABORATORIOS CLINICOS DE LA EMPRESA SOCIAL DEL ESTADO PASTO SALUD ESE</t>
  </si>
  <si>
    <t>contratos@quinberlab.com.co</t>
  </si>
  <si>
    <t>972-2024</t>
  </si>
  <si>
    <t>ANDRES ALEXANDER GUERRA MARTINEZ</t>
  </si>
  <si>
    <t>EL CONTRATISTA SE COMPROMETE PARA CON LA EMPRESA SOCIAL DEL ESTADO PASTO SALUD E.S.E. A PRESTAR SUS SERVICIOS PROFESIONALES COMO ABOGADO PARA APOYAR EL DESARROLLO DE LOS DIFERENTES PROCESOS ADELANTADOS EN LA OFICINA ASESORA JURIDICA.</t>
  </si>
  <si>
    <t>$7.166.842,00</t>
  </si>
  <si>
    <t>andresgm6052@hotmail.com</t>
  </si>
  <si>
    <t>2024-1720</t>
  </si>
  <si>
    <t>973-2024</t>
  </si>
  <si>
    <t>PRESTAR LOS SERVICIOS PROFESIONALES COMO APOYO JURIDICO DE LA SECRETARIA GENERAL DE LA EMPRESA SOCIAL DEL ESTADO PASTO SALUD E.S.E., CON ESPECIAL ENFASIS EN EL AREA DE ARCHIVO Y GESTION DOCUMENTAL</t>
  </si>
  <si>
    <t>$9.030.552,00</t>
  </si>
  <si>
    <t>2024-1721</t>
  </si>
  <si>
    <t>974-2024</t>
  </si>
  <si>
    <t>MONICA NATALY PALACIOS BASTIDAS</t>
  </si>
  <si>
    <t>1natinka1@gmail.com</t>
  </si>
  <si>
    <t>2024-1722</t>
  </si>
  <si>
    <t>975-2024</t>
  </si>
  <si>
    <t>$9.650.000,00</t>
  </si>
  <si>
    <t>ricardovegamerahotmail.com</t>
  </si>
  <si>
    <t>2024-1723</t>
  </si>
  <si>
    <t>976-2024</t>
  </si>
  <si>
    <t>COMPRA DE MOBILIARIO PARA DOTAR EL HOSPITAL SANTA MONICA DE LA EMPRESA SOCIAL DEL ESTADO PASTO SALUD ESE, EN LAS AREAS DE HOSPITALIZACION Y QUIROFANO</t>
  </si>
  <si>
    <t>mueblesejecutivohotmail.com</t>
  </si>
  <si>
    <t>ANDRES GUERRA</t>
  </si>
  <si>
    <t>2.1.2.01.01.004.01.01.04.01</t>
  </si>
  <si>
    <t>2024-1724</t>
  </si>
  <si>
    <t>977-2024</t>
  </si>
  <si>
    <t>COLOMBIANA DE COMERCIO S.A. ALKOSTO</t>
  </si>
  <si>
    <t>COMPRA DE LAVADORA SECADORA PARA EL SERVICIO DE LAVANDERIA DE LA SEDE HOSPITAL LA ROSA DE LA EMPRESA SOCIAL DEL ESTADO PASTO SALUD E.S.E.</t>
  </si>
  <si>
    <t>$8.043.000,00</t>
  </si>
  <si>
    <t>legal@corbeta.com.co</t>
  </si>
  <si>
    <t>2024-1727</t>
  </si>
  <si>
    <t>978-2024</t>
  </si>
  <si>
    <t xml:space="preserve"> ADQUISICION DE CHALECOS, GORRAS Y MALETINES CON EMBLEMAS OFICIALES PARA IDENTIFICAR A LOS MIEMBROS DE LOS EQUIPOS BASICOS EN SALUD</t>
  </si>
  <si>
    <t>$31.498.001,00</t>
  </si>
  <si>
    <t>2024-0432</t>
  </si>
  <si>
    <t>2024-1728</t>
  </si>
  <si>
    <t>979-2024</t>
  </si>
  <si>
    <t>LUCY GABRIELA SALDAÑA BRAVO</t>
  </si>
  <si>
    <t>PRESTACION DE SERVICIOS PROFESIONALES COMO PSICOLOGA TENDIENTES A DIFUNDIR Y EDUCAR A LA POBLACION USUARIA DE PASTO SALUD ESE, SOBRE EL PORTAFOLIO DE SERVICIOS DE LA ESE , A TRAVES DE MEDIOS DIDACTICOS DE COMUNICACION EN LA JURISDICCION DEL MUNICIPIO DE PASTO NARIÑO.</t>
  </si>
  <si>
    <t xml:space="preserve"> $10.000.000,00</t>
  </si>
  <si>
    <t>lavozdelpueblopasto@gmail.com</t>
  </si>
  <si>
    <t>2024-1729</t>
  </si>
  <si>
    <t>$10.000.000,00</t>
  </si>
  <si>
    <t>980-2024</t>
  </si>
  <si>
    <t>2024-1732</t>
  </si>
  <si>
    <t>981-2024</t>
  </si>
  <si>
    <t>NELSY MARITZA JOJOA JOJOA</t>
  </si>
  <si>
    <t xml:space="preserve"> $5.000.000,00</t>
  </si>
  <si>
    <t>nmjj1994@gmail.com</t>
  </si>
  <si>
    <t>2024-1733</t>
  </si>
  <si>
    <t>982-2024</t>
  </si>
  <si>
    <t>JOHANA MARCELA ACHICANOY PUERRES</t>
  </si>
  <si>
    <t>2024-1734</t>
  </si>
  <si>
    <t>983-2024</t>
  </si>
  <si>
    <t>$85.000.000,00</t>
  </si>
  <si>
    <t>2.1.2.02.02.008.01.04-</t>
  </si>
  <si>
    <t>2024-1740</t>
  </si>
  <si>
    <t>984-2024</t>
  </si>
  <si>
    <t>LEIDY JOHANA MERA CONDE</t>
  </si>
  <si>
    <t>leidy.merac@gmail.com</t>
  </si>
  <si>
    <t>2024-1741</t>
  </si>
  <si>
    <t>985-2024</t>
  </si>
  <si>
    <t>KAREN CRISTINA MOSQUERA HERNANDEZ</t>
  </si>
  <si>
    <t>kamohe95@hotmail.com</t>
  </si>
  <si>
    <t>2024-1742</t>
  </si>
  <si>
    <t>986-2024</t>
  </si>
  <si>
    <t>DANNY ALEXANDER SANCHEZ ESTRADA</t>
  </si>
  <si>
    <t>dansan8813@hotmail.com</t>
  </si>
  <si>
    <t>2024-1743</t>
  </si>
  <si>
    <t>987-2024</t>
  </si>
  <si>
    <t xml:space="preserve">TANIA MARCELA  DIAZ DIAZ </t>
  </si>
  <si>
    <t>tanmarcella22@hotmail.com</t>
  </si>
  <si>
    <t>988-2024</t>
  </si>
  <si>
    <t>DIANA LIZETH RAMOS MENESES</t>
  </si>
  <si>
    <t xml:space="preserve"> $9.650.000,00</t>
  </si>
  <si>
    <t>diani121016@gmail.com</t>
  </si>
  <si>
    <t>2024-1745</t>
  </si>
  <si>
    <t>989-2024</t>
  </si>
  <si>
    <t>ANNY MAYERLINE NARVAEZ ÑAÑEZ</t>
  </si>
  <si>
    <t>mayerlinenarvaez6420@gmail.com</t>
  </si>
  <si>
    <t>2024-1746</t>
  </si>
  <si>
    <t>990-2024</t>
  </si>
  <si>
    <t>JAVIER DARIO PANTOJA CORAL</t>
  </si>
  <si>
    <t>dario121940@hotmail.com</t>
  </si>
  <si>
    <t>2024-1747</t>
  </si>
  <si>
    <t>991-2024</t>
  </si>
  <si>
    <t>JOSE DAVID GOMEZ BENAVIDES</t>
  </si>
  <si>
    <t>Davidamg1995@gmail.com</t>
  </si>
  <si>
    <t>2024-1748</t>
  </si>
  <si>
    <t>992-2024</t>
  </si>
  <si>
    <t>DIANA CAROLINA ESCOBAR ANDRADE</t>
  </si>
  <si>
    <t xml:space="preserve"> $15.080.000,00</t>
  </si>
  <si>
    <t>dianaescarolina@gmail.com</t>
  </si>
  <si>
    <t>2024-1749</t>
  </si>
  <si>
    <t>$15.080.000,00</t>
  </si>
  <si>
    <t>993-2024</t>
  </si>
  <si>
    <t>PAOLA XIMENA ERIRA TORRES</t>
  </si>
  <si>
    <t>Paolaerira1@gmail.com</t>
  </si>
  <si>
    <t>2024-1750</t>
  </si>
  <si>
    <t>994-2024</t>
  </si>
  <si>
    <t>$37.000.000,00</t>
  </si>
  <si>
    <t>2024-1751</t>
  </si>
  <si>
    <t>995-2024</t>
  </si>
  <si>
    <t>LAURA VIVIANA LASSO GONZALEZ</t>
  </si>
  <si>
    <t>lauralassogonzalez@hotmail.com</t>
  </si>
  <si>
    <t>2024-1752</t>
  </si>
  <si>
    <t>996-2024</t>
  </si>
  <si>
    <t>GRECIA INES ANGEL DIOSA</t>
  </si>
  <si>
    <t>greciaangeld@hotmal.com</t>
  </si>
  <si>
    <t>2024-1753</t>
  </si>
  <si>
    <t>997-2024</t>
  </si>
  <si>
    <t>DEISY YOLANDA ADARMES MUÑOZ</t>
  </si>
  <si>
    <t>deisyadarmes@hotmail.com</t>
  </si>
  <si>
    <t>2024-1754</t>
  </si>
  <si>
    <t>998-2024</t>
  </si>
  <si>
    <t>SUMINISTRO DE CONTROLES DE CALIDAD EXTERNO PARA LOS LABORATORIOS CLINICOS DE LA EMPRESA SOCIAL DEL ESTADO PASTO SALUD ESE</t>
  </si>
  <si>
    <t>$29.965.860,50</t>
  </si>
  <si>
    <t xml:space="preserve">	LAURA XIMENA SANDOVAL REDONDO</t>
  </si>
  <si>
    <t>proasecal@qsc.com.mx</t>
  </si>
  <si>
    <t>2024-1758</t>
  </si>
  <si>
    <t>999-2024</t>
  </si>
  <si>
    <t>YADIRA ALEXANDRA CALVACHE</t>
  </si>
  <si>
    <t>yadiracalvache8@gmail.com</t>
  </si>
  <si>
    <t>2024-1760</t>
  </si>
  <si>
    <t>1000-2024</t>
  </si>
  <si>
    <t>MARCELA JAZMIN TIMANA MAIGUAL</t>
  </si>
  <si>
    <t>anmarjaz9@gmail.com</t>
  </si>
  <si>
    <t>2024-1761</t>
  </si>
  <si>
    <t>1001-2024</t>
  </si>
  <si>
    <t>MARIA CLAUDIA ZAMBRANO BOLAÑOS</t>
  </si>
  <si>
    <t>clauzb93@gmail.com</t>
  </si>
  <si>
    <t>2024-1762</t>
  </si>
  <si>
    <t>1002-2024</t>
  </si>
  <si>
    <t>ELSY ISLANDI SOLARTE ORDOÑEZ</t>
  </si>
  <si>
    <t>islendysol@gmail.com</t>
  </si>
  <si>
    <t>2024-1763</t>
  </si>
  <si>
    <t>1003-2024</t>
  </si>
  <si>
    <t>CAROL SILVANA PATIÑO VALENCIA</t>
  </si>
  <si>
    <t>karola-0613@hotmail.com</t>
  </si>
  <si>
    <t>2024-1764</t>
  </si>
  <si>
    <t>1004-2024</t>
  </si>
  <si>
    <t>CATALINA MARTINEZ RAMOS</t>
  </si>
  <si>
    <t>cmartinezramos2712@gmail.com</t>
  </si>
  <si>
    <t>2024-1769</t>
  </si>
  <si>
    <t>1005-2024</t>
  </si>
  <si>
    <t>JERSON ALBEIRO BUITRAGO ALZATE</t>
  </si>
  <si>
    <t>jerson.buitrago.jb@gmail.com</t>
  </si>
  <si>
    <t>2024-1770</t>
  </si>
  <si>
    <t>1006-2024</t>
  </si>
  <si>
    <t>DIANA MARCELA MELO ERASO</t>
  </si>
  <si>
    <t>dianym013@gmail.com</t>
  </si>
  <si>
    <t>2024-1772</t>
  </si>
  <si>
    <t>1007-2024</t>
  </si>
  <si>
    <t>OMAR ALEXANDER ORTIZ PAZMIÑO</t>
  </si>
  <si>
    <t>omar.ortizp2@gmail.com</t>
  </si>
  <si>
    <t>2024-1776</t>
  </si>
  <si>
    <t>1008-2024</t>
  </si>
  <si>
    <t>DIANA CAROLINA CORAL LOPEZ</t>
  </si>
  <si>
    <t>dianacoral1294@unicauca.edu.co</t>
  </si>
  <si>
    <t>2024-1774</t>
  </si>
  <si>
    <t>1009-2024</t>
  </si>
  <si>
    <t>CAMINAR INGENIERIA SAS</t>
  </si>
  <si>
    <t>MANTENIMIENTO PARA ATENDER REQUERIMIENTOS INMEDIATOS DE INFRAESTRUCTURA DE LA SEDE ADMINISTRATIVA DE LA EMPRESA SOCIAL DEL ESTADO PASTO SALUD E.S.E 2024.</t>
  </si>
  <si>
    <t>$234.014.933,96</t>
  </si>
  <si>
    <t>caminaringenieria@hotmail.com</t>
  </si>
  <si>
    <t>2024-1775</t>
  </si>
  <si>
    <t>1010-2024</t>
  </si>
  <si>
    <t>MARIANA ELIZABETH ROMO PANTOJA</t>
  </si>
  <si>
    <t>mariromop@gmail.com</t>
  </si>
  <si>
    <t>2024-1777</t>
  </si>
  <si>
    <t>1011-2024</t>
  </si>
  <si>
    <t>YEISON SMIT NUÑEZ ACOSTA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</si>
  <si>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</si>
  <si>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$4.700.000,00</t>
  </si>
  <si>
    <t>yeisonacosta936@gmail.com</t>
  </si>
  <si>
    <t>2024-1778</t>
  </si>
  <si>
    <t>1012-2024</t>
  </si>
  <si>
    <t>CARLOS ANDRES PANTOJA BENAVIDES</t>
  </si>
  <si>
    <t>$3.916.100,00</t>
  </si>
  <si>
    <t>pantoja8610@hotmail.com</t>
  </si>
  <si>
    <t>2024-1779</t>
  </si>
  <si>
    <t xml:space="preserve"> $3.916.100,00</t>
  </si>
  <si>
    <t>1013-2024</t>
  </si>
  <si>
    <t>NUVY GRACIELA CHAMORRO CORAL</t>
  </si>
  <si>
    <t>nubichamorro@hotmail.com</t>
  </si>
  <si>
    <t>2024-1780</t>
  </si>
  <si>
    <t>1014-2024</t>
  </si>
  <si>
    <t>PRESTAR EL SERVICIO DE VALIDACION A LA INSTALACION Y RECALIFICACION ANUAL DE AUTOCLAVES Y MAPEO TERMICO UBICADOS EN LAS DIFERENTES SEDES Y UNIDADES MOVILES PERTENECIENTES A LA EMPRESA SOCIAL DEL ESTADO PASTO SALUD E.S.E</t>
  </si>
  <si>
    <t xml:space="preserve"> $14.328.790,00</t>
  </si>
  <si>
    <t>2024-0481</t>
  </si>
  <si>
    <t>2024-1781</t>
  </si>
  <si>
    <t>1015-2024</t>
  </si>
  <si>
    <t>JOHANA KATERINE GONZALEZ</t>
  </si>
  <si>
    <t>catty_2586@hotmail.com</t>
  </si>
  <si>
    <t>2024-1782</t>
  </si>
  <si>
    <t>1016-2024</t>
  </si>
  <si>
    <t>MARIA FERNANDA ERAZO SANCHEZ</t>
  </si>
  <si>
    <t>Marera51@gmail.com</t>
  </si>
  <si>
    <t>2024-1783</t>
  </si>
  <si>
    <t>1017-2024</t>
  </si>
  <si>
    <t xml:space="preserve"> $20.049.120,00</t>
  </si>
  <si>
    <t>2024-1784</t>
  </si>
  <si>
    <t>$20.049.120,00</t>
  </si>
  <si>
    <t>1018-2024</t>
  </si>
  <si>
    <t>PAOLA JHERALDYNE CASTILLO YELA</t>
  </si>
  <si>
    <t>polita.caye@gmail.com</t>
  </si>
  <si>
    <t>2024-1785</t>
  </si>
  <si>
    <t>1019-2024</t>
  </si>
  <si>
    <t>$4.254.369,00</t>
  </si>
  <si>
    <t>Paola.prieto@cattina-intl.com</t>
  </si>
  <si>
    <t>2024-1786</t>
  </si>
  <si>
    <t>1020-2024</t>
  </si>
  <si>
    <t>KATHERIN CAMILA URIBE BURBANO</t>
  </si>
  <si>
    <t>psicologacamilauribeb@gmail.com</t>
  </si>
  <si>
    <t>2024-1787</t>
  </si>
  <si>
    <t>1021-2024</t>
  </si>
  <si>
    <t>AURA CECILIA POSADA BARRIOS</t>
  </si>
  <si>
    <t>$7.558.600,00</t>
  </si>
  <si>
    <t>auracepo@hotmail.com</t>
  </si>
  <si>
    <t>2024-1788</t>
  </si>
  <si>
    <t xml:space="preserve"> $7.558.600,00</t>
  </si>
  <si>
    <t>1022-2024</t>
  </si>
  <si>
    <t>$25.704.000,00</t>
  </si>
  <si>
    <t>2024-1796</t>
  </si>
  <si>
    <t>1023-2024</t>
  </si>
  <si>
    <t>DAVID ESTEBAN MUÑOZ ALVEAR</t>
  </si>
  <si>
    <t>PRESTAR SERVICIOS DE APOYO ADMINISTRATIVO COMO AUXILIAR CONTABLE, PARA DESARROLLO DE ACTIVIDADES EN EL PLAN DE CONTINGENCIA DEL PROGRAMA DE ATENCION PRIMARIA EN SALUD EN EL MUNICIPIO DE PASTO EQUIPOS BASICOS PAPSIVI Y OTROS</t>
  </si>
  <si>
    <t>$3.023.244,00</t>
  </si>
  <si>
    <t>LILIANA ISMERY GAMBOA DELGADO</t>
  </si>
  <si>
    <t>estevann2120@hotmail.com</t>
  </si>
  <si>
    <t>2024-1791</t>
  </si>
  <si>
    <t xml:space="preserve"> $3.023.244,00</t>
  </si>
  <si>
    <t>1024-2024</t>
  </si>
  <si>
    <t>FABIO HERNAN RICAURTE ENRIQUEZ</t>
  </si>
  <si>
    <t>2024-1795</t>
  </si>
  <si>
    <t>1025-2024</t>
  </si>
  <si>
    <t>YURI LORENA MUÑOZ CANCIMANZE</t>
  </si>
  <si>
    <t>munozyurilorena@gmail.com</t>
  </si>
  <si>
    <t>2024-1799</t>
  </si>
  <si>
    <t>1026-2024</t>
  </si>
  <si>
    <t>MONICA ALEXANDRA ORTIZ CABRERA</t>
  </si>
  <si>
    <t>monina_oc@hotmail.com</t>
  </si>
  <si>
    <t>2024-1800</t>
  </si>
  <si>
    <t>1027-2024</t>
  </si>
  <si>
    <t>COMPRA DE ELEMENTOS CATEGORIZADOS EN LA LINEA DE CONSUMO MATERIALES Y SUMINISTROS, DE ACUERDO A LAS NECESIDADES IDENTIFICADAS PARA DESARROLLO DEL PROGRAMA DE ATENCION PRIMARIA EN SALUD, DE LOS EQUIPOS BASICOS DE SALUD EN LAS DIFERENTES ZONAS Y MICROTERRITORIOS RURALES Y URBANOS DEL MUNICIPIO DE PASTO EJECUTADO POR PASTO SALUD ESE.</t>
  </si>
  <si>
    <t>$33.001.556,00</t>
  </si>
  <si>
    <t>2024-1801</t>
  </si>
  <si>
    <t>1028-2024</t>
  </si>
  <si>
    <t>EL CONTRATISTA SE COMPROMETE PARA CON LA EMPRESA SOCIAL DEL ESTADO PASTO SALUD ESE A PRESTAR SUS SERVICIOS PROFESIONALES PARA APOYAR LAS ACTIVIDADES RELACIONADAS CON LA ELABORACION DE REPORTES DEL SISTEMA DE INFORMACION DE LA ESTRTATEGIA DE MOVILIZACION SOCIAL CIUDAD BIENESTAR, LA GESTION DE LA INFORMACION Y DEL CONOCIMIENTO EN EL MARCO DE EJECUCION DEL CONTRATO INTERADMINISTRATIVO NO. 20242760, SUSCRITO ENTRE PASTO SALUD ESE Y LA ALCALDIA DE PASTO SECRETARIA DE SALUD, PARA LA EJECUCION DEL PLAN DE SALUD PUBLICA DE INTERVENCIONES COLECTIVAS, CORRESPONDIENTE A LA VIGENCIA 2024</t>
  </si>
  <si>
    <t>$7.166.844,00</t>
  </si>
  <si>
    <t>fernandomuñoz0314@gmail.com</t>
  </si>
  <si>
    <t>2024-1797</t>
  </si>
  <si>
    <t>1029-2024</t>
  </si>
  <si>
    <t>SONIA PATRICIA ERAZO RIVERA</t>
  </si>
  <si>
    <t>soniapatriciaeraso@gmail.com</t>
  </si>
  <si>
    <t>2024-1798</t>
  </si>
  <si>
    <t>1030-2024</t>
  </si>
  <si>
    <t>MONICA LOZANO BARBOSA</t>
  </si>
  <si>
    <t xml:space="preserve"> $6.915.400,00</t>
  </si>
  <si>
    <t>monikikalobar@yahoo.es</t>
  </si>
  <si>
    <t>2024-1802</t>
  </si>
  <si>
    <t>$6.915.400,00</t>
  </si>
  <si>
    <t>1031-2024</t>
  </si>
  <si>
    <t>NELCY VICTORIA GUSTIN FAJARDO</t>
  </si>
  <si>
    <t>nelcygustino@gmail.com</t>
  </si>
  <si>
    <t>2024-1803</t>
  </si>
  <si>
    <t>1032-2024</t>
  </si>
  <si>
    <t>YOLLDY LIZETH CABRERA FUERTES</t>
  </si>
  <si>
    <t>$4.300.000,00</t>
  </si>
  <si>
    <t>yoldylizeth@hotmail.com</t>
  </si>
  <si>
    <t>2024-1806</t>
  </si>
  <si>
    <t>1033-2024</t>
  </si>
  <si>
    <t>ORFELINA DEL CARMEN OSORIO GUERRERO</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</si>
  <si>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</si>
  <si>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$3.582.900,00</t>
  </si>
  <si>
    <t>carmenosorio153@gmail.com</t>
  </si>
  <si>
    <t>2024-1808</t>
  </si>
  <si>
    <t>1034-2024</t>
  </si>
  <si>
    <t>TANIA ALEJANDRA BENAVIDES MARTINEZ</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</si>
  <si>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</si>
  <si>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tanialejandra49@gmail.com</t>
  </si>
  <si>
    <t>2024-1809</t>
  </si>
  <si>
    <t>1035-2024</t>
  </si>
  <si>
    <t>EDUARDO MAURICIO NARVAEZ GUERRA</t>
  </si>
  <si>
    <t>$3.916.000,00</t>
  </si>
  <si>
    <t>narvaezmauricio418@gmail.com</t>
  </si>
  <si>
    <t>2024-1813</t>
  </si>
  <si>
    <t>1036-2024</t>
  </si>
  <si>
    <t>DCPROING S.A.S</t>
  </si>
  <si>
    <t>PRESTAR EL SERVICIO DE CALIFICACION A LOS REFRIGERADORES UBICADOS EN LAS DIFERENTES SEDES PERTENECIENTES A LA EMPRESA SOCIAL DEL ESTADO PASTO SALUD E.S.E.</t>
  </si>
  <si>
    <t>$11.700.000,00</t>
  </si>
  <si>
    <t>2024-0482</t>
  </si>
  <si>
    <t>2024-1814</t>
  </si>
  <si>
    <t>1037-2024</t>
  </si>
  <si>
    <t xml:space="preserve">	YURI MABEL GUARANGUAY GUERRERO</t>
  </si>
  <si>
    <t>$7.441.100,00</t>
  </si>
  <si>
    <t>Mabelguerrero816@gmail.com</t>
  </si>
  <si>
    <t>2024-1816</t>
  </si>
  <si>
    <t>1038-2024</t>
  </si>
  <si>
    <t>SUMINISTRO DE REACTIVOS E INSUMOS PARA PROCESAMIENTO Y ANALISIS DE MUESTRAS CLINICAS AREAS HEMATOLOGIA , QUIMICA SANGUINEA , URONALISIS , INMUNOLOGIA , ESPECIALIDAD DE COAGULACION, Y GASES ARTERIALES PARA LOS LABORATORIOS CLINICOS DE LA ESE PASTO SALUD ESE</t>
  </si>
  <si>
    <t>$630.679.204,00</t>
  </si>
  <si>
    <t>contabilidad@quinberlab.com.co</t>
  </si>
  <si>
    <t>2024-1817</t>
  </si>
  <si>
    <t>1039-2024</t>
  </si>
  <si>
    <t>PRESTACION DE SERVICIOS PARA LA CONFORMACION, OPERACION Y SEGUIMIENTO DEL EQUIPO COMPLEMENTARIO DE SALUD ESPECIALIZADO PARA LA IMPLEMENTACION Y SEGUIMIENTO AL PLAN DE CUIDADO ATENCIONES EN SALUD DEL NIVEL COMPLEMENTARIO EDUCACION PARA LA SALUD, DETECCION DE RIESGOS, DIAGNOSTICO, TRATAMIENTO ACTIVACION DE TELESALUD YO TELEMEDICINA DEL PROYECTO FORTALECIMIENTO DEL NIVEL PRIMARIO, BASADO EN LA ATENCION PRIMARIA EN SALUD, A TRAVES DE LA CONFORMACION Y OPERACION DEL EQUIPO COMPLEMENTARIO DE SALUD ECS, PROPORCIONANDO EL PERSONAL ESPECIALIZADO, LA LOGISTICA ADMINISTRATIVA Y SISTEMATIZACION DE LA INFORMACION Y FACILITAR LA ARTICULACION DE LAS ACCIONES CON LOS EQUIPOS BASICOS DE SALUD EBS EN LOS PROCESOS DE ATENCION COMPLEMENTARIA EN EL MUNICIPIO DE PASTO</t>
  </si>
  <si>
    <t>$195.005.000,00</t>
  </si>
  <si>
    <t xml:space="preserve">	JUAN CARLOS MERA GUERRERO</t>
  </si>
  <si>
    <t>2024-1818</t>
  </si>
  <si>
    <t>1040-2024</t>
  </si>
  <si>
    <t>FANNY BENAVIDES OBANDO</t>
  </si>
  <si>
    <t>fannylubenavidesobando@gmail.com</t>
  </si>
  <si>
    <t>2024-1819</t>
  </si>
  <si>
    <t>1041-2024</t>
  </si>
  <si>
    <t xml:space="preserve">	COOPERATIVA TALENTO Y CALIDAD DE SERVICIO PROFESIONALES INTEGRALES Y EMPRESARIALES</t>
  </si>
  <si>
    <t>CONTRATAR LA PRESTACION DE TRANSPORTE ESPECIAL TERRESTRE AUTOMOTOR PARA EL TRASLADO DE PERSONAS, BIENES, CORRESPONDENCIA, EQUIPOS Y MOBILIARIO ENTRE OTROS, NECESARIO PARA EL CUMPLIMIENTO DEL OBJETO SOCIAL DE LA EMPRESA SOCIAL DEL ESTADO PASTO SALUD ESE. LO ANTERIOR CONFORME CON LA PROPUESTA ANEXA, LAS OBLIGACIONES, REQUERIMIENTOS Y ESPECIFICACIONES TECNICAS CONTENIDAS EN LOS ESTUDIOS PREVIOS CONVENIENCIA Y OPORTUNIDAD SIS GJEPC 092 CONSECUTIVO NO. 1016 DEL 13 DE NOVIEMBRE DE 2024, ELABORADOS POR LA DRA. BERTHA JANETH MONTENEGRO PORTILLA, EN SU CONDICION DE DIRECTORA OPERATIVA DE LA RED SUR DE LA EMPRESA SOCIAL DEL ESTADO PASTO, ANEXO MATRIZ DE RIESGOS DOCUMENTOS ANTERIORES QUE HACEN PARTE INTEGRAL DEL PRESENTE CONTRATO</t>
  </si>
  <si>
    <t>$50.015.300,00</t>
  </si>
  <si>
    <t>2024-1820</t>
  </si>
  <si>
    <t>1042-2024</t>
  </si>
  <si>
    <t>MARIANA DE JESUS ORTIZ BOTINA</t>
  </si>
  <si>
    <t>marianajortizb@hotmail.com</t>
  </si>
  <si>
    <t>2024-1821</t>
  </si>
  <si>
    <t>1043-2024</t>
  </si>
  <si>
    <t>BICKE MARIBEL JIMENEZ CRIOLLO</t>
  </si>
  <si>
    <t>bickyjimenez@gmail.com</t>
  </si>
  <si>
    <t>2024-1839</t>
  </si>
  <si>
    <t>1044-2024</t>
  </si>
  <si>
    <t>ANGELA JENNIFER VALLEJO PALACIOS</t>
  </si>
  <si>
    <t>$3.333.000,00</t>
  </si>
  <si>
    <t>angelacios0224@gmail.com</t>
  </si>
  <si>
    <t>2024-1840</t>
  </si>
  <si>
    <t>1045-2024</t>
  </si>
  <si>
    <t>INGRID ELIZABETH CASTILLO MONCAYO</t>
  </si>
  <si>
    <t xml:space="preserve"> $3.600.000,00</t>
  </si>
  <si>
    <t>ingridcastillo703@gmail.com</t>
  </si>
  <si>
    <t>2024-1841</t>
  </si>
  <si>
    <t>$3.600.000,00</t>
  </si>
  <si>
    <t>1046-2024</t>
  </si>
  <si>
    <t>DIEGO ADOLFO ROBLES BOLAÑOS</t>
  </si>
  <si>
    <t>MANTENIMIENTO PARA ATENDER REQUERIMIENTOS INMEDIATOS DE INFRAESTRUCTURA DEL CENTRO DE SALUD DE GUALMATAN DE LA EMPRESA SOCIAL DEL ESTADO PASTO SALUD E.S.E 2024</t>
  </si>
  <si>
    <t>$237.850.861,00</t>
  </si>
  <si>
    <t>ingdrb80@gmail.com</t>
  </si>
  <si>
    <t>2024-406</t>
  </si>
  <si>
    <t>2024-1842</t>
  </si>
  <si>
    <t>1047-2024</t>
  </si>
  <si>
    <t>FRAN GIOVANNY GETIAL CHICAIZA</t>
  </si>
  <si>
    <t>frakgetial@gmail.com</t>
  </si>
  <si>
    <t>2024-1843</t>
  </si>
  <si>
    <t>1048-2024</t>
  </si>
  <si>
    <t>DIANA FERNANDA ORDOÑEZ</t>
  </si>
  <si>
    <t>dianafer313@gmail.com</t>
  </si>
  <si>
    <t>2024-1844</t>
  </si>
  <si>
    <t>1049-2024</t>
  </si>
  <si>
    <t>NICOLE ALEXANDRA CHACON GUERRERO</t>
  </si>
  <si>
    <t xml:space="preserve"> $2.999.800,00</t>
  </si>
  <si>
    <t>cgnicole.95@gmail.com</t>
  </si>
  <si>
    <t>2024-1845</t>
  </si>
  <si>
    <t>$2.999.800,00</t>
  </si>
  <si>
    <t>1050-2024</t>
  </si>
  <si>
    <t>BERTA ALICIA RUIZ</t>
  </si>
  <si>
    <t>$2.500.000,00</t>
  </si>
  <si>
    <t>bertacapricornio@hotmail.com</t>
  </si>
  <si>
    <t>2024-1846</t>
  </si>
  <si>
    <t>1051-2024</t>
  </si>
  <si>
    <t>MARIA CAMILA ENRIQUEZ GUERRERO</t>
  </si>
  <si>
    <t>$5.629.000,00</t>
  </si>
  <si>
    <t>camie_1995hotmail.com</t>
  </si>
  <si>
    <t>2024-1850</t>
  </si>
  <si>
    <t>1052-2024</t>
  </si>
  <si>
    <t>YONATAN MENA GRIJALBA</t>
  </si>
  <si>
    <t>jhonatan4285@hotmail.com</t>
  </si>
  <si>
    <t>2024-1851</t>
  </si>
  <si>
    <t>1053-2024</t>
  </si>
  <si>
    <t>CLARA INES APRAEZ GOMEZ</t>
  </si>
  <si>
    <t>claraapraez2016@gmail.com</t>
  </si>
  <si>
    <t>2024-1855</t>
  </si>
  <si>
    <t>1054-2024</t>
  </si>
  <si>
    <t>JINNETH PAOLA LOPEZ AGUIRRE</t>
  </si>
  <si>
    <t>$7.200.000,00</t>
  </si>
  <si>
    <t>paolaaguirre.lopez15@gmail.com</t>
  </si>
  <si>
    <t>2024-1856</t>
  </si>
  <si>
    <t>1055-2024</t>
  </si>
  <si>
    <t>JULIANA ANDREA PAZ JOJOA</t>
  </si>
  <si>
    <t>pazjojoajulianaandrea6@gmail.com</t>
  </si>
  <si>
    <t>2024-1857</t>
  </si>
  <si>
    <t>1056-2024</t>
  </si>
  <si>
    <t>LUZ ANGELICA CHILES CABRERA</t>
  </si>
  <si>
    <t>$3.500.000,00</t>
  </si>
  <si>
    <t>angecab214@gmail.com</t>
  </si>
  <si>
    <t>2024-1859</t>
  </si>
  <si>
    <t>1057-2024</t>
  </si>
  <si>
    <t>ANNAR DIAGNOSTIC IMPORT SAS</t>
  </si>
  <si>
    <t>$75.606.878,00</t>
  </si>
  <si>
    <t>2024-1860</t>
  </si>
  <si>
    <t>1058-2024</t>
  </si>
  <si>
    <t>MERCEDES OLIVA POVEDA</t>
  </si>
  <si>
    <t>mercedespoveda214@gmail.com</t>
  </si>
  <si>
    <t>2024-1984</t>
  </si>
  <si>
    <t>1059-2024</t>
  </si>
  <si>
    <t>JHONATAN JESUS CAICEDO ORTEGA</t>
  </si>
  <si>
    <t>El contratista se compromete para con la Empresa Social del Estado PASTO SALUD ESE a prestar sus servicios como ingeniero de sistemas o ingeniero electrónico con experiencia en el desarrollo de aplicaciones android y conocimientos en desarrollo backend y frontend, conocimientos en tecnologias JavaScript, React.js, Node.js, Express, Redux, Sequelize y PostgreSQL para realizar la actualización de dos (2) aplicaciones android (Vive sin violencia y RIA), adaptándolas a las nuevas necesidades del usuario y actualizando su arquitectura tecnológica para garantizar un rendimiento óptimo. Lo anterior conforme con la propuesta anexa, las obligaciones, requerimientos y especificaciones técnicas contenidas en los estudios previos “Conveniencia y Oportunidad” SIS GJ-EPC 092 consecutivo No. 1034 del 22 de noviembre de 2024, elaborados por el Dr. Oscar Miguel Goyes Cabrera, en su condición de Profesional Especializado, de la Empresa Social del Estado Pasto, respectivamente, anexo matriz de riesgos; documentos anteriores que hacen parte integral del presente contrato</t>
  </si>
  <si>
    <t>$6.480.000</t>
  </si>
  <si>
    <t>jonatan9911@gmail.com</t>
  </si>
  <si>
    <t>2024-1985</t>
  </si>
  <si>
    <t>1060-2024</t>
  </si>
  <si>
    <t>El contratista se compromete para con la Empresa Social del Estado PASTO SALUD ESE a prestar sus servicios como Licenciado en artes o Maestro en Artes Visuales para apoyar las actividades establecidas en los ejes de Salud Sexual y Reproductiva - Salud Mental, relacionadas con el desarrollo de la estrategia Munay "Poder del Amor" para favorecer la salud sexual y reproductiva en los componentes de derechos sexuales y reproductivos, prevención de embarazos adolescentes, cáncer de mama, cuello uteri</t>
  </si>
  <si>
    <t>$4.860.000</t>
  </si>
  <si>
    <t>2024-1986</t>
  </si>
  <si>
    <t>1061-2024</t>
  </si>
  <si>
    <t>El contratista se compromete para con la Empresa Social del Estado PASTO SALUD ESE a prestar sus servicios como Psicólogo para apoyar las actividades establecidas en los ejes de Salud Sexual y Reproductiva - Salud Mental, relacionadas con el desarrollo de la estrategia Munay "Poder del Amor" para favorecer la salud sexual y reproductiva en los componentes de derechos sexuales y reproductivos, prevención de embarazos adolescentes, cáncer de mama, cuello uterino y próstata, ITS, VBG y salud matern</t>
  </si>
  <si>
    <t>yurya96@hotmail.com</t>
  </si>
  <si>
    <t>2024-1987</t>
  </si>
  <si>
    <t>1062-2024</t>
  </si>
  <si>
    <t>katherinetorresg@hotmail.com</t>
  </si>
  <si>
    <t>2024-1988</t>
  </si>
  <si>
    <t>1063-2024</t>
  </si>
  <si>
    <t>$3.583.421</t>
  </si>
  <si>
    <t>Ingeniera.lasso@gmail.com</t>
  </si>
  <si>
    <t xml:space="preserve">NATALIA ERAZO </t>
  </si>
  <si>
    <t>2024-1991</t>
  </si>
  <si>
    <t>1064-2024</t>
  </si>
  <si>
    <t>Compra de instrumental odontológico, equipo biomédico y elementos de apoyo hospitalario de acuerdo al plan anual de adquisiciones de Pasto Salud ESE 2024 para las diferentes sedes que la conforman.</t>
  </si>
  <si>
    <t>$15.505.700</t>
  </si>
  <si>
    <t>2024-1992</t>
  </si>
  <si>
    <t>1065-2024</t>
  </si>
  <si>
    <t>$29.163.938,30</t>
  </si>
  <si>
    <t>2024-1993</t>
  </si>
  <si>
    <t>1066-2024</t>
  </si>
  <si>
    <t>$66.570.970</t>
  </si>
  <si>
    <t>2024-1994</t>
  </si>
  <si>
    <t>1067-2024</t>
  </si>
  <si>
    <t>$243.786.016</t>
  </si>
  <si>
    <t>rocio.medina@disfarma.com.co</t>
  </si>
  <si>
    <t>2024-1995</t>
  </si>
  <si>
    <t>1068-2024</t>
  </si>
  <si>
    <t>ZONIA ESMERALDA VILLOTA ARMERO</t>
  </si>
  <si>
    <t>$3.000.000</t>
  </si>
  <si>
    <t>esmeraldavillota8@gmail.com</t>
  </si>
  <si>
    <t>2024-1996</t>
  </si>
  <si>
    <t>1069-2024</t>
  </si>
  <si>
    <t>$1.247.000,00</t>
  </si>
  <si>
    <t>2024-1997</t>
  </si>
  <si>
    <t>1070-2024</t>
  </si>
  <si>
    <t>TM MEDICAS</t>
  </si>
  <si>
    <t>EL CONTRATISTA SE OBLIGA A LA COMPRA VENTA DEL MATERIAL MEDICO QUIRURGICO EN LAS CANTIDADES ESTABLECIDAS EN EL ANEXO 1, EL CUAL HACE PARTE INTEGRAL DEL CONTRATO. PARA LA ESE PASTO SALUD</t>
  </si>
  <si>
    <t xml:space="preserve"> $1.712.000,00</t>
  </si>
  <si>
    <t>contabilidad@tmmedicas.com</t>
  </si>
  <si>
    <t>2024-1998</t>
  </si>
  <si>
    <t>$1.712.000,00</t>
  </si>
  <si>
    <t>1071-2024</t>
  </si>
  <si>
    <t>ADRIANA MARIA HIDALGO ENRIQUEZ</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</si>
  <si>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</si>
  <si>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adrianahidalgoenriquez@gmail.com</t>
  </si>
  <si>
    <t>2024-1999</t>
  </si>
  <si>
    <t>1072-2024</t>
  </si>
  <si>
    <t>$60.241.510,00</t>
  </si>
  <si>
    <t>2024-2000</t>
  </si>
  <si>
    <t>1073-2024</t>
  </si>
  <si>
    <t>SUMINISTRO DE AIRE MEDICINAL COMPRIMIDO Y DIOXIDO DE CARBONO MEDICINAL COMPRIMIDO, MEDICAMENTOS REQUERIDOS PARA EL FUNCIONAMIENTO DEL SERVICIO DE QUIROFANO DEL HOSPITAL DE SANTA MONICA.</t>
  </si>
  <si>
    <t>$1.429.538,00</t>
  </si>
  <si>
    <t>2024-2007</t>
  </si>
  <si>
    <t>1074-2024</t>
  </si>
  <si>
    <t>CH GRUPO LOGISTICO LTDA</t>
  </si>
  <si>
    <t>CONTRATAR LA PRESTACION DE LOS SERVICIOS DE OPERADOR LOGISTICO PARA DAR CONTINUIDAD Y FORTALECER EL DESARROLLO DE LAS ACCIONES PEDAGOGICAS, TALLERES, ENCUENTROS, INICIATIVAS, EVENTOS DE CIERRE, EVENTOS MASIVOS, CONMEMORACIONES, MESAS DE TRABAJO, CUMPLIENDO LAS CONDICIONES NECESARIAS PARA LA IMPLEMENTACION DE LAS ESTRATEGIAS EXIGIDAS EN EL ANEXO TECNICO PSPIC, ASI MISMO LAS ACCIONES CONTEMPLADAS EN EL ANEXO TECNICO DEL MODIFICATORIO NO. 1, DOCUMENTOS QUE HACEN PARTE INTEGRAL DEL CONTRATO INTERADMINISTRATIVO NO. 20242760 DE FECHA 01 DE AGOSTO, Y MODIFICATORIO NO. 1 ADICION, DE FECHA 07 DE NOVIEMBRE, SUSCRITO ENTRE LA EMPRESA SOCIAL DEL ESTADO PASTO SALUD ESE Y LA ALCALDIA MUNICIPAL DE PASTO SECRETARIA DE SALUD.</t>
  </si>
  <si>
    <t>$161.811.100,00</t>
  </si>
  <si>
    <t>seguros@acarltda.com</t>
  </si>
  <si>
    <t>2024-2008</t>
  </si>
  <si>
    <t>1075-2024</t>
  </si>
  <si>
    <t>COMPRA DE INSTRUMENTAL ODONTOLOGICO, EQUIPO BIOMEDICO Y ELEMENTOS DE APOYO HOSPITALARIO DE ACUERDO AL PLAN ANUAL DE ADQUISICIONES DE PASTO SALUD ESE 2024 PARA LAS DIFERENTES SEDES QUE LA CONFORMAN.</t>
  </si>
  <si>
    <t>$3.532.634,00</t>
  </si>
  <si>
    <t>2024-2009</t>
  </si>
  <si>
    <t>1076-2024</t>
  </si>
  <si>
    <t>$37.415.940,00</t>
  </si>
  <si>
    <t>2024-2010</t>
  </si>
  <si>
    <t>1077-2024</t>
  </si>
  <si>
    <t>DISTRIBUIDORA PHARMASUR S.A.S</t>
  </si>
  <si>
    <t>$44.814.611,90</t>
  </si>
  <si>
    <t>2024-2011</t>
  </si>
  <si>
    <t>1078-2024</t>
  </si>
  <si>
    <t>EL CONTRATISTA SE OBLIGA AL SUMINISTRO DEL MATERIAL MEDICO QUIRURGICO EN LAS CANTIDADES ESTABLECIDAS EN EL ANEXO 1, EL CUAL HACE PARTE INTEGRAL DEL CONTRATO, PARA LA ESE PASTO SALUD.</t>
  </si>
  <si>
    <t>$1.970.440,50</t>
  </si>
  <si>
    <t>2024-2012</t>
  </si>
  <si>
    <t>1079-2024</t>
  </si>
  <si>
    <t>$70.283.542,00</t>
  </si>
  <si>
    <t>2024-2013</t>
  </si>
  <si>
    <t>1080-2024</t>
  </si>
  <si>
    <t>ANGIE MARISOL ESPAÑA BURGOS</t>
  </si>
  <si>
    <t>espanaangiemarisol@gmail.com</t>
  </si>
  <si>
    <t>2024-2018</t>
  </si>
  <si>
    <t>1081-2024</t>
  </si>
  <si>
    <t>$3.898.440,00</t>
  </si>
  <si>
    <t>2024-2019</t>
  </si>
  <si>
    <t xml:space="preserve"> $3.898.440,00</t>
  </si>
  <si>
    <t>1082-2024</t>
  </si>
  <si>
    <t>$8.384.530,00</t>
  </si>
  <si>
    <t>contabilidad@ediagnosticasm.com</t>
  </si>
  <si>
    <t>2024-2020</t>
  </si>
  <si>
    <t>1083-2024</t>
  </si>
  <si>
    <t>DISCOLMETS SAS</t>
  </si>
  <si>
    <t>$1.320.682,74</t>
  </si>
  <si>
    <t>2024-2021</t>
  </si>
  <si>
    <t>1084-2024</t>
  </si>
  <si>
    <t>MONICA PAOLA CHAMORRO CAICEDO</t>
  </si>
  <si>
    <t>pao062009@hotmail.com</t>
  </si>
  <si>
    <t>2024-2092</t>
  </si>
  <si>
    <t>1085-2024</t>
  </si>
  <si>
    <t>DAIRA NATHALIA JAGUANDOY JOJOA</t>
  </si>
  <si>
    <t>EL CONTRATISTA SE COMPROMETE PARA CON LA EMPRESA SOCIAL DEL ESTADO PASTO SALUD ESE A PRESTAR SUS SERVICIOS COMO TECNOLOGO EN PROMOCION DE LA SALUD PARA APOYAR LAS ACTIVIDADES ESTABLECIDAS EN EL EJE DE VIGILANCIA EN SALUD PUBLICA, RELACIONADAS CON EL DESARROLLO DE UN PROCESO FORMATIVO E INFORMATIVO PARA LA IDENTIFICACION Y ATENCION DE EVENTOS O SITUACIONES DEL RIESGO EN SALUD PUBLICA PARA FORTALECER LAS ACCIONES DE VIGILANCIA BASADA EN COMUNIDAD, LA IDENTIFICACION SINTOMATICOS RESPIRATORIOS, SINTOMATICOS DE PIEL Y LAS ACCIONES ORIENTADAS A LA PROMOCION DE HABITOS Y ESTILOS DE VIDA SALUDABLES, SALUD Y SEGURIDAD EN EL TRABAJO</t>
  </si>
  <si>
    <t>$3.000.000,00</t>
  </si>
  <si>
    <t>nathaliajotha@gmail.com</t>
  </si>
  <si>
    <t>2024-2025</t>
  </si>
  <si>
    <t>1086-2024</t>
  </si>
  <si>
    <t>EL CONTRATISTA SE COMPROMETE PARA CON LA EMPRESA SOCIAL DEL ESTADO PASTO SALUD ESE A PRESTAR SUS SERVICIOS COMO TECNOLOGO EN PROMOCION DE LA SALUD PARA LA IMPLEMENTACION DE UNA 1 ESTRATEGIA LUDICO PEDAGOGICA POR CURSO DEL VIDA DIRIGIDA A LA COMUNIDAD EN GENERAL Y TRABAJADORES DE LA ECONOMIA POPULAR DEL MUNICIPIO DEL PASTO, ORIENTADA A LA PREVENCION DEL LESIONES POR EL USO INDEBIDO DEL POLVORA DESARROLLADA POR GRUPOS U ORGANIZACIONES DE LA SOCIEDAD CIVIL SEGUN AFECTACION Y ENFOQUE DEL PREVENCION FORTALECIENDO LOS ENTORNOS COMUNITARIO Y LABORAL</t>
  </si>
  <si>
    <t>2024-2026</t>
  </si>
  <si>
    <t>1087-2024</t>
  </si>
  <si>
    <t>NELSON JESUS ROSERO PRADO</t>
  </si>
  <si>
    <t>EL CONTRATISTA SE COMPROMETE PARA CON LA EMPRESA SOCIAL DEL ESTADO PASTO SALUD ESE A PRESTAR SUS SERVICIOS COMO TECNOLOGO EN PROMOCION DE LA SALUD PARA LA IMPLEMENTACION DE UNA 1 ESTRATEGIA LUDICO PEDAGOGICA POR CURSO DEL VIDA DIRIGIDA A LA COMUNIDAD EN GENERAL Y TRABAJADORES DE LA ECONOMIA POPULAR DEL MUNICIPIO DEL PASTO, ORIENTADA A LA PREVENCION DEL LESIONES POR EL USO INDEBIDO DEL POLVORA DESARROLLADA POR GRUPOS U ORGANIZACIONES DE LA SOCIEDAD CIVIL SEGUN AFECTACION Y ENFOQUE DEL PREVENCION FORTALECIENDO LOS ENTORNOS COMUNITARIO Y LABORAL.</t>
  </si>
  <si>
    <t>neyer2506@hotmail.com</t>
  </si>
  <si>
    <t>2024-2027</t>
  </si>
  <si>
    <t>1088-2024</t>
  </si>
  <si>
    <t>$14.161.971,00</t>
  </si>
  <si>
    <t>2024-2097</t>
  </si>
  <si>
    <t>1089-2024</t>
  </si>
  <si>
    <t xml:space="preserve">HILDER FERNANDO LUNA BELALCAZAR (MELGRAFIC) </t>
  </si>
  <si>
    <t>SUMINISTRAR ELEMENTOS PARA REALIZAR EL ARCHIVO DOCUMENTAL FISICO CONFORME A LO ESTABLECIDO EN LOS LINEAMIENTOS DEL PROGRAMA DE ATENCION PSICOSOCIAL Y SALUD INTEGRAL A VICTIMAS DEL CONFLICTO ARMADO PAPSIVI RESOLUCION 820 DE 2024.</t>
  </si>
  <si>
    <t>$1.389.500,00</t>
  </si>
  <si>
    <t>2024-2101</t>
  </si>
  <si>
    <t>1090-2024</t>
  </si>
  <si>
    <t>PRESTAR LOS SERVICIOS DE PLANES TURISTICOS DIRIGIDO A LOS FUNCIONARIOS DE LA EMPRESA SOCIAL DEL ESTADO PASTO SALUD ESE EN CUMPLIMIENTO AL COMPONENTE DE INCENTIVOS PREVISTO DENTRO DEL PLAN DE BINESTAR SOCIAL DE ESTA ENTIDAD PARA LA VIGENCIA 2024</t>
  </si>
  <si>
    <t>2024-0541</t>
  </si>
  <si>
    <t>2024-2109</t>
  </si>
  <si>
    <t>001-2025</t>
  </si>
  <si>
    <t>El contratista se compromete para con la Empresa Social del Estado PASTO SALUD ESE a prestar sus servicios Profesionales para apoyar las actividades que se adelantan en la Oficina Asesora Jurídica, encaminadas al mejoramiento de los procesos de Gestión Jurídica</t>
  </si>
  <si>
    <t>$22.145.538</t>
  </si>
  <si>
    <t>2025-0012</t>
  </si>
  <si>
    <t>2025-0001</t>
  </si>
  <si>
    <t>$29.527.384,00</t>
  </si>
  <si>
    <t>002-2025</t>
  </si>
  <si>
    <t>LA CONTRATISTA SE COMPROMETE PARA CON LA EMPRESA SOCIAL DEL ESTADO PASTO SALUD ESE A PRESTAR SUS SERVICIOS PROFESIONALES COMO ABOGADA, PARA APOYAR LAS DIFERENTES ACTIVIDADES JURIDICAS QUE SE ADELANTEN EN LA OFICINA ASESORA JURIDICA.</t>
  </si>
  <si>
    <t>$22.145.538,00</t>
  </si>
  <si>
    <t>2025-0013</t>
  </si>
  <si>
    <t>2025-0002</t>
  </si>
  <si>
    <t>003-2025</t>
  </si>
  <si>
    <t>EL CONTRATISTA SE COMPROMETE PARA CON LA EMPRESA SOCIAL DEL ESTADO PASTO SALUD ESE, A PRESTAR SUS SERVICIOS TECNICOS PARA APOYAR LAS ACTIVIDADES QUE SE ADELANTAN EN LA OFICINA ASESORA JURIDICA DE LA ENTIDAD, DANDO APLICABILIDAD A LA TABLA DE RETENCION DOCUMENTAL Y ORGANIZACION DE LOS DOCUMENTOS DE ARCHIVO</t>
  </si>
  <si>
    <t>$9.888.000,00</t>
  </si>
  <si>
    <t>2025-0011</t>
  </si>
  <si>
    <t>2025-0003</t>
  </si>
  <si>
    <t>$13.184.000,00</t>
  </si>
  <si>
    <t>004-2025</t>
  </si>
  <si>
    <t>2025-0014</t>
  </si>
  <si>
    <t>2025-0004</t>
  </si>
  <si>
    <t>005-2025</t>
  </si>
  <si>
    <t>VANESSA NATALIA ERAZO VILLOTA</t>
  </si>
  <si>
    <t>EL CONTRATISTA SE COMPROMETE PARA CON LA EMPRESA SOCIAL DEL ESTADO PASTO SALUD ESE, A PRESENTAR SUS SERVICIOS PROFESIONALES PARA APOYAR LAS ACTIVIDADES QUE SE ADELANTAN EN LA OFICINA ASESORA JURIDICA, ENCAMINADAS AL MEJORAMIENTO DE LOS PROCEDIMIENTOS DE CARGUE DE DOCUMENTACION CONTRACTUAL, ASESORIA JURIDICA INTERNA, PROYECCION DE CONCEPTOS Y RESPUESTAS A DERECHO DE PETICION, DENTRO DEL PROCESO DE GESTION JURIDICA</t>
  </si>
  <si>
    <t>$11.072.770,00</t>
  </si>
  <si>
    <t>nataerazovillota@gmail.com</t>
  </si>
  <si>
    <t>2025-0015</t>
  </si>
  <si>
    <t>2025-0006</t>
  </si>
  <si>
    <t>006-2025</t>
  </si>
  <si>
    <t>$42.512.400,00</t>
  </si>
  <si>
    <t>2025-0010</t>
  </si>
  <si>
    <t>2025-0008</t>
  </si>
  <si>
    <t>007-2025</t>
  </si>
  <si>
    <t>(CARLOSJAVIER ORTIZ)ABC CASA LIMPIA</t>
  </si>
  <si>
    <t>$6.874.359,00</t>
  </si>
  <si>
    <t xml:space="preserve"> $6.874.359,00</t>
  </si>
  <si>
    <t>008-2025</t>
  </si>
  <si>
    <t>$1.338.000,00</t>
  </si>
  <si>
    <t>009-2025</t>
  </si>
  <si>
    <t>$2.218.948.219,00</t>
  </si>
  <si>
    <t>2025-0016</t>
  </si>
  <si>
    <t>010-2025</t>
  </si>
  <si>
    <t>ARRENDAMIENTO DE UN INMUEBLE UBICADO EN EL SECTOR DEL PUERTO DEL CORREGIMIENTO DEL ENCANO PARA EL PARQUEO DE LA AMBULANCIA. EL PARQUEADERO DEBER CONTAR CON DIMENSIONES QUE GARANTICEN SEGURIDAD EN INFRAESTRUCTURA, HIGIENE Y ESPACIO PARA EVITAR RIESGOS DE DAÑOS Y ROBO DIMENSION APROXIMADA DE 40 METROS CUADRADOS.</t>
  </si>
  <si>
    <t>2025-0007</t>
  </si>
  <si>
    <t>2025-0018</t>
  </si>
  <si>
    <t>011-2025</t>
  </si>
  <si>
    <t>PRESTAR LOS SERVICIOS DE PREPARACION, LOGISTICA Y DISTRIBUCION DE DIETAS TERAPEUTICAS A PACIENTES HOSPITALIZADOS Y EN OBSERVACION. ACORDE A LA ORDEN MEDICA Y NECESIDADES DE CADA PACIENTE. EN LAS SEDES DE LA EMPRESA SOCIAL DEL ESTADO PASTO SALUD ESE QUE PRESTEN ESTOS SERVICIOS</t>
  </si>
  <si>
    <t>$320.000.000,00</t>
  </si>
  <si>
    <t>2025-0041</t>
  </si>
  <si>
    <t>012-2025</t>
  </si>
  <si>
    <t>$22.145.562,00</t>
  </si>
  <si>
    <t>2025-0028</t>
  </si>
  <si>
    <t>2025-0022</t>
  </si>
  <si>
    <t>$29.527.416,00</t>
  </si>
  <si>
    <t>013-2025</t>
  </si>
  <si>
    <t>CLINIZAD SAS</t>
  </si>
  <si>
    <t>PRESTACION DEL SERVICIO POR EXTERNALIZACION DEL PROCESAMIENTO Y ENTREGA DE RESULTADOS DE MUESTRAS DE LABORATORIO CLINICO. LO ANTERIOR CONFORME CON LA PROPUESTA ANEXA, LAS OBLIGACIONES, REQUERIMIENTOS Y ESPECIFICACIONES TECNICAS CONTENIDAS EN LOS ESTUDIOS PREVIOS CONVENIENCIA Y OPORTUNIDAD GJEPC 092 CONSECUTIVO NO. 030 DEL 01 DE ENERO DE 2025, ELABORADOS POR LA DRA. MARIA MERCEDES ASCUNTAR, EN SU CONDICION DE PROFESIONAL UNIVERSITARIO DE LA EMPRESA SOCIAL DEL ESTADO PASTO SALUD ESE, RESPECTIVAMENTE, ANEXO MATRIZ DE RIESGOS DOCUMENTOS ANTERIORES QUE HACEN PARTE INTEGRAL DEL PRESENTE CONTRATO</t>
  </si>
  <si>
    <t>$108.000.000,00</t>
  </si>
  <si>
    <t>2025-0005</t>
  </si>
  <si>
    <t>014-2025</t>
  </si>
  <si>
    <t>PRESTACION DE SERVICIOS DE APOYO A LA GESTION A TRAVES DE PROFESIONALES, TECNOLOGOS, TECNICOS Y DE APOYOS PARA EL DESARROLLO DEL PROCESO DE ATENCION AL CLIENTE ASISTENCIAL EN LOS SERVICIOS DE ATENCION AMBULATORIA, URGENCIAS, HOSPITALIZACION, QUIROFANOS, APOYO DIAGNOSTICO Y EL PROCESO DE APOYO ADMINISTRATIVO GERENCIA DE LA INFORMACION Y COMUNICACION, AMBIENTE FISICO, GESTION DE LA TECNOLOGIA EN LAS SEDES ASISTENCIALES, SEDE ADMINISTRATIVA, AMBULANCIAS Y UNIDADES MOVILES QUE CONFORMAN LA RED DE PRESTACION DE SERVICIOS DE LA EMPRESA SOCIAL DEL ESTADO PASTO SALUD E.S.E.</t>
  </si>
  <si>
    <t>$11.819.377.309,59</t>
  </si>
  <si>
    <t xml:space="preserve">        RODRIGO DE JESUS VITERI MORENO, ANGELA DANIELA RODRIGUEZ GOYES</t>
  </si>
  <si>
    <t>2025-0046</t>
  </si>
  <si>
    <t>015-2025</t>
  </si>
  <si>
    <t>$39.861.000,00</t>
  </si>
  <si>
    <t>2025-0024</t>
  </si>
  <si>
    <t>2025-0009</t>
  </si>
  <si>
    <t>016-2025</t>
  </si>
  <si>
    <t>PRESTAR EL SERVICIO DE MANTENIMIENTO INTEGRAL PREVENTIVO Y CORRECTIVO CON SUMINISTRO DE REPUESTOS, PARTES ELECTRICAS Y OTROS REPUESTOS, ELEMENTOS, INSUMOS Y MANO DE OBRA QUE SEAN NECESARIAS PARA GARANTIZAR EL FUNCIONAMIENTO DEL PARQUE AUTOMOTOR DE LA ENTIDAD.</t>
  </si>
  <si>
    <t>$145.000.000,00</t>
  </si>
  <si>
    <t>NATALIA ERAZO</t>
  </si>
  <si>
    <t>2025-0037</t>
  </si>
  <si>
    <t>017-2025</t>
  </si>
  <si>
    <t>PRESTACION DEL SERVICIO DE RADIOFRECUENCIAS PARA LA RED DE RADIOCOMUNICACIONES DE LA EMPRESA SOCIAL DEL ESTADO PASTO SALUD E.S.E. Y CUSTODIA DE LOS EQUIPOS PROPIEDAD DE PASTO SALUD E.S.E</t>
  </si>
  <si>
    <t>$8.404.380,00</t>
  </si>
  <si>
    <t>2025-0025</t>
  </si>
  <si>
    <t>018-2025</t>
  </si>
  <si>
    <t>PRESTAR SERVICIOS POR EXTERNALIZACION DE TOMA Y LECTURA DE ECOGRAFIAS</t>
  </si>
  <si>
    <t>$350.000.000,00</t>
  </si>
  <si>
    <t>2025-0035</t>
  </si>
  <si>
    <t>019-2025</t>
  </si>
  <si>
    <t>2025-0034</t>
  </si>
  <si>
    <t>020-2025</t>
  </si>
  <si>
    <t>SUMINISTRO DE OXIGENO MEDICINAL INSTITUCIONAL Y DOMICILIARIO PARA LOS PACIENTES QUE LO REQUIERAN Y QUE HAN SIDO ATENDIDOS EN LAS SEDES DE LA RED DE PASTO SALUD ESE</t>
  </si>
  <si>
    <t>2025-0032</t>
  </si>
  <si>
    <t>2025-0017</t>
  </si>
  <si>
    <t>021-2025</t>
  </si>
  <si>
    <t>PRESTACION DEL SERVICIO GLOBAL DE DOSIMETRIA PERSONAL, LECTURA E INFORMES MENSUALES PARA EL PERSONAL OCUPACIONALMENTE EXPUESTO TOE DE LAS SEDES QUE TENGAN HABILITADO EL SERVICIO DE RADIOLOGIA EN PASTO SALUD ESE.</t>
  </si>
  <si>
    <t>$1.998.000,00</t>
  </si>
  <si>
    <t>2025-0033</t>
  </si>
  <si>
    <t>2025-0019</t>
  </si>
  <si>
    <t>022-2025</t>
  </si>
  <si>
    <t>$39.644.700,00</t>
  </si>
  <si>
    <t>2025-0021</t>
  </si>
  <si>
    <t>023-2025</t>
  </si>
  <si>
    <t>SERVICIO DE VIGILANCIA Y SEGURIDAD PRIVADA CON TALENTO HUMANO EN LOS CENTROS DE SALUD Y SEDE ADMINISTRATIVA Y EL SERVICIO DE SISTEMA DE ALARMA MONITOREADA CON COMUNICACION GPRS GSM SMS QUE GARANTICEN LA SEGURIDAD DE LAS PERSONAS Y TODOS LOS BIENES MUEBLES E INMUEBLES DE PASTO SALUD ESE Y DE AQUELLOS QUE SE ENCUENTREN BAJO SU RESPONSABILIDAD EN LAS DIFERENTES IPS Y SEDE ADMINISTRATIVA.</t>
  </si>
  <si>
    <t>$555.000.000,00</t>
  </si>
  <si>
    <t>2025-0045</t>
  </si>
  <si>
    <t>2025-0023</t>
  </si>
  <si>
    <t>024-2025</t>
  </si>
  <si>
    <t>PRESTAR EL SERVICIO DE IMPRESION PARA LAS 22 SEDES Y LA SEDE ADMINISTRATIVA DE LA EMPRESA SOCIAL DEL ESTADO PASTO SALUD E.S.E</t>
  </si>
  <si>
    <t>$65.204.653,00</t>
  </si>
  <si>
    <t>2025-0027</t>
  </si>
  <si>
    <t>025-2025</t>
  </si>
  <si>
    <t>JHON JAIRO ROSERO BOLAÑOS (COPYPARTES)</t>
  </si>
  <si>
    <t>EL CONTRATISTA SE OBLIGA A PRESTAR LOS SIGUIENTES SERVICIOS A MANTENIMIENTO PREVENTIVO YO CORRECTIVO DE LOS EQUIPOS INFORMATICOS, UPS, COMUNICACIONES Y EQUIPOS PERIFERICOS RADIOS DE COMUNICACIONES, TELEFONOS, TELEVISORES, EQUIPO DE AUDIO Y VIDEO Y OTROS EQUIPOS ELECTRONICOS Y ELECTRICOS, INCLUIDO LA MANO DE OBRA, SUMINISTRO DE INSUMOS Y SUMINISTRO DE REPUESTOS, PARA LAS 22 SEDES, SEDE ADMINISTRATIVA, SIETE 7 AMBULANCIAS Y TRES 3 UNIDADES MOVILES DE LA EMPRESA SOCIAL DEL ESTADO PASTO SALUD E.S.E. B PRESTAR SERVICIOS ESPECIALIZADOS DE MANTENIMIENTO A SOFTWARE Y SOPORTE LOGICO A BASES DE DATOS, ASI COMO ACTUALIZACION Y PARCHES DE SEGURIDAD, OPTIMIZACION Y PARAMETRIZACION DEL RENDIMIENTO COMO AJUSTES PARA LA EFICIENCIA OPERATIVA. LO ANTERIOR, CON EL FIN DE CUMPLIR Y RESPONDER A LOS PROCESOS OPERATIVOS Y MISIONALES DE LA EMPRESA SOCIAL DEL ESTADO PASTO SALUD E.S.E</t>
  </si>
  <si>
    <t xml:space="preserve"> $217.000.000,00</t>
  </si>
  <si>
    <t>ventascopypartes@gmail.com</t>
  </si>
  <si>
    <t>2025-0026</t>
  </si>
  <si>
    <t>$217.000.000,00</t>
  </si>
  <si>
    <t>026-2025</t>
  </si>
  <si>
    <t>La Empresa Social del Estado Pasto Salud ESE requiere contratar el "MANTENIMIENTO PREVENTIVO, CORRECTIVO Y FORTUITOS DE LA INFRAESTRUCTURA HOSPITALARIA DE LA RED DE PRESTACIÓN DE SERVICIOS Y SEDE ADMINISTRATIVA DE LA EMPRESA SOCIAL DEL ESTADO PASTO SALUD E.S.E. PERIODO ENERO-MARZO - 2025</t>
  </si>
  <si>
    <t>$426.157.521,45</t>
  </si>
  <si>
    <t>027-2025</t>
  </si>
  <si>
    <t xml:space="preserve">	LABORATORIO BIOMETRICAL</t>
  </si>
  <si>
    <t>$415.420.910,00</t>
  </si>
  <si>
    <t>2025-0030</t>
  </si>
  <si>
    <t>028-2025</t>
  </si>
  <si>
    <t>LA EMPRESA SOCIAL DEL ESTADO PASTO SALUD E.S.E REQUIERE CONTRATAR LA PRESTACION DEL SERVICIO DE RECOLECCION, TRANSPORTE, ALMACENAMIENTO TEMPORAL, TRATAMIENTO TERMICO YO CELDA DE SEGURIDAD DE LOS RESIDUOS PELIGROSOS DE LAS IPS Y SEDE ADMINISTRATIVA PARA CUMPLIR CON TODAS LAS CONDICIONES AMBIENTALES Y SANITARIAS EXIGIDAS POR EL MINISTERIO DE MEDIO AMBIENTE Y ENTES DE VIGILANCIA Y CONTROL.</t>
  </si>
  <si>
    <t>$143.300.000,00</t>
  </si>
  <si>
    <t>029-2025</t>
  </si>
  <si>
    <t>PRESTAR EL SERVICIO DE MANTENIMIENTO PREVENTIVO Y CORRECTIVO DE LOS EQUIPOS BIOMEDICOS E INDUSTRIALES DE USO HOSPITALARIO, EN LAS SEDES, UNIDADES MOVILES, AMBULANCIAS, SEDE ADMINISTRATIVA, QUE CONFORMAN LA RED PRESTADORA DE SERVICIOS DE SALUD DE LA EMPRESA PASTO SALUD E.S.E.</t>
  </si>
  <si>
    <t>$7.905.600,00</t>
  </si>
  <si>
    <t>2025-0038</t>
  </si>
  <si>
    <t>030-2025</t>
  </si>
  <si>
    <t>$36.275.817,00</t>
  </si>
  <si>
    <t>2025-0039</t>
  </si>
  <si>
    <t>031-2025</t>
  </si>
  <si>
    <t>PRESTAR EL SERVICIO DE CONECTIVIDAD ENTRE LAS 22 SEDES Y LA SEDE ADMINISTRATIVA PARA LA EMPRESA SOCIAL DEL ESTADO PASTO SALUD E.S.E</t>
  </si>
  <si>
    <t>$183.046.038,00</t>
  </si>
  <si>
    <t>2025-0040</t>
  </si>
  <si>
    <t>032-2025</t>
  </si>
  <si>
    <t>PRESTAR EL SERVICIO DE MANTENIMIENTO PREVENTIVO Y CORRECTIVO DE LOS MUEBLES DE USO ADMINISTRATIVO Y ASISTENCIAL, DE LA EMPRESA SOCIAL DEL ESTADO PASTO SALUD ESE.</t>
  </si>
  <si>
    <t>$246.000.000,00</t>
  </si>
  <si>
    <t>2025-0036</t>
  </si>
  <si>
    <t>033-2025</t>
  </si>
  <si>
    <t>PRESTAR EL SERVICIO DE WEB HOSTING STREAMING DEDICADO PARA EL PORTAL CORPORATIVO PAGINA WEB DE PASTO SALUD E.S.E</t>
  </si>
  <si>
    <t>034-2025</t>
  </si>
  <si>
    <t>COOPERATIVA TALENTO Y CALIDAD DE SERVICIO PROFESIONALES INTEGRALES Y EMPRESARIALES</t>
  </si>
  <si>
    <t>CONTRATAR LA PRESTACION DE TRANSPORTE ESPECIAL TERRESTRE AUTOMOTOR PARA EL TRASLADO DE PERSONAS, BIENES, CORRESPONDENCIA, EQUIPOS Y MOBILIARIO, MEDICAMENTOS, MATERIAL MEDICO, MUESTRAS DE LABORATORIO ENTRE OTROS, NECESARIO PARA EL CUMPLIMIENTO DEL OBJETO SOCIAL DE LA EMPRESA SOCIAL DEL ESTADO PASTO SALUD ESE</t>
  </si>
  <si>
    <t xml:space="preserve"> $146.160.000,00</t>
  </si>
  <si>
    <t>2025-0029</t>
  </si>
  <si>
    <t>$146.160.000,00</t>
  </si>
  <si>
    <t>035-2025</t>
  </si>
  <si>
    <t>$30.600.000,00</t>
  </si>
  <si>
    <t>2025-0020</t>
  </si>
  <si>
    <t>036-2025</t>
  </si>
  <si>
    <t>EL CONTRATISTA SE OBLIGA PARA CON EL CONTRATANTE, A PRESTAR LOS SERVICIOS DE REVISORIA FISCAL DE LA EMPRESA SOCIAL DEL ESTADO</t>
  </si>
  <si>
    <t>$13.131.000,00</t>
  </si>
  <si>
    <t>2025-0031</t>
  </si>
  <si>
    <t>037-2025</t>
  </si>
  <si>
    <t>038-2025</t>
  </si>
  <si>
    <t>PRESTACION DE SERVICIOS COMO REFERENTE DEL PROGRAMA DE SALUD MENTAL Y APOYO EN LA COORDINACION DE DOCENCIA SERVICIO DE LA EMPRESA SOCIAL DEL ESTADO PASTO SALUD E.S.E.</t>
  </si>
  <si>
    <t>2025-0042</t>
  </si>
  <si>
    <t>039-2025</t>
  </si>
  <si>
    <t>040-2025</t>
  </si>
  <si>
    <t>PRESTACION DE SERVICIOS COMO AUXILIAR DE ENFERMERIAS DIRIGIDAS AL SEGUIMIENTO DE POBLACIONES ESPECIALES DE RIESGO SEGUN PRIORIDADES DEFINIDAS POR LAS REDES OPERATIVAS.</t>
  </si>
  <si>
    <t>2025-0047</t>
  </si>
  <si>
    <t>041-2025</t>
  </si>
  <si>
    <t>PRESTACION DE SERVICIOS PROFESIONALES DIRIGIDOS AL SEGUIMIENTO DE POBLACIONES ESPECIALES DE RIESGO SEGUN PRIORIDADES DEFINIDAS POR LA SUBGERENCIA DE SALUD E INVESTIGACION</t>
  </si>
  <si>
    <t>JUAN CARLOS MERA GUERRERO</t>
  </si>
  <si>
    <t>2025-0043</t>
  </si>
  <si>
    <t>042-2025</t>
  </si>
  <si>
    <t>PRESTACION DE SERVICIOS COMO GESTOR COMUNITARIO DIRIGIDOS AL SEGUMIENTO DE POBLACIONES ESPECIALES DE RIESGO SEGUN PRIORIDADES DEFINIDAS POR LA REDES OPERATIVAS</t>
  </si>
  <si>
    <t>2025-0044</t>
  </si>
  <si>
    <t>043-2025</t>
  </si>
  <si>
    <t>PRESTACION DE SERVICIOS COMO GESTOR COMUNITARIO DIRIGIDOS AL SEGUIMIENTO DE POBLACIONES ESPECIALES DE RIESGO SEGUN PRIORIDADES DEFINIDAS POR LAS REDES OPERATIVAS.</t>
  </si>
  <si>
    <t>linadelacruz5143@gmail.com</t>
  </si>
  <si>
    <t>044-2025</t>
  </si>
  <si>
    <t>PRESTACION DE SERVICIOS COMO AUXILIAR DE ENFERMERIA DIRIGIDOS AL SEGUIMIENTO DE POBLACIONES ESPECIALES DE RIESGO SEGUN PRIORIDADES DEFINIDAS POR LAS REDES OPERATIVAS.</t>
  </si>
  <si>
    <t>045-2025</t>
  </si>
  <si>
    <t>PRESTACION DE SERVICIOS COMO AUXILIAR DE ENFERMERIA DIRIGIDOS AL SEGUIMIENTO DE POBLACIONES ESPECIALES DE RIESGO SEGUN PRIORIDADES DEFINIDAS POR LAS REDES OPERATIVAS</t>
  </si>
  <si>
    <t>linasofiapizano@gmail.com</t>
  </si>
  <si>
    <t>046-2025</t>
  </si>
  <si>
    <t>LA PREVISORA S. A. COMPAÑIA DE SEGUROS</t>
  </si>
  <si>
    <t>EL CONTRATISTA SE COMPROMETE CON PASTO SALUD AL CORRECTO ASEGURAMIENTO DE LOS BIENES, PERSONAS E INTERESES PATRIMONIALES Y EXTRAPATRIMONIALES ASI COMO TAMBIEN SOAT, POR LOS CUALES ES LEGALMENTE RESPONSABLE, CONFORME A LAS ESPECIFICACIONES SOBRE EL INTERES ASEGURABLE, RIESGOS ASEGURABLES O RIESGOS QUE EL ASEGURADOR TOMARA A SU CARGO, VIGENCIAS DEL CONTRATO, SUMAS ASEGURADAS, SEÑALADAS EN LOS ESTUDIOS Y DOCUMENTOS PREVIOS, LOS CUALES SE ANEXAN Y HACEN PARTE INTEGRAL DEL PRESENTE ESTUDIO DE CONFORMIDAD CON LA INFORMACION SUMINISTRADA POR LA OFICINA DE ALMACEN DE LA ESE PASTO SALUD.</t>
  </si>
  <si>
    <t>$707.751.984,00</t>
  </si>
  <si>
    <t>2025-0053</t>
  </si>
  <si>
    <t>2025-0048</t>
  </si>
  <si>
    <t>047-2025</t>
  </si>
  <si>
    <t>PRESTAR SUS SERVICIOS PROFESIONALES DE APOYO EN LA EJECUCION DEL SISTEMA DE GESTION DE SEGURIDAD Y SALUD EN EL TRABAJO, Y DEMAS ACTIVIDADES QUE SE ADELANTAN EN LA EMPRESA SOCIAL DEL ESTADO PASTO SALUD E.S.E.</t>
  </si>
  <si>
    <t>$21.161.292,00</t>
  </si>
  <si>
    <t>2025-0066</t>
  </si>
  <si>
    <t>2025-0074</t>
  </si>
  <si>
    <t>$28.543.138,00</t>
  </si>
  <si>
    <t>048-2025</t>
  </si>
  <si>
    <t xml:space="preserve"> $21.407.359,00</t>
  </si>
  <si>
    <t>2025-0058</t>
  </si>
  <si>
    <t>2025-0075</t>
  </si>
  <si>
    <t>CESION/ADICION Y PRORROGA</t>
  </si>
  <si>
    <t>$28.789.207,00</t>
  </si>
  <si>
    <t>049-2025</t>
  </si>
  <si>
    <t>PRESTACION DE SERVICIOS PROFESIONALES DIRIGIDOS A APOYAR A LOS RIESGOS ASISTENCIALES Y EVENTOS ADVERSOS DE LA VIGENCIA 2025, SEGUN LO ESTABLECIDO EN EL PLAN ANUAL DE AUDITORIAS QUE EJECUTA LA OFICINA DE CONTROL INTERNO DE PASTO SALUD ESE VIGENCIA 2025.LO ANTERIOR CONFORME CON LA PROPUESTA ANEXA, LAS OBLIGACIONES, REQUERIMIENTOS Y ESPECIFICACIONES TECNICAS CONTENIDAS EN LOS ESTUDIOS PREVIOS CONVENIENCIA Y OPORTUNIDAD GJEPC 092 CONSECUTIVO NO. 066 DEL 8 DE ENERO DE 2025, ELABORADOS POR EL DOCTOR JAIME ALBERTO SANTACRUZ SANTACRUZ EN SU CONDICION DE JEFE DE LA OFICINA DE CONTROL INTERNO DE LA EMPRESA SOCIAL DEL ESTADO PASTO SALUD ESE, RESPECTIVAMENTE, ANEXO MATRIZ DE RIESGOS DOCUMENTOS ANTERIORES QUE HACEN PARTE INTEGRAL DEL PRESENTE CONTRATO.</t>
  </si>
  <si>
    <t>$20.792.205,00</t>
  </si>
  <si>
    <t>2025-0062</t>
  </si>
  <si>
    <t>2025-0078</t>
  </si>
  <si>
    <t>$28.174.051,00</t>
  </si>
  <si>
    <t>050-2025</t>
  </si>
  <si>
    <t>LILIANA ANDREA GALINDEZ PEREZ</t>
  </si>
  <si>
    <t>PRESTACION DE SERVICIOS PROFESIONALES CON CONOCIMIENTOS EN EL AREA DE LA SALUD DIRIGIDOS A APOYAR EL MANTENIMIENTO DEL SISTEMA UNICO DE ACREDITACION Y EL SISTEMA DE GESTION DE CALIDAD BAJO LA NORMA ISO 90012015 EN CUMPLIMIENTO DE LOS REQUISITOS Y ESTANDARES APLICABLES, EN LA RED ORIENTE DE LA EMPRESA SOCIAL DEL ESTADO PASTO SALUD ESE.</t>
  </si>
  <si>
    <t>$20.915.230,00</t>
  </si>
  <si>
    <t>andregsol81@hotmail.com</t>
  </si>
  <si>
    <t>2025-0060</t>
  </si>
  <si>
    <t>2025-0079</t>
  </si>
  <si>
    <t>$28.297.076,00</t>
  </si>
  <si>
    <t>051-2025</t>
  </si>
  <si>
    <t>2025-0061</t>
  </si>
  <si>
    <t>2025-0080</t>
  </si>
  <si>
    <t>052-2025</t>
  </si>
  <si>
    <t>PRESTACION DE SERVICIOS PROFESIONALES DIRIGIDOS A APOYAR LA EJECUCION DE AUDITORIAS INTERNAS Y SEGUIMIENTOS ESTABLECIDOS EN EL PLAN ANUAL DE AUDITORIAS QUE EJECUTA LA OFICINA DE CONTROL INTERNO DE PASTO SALUD ESE VIGENCIA 2025. LO ANTERIOR CONFORME CON LA PROPUESTA ANEXA, LAS OBLIGACIONES, REQUERIMIENTOS Y ESPECIFICACIONES TECNICAS CONTENIDAS EN LOS ESTUDIOS PREVIOS CONVENIENCIA Y OPORTUNIDAD GJEPC 092 CONSECUTIVO NO. 067 DEL 8 DE ENERO DE 2025, ELABORADOS POR EL DOCTOR JAIME ALBERTO SANTACRUZ SANTACRUZ EN SU CONDICION DE JEFE DE LA OFICINA DE CONTROL INTERNO DE LA EMPRESA SOCIAL DEL ESTADO PASTO SALUD ESE, RESPECTIVAMENTE, ANEXO MATRIZ DE RIESGOS DOCUMENTOS ANTERIORES QUE HACEN PARTE INTEGRAL DEL PRESENTE CONTRATO.</t>
  </si>
  <si>
    <t>ivanwbp15@gmail.com</t>
  </si>
  <si>
    <t>2025-0063</t>
  </si>
  <si>
    <t>2025-0081</t>
  </si>
  <si>
    <t>$28.174.053,00</t>
  </si>
  <si>
    <t>053-2025</t>
  </si>
  <si>
    <t>PRESTACION DE SERVICIOS PROFESIONALES DIRIGIDOS A APOYAR EL MANTENIMIENTO EL SISTEMA UNICO DE ACREDITACION Y EL SISTEMA DE GESTION DE CALIDAD BAJO LA NORMA ISO 90012015 EN CUMPLIMIENTO DE LOS REQUISITOS Y ESTANDARES APLICABLES, EN LA RED OCCIDENTE DE LA EMPRESA SOCIAL DEL ESTADO PASTO SALUD ESE. LO ANTERIOR CONFORME CON LA PROPUESTA ANEXA, LAS OBLIGACIONES, REQUERIMIENTOS Y ESPECIFICACIONES TECNICAS CONTENIDAS EN LOS ESTUDIOS PREVIOS CONVENIENCIA Y OPORTUNIDAD GJEPC 092 CONSECUTIVO NO. 063 DEL 09 DE ENERO DE 2025, ELABORADOS POR EL DOCTOR JUAN CARLOS MERA GUERRERO, EN SU CONDICION DE SUBGERENTE DE SALUD E INVESTIGACION DE LA EMPRESA SOCIAL DEL ESTADO PASTO SALUD ESE, RESPECTIVAMENTE, ANEXO MATRIZ DE RIESGOS DOCUMENTOS ANTERIORES QUE HACEN PARTE INTEGRAL DEL PRESENTE CONTRATO.</t>
  </si>
  <si>
    <t>2025-0064</t>
  </si>
  <si>
    <t>2025-0082</t>
  </si>
  <si>
    <t xml:space="preserve"> $28.297.076,00</t>
  </si>
  <si>
    <t>054-2025</t>
  </si>
  <si>
    <t>SKINA TECHNOLOGIES S.A.S.</t>
  </si>
  <si>
    <t>PRESTAR EL SERVICIO DE SOPORTE TECNICO DEL SISTEMA DE GESTION DOCUMENTA ORFEO PARA LA EMPRESA SOCIAL DEL ESTADO PASTO SALUD E.S.E.</t>
  </si>
  <si>
    <t>$14.166.666,00</t>
  </si>
  <si>
    <t>MFLECHAS@SKINATECH.COM</t>
  </si>
  <si>
    <t>2025-0083</t>
  </si>
  <si>
    <t>055-2025</t>
  </si>
  <si>
    <t>LUBRICANTES Y COMBUSTIBLES DEL SUR LTDA</t>
  </si>
  <si>
    <t>SUMINISTRO DE COMBUSTIBLE GASOLINA CORRIENTE O REGULAR, A.C.P.M. O DIESEL, LUBRICANTES Y DEMAS ELEMENTOS RELACIONADOS A CONTINUACION PARA EL NORMAL FUNCIONAMIENTO DEL PARQUE AUTOMOTOR Y PLANTAS ELECTRICAS DE LA EMPRESA SOCIAL DEL ESTADO PASTO SALUD E.S.E.</t>
  </si>
  <si>
    <t>$103.000.000,00</t>
  </si>
  <si>
    <t xml:space="preserve">	JUAN CARLOS OJEDA VILLOTA</t>
  </si>
  <si>
    <t>contadora@lubrisur.com.co</t>
  </si>
  <si>
    <t>2025-0084</t>
  </si>
  <si>
    <t>056-2025</t>
  </si>
  <si>
    <t>$376.980.000,00</t>
  </si>
  <si>
    <t>2025-0071</t>
  </si>
  <si>
    <t>2025-0090</t>
  </si>
  <si>
    <t>057-2025</t>
  </si>
  <si>
    <t>FERNANDO MARTINEZ UREÑA</t>
  </si>
  <si>
    <t>PRESTACION DE SERVICIOS PROFESIONALES EN EL AREA JURIDICA, ORIENTADOS A LA REPRESENTACION JUDICIAL Y EXTRAJUDICIAL INTEGRAL DE LA ENTIDAD, ASI COMO TAMBIEN LA ASESORIA JURIDICA ESPECIALIZADA PARA LA EMPRESA SOCIAL DEL ESTADO PASTO E.S.E., POR PARTE DE PROFESIONALES EN DERECHO, POR PARTE DE PROFESIONALES EN DERECHO.</t>
  </si>
  <si>
    <t>$108.049.704,00</t>
  </si>
  <si>
    <t>ferchomaure@hotmail.com</t>
  </si>
  <si>
    <t>2025-0085</t>
  </si>
  <si>
    <t>058-2025</t>
  </si>
  <si>
    <t>$79.421.150,00</t>
  </si>
  <si>
    <t>carlosamaigualag@gmail.com</t>
  </si>
  <si>
    <t>2025-0086</t>
  </si>
  <si>
    <t>059-2025</t>
  </si>
  <si>
    <t>$20.300.099,00</t>
  </si>
  <si>
    <t>2025-0088</t>
  </si>
  <si>
    <t xml:space="preserve"> $27.681.953,00</t>
  </si>
  <si>
    <t>060-2025</t>
  </si>
  <si>
    <t>PRESTAR LOS SERVICIOS PROFESIONALES COMUNICADOR SOCIAL Y PERIODISTA PARA LA EMPRESA SOCIAL DEL ESTADO PASTO SALUD E.S.E.</t>
  </si>
  <si>
    <t>2025-0077</t>
  </si>
  <si>
    <t>2025-0089</t>
  </si>
  <si>
    <t>061-2025</t>
  </si>
  <si>
    <t>PRESTACION DEL SERVICIO DE USO DE PLATAFORMA DE MONITOREO Y RASTREO SATELITAL GPS PARA EL PARQUE AUTOMOTOR DE PASTO SALUD E.S.E. LO ANTERIOR CONFORME CON LA PROPUESTA ANEXA, LAS OBLIGACIONES, REQUERIMIENTOS Y ESPECIFICACIONES TECNICAS CONTENIDAS EN LOS ESTUDIOS PREVIOS CONVENIENCIA Y OPORTUNIDAD GJEPC 092 CONSECUTIVO NO. 070 DEL 13 DE ENERO DE 2025, ELABORADOS POR LYDA PABON LOPEZ, EN SU CONDICION DE JEFE OFICINA ASESORA DE COMUNICACIONES Y SISTEMAS DE LA EMPRESA SOCIAL DEL ESTADO PASTO SALUD ESE, RESPECTIVAMENTE, ANEXO MATRIZ DE RIESGOS DOCUMENTOS ANTERIORES QUE HACEN PARTE INTEGRAL DEL PRESENTE CONTRATO.</t>
  </si>
  <si>
    <t>$15.788.500,00</t>
  </si>
  <si>
    <t>gerencia@secom.net.co</t>
  </si>
  <si>
    <t>2025-0091</t>
  </si>
  <si>
    <t>062-2025</t>
  </si>
  <si>
    <t>$38.500.000,00</t>
  </si>
  <si>
    <t>2025-0092</t>
  </si>
  <si>
    <t>063-2025</t>
  </si>
  <si>
    <t>PRESTAR SERVICIOS PROFESIONALES COMO ADMINISTRADOR DE EMPRESAS EN LAS DIFERENTES ACTIVIDADES QUE SE ADELANTAN EN LA OFICINA DE SUMINISTROS DE LA EMPRESA SOCIAL DEL ESTADO PASTO SALUD E.S.E.</t>
  </si>
  <si>
    <t>$20.300.080,00</t>
  </si>
  <si>
    <t xml:space="preserve">	ANA PATRICIA CAJIGAS RUBIO</t>
  </si>
  <si>
    <t>2025-0073</t>
  </si>
  <si>
    <t>2025-0093</t>
  </si>
  <si>
    <t>$27.681.928,00</t>
  </si>
  <si>
    <t>064-2025</t>
  </si>
  <si>
    <t>$8.615.239,00</t>
  </si>
  <si>
    <t>catherinandradem@gmail.com</t>
  </si>
  <si>
    <t>2025-0094</t>
  </si>
  <si>
    <t>$11.729.181,00</t>
  </si>
  <si>
    <t>065-2025</t>
  </si>
  <si>
    <t xml:space="preserve"> OSCAR GUILLERMO REVELO ENRIQUEZ</t>
  </si>
  <si>
    <t>SERVICIOS PROFESIONALES COMO DISEÑADOR GRAFICO Y MULTIMEDIA EN LA EMPRESA SOCIAL DEL ESTADO PASTO SALUD E.S.E.</t>
  </si>
  <si>
    <t>oscarrvo90@gmail.com</t>
  </si>
  <si>
    <t>2025-0076</t>
  </si>
  <si>
    <t>2025-0095</t>
  </si>
  <si>
    <t>$27.681.953,00</t>
  </si>
  <si>
    <t>066-2025</t>
  </si>
  <si>
    <t>$20.669.174,00</t>
  </si>
  <si>
    <t>2025-0097</t>
  </si>
  <si>
    <t>$28.051.022,00</t>
  </si>
  <si>
    <t>067-2025</t>
  </si>
  <si>
    <t>$37.080.000,00</t>
  </si>
  <si>
    <t>2025-0070</t>
  </si>
  <si>
    <t>2025-0098</t>
  </si>
  <si>
    <t>068-2025</t>
  </si>
  <si>
    <t>$8.563.340,00</t>
  </si>
  <si>
    <t>leonardoriascosfern@gmail.com</t>
  </si>
  <si>
    <t>2025-0099</t>
  </si>
  <si>
    <t xml:space="preserve"> $11.677.282,00</t>
  </si>
  <si>
    <t>069-2025</t>
  </si>
  <si>
    <t xml:space="preserve"> $25.615.800,00</t>
  </si>
  <si>
    <t xml:space="preserve">	MIRIAM RUTH BOLAÑOS DELGADO</t>
  </si>
  <si>
    <t>2025-0065</t>
  </si>
  <si>
    <t>2025-0102</t>
  </si>
  <si>
    <t>070-2025</t>
  </si>
  <si>
    <t>PRESTAR EL SERVICIO DE GENERACION, VALIDACION Y TRASMISION ANTE EL MINISTERIO DE LA PROTECCION SOCIAL, DE REGISTROS INDIVIDUALES DE PRESTACION DE SERVICIOS JSON Y RADICACION DE CUENTAS MEDICAS DIGITALES INTEGRADO AL SISTEMA DE INFORMACION DE OPERACIONES SIOS, PARA GARANTIZAR EL PROCEDIMIENTO DE RADICACION DE CUENTAS MEDICAS DENTRO DE LOS TERMINOS NORMATIVOS Y GARANTIZAR EL FLUJO DE RECURSO PARA LA EMPRESA SOCIAL DEL ESTADO PASTO SALUD ESE</t>
  </si>
  <si>
    <t>$48.000.000,00</t>
  </si>
  <si>
    <t>financiera@tiserium.co</t>
  </si>
  <si>
    <t>2025-0103</t>
  </si>
  <si>
    <t>071-2025</t>
  </si>
  <si>
    <t>JENNY ELIZABETH ROSAS ROSALES</t>
  </si>
  <si>
    <t>PRESTACION DE SERVICIOS PROFESIONALES CON CONOCIMIENTOS EN EL AREA DE LA SALUD DIRIGIDOS A APOYAR EL MANTENIMIENTO EL SISTEMA UNICO DE ACREDITACION Y EL SISTEMA DE GESTION DE CALIDAD BAJO LA NORMA ISO 90012015 EN CUMPLIMIENTO DE LOS REQUISITOS Y ESTANDARES APLICABLES, EN LA RED SUR DE LA EMPRESA SOCIAL DEL ESTADO PASTO SALUD ESE.</t>
  </si>
  <si>
    <t>$9.227.307,00</t>
  </si>
  <si>
    <t>jesuth72@hotmail.com</t>
  </si>
  <si>
    <t>2025-0067</t>
  </si>
  <si>
    <t>2025-0104</t>
  </si>
  <si>
    <t>072-2025</t>
  </si>
  <si>
    <t>$7.375.875,00</t>
  </si>
  <si>
    <t>2025-0118</t>
  </si>
  <si>
    <t>2025-0105</t>
  </si>
  <si>
    <t>073-2025</t>
  </si>
  <si>
    <t>PRESTAR SERVICIOS PROFESIONALES DE ABOGADO EN LA DEPENDENCIA DE SECRETARIA GENERAL DE LA EMPRESA SOCIAL DEL ESTADO PASTO SALUD E.S.E</t>
  </si>
  <si>
    <t xml:space="preserve"> $20.423.112,00</t>
  </si>
  <si>
    <t>Lizethcaicedo12@gmail.com</t>
  </si>
  <si>
    <t>2025-0096</t>
  </si>
  <si>
    <t>2025-0106</t>
  </si>
  <si>
    <t>$27.804.960,00</t>
  </si>
  <si>
    <t>074-2025</t>
  </si>
  <si>
    <t>$5.187.000,00</t>
  </si>
  <si>
    <t>2025-0107</t>
  </si>
  <si>
    <t>075-2025</t>
  </si>
  <si>
    <t>$42.658.800,00</t>
  </si>
  <si>
    <t>2025-0108</t>
  </si>
  <si>
    <t>076-2025</t>
  </si>
  <si>
    <t>$30.000.000,00</t>
  </si>
  <si>
    <t xml:space="preserve">	ROSARIO VILLALBA HIDALGO</t>
  </si>
  <si>
    <t>2025-0069</t>
  </si>
  <si>
    <t>2025-0114</t>
  </si>
  <si>
    <t>077-2025</t>
  </si>
  <si>
    <t>PRESTAR EL SERVICIO DE METROLOGIA ACREDITADA Y NO ACREDITADA DEFINIDA POR PASTO SALUD ESE, PARA EQUIPOS BIOMEDICOS CON MAGNITUDES SUSCEPTIBLES DE CALIBRACION UBICADOS EN LAS DIFERENTES SEDES ASISTENCIALES, SEDE ADMINISTRATIVA, AMBULANCIAS Y UNIDADES MOVILES, DE ACUERDO CON LOS REQUERIMIENTOS TECNICOS DE LA EMPRESA SOCIAL DE ESTADO PASTO SALUD E.S.E. LO ANTERIOR CONFORME CON LA PROPUESTA ANEXA, LAS OBLIGACIONES, REQUERIMIENTOS Y ESPECIFICACIONES TECNICAS CONTENIDAS EN LOS ESTUDIOS PREVIOS CONVENIENCIA Y OPORTUNIDAD GJEPC 092 CONSECUTIVO NO. 091 DEL 16 DE ENERO DE 2025, ELABORADOS POR MARIO FERNANDO NARANJO LOPEZ EN SU CONDICION DE PROFESIONAL UNIVERSITARIO EQUIPO BIOMEDICO E INDUSTRIAL DE LA EMPRESA SOCIAL DEL ESTADO PASTO SALUD ESE, RESPECTIVAMENTE, ANEXO MATRIZ DE RIESGOS DOCUMENTOS ANTERIORES QUE HACEN PARTE INTEGRAL DEL PRESENTE CONTRATO.</t>
  </si>
  <si>
    <t>$218.525.323,00</t>
  </si>
  <si>
    <t>31/09/2025</t>
  </si>
  <si>
    <t>2025-0115</t>
  </si>
  <si>
    <t>078-2025</t>
  </si>
  <si>
    <t>EL CONTRATISTA SE OBLIGA AL SUMINISTRO DE INDICADOR BIOLOGICO BT222, CON TIEMPO DE LECTURA DE 1 HORA, CAJA X 50 UNIDADES ESPECIFICACIONES TECNICAS EL DISPOSITIVO MEDICO SUMINISTRADOS DEBE TENER UNA VIGENCIA DE SU VIDA UTIL SUPERIOR AL 75 Y DEBE CUMPLIR CON LAS SIGUIENTES ESPECIFICACIONES 1 NOMBRE GENERICO O MARCA 2. PRESENTACION COMERCIAL 3. NOMBRE DE LA INDUSTRIA FABRICANTE. 4. REGISTRO SANITARIO CUANDO APLIQUE. ESTE DEBE ESTAR VIGENTE, NO SE ACEPTA REGISTRO SANITARIO VENCIDO, O CON PERDIDA DE LA FUERZA EJECUTORIA. 5. VIDA UTIL. CUANDO APLIQUE. 6. CLASIFICACION DE ACUERDO AL RIESGO. 7. INDICACIONES Y USOS. 8. EMPAQUE EN BUEN ESTADO DE TAL MANERA QUE CONSERVEN EL PRODUCTO SIN DETERIORARLO O CAUSAR EFECTOS PERJUDICIALES SOBRE EL CONTENIDO. ETIQUETAS EN BUEN ESTADO Y DE ACUERDO A LOS REQUISITOS ESPECIFICOS PARA EL ETIQUETADO Y ROTULADO QUE PARA EL EFECTO EXPIDA EL MINISTERIO DE SALUD Y DE LA PROTECCION SOCIAL.</t>
  </si>
  <si>
    <t>$25.239.900,00</t>
  </si>
  <si>
    <t>info@densalud.com</t>
  </si>
  <si>
    <t>2025-0139</t>
  </si>
  <si>
    <t>079-2025</t>
  </si>
  <si>
    <t>SERVICIOS INTEGRALES PASTO SERVIPAS</t>
  </si>
  <si>
    <t>PRESTACION DE SERVICIOS DE APOYO A LA GESTION A TRAVES DE PROFESIONALES CON CONOCIMIENTOS EN LAS ESPECIALIDADES QUE SE REQUIERAN PARA EL DESARROLLO DEL PROCESO DE ATENCION AL CLIENTE ASISTENCIAL, SUMINISTRO DE TORRE LAPAROSCOPICA, CON SUS INSUMOS Y CONSUMIBLES DE USO PARA EL CORRECTO DESARROLLO DE LOS EVENTOS QUIRURGICOS, EQUIPOS ENDOSCOPICOS CON SUS CONSUMIBLES ASI COMO EL SUMINISTRO DE INSUMOS IMPLANTABLES E INSTRUMENTAL ESPECIALIZADO, ASESORIA EN CALIDAD E IMPLEMENTACION EN LOS SERVICIOS HABILITADOS Y EN LAS AREAS QUE SE HABILITARAN COMO LO SON ATENCION AMBULATORIA, URGENCIAS, HOSPITALIZACION Y DEMAS SERVICIOS QUE LO REQUIERAN, EN LAS DIFERENTES SEDES, QUE CONFORMAN LA RED DE PRESTACION DE SERVICIOS DE LA EMPRESA SOCIAL DEL ESTADO PASTO SALUD E.S.E</t>
  </si>
  <si>
    <t xml:space="preserve"> $600.000.000,00</t>
  </si>
  <si>
    <t>BERTHA JANETH MONTENEGRO PORTILLA -	ALBA LUCIA MORA BENAVIDES-	RIGOBERTO MELO ZAMBRANO-RODRIGO DE JESUS VITERI MORENO</t>
  </si>
  <si>
    <t>2025-0068</t>
  </si>
  <si>
    <t>2025-0140</t>
  </si>
  <si>
    <t>$600.000.000,00</t>
  </si>
  <si>
    <t>080-2025</t>
  </si>
  <si>
    <t>$194.476.461,50</t>
  </si>
  <si>
    <t>2025-0142</t>
  </si>
  <si>
    <t>081-2025</t>
  </si>
  <si>
    <t>$249.541.135,00</t>
  </si>
  <si>
    <t>2025-0163</t>
  </si>
  <si>
    <t>082-2025</t>
  </si>
  <si>
    <t>EL CONTRATISTA SE COMPROMETE PARA CON LA EMPRESA SOCIAL DEL ESTADO PASTO SALUD ESE A PRESTAR SUS SERVICIOS PROFESIONALES COMO APOYO EN LA EJECUCION DE ACCIONES DE MEJORA PRODUCTO DE INFORME DE GENERADO POR ICONTEC, TENDIENTES AL FORTALECIMIENTO DE LOS ESTANDARES SUPERIORES DE CALIDAD EN ACREDITACION.</t>
  </si>
  <si>
    <t>JAIMECC369@HOTMAIL.COM</t>
  </si>
  <si>
    <t>2025-0059</t>
  </si>
  <si>
    <t>2025-0164</t>
  </si>
  <si>
    <t>083-2025</t>
  </si>
  <si>
    <t>$155.108.982,00</t>
  </si>
  <si>
    <t>2025-0165</t>
  </si>
  <si>
    <t>084-2025</t>
  </si>
  <si>
    <t>EL CONTRATISTA SE COMPROMETE PARA CON LA EMPRESA SOCIAL DEL ESTADO PASTO SALUD ESE A PRESTAR SUS SERVICIOS PROFESIONALES COMO QUIMICO FARMACEUTICO , QUIEN DESARROLLARA LAS ACTIVIDADES DEL PROGRAMA DE ATENCION FARMACEUTICA, SEGUIMIENTO A LA FORMULACION Y USO RACIONAL DE MEDICAMENTOS, SEGUIMIENTO AL PROCEDIMIENTO DE CONCILIACION MEDICAMENTOSA, CAPACITACION A USUARIOS Y PERSONAL ASISTENCIAL EN TEMAS RELACIONADOS CON MEDICAMENTOS Y DISPOSITIVOS MEDICOS Y ASUMIRA LA SUPLENCIA COMO JEFE DE PRODUCCION DEL AREA DE REEMPAQUE DE MEDICAMENTOS SOLIDOS PARA VIA ORAL Y VAGINAL.</t>
  </si>
  <si>
    <t>$23.484.000,00</t>
  </si>
  <si>
    <t>2025-0072</t>
  </si>
  <si>
    <t>2025-0176</t>
  </si>
  <si>
    <t>085-2025</t>
  </si>
  <si>
    <t>$8.674.970,00</t>
  </si>
  <si>
    <t>2025-0166</t>
  </si>
  <si>
    <t>086-2025</t>
  </si>
  <si>
    <t>2025-0124</t>
  </si>
  <si>
    <t>2025-0168</t>
  </si>
  <si>
    <t>087-2025</t>
  </si>
  <si>
    <t>2025-0169</t>
  </si>
  <si>
    <t>088-2025</t>
  </si>
  <si>
    <t>2025-0170</t>
  </si>
  <si>
    <t>089-2025</t>
  </si>
  <si>
    <t>2025-0177</t>
  </si>
  <si>
    <t>090-2025</t>
  </si>
  <si>
    <t>2025-0178</t>
  </si>
  <si>
    <t xml:space="preserve"> $3.000.000,00</t>
  </si>
  <si>
    <t>091-2025</t>
  </si>
  <si>
    <t>PRESTACION DE SERVICIOS PROFESIONALES DIRIGIDOS AL SEGUIMIENTO DE POBLACIONES ESPECIALES DE RIESGO SEGUN PRIORIDADES DEFINIDAS POR LA SUBGERENCIA DE SALUD E INVESTIGACION.</t>
  </si>
  <si>
    <t>2025-0179</t>
  </si>
  <si>
    <t>092-2025</t>
  </si>
  <si>
    <t>EDICIONES PERIODISTICAS DIARIO DEL SUR SAS</t>
  </si>
  <si>
    <t>PRESTAR EL SERVICIO PARA LA ELABORACION Y PUBLICACION DE UN ARTICULO EN UN MEDIO DE COMUNICACION ESCRITO DE CIRCULACION DEPARTAMENTAL, CON EL OBJETIVO DE DIFUNDIR LOS SERVICIOS DE LA DE LA EMPRESA SOCIAL DEL ESTADO PASTO SALUD E.S.E.</t>
  </si>
  <si>
    <t>notificacionesedicionesdiariodelsur@yahoo.com</t>
  </si>
  <si>
    <t>2025-0180</t>
  </si>
  <si>
    <t>093-2025</t>
  </si>
  <si>
    <t>DISTRIBUIDORA COLOMBIANA DE MEDICAMENTOS Y TECNOLOGIAS EN SALUD SAS</t>
  </si>
  <si>
    <t>$2.561.845,00</t>
  </si>
  <si>
    <t>2025-0182</t>
  </si>
  <si>
    <t xml:space="preserve"> $2.561.845,00</t>
  </si>
  <si>
    <t>094-2025</t>
  </si>
  <si>
    <t>EL CONTRATISTA SE COMPROMETE PARA CON LA EMPRESA SOCIAL DEL ESTADO PASTO SALUD ESE A PRESTAR SUS SERVICIOS COMO ADMINISTRADOR DE EMPRESAS CON EXPERIENCIA EN MANEJO DE SISTEMAS DE INFORTMACION Y TICS PARA APOYAR LAS ACTIVIDADES CONTEMPLADAS EN LA PROBLEM ATICA DE DEBIL GARANTIA DERECHO A LA SALUD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 VOS, PREMISAS, PERSPECTIVAS Y ENFOQUES DE LA ESTRATEGIA CIUDAD BIENESTAR Y LA POLITICA PUBLICA DE SALUD COLECTIV A EN EL MARCO DEL CONTRATO INTERADMINISTRATIVO NO. 20250875 DE FECHA 23 DE ENERO DE 2025, SUSCRITO ENTRE LA EMPRESA SOCIAL DEL ESTADO PASTO SALUD ESE Y LA ALCALDIA DE PASTO SECRETARIA MUNICIPAL DE SALUD</t>
  </si>
  <si>
    <t>$7.480.000,00</t>
  </si>
  <si>
    <t>2025-0127</t>
  </si>
  <si>
    <t>2025-0183</t>
  </si>
  <si>
    <t>095-2025</t>
  </si>
  <si>
    <t>COMPRA DE ELEMENTOS CATEGORIZADOS EN LA LINEA DE CONSUMO MATERIALES Y SUMINISTROS, DE ACUERDO A LAS NECESIDADES IDENTIFICADAS PARA DOTAR LAS 23 SEDES DE LA EMPRESA SOCIAL DEL ESTADO PASTO SALUD ESE</t>
  </si>
  <si>
    <t>$17.218.750,00</t>
  </si>
  <si>
    <t>2025-0184</t>
  </si>
  <si>
    <t>096-2025</t>
  </si>
  <si>
    <t>COMPRAVENTA DE ELEMENTOS DE PAPELERIA Y UTILES DE OFICINA PARA DOTAR LAS 23 SEDES DE LA EMPRESA SOCIAL DEL ESTADO PASTO SALUD ESE.</t>
  </si>
  <si>
    <t>$4.284.750,00</t>
  </si>
  <si>
    <t>2025-0185</t>
  </si>
  <si>
    <t>097-2025</t>
  </si>
  <si>
    <t>PRESTACION DE SERVICIOS DE SOPORTE TECNICO, SOPORTE FUNCIONAL, ACTUALIZACIONES, MANTENIMIENTO Y DISPONIBILIDAD PERMANENTE PARA EL SISTEMA DE INFORMACION DE OPERACIONES EN SALUD SIOS PARA LA EMPRESA SOCIAL DEL ESTADO PASTO SALUD E.S.E</t>
  </si>
  <si>
    <t>2025-0188</t>
  </si>
  <si>
    <t>098-2025</t>
  </si>
  <si>
    <t>EL CONTRATISTA SE COMPROMETE PARA CON LA EMPRESA SOCIAL DEL ESTADO PASTO SALUD ESE A PRESTAR SUS SERVICIOS COMO TECNOLOGO EN PROMOCION DE LA SALUD PARA APOYAR LAS ACTIVIDADES CONTEMPLADAS EN LA PROBLEMATICA DE DEFICIENTE RESOLUTIVIDAD GDPE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</si>
  <si>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gerardooroorozco604@gmail.com</t>
  </si>
  <si>
    <t>2025-0193</t>
  </si>
  <si>
    <t>099-2025</t>
  </si>
  <si>
    <t>EL CONTRATISTA SE COMPROMETE PARA CON LA EMPRESA SOCIAL DEL ESTADO PASTO SALUD ESE A PRESTAR SUS SERVICIOS COMO PSICOLOGO PARA APOYAR LAS ACTIVIDADES CONTEMPLADAS EN LA PROBLEMATICA DE LESIONES AUTOINFLIGIDAS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</si>
  <si>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2025-0194</t>
  </si>
  <si>
    <t>100-2025</t>
  </si>
  <si>
    <t>EL CONTRATISTA SE COMPROMETE PARA CON LA EMPRESA SOCIAL DEL ESTADO PASTO SALUD ESE A PRESTAR SUS SERVICIOS COMO LICENCIADO EN ARTES YO MAESTRO EN ARTES VISUALES PARA APOYAR LAS ACTIVIDADES CONTEMPLADAS EN LA PROBLEMATICA DE LESIONES AUTOINFLIGIDAS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</si>
  <si>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2025-0195</t>
  </si>
  <si>
    <t>101-2025</t>
  </si>
  <si>
    <t>2025-0196</t>
  </si>
  <si>
    <t xml:space="preserve"> $7.905.600,00</t>
  </si>
  <si>
    <t>102-2025</t>
  </si>
  <si>
    <t>EL CONTRATISTA SE COMPROMETE PARA CON LA EMPRESA SOCIAL DEL ESTADO PASTO SALUD ESE A PRESTAR SUS SERVICIOS COMO SOCIOLOGO PARA APOYAR LAS ACTIVIDADES CONTEMPLADAS EN LA PROBLEMATICA DE MAL NUTRICION HEVS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</si>
  <si>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2025-0197</t>
  </si>
  <si>
    <t>103-2025</t>
  </si>
  <si>
    <t>EI CONTRATISTA SE COMPROMETE PARA CON LA EMPRESA SOCIAL DEL ESTADO PASTO SALUD ESE A PRESTAR SUS SERVICIOS COMO TECNOLOGO EN PROMOCION DE LA SALUD PARA APOYAR LAS ACTIVIDADES CONTEMPLADAS EN LA PROBLEMATICA DE EMERGENCIAS Y DESASTRES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</si>
  <si>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2025-0198</t>
  </si>
  <si>
    <t>104-2025</t>
  </si>
  <si>
    <t>EL CONTRATISTA SE COMPROMETE PARA CON LA EMPRESA SOCIAL DEL ESTADO PASTO SALUD ESE A PRESTAR SUS SERVICIOS COMO TECNOLOGO EN PROMOCION DE LA SALUD PARA LIDERAR LAS ACTIVIDADES CONTEMPLADAS EN LA PROBLEMATICA DE LESIONES AUTOINFLIGIDAS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t>
  </si>
  <si>
    <t>2025-0201</t>
  </si>
  <si>
    <t>105-2025</t>
  </si>
  <si>
    <t>EL CONTRATISTA SE COMPROMETE PARA CON LA EMPRESA SOCIAL DEL ESTADO PASTO SALUD ESE A PRESTAR SUS SERVICIOS COMO TECNOLOGO EN PROMOCION DE LA SALUD PARA APOYAR LAS ACTIVIDADES CONTEMPLADAS EN LA PROBLEMATICA DE MORBI MORTALIDAD MATERNA SSR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</si>
  <si>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2025-0202</t>
  </si>
  <si>
    <t>106-2025</t>
  </si>
  <si>
    <t>EL CONTRATISTA SE COMPROMETE PARA CON LA EMPRESA SOCIAL DEL ESTADO PASTO SALUD ESE A PRESTAR SUS SERVICIOS COMO TECNOLOGO EN PROMOCION DE LA SALUD PARA APOYAR LAS ACTIVIDADES CONTEMPLADAS EN LA PROBLEMATICA DE MORBI MORTALIDAD ENFERMEDADES TRANSMISIBLES A DESARROLLARSE EN LOS TERRITORIOS URBANOS Y RURALES PRIORIZADOS YO CONCERTADOS CON LA SECRETARIA DE SALUD Y DE ACUERDO CON EL ANEXO TECNICO PARA LA EJECUCION DEL PLAN DE SALUD PUBLICA DE INTERVENCIONES COLECTIVAS</t>
  </si>
  <si>
    <t>2025-0203</t>
  </si>
  <si>
    <t>107-2025</t>
  </si>
  <si>
    <t>EL CONTRATISTA SE COMPROMETE PARA CON LA EMPRESA SOCIAL DEL ESTADO PASTO SALUD ESE A PRESTAR SUS SERVICIOS COMO TECNOLOGO EN PROMOCION DE LA SALUD PARA APOYAR LAS ACTIVIDADES CONTEMPLADAS EN LA PROBLEMATICA DE DEBIL VIGILANCIA EPIDEMIOLOGICA A DESARROLLARSE EN LOS TERRITORIOS URBANOS Y RURALES PRIORIZADOS YO CONCERTADOS CON LA SECRETARIA DE SALUD Y DE ACUERDO CON EL ANEXO TECNICO PARA LA EJECUCION DEL PLAN DE SALUD PUBLICA DE INTERVENCIONES COLECTIVAS CORRESPONDIENTE AL PRIMER TRIMESTRE DE LA VIGENCIA 2025</t>
  </si>
  <si>
    <t>2025-0204</t>
  </si>
  <si>
    <t>108-2025</t>
  </si>
  <si>
    <t>EL CONTRATISTA SE COMPROMETE PARA CON LA EMPRESA SOCIAL DEL ESTADO PASTO SALUD ESE A PRESTAR SUS SERVICIOS COMO TRABAJADOR SOCIAL PARA APOYAR LAS ACTIVIDADES CONTEMPLADAS EN LA PROBLEMATICA DE LESIONES AUTOINFLIGIDAS A DESARROLLARSE EN LOS TERRITORIOS URBANOS Y RURALES PRIORIZADOS YO CONCERTADOS CON LA SECRETARIA DE SALUD Y DE ACUERDO CON EL ANEXO TECNICO PARA LA EJECUCION DEL PLAN DE SALUD PUBLICA DE INTERVENCIONES COLECTIVAS CORRESPONDIENTE AL PRIMER TRIMESTRE DE LA VIGENCIA 202</t>
  </si>
  <si>
    <t>2025-0205</t>
  </si>
  <si>
    <t>109-2025</t>
  </si>
  <si>
    <t>EL CONTRATISTA SE COMPROMETE PARA CON LA EMPRESA SOCIAL DEL ESTADO PASTO SALUD ESE A PRESTAR SUS SERVICIOS COMO TECNOLOGO EN PROMOCION DE LA SALUD PARA APOYAR LAS ACTIVIDADES CONTEMPLADAS EN LA PROBLEMATICA DE MORBI MORTALIDAD ENFERMEDADES TRANSMISIBLES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</si>
  <si>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2025-0206</t>
  </si>
  <si>
    <t>110-2025</t>
  </si>
  <si>
    <t>EL CONTRATISTA SE COMPROMETE PARA CON LA EMPRESA SOCIAL DEL ESTADO PASTO SALUD ESE A PRESTAR SUS SERVICIOS COMO TECNOLOGO EN PROMOCION DE LA SALUD PARA APOYAR LAS ACTIVIDADES CONTEMPLADAS EN LA PROBLEMATICA DE MAL NUTRICION HEVS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</si>
  <si>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2025-0207</t>
  </si>
  <si>
    <t>111-2025</t>
  </si>
  <si>
    <t>EL CONTRATISTA SE COMPROMETE PARA CON LA EMPRESA SOCIAL DEL ESTADO PASTO SALUD ESE A PRESTAR SUS SERVICIOS COMO SOCIOLOGO PARA APOYAR LAS ACTIVIDADES CONTEMPLADAS EN LA PROBLEMATICA DE EMERGENCIAS Y DESASTRES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</si>
  <si>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2025-0208</t>
  </si>
  <si>
    <t>112-2025</t>
  </si>
  <si>
    <t>EL CONTRATISTA SE COMPROMETE PARA CON LA EMPRESA SOCIAL DEL ESTADO PASTO SALUD ESE A PRESTAR SUS SERVICIOS COMO COMUNICADOR SOCIAL PARA APOYAR LAS ACTIVIDADES CONTEMPLADAS EN LA PROBLEMATICA DE DEBIL GARANTIA DERECHO A LA SALUD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</si>
  <si>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2025-0210</t>
  </si>
  <si>
    <t>113-2025</t>
  </si>
  <si>
    <t>EL CONTRATISTA SE COMPROMETE PARA CON LA EMPRESA SOCIAL DEL ESTADO PASTO SALUD ESE A PRESTAR SUS SERVICIOS COMO LICENCIADO EN ARTES YO MAESTRO EN ARTES VISUALES PARA APOYAR LAS ACTIVIDADES CONTEMPLADAS EN LA PROBLEMATICA DE MORBI MORTALIDAD MATERNA SSR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</si>
  <si>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2025-0211</t>
  </si>
  <si>
    <t xml:space="preserve"> $6.480.000,00</t>
  </si>
  <si>
    <t>114-2025</t>
  </si>
  <si>
    <t>$22.485.091,30</t>
  </si>
  <si>
    <t>2025-0212</t>
  </si>
  <si>
    <t>115-2025</t>
  </si>
  <si>
    <t>EL CONTRATISTA SE COMPROMETE PARA CON LA EMPRESA SOCIAL DEL ESTADO PASTO SALUD ESE A PRESTAR SUS SERVICIOS COMO TECNOLOGO EN PROMOCION DE LA SALUD PARA APOYAR LAS ACTIVIDADES CONTEMPLADAS EN LA PROBLEMATICA DE MORBI MORTALIDAD DETERMINANTES AMBIENTALES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</si>
  <si>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2025-0213</t>
  </si>
  <si>
    <t>116-2025</t>
  </si>
  <si>
    <t>EL CONTRATISTA SE COMPROMETE PARA CON LA EMPRESA SOCIAL DEL ESTADO PASTO SALUD ESE A PRESTAR SUS SERVICIOS COMO SOCIOLOGO PARA APOYAR LAS ACTIVIDADES CONTEMPLADAS EN LA PROBLEMATICA DE DEFICIENTE RESOLUTIVIDAD GDPE, ESPECIALMENTE AQUELLOS RELACIONADOS CON EL TRABAJO CON GRUPOS ETNICOS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</si>
  <si>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2025-0214</t>
  </si>
  <si>
    <t>117-2025</t>
  </si>
  <si>
    <t>EL CONTRATISTA SE COMPROMETE PARA CON LA EMPRESA SOCIAL DEL ESTADO PASTO SALUD ESE A PRESTAR SUS SERVICIOS COMO DISEÑADOR GRAFICO PARA APOYAR LAS ACTIVIDADES CONTEMPLADAS EN LA PROBLEMATICA DE DEBIL GARANTIA DERECHO A LA SALUD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</si>
  <si>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2025-0215</t>
  </si>
  <si>
    <t>118-2025</t>
  </si>
  <si>
    <t>2025-0209</t>
  </si>
  <si>
    <t>119-2025</t>
  </si>
  <si>
    <t>EL CONTRATISTA SE COMPROMETE PARA CON LA EMPRESA SOCIAL DEL ESTADO PASTO SALUD ESE A PRESTAR SUS SERVICIOS COMO PROFESIONAL EN SST YO PROFESIONAL EN SALUD, CIENCIAS HUMANAS CON ESPECIALIZACION EN SST PARA APOYAR LAS ACTIVIDADES CONTEMPLADAS EN LA PROBLEMATICA DE AMBITO LABORAL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</si>
  <si>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2025-0216</t>
  </si>
  <si>
    <t>120-2025</t>
  </si>
  <si>
    <t>EL CONTRATISTA SE COMPROMETE PARA CON LA EMPRESA SOCIAL DEL ESTADO PASTO SALUD ESE A PRESTAR SUS SERVICIOS COMO PRODUCTOR AUDIO VISUAL PARA APOYAR LAS ACTIVIDADES CONTEMPLADAS EN LA PROBLEMATICA DE DEBIL GARANTIA DERECHO A LA SALUD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</si>
  <si>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2025-0217</t>
  </si>
  <si>
    <t>121-2025</t>
  </si>
  <si>
    <t>EL CONTRATISTA SE COMPROMETE PARA CON LA EMPRESA SOCIAL DEL ESTADO PASTO SALUD ESE A PRESTAR SUS SERVICIOS COMO PSICOLOGO PARA APOYAR LAS ACTIVIDADES CONTEMPLADAS EN LA PROBLEMATICA DE DEFICIENTE RESOLUTIVIDAD GDPE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</si>
  <si>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2025-218</t>
  </si>
  <si>
    <t>122-2025</t>
  </si>
  <si>
    <t>EL CONTRATISTA SE COMPROMETE PARA CON LA EMPRESA SOCIAL DEL ESTADO PASTO SALUD ESE A PRESTAR SUS SERVICIOS COMO LICENCIADO EN ARTES YO MAESTRO EN ARTES VISUALES PARA APOYAR LAS ACTIVIDADES CONTEMPLADAS EN LA PROBLEMATICA DE MAL NUTRICION HEVS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t>
  </si>
  <si>
    <t>2025-0219</t>
  </si>
  <si>
    <t>123-2025</t>
  </si>
  <si>
    <t>$9.530.026,50</t>
  </si>
  <si>
    <t>2025-0220</t>
  </si>
  <si>
    <t>124-2025</t>
  </si>
  <si>
    <t>$17.456.451,50</t>
  </si>
  <si>
    <t>2025-0221</t>
  </si>
  <si>
    <t>125-2025</t>
  </si>
  <si>
    <t>2025-0238</t>
  </si>
  <si>
    <t>126-2025</t>
  </si>
  <si>
    <t>2025-0239</t>
  </si>
  <si>
    <t>127-2025</t>
  </si>
  <si>
    <t>EL CONTRATISTA SE COMPROMETE PARA CON LA EMPRESA SOCIAL DEL ESTADO PASTO SALUD ESE A PRESTAR SUS SERVICIOS COMO LICENCIADO EN ARTES YO MAESTRO EN ARTES VISUALES PARA APOYAR LAS ACTIVIDADES CONTEMPLADAS EN LA PROBLEMATICA DE DEBIL GARANTIA DERECHO A LA SALUD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</si>
  <si>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Diegobenavides2710@gmail.com</t>
  </si>
  <si>
    <t>2025-0240</t>
  </si>
  <si>
    <t>128-2025</t>
  </si>
  <si>
    <t>EL CONTRATISTA SE COMPROMETE PARA CON LA EMPRESA SOCIAL DEL ESTADO PASTO SALUD ESE A PRESTAR SUS SERVICIOS COMO ENFERMERA PARA APOYAR LAS ACTIVIDADES CONTEMPLADAS EN LA PROBLEMATICA DE MORBI MORTALIDAD MATERNA SSR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t>
  </si>
  <si>
    <t>2025-0241</t>
  </si>
  <si>
    <t>129-2025</t>
  </si>
  <si>
    <t>EL CONTRATISTA SE COMPROMETE PARA CON LA EMPRESA SOCIAL DEL ESTADO PASTO SALUD ESE A PRESTAR SUS SERVICIOS COMO PSICOLOGO PARA APOYAR LAS ACTIVIDADES CONTEMPLADAS EN LA PROBLEMATICA DE MORBI MORTALIDAD MATERNA SSR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</si>
  <si>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2025-0242</t>
  </si>
  <si>
    <t>130-2025</t>
  </si>
  <si>
    <t xml:space="preserve"> $47.672.000,00</t>
  </si>
  <si>
    <t>2025-0133</t>
  </si>
  <si>
    <t>2025-0243</t>
  </si>
  <si>
    <t>131-2025</t>
  </si>
  <si>
    <t>$89.708.642,00</t>
  </si>
  <si>
    <t>2025-0244</t>
  </si>
  <si>
    <t>132-2025</t>
  </si>
  <si>
    <t>$5.607.851,00</t>
  </si>
  <si>
    <t>2025-0245</t>
  </si>
  <si>
    <t xml:space="preserve"> $5.607.851,00</t>
  </si>
  <si>
    <t>133-2025</t>
  </si>
  <si>
    <t>FANNY DANIELA BASTIDAS CHALAPUD (VOLCA TOURS)</t>
  </si>
  <si>
    <t>CONTRATAR LA PRESTACION DE LOS SERVICIOS DE OPERADOR LOGISTICO PARA EL DESARROLLO DE LAS ACCIONES PEDAGOGICAS, TALLERES, ENCUENTROS, INICIATIVAS, EVENTOS DE CIERRE, EVENTOS MASIVOS, CONMEMORACIONES, MESAS DE TRABAJO, MESAS TERRITORIALES DE SALUD, CUMPLIENDO LAS CONDICIONES NECESARIAS PARA LA IMPLEMENTACION DE LAS ESTRATEGIAS EXIGIDAS EN EL ANEXO TECNICO PSPIC QUE HACE PARTE INTEGRAL DEL CONTRATO INTERADMINISTRATIVO NO. 20250875 DE FECHA 23 DE ENERO DE 2025, SUSCRITO ENTRE LA EMPRESA SOCIAL DEL ESTADO PASTO SALUD ESE Y LA ALCALDIA DE PASTO SECRETARIA MUNICIPAL DE SALUD</t>
  </si>
  <si>
    <t>$16.584.596,00</t>
  </si>
  <si>
    <t>fdbastidas@hotmail.com</t>
  </si>
  <si>
    <t>2025-0246</t>
  </si>
  <si>
    <t>134-2025</t>
  </si>
  <si>
    <t>DANIELA ESTEFANIA VASQUEZ ORDOÑEZ</t>
  </si>
  <si>
    <t>PRESTAR SUS SERVICIOS COMO PROFESIONAL ESPECIALIZADO EN EL DESARROLLO E IMPLEMENTACION DE ACCIONES, ACTIVIDADES, PLANES Y ESTRATEGIAS EN LA EJECUCION DEL SISTEMA DE GESTION DE SEGURIDAD Y SALUD EN EL TRABAJO, Y DEMAS ACTIVIDADES QUE SE ADELANTAN EN LA EMPRESA SOCIAL DEL ESTADO PASTO SALUD E.S.E</t>
  </si>
  <si>
    <t>$17.506.352,00</t>
  </si>
  <si>
    <t>2025-0146</t>
  </si>
  <si>
    <t>2025-0248</t>
  </si>
  <si>
    <t>135-2025</t>
  </si>
  <si>
    <t>$1.876.000,00</t>
  </si>
  <si>
    <t>2025-0128</t>
  </si>
  <si>
    <t>2025-0251</t>
  </si>
  <si>
    <t>136-2025</t>
  </si>
  <si>
    <t>LA AGENCIA APP S.A.S</t>
  </si>
  <si>
    <t>LA PRESTACION DE SERVICIOS DE UN OPERADOR PARA EL MANEJO Y ADMINISTRACION DEL PLAN DE MEDIOS DE LA EMPRESA SOCIAL DEL ESTADO PASTO SALUD E.S.E EN CUMPLIMIENTOS DE SU MISION INSTITUCIONAL, EN MEDIOS RADIALES, TELEVISIVOS Y ESCRITOS, EN LOS TERMINOS QUE SE ESTABLEZCAN EN EL CONTRATO.</t>
  </si>
  <si>
    <t>$150.000.000,00</t>
  </si>
  <si>
    <t>agenciacontableapp@gmail.com</t>
  </si>
  <si>
    <t>2025-0131</t>
  </si>
  <si>
    <t>2025-0252</t>
  </si>
  <si>
    <t>137-2025</t>
  </si>
  <si>
    <t>EL CONTRATISTA SE COMPROMETE PARA CON LA EMPRESA SOCIAL DEL ESTADO PASTO SALUD ESE A PRESTAR SUS SERVICIOS COMO SOCIOLOGO PARA APOYAR LAS ACTIVIDADES CONTEMPLADAS EN LA PROBLEMATICA DE DEBIL GARANTIA DERECHO A LA SALUD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</si>
  <si>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2025-0253</t>
  </si>
  <si>
    <t>138-2025</t>
  </si>
  <si>
    <t>EL CONTRATISTA SE COMPROMETE PARA CON LA EMPRESA SOCIAL DEL ESTADO PASTO SALUD ESE A PRESTAR SUS SERVICIOS COMO PSICOLOGO PARA APOYAR LAS ACTIVIDADES CONTEMPLADAS EN LA PROBLEMATICA DE LESIONES AUTOINFLIGIDAS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</si>
  <si>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Fercho822006@gmail.com</t>
  </si>
  <si>
    <t>2025-0254</t>
  </si>
  <si>
    <t>139-2025</t>
  </si>
  <si>
    <t>$75.001.200,00</t>
  </si>
  <si>
    <t>2025-0255</t>
  </si>
  <si>
    <t xml:space="preserve"> $75.001.200,00</t>
  </si>
  <si>
    <t>140-2025</t>
  </si>
  <si>
    <t>$1.953.266,00</t>
  </si>
  <si>
    <t>directoriocontabilidad@bioplast.co</t>
  </si>
  <si>
    <t>2025-0256</t>
  </si>
  <si>
    <t>141-2025</t>
  </si>
  <si>
    <t>$16.192.489,00</t>
  </si>
  <si>
    <t>2025-0261</t>
  </si>
  <si>
    <t>142-2025</t>
  </si>
  <si>
    <t xml:space="preserve"> $22.008.971,00</t>
  </si>
  <si>
    <t>contabilidadmuela@lamuela.com.co</t>
  </si>
  <si>
    <t>2025-0134</t>
  </si>
  <si>
    <t>2025-0262</t>
  </si>
  <si>
    <t>143-2025</t>
  </si>
  <si>
    <t>$252.903.900,00</t>
  </si>
  <si>
    <t>contabilidad2@disfarma.com</t>
  </si>
  <si>
    <t>2025-0137</t>
  </si>
  <si>
    <t>2025-0263</t>
  </si>
  <si>
    <t>144-2025</t>
  </si>
  <si>
    <t>DISCOLMETS S.A.S.</t>
  </si>
  <si>
    <t>$8.089.400,00</t>
  </si>
  <si>
    <t>gerencia@discolmets.com.co</t>
  </si>
  <si>
    <t>2025-0265</t>
  </si>
  <si>
    <t>145-2025</t>
  </si>
  <si>
    <t xml:space="preserve">	SUMINISTRO DE MATERIAL ODONTOLOGICO PARA LA EMPRESA SOCIAL DEL ESTADO PASTO SALUD ESE</t>
  </si>
  <si>
    <t>$313.939.449,20</t>
  </si>
  <si>
    <t>2025-0267</t>
  </si>
  <si>
    <t>OTRO SI</t>
  </si>
  <si>
    <t>146-2025</t>
  </si>
  <si>
    <t>2025-0141</t>
  </si>
  <si>
    <t>2025-0269</t>
  </si>
  <si>
    <t>147-2025</t>
  </si>
  <si>
    <t>EXPRESO SURAMERICANA DE TURISMO</t>
  </si>
  <si>
    <t>PRESTACION DE SERVICIO DE TRANSPORTE ESPECIAL TERRESTRE AUTOMOTOR CON CAMIONETA 4X4 O MICROBUS DE ACUERDO CON LA CONCERTACION, REQUERIMIENTO Y AUTORIZACION DEL SUPERVISOR DEL CONTRATO, PARA EL TRASLADO DE PERSONAS, BIENES, CORRESPONDENCIA, ELEMENTOS, MATERIALES Y EQUIPOS PARA DAR CUMPLIMIENTO A LOS PRODUCTOS, ACTIVIDADES Y TAREAS DEFINIDAS EN EL ANEXO TECNICO PSPIC EL CUAL HACE PARTE INTEGRAL DEL CONTRATO INTERADMINISTRATIVO NO. 20250875 DE FECHA 23 DE ENERO DE 2025 SUSCRITO ENTRE LA EMPRESA SOCIAL DEL ESTADO PASTO SALUD ESE Y LA ALCALDIA DE PASTO SECRETARIA MUNICIPAL DE SALUD.</t>
  </si>
  <si>
    <t>$19.000.000,00</t>
  </si>
  <si>
    <t>2025-0138</t>
  </si>
  <si>
    <t>2025-0270</t>
  </si>
  <si>
    <t>148-2025</t>
  </si>
  <si>
    <t>JULIANA ANDREA BOLAÑOS ORTIZ</t>
  </si>
  <si>
    <t>$15.656.000,00</t>
  </si>
  <si>
    <t>andreabolanosortiz@gmail.com</t>
  </si>
  <si>
    <t>2025-0145</t>
  </si>
  <si>
    <t>2025-0271</t>
  </si>
  <si>
    <t>149-2025</t>
  </si>
  <si>
    <t>2025-0154</t>
  </si>
  <si>
    <t>2025-0274</t>
  </si>
  <si>
    <t>150-2025</t>
  </si>
  <si>
    <t>Prestación de servicios como auxiliar de enfermería dirigidos al seguimiento de poblaciones especiales de riesgo según prioridades definidas por la redes operativas</t>
  </si>
  <si>
    <t>2025-0275</t>
  </si>
  <si>
    <t>151-2025</t>
  </si>
  <si>
    <t>PRESTACION DE SERVICIOS COMO GESTOR COMUNITARIO DIRIGIDOS AL SEGUIMIENTO DE POBLACIONES ESPECIALES DE RIESGO SEGUN PRIORIDADES DEFINIDAS POR LAS REDES OPERATIVAS. LO ANTERIOR CONFORME CON LA PROPUESTA ANEXA, LAS OBLIGACIONES, REQUERIMIENTOS Y ESPECIFICACIONES TECNICAS CONTENIDAS EN LOS ESTUDIOS PREVIOS CONVENIENCIA Y OPORTUNIDAD SIS GJEPC 092 CONSECUTIVO NO. 155 DEL 26 DE FEBRERO DE 2025, ELABORADOS POR EL DR. JUAN CARLOS MERA GUERRERO, EN SU CONDICION DE SUBGERENTE DE SALUD E INVESTIGACION, DE LA EMPRESA SOCIAL DEL ESTADO PASTO, RESPECTIVAMENTE, ANEXO MATRIZ DE RIESGOS DOCUMENTOS ANTERIORES QUE HACEN PARTE INTEGRAL DEL PRESENTE CONTRATO.</t>
  </si>
  <si>
    <t>2025-0276</t>
  </si>
  <si>
    <t>152-2025</t>
  </si>
  <si>
    <t>Prestación de servicios como auxiliar de enfermería dirigidos al seguimiento de poblaciones especiales de riesgo según prioridades definidas por las redes operativas</t>
  </si>
  <si>
    <t>2025-0277</t>
  </si>
  <si>
    <t>153-2025</t>
  </si>
  <si>
    <t>Suministro de material odontológico para la Empresa Social del Estado PASTO SALUD ESE</t>
  </si>
  <si>
    <t xml:space="preserve"> $13.307.888,00</t>
  </si>
  <si>
    <t>2025-0278</t>
  </si>
  <si>
    <t>154-2025</t>
  </si>
  <si>
    <t>2025-0279</t>
  </si>
  <si>
    <t>155-2025</t>
  </si>
  <si>
    <t>Prestación de servicios como gestor comunitario dirigidos al seguimiento de poblaciones especiales de riesgo según prioridades definidas por la redes operativas</t>
  </si>
  <si>
    <t>2025-0280</t>
  </si>
  <si>
    <t>156-2025</t>
  </si>
  <si>
    <t>$42.295.800</t>
  </si>
  <si>
    <t>2025-0153</t>
  </si>
  <si>
    <t>2025-0281</t>
  </si>
  <si>
    <t>157-2025</t>
  </si>
  <si>
    <t>Suministro de material odontológico para la Empresa Social del Estado PASTO SALUD ESE42</t>
  </si>
  <si>
    <t>$20.882.185,00</t>
  </si>
  <si>
    <t>2025-0283</t>
  </si>
  <si>
    <t>158-2025</t>
  </si>
  <si>
    <t>$3.658.450,00</t>
  </si>
  <si>
    <t>2025-285</t>
  </si>
  <si>
    <t>159-2025</t>
  </si>
  <si>
    <t>IMEDSUR S.A.S</t>
  </si>
  <si>
    <t>PRESTAR EL SERVICIO DE UNA PLATAFORMA WEB PARA EL MONITOREO DE TEMPERATURA - HUMEDAD RELATIVA ATRAVES DE DISPOSITIVOS ELECTRONICOS UBICADOS EN LAS SEDES ASISTENCIALES Y SEDE ADMINISTRATIVA.</t>
  </si>
  <si>
    <t>$27.500.000</t>
  </si>
  <si>
    <t>2025-0147</t>
  </si>
  <si>
    <t>2025-0292</t>
  </si>
  <si>
    <t>160-2025</t>
  </si>
  <si>
    <t>$157.449.735,50</t>
  </si>
  <si>
    <t>2025-0293</t>
  </si>
  <si>
    <t>161-2025</t>
  </si>
  <si>
    <t>El contratista se obliga para con la Empresa Social del Estado Pasto Salud ESE, a efectuar la evaluación Complementaria del cumplimiento de los estándares para la acreditación en salud a la Empresa Social del Estado PASTO SALUD E.S.E. en su sede administrativa ubicada en la carrera 20 No.19 B 22 y sus sedes: 1. HOSPITAL LA ROSA, ubicado en la Diagonal 12 #3-05 Barrio la Rosa. 2. HOSPITAL SANTA MONICA, ubicado en la Calle 21 # 9 este A 88 Barrio santa Mónica y 3. CENTRO DE SALUD SAN VICENTE, ubicado en la carrera  35 No. 6A 45 Barrio San Vicente de la ciudad de pasto, departamento de nariño, de acuerdo con lo establecido en la resolucion 2082 de 2014 y resolucion 5095 de 2018 o la normatividad vigente que regule la materia.</t>
  </si>
  <si>
    <t>$31.537.056</t>
  </si>
  <si>
    <t>2025-0157</t>
  </si>
  <si>
    <t>2025-0297</t>
  </si>
  <si>
    <t>162-2025</t>
  </si>
  <si>
    <t>A GROUP ASESORES Y CONSULTORES SAS</t>
  </si>
  <si>
    <t>$32.188.800,00</t>
  </si>
  <si>
    <t>agroup.asesoria@gmail.com</t>
  </si>
  <si>
    <t>2025-0298</t>
  </si>
  <si>
    <t>163-2025</t>
  </si>
  <si>
    <t>TECNICA ELECTRO MEDICA S.A</t>
  </si>
  <si>
    <t>$3.891.776</t>
  </si>
  <si>
    <t>2025-0300</t>
  </si>
  <si>
    <t>164-2025</t>
  </si>
  <si>
    <t>ALMERA INFORMATION MANAGEMENT S.A.S</t>
  </si>
  <si>
    <t>CONTRATAR LA IMPLEMENTACION, PARAMETRIZACION, PUESTA EN MARCHA Y SOPORTE DEL SOFTWARE DE GESTION INSTITUCIONAL EN PASTO SALUD E.S.E., CON EL FIN DE FORTALECER EL SISTEMA DE GESTION DE CALIDAD, APOYAR EL PROCESO DE ACREDITACION EN SALUD Y OPTIMIZAR LA ADMINISTRACION INSTITUCIONAL A TRAVES DE LA DIGITALIZACION, AUTOMATIZACION Y GESTION INTEGRADA DE PROCESOS</t>
  </si>
  <si>
    <t>$48.700.000,00</t>
  </si>
  <si>
    <t>mpena@almeraim.com</t>
  </si>
  <si>
    <t>2025-0171</t>
  </si>
  <si>
    <t>2025-0301</t>
  </si>
  <si>
    <t>$48.700.000</t>
  </si>
  <si>
    <t>165-2025</t>
  </si>
  <si>
    <t>$32.048.690,00</t>
  </si>
  <si>
    <t>2025-0302</t>
  </si>
  <si>
    <t>166-2025</t>
  </si>
  <si>
    <t>$6.957.500,00</t>
  </si>
  <si>
    <t>2025-0303</t>
  </si>
  <si>
    <t>167-2025</t>
  </si>
  <si>
    <t>COMPRA VENTA DE ELEMENTOS DE ASEO PARA DOTAR LAS 23 SEDES DE LA EMPRESA SOCIAL DEL ESTADO PASTO SALUD ESE, CUYAS ESPECIFICACIONES SE RELACIONAN A CONTINUACION</t>
  </si>
  <si>
    <t>$33.000.000,00</t>
  </si>
  <si>
    <t>2025-0304</t>
  </si>
  <si>
    <t>168-2025</t>
  </si>
  <si>
    <t>JORGE ANDRES PATIÑO ROSERO</t>
  </si>
  <si>
    <t>Prestar servicios para apoyo a la gestión, encaminados a la estructuración e implementación de la estrategia de participación y divulgación a través de diferentes elementos comunicacionales para el cumplimiento de los parámetros legales para la rendición pública de cuentas de la Empresa Social del Estado Pasto Salud E.S.E.</t>
  </si>
  <si>
    <t>$11.300.000</t>
  </si>
  <si>
    <t>ADRIAN MARTINEZ MARTINEZ</t>
  </si>
  <si>
    <t>andres.consultor.btl@gmail.com</t>
  </si>
  <si>
    <t>2025-0343</t>
  </si>
  <si>
    <t>169-2025</t>
  </si>
  <si>
    <t>Suministro de reactivos e insumos para procesamiento y análisis de muestras clínicas de las áreas de Hematología, Química Sanguínea, Uroanálisis, Inmunología, Especialidad, coagulación y Gases arteriales en los laboratorios clínicos de la Empresa Social del Estado Pasto Salud ESE</t>
  </si>
  <si>
    <t>$1.435.167.760</t>
  </si>
  <si>
    <t>2025-0344</t>
  </si>
  <si>
    <t>170-2025</t>
  </si>
  <si>
    <t>DISTRICENG HOSPITALARIOS S.A.S</t>
  </si>
  <si>
    <t>Suministro de material odontológico para la Empresa Social del Estado PASTO SALUD ES</t>
  </si>
  <si>
    <t>$6.762.338,65</t>
  </si>
  <si>
    <t>2025-0349</t>
  </si>
  <si>
    <t>171-2025</t>
  </si>
  <si>
    <t>INFORTEC SOLUCIONES S.A.S</t>
  </si>
  <si>
    <t xml:space="preserve">	COMPRAVENTA LICENCIAS ENDPOINT ANTIVIRUSANTIRANSOMWARE SOPHOS</t>
  </si>
  <si>
    <t>$46.635.220,00</t>
  </si>
  <si>
    <t>2025-0350</t>
  </si>
  <si>
    <t>172-2025</t>
  </si>
  <si>
    <t>COMPRAVENTA LICENCIA PARA EL USO DE LA PLATAFORMA WORKSPACE, PARA LA ESE PASTO SALUD E</t>
  </si>
  <si>
    <t>$159.168.786,85</t>
  </si>
  <si>
    <t>2025-0351</t>
  </si>
  <si>
    <t>173-2025</t>
  </si>
  <si>
    <t>RISKS INTERNATIONAL S.A.S</t>
  </si>
  <si>
    <t>Prestar el servicio de validación de listas restrictivas, cautelares y sancionatorias a través del sistema de información App Web Compliance</t>
  </si>
  <si>
    <t>$3.785.200,00</t>
  </si>
  <si>
    <t>2025-0151</t>
  </si>
  <si>
    <t>2025-0354</t>
  </si>
  <si>
    <t>$3.785.200</t>
  </si>
  <si>
    <t>174-2025</t>
  </si>
  <si>
    <t xml:space="preserve">EL CONTRATISTA SE OBLIGA AL SUMINISTRO DE LOS MEDICAMENTOS EN LAS CANTIDADES ESTABLECIDAS EN EL ANEXO 1, EL CUAL HACE PARTE INTEGRAL DEL CONTRATO, PARA LA ESE PASTO SALUD. </t>
  </si>
  <si>
    <t>$466.388.876,00</t>
  </si>
  <si>
    <t>2025-0355</t>
  </si>
  <si>
    <t>175-2025</t>
  </si>
  <si>
    <t xml:space="preserve">$10.163.201,00	</t>
  </si>
  <si>
    <t>2025-0356</t>
  </si>
  <si>
    <t>$10.163.201</t>
  </si>
  <si>
    <t>176-2025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</si>
  <si>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t>
  </si>
  <si>
    <t>2025-0358</t>
  </si>
  <si>
    <t>$9.500.000</t>
  </si>
  <si>
    <t>177-2025</t>
  </si>
  <si>
    <t>MARY ALEXANDRA ROSERO BENAVIDES</t>
  </si>
  <si>
    <t>jenniifer flq@hotmail.com</t>
  </si>
  <si>
    <t>2025-0359</t>
  </si>
  <si>
    <t>178-2025</t>
  </si>
  <si>
    <t xml:space="preserve">Cindy doc1223@gmail.com </t>
  </si>
  <si>
    <t>2025-0360</t>
  </si>
  <si>
    <t>179-2025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</si>
  <si>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</si>
  <si>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$ 9.650.000</t>
  </si>
  <si>
    <t>nicolasalejandrorosero@gmail.com</t>
  </si>
  <si>
    <t>2025-0361</t>
  </si>
  <si>
    <t>$9.650.000</t>
  </si>
  <si>
    <t>180-2025</t>
  </si>
  <si>
    <t>2025-0362</t>
  </si>
  <si>
    <t>181-2025</t>
  </si>
  <si>
    <t>2025-0374</t>
  </si>
  <si>
    <t>182-2025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</si>
  <si>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</si>
  <si>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2025-0363</t>
  </si>
  <si>
    <t>183-2025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</si>
  <si>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</si>
  <si>
    <t>2025-0364</t>
  </si>
  <si>
    <t>184-2025</t>
  </si>
  <si>
    <t>2025-0365</t>
  </si>
  <si>
    <t>185-2025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</si>
  <si>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</si>
  <si>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inesmercedestorres@yahoo.es</t>
  </si>
  <si>
    <t>2025-0366</t>
  </si>
  <si>
    <t>186-2025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</si>
  <si>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</si>
  <si>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2025-0367</t>
  </si>
  <si>
    <t>187-2025</t>
  </si>
  <si>
    <t>DIANA MARIA ERASO</t>
  </si>
  <si>
    <t>2025-0368</t>
  </si>
  <si>
    <t>188-2025</t>
  </si>
  <si>
    <t>2025-0369</t>
  </si>
  <si>
    <t>189-2025</t>
  </si>
  <si>
    <t>dianasofiaad32@gmail.com.</t>
  </si>
  <si>
    <t>2025-0370</t>
  </si>
  <si>
    <t>190-2025</t>
  </si>
  <si>
    <t>2025-0371</t>
  </si>
  <si>
    <t>191-2025</t>
  </si>
  <si>
    <t>El contratista se obliga para con el contratante, a prestar los servicios de revisoría fiscal de la Empresa Social del Estado Pasto Salud ESE</t>
  </si>
  <si>
    <t>$39.393.000</t>
  </si>
  <si>
    <t>MYRIAM RUTH BOLAÑOS DELGADO</t>
  </si>
  <si>
    <t>2025-0372</t>
  </si>
  <si>
    <t>192-2025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</si>
  <si>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</si>
  <si>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2025-0373</t>
  </si>
  <si>
    <t>193-2025</t>
  </si>
  <si>
    <t>carolasilvana94@gmail.com</t>
  </si>
  <si>
    <t>2025-0375</t>
  </si>
  <si>
    <t>194-2025</t>
  </si>
  <si>
    <t>2025-0376</t>
  </si>
  <si>
    <t>195-2025</t>
  </si>
  <si>
    <t>Servicio de vigilancia y seguridad privada con Talento Humano en los centros de Salud y Sede Administrativa y el servicio de sistema de alarma monitoreada con comunicación GPRS - GSM - SMS que garanticen la seguridad de las personas y todos los bienes muebles e inmuebles de Pasto Salud ESE y de aquellos que se encuentren bajo su responsabilidad en las Diferentes IPS y sede Administrativa</t>
  </si>
  <si>
    <t>$510.000.000</t>
  </si>
  <si>
    <t>2025-0186</t>
  </si>
  <si>
    <t>2025-0377</t>
  </si>
  <si>
    <t xml:space="preserve"> $680.000.000,00</t>
  </si>
  <si>
    <t>196-2025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</si>
  <si>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 </t>
  </si>
  <si>
    <t>2025-0381</t>
  </si>
  <si>
    <t>197-2025</t>
  </si>
  <si>
    <t>198-2025</t>
  </si>
  <si>
    <t>Prestación de servicios profesionales dirigidos al seguimiento de poblaciones especiales de riesgo según prioridades definidas por la Subgerencia de Salud e Investigación.</t>
  </si>
  <si>
    <t>marcelita 1250@hotmail.com</t>
  </si>
  <si>
    <t>2025-0383</t>
  </si>
  <si>
    <t>199-2025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</si>
  <si>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</si>
  <si>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2025-0384</t>
  </si>
  <si>
    <t>200-2025</t>
  </si>
  <si>
    <t>: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</si>
  <si>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$7.500.000</t>
  </si>
  <si>
    <t>linadelazruz513@gmail.com</t>
  </si>
  <si>
    <t>2025-0385</t>
  </si>
  <si>
    <t>201-2025</t>
  </si>
  <si>
    <t>ELBER ALFREDO CAMPAÑA IMBAQUIN</t>
  </si>
  <si>
    <t>2025-0386</t>
  </si>
  <si>
    <t>202-2025</t>
  </si>
  <si>
    <t>Contratar la prestación de servicios profesionales EN ENFERMERIA con el fin de Illevar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</si>
  <si>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$12.000.000</t>
  </si>
  <si>
    <t>2025-0387</t>
  </si>
  <si>
    <t>203-2025</t>
  </si>
  <si>
    <t>2025-0388</t>
  </si>
  <si>
    <t>204-2025</t>
  </si>
  <si>
    <t>zulyhidalgo0208@gmail.com</t>
  </si>
  <si>
    <t>2025-0389</t>
  </si>
  <si>
    <t>205-2025</t>
  </si>
  <si>
    <t>ANGELA PAOLA BOLAÑOS ARGOTI,</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</si>
  <si>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</si>
  <si>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2025-0390</t>
  </si>
  <si>
    <t>206-2025</t>
  </si>
  <si>
    <t>COMERCIALIZADORA VALANTY SAS</t>
  </si>
  <si>
    <t>Compra venta de elementos de papelería y útiles de oficina para dotar las 23 sedes de la Empresa Social del Estado Pasto Salud ESE</t>
  </si>
  <si>
    <t>$3.115.938</t>
  </si>
  <si>
    <t xml:space="preserve">valantysas@hotmail.com </t>
  </si>
  <si>
    <t>2025-0391</t>
  </si>
  <si>
    <t>207-2025</t>
  </si>
  <si>
    <t>compra venta de elementos de aseo para dotar las 23 sedes de la empresa social del estado pasto salud ESE</t>
  </si>
  <si>
    <t>$1.977.947</t>
  </si>
  <si>
    <t>2025-0181</t>
  </si>
  <si>
    <t>2025-0392</t>
  </si>
  <si>
    <t>208-2025</t>
  </si>
  <si>
    <t>2025-0393</t>
  </si>
  <si>
    <t>209-2025</t>
  </si>
  <si>
    <t>ANGIE VIVIANA SACANAMBUY PAZ,</t>
  </si>
  <si>
    <t>2025-0394</t>
  </si>
  <si>
    <t>210-2025</t>
  </si>
  <si>
    <t>andrealiliana15@gmail.com</t>
  </si>
  <si>
    <t>2025-0395</t>
  </si>
  <si>
    <t>211-2025</t>
  </si>
  <si>
    <t>ALEJANDRA MARLENY PATIÑO VALENCIA,</t>
  </si>
  <si>
    <t>2025-0396</t>
  </si>
  <si>
    <t>212-2025</t>
  </si>
  <si>
    <t>2025-0397</t>
  </si>
  <si>
    <t>213-2025</t>
  </si>
  <si>
    <t>EDITH TOMASITA UNIGARRO SANTACRUZ</t>
  </si>
  <si>
    <t>El contratista se compromete para con la Empresa Social del estado PASTO SALUD ESE a prestar sus servicios profesionales como químico farmacéutico, quien desarrollara las actividades del programa de atención farmacéutica, seguimiento a la formulación y uso racional de medicamentos, seguimiento al procedimiento de conciliación medicamentosa, capacitación a usuarios y personal asistencial en temas relacionados con medicamentos y dispositivos médicos y asumirá la suplencia como jefe de producción del área de reempaque de medicamentos sólidos para via oral y vaginal.</t>
  </si>
  <si>
    <t>$19.570.000</t>
  </si>
  <si>
    <t>etunigarros@unal.edu.co</t>
  </si>
  <si>
    <t>2025-0135</t>
  </si>
  <si>
    <t>2025-0401</t>
  </si>
  <si>
    <t>214-2025</t>
  </si>
  <si>
    <t>HECTOR GERMAN OJEDA CERON,</t>
  </si>
  <si>
    <t>germanojeda75@hotmail.com</t>
  </si>
  <si>
    <t>2025-0402</t>
  </si>
  <si>
    <t>215-2025</t>
  </si>
  <si>
    <t>$595.685.086</t>
  </si>
  <si>
    <t>2025-0405</t>
  </si>
  <si>
    <t>216-2025</t>
  </si>
  <si>
    <t>2025-0406</t>
  </si>
  <si>
    <t>217-2025</t>
  </si>
  <si>
    <t>MILENA ELIZABETH ORDOÑEZ ORTIZ</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</si>
  <si>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</si>
  <si>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mileort100@hotmail.com</t>
  </si>
  <si>
    <t>2025-0407</t>
  </si>
  <si>
    <t>218-2025</t>
  </si>
  <si>
    <t>EDIER ERNEY CORDOBA ROJAS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</si>
  <si>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raiz de la expedición de la resolución 1397 del 06 de agosto de 2024 y cumpliendo las metas de coberturas asignadas:</t>
  </si>
  <si>
    <t>ediercor895@gmail.com</t>
  </si>
  <si>
    <t>2025-0408</t>
  </si>
  <si>
    <t>219-2025</t>
  </si>
  <si>
    <t>MARIA INES PAGUAY GUANCHA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</si>
  <si>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</si>
  <si>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mariainespaguay10@gmail.com</t>
  </si>
  <si>
    <t>2025-0409</t>
  </si>
  <si>
    <t>220-2025</t>
  </si>
  <si>
    <t>LORENA DEL CARMEN OJEDA VASQUEZ</t>
  </si>
  <si>
    <t>1.086.329.609.</t>
  </si>
  <si>
    <t>Heovaesmipaz@gmail.com</t>
  </si>
  <si>
    <t>2025-0410</t>
  </si>
  <si>
    <t>221-2025</t>
  </si>
  <si>
    <t>stefania_2398@gmail.com</t>
  </si>
  <si>
    <t>2025-0411</t>
  </si>
  <si>
    <t>222-2025</t>
  </si>
  <si>
    <t>emilsediaz10@gmail.com</t>
  </si>
  <si>
    <t>2025-0412</t>
  </si>
  <si>
    <t>223-2025</t>
  </si>
  <si>
    <t>BRIGIT ESNIT GARCIA MANCHABAJOYΥ</t>
  </si>
  <si>
    <t>brigithg75@gmail.com</t>
  </si>
  <si>
    <t>2025-0413</t>
  </si>
  <si>
    <t>224-2025</t>
  </si>
  <si>
    <t>TATIANA ANDREA CRIOLLO GENOY,</t>
  </si>
  <si>
    <t>tatianacriollo111@gmail.com</t>
  </si>
  <si>
    <t>2025-0414</t>
  </si>
  <si>
    <t>225-2025</t>
  </si>
  <si>
    <t>LIZETH CABRERA FUERTES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</si>
  <si>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er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</si>
  <si>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 xml:space="preserve">yoldylizeth@hotmail.com </t>
  </si>
  <si>
    <t>2025-0418</t>
  </si>
  <si>
    <t>226-2025</t>
  </si>
  <si>
    <t>Contratar la prestación de servicios profesionales EN PSICOLOGIA con el fin de Ilevar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</si>
  <si>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2025-0415</t>
  </si>
  <si>
    <t>227-2025</t>
  </si>
  <si>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t>
  </si>
  <si>
    <t>2025-0419</t>
  </si>
  <si>
    <t>228-2025</t>
  </si>
  <si>
    <t>EDWIN PANTOJA OTERO</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</si>
  <si>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</si>
  <si>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$15.000.000</t>
  </si>
  <si>
    <t>edwinpantojaotero@gmail.com</t>
  </si>
  <si>
    <t>2025-0420</t>
  </si>
  <si>
    <t>229-2025</t>
  </si>
  <si>
    <t>2025-0421</t>
  </si>
  <si>
    <t>230-2025</t>
  </si>
  <si>
    <t>Suministro de Controles de Calidad Interno de pruebas de inmunocromatografia, para los Laboratorios Clinicos de la Empresa Social del Estado Pasto Salud ESE</t>
  </si>
  <si>
    <t>$12.179.400</t>
  </si>
  <si>
    <t>2025-0167</t>
  </si>
  <si>
    <t>2025-0422</t>
  </si>
  <si>
    <t>231-2025</t>
  </si>
  <si>
    <t>$223.752.762</t>
  </si>
  <si>
    <t>2025-0416</t>
  </si>
  <si>
    <t>232-2025</t>
  </si>
  <si>
    <t>FUERTES MEJIA MEDICAMENTOS Y DISPOSITIVOS MEDICOS S.A.S.,</t>
  </si>
  <si>
    <t>El contratista se obliga al suministro del material médico quirúrgico en las cantidades establecidas en el anexo 1, el cual hace parte integral del contrato. Para la ESE Pasto Salud</t>
  </si>
  <si>
    <t>$148.139.268,95</t>
  </si>
  <si>
    <t>2025-0417</t>
  </si>
  <si>
    <t>233-2025</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</si>
  <si>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</si>
  <si>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ggcontadores21@gmail.com</t>
  </si>
  <si>
    <t>2025-0423</t>
  </si>
  <si>
    <t>234-2025</t>
  </si>
  <si>
    <t>DOLY MAYBRI TIMANA GUACAN</t>
  </si>
  <si>
    <t>dolytimana3@gmail.com</t>
  </si>
  <si>
    <t>2025-0424</t>
  </si>
  <si>
    <t>235-2025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</si>
  <si>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</si>
  <si>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patyenfer5@gmail.com.</t>
  </si>
  <si>
    <t>2025-0425</t>
  </si>
  <si>
    <t>236-2025</t>
  </si>
  <si>
    <t>OPERANDO MÉDICO QUIRÚRGICOS S.A.S.</t>
  </si>
  <si>
    <t>El contratista se obliga al suministro del material médico quirúrgico en las cantidades establecidas en el anexo, 1, el cual hace parte integral del contrato. Para la ESE Pasto Salud.</t>
  </si>
  <si>
    <t>$46.234.232,85</t>
  </si>
  <si>
    <t>administración@operandosa.com</t>
  </si>
  <si>
    <t>2025-0426</t>
  </si>
  <si>
    <t>237-2025</t>
  </si>
  <si>
    <t>$50.631.987,58</t>
  </si>
  <si>
    <t>2025-0429</t>
  </si>
  <si>
    <t>238-2025</t>
  </si>
  <si>
    <t>30,743.783</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</si>
  <si>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</si>
  <si>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jakelinemelomos@hotmail.com</t>
  </si>
  <si>
    <t>2025-0430</t>
  </si>
  <si>
    <t>239-2025</t>
  </si>
  <si>
    <t>2025-0431</t>
  </si>
  <si>
    <t>240-2025</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</si>
  <si>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</si>
  <si>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 xml:space="preserve">ortizlizeth9516@gmail.com </t>
  </si>
  <si>
    <t>2025-0432</t>
  </si>
  <si>
    <t>241-2025</t>
  </si>
  <si>
    <t>MONICA DEL ROCIO ERAZO RUIZ</t>
  </si>
  <si>
    <t>2025-0433</t>
  </si>
  <si>
    <t>242-2025</t>
  </si>
  <si>
    <t>fernet26@hotmail.com</t>
  </si>
  <si>
    <t>2025-0434</t>
  </si>
  <si>
    <t>243-2025</t>
  </si>
  <si>
    <t>: 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</si>
  <si>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2025-0435</t>
  </si>
  <si>
    <t>244-2025</t>
  </si>
  <si>
    <t>2025-0436</t>
  </si>
  <si>
    <t>245-2025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</si>
  <si>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</si>
  <si>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zmarilyn701@gmail.com</t>
  </si>
  <si>
    <t>2025-0437</t>
  </si>
  <si>
    <t>246-2025</t>
  </si>
  <si>
    <t>2025-0438</t>
  </si>
  <si>
    <t>247-2025</t>
  </si>
  <si>
    <t>2025-0439</t>
  </si>
  <si>
    <t>248-2025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</si>
  <si>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</si>
  <si>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bravoalmeidaandres@gmail.com</t>
  </si>
  <si>
    <t>2025-0440</t>
  </si>
  <si>
    <t>249-2025</t>
  </si>
  <si>
    <t>EDITH ANGELICA LÓPEZ VILLARREAL</t>
  </si>
  <si>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</si>
  <si>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 xml:space="preserve">angelicalv23@yahoo.es </t>
  </si>
  <si>
    <t>2025-0441</t>
  </si>
  <si>
    <t>250-2025</t>
  </si>
  <si>
    <t>JEISSON STEVEN BASANTE ERAZO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</si>
  <si>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</si>
  <si>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jekobasante@gmail.com</t>
  </si>
  <si>
    <t>2025-0442</t>
  </si>
  <si>
    <t>251-2025</t>
  </si>
  <si>
    <t xml:space="preserve">frankgetial@gmail.com </t>
  </si>
  <si>
    <t>2025-0443</t>
  </si>
  <si>
    <t>252-2025</t>
  </si>
  <si>
    <t>LIGIA DEL CARMEN ERAZO GUERRERO,</t>
  </si>
  <si>
    <t>angelaerazo711@gmail.com</t>
  </si>
  <si>
    <t>2025-0444</t>
  </si>
  <si>
    <t>253-2025</t>
  </si>
  <si>
    <t>SYSNET-SAS</t>
  </si>
  <si>
    <t>Prestar el servicio de integral de almacenamiento y gestión de imágenes diagnósticas (PACS) en la nube, para LA ESE PASTO SALUD ESE</t>
  </si>
  <si>
    <t xml:space="preserve">	IVAN RODRIGO IBARRA MUÑOZ</t>
  </si>
  <si>
    <t>2025-0192</t>
  </si>
  <si>
    <t>2025-0428</t>
  </si>
  <si>
    <t>254-2025</t>
  </si>
  <si>
    <t>YEIMER DANILO CAEZ MORALES</t>
  </si>
  <si>
    <t>2025-0449</t>
  </si>
  <si>
    <t>255-2025</t>
  </si>
  <si>
    <t>BGH COLOMBIA S.A.S</t>
  </si>
  <si>
    <t>Compraventa de licencia para el acceso y uso de servicios en la nube pública, destinada a la Empresa Social del Estado Pasto Salud E.S.E. para el manejo del Sistema de Información SIOS</t>
  </si>
  <si>
    <t>$96.976.000</t>
  </si>
  <si>
    <t>facturacioncolombia@bghtechpartner.com</t>
  </si>
  <si>
    <t>2025-0126</t>
  </si>
  <si>
    <t>2025-0450</t>
  </si>
  <si>
    <t>256-2025</t>
  </si>
  <si>
    <t>COMPANY MEDIQBOY OC S.A.S.</t>
  </si>
  <si>
    <t>$14.944.669,20</t>
  </si>
  <si>
    <t>2025-0451</t>
  </si>
  <si>
    <t>257-2025</t>
  </si>
  <si>
    <t>El contratista se compromete para con la Empresa Social del Estado PASTO SALUD ESE a presentar sus servicios profesionales para apoyar las actividades que se adelantan en la oficina Asesora Jurídica, encaminadas al mejoramiento de los procedimientos de: Cargue de documentación contractual, asesoría jurídica interna, proyección de conceptos y respuestas a derecho de petición, dentro del proceso de Gestión Jurídica.</t>
  </si>
  <si>
    <t>$11.072.769</t>
  </si>
  <si>
    <t>2025-0452</t>
  </si>
  <si>
    <t>258-2025</t>
  </si>
  <si>
    <t>TANIA KARINA CUERO CASANOVA,</t>
  </si>
  <si>
    <t>casanovat322@gmail.com.</t>
  </si>
  <si>
    <t>2025-0455</t>
  </si>
  <si>
    <t>259-2025</t>
  </si>
  <si>
    <t>FUNDACION CALIDAD DE VIDA Y ESPERANZA-FUNDAESP</t>
  </si>
  <si>
    <t>Prestación de servicios para la conformación, operación y seguimiento del equipo complementario de salud (especializado) para la Implementación y seguimiento al Plan de Cuidado: atenciones en salud del nivel complementario (educación para la salud, detección de riesgos, diagnóstico, tratamiento) Activación de telesalud y/o telemedicina del proyecto "fortalecimiento del nivel primario, basado en la Atención Primaria en Salud, a través de la conformación y operación del equipo complementario de salud ECS, proporcionando el personal especializado, la logística administrativa y sistematización de la información y facilitar la articulación de las acciones con los equipos básicos de salud EBS en los procesos de atención complementaria en el municipio de Pasto:</t>
  </si>
  <si>
    <t>$146.000.000</t>
  </si>
  <si>
    <t>2025-0456</t>
  </si>
  <si>
    <t>260-20251</t>
  </si>
  <si>
    <t>FUNDACION CALIDAD DE VIDA Y ESPERANZA - FUNDAESP</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</si>
  <si>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</si>
  <si>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$107.005.500</t>
  </si>
  <si>
    <t>2025-0457</t>
  </si>
  <si>
    <t>261-2025</t>
  </si>
  <si>
    <t>TANIA MARCELA DIAZ DIAZ</t>
  </si>
  <si>
    <t>2025-0458</t>
  </si>
  <si>
    <t>262-2025</t>
  </si>
  <si>
    <t>ADRIANA PATRICIA DUEÑAS SALAZAR</t>
  </si>
  <si>
    <t xml:space="preserve">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t>
  </si>
  <si>
    <t>adrianaduenas23@gmail.com</t>
  </si>
  <si>
    <t>2025-0459</t>
  </si>
  <si>
    <t>263-2025</t>
  </si>
  <si>
    <t>nathalyalava69@gmail.com</t>
  </si>
  <si>
    <t>2025-0460</t>
  </si>
  <si>
    <t>264-2025</t>
  </si>
  <si>
    <t>CARLOS ANDRÉS RODRIGUEZ DORADO</t>
  </si>
  <si>
    <t>Prestación de servicios profesionales como INGENIERO CIVIL en la Empresa Social del Estado Pasto Salud E.S.E., para apoyar al equipo de Infraestructura de la Oficina Asesora de Planeación en la supervisión técnico administrativa, organización, dirección,control y comprobación en campo del cumplimiento de las actividades del mantenimiento de la infraestructura hospitalaria</t>
  </si>
  <si>
    <t>$11.072.781</t>
  </si>
  <si>
    <t>carlosandres rd@hotmail.com</t>
  </si>
  <si>
    <t>2025-0172</t>
  </si>
  <si>
    <t>2025-0461</t>
  </si>
  <si>
    <t>265-2025</t>
  </si>
  <si>
    <t>JUAN PABLO MADROÑERO MUÑOZ</t>
  </si>
  <si>
    <t>juanpamm05@hotmail.com</t>
  </si>
  <si>
    <t>2025-0462</t>
  </si>
  <si>
    <t>266-2025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</si>
  <si>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</si>
  <si>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alexandraortega.069@gmail.com</t>
  </si>
  <si>
    <t>2025-0463</t>
  </si>
  <si>
    <t>267-2025</t>
  </si>
  <si>
    <t>NUVI GRACIELA CHAMORRO CORAL</t>
  </si>
  <si>
    <t>2025-0464</t>
  </si>
  <si>
    <t>268-2025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</si>
  <si>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teritorio, dentro del desarrollo de la estrategia de Atención Primaria en Salud, mediante las modalidades de atención domicillaria, unidad móvil, jornadas extramurales y atención Intramural según lo dispuesto en la resolución 3100 de 2019, para la población del municipio de Pasto según la población asignada por la relación contractual suscrita entre PASTO SALUD ESE y las diferentas EAPBS, implementando et lineamiento emitido por el Ministerio de Salud a raíz de la expedición de la resolución 1397 del 06 de agosto de 2024 y cumpliendo las metas de coberturas asignadas:</t>
  </si>
  <si>
    <t>пісomena008@gmail.com</t>
  </si>
  <si>
    <t>2025-0465</t>
  </si>
  <si>
    <t>269-2025</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</si>
  <si>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t>
  </si>
  <si>
    <t>marie829@hotmail.com</t>
  </si>
  <si>
    <t>2025-0466</t>
  </si>
  <si>
    <t>270-2025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</si>
  <si>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 Lo anterior conforme con la propuesta anexa, las obligaciones, requerimientos y especificaciones técnicas contenidas en los estudios previos "Conveniencia y Oportunidad" SIS GJ-EPC 092 consecutivo No 271 del 01 de abril de 2025, elaborados por el Dr. OSCAR GOYES CABRERA, en su condición de Profesional Especializado, de la Empresa Social del Estado Pasto, respectivamente, anexo matriz de riesgos; documentos anteriores que hacen parte integral del presente contrato</t>
  </si>
  <si>
    <t>2025-0467</t>
  </si>
  <si>
    <t>271-2025</t>
  </si>
  <si>
    <t xml:space="preserve">haco777@hotmail.com </t>
  </si>
  <si>
    <t>2025-0468</t>
  </si>
  <si>
    <t>272-2025</t>
  </si>
  <si>
    <t>"Suministro de elementos de aseo para dotar las 23 sedes de la empresa social del estado pasto salud ESE, cuyas especificaciones se relacionan a continuación:</t>
  </si>
  <si>
    <t>$40.890.392</t>
  </si>
  <si>
    <t>2025-0469</t>
  </si>
  <si>
    <t>273-2025</t>
  </si>
  <si>
    <t>Suministro de elementos de papelería y útiles de oficina para dotar las 23 sedes de la Empresa Social del Estado Pasto Salud ESE</t>
  </si>
  <si>
    <t>$17.901.765</t>
  </si>
  <si>
    <t>2025-0470</t>
  </si>
  <si>
    <t>274-2025</t>
  </si>
  <si>
    <t>PAOLA ANDREA MENESES ERAZO,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</si>
  <si>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</si>
  <si>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paolameneses602@gmail.com</t>
  </si>
  <si>
    <t>2025-0471</t>
  </si>
  <si>
    <t>275-2025</t>
  </si>
  <si>
    <t>BIOCLINICOS DE/COLOMBIA S.A.S,</t>
  </si>
  <si>
    <t>"COMPRA DE INSTRUMENTAL DE COLPOSCOPIA PARA EL HOSPITAL LA ROSA DE ACUERDO AL PLAN ANUAL DE ADQUISICIONES DE PASTO SALUD E.S.E 2025 DE LA EMPRESA SOCIAL DEL ESTADO PASTO SALUD ESE</t>
  </si>
  <si>
    <t>$11.150.442</t>
  </si>
  <si>
    <t>LEYDY MARISOL CRIOLLO CRIOLLO</t>
  </si>
  <si>
    <t>financiera@bioclinicos.com</t>
  </si>
  <si>
    <t>2025-0158</t>
  </si>
  <si>
    <t>2025-0472</t>
  </si>
  <si>
    <t>276-2025</t>
  </si>
  <si>
    <t>ANYELY ROCIO LOPEZ ROSERO</t>
  </si>
  <si>
    <t>anyelilopez2743@gmail.com</t>
  </si>
  <si>
    <t>2025-0473</t>
  </si>
  <si>
    <t>277-2025</t>
  </si>
  <si>
    <t>: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</si>
  <si>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anynarvaez@hotmail.com</t>
  </si>
  <si>
    <t>2025-0474</t>
  </si>
  <si>
    <t>278-2025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</si>
  <si>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</si>
  <si>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2025-0475</t>
  </si>
  <si>
    <t>279-2025</t>
  </si>
  <si>
    <t>: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</si>
  <si>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pantoja8710@gmail.com</t>
  </si>
  <si>
    <t>2025-0480</t>
  </si>
  <si>
    <t>280-2025</t>
  </si>
  <si>
    <t>LUCY GABRIELA SALDAÑA BRAVO,</t>
  </si>
  <si>
    <t>: PRESTACIÓN DE SERVICIOS PROFESIONALES EN PSICOLOGIA TENDIENTES A IMPLEMENTAR ESTRATEGIAS DE INFORMACIÓN, EDUCACIÓN Y COMUNICACIÓN EN TRES PROBLEMATICAS: INASISTENCIA A CITAS, ENFERMEDADES CRÓNICAS Y BINOMIO MADRE E HIJO, ASI COMO PORTAFOLIO DE SERVICIOS, PARA LA POBLACION USUARIA DE PASTO SALUD ESE</t>
  </si>
  <si>
    <t>lavozdelpueblopasto@hotmail.com</t>
  </si>
  <si>
    <t>2025-0481</t>
  </si>
  <si>
    <t>281-2025</t>
  </si>
  <si>
    <t>MARIA ISABEL ALVAREZ CAICEDO,</t>
  </si>
  <si>
    <t>2025-0482</t>
  </si>
  <si>
    <t>282-2025</t>
  </si>
  <si>
    <t>PABLO ERNESTO RIOBAMBA IPIALES,</t>
  </si>
  <si>
    <t xml:space="preserve">drogbrisur@gmail.com </t>
  </si>
  <si>
    <t>2025-0483</t>
  </si>
  <si>
    <t>283-2025</t>
  </si>
  <si>
    <t>El contratista se obliga al suministro del material médico quirúrgico en las cantidades establecidas en el anexo 1, el cual hace parte integral del contrato, para la/ESE Pasto Salud</t>
  </si>
  <si>
    <t>$29.964.625,50</t>
  </si>
  <si>
    <t>2025-0484</t>
  </si>
  <si>
    <t>284-2025</t>
  </si>
  <si>
    <t>El contratista se compromete para con la Empresa Social del Estado PASTO SALUD ESE a prestar sus servicios como geógrafo para el desarrollo de las actividades contempladas en el componente de Débil Garantía Derecho a la Salud Educación y comunicación popular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Secretaria Municipal de Salud.</t>
  </si>
  <si>
    <t>$22.100.000</t>
  </si>
  <si>
    <t>2025-0200</t>
  </si>
  <si>
    <t>2025-0486</t>
  </si>
  <si>
    <t>285-2025</t>
  </si>
  <si>
    <t>El contratista se compromete para con la Empresa Social del Estado PASTO SALUD ESE a prestar sus servicios como psicólogo para el desarrollo de las actividades contempladas en el componente de Lesiones Autoinfligidas -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</si>
  <si>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2025-0487</t>
  </si>
  <si>
    <t>286-2025</t>
  </si>
  <si>
    <t>El contratista se compromete para con la Empresa Social del Estado PASTO SALUD ESE aprestar sus servicios como diseñador gráfico para el desarrollo de las actividades contempladas en el componente de Débil Garantía Derecho a la Salud -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</si>
  <si>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2025-0488</t>
  </si>
  <si>
    <t>287-2025</t>
  </si>
  <si>
    <t>ANGIE CECILIA RAMIREZ ORTIZ,</t>
  </si>
  <si>
    <t>EI contratista se compromete para con la Empresa Social del Estado PASTO SALUD ESE a prestar sus servicios como sociólogo para el desarrollo de las actividades contempladas en el componente de Débil Garantía Derecho a la Salud -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-Secretaria Municipal de Salud</t>
  </si>
  <si>
    <t>2025-0489</t>
  </si>
  <si>
    <t>288-2025</t>
  </si>
  <si>
    <t>El contratista se compromete para con la Empresa Social del Estado PASTO SALUD ESE a prestar sus servicios como licenciado en artes para el desarrollo de las actividades contempladas en el componente de Lesiones Autoinfligidas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 PARÁGRAFO: LUGAR DE ENTREGAS Y/O EJECUCIÓN: En el municipio de Pasto</t>
  </si>
  <si>
    <t>2025-0490</t>
  </si>
  <si>
    <t>289-2025</t>
  </si>
  <si>
    <t>El contratista se compromete para con la Empresa Social del Estado PASTO SALUD ESE a prestar sus servicios como licenciado en artes para el desarrollo de las actividades contempladas en el componente de Morbi Mortalidad Materna - SSR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</si>
  <si>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2025-0491</t>
  </si>
  <si>
    <t>290-2025</t>
  </si>
  <si>
    <t>LUIS SEBASTIAN YEPES CAICEDO,</t>
  </si>
  <si>
    <t>El contratista se compromete para con la Empresa Social del Estado PASTO SALUD ESE aprestar sus servicios como comunicador social para el desarrollo de las actividades contempladas en el componente de Débil Garantía Derecho a la Salud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</si>
  <si>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2025-0492</t>
  </si>
  <si>
    <t>291-2025</t>
  </si>
  <si>
    <t>El contratista se compromete para con la Empresa Social del Estado PASTO SALUD ESE a prestar sus servicios como ingeniero agroforestal para el desarrollo de las actividades contempladas en el componente de Mal Nutrición SAN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</si>
  <si>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anders175@hotmail.com.</t>
  </si>
  <si>
    <t>2025-0493</t>
  </si>
  <si>
    <t>292-2025</t>
  </si>
  <si>
    <t>: 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</si>
  <si>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$163.200.000</t>
  </si>
  <si>
    <t>JUAN PABLO LLANOS</t>
  </si>
  <si>
    <t>2025-0494</t>
  </si>
  <si>
    <t>293-2025</t>
  </si>
  <si>
    <t>El contratista se compromete para con la Empresa Social del Estado PASTO SALUD ESE a prestar sus servicios como licenciado en artes visuales para el desarrollo de las actividades contempladas en el componente de Débil Garantia Derecho a la Salud -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Secretaría Municipal de Salud</t>
  </si>
  <si>
    <t>2025-0495</t>
  </si>
  <si>
    <t>294-2025</t>
  </si>
  <si>
    <t>El contratista se compromete para. con la Empresa Social del Estado PASTO SALUD ESE aprestar sus servicios como administrador de empresas con experiencia en el manejo de sistemas de información y TICS para apoyar el desarrollo de las actividades contempladas en el componente de Débil Garantía Derecho a la Salud - Participación Social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Secretaria Municipal de Salud</t>
  </si>
  <si>
    <t>$20.400.000</t>
  </si>
  <si>
    <t>2025-0496</t>
  </si>
  <si>
    <t>295-2025</t>
  </si>
  <si>
    <t>El contratista se compromete para con la Empresa Social del Estado PASTO SALUD ESE aprestar sus servicios como psicólogo para el desarrollo de las actividades contempladas en el componente de Deficiente Resolutividad GDPE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</si>
  <si>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Yesicajurado2025@gmail.com</t>
  </si>
  <si>
    <t>2025-0497</t>
  </si>
  <si>
    <t>296-2025</t>
  </si>
  <si>
    <t>El contratista se compromete para con la Empresa Social del Estado PASTO SALUD ESE a prestar sus servicios como profesional en medios audiovisuales para el desarrollo de las actividades contempladas en el componente de Débil Garantía Derecho a la Salud -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</si>
  <si>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2025-0498</t>
  </si>
  <si>
    <t>297-2025</t>
  </si>
  <si>
    <t>JORGE ALFONSO ALAVA JARRIN,</t>
  </si>
  <si>
    <t>El contratista se compromete para con la Empresa Social del Estado PASTO SALUD ESE aprestar sus servicios como sociólogo para liderar el trabajo con grupos étnicos para el desarrollo de las actividades contempladas en el componente de Deficiente Resolutividad GDPE y procesos transversales, especialmente los relacionados con el trabajo con grupos étnicos y vulnerables,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</si>
  <si>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2025-0499</t>
  </si>
  <si>
    <t>298-2025</t>
  </si>
  <si>
    <t>YURY ALEXANDRA BRAVO GARCIA,</t>
  </si>
  <si>
    <t>El contratista se compromete para con la Empresa Social del Estado PASTO SALUD ESE a prestar sus servicios como psicólogo para el desarrollo de las actividades contempladas en el componente de Lesiones Autoinfligidas Estrategias Salud Mental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t>
  </si>
  <si>
    <t>yurys96@hotmail.com</t>
  </si>
  <si>
    <t>2025-0500</t>
  </si>
  <si>
    <t>299-2025</t>
  </si>
  <si>
    <t>El contratista se compromete para con la Empresa Social del Estado PASTO SALUD ESE a prestar sus servicios como psicólogo para el desarrollo de las actividades contempladas en el componente de Morbi Mortalidad Materna - SSR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Secretaria Municipal de Salud</t>
  </si>
  <si>
    <t>2025-0501</t>
  </si>
  <si>
    <t>300-2025</t>
  </si>
  <si>
    <t>$6.017.592</t>
  </si>
  <si>
    <t>2025-0502</t>
  </si>
  <si>
    <t>301-2025</t>
  </si>
  <si>
    <t xml:space="preserve"> PRODUCTORA Y COMERCIALIZADORA ODONTOLOGICA NEW STETIC S.A,</t>
  </si>
  <si>
    <t>EI contratista se obliga al suministro del material médico quirúrgico en las cantidades establecidasjen el anexo 1, el cual hace parte integral del contrato. Para la ESE Pasto-Salud</t>
  </si>
  <si>
    <t>$1.844.500</t>
  </si>
  <si>
    <t>2025-0505</t>
  </si>
  <si>
    <t>302-2025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</si>
  <si>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</si>
  <si>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$9.000.000</t>
  </si>
  <si>
    <t>blankisgaby38@hotmail.com</t>
  </si>
  <si>
    <t>2025-0507</t>
  </si>
  <si>
    <t>303-2025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</si>
  <si>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</si>
  <si>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2025-0508</t>
  </si>
  <si>
    <t>304-2025</t>
  </si>
  <si>
    <t>HAROLD CAMILO QUINTERO GUEVARA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</si>
  <si>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t>
  </si>
  <si>
    <t>frazkoquintero@gmail.com</t>
  </si>
  <si>
    <t>2025-0509</t>
  </si>
  <si>
    <t>305-2025</t>
  </si>
  <si>
    <t>DIANA SOFIA ALBORNOZ MARIN,</t>
  </si>
  <si>
    <t>El contratista se compromete para con la Empresa Social del Estado PASTO SALUD ESE a prestar sus servicios como comunicador social para el desarrollo de las actividades contempladas en el componente de Lesiones Autoinfligidas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</si>
  <si>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dsalbornozm@gmail.com</t>
  </si>
  <si>
    <t>2025-0510</t>
  </si>
  <si>
    <t>306-2025</t>
  </si>
  <si>
    <t>ANGELA MABEL RODRIGUEZ TIMARAN</t>
  </si>
  <si>
    <t>El contratista se compromete para con la Empresa Social del Estado PASTO SALUD ESE aprestar sus servicios como profesional con especialización en seguridad y salud en el trabajo o profesional en SST para el desarrollo de-las actividades contempladas en el componente de Débil Vigilancia Epidemiológica Formación Trabajador Popular y procesos transversales, de acuerdo con los contenidos de la Política Pública de Salud Colectiva 'La Salud en Todos los Derechos', fortaleciendo los entomos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Secretaria Municipal de Salud</t>
  </si>
  <si>
    <t>mabelrt@gmail.com</t>
  </si>
  <si>
    <t>2025-0511</t>
  </si>
  <si>
    <t>307-2025</t>
  </si>
  <si>
    <t>: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</si>
  <si>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2025-0513</t>
  </si>
  <si>
    <t>308-2025</t>
  </si>
  <si>
    <t>El contratista se obliga al suministro de indicador biologico BT222, con tiempo de lectura de 1 hora, caja x 50 unidades</t>
  </si>
  <si>
    <t>$25.239.900</t>
  </si>
  <si>
    <t>2025-0521</t>
  </si>
  <si>
    <t>309-2025</t>
  </si>
  <si>
    <t>$3.600.000</t>
  </si>
  <si>
    <t>2025-0522</t>
  </si>
  <si>
    <t>310-2025</t>
  </si>
  <si>
    <t>$3.700.000</t>
  </si>
  <si>
    <t>2025-0524</t>
  </si>
  <si>
    <t>$3.700.000,00</t>
  </si>
  <si>
    <t>311-2025</t>
  </si>
  <si>
    <t>jakerrero@gmial.com</t>
  </si>
  <si>
    <t>2025-0525</t>
  </si>
  <si>
    <t>312-2025</t>
  </si>
  <si>
    <t>MARÍA GUADALUPE GELPUD CARPIO</t>
  </si>
  <si>
    <t>El contratista se compromete para con la Empresa Social del Estado PASTO SALUD ESE aprestar sus servicios como tecnólogo en promoción de la salud para el desarrollo de las actividades contempladas en el componente de Lesiones Autoinfligidas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</si>
  <si>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$14.400.000,00</t>
  </si>
  <si>
    <t xml:space="preserve">guadalupegelpud12@gmail.com </t>
  </si>
  <si>
    <t>2025-0526</t>
  </si>
  <si>
    <t>313-2025</t>
  </si>
  <si>
    <t>EL CONTRATISTA SE OBLIGA AL SUMINISTRO DEL MATERIAL MEDICO QUIRURGICO EN LAS CANTIDADES ESTABLECIDAS EN EL ANEXO 1, EL CUAL HACE PARTE INTEGRAL DEL CONTRATO, PARA LA ESE PASTO SALUD</t>
  </si>
  <si>
    <t>$11.797.439,60</t>
  </si>
  <si>
    <t>2025-0527</t>
  </si>
  <si>
    <t>314-2025</t>
  </si>
  <si>
    <t>LADY CAROLINA TIBAQUIRA BALLESTEROS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</si>
  <si>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</si>
  <si>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$7.400.000,00</t>
  </si>
  <si>
    <t>caritotb1308@hotmail.com</t>
  </si>
  <si>
    <t>2025-0528</t>
  </si>
  <si>
    <t>315-2025</t>
  </si>
  <si>
    <t>EL CONTRATISTA SE COMPROMETE PARA CON LA EMPRESA SOCIAL DEL ESTADO PASTO SALUD ESE APRESTAR SUS SERVICIOS COMO TECNOLOGO EN PROMOCION DE LA SALUD PARA EL DESARROLLO DE LAS ACTIVIDADES CONTEMPLADAS EN EL COMPONENTE DE LESIONES AUTOINFLIGIDAS ESTRATEGIAS SALUD MENTAL Y PROCESOS TRANSVERSALES, DE ACUERDO CON LOS CONTENIDOS DE LA POLITICA PUBLICA DE SALUD COLECTIVA LA SALUD EN TODOS LOS DERECHOS, FORTALECIENDO LOS ENTORNOS EDUCATIVO, COMUNITARIO, LABORAL E INSTITUCIONAL SEGUN SEA NECESARIO Y GARANTIZANDO LA INCORPORACION DE LA ESTRATEGIA CIUDAD BIENESTAR EN SUS LINEAMIENTOS OPERATIVOS, OBJETIVOS, PREMISAS, PERSPECTIVAS Y ENFOQUES. LO ANTERIOR EN EL MARCO DEL ANEXO TECNICO DEL PLAN DE SALUD PUBLICA DE INTERVENCIONES COLECTIVAS CORRESPONDIENTE AL PERIODO ABRILDICIEMBRE DE 2025</t>
  </si>
  <si>
    <t>2025-0529</t>
  </si>
  <si>
    <t>316-2025</t>
  </si>
  <si>
    <t>ESTEFANY SOFIA MUNARES CEBALLOS</t>
  </si>
  <si>
    <t>El contratista se compromete para con la Empresa Social del Estado PASTO SALUD ESE aprestar sus servicios como administrador en servicios de salud para el desarrollo de las actividades contempladas en el componente de Débil Vigilancia Epidemiológica Vigilancia Comunitaria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</si>
  <si>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Sofiamunares22@gmail.com</t>
  </si>
  <si>
    <t>2025-0530</t>
  </si>
  <si>
    <t>317-2025</t>
  </si>
  <si>
    <t>MARY YESENIA SOLARTE ROMO</t>
  </si>
  <si>
    <t>El contratista se compromete para con la Empresa Social del Estado PASTO SALUD ESE a prestar sus servicios como comunicador social para el desarrollo de las actividades contempladas en el componente de Deficiente Resolutividad GDPE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Secretaria Municipal de Salud.</t>
  </si>
  <si>
    <t xml:space="preserve"> $20.400.000,00</t>
  </si>
  <si>
    <t>yeseniasolarte95@gmail.com</t>
  </si>
  <si>
    <t>2025-0531</t>
  </si>
  <si>
    <t>$20.400.000,00</t>
  </si>
  <si>
    <t>318-2025</t>
  </si>
  <si>
    <t>El contratista se compromete para con la Empresa Social del Estado PASTO SALUD ESE aprestar sus servicios como tecnólogo en promoción de la salud para el desarrollo de las actividades contempladas en el componente de Lesiones Autoinfligidas Estrategias Salud Mental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</si>
  <si>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paolabp224@gmail.com</t>
  </si>
  <si>
    <t>2025-0532</t>
  </si>
  <si>
    <t>319-2025</t>
  </si>
  <si>
    <t>DENNY LICET HERNANDEZ OSEJO</t>
  </si>
  <si>
    <t>El contratista se compromete para con la Empresa Social del Estado PASTO SALUD ESE a prestar sus servicios como técnico y/o tecnólogo en SST para el desarrollo de las actividades contempladas en el componente de Débil Vigilancia Epidemiológica Formación Trabajador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</si>
  <si>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$13.000.000,00</t>
  </si>
  <si>
    <t>Dennyosejo26@gmail.com</t>
  </si>
  <si>
    <t>2025-0533</t>
  </si>
  <si>
    <t>320-2025</t>
  </si>
  <si>
    <t>El contratista se compromete para con la Empresa Social del Estado PASTO SALUD ESE a prestar sus servicios como tecnólogo en promoción de la salud para el desarrollo de las actividades contempladas en el componente de Deficiente Resolutividad GDPE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Alcaldía/de Pasto - Secretaría Municipal de Salud.</t>
  </si>
  <si>
    <t>Julixaalejandraperez2002@gmail.com</t>
  </si>
  <si>
    <t>2025-0534</t>
  </si>
  <si>
    <t>321-2025</t>
  </si>
  <si>
    <t>El contratista se compromete para con la Empresa Social del Estado PASTO SALUD ESE a prestar sus servicios como licenciado en artes para el desarrollo de las actividades contempladas en el componente de Mal Nutrición HEVS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</si>
  <si>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2025-0535</t>
  </si>
  <si>
    <t>322-2025</t>
  </si>
  <si>
    <t>El contratista se compromete para con la Empresa Social del Estado PASTO SALUD ESE aprestar sus servicios como comunicador social para el desarrollo de las actividades contempladas en el componente de Mal Nutrición -HEVS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Secretaria Municipal de Salud</t>
  </si>
  <si>
    <t>2025-0536</t>
  </si>
  <si>
    <t>323-2025</t>
  </si>
  <si>
    <t>El contratista se compromete para con la Empresa Social del Estado PASTO SALUD ESE a prestar sus servicios como tecnólogo en promoción de la salud para el desarrollo de las actividades contempladas en el componente de Mal Nutrición - HEVS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</si>
  <si>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SOFIAENRIQUEZ140@gmail.com</t>
  </si>
  <si>
    <t>2025-0537</t>
  </si>
  <si>
    <t>324-2025</t>
  </si>
  <si>
    <t>MARITZA MERCEDES SARRALDE PEREIRA</t>
  </si>
  <si>
    <t>El contratista se compromete para con la Empresa Social del Estado PASTO SALUD ESE aprestar sus servicios como tecnólogo en promoción de la salud para el desarrollo de las actividades contempladas en el componente de Morbi Mortalidad Enfermedades Transmisibles - Estrategia Inmunización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</si>
  <si>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2025-0538</t>
  </si>
  <si>
    <t>325-2025</t>
  </si>
  <si>
    <t>El contratista se compromete para con la Empresa Social del Estado PASTO SALUD ESE a prestar sus servicios como tecnólogo en promoción de la salud para el desarrollo de las actividades contempladas en el componente de Morbi Mortalidad Enfermedades Transmisibles Estrategia Inmunización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</si>
  <si>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2025-0540</t>
  </si>
  <si>
    <t>326-2025</t>
  </si>
  <si>
    <t>$640.220,00</t>
  </si>
  <si>
    <t>2025-0541</t>
  </si>
  <si>
    <t>327-2025</t>
  </si>
  <si>
    <t>NATALIA CATALINA BENITEZ YEPEZ</t>
  </si>
  <si>
    <t>El contratista se compromete para con la Empresa Social del Estado PASTO SALUD ESE a prestar sus servicios como comunicador social para el desarrollo de las actividades contempladas en el componente de Morbi Mortalidad Materna SSR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</si>
  <si>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nataliabenitezy@gmail.com</t>
  </si>
  <si>
    <t>2025-0542</t>
  </si>
  <si>
    <t>328-2025</t>
  </si>
  <si>
    <t>MAYRA ALEJANDRA CABRERA QUINTANA</t>
  </si>
  <si>
    <t>El contratista se compromete para con la Empresa Social del Estado PASTO SALUD ESE aprestar sus servicios como tecnólogo en promoción de la salud para el desarrollo de las actividades contempladas en el componente de Mal Nutrición - SAN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</si>
  <si>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 xml:space="preserve">alejandracabreraq118@gmail.com </t>
  </si>
  <si>
    <t>2025-0543</t>
  </si>
  <si>
    <t>329-2025</t>
  </si>
  <si>
    <t>PRESTACION DEL SERVICIO DE ANALISIS FISICO QUIMICO DE LAS AGUAS RESIDUALES VERTIDAS EN LA CAJILLA FINAL DE RECOLECCION DE CADA SEDE Y ENTRADA Y SALIDA DE LAS PTARS DE LAS SEDES PERTENECIENTES A LA EMPRESA SOCIAL DEL ESTADO PASTO SALUD ESE</t>
  </si>
  <si>
    <t>$55.314.600,00</t>
  </si>
  <si>
    <t>2025-0558</t>
  </si>
  <si>
    <t>330-2025</t>
  </si>
  <si>
    <t>PRESTACION DE SERVICIOS TECNICOS ESPECIALIZADOS PARA LA LIMPIEZA DE TUBERIAS SANITARIAS Y LA APLICACION DE BIOENZIMAS CATALIZADORAS EN LOS SISTEMAS DE TRATAMIENTO DE AGUAS RESIDUALES NO DOMESTICAS DE LAS SEDES CENTRO DE SALUD DE SAN VICENTE Y HOSPITAL LA ROSA, CON EL FIN DE GARANTIZAR EL MANTENIMIENTO CORRECTIVO Y PREVENTIVO DE LA INFRAESTRUCTURA SANITARIA, LA ELIMINACION DE RESIDUOS ADHERIDOS Y OLORES, Y EL CUMPLIMIENTO DE LAS CONDICIONES HIGIENICOSANITARIAS EXIGIDAS POR LA NORMATIVIDAD VIGENTE EN EL MARCO DEL SISTEMA GENERAL DE SEGURIDAD SOCIAL EN SALUD.</t>
  </si>
  <si>
    <t>$8.902.397,00</t>
  </si>
  <si>
    <t>milena tobar m@yahoo.es.</t>
  </si>
  <si>
    <t>2025-0559</t>
  </si>
  <si>
    <t>331-2025</t>
  </si>
  <si>
    <t>El contratista se compromete para con la Empresa Social del Estado PASTO SALUD ESE a prestar sus servicios como trabajador social para el desarrollo de las actividades contempladas en el componente de Débil Garantia Derecho a la Salud Participación Social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Secretaria Municipal de Salud.</t>
  </si>
  <si>
    <t>2025-0565</t>
  </si>
  <si>
    <t>332-2025</t>
  </si>
  <si>
    <t>LABORATORIO BIOMETRICAL SAS</t>
  </si>
  <si>
    <t>La Empresa Social del Estado Pasto Salud ESE requiere contratar el *MANTENIMIENTO PREVENTIVO, CORRECTIVO Y FORTUITOS DE LA INFRAESTRUCTURA HOSPITALARIA DE LA RED DE PRESTACIÓN DE SERVICIOS Y SEDE ADMINISTRATIVA DE LA EMPRESA SOCIAL DEL ESTADO PASTO SALUD E.S.E.</t>
  </si>
  <si>
    <t>$1.191.496.466,32</t>
  </si>
  <si>
    <t>333-2025</t>
  </si>
  <si>
    <t>SONIA JOHANA ESTRELLA ESTRELLA</t>
  </si>
  <si>
    <t>EL CONTRATISTA SE COMPROMETE PARA CON LA EMPRESA SOCIAL DEL ESTADO PASTO SALUD ESE A PRESTAR SUS SERVICIOS COMO PROFESIONAL DE CIENCIAS AMBIENTALES PARA EL DESARROLLO DE LAS ACTIVIDADES CONTEMPLADAS EN EL COMPONENTE DE DEFICIENTE RESOLUTIVIDAD GDPE Y PROCESOS TRANSVERSALES, DE ACUERDO CON LOS CONTENIDOS DE LA POLITICA PUBLICA DE SALUD COLECTIVA LA SALUD EN TODOS LOS DERECHOS, FORTALECIENDO LOS ENTORNOS EDUCATIVO, COMUNITARIO, LABORAL E INSTITUCIONAL SEGUN SEA NECESARIO Y GARANTIZANDO LA INCORPORACION DE LA ESTRATEGIA CIUDAD BIENESTAR EN SUS LINEAMIENTOS OPERATIVOS, OBJETIVOS, PREMISAS, PERSPECTIVAS Y ENFOQUES. LO ANTERIOR EN EL MARCO DEL ANEXO TECNICO DEL PLAN DE SALUD PUBLICA DE INTERVENCIONES COLECTIVAS CORRESPONDIENTE AL PERIODO ABRILDICIEMBRE DE 2025, EL CUAL HACE PARTE INTEGRAL DEL CONTRATO INTERADMINISTRATIVO NO. 20252190 DE FECHA 02 DE ABRIL DE 2025, SUSCRITO ENTRE LA EMPRESA SOCIAL DEL ESTADO PASTO SALUD ESE Y LA ALCALDIA DE PASTO SECRETARIA MUNICIPAL DE SALUD</t>
  </si>
  <si>
    <t>johastrellita@hotmail.com</t>
  </si>
  <si>
    <t>2025-0567</t>
  </si>
  <si>
    <t>334-2025</t>
  </si>
  <si>
    <t>JOSE DAVID USAMA TATICUAN</t>
  </si>
  <si>
    <t>ΕΙ contratista se compromete para con la Empresa Social del Estado PASTO SALUD ESE a prestar sus servicios como sociólogo para el desarrollo de las actividades contempladas en el componente de Débil Garantía Derecho a la Salud Participación Social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</si>
  <si>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Josejosama1@gmail.com</t>
  </si>
  <si>
    <t>2025-0568</t>
  </si>
  <si>
    <t>335-2025</t>
  </si>
  <si>
    <t xml:space="preserve"> $300.000.000,00</t>
  </si>
  <si>
    <t>2025-0569</t>
  </si>
  <si>
    <t>$450.000.000,00</t>
  </si>
  <si>
    <t>336-2025</t>
  </si>
  <si>
    <t>PRESTACIÓN DEL SERVICIO DE TOMA Y LECTURA DE RADIOGRAFÍAS DE BAJA Y MEDIANA COMPLEJIDAD</t>
  </si>
  <si>
    <t>337-2025</t>
  </si>
  <si>
    <t>El contratista se compromete para con la Empresa Social del Estado PASTO SALUD ESE a prestar sus servicios como tecnólogo en promoción de la salud para el desarrollo de las actividades contempladas en el componente de Morbi Mortalidad Enfermedades Transmisibles Infancia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</si>
  <si>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$ 14.400.000</t>
  </si>
  <si>
    <t>daneiranarvaez@gmail.com</t>
  </si>
  <si>
    <t>2025-0571</t>
  </si>
  <si>
    <t>338-2025</t>
  </si>
  <si>
    <t>El contratista se compromete para con la Empresa Social del Estado PASTO SALUD ESE aprestar sus servicios como tecnólogo en promoción de la salud para el desarrollo de las actividades contempladas en el componente de Morbi Mortalidad Enfermedades Transmisibles Infancia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Secretaria Municipal de Salud</t>
  </si>
  <si>
    <t>yoligalvisgalvis42@gmail.com</t>
  </si>
  <si>
    <t>2025-0572</t>
  </si>
  <si>
    <t>339-2025</t>
  </si>
  <si>
    <t>ΕΙ contratista se compromete para con la Empresa Social del Estado PASTO SALUD ESE a prestar sus servicios como auxiliar de enfermería para el desarrollo de las actividades contempladas en el componente de Morbi Mortalidad Enfermedades Transmisibles Infancia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</si>
  <si>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2025-0573</t>
  </si>
  <si>
    <t>340-2025</t>
  </si>
  <si>
    <t>El contratista se compromete para con la Empresa Social del Estado PASTO SALUD ESE a prestar sus servicios como tecnólogo en promoción de la salud para el desarrollo de las actividades contempladas en el componente de Deficiente Resolutividad GDPE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</si>
  <si>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milena agr24@hotmail.com</t>
  </si>
  <si>
    <t>2025-0574</t>
  </si>
  <si>
    <t>341-2025</t>
  </si>
  <si>
    <t>El contratista se compromete para con la Empresa Social del Estado PASTO SALUD ESE a prestar sus servicios como tecnólogo en promoción de la salud para el desarrollo de las actividades contempladas en el componente de Mal Nutrición - HEVS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Secretaria Municipal de Salud.</t>
  </si>
  <si>
    <t>2025-0575</t>
  </si>
  <si>
    <t>342-2025</t>
  </si>
  <si>
    <t>XIMENA ANDREA ORDOÑEZ ORDOÑEZ</t>
  </si>
  <si>
    <t>El contratista se compromete para con la Empresa Social del Estado PASTO SALUD ESE aprestar sus servicios como bachiller con conocimientos en lenguaje de señas colombiano para apoyar el desarrollo de las actividades contempladas en el componente de Débil Garantia Derecho a la Salud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Publica de Intervenciones Colectivas correspondiente al periodo abril-diciembre de 2025, el cual hace parte integral del contrato interadministrativo No. 20252190 de fecha 02 de abril de 2025, suscrito entre la Empresa Social del Estado Pasto Salud ESE v la Alcaldía de Pasto - Secretaria Municipal de Salud.</t>
  </si>
  <si>
    <t>2025-0576</t>
  </si>
  <si>
    <t>343-2025</t>
  </si>
  <si>
    <t>DIANA OBEIDA ROSERO TELLO</t>
  </si>
  <si>
    <t>El contratista se compromete para con la Empresa Social del Estado PASTO SALUD ESE a prestar sus servicios como psicólogo para el desarrollo de las actividades contempladas en el componente de Lesiones Autoinfligidas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</si>
  <si>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dorosero14@gmail.com</t>
  </si>
  <si>
    <t>2025-0578</t>
  </si>
  <si>
    <t>344-2025</t>
  </si>
  <si>
    <t>El contratista se compromete para con la Empresa Social del Estado PASTO SALUD ESE aprestar sus servicios como tecnólogo en promoción de la salud para el desarrollo de las actividades contempladas en el componente de Débil Garantía Derecho a la Salud Participación Social y procesos transversales, de acuerdo con los contenidos de la Política Pública de Salud Colectiva 'La Salud en Todos los Derechos', fortaleciendo los entomos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</si>
  <si>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2025-0579</t>
  </si>
  <si>
    <t>345-2025</t>
  </si>
  <si>
    <t>ADRIANA SOFIA ISANDARA NUPAN,</t>
  </si>
  <si>
    <t>El contratista se compromete para con la Empresa Social del Estado PASTO SALUD ESE aprestar sus servicios como tecnólogo en promoción de la salud para el desarrollo de las actividades contempladas en el componente de Lesiones Autoinfligidas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</si>
  <si>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$15.600.000</t>
  </si>
  <si>
    <t>2025-0580</t>
  </si>
  <si>
    <t>346-2025</t>
  </si>
  <si>
    <t>PAOLA ANDREA RIOS TAPIA</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</si>
  <si>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</si>
  <si>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salpaorios@gmail.com</t>
  </si>
  <si>
    <t>2025-0582</t>
  </si>
  <si>
    <t>347-2025</t>
  </si>
  <si>
    <t>LAURA FERNANDA PULZARA VILLOTA</t>
  </si>
  <si>
    <t>El contratista se compromete para con la Empresa Social del Estado PASTO SALUD ESE aprestar sus servicios como tecnólogo en promoción de la salud para el desarrollo de las actividades contempladas en el componente de Débil Vigilancia Epidemiológica Vigilancia Comunitaria y procesos transversales, de acuerdo con los contenidos de la Política Pública de Salud Colectiva 'La Salud en Todos los Derechos', fortaleciendo los entomos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</si>
  <si>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Laurafernandapv9@gmail.com</t>
  </si>
  <si>
    <t>2025-0583</t>
  </si>
  <si>
    <t>348-2025</t>
  </si>
  <si>
    <t>"El contratista se compromete para con la Empresa Social del Estado PASTO SALUD ESE aprestar sus servicios como tecnólogo en promoción de la salud para el desarrollo de las actividades contempladas en el componente de Deficiente Resolutividad GDPE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</si>
  <si>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$15.600.000,00</t>
  </si>
  <si>
    <t>2025-0584</t>
  </si>
  <si>
    <t>349-2025</t>
  </si>
  <si>
    <t>compra de cortinas hospitalarias y cortineros para el área urgencias del hospital local civil de PASTO SALUD ESE</t>
  </si>
  <si>
    <t>$8.992.500,00</t>
  </si>
  <si>
    <t>2025-0199</t>
  </si>
  <si>
    <t>2025-0585</t>
  </si>
  <si>
    <t>350-2025</t>
  </si>
  <si>
    <t>MARÍA CAMILA PATIÑO DELGADO</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</si>
  <si>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jornadas extramurales y atención intramural según lo dispuesto en la resolución 3100 de 2019, para la población del municipio de Pasto segun là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</si>
  <si>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 xml:space="preserve">RIGOBERTO MELO ZAMBRANO        </t>
  </si>
  <si>
    <t>2025-0586</t>
  </si>
  <si>
    <t>351-2025</t>
  </si>
  <si>
    <t>MARCO ANDRES TOVAR MEJIA</t>
  </si>
  <si>
    <t>El contratista se compromete para con la Empresa Social del Estado PASTO SALUD ESE aprestar sus servicios como socióloge para el desarrollo de las actividades contempladas en el componente de Emergencias y Desastres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</si>
  <si>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2025-0587</t>
  </si>
  <si>
    <t>352-2025</t>
  </si>
  <si>
    <t>El contratista se compromete para con la Empresa Social del Estado PASTO SALUD ESE aprestar sus servicios como tecnólogo en promoción de la salud para el desarrollo de las actividades contempladas en el componente de Débil Garantía, Derecho a la Salud,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</si>
  <si>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2025-0588</t>
  </si>
  <si>
    <t>353-2025</t>
  </si>
  <si>
    <t>AYLIN IBETH CUASTUMAL RODRIGUEZ,</t>
  </si>
  <si>
    <t>El contratista se compromete para con la Empresa Social del Estado PASTO SALUD ESE aprestar sus servicios como tecnólogo en promoción de la salud para el desarrollo de las actividades contempladas en el componente de Morbi Mortalidad Materna - SSR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Secretaria Municipal de Salud.</t>
  </si>
  <si>
    <t>2025-0589</t>
  </si>
  <si>
    <t>354-2025</t>
  </si>
  <si>
    <t>Prestar los servicios para el funcionamiento y operación de un centro de contactos telefónicos Call Center con el fin de cumplir y responder a sus procesos operativos y misionales de la Empresa Social del Estado Pasto Salud.</t>
  </si>
  <si>
    <t>$39.644.700</t>
  </si>
  <si>
    <t>2025-0590</t>
  </si>
  <si>
    <t>355-2025</t>
  </si>
  <si>
    <t>El contratista se compromete para con la Empresa Social del Estado PASTO SALUD ESE a prestar sus servicios como tecnólogo en promoción de la salud para el desarrollo de las actividades contempladas en el componente de Morbi Mortalidad Materna SSR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Secretaria Municipal de Salud</t>
  </si>
  <si>
    <t>2025-0591</t>
  </si>
  <si>
    <t>356-2025</t>
  </si>
  <si>
    <t>El contratista se compromete para con la Empresa Social del Estado PASTO SALUD ESE a prestar sus servicios como tecnólogo en promoción de la salud para el desarrollo de las actividades contempladas en el componente de Morbi Mortalidad Materna SSR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Secretaria Municipal de Salud.</t>
  </si>
  <si>
    <t>2025-0592</t>
  </si>
  <si>
    <t>357-2025</t>
  </si>
  <si>
    <t>angelitalopezx2010@hotmail.com</t>
  </si>
  <si>
    <t>2025-0593</t>
  </si>
  <si>
    <t>358-2025</t>
  </si>
  <si>
    <t>2025-0594</t>
  </si>
  <si>
    <t>359-2025</t>
  </si>
  <si>
    <t>LILIANA MAYER BOTINA CRIOLLO</t>
  </si>
  <si>
    <t>2025-0595</t>
  </si>
  <si>
    <t>360-2025</t>
  </si>
  <si>
    <t>NATHALIA ELIZABETH TULCAN GAMBOA</t>
  </si>
  <si>
    <t>nathaliatulcan368@gmail.com</t>
  </si>
  <si>
    <t>2025-0596</t>
  </si>
  <si>
    <t>361-2025</t>
  </si>
  <si>
    <t>KATHERINE ANDREA TORRES GÓMEZ</t>
  </si>
  <si>
    <t>El contratista se compromete para con la Empresa Social del Estado PASTO SALUD ESE aprestar sus servicios como trabajador(a) social para el desarrollo de las actividades contempladas en el componente de Lesiones Autoinfligidas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</si>
  <si>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2025-0597</t>
  </si>
  <si>
    <t>362-2025</t>
  </si>
  <si>
    <t>El contratista se compromete para con la Empresa Social del Estado PASTO SALUD ESE aprestar sus servicios como tecnólogo en promoción de la salud para el desarrollo de las actividades contempladas en el componente de Emergencias y Desastres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Paste - Secretaría Municipal de Salud</t>
  </si>
  <si>
    <t>2025-0598</t>
  </si>
  <si>
    <t>363-2025</t>
  </si>
  <si>
    <t>karitomaribelluna@gmail.com</t>
  </si>
  <si>
    <t>2025-0599</t>
  </si>
  <si>
    <t>364-2025</t>
  </si>
  <si>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</si>
  <si>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$2.500.000</t>
  </si>
  <si>
    <t>2025-0600</t>
  </si>
  <si>
    <t>365-2025</t>
  </si>
  <si>
    <t>Compra de mobiliario para dotar el área de quirófano del Hospital Santa Mónica de la empresa social del estado Pasto Salud ESE</t>
  </si>
  <si>
    <t>$8.876.313,00</t>
  </si>
  <si>
    <t>2025-0601</t>
  </si>
  <si>
    <t>366-2025</t>
  </si>
  <si>
    <t>MERCEDES OLIVIA POVEDA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</si>
  <si>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</si>
  <si>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2025-0602</t>
  </si>
  <si>
    <t>367-2025</t>
  </si>
  <si>
    <t>2025-0603</t>
  </si>
  <si>
    <t>368-2025</t>
  </si>
  <si>
    <t>2025-0604</t>
  </si>
  <si>
    <t>369-2025</t>
  </si>
  <si>
    <t>CARMEN ALICIA VALLEJO IBARRA</t>
  </si>
  <si>
    <t>COMPRA DE PAQUETES ABDOMINALES, BATAS Y CAMPOS QUIRÚRGICOS PARA EL HOSPITAL SANTA MONICA DE ACUERDO AL PLAN ANUAL DE ADQUISICIONES 2025 DE LA EMPRESA SOCIAL DEL ESTADO PASTO SALUD ESE</t>
  </si>
  <si>
    <t>$29.800.000</t>
  </si>
  <si>
    <t>Leydy Marisol Criollo Criollo</t>
  </si>
  <si>
    <t>carmenaliciavallejo@hotmail.com</t>
  </si>
  <si>
    <t>2025-0605</t>
  </si>
  <si>
    <t>370-2025</t>
  </si>
  <si>
    <t>JUAN CARLOS PRADO BENAVIDES</t>
  </si>
  <si>
    <t>El contratista se compromete para con la Empresa Social del Estado PASTO SALUD ESE a prestar sus servicios como diseñador gráfico para el desarrollo de las actividades contempladas en el componente de Débil Garantía Derecho a la Salud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</si>
  <si>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jotacepradobe@gmail.com</t>
  </si>
  <si>
    <t>2025-0606</t>
  </si>
  <si>
    <t>371-2025</t>
  </si>
  <si>
    <t>EI contratista se compromete para con la Empresa Social del Estado PASTO SALUD ESE a prestar sus servicios como auxiliar de enfermeria para el desarrollo de las actividades contempladas en el componente de Débil Vigilancia Epidemiológica - Vigilancia Comunitaria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Secretaria Municipal de Salud.</t>
  </si>
  <si>
    <t>trabajoalcaldia1250@gmail.com</t>
  </si>
  <si>
    <t>2025-0607</t>
  </si>
  <si>
    <t>372-2025</t>
  </si>
  <si>
    <t>SOLUCIONES INTEGRALES DE INGENIERIA LR S.AS</t>
  </si>
  <si>
    <t>Suministro de llantas, neumáticos, protectores, válvulas, accesorios necesarios con su correspondiente montaje en el parque automotor de la Empresa Social del Estado Pasto Salud E.S.E.</t>
  </si>
  <si>
    <t>$45.000.000</t>
  </si>
  <si>
    <t>2025-0608</t>
  </si>
  <si>
    <t>373-2025</t>
  </si>
  <si>
    <t>El contratista se compromete para con la Empresa Social del Estado PASTO SALUD ESE aprestar sus servicios como enfermera para el desarrollo de las actividades contempladas en el componente de Morbi Mortalidad Materna SSR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</si>
  <si>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jessicafranco 29@hotmail.com</t>
  </si>
  <si>
    <t>2025-0609</t>
  </si>
  <si>
    <t>374-2025</t>
  </si>
  <si>
    <t>KAREN YURANI MELO DOMINGUEZ</t>
  </si>
  <si>
    <t>El contratista se compromete para con la Empresa Social del Estado PASTO SALUD ESE aprestar sus servicios como nutricionista para el desarrollo de las actividades contempladas en el componente de Mal Nutrición - SAN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</si>
  <si>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karendominguez05012001@gmail.com</t>
  </si>
  <si>
    <t>2025-0610</t>
  </si>
  <si>
    <t>375-2025</t>
  </si>
  <si>
    <t>2025-0611</t>
  </si>
  <si>
    <t>376-2025</t>
  </si>
  <si>
    <t>EI contratista se compromete para con la Empresa Social del Estado PASTO SALUD ESE a prestar sus servicios como tecnólogo en promoción de la salud para el desarrollo de las actividades contempladas en el componente de Mal Nutrición HEVS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Secretaria Municipal de Salud</t>
  </si>
  <si>
    <t>2025-0612</t>
  </si>
  <si>
    <t>377-2025</t>
  </si>
  <si>
    <t>El contratista se compromete para con la Empresa Social del Estado PASTO SALUD ESE a prestar sus servicios como tecnólogo en promoción de la salud para el desarrollo de las actividades contempladas en el componente de Morbi Mortalidad Materna SSR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Salúd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Secretaría Municipal de Salud.</t>
  </si>
  <si>
    <t>2025-0621</t>
  </si>
  <si>
    <t>378-2025</t>
  </si>
  <si>
    <t>2025-0622</t>
  </si>
  <si>
    <t>379-2025</t>
  </si>
  <si>
    <t>El contratista se comprornete para con la Empresa Social del Estado PASTO SALUD ESE a prestar sus servicios como administrador en salud ocupacional para el desarrollo de las actividades contempladas en el componente Transversal del PSPIC,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premises,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</si>
  <si>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2025-0623</t>
  </si>
  <si>
    <t>380-2025</t>
  </si>
  <si>
    <t>El contratista se compromete para con la Empresa Social del Estado PASTO SALUD ESE a prestar sus servicios como licenciado en artes para el desarrollo de las actividades contempladas en el componente de Deficiente Resolutividad GDPE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</si>
  <si>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2025-0624</t>
  </si>
  <si>
    <t>381-2025</t>
  </si>
  <si>
    <t>LILIAN LUCIA RENGIFO MUÑOZ</t>
  </si>
  <si>
    <t>Prestación de servicios profesionales médicos especializados en el servicio de radiología para la lectura de las imágenes diagnosticas de rayos X, toma y lectura de ecografías en la sede del Hospital de Santa Mónica para los usuarios que solicitan el servicio en esta institución.</t>
  </si>
  <si>
    <t>$100.000.000</t>
  </si>
  <si>
    <t>lilianrengifom1602@hotmail.com</t>
  </si>
  <si>
    <t>2025-0230</t>
  </si>
  <si>
    <t>2025-0625</t>
  </si>
  <si>
    <t>382-2025</t>
  </si>
  <si>
    <t>TECHMEDIC S.A.S</t>
  </si>
  <si>
    <t>"PRESTAR EL SERVICIO DE MANTENIMIENTO PREVENTIVO Y CORRECTIVO DE LOS SISTEMAS DE LLAMADO DE ENFERMERÍA DE LAS ÁREAS DE HOSPITALIZACIÓN, URGENCIA, CIRUGÍA EN LAS SEDES DEL CENTRO HOSPITAL LA ROSA, HOSPITAL LOCAL CIVIL, CENTRO DE SALUD SAN VICENTE Y HOSPITAL SANTA MONICA DE LA EMPRESA PASTO SALUD E.S.E</t>
  </si>
  <si>
    <t>$24.633.000</t>
  </si>
  <si>
    <t>2025-0225</t>
  </si>
  <si>
    <t>2025-0627</t>
  </si>
  <si>
    <t>383-2025</t>
  </si>
  <si>
    <t>El contratista se compromete para con la Empresa Social del Estado PASTO SALUD ESE aprestar sus servicios como psicólogo para el desarrollo de las actividades contempladas en el componente de Lesiones Autoinfligidas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</si>
  <si>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dianammeloe@gmail.com</t>
  </si>
  <si>
    <t>2025-0628</t>
  </si>
  <si>
    <t>384-2025</t>
  </si>
  <si>
    <t>COMPRA DE EQUIPOS BIOMÉDICOS PARA EL SERVICIO DE CIRUGIA DE LA SEDE SANTA MONICA DE LA EMPRESA SOCIAL DEL ESTADO PASTO SALUD ESE</t>
  </si>
  <si>
    <t>$29.078.602</t>
  </si>
  <si>
    <t>2025-0629</t>
  </si>
  <si>
    <t>385-2025</t>
  </si>
  <si>
    <t>DIANA CAROLINA BENAVIDES</t>
  </si>
  <si>
    <t>EI contratista se compromete para con la Empresa Social del Estado PASTO SALUD ESE a prestar sus servicios como auxiliar de enfermería para el desarrollo de las actividades contempladas en el componente de Morbi Mortalidad Enfermedades Transmisibles Estrategia Inmunización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</si>
  <si>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dianac1589@gmail.com</t>
  </si>
  <si>
    <t>2025-0630</t>
  </si>
  <si>
    <t>386-2025</t>
  </si>
  <si>
    <t>NAYIBE JACQUELINNE TULCAN GAMBOA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</si>
  <si>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</si>
  <si>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nayistg@gmail.com</t>
  </si>
  <si>
    <t>2025-0631</t>
  </si>
  <si>
    <t>387-2025</t>
  </si>
  <si>
    <t>ROSARIO NATALY VILLACORTE ZURA</t>
  </si>
  <si>
    <t>El contratista se compromete para con la Empresa Social del Estado PASTO SALUD ESE a prestar sus servicios como enfermera para el desarrollo de las actividades contempladas en el componente de Mal Nutrición - HEVS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</si>
  <si>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natazura@hotmail.com</t>
  </si>
  <si>
    <t>2025-0632</t>
  </si>
  <si>
    <t>388-2025</t>
  </si>
  <si>
    <t>BERNARDITA LUCIA VELA AGUILERA</t>
  </si>
  <si>
    <t>El contratista se compromete para con la Empresa Social del Estado PASTO SALUD ESE a prestar sus servicios como odontólogo para el desarrollo de las actividades contempladas en el componente de Mal Nutrición - HEVS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Secretaria Municipal de Salud</t>
  </si>
  <si>
    <t>bemycris27@yahoo.es</t>
  </si>
  <si>
    <t>2025-0633</t>
  </si>
  <si>
    <t>389-2025</t>
  </si>
  <si>
    <t>YEMMI ANDREA DIAZ CUARAN</t>
  </si>
  <si>
    <t>El contratista se compromete para con la Empresa Social del Estado PASTO SALUD ESE aprestar sus servicios como técnico higienista oral y/o auxiliar en salud oral para el desarrollo de las actividades contempladas en el componente de Mal Nutrición - HEVS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Secretaría/Municipal de Salud</t>
  </si>
  <si>
    <t>yeimmdiaz406@gmail.com</t>
  </si>
  <si>
    <t>2025-0634</t>
  </si>
  <si>
    <t>390-2025</t>
  </si>
  <si>
    <t>FRANCISCO JAVIER NARVAEZ SANCHEZ</t>
  </si>
  <si>
    <t>EI contratista se compromete para con la Empresa Social del Estado PASTO SALUD ESE a prestar sus servicios como auxiliar de enfermeria para el desarrollo de las actividades contempladas en el componente de Morbi Mortalidad Enfermedades Transmisibles Estrategia Inmunización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Secretaria Municipal de Salud</t>
  </si>
  <si>
    <t>pachunarvaez@outlook.com</t>
  </si>
  <si>
    <t>2025-0635</t>
  </si>
  <si>
    <t>391-2025</t>
  </si>
  <si>
    <t>ETIMARCAS S.A.S</t>
  </si>
  <si>
    <t>Compra de cartucho de manillas para adultos e infantes para la identificación de pacientes de la Empresa Social del Estado Pasto Salud ESE</t>
  </si>
  <si>
    <t>$30.818.025,00</t>
  </si>
  <si>
    <t>2025-0636</t>
  </si>
  <si>
    <t>392-2025</t>
  </si>
  <si>
    <t>JENHIFER ALEJANDRA BASANTE MORA</t>
  </si>
  <si>
    <t>El contratista se compromete para con la Empresa Social del Estado PASTO SALUD ESE aprestar sus servicios como comunicador social para el desarrollo de las actividades contempladas en el componente de Débil Garantía Derecho a la Salud -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</si>
  <si>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esdecomunicaciones@gmail.com</t>
  </si>
  <si>
    <t>2025-0637</t>
  </si>
  <si>
    <t>393-2025</t>
  </si>
  <si>
    <t>El contratista se compromete para con la Empresa Social del Estado PASTO SALUD ESE a prestar sus servicios como sociólogo para el desarrollo de las actividades contempladas en el componente de Débil Garantia Derecho a la Salud -Educación y comunicación popular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Secretaria Municipal de Salud.</t>
  </si>
  <si>
    <t>$22.100.000,00</t>
  </si>
  <si>
    <t>2025-0638</t>
  </si>
  <si>
    <t>394-2025</t>
  </si>
  <si>
    <t>COMPRA DE INSTRUMENTAL MÉDICO QUIRÚRGICO PARA EL HOSPITAL DE SANTA MONICA DE ACUERDO AL PLAN ANUAL DE ADQUISICIONES 2025 DE LA EMPRESA SOCIAL DEL. ESTADO PASTO SALUD ESE</t>
  </si>
  <si>
    <t>$6.107.717,84</t>
  </si>
  <si>
    <t>2025-0190</t>
  </si>
  <si>
    <t>2025-0639</t>
  </si>
  <si>
    <t>395-2025</t>
  </si>
  <si>
    <t>TRANSPORTES SUPERIOR S.A.S</t>
  </si>
  <si>
    <t>Prestación del servicio de transporte especial terrestre automotor mediante camioneta 4x4 o microbús, de acuerdo con la concertación requerimientos y eutorizaciones de la Empresa Social del Estado Pasto Salud ESE para el traslado de personas, bienes, correspondencia, elementos. materiales y equipos, con el fin de dar cumplimiento a los productos, actividades y tareas definidas en el anexo técnico del PSPIC, el cual hace parte integral del contrato interadministrativo No. 20252190 del 2 de abril de 2025, suscrito entre la Empresa Social del Estado Pasto Salud ESE y la Alcaldía de Pasto Secretaria Municipal de Salud</t>
  </si>
  <si>
    <t>contabilidad@transuperior.com</t>
  </si>
  <si>
    <t>2025-0235</t>
  </si>
  <si>
    <t>2025-0642</t>
  </si>
  <si>
    <t>396-2025</t>
  </si>
  <si>
    <t>PROGRAMA DE ASEGURAMIENTO DE LA CALIDAD EN EL LABORATORIO PROASECAL SAS</t>
  </si>
  <si>
    <t>Prestación de Servicios de Controles de Calidad Externo para los Laboratorios Clínicos de la Empresa Social del Estado Pasto Salud ESE</t>
  </si>
  <si>
    <t>$40.534.851,00</t>
  </si>
  <si>
    <t>2025-0652</t>
  </si>
  <si>
    <t>397-2025</t>
  </si>
  <si>
    <t>$70.523.000,00</t>
  </si>
  <si>
    <t>2025-0224</t>
  </si>
  <si>
    <t>2025-0653</t>
  </si>
  <si>
    <t>398-2025</t>
  </si>
  <si>
    <t>FUERTES MEJIA MEDICAMENTOS Y DISPOSITIVOS MEDICOS SAS.</t>
  </si>
  <si>
    <t>$1.726.860,00</t>
  </si>
  <si>
    <t>2025-0236</t>
  </si>
  <si>
    <t>2025-0654</t>
  </si>
  <si>
    <t>399-2025</t>
  </si>
  <si>
    <t>$38.820.000,00</t>
  </si>
  <si>
    <t>2025-0655</t>
  </si>
  <si>
    <t>400-2025</t>
  </si>
  <si>
    <t>LINA MARIA GONZALEZ QUINTERO</t>
  </si>
  <si>
    <t>Contratar la prestación de los servicios de operador logistico para el desarrollo de las acciones pedagógicas, talleres, encuentros, iniciativas, eventos de cierre, eventos masivos, conmemoraciones, mesas de trabajo, mesas territoriales de salud, cumpliendo las condiciones necesarias para la implementación de las estrategias exigidas en el anexo técnico PSPIC que hace parte integral del Contrato Interadministrativo No. 202502190 de fecha 02 de abril de 2025, suscrito entre La Empresa Social del Estado Pasto Salud ESE y la Alcaldia de Pasto- Secretaria Municipal de Salud</t>
  </si>
  <si>
    <t xml:space="preserve"> $230.583.333,00</t>
  </si>
  <si>
    <t>linagq9720@gmail.com</t>
  </si>
  <si>
    <t>2025-0229</t>
  </si>
  <si>
    <t>2025-0656</t>
  </si>
  <si>
    <t>401-2025</t>
  </si>
  <si>
    <t>BEESTIC SAS</t>
  </si>
  <si>
    <t>SERVICIO DE LICENCIAMIENTO PARA EL USO DE LA PLATAFORMA POWER BI CON COPILOT Y ROCKETBOT, INCLUYENDO SOPORTE TECNICO Y ACTUALIZACIONES, PARA LA ESE PASTO SALUD ESE</t>
  </si>
  <si>
    <t>$27.007.543,00</t>
  </si>
  <si>
    <t>gerencia@beestic.com</t>
  </si>
  <si>
    <t>2025-0234</t>
  </si>
  <si>
    <t>2025-0657</t>
  </si>
  <si>
    <t>402-2025</t>
  </si>
  <si>
    <t>COMPRA DE INSTRUMENTAL MÉDICO QUIRÚRGICO PARA EL HOSPITAL SANTA MONICA PARA FUNCIONAMIENTO DE QUIRÓFANO, DE LA EMPRESA SOCIAL DEL ESTADO PASTO SALUD ESE</t>
  </si>
  <si>
    <t>$32.648.257,00</t>
  </si>
  <si>
    <t>2025-0658</t>
  </si>
  <si>
    <t>403-2025</t>
  </si>
  <si>
    <t>AHARA IPS Y HOME CARE SAS</t>
  </si>
  <si>
    <t>Prestación de servicios de medicina del trabajo para la realización de exámenes médico ocupacionales y paraclínicos enfocados al riesgo a los trabajadores de la Empresa Social del Estado Pasto Salud E.S.E</t>
  </si>
  <si>
    <t>$25.001.000,00</t>
  </si>
  <si>
    <t>aharahomecare@hotmail.com</t>
  </si>
  <si>
    <t>2025-0218</t>
  </si>
  <si>
    <t>2025-0659</t>
  </si>
  <si>
    <t>404-2025</t>
  </si>
  <si>
    <t>CUERPO DE BOMBEROS VOLUNTARIOS DE PASTO</t>
  </si>
  <si>
    <t>Prestación del servicio de revisión mantenimiento y recarga de los extintores existentes en las sedes y vehículos de la Empresa Social del Estado Pasto Salud E.S.E</t>
  </si>
  <si>
    <t>$5.154.000,00</t>
  </si>
  <si>
    <t>2025-0232</t>
  </si>
  <si>
    <t>2025-0661</t>
  </si>
  <si>
    <t>405-2025</t>
  </si>
  <si>
    <t>COOPERATIVA DE GESTION FARMACEUTICA INTEGRAL EN REORGANIZACIÓN - CFARMA</t>
  </si>
  <si>
    <t>$1.744.910,00</t>
  </si>
  <si>
    <t>notificaciones@cfarma.com.co</t>
  </si>
  <si>
    <t>2025-0663</t>
  </si>
  <si>
    <t>406-2025</t>
  </si>
  <si>
    <t>EL CONTRATISTA SE OBLIGA AL SUMINISTRO DE LOS MEDICAMENTOS EN LAS CANTIDADES EN EL ANEXO 1, EL CUAL HACE PARTE INTEGRAL DEL CONTRATO. PARA LA ESE PASTO SALUD</t>
  </si>
  <si>
    <t>$11.946.207,00</t>
  </si>
  <si>
    <t>2025-0664</t>
  </si>
  <si>
    <t>407-2025</t>
  </si>
  <si>
    <t>$947.044.24</t>
  </si>
  <si>
    <t>2025-0222</t>
  </si>
  <si>
    <t>2025-0665</t>
  </si>
  <si>
    <t>$947.044,24</t>
  </si>
  <si>
    <t>408-2025</t>
  </si>
  <si>
    <t>$2.499.680,00</t>
  </si>
  <si>
    <t>2025-0669</t>
  </si>
  <si>
    <t>409-2025</t>
  </si>
  <si>
    <t xml:space="preserve">	R.X. S.A</t>
  </si>
  <si>
    <t>Compraventa de licencia ES9CG NX RISX CONECTIVITY, para el equipo de imagenologia estación NX del Hospital Santa Mónica de la Empresa Social del Estado Pasto Salud E.S.E</t>
  </si>
  <si>
    <t>$3.349.356,00</t>
  </si>
  <si>
    <t>2025-0670</t>
  </si>
  <si>
    <t>410-2025</t>
  </si>
  <si>
    <t>COOPERATIVA DE GESTION FARMACEUTICA INTEGRAL EN REORGANIZACION</t>
  </si>
  <si>
    <t>$548.681,75</t>
  </si>
  <si>
    <t>directorejecutivo@cfarma.com.co</t>
  </si>
  <si>
    <t>2025-0671</t>
  </si>
  <si>
    <t>411-2025</t>
  </si>
  <si>
    <t>Prestar el servicio de la revisión técnico mecánica y de gases y expedición de los certificados correspondientes para los vehículos del parque automotor de la Empresa Social del Estado Pasto Salud E.S.E</t>
  </si>
  <si>
    <t>$ 5.295.645</t>
  </si>
  <si>
    <t>2025-0672</t>
  </si>
  <si>
    <t>5,295,645.00</t>
  </si>
  <si>
    <t>412-2025</t>
  </si>
  <si>
    <t>$ 3.839.545.30</t>
  </si>
  <si>
    <t>2025-0673</t>
  </si>
  <si>
    <t>$3.839.545,30</t>
  </si>
  <si>
    <t>413-2025</t>
  </si>
  <si>
    <t>DIEGO ANDRES GARCIA PORTILLA</t>
  </si>
  <si>
    <t>El contratista se compromete para con la Empresa Social del Estado PASTO SALUD ESE a prestar sus servicios como administrador en servicios de salud para el desarrollo de las actividades contempladas en el componente de Morbi mortalidad Determinantes Ambientales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</si>
  <si>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$ 12.000.000</t>
  </si>
  <si>
    <t>Dagp542@gmail.com</t>
  </si>
  <si>
    <t>2025-0707</t>
  </si>
  <si>
    <t>414-2025</t>
  </si>
  <si>
    <t>SUMINISTRO, DISEÑO E INSTALACIÓN DE SEÑALIZACION HOSPITALARIA DE LA EMPRESA SOCIAL DEL ESTADO PASTO SALUD E.S.E</t>
  </si>
  <si>
    <t>$25,000,000.00</t>
  </si>
  <si>
    <t>2025-0708</t>
  </si>
  <si>
    <t>415-2025</t>
  </si>
  <si>
    <t>DIEGO ARMANDO SANCHEZ MONTENEGRO</t>
  </si>
  <si>
    <t>Prestar servicios como Profesional en Sistemas en la Empresa Social del Estado Pasto Salud E.S.E., apoyando a la Oficina Asesora de Comunicaciones y Sistemas en labores de Asistencia técnica, mantenimiento preventivo y correctivo de hardware, software y redes de datos</t>
  </si>
  <si>
    <t>$ 14.763.708</t>
  </si>
  <si>
    <t>dasm1983@gmail.com</t>
  </si>
  <si>
    <t>2025-0716</t>
  </si>
  <si>
    <t>$14,763,708.00</t>
  </si>
  <si>
    <t>416-2025</t>
  </si>
  <si>
    <t>MARIA PAULA PACHAJOA DE LA ROSA</t>
  </si>
  <si>
    <t>El contratista se compromete para con la Empresa Social del Estado PASTO SALUD ESE a prestar sus servicios como tecnólogo en promoción de la salud para el desarrollo de las actividades contempladas en el componente de Morbi mortalidad - Determinantes Ambientales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</si>
  <si>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mariapachajoa25@gmail.com</t>
  </si>
  <si>
    <t>2025-0717</t>
  </si>
  <si>
    <t>417-2025</t>
  </si>
  <si>
    <t>TOTAL HEALTH PRO SAS</t>
  </si>
  <si>
    <t>Prestación de servicios de apoyo a la gestión a través de profesionales con conocimientos en cirugía general así como cirugía ginecológica que se requieran para prestar el servicio quirúrgico en el desarrollo del PROCESO DE ATENCIÓN AL CLIENTE ASISTENCIAL, que incluye el uso de torre laparoscópica (insuflador cámara, fuente de luz, monitor, etc), con sus insumos y consumibles, así como el servicio de gastroenterología tanto de consulta externa como de procedimientos cruentos e incruentos para lo cual se aporta el gastroscopio con sus consumibles con relación al servicio de anestesia y sedación será provisto según requerimiento técnicos del contratante.</t>
  </si>
  <si>
    <t>$630.000.000,00</t>
  </si>
  <si>
    <t>healtprosas1@gmail.com</t>
  </si>
  <si>
    <t>2025-0250</t>
  </si>
  <si>
    <t>2025-0718</t>
  </si>
  <si>
    <t>418-2025</t>
  </si>
  <si>
    <t xml:space="preserve"> KAREN GUISELA SANTACRUZ NARVAEZ</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</si>
  <si>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t>
  </si>
  <si>
    <t xml:space="preserve"> karencha67@hotmail.com</t>
  </si>
  <si>
    <t>2025-0720</t>
  </si>
  <si>
    <t>419-2025</t>
  </si>
  <si>
    <t>MARTHA CECILIA PAZOS PORTILLO</t>
  </si>
  <si>
    <t>El contratista se compromete para con la Empresa Social del Estado PASTO SALUD ESE a prestar sus servicios como tecnólogo en agua y saneamiento básico para el desarrollo de las actividades contempladas en el componente de Morbi mortalidad - Determinantes Ambientales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sus lineamientos operativos, 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Secretaria Municipal de Salud.</t>
  </si>
  <si>
    <t>$ 10.000.000</t>
  </si>
  <si>
    <t xml:space="preserve"> ingmarticapazos@gmail.com</t>
  </si>
  <si>
    <t>2025-0741</t>
  </si>
  <si>
    <t>420-2025</t>
  </si>
  <si>
    <t xml:space="preserve"> DARMELY MILENA TOBAR MORA</t>
  </si>
  <si>
    <t>Prestación del servicio de análisis físico químico de las aguas potables de las sedes pertenecientes a la Empresa Social del Estado PASTO SALUD ESE.</t>
  </si>
  <si>
    <t>$44.000.000</t>
  </si>
  <si>
    <t xml:space="preserve">GIOVANNY FELIPE FREYRE ROMO        </t>
  </si>
  <si>
    <t xml:space="preserve">tobarmoradarmelymilena@gmail.com </t>
  </si>
  <si>
    <t>2025-0722</t>
  </si>
  <si>
    <t>421-2025</t>
  </si>
  <si>
    <t>JEFFERSON RIGO LEITON RODRIGUEZ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</si>
  <si>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atencion domiciliaria, unidad movil, jornadas extramurales y atencion intamural segun lo dispuesto en la resolucion 3100 de 2019, paraa la poblacion del municipio de pasto segun la poblacion asignada por la relacion contractual suscrita entre PASTO SALUD ESE y las diferentes EAPBS, implementando el lineamiento emitido por el ministerio de salud a raiz de la expedicion de la resolucion 1397 del 06 de agosto de 2024.</t>
  </si>
  <si>
    <t>Jefersonleiton127@gmail.com</t>
  </si>
  <si>
    <t>2025-0724</t>
  </si>
  <si>
    <t>422-2025</t>
  </si>
  <si>
    <t>FUERTES MEJIA MEDICAMENTOS Y DISPOSITIVOS MEDICOS SAS.,</t>
  </si>
  <si>
    <t>El contratista se obliga al suministro del material médico quirúrgico en las cantidades establecidas en el anexo 1, el cual hace parte integral del contrato.</t>
  </si>
  <si>
    <t>$ 5.096.948.00</t>
  </si>
  <si>
    <t xml:space="preserve"> contabilidad@fuertesmejia.com.co</t>
  </si>
  <si>
    <t>2025-0725</t>
  </si>
  <si>
    <t>$5,096,948.00</t>
  </si>
  <si>
    <t>423-2025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</si>
  <si>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</si>
  <si>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marianaortiz3116@gmail.com</t>
  </si>
  <si>
    <t>2025-0726</t>
  </si>
  <si>
    <t>424-2025</t>
  </si>
  <si>
    <t>MYRIAM ADRIANA ZAMBRANO ONOFRE</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</si>
  <si>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</si>
  <si>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 xml:space="preserve">Adry-01@hotmail.com </t>
  </si>
  <si>
    <t>2025-0727</t>
  </si>
  <si>
    <t>425-2025</t>
  </si>
  <si>
    <t>DOLLY DIGNA DAVILA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</si>
  <si>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</si>
  <si>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diurda@hotmail.com</t>
  </si>
  <si>
    <t>2025-0728</t>
  </si>
  <si>
    <t>426-2025</t>
  </si>
  <si>
    <t>JULIET ELIANA MORENO LÓPEZ</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</si>
  <si>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t>
  </si>
  <si>
    <t>julieth.eliana@hotmail.com</t>
  </si>
  <si>
    <t>2025-0729</t>
  </si>
  <si>
    <t>427-2025</t>
  </si>
  <si>
    <t>SANDRA YANETH BOTINA VALLEJO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</si>
  <si>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</si>
  <si>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 xml:space="preserve">	DEYANIRA BADOS DAZA</t>
  </si>
  <si>
    <t>Sandris25b@gmail.com</t>
  </si>
  <si>
    <t>2025-0264</t>
  </si>
  <si>
    <t>2025-0730</t>
  </si>
  <si>
    <t>428-2025</t>
  </si>
  <si>
    <t>PAOLA ANDREA ROSAS MORA</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</si>
  <si>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</si>
  <si>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andreita.JP@hotmail.com</t>
  </si>
  <si>
    <t>2025-0731</t>
  </si>
  <si>
    <t>429-2025</t>
  </si>
  <si>
    <t>JERSON LEODAN LEITON TORO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</si>
  <si>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</si>
  <si>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jersonleiton5@gmail.com</t>
  </si>
  <si>
    <t>2025-0732</t>
  </si>
  <si>
    <t>430-2025</t>
  </si>
  <si>
    <t>SANDRA PATRICIA GOMEZ SANCHEZ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</si>
  <si>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</si>
  <si>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sandrapgomez.0628@gmail.com</t>
  </si>
  <si>
    <t>2025-0733</t>
  </si>
  <si>
    <t>431-2025</t>
  </si>
  <si>
    <t>FANNY MIREYA LIMAS CUNDAR</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</si>
  <si>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</si>
  <si>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limasfanny2@gmail.com</t>
  </si>
  <si>
    <t>2025-0737</t>
  </si>
  <si>
    <t>432-2025</t>
  </si>
  <si>
    <t>CARLOS ADRIAN MEDINA GUERRERO</t>
  </si>
  <si>
    <t>adriancastromedina4@gmail.com</t>
  </si>
  <si>
    <t>2025-0740</t>
  </si>
  <si>
    <t>433-2025</t>
  </si>
  <si>
    <t>OLIVIA ESPERANZA TABLA ANDRADE</t>
  </si>
  <si>
    <t>tablaandradeoliviaesperanza@gmail.com</t>
  </si>
  <si>
    <t>2025-0735</t>
  </si>
  <si>
    <t>434-2025</t>
  </si>
  <si>
    <t xml:space="preserve"> YANCARLO
YAMIT PUCHANA RAMOS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</si>
  <si>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</si>
  <si>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yamitpuchana526@gmail.com</t>
  </si>
  <si>
    <t>2025-0734</t>
  </si>
  <si>
    <t>435-2025</t>
  </si>
  <si>
    <t>MARIA ALEJANDRA OBANDO MELO</t>
  </si>
  <si>
    <t>Prestación de servicios profesionales como INGENIERO AMBIENTAL en la Empresa Social del Estado Pasto Salud E.S.E., para apoyar al equipo de Infraestructura, verificación, control y comprobación en campo del cumplimiento de las actividades del mantenimiento de la infraestructura hospitalaria.</t>
  </si>
  <si>
    <t>$14.707.732</t>
  </si>
  <si>
    <t xml:space="preserve"> mariamelo8103@gmail.com</t>
  </si>
  <si>
    <t>2025-0736</t>
  </si>
  <si>
    <t>436-2025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</si>
  <si>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Salud a raíz de la expedición de la resolución 1397 del 06 de agosto de 2024.  diferentes EAPBS, implementando el lineamiento emitido por el Ministerio de Salud a raiz de la expedicion de la resolucion 1397 de 06 de agosto de 2024.</t>
  </si>
  <si>
    <t>2025-0744</t>
  </si>
  <si>
    <t>437-2025</t>
  </si>
  <si>
    <t>ERICK SANTIAGO CAICEDO URBANO</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</si>
  <si>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</si>
  <si>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$ 7.500.000</t>
  </si>
  <si>
    <t>Scaicedo390@gmail.com</t>
  </si>
  <si>
    <t>2025-0745</t>
  </si>
  <si>
    <t>438-2025</t>
  </si>
  <si>
    <t>LUZ EMILIA USAMA TATICUAN,</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</si>
  <si>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</si>
  <si>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Luzusamat@hotmail.com</t>
  </si>
  <si>
    <t>2025-0747</t>
  </si>
  <si>
    <t>439-2025</t>
  </si>
  <si>
    <t>DIANA CAROLINA CORAL LÓPEZ</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</si>
  <si>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</si>
  <si>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 xml:space="preserve">dianacoral1294@unicauca.edu.co </t>
  </si>
  <si>
    <t>2025-0748</t>
  </si>
  <si>
    <t>440-2025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</si>
  <si>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</si>
  <si>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monina oc@hotmail.com</t>
  </si>
  <si>
    <t>2025-0749</t>
  </si>
  <si>
    <t>441-2025</t>
  </si>
  <si>
    <t>ANGELA MARIA MORILLO SANTACRUZ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</si>
  <si>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</si>
  <si>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angelamorillosantacruz1302@gmail.com</t>
  </si>
  <si>
    <t>2025-0750</t>
  </si>
  <si>
    <t>442-2025</t>
  </si>
  <si>
    <t>ANA GLAIR ESTRADA CASTILLO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</si>
  <si>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</si>
  <si>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ana.glair1106@gmail.com</t>
  </si>
  <si>
    <t>2025-0751</t>
  </si>
  <si>
    <t>443-2025</t>
  </si>
  <si>
    <t>MARIA ISABEL VELASCO ROSERO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</si>
  <si>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</si>
  <si>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isabelemaus1992@outlook.com</t>
  </si>
  <si>
    <t>2025-0752</t>
  </si>
  <si>
    <t>444-2025</t>
  </si>
  <si>
    <t>2025-0753</t>
  </si>
  <si>
    <t>445-2025</t>
  </si>
  <si>
    <t>COMERCIALIZADORA VALANTY SAS.</t>
  </si>
  <si>
    <t xml:space="preserve"> Compra venta de mobiliario para dotar las 23 sedes de la Empresa Social del Estado PASTO SALUD ESE</t>
  </si>
  <si>
    <t>$27.360.502</t>
  </si>
  <si>
    <t>2025-0754</t>
  </si>
  <si>
    <t>446-2025</t>
  </si>
  <si>
    <t xml:space="preserve"> YULY MARCELA MORALES LÓPEZ</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</si>
  <si>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</si>
  <si>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marcelitamocielito@gmail.com.</t>
  </si>
  <si>
    <t>2025-0755</t>
  </si>
  <si>
    <t>447-2025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</si>
  <si>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 raiz de la expedición de la resolución 1976 de octubre de 2024. Y cumpliendo las metas de cobertura asignadas.</t>
  </si>
  <si>
    <t>2025-0758</t>
  </si>
  <si>
    <t>448-2025</t>
  </si>
  <si>
    <t>ALEXANDER BEJARANO RAMIREZ</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</si>
  <si>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t>
  </si>
  <si>
    <t>2025-0757</t>
  </si>
  <si>
    <t>449-2025</t>
  </si>
  <si>
    <t>RUBY STELLA AREVALO BASTIDAS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</si>
  <si>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</si>
  <si>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rsab36@yahoo.com.</t>
  </si>
  <si>
    <t>450-2025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</si>
  <si>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</si>
  <si>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leygibe@gmail.com</t>
  </si>
  <si>
    <t>2025-0759</t>
  </si>
  <si>
    <t>451-2025</t>
  </si>
  <si>
    <t>CARLOS EDUARDO BASTIDAS OBANDO</t>
  </si>
  <si>
    <t>Carloshlc12345@gmail.com</t>
  </si>
  <si>
    <t>2025-0760</t>
  </si>
  <si>
    <t>452-2025</t>
  </si>
  <si>
    <t xml:space="preserve"> ISABELA CATALINA CALDERON MERA</t>
  </si>
  <si>
    <t>Contratar la prestación de servicios profesionales EN ODONTOLOGÍA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1976 de octubre de 2024 y cumplimiento de las metas de coberturas asignadas.</t>
  </si>
  <si>
    <t>2025-0761</t>
  </si>
  <si>
    <t>453-2025</t>
  </si>
  <si>
    <t>Contratar la prestación de servicios profesionales EN PSICOLOGIA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1976 dé octubre de 2024 cumplimiento de las metas de coberturas asignadas.</t>
  </si>
  <si>
    <t>2025-0762</t>
  </si>
  <si>
    <t xml:space="preserve">$9.500.000 </t>
  </si>
  <si>
    <t>454-2025</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</si>
  <si>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</si>
  <si>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drfranciscoortizd@gmail.com</t>
  </si>
  <si>
    <t>2025-0763</t>
  </si>
  <si>
    <t>455-2025</t>
  </si>
  <si>
    <t>JUAN ESTEBAN OBANDO ORDÓÑEZ</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</si>
  <si>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cumplimiento de las demás metas de cobreturas asignadas.</t>
  </si>
  <si>
    <t xml:space="preserve"> juanes.obando22@gmail.com</t>
  </si>
  <si>
    <t>2025-0764</t>
  </si>
  <si>
    <t>456-2025</t>
  </si>
  <si>
    <t xml:space="preserve"> LUZ ANGELICA
CHILES CABRERA</t>
  </si>
  <si>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del 06 octubre de 2024.</t>
  </si>
  <si>
    <t>2025-0768</t>
  </si>
  <si>
    <t>457-2025</t>
  </si>
  <si>
    <t>MAGDA YAMILE MIDEROS
MUÑOZ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</si>
  <si>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a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</si>
  <si>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yamilemideros@gmail.com</t>
  </si>
  <si>
    <t>2025-0769</t>
  </si>
  <si>
    <t>458-2025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</si>
  <si>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</si>
  <si>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 xml:space="preserve">$6.000.000
</t>
  </si>
  <si>
    <t>maribelmaiqualmunoz@gmail.com</t>
  </si>
  <si>
    <t>2025-0770</t>
  </si>
  <si>
    <t>459-2025</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</si>
  <si>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t>
  </si>
  <si>
    <t>$ 6.000.000</t>
  </si>
  <si>
    <t>2025-0771</t>
  </si>
  <si>
    <t>460-2025</t>
  </si>
  <si>
    <t>ADRIANA LORENA OVIEDO PAREDES(RUGLORY DISTRIBUCIONES)</t>
  </si>
  <si>
    <t>Commpra venta de elementos de papelería y útiles de oficina para dotar las 23 sedes dele la Empresa Social del Estado Pasto Salud ESE</t>
  </si>
  <si>
    <t>$11.399.250</t>
  </si>
  <si>
    <t>2025-0772</t>
  </si>
  <si>
    <t>461-2025</t>
  </si>
  <si>
    <t>ANA VICTORIA ORTEGA
GOMEZ</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</si>
  <si>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</si>
  <si>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2025-0773</t>
  </si>
  <si>
    <t>462-2025</t>
  </si>
  <si>
    <t>ALEXANDRA GONZALEZ HORTA</t>
  </si>
  <si>
    <t>Contratar la prestación de servicios como GESTOR COMUNITARIO con el fin de llevar a cabo las actividades descritas para los equipos básicos de salud,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</si>
  <si>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alexandragonzalezhorta@gmail.com</t>
  </si>
  <si>
    <t>2025-0774</t>
  </si>
  <si>
    <t>463-2025</t>
  </si>
  <si>
    <t xml:space="preserve"> FANNY MARIELA
CORDOBA MORENO</t>
  </si>
  <si>
    <t xml:space="preserve">Contratar la prestación de servicios profesionales EN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</si>
  <si>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2025-0775</t>
  </si>
  <si>
    <t>464-2025</t>
  </si>
  <si>
    <t>ELIANA STEPHANIE CAICEDO ALVAREZ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</si>
  <si>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</si>
  <si>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2025-0777</t>
  </si>
  <si>
    <t>465-2025</t>
  </si>
  <si>
    <t>JAVIER FERNANDO CHILANGUAD CABRERA</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</si>
  <si>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</si>
  <si>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 xml:space="preserve"> javierchcabrera@gmail.com</t>
  </si>
  <si>
    <t>2025-0778</t>
  </si>
  <si>
    <t>466-2025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</si>
  <si>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</si>
  <si>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nicolasalejandrorosero@gmail.com </t>
  </si>
  <si>
    <t>2025-0779</t>
  </si>
  <si>
    <t>467-2025</t>
  </si>
  <si>
    <t xml:space="preserve"> PAULA ANDREA ROCHA
DELGADO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</si>
  <si>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</si>
  <si>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2025-0780</t>
  </si>
  <si>
    <t>468-2025</t>
  </si>
  <si>
    <t xml:space="preserve"> DIANA MARÍA ERASO ALAVA</t>
  </si>
  <si>
    <t>2025-0781</t>
  </si>
  <si>
    <t>469-2025</t>
  </si>
  <si>
    <t>JOSE LUIS MORALES DELGADO</t>
  </si>
  <si>
    <t xml:space="preserve"> Prestar servicios profesionales como INGENIERO ELECTRONICO en la Empresa Social del Estado Pasto Salud E.S.E., para apoyar al equipo de gestión biomédica en la supervisión técnico - administrativa, organización, dirección, control y comprobación en campo del cumplimiento de las actividades del
mantenimiento y calibración de equipo biomédico e industrial de uso hospitalario. </t>
  </si>
  <si>
    <t>$14.763.708</t>
  </si>
  <si>
    <t>ing.josemorales87@gmail.com</t>
  </si>
  <si>
    <t>2025-0782</t>
  </si>
  <si>
    <t>470-2025</t>
  </si>
  <si>
    <t>LAURA CAROLINA DELGADO
BASTIDAS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</si>
  <si>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asegurada.</t>
  </si>
  <si>
    <t xml:space="preserve"> laurabastidas17@gmail.com</t>
  </si>
  <si>
    <t>2025-0783</t>
  </si>
  <si>
    <t>471-2025</t>
  </si>
  <si>
    <t>MARIA CAMILA JURADO
PAZ</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</si>
  <si>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</si>
  <si>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camilajg.2807@gmail.com </t>
  </si>
  <si>
    <t>2025-0785</t>
  </si>
  <si>
    <t>472-2025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</si>
  <si>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</si>
  <si>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2025-0786</t>
  </si>
  <si>
    <t>473-2025</t>
  </si>
  <si>
    <t>2025-0787</t>
  </si>
  <si>
    <t>474-2025</t>
  </si>
  <si>
    <t xml:space="preserve"> NICOLAS EMILIO MENA JOJOA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</si>
  <si>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</si>
  <si>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2025-0794</t>
  </si>
  <si>
    <t>475-2025</t>
  </si>
  <si>
    <t>LEYDI DEL ROSARIO CUACEZ NOGUERA</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</si>
  <si>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</si>
  <si>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leydircn@hotmail.es</t>
  </si>
  <si>
    <t>2025-0795</t>
  </si>
  <si>
    <t>476-2025</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</si>
  <si>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asegurada.</t>
  </si>
  <si>
    <t xml:space="preserve"> laurencoral@live.com</t>
  </si>
  <si>
    <t>2025-0796</t>
  </si>
  <si>
    <t>477-2025</t>
  </si>
  <si>
    <t xml:space="preserve"> LIZETH MARCELA ORTIZ MUÑOZ</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</si>
  <si>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</si>
  <si>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2025-0797</t>
  </si>
  <si>
    <t>478-2025</t>
  </si>
  <si>
    <t xml:space="preserve"> PABLO ERNESTO RIOBAMBA IPIALES</t>
  </si>
  <si>
    <t xml:space="preserve">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</si>
  <si>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2025-0798</t>
  </si>
  <si>
    <t>479-2025</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</si>
  <si>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</si>
  <si>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2025-0799</t>
  </si>
  <si>
    <t>480-2025</t>
  </si>
  <si>
    <t>stefania 2398@hotmail.com</t>
  </si>
  <si>
    <t>2025-0800</t>
  </si>
  <si>
    <t>481-2025</t>
  </si>
  <si>
    <t>2025-0801</t>
  </si>
  <si>
    <t>482-2025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</si>
  <si>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</si>
  <si>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2025-0802</t>
  </si>
  <si>
    <t>483-2025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</si>
  <si>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</si>
  <si>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liscastro77@gmail.com.</t>
  </si>
  <si>
    <t>2025-0803</t>
  </si>
  <si>
    <t>484-2025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</si>
  <si>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у cumpliendo las metas de coberturas asignadas.</t>
  </si>
  <si>
    <t>2025-0804</t>
  </si>
  <si>
    <t>485-2025</t>
  </si>
  <si>
    <t>MARGARITA ELIZABЕTH CHAVES RAMIREZ(CONNECTPRO)</t>
  </si>
  <si>
    <t>Prestación de servicios de mantenimiento integral del sistema de cableado estructurado para los centros de datos de las 23 sedes de la Empresa Social del Estado Pasto Salud E.S.E.</t>
  </si>
  <si>
    <t>$275.000.000</t>
  </si>
  <si>
    <t>connectprotecnology@gmail.com</t>
  </si>
  <si>
    <t>2025-0247</t>
  </si>
  <si>
    <t>2025-0805</t>
  </si>
  <si>
    <t>486-2025</t>
  </si>
  <si>
    <t>Contratar la prestación de servicios profesionales EN PSIÇOLOGIA con elfin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</si>
  <si>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carlossalberto0111@gmail.com</t>
  </si>
  <si>
    <t>2025-0806</t>
  </si>
  <si>
    <t>487-2025</t>
  </si>
  <si>
    <t>DUVAN RECALDE AREVALO</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</si>
  <si>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</si>
  <si>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duvanrecaldedu@hotmail.com</t>
  </si>
  <si>
    <t>2025-0807</t>
  </si>
  <si>
    <t>488-2025</t>
  </si>
  <si>
    <t>2025-0808</t>
  </si>
  <si>
    <t>489-2025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</si>
  <si>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</si>
  <si>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evechica1508@gmail.com</t>
  </si>
  <si>
    <t>2025-0809</t>
  </si>
  <si>
    <t>490-2025</t>
  </si>
  <si>
    <t>2025-0810</t>
  </si>
  <si>
    <t>491-2025</t>
  </si>
  <si>
    <t>Contratar la prestación de servicios profesionales EN PSICOLOGIA.con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</si>
  <si>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2025-0811</t>
  </si>
  <si>
    <t>492-2025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</si>
  <si>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</si>
  <si>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2025-0812</t>
  </si>
  <si>
    <t>493-2025</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</si>
  <si>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</si>
  <si>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cob8332@gmail.com</t>
  </si>
  <si>
    <t>2025-0813</t>
  </si>
  <si>
    <t>494-2025</t>
  </si>
  <si>
    <t xml:space="preserve"> NEIRA JIMENA CASTILLO ARMERO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</si>
  <si>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</si>
  <si>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neiracastillo2013@gmail.com </t>
  </si>
  <si>
    <t>2025-0814</t>
  </si>
  <si>
    <t>495-2025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</si>
  <si>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</si>
  <si>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2025-0815</t>
  </si>
  <si>
    <t>496-2025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</si>
  <si>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gia de Atención Primaria en Salud, mediante las modalidades de atención domiciliaria, unidac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</si>
  <si>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2025-0816</t>
  </si>
  <si>
    <t>497-2025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</si>
  <si>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domiciliaría,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t>
  </si>
  <si>
    <t>carito011190ortega @hotmail.com</t>
  </si>
  <si>
    <t>2025-0818</t>
  </si>
  <si>
    <t>498-2025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</si>
  <si>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</si>
  <si>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2025-0819</t>
  </si>
  <si>
    <t>499-2025</t>
  </si>
  <si>
    <t>2025-0820</t>
  </si>
  <si>
    <t>500-2025</t>
  </si>
  <si>
    <t>MIRYAM ELIZABETH POPAYAN PASCUAZA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</si>
  <si>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</si>
  <si>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miryameliza2007@gmail.com</t>
  </si>
  <si>
    <t>2025-0821</t>
  </si>
  <si>
    <t>501-2025</t>
  </si>
  <si>
    <t xml:space="preserve"> FUNDACION CALIDAD DE VIDA Y ESPERANZA - FUNDAESP</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</si>
  <si>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</si>
  <si>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$72.390.000</t>
  </si>
  <si>
    <t>echavezvallejo@gmail com</t>
  </si>
  <si>
    <t>2025-0822</t>
  </si>
  <si>
    <t>502-2025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</si>
  <si>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</si>
  <si>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vanesajojoa027@gmail.com</t>
  </si>
  <si>
    <t>2025-0823</t>
  </si>
  <si>
    <t>503-2025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</si>
  <si>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</si>
  <si>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2025-0824</t>
  </si>
  <si>
    <t>504-2025</t>
  </si>
  <si>
    <t xml:space="preserve"> LADY CAROLINA TIBAQUIRA BALLESTEROS</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</si>
  <si>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segůn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coberturas asignadas.</t>
  </si>
  <si>
    <t>2025-0825</t>
  </si>
  <si>
    <t>505-2025</t>
  </si>
  <si>
    <t>FUERTES MEJIA
MEDICAMENTOS Y DISPOSITIVOS MEDICOS S.A.S.</t>
  </si>
  <si>
    <t>El contratista se obliga al suministro del material médico quirúrgico en las cantidades establecidas en el anexo 1, el cual hace parte integral del contrato.
Para la ESE Pasto Salud.</t>
  </si>
  <si>
    <t>$2.580.768</t>
  </si>
  <si>
    <t>2025-0826</t>
  </si>
  <si>
    <t>506-2025</t>
  </si>
  <si>
    <t>$3.085.015,50</t>
  </si>
  <si>
    <t xml:space="preserve"> gerencia@hospitecnica.com.co</t>
  </si>
  <si>
    <t>2025-0827</t>
  </si>
  <si>
    <t>507-2025</t>
  </si>
  <si>
    <t>ANYI NATALY FARINANGO CHAVEZ</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</si>
  <si>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asignadas. </t>
  </si>
  <si>
    <t xml:space="preserve"> natalyfarinango778@gmail.com</t>
  </si>
  <si>
    <t>2025-0828</t>
  </si>
  <si>
    <t>508-2025</t>
  </si>
  <si>
    <t xml:space="preserve"> SYSNET S.A.S</t>
  </si>
  <si>
    <t xml:space="preserve">Prestación del servicio de mantenimiento preventivo y correctivo (tanto funcionales como técnicas) de los registros clínicos y administrativos en los módulos del Sistema de Información en Salud (SIOS) para la Empresa Social del Estado Pasto Salud E.S.E </t>
  </si>
  <si>
    <t>$36.594.000</t>
  </si>
  <si>
    <t xml:space="preserve"> financiera@sysnet.com.co</t>
  </si>
  <si>
    <t>2025-0829</t>
  </si>
  <si>
    <t>509-2025</t>
  </si>
  <si>
    <t xml:space="preserve">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</si>
  <si>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clara m02@hotmail.com</t>
  </si>
  <si>
    <t>2025-0830</t>
  </si>
  <si>
    <t>510-2025</t>
  </si>
  <si>
    <t>PAULA ANDREA PRADO ACOSTA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</si>
  <si>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</si>
  <si>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andreapradoacosta23@gmail.com</t>
  </si>
  <si>
    <t>2025-0831</t>
  </si>
  <si>
    <t>511-2025</t>
  </si>
  <si>
    <t>EDGAR ALBERTO RAMIREZ LOPEZ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</si>
  <si>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</si>
  <si>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ramlop0925@hotmail.com</t>
  </si>
  <si>
    <t>2025-0832</t>
  </si>
  <si>
    <t>512-2025</t>
  </si>
  <si>
    <t xml:space="preserve"> Compra venta de elementos categorizados en la línea de consumo "Materiales y suministros" de acuerdo a las necesidades identificadas para dotar las 23 Sedes de la Empresa Social del Estado Pasto Salud ESE</t>
  </si>
  <si>
    <t xml:space="preserve">$7.556.670,17
</t>
  </si>
  <si>
    <t xml:space="preserve"> valantysas@hotmail.com</t>
  </si>
  <si>
    <t>2025-0260</t>
  </si>
  <si>
    <t>2025-0833</t>
  </si>
  <si>
    <t>513-2025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</si>
  <si>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</si>
  <si>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2025-0834</t>
  </si>
  <si>
    <t>514-2025</t>
  </si>
  <si>
    <t>2025-0835</t>
  </si>
  <si>
    <t>515-2025</t>
  </si>
  <si>
    <t>VERONICA SOFIA HUERTAS ARCINIEGAS</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</si>
  <si>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</si>
  <si>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veronicaahs01@gmail.com</t>
  </si>
  <si>
    <t>2025-0840</t>
  </si>
  <si>
    <t>516-2025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</si>
  <si>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latención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</si>
  <si>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camilavillota1612@qmail.com</t>
  </si>
  <si>
    <t>2025-0841</t>
  </si>
  <si>
    <t>517-2025</t>
  </si>
  <si>
    <t xml:space="preserve"> josejavierpinta@gmail.com </t>
  </si>
  <si>
    <t>2025-0842</t>
  </si>
  <si>
    <t>$6.00.000</t>
  </si>
  <si>
    <t>518-2025</t>
  </si>
  <si>
    <t xml:space="preserve"> KAROL DAYANA TONGUINO TORO</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</si>
  <si>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</si>
  <si>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2025-0843</t>
  </si>
  <si>
    <t>519-2025</t>
  </si>
  <si>
    <t>El contratista se obliga al suministro del material médico quirúrgico en las cantidades establecidas en el anexо 1. el cual hace parte integral del contrato. Para la ESE Pasto Salud.</t>
  </si>
  <si>
    <t>$34.252.310</t>
  </si>
  <si>
    <t xml:space="preserve"> notificaciones.judiciales@disfarma.com.co</t>
  </si>
  <si>
    <t>2025-0844</t>
  </si>
  <si>
    <t>520-2025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</si>
  <si>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</si>
  <si>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natalat7@hotmail.com</t>
  </si>
  <si>
    <t>2025-0845</t>
  </si>
  <si>
    <t>521-2025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</si>
  <si>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</si>
  <si>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2025-0846</t>
  </si>
  <si>
    <t>522-2025</t>
  </si>
  <si>
    <t xml:space="preserve"> CARLOS ANDRES PANTOJA BENAVIDES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</si>
  <si>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</si>
  <si>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pantoja8710@gmail.com</t>
  </si>
  <si>
    <t>2025-0847</t>
  </si>
  <si>
    <t>523-2025</t>
  </si>
  <si>
    <t xml:space="preserve"> BIOPLAST SAS,</t>
  </si>
  <si>
    <t>$2.339.421</t>
  </si>
  <si>
    <t>gerencia@bioplast.co.</t>
  </si>
  <si>
    <t>2025-0848</t>
  </si>
  <si>
    <t>524-2025</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</si>
  <si>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</si>
  <si>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2025-0849</t>
  </si>
  <si>
    <t>525-2025</t>
  </si>
  <si>
    <t xml:space="preserve"> EDUARDO MAURICIO NARVAEZ
GUERRA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</si>
  <si>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</si>
  <si>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$5.000.000.</t>
  </si>
  <si>
    <t xml:space="preserve"> narvaezmauricio418@gmail.com</t>
  </si>
  <si>
    <t>2025-0850</t>
  </si>
  <si>
    <t>526-2025</t>
  </si>
  <si>
    <t>ADMINISTRACIÓN COOPERATIVA DE ENTIDADES DE SALUD DEL TOLIMA -
COODESTOL</t>
  </si>
  <si>
    <t xml:space="preserve"> El contratista se obiga a la compra venta de fos medicamentos en las catidades establecidas en el anexo 1, el cual hace parte integral para la ESE Pasto Salud.</t>
  </si>
  <si>
    <t>$231.695.480</t>
  </si>
  <si>
    <t>gerencia@coodestol.com.co.</t>
  </si>
  <si>
    <t>2025-0851</t>
  </si>
  <si>
    <t>527-2025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</si>
  <si>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</si>
  <si>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emilsediaz10@qmail.com</t>
  </si>
  <si>
    <t>2025-0853</t>
  </si>
  <si>
    <t>528-2025</t>
  </si>
  <si>
    <t xml:space="preserve"> 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ralz de la expedición de la resolución 1976 de octubre de 2024 y cumpliendo las metas de coberturas asignadas.</t>
  </si>
  <si>
    <t xml:space="preserve"> ricardovegamera@hotmail.com</t>
  </si>
  <si>
    <t>2025-0854</t>
  </si>
  <si>
    <t>529-2025</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</si>
  <si>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</si>
  <si>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brian.1321@hotmail.com</t>
  </si>
  <si>
    <t>2025-0855</t>
  </si>
  <si>
    <t>530-2025</t>
  </si>
  <si>
    <t>TRANSPORTES ESPECIALES ACAR SA</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</si>
  <si>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</si>
  <si>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$124.999.946</t>
  </si>
  <si>
    <t>JUAN PABLO LLANOS RUALES</t>
  </si>
  <si>
    <t>diana.perez33@hotmail.es.</t>
  </si>
  <si>
    <t>2025-0856</t>
  </si>
  <si>
    <t>531-2025</t>
  </si>
  <si>
    <t>"Contratar la prestación de servicios médicos especializados en patología para la ESE PASTO SALUD</t>
  </si>
  <si>
    <t>2025-0857</t>
  </si>
  <si>
    <t>532-2025</t>
  </si>
  <si>
    <t xml:space="preserve"> DOLORES BERTINA BASANTE</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</si>
  <si>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</si>
  <si>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doloresbasante@gmail.com</t>
  </si>
  <si>
    <t>2025-0858</t>
  </si>
  <si>
    <t>533-2025</t>
  </si>
  <si>
    <t>MARGARITA ANDREA BENAVIDES NASPIRAN</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</si>
  <si>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</si>
  <si>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margaritaandrea88@gmail.com</t>
  </si>
  <si>
    <t>2025-0859</t>
  </si>
  <si>
    <t>534-2025</t>
  </si>
  <si>
    <t>RITA GUADALUPE CAICEDO NOGUERA</t>
  </si>
  <si>
    <t>rgcaicedon@hotmail.com</t>
  </si>
  <si>
    <t>2025-0860</t>
  </si>
  <si>
    <t>535-2025</t>
  </si>
  <si>
    <t xml:space="preserve"> LILIANA ANDREA OLIVA ORTI</t>
  </si>
  <si>
    <t>liliando912@hotmail.com</t>
  </si>
  <si>
    <t>2025-0861</t>
  </si>
  <si>
    <t>536-2025</t>
  </si>
  <si>
    <t>Contratar la prestación de servicios profesionales en NUTRICION Y DIETAS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</si>
  <si>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claraapraez2016@gmail.com</t>
  </si>
  <si>
    <t>2025-0862</t>
  </si>
  <si>
    <t xml:space="preserve">$9.650.000
</t>
  </si>
  <si>
    <t>537-2025</t>
  </si>
  <si>
    <t xml:space="preserve"> JESSICA GRACE HERNANDEZ RIASCOS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</si>
  <si>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у сиmpliendo las metas de coberturas asignadas.</t>
  </si>
  <si>
    <t xml:space="preserve"> nena12075@gmail.com</t>
  </si>
  <si>
    <t>2025-0863</t>
  </si>
  <si>
    <t>538-2025</t>
  </si>
  <si>
    <t>JOSE ANTONIO ERASO RIVAS (DISTRIBUCIONES HOSPITALARIAS JANER)</t>
  </si>
  <si>
    <t>$5.414.762</t>
  </si>
  <si>
    <t>distrijaner@hotmail.com</t>
  </si>
  <si>
    <t>2025-0864</t>
  </si>
  <si>
    <t>539-2025</t>
  </si>
  <si>
    <t>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</si>
  <si>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caherrerae18@qmail.com</t>
  </si>
  <si>
    <t>2025-0865</t>
  </si>
  <si>
    <t>540-2025</t>
  </si>
  <si>
    <t xml:space="preserve">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</si>
  <si>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La.muluna13@gmail.com</t>
  </si>
  <si>
    <t>2025-0867</t>
  </si>
  <si>
    <t>541-2025</t>
  </si>
  <si>
    <t>2025-0883</t>
  </si>
  <si>
    <t>$12.000,.000</t>
  </si>
  <si>
    <t>542-2025</t>
  </si>
  <si>
    <t xml:space="preserve"> LILIAN SOLARTE GONZALEZ</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</si>
  <si>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 y cumpliendo las metas de coberturas asignadas.</t>
  </si>
  <si>
    <t>liliansg.1610@gmail.com</t>
  </si>
  <si>
    <t>2025-0869</t>
  </si>
  <si>
    <t>543-2025</t>
  </si>
  <si>
    <t>Contratar la prestación de servicios como AUXILIAR DE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</si>
  <si>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 xml:space="preserve">kardinacastillo997@gmail.com </t>
  </si>
  <si>
    <t>2025-0870</t>
  </si>
  <si>
    <t>544-2025</t>
  </si>
  <si>
    <t>2025-0871</t>
  </si>
  <si>
    <t>545-2025</t>
  </si>
  <si>
    <t>2025-0872</t>
  </si>
  <si>
    <t>546-2025</t>
  </si>
  <si>
    <t>MARIA EUGENIA ESTRADA ZAMBRANO</t>
  </si>
  <si>
    <t>mariaeszam2010@gmail.com</t>
  </si>
  <si>
    <t>2025-0873</t>
  </si>
  <si>
    <t>547-2025</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</si>
  <si>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</si>
  <si>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2025-0874</t>
  </si>
  <si>
    <t>548-2025</t>
  </si>
  <si>
    <t xml:space="preserve"> DEISY JOHANNA BASTIDAS JOJOA</t>
  </si>
  <si>
    <t>Contratar la prestación de servicios como AUXILIAR DE ENFERMERIA con-el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ias metas de coberturas asignadas.</t>
  </si>
  <si>
    <t xml:space="preserve"> Deijoba2018@gmail.com</t>
  </si>
  <si>
    <t>2025-0875</t>
  </si>
  <si>
    <t>549-2025</t>
  </si>
  <si>
    <t>LICETH YAMIL TIMANA CAEZ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</si>
  <si>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</si>
  <si>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yamilcaez61990@gmail.com</t>
  </si>
  <si>
    <t>2025-0876</t>
  </si>
  <si>
    <t>550-2025</t>
  </si>
  <si>
    <t>TATIANA ANDREA CRIOLLO GENOY</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</si>
  <si>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</si>
  <si>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 xml:space="preserve"> tatianacriollo@gmail.com</t>
  </si>
  <si>
    <t>2025-0877</t>
  </si>
  <si>
    <t>551-2025</t>
  </si>
  <si>
    <t>$2.861.950</t>
  </si>
  <si>
    <t>admon@clinimedical.com</t>
  </si>
  <si>
    <t>2025-0878</t>
  </si>
  <si>
    <t>552-2025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</si>
  <si>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</si>
  <si>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2025-0879</t>
  </si>
  <si>
    <t>553-2025</t>
  </si>
  <si>
    <t>ORFELIA DEL CARMEN OSORIO GUERRERO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</si>
  <si>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</si>
  <si>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Carmenosorio153@gmail.com</t>
  </si>
  <si>
    <t>2025-0880</t>
  </si>
  <si>
    <t>554-2025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</si>
  <si>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</si>
  <si>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Jekobasante@gmail.com</t>
  </si>
  <si>
    <t>2025-0881</t>
  </si>
  <si>
    <t>555-2025</t>
  </si>
  <si>
    <t>RENE MARTINEZ MARTINEZ</t>
  </si>
  <si>
    <t>rene38@hotmail.com.</t>
  </si>
  <si>
    <t>2025-0882</t>
  </si>
  <si>
    <t>556-2025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</si>
  <si>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</si>
  <si>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2025-0884</t>
  </si>
  <si>
    <t>557-2025</t>
  </si>
  <si>
    <t xml:space="preserve"> DIANA MARCELA RODRIGUEZ MORA</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</si>
  <si>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</si>
  <si>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rodriguez.diana9208@gmail.com</t>
  </si>
  <si>
    <t>2025-0885</t>
  </si>
  <si>
    <t>558-2025</t>
  </si>
  <si>
    <t xml:space="preserve"> NAYIBI ALEJANDRA TORRES ROSERO</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</si>
  <si>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 </t>
  </si>
  <si>
    <t xml:space="preserve"> ven130399@gmail.com </t>
  </si>
  <si>
    <t>2025-0886</t>
  </si>
  <si>
    <t>559-2025</t>
  </si>
  <si>
    <t xml:space="preserve"> FUERTES MEJIA MEDICAMENTOS Y DISPOSITIVOS MEDICOS S.A.S.,</t>
  </si>
  <si>
    <t>$267.075.328,50</t>
  </si>
  <si>
    <t>2025-0893</t>
  </si>
  <si>
    <t>560-2025</t>
  </si>
  <si>
    <t>$805.129.209</t>
  </si>
  <si>
    <t>2025-0894</t>
  </si>
  <si>
    <t>561-2025</t>
  </si>
  <si>
    <t xml:space="preserve"> COOPERATIVA DE GESTION
FARMACEUTICA INTEGRAL EN REORGANIZACIÓN ( CFARMA.)</t>
  </si>
  <si>
    <t>$44.959.467</t>
  </si>
  <si>
    <t>2025-0895</t>
  </si>
  <si>
    <t>562-2025</t>
  </si>
  <si>
    <t xml:space="preserve"> El contratista se obliga al suministro del material médico quirúrgico en las cantidades establecidas en el anexo 1, el cual hace parte integral del contrato. Para la ESE Pasto Salud.</t>
  </si>
  <si>
    <t>$15.037.429</t>
  </si>
  <si>
    <t>2025-0896</t>
  </si>
  <si>
    <t>563-2025</t>
  </si>
  <si>
    <t xml:space="preserve"> FUERTES MEJIA MEDICAMENTOS Y DISPOSITIVOS SAS</t>
  </si>
  <si>
    <t>$1.810.400</t>
  </si>
  <si>
    <t>2025-0286</t>
  </si>
  <si>
    <t>2025-0897</t>
  </si>
  <si>
    <t>564-2025</t>
  </si>
  <si>
    <t>LUCIA PATRICIA URBANO VALLEJO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</si>
  <si>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</si>
  <si>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 xml:space="preserve"> patriciaurbano1983@outlook.com</t>
  </si>
  <si>
    <t>2025-0898</t>
  </si>
  <si>
    <t>565-2025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</si>
  <si>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Saludaralz de la expedición de la resolución 1976 de octubre de 2024</t>
  </si>
  <si>
    <t>2025-0899</t>
  </si>
  <si>
    <t>566-2025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</si>
  <si>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</si>
  <si>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2025-0900</t>
  </si>
  <si>
    <t>567-2025</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</si>
  <si>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</si>
  <si>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 xml:space="preserve"> caritosalo2905@gmail.com</t>
  </si>
  <si>
    <t>2025-0901</t>
  </si>
  <si>
    <t>568-2025</t>
  </si>
  <si>
    <t>2025-0902</t>
  </si>
  <si>
    <t>569-2025</t>
  </si>
  <si>
    <t xml:space="preserve"> YULI SUSANA CULCHA CUPACAN</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</si>
  <si>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</si>
  <si>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yuliza006@gmail.com</t>
  </si>
  <si>
    <t>2025-0903</t>
  </si>
  <si>
    <t>570-2025</t>
  </si>
  <si>
    <t>OXÍGENOS DEL SUR S.A.S,</t>
  </si>
  <si>
    <t xml:space="preserve">Suministro de oxígeno medicinal institucional y domiciliario para los pacientes que lo requieran y que han sido atendidos en las sedes de la red de Pasto Salud ESE y suministro de dióxido de carbono medicinal </t>
  </si>
  <si>
    <t>$41.671.450</t>
  </si>
  <si>
    <t xml:space="preserve">contabilidad@oxigenosdelsur.com. </t>
  </si>
  <si>
    <t>2025-0290</t>
  </si>
  <si>
    <t>2025-0913</t>
  </si>
  <si>
    <t>571-2025</t>
  </si>
  <si>
    <t xml:space="preserve"> TEX LUMAR</t>
  </si>
  <si>
    <t>SUMINISTRO DE DOTACIÓN CONSISTENTE EN LA ENTREGA DE VESTIDO Y CALZADO DE LABOR PARA LOS EMPLEADOS PÚBLICOS Y TRABAJADORES OFICIALES DE LA EMPRESA SOCIAL DEL ESTADO PASTO SALUD E.S.E.. QUE PERTENECEN AL PERSONAL DE AMBULANCIA (CONDUCTORES), ALMACÉN (CABALLERO) Y ARCHIVO (CABALLERO).</t>
  </si>
  <si>
    <t xml:space="preserve">$35.082.604,66
</t>
  </si>
  <si>
    <t>2025-0915</t>
  </si>
  <si>
    <t xml:space="preserve">$35.082.604,66
</t>
  </si>
  <si>
    <t>572-2025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</si>
  <si>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</si>
  <si>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$12.000.000.</t>
  </si>
  <si>
    <t>danielafervalencia 10@gmail.com</t>
  </si>
  <si>
    <t>2025-0916</t>
  </si>
  <si>
    <t>573-2025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</si>
  <si>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</si>
  <si>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brigith975@gmail.com</t>
  </si>
  <si>
    <t>2025-0918</t>
  </si>
  <si>
    <t>574-2025</t>
  </si>
  <si>
    <t>LUZ AMPARO ROMAN GUANCHA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</si>
  <si>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</si>
  <si>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amparo roman11@hotmail.com </t>
  </si>
  <si>
    <t>2025-0917</t>
  </si>
  <si>
    <t>575-2025</t>
  </si>
  <si>
    <t>ANA ALEJANDRA SALAZAR RAMIREZ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</si>
  <si>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t>
  </si>
  <si>
    <t>alesramirez28@gmail.com</t>
  </si>
  <si>
    <t>2025-0919</t>
  </si>
  <si>
    <t>576-2025</t>
  </si>
  <si>
    <t>HAROLD CAMILO QUINTERO GUEVARA,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</si>
  <si>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</si>
  <si>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Frazkoquintero@gmail.com</t>
  </si>
  <si>
    <t>2025-0925</t>
  </si>
  <si>
    <t>577-2025</t>
  </si>
  <si>
    <t xml:space="preserve"> DISCOLMETS S.A.S</t>
  </si>
  <si>
    <t>$72.157.570</t>
  </si>
  <si>
    <t xml:space="preserve"> licitaciones@discolmets.com.co</t>
  </si>
  <si>
    <t>2025-0926</t>
  </si>
  <si>
    <t>578-2025</t>
  </si>
  <si>
    <t>LABORATORIOS DE ESPECIALIDADES CLINIZAD SAS - CLINIZAD SAS</t>
  </si>
  <si>
    <t>Contratar la prestación de servicio por externalización para el procesamiento y lectura de las pruebas ADN VPH y citología en base liquida con un laboratorio habilitado para este fin, que garantice la prestación de los servicios de salud complementarios de una manera eficiente a fin de garantizar el diagnóstico oportuno del cáncer de cérvix de acuerdo con la normatividad vigente y las indicaciones de PASTO SALUD E.S.E.</t>
  </si>
  <si>
    <t>$236.000.000</t>
  </si>
  <si>
    <t xml:space="preserve">contabilidad@clinizad.com </t>
  </si>
  <si>
    <t>2025-0291</t>
  </si>
  <si>
    <t>2025-0996</t>
  </si>
  <si>
    <t>579-2025</t>
  </si>
  <si>
    <t>PAOLA ANDREA MENESES ERAZO</t>
  </si>
  <si>
    <t>2025-0998</t>
  </si>
  <si>
    <t>580-2025</t>
  </si>
  <si>
    <t>2025-0999</t>
  </si>
  <si>
    <t>581-2025</t>
  </si>
  <si>
    <t xml:space="preserve"> ROSA MIRIAM JOJOA JOSA</t>
  </si>
  <si>
    <t xml:space="preserve">Arrendamiento de un inmueble ubicado en el sector del puerto del Corregimiento del Encano para el parqueo de la ambulancia de la Empresa Social del estado Pasto Salud ESE. El parqueadero debe contar con dimensiones que garanticen seguridad en infraestructura, higiene y espacio para evitar riesgos de daños y robo; dimensión aproximada de 40 metros cuadrados.
</t>
  </si>
  <si>
    <t>$1.338.000</t>
  </si>
  <si>
    <t>2025-0314</t>
  </si>
  <si>
    <t>2025-1000</t>
  </si>
  <si>
    <t>582-2025</t>
  </si>
  <si>
    <t>COMPAÑIA DE SERVICIO LOGISTICO
COLOMBIA SAS SLOGIC SAS</t>
  </si>
  <si>
    <t>SUMINISTRO DE DOTACIÓN CONSISTENTE EN LA ENTREGA DE VESTIDO Y CALZADO DE LABOR PARA LOS EMPLEADOS PÚBLICOS DE LA EMPRESA SOCIAL DEL ESTADO PASTO SALUD E.S.E., QUE PERTENECEN AL PERSONAL DE ENFERMERAS Y AUXILIARES (CONSULTAS EXTERNA;
ODONTOLOGÍA; SIVIGILA; VACUNACIÓN; URGENCIAS Y AUXILIARES DE AMBULANCIA)</t>
  </si>
  <si>
    <t>$175.170.000</t>
  </si>
  <si>
    <t>2025-1001</t>
  </si>
  <si>
    <t>583-2025</t>
  </si>
  <si>
    <t>EL CONTRATISTA SE COMPROMETE A PRESTAR SUS SERVICIOS PROFESIONALES DE APOYO AL DIRECCIONAMIENTO, PROYECTOS ESTRETÉGICOS, CONTRATACIÓN ESTATAL, COMITÉS INSTITUCIONALES Y OPERACIONALES DE LA RED DE PRESTACION DE SERVICIOS DE SALUD Y SEDE ADMINISTRATIVA DE LA EMPRESA SOCIAL DEL ESTADO PASTO SALUD E.S.E.</t>
  </si>
  <si>
    <t xml:space="preserve"> $42.000.000</t>
  </si>
  <si>
    <t xml:space="preserve">davidmendoza35@hotmail.com </t>
  </si>
  <si>
    <t>2025-0335</t>
  </si>
  <si>
    <t>2025-1002</t>
  </si>
  <si>
    <t>584-2025</t>
  </si>
  <si>
    <t>INNLOGITRANS S.A.S</t>
  </si>
  <si>
    <t>Contratar la prestación de transporte especial terrestre automotor para el traslado de personas, bienes, correspondencia, equipos y mobiliario, medicamentos, material médico, muestras de laboratorio entre otros, necesario para el cumplimiento del objeto social de la empresa social del ESTADO PASTO SALUD ESE.</t>
  </si>
  <si>
    <t>$154.328.400</t>
  </si>
  <si>
    <t>osama.coop@gmail.com</t>
  </si>
  <si>
    <t>2025-1003</t>
  </si>
  <si>
    <t>585-2025</t>
  </si>
  <si>
    <t xml:space="preserve"> SMQS COLOMBIA S.A.S</t>
  </si>
  <si>
    <t xml:space="preserve">El contratista se obliga al suministro del material médico quirúrgico en las cantidades establecidas en el anexo 1, el cual hace parte integral del contrato. Para la ESE Pasto Salud. </t>
  </si>
  <si>
    <t>$2.986.840</t>
  </si>
  <si>
    <t>smqscolombia@gmail.com</t>
  </si>
  <si>
    <t>2025-1005</t>
  </si>
  <si>
    <t>586-2025</t>
  </si>
  <si>
    <t>TECNICA ELECTRO
MEDICA S.A</t>
  </si>
  <si>
    <t>COMPRA DE EQUIPOS BIOMÉDICOS, DE ACUERDO AL PLAN ANUAL DE ADQUISICIONES DE PASTO SALUD E.S.E 2025, PARA LAS DIFERENTES SEDES QUE CONFORMAN LAS REDES PRESTADORAS DE SERVICIOS EN SALUD.</t>
  </si>
  <si>
    <t>$33.809.090</t>
  </si>
  <si>
    <t>Licitaciones@tecnicaelecromedica.com</t>
  </si>
  <si>
    <t>2025-1006</t>
  </si>
  <si>
    <t xml:space="preserve"> $33.809.090</t>
  </si>
  <si>
    <t>587-2025</t>
  </si>
  <si>
    <t>SERVICIOS DE INGENIERIA E Y C SAS</t>
  </si>
  <si>
    <t>$75.138.445,48</t>
  </si>
  <si>
    <t>servingsas2013@gmail.com</t>
  </si>
  <si>
    <t>2025-1007</t>
  </si>
  <si>
    <t>588-2025</t>
  </si>
  <si>
    <t>ANGIE DANIELA JURADO NAVARRO</t>
  </si>
  <si>
    <t>danielitahdv@hotmail.com</t>
  </si>
  <si>
    <t>2025-1008</t>
  </si>
  <si>
    <t xml:space="preserve"> $6.000.000</t>
  </si>
  <si>
    <t>589-2025</t>
  </si>
  <si>
    <t>DINASTIA RIOS S.A.S</t>
  </si>
  <si>
    <t>SUMINISTRO DE DOTACIÓN CONSISTENTE EN LA ENTREGA DE VESTIDO Y CALZADO DE LABOR PARA LOS EMPLEADOS PÚBLICOS DE LA
EMPRESA SOCIAL DEL ESTADO PASTO SALUD E.S.E. QUE PERTENECEN AL PERSONAL ADMINISTRATIVO (DAMAS Y CABALLEROS).</t>
  </si>
  <si>
    <t>$82.490.000</t>
  </si>
  <si>
    <t>2025-1009</t>
  </si>
  <si>
    <t xml:space="preserve"> $82.490.000</t>
  </si>
  <si>
    <t>590-2025</t>
  </si>
  <si>
    <t>MIRIAN SUVANY DAVID NARVAEZ</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</si>
  <si>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ontractual suscrita entre PASTO SALUD ESE y las diferentes EAPBS, implementando el lineamiento emitido por el Ministerio de Salud a raíz de la expedición de la resolución 1976 de octubre de 2024.</t>
  </si>
  <si>
    <t>dsuvany@gmail.com</t>
  </si>
  <si>
    <t>2025-1010</t>
  </si>
  <si>
    <t>591-2025</t>
  </si>
  <si>
    <t>GINNA ALEJANDRA GETIAL RUALES,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</si>
  <si>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</si>
  <si>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Aleja12ruales@hotmail.com</t>
  </si>
  <si>
    <t>2025-1012</t>
  </si>
  <si>
    <t>592-2025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</si>
  <si>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</si>
  <si>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 xml:space="preserve"> Andry01@hotmail.com </t>
  </si>
  <si>
    <t>2025-1013</t>
  </si>
  <si>
    <t>593-2025</t>
  </si>
  <si>
    <t xml:space="preserve"> DISTRICENG HOSPITALARIOS S.A.S.</t>
  </si>
  <si>
    <t>Suministro de dotación consistente en la entrega de vestido y calzado de labor para los empleados públicos de la Empresa Social del Estado Pasto Salud E.S.E., que pertenecen al personal de almacén (dama), cajero (urgencias), facturación (urgencias), farmacia, call center y archivo.</t>
  </si>
  <si>
    <t>$95.213.835,25</t>
  </si>
  <si>
    <t xml:space="preserve"> comercial1.districeng@gmail.com</t>
  </si>
  <si>
    <t>2025-1015</t>
  </si>
  <si>
    <t>594-2025</t>
  </si>
  <si>
    <t>2025-1016</t>
  </si>
  <si>
    <t>595-2025</t>
  </si>
  <si>
    <t>COOPERATIVA DE GESTION FARMACEUTICA INTEGRAL EN REORGANIZACION,</t>
  </si>
  <si>
    <t>$15.118.181,50</t>
  </si>
  <si>
    <t xml:space="preserve"> notificaciones@cfarma.com.co</t>
  </si>
  <si>
    <t>2025-0272</t>
  </si>
  <si>
    <t>2025-1017</t>
  </si>
  <si>
    <t>596-2025</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</si>
  <si>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</si>
  <si>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Scaicedo390@gmail.com.</t>
  </si>
  <si>
    <t>2025-1018</t>
  </si>
  <si>
    <t>597-2025</t>
  </si>
  <si>
    <t xml:space="preserve"> CENTRO DE ENTRENAMIENTO PERSONALIZADO DE NARIÑO SAS</t>
  </si>
  <si>
    <t>EL CONTRATISTA SE COMPROMETE A PONER A DISIPOCICON DEL CONTRATANTE LOS SERVICIOS DE APOYO LOGÍSTICO CONSISTENTE EN PONER A DISPOSICIÓN INSTALACIONES Y/O ESCENARIOS DEPORTIVOS CON PERSONAL QUE REALICE ACTIVIDADES DE JUZGAMIENTO PARA DESARROLLAR ACTIVIDADES DEPORTIVAS DE FUTBOL 5, BALONCESTO Y SAPO, DIRIGIDAS A LOS TRABAJADORES DE PASTO SALUD E.S.E, DENTRO DEL PLAN DE BIENESTAR SOCIAL E INCENTIVOS VIGENCIA 2025.</t>
  </si>
  <si>
    <t>$11.000.000</t>
  </si>
  <si>
    <t>cepnarino@gmail.com</t>
  </si>
  <si>
    <t>2025-0257</t>
  </si>
  <si>
    <t>2025-1027</t>
  </si>
  <si>
    <t>598-2025</t>
  </si>
  <si>
    <t>CARLOS ANDRES RODRIGUEZ DORADO,</t>
  </si>
  <si>
    <t>Prestación de servicios profesionales como INGENIERO CIVIL en la Empresa Social del Estado Pasto Salud E.S.E., para apoyar al equipo de Infraestructura de la Oficina Asesora de Planeación en la supervisión técnico - administrativa, organización, dirección, control y comprobación en campo del cumplimiento de las actividades del mantenimiento de la infraestructura hospitalaria.</t>
  </si>
  <si>
    <t>$ 22.145.562</t>
  </si>
  <si>
    <t xml:space="preserve"> carlosandres rd@hotmail.com</t>
  </si>
  <si>
    <t>2025-0336</t>
  </si>
  <si>
    <t>2025-1024</t>
  </si>
  <si>
    <t>599-2025</t>
  </si>
  <si>
    <t>FUERTES MEJIA MEDICAMENTOS Y
DISPOSITIVOS MEDICOS SAS</t>
  </si>
  <si>
    <t>El contratista se obliga a la compraventa de los medicamentos en las cantidades establecidas en el anexo 1, el cual hace parte integral del contrato. Para la ESE Pasto Salud.</t>
  </si>
  <si>
    <t>$3.753.000</t>
  </si>
  <si>
    <t>2025-1025</t>
  </si>
  <si>
    <t>600-2025</t>
  </si>
  <si>
    <t xml:space="preserve">El contratista se obliga al suministro del material médico quirúrgico en las cantidades establecidas en el anexo 1, el cual hace parte integral del contrato. Para la ESE Pasto Salud.
</t>
  </si>
  <si>
    <t>$32.563.160</t>
  </si>
  <si>
    <t xml:space="preserve"> densalud@hotmail.com</t>
  </si>
  <si>
    <t>2025-1032</t>
  </si>
  <si>
    <t>601-2025</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</si>
  <si>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</si>
  <si>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 xml:space="preserve"> roseronat52@gmail.com</t>
  </si>
  <si>
    <t>2025-1034</t>
  </si>
  <si>
    <t>602-2025</t>
  </si>
  <si>
    <t>DENSALUD GRUPO
EMPRESARIAL S.A.S,</t>
  </si>
  <si>
    <t>$103.058.760</t>
  </si>
  <si>
    <t>2025-0289</t>
  </si>
  <si>
    <t>2025-1035</t>
  </si>
  <si>
    <t>603-2025</t>
  </si>
  <si>
    <t xml:space="preserve">$5.720.275,30
</t>
  </si>
  <si>
    <t>2025-1036</t>
  </si>
  <si>
    <t>604-2025</t>
  </si>
  <si>
    <t xml:space="preserve"> ROBERT IVAN ORTEGA INSUASTY</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</si>
  <si>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</si>
  <si>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 xml:space="preserve"> robertpirez7@hotmail.com </t>
  </si>
  <si>
    <t>2025-1037</t>
  </si>
  <si>
    <t>605-2025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</si>
  <si>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</si>
  <si>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 xml:space="preserve"> dariurba@hotmail.com</t>
  </si>
  <si>
    <t>2025-1038</t>
  </si>
  <si>
    <t>606-2025</t>
  </si>
  <si>
    <t>JEFFERSON RIGO LEITON RODRIGUEZ,</t>
  </si>
  <si>
    <t xml:space="preserve"> jefersonleiton127@gmail.com.</t>
  </si>
  <si>
    <t>2025-1039</t>
  </si>
  <si>
    <t>607-2025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</si>
  <si>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</si>
  <si>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2025-1040</t>
  </si>
  <si>
    <t>608-2025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</si>
  <si>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</si>
  <si>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 xml:space="preserve"> Carloshic1234@gmail.com</t>
  </si>
  <si>
    <t>2025-1041</t>
  </si>
  <si>
    <t>609-2025</t>
  </si>
  <si>
    <t>ANYI ELISABETH ROSERO LOPEZ</t>
  </si>
  <si>
    <t>Contratar laprestación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</si>
  <si>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Angie.e.rosero.I@gmail.com</t>
  </si>
  <si>
    <t>2025-1042</t>
  </si>
  <si>
    <t>610-2025</t>
  </si>
  <si>
    <t xml:space="preserve">$127.929.036,65
</t>
  </si>
  <si>
    <t>2025-1043</t>
  </si>
  <si>
    <t>611-2025</t>
  </si>
  <si>
    <t>JHONATTAN ALEXANDER CASTELLANOS ANDRADE</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</si>
  <si>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ralz de la expedición de la resolución 1976 de octubre de 2024. </t>
  </si>
  <si>
    <t xml:space="preserve"> castellanosj001@gmail.com</t>
  </si>
  <si>
    <t>2025-1047</t>
  </si>
  <si>
    <t>612-2025</t>
  </si>
  <si>
    <t>Contratar el suministro elementos de aseo para dotar las 23 sedes de la empresa social del estado Pasto salud ESE.</t>
  </si>
  <si>
    <t>$67.509.293</t>
  </si>
  <si>
    <t xml:space="preserve"> notificacionesludiciales@dispapeles.com</t>
  </si>
  <si>
    <t>2025-1048</t>
  </si>
  <si>
    <t>613-2025</t>
  </si>
  <si>
    <t xml:space="preserve"> SERVICIOS DE INGENIERIAEYCSAS</t>
  </si>
  <si>
    <t xml:space="preserve">COMPRA DE EQUIPOS BIOMÉDICOS, DE ACUERDO AL PLAN ANUAL DE ADQUISICIONES DE PASTO SALUD E.S.E 2025. PARA LAS DIFERENTES SEDES QUE CONFORMAN LAS REDES PRESTADORAS DE SERVICIOS EN SALUD. </t>
  </si>
  <si>
    <t>$51.945.650,33</t>
  </si>
  <si>
    <t xml:space="preserve"> servingsas2013@gmail.com </t>
  </si>
  <si>
    <t>2025-1049</t>
  </si>
  <si>
    <t>614-2025</t>
  </si>
  <si>
    <t>ADRIANA YESENIA BOTINA GUACAS</t>
  </si>
  <si>
    <t xml:space="preserve"> yesenia23adriana28@gmail.com</t>
  </si>
  <si>
    <t>2025-1044</t>
  </si>
  <si>
    <t>615-2025</t>
  </si>
  <si>
    <t>JULIET ELIANA MORENO LOPEZ</t>
  </si>
  <si>
    <t xml:space="preserve"> morenojulieth99@gmail.com</t>
  </si>
  <si>
    <t>2025-1050</t>
  </si>
  <si>
    <t>616-2025</t>
  </si>
  <si>
    <t xml:space="preserve"> FUERTES MEJIA MEDICAMENTOS Y DISPOSITIVOS MEDICOS S.A.S</t>
  </si>
  <si>
    <t>$2.260.840</t>
  </si>
  <si>
    <t>2025-1051</t>
  </si>
  <si>
    <t>617-2025</t>
  </si>
  <si>
    <t>$8.642.018</t>
  </si>
  <si>
    <t>2025-1052</t>
  </si>
  <si>
    <t>618-2025</t>
  </si>
  <si>
    <t>Suministro de material odontológico para la Empresa Social del Estado PASTO SALUD ESE.</t>
  </si>
  <si>
    <t>$8.546.665</t>
  </si>
  <si>
    <t xml:space="preserve">ORBIDENTAL@YAHOO.COM </t>
  </si>
  <si>
    <t>2025-0357</t>
  </si>
  <si>
    <t>2025-1053</t>
  </si>
  <si>
    <t>619-2025</t>
  </si>
  <si>
    <t>OPERANDO MEDICO QUIRRURGICO S.A.S.,</t>
  </si>
  <si>
    <t xml:space="preserve"> El contratista se obliga al suministro del material médico quirúrgico en las cantidades establecidas en
el anexo 1, el cual hace parte integral del contrato.</t>
  </si>
  <si>
    <t>$13.620.256,10</t>
  </si>
  <si>
    <t>2025-1054</t>
  </si>
  <si>
    <t>620-2025</t>
  </si>
  <si>
    <t>Compra venta de elementos de aseo para dotar las 23 sedes de la empresa social del estado pasto salud ESE.</t>
  </si>
  <si>
    <t>$46.756.566</t>
  </si>
  <si>
    <t>2025-1055</t>
  </si>
  <si>
    <t>621-2025</t>
  </si>
  <si>
    <t>$4.696.442,10</t>
  </si>
  <si>
    <t xml:space="preserve"> info@fuertesmejia.com.co</t>
  </si>
  <si>
    <t>2025-1056</t>
  </si>
  <si>
    <t>622-2025</t>
  </si>
  <si>
    <t xml:space="preserve"> BEESTIC SAS</t>
  </si>
  <si>
    <t xml:space="preserve">Compra Venta de licencias de software Office Home and Business 2024 y Windows 11 Professional, bajo modalidad delicenciamiento perpetuo por volumen (Open License o Open Value Government). </t>
  </si>
  <si>
    <t>$79.150.232</t>
  </si>
  <si>
    <t xml:space="preserve"> gerencia@beestic.com.</t>
  </si>
  <si>
    <t>2025-1057</t>
  </si>
  <si>
    <t>623-2025</t>
  </si>
  <si>
    <t>LA MUELA
S.A.S</t>
  </si>
  <si>
    <t>COMPRA DE EQUIPOS BIOMEDICOS, DE ACUERDO AL PLAN ANUAL DE ADQUISICIONES DE PASTO SALUD E.S.E 2025, PARA LAS DIFERENTES SEDES QUE CONFORMAN LAS REDES PRESTADORAS DE SERVICIOS EN SALUD.</t>
  </si>
  <si>
    <t>$22.887.984</t>
  </si>
  <si>
    <t>2025-1059</t>
  </si>
  <si>
    <t>624-2025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</si>
  <si>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</si>
  <si>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marirosi1912@hotmail.com</t>
  </si>
  <si>
    <t>2025-1061</t>
  </si>
  <si>
    <t>625-2025</t>
  </si>
  <si>
    <t>CASA DENTAL EDUARDO DAZA LTDA.</t>
  </si>
  <si>
    <t>COMPRA DE EQUIPOS BIOMÉDICOS, DE ACUERDO AL PLAN ANUAL DE ADQUISICIONES DE PASTO SALUD E.S.E 2025, PARA LAS DIFERENTES SEDES QUE CONFORMAN LAS REDES PRESTADORAS DE SERVICIOS EN SALUD</t>
  </si>
  <si>
    <t>$2.677.500</t>
  </si>
  <si>
    <t>2025-1063</t>
  </si>
  <si>
    <t>626-2025</t>
  </si>
  <si>
    <t>DISTRIBUIDORA SOCIAL
MAYORISTA SAS.</t>
  </si>
  <si>
    <t>El contratista se obliga a la compra venta de los medicamentos en las cantidades establecidas en el anexo 1, el cual hace parte integral del contrato. Para la ESE Pasto Salud</t>
  </si>
  <si>
    <t>$26.492.100</t>
  </si>
  <si>
    <t>2025-1064</t>
  </si>
  <si>
    <t>627-2025</t>
  </si>
  <si>
    <t>LUBRICANTES Y COMBUSTIBLES DEL SUR LTDÁ - LUBRISUR LTDA</t>
  </si>
  <si>
    <t>Suministro de combustible: Gasolina corriente o regular, A.C.P.M. o diésel, lubricantes y demás elementos relacionados a continuación para el normal funcionamiento y mantenimiento del parque automotor y plantas eléctricas de la Empresa Social del Estado Pasto Salud E.S.E.</t>
  </si>
  <si>
    <t>$56.500.000</t>
  </si>
  <si>
    <t>gerente@lubrisur.com.co</t>
  </si>
  <si>
    <t>2025-1065</t>
  </si>
  <si>
    <t>628-2025</t>
  </si>
  <si>
    <t>FUERTES MEJIA MEDICAMENTOS Y DISPOSITIVOS MEDICOS S.A.S.</t>
  </si>
  <si>
    <t xml:space="preserve">El contratista se obliga al suministro de los medicamentos en las cantidades establecidas en el anexo 1, el cual hace parte integral del contrato. </t>
  </si>
  <si>
    <t>$12.863.126</t>
  </si>
  <si>
    <t>2025-1066</t>
  </si>
  <si>
    <t>629-2025</t>
  </si>
  <si>
    <t>SERVICIOS DE INGENIERIA E
YC S.A.S,,</t>
  </si>
  <si>
    <t>COMPRA DE EQUIPOS BIOMÉDICOS E INDUSTRIALES, DE ACUERDO AL PLAN ANUAL DE ADQUISICIONES DE PASTO SALUD E.S.E 2025, PARA LAS DIFERENTES SEDES QUE CONFORMAN LAS REDES PRESTADORAS DE SERVICIOS EN SALUD.</t>
  </si>
  <si>
    <t>$15.512.989,94</t>
  </si>
  <si>
    <t xml:space="preserve"> servingsas2013@gmail.com</t>
  </si>
  <si>
    <t>2025-1067</t>
  </si>
  <si>
    <t>630-2025</t>
  </si>
  <si>
    <t>DISCOLMETS SAS,</t>
  </si>
  <si>
    <t>El contratista se obliga a la compra venta de los medicamentos en las cantidades establecidas en el anexo 1, el cual hace parte integral del
contrato. Para la ESE Pasto Salud.</t>
  </si>
  <si>
    <t>$3.256.950</t>
  </si>
  <si>
    <t xml:space="preserve"> gerencia@discolmets.com.co</t>
  </si>
  <si>
    <t>2025-1107</t>
  </si>
  <si>
    <t>631-2025</t>
  </si>
  <si>
    <t>LILIANA
MAYER BOTINA CRIOLLO</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</si>
  <si>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</si>
  <si>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2025-1108</t>
  </si>
  <si>
    <t>632-2025</t>
  </si>
  <si>
    <t>VIKY PATRICIA ASCUNTAR CRIOLLO,</t>
  </si>
  <si>
    <t xml:space="preserve"> vkpaty@gmail.com </t>
  </si>
  <si>
    <t>2025-1109</t>
  </si>
  <si>
    <t>633-2025</t>
  </si>
  <si>
    <t xml:space="preserve"> IBONNE ALEJANDRA SILVA ARAUJO,</t>
  </si>
  <si>
    <t xml:space="preserve">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cumpliendo las metas de coberturas asignadas y dando cumplimiento al fallo de tutela emitido
por el Juzgado Segundo penal Municipal Para Adolescentes </t>
  </si>
  <si>
    <t>2025-1110</t>
  </si>
  <si>
    <t>634-2025</t>
  </si>
  <si>
    <t>4J INVERSIONES S.A.S</t>
  </si>
  <si>
    <t>PRESTACIÓN DE SERVICIOS PROFESIONALES PARA REALIZAR CAPACITACIONES EN LA MODALIDAD PRESENCIAL, DIRIGIDAS A LOS SERVIDORES PÚBLICOS ADSCRITOS AL ÁREA MISIONAL DE LA EMPRESA SOCIAL DEL ESTADO PASTO SALUD E.S.E., ENFOCADAS EN TEMAS
RELACIONADOS CON PROTOCOLOS Y GUÍAS DE PRÁCTICA CLÍNICA ASOCIADAS A LOS PROCESOS ASISTENCIALES, EN CONCORDANCIA CON LO ESTABLECIDO EN EL PLAN INSTITUCIONAL DE CAPACITACIONES VIGENCIA 2025.</t>
  </si>
  <si>
    <t>inversiones4j.sas@gmail.com</t>
  </si>
  <si>
    <t>2025-0346</t>
  </si>
  <si>
    <t>2025-1111</t>
  </si>
  <si>
    <t>635-2025</t>
  </si>
  <si>
    <t xml:space="preserve"> GRUPO JANER SAS</t>
  </si>
  <si>
    <t>COMPRA DE EQUIPOS BIOMÉDICOS PARA EQUIPOS BASICOS EN SALUD DE LAS DIFERENTES SEDES QUE CONFORMAN LAS REDES PRESTADORAS DE SERVICIOS EN SALUD.</t>
  </si>
  <si>
    <t>$173.682.694</t>
  </si>
  <si>
    <t xml:space="preserve">grupojanersas@gmail.com </t>
  </si>
  <si>
    <t>2025-0268</t>
  </si>
  <si>
    <t>2025-1112</t>
  </si>
  <si>
    <t>636-2025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</si>
  <si>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</si>
  <si>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ANDERSON MEJIA</t>
  </si>
  <si>
    <t>2025-1113</t>
  </si>
  <si>
    <t>637-2025</t>
  </si>
  <si>
    <t>YAMILE ALEJANDRA BOTINA RODRIGUEZ,</t>
  </si>
  <si>
    <t>Alejandrabotina461@gmail.com</t>
  </si>
  <si>
    <t>2025-1114</t>
  </si>
  <si>
    <t>638-2025</t>
  </si>
  <si>
    <t>Prestación del servicio de mantenimiento preventivo y correctivo de los ascensores ubicados en las sedes de Pasto Salud E.S.E, incluyendo suministro e instalación de repuestos y mano de obra necesarios para su normal funcionamiento.</t>
  </si>
  <si>
    <t>$100.763.178</t>
  </si>
  <si>
    <t xml:space="preserve">agroup.asesoria@gmail.com </t>
  </si>
  <si>
    <t>2025-1115</t>
  </si>
  <si>
    <t>639-2025</t>
  </si>
  <si>
    <t>CORPORACION CLUB COLOMBIA,</t>
  </si>
  <si>
    <t>PRESTACIÓN DE SERVICIOS COMO OPERADOR LOGÍSTICO PARA LA ORGANIZACIÓN Y EJECUCIÓN INTEGRAL DE LA CEREMONIA DE ACREDITACIÓN DE LA EMPRESA SOCIAL DEL ESTADO PASTO SALUD E.S.E., DE CONFORMIDAD CON LAS NECESIDADES Y REQUERIMIENTOS ESPECÍFICOS DE LA INSTITUCIÓN.</t>
  </si>
  <si>
    <t>$11.500.000</t>
  </si>
  <si>
    <t>corporacionclubcolombia@hotmail.com</t>
  </si>
  <si>
    <t>2025-1116</t>
  </si>
  <si>
    <t>640-2025</t>
  </si>
  <si>
    <t>HILDER FERNANDO LUNA
BELALCAZAR, (MELGRAFIC,)</t>
  </si>
  <si>
    <t>Contratar el suministro de material preimpresos para dotar a las 22 sedes asistenciales y la sede Administrativa de la Empresa Social del Estado Pasto Salud E.S.E..</t>
  </si>
  <si>
    <t>$118.746.700</t>
  </si>
  <si>
    <t xml:space="preserve"> tallercreativomelgrafic@hotmail.com</t>
  </si>
  <si>
    <t>2025-0348</t>
  </si>
  <si>
    <t>2025-1118</t>
  </si>
  <si>
    <t>641-2025</t>
  </si>
  <si>
    <t>El contratista se obliga al suministro de los medicamentos las cantidades establecidas en el anexo 1, el cual hace parte integral del contrato. Para la ESE Pasto Salud.</t>
  </si>
  <si>
    <t>$5.365.920</t>
  </si>
  <si>
    <t xml:space="preserve"> facturacionelectronica@dao.com.co</t>
  </si>
  <si>
    <t>2025-1119</t>
  </si>
  <si>
    <t>642-2025</t>
  </si>
  <si>
    <t xml:space="preserve">VIVIAN ROXANA JURADO BANDA, </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</si>
  <si>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y dando cumplimiento al fallo de tutela emitido por el Juzgado Segundo Penal Municipal para Adolescentes.</t>
  </si>
  <si>
    <t>2025-1120</t>
  </si>
  <si>
    <t>643-2025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</si>
  <si>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</si>
  <si>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norav78@hotmail.com</t>
  </si>
  <si>
    <t>2025-1124</t>
  </si>
  <si>
    <t>644-2025</t>
  </si>
  <si>
    <t>$14.771.658,50</t>
  </si>
  <si>
    <t>2025-1125</t>
  </si>
  <si>
    <t>645-2025</t>
  </si>
  <si>
    <t xml:space="preserve"> FUERTES MEJIA MEDICAMENTOS Y
DISPOSITIVOS MEDICOS SAS.</t>
  </si>
  <si>
    <t xml:space="preserve"> El contratista se obliga al suministro de los medicamentos en las cantidades establecidas en el anexo 1, el cual hace parte integral del contrato. Para la ESE Pasto Salud.</t>
  </si>
  <si>
    <t>$17.358.200</t>
  </si>
  <si>
    <t>2025-1126</t>
  </si>
  <si>
    <t>646-2025</t>
  </si>
  <si>
    <t>GINNA MARCELA FARINANGO RIASCOS</t>
  </si>
  <si>
    <t>El contratista se compromete para con la Empresa Social del Estado PASTO SALUD ESE a prestar sus servicios como enfermera para el desarrollo de las actividades contempladas en el componente de Morbi Mortalidad Materna - SSR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</si>
  <si>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 xml:space="preserve"> ginna-240@hotmail.com</t>
  </si>
  <si>
    <t>2025-1127</t>
  </si>
  <si>
    <t>647-2025</t>
  </si>
  <si>
    <t>EI contratista se compromete para con la Empresa Social del Estado PASTO SALUD ESE aprestar sus servicios como profesional en ciencias socialesy/o humanas para el desarrollo de las actividades contempladas en el componente de Débil Garantía Derecho a la Salud - Participación Social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</si>
  <si>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2025-1129</t>
  </si>
  <si>
    <t>648-2025</t>
  </si>
  <si>
    <t>El contratista se compromete para con la Empresa Social del Estado PASTO SALUD ESE a prestar sus servicios como sociólogo para el desarrollo de las actividades contempladas en el componente de Débil Garantía Derecho a la Salud -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</si>
  <si>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 xml:space="preserve"> yaniscarlosama@gmail.com</t>
  </si>
  <si>
    <t>2025-1130</t>
  </si>
  <si>
    <t>649-2025</t>
  </si>
  <si>
    <t>DISTRIBUIDORA SOCIAL MAYORISTA S.A.S</t>
  </si>
  <si>
    <t xml:space="preserve"> El contratista se obliga a la compra venta de los medicamentos en las cantidades establecidas en el anexo 1, el cual hace parte integral del contrato. Para la ESE Pasto Salud </t>
  </si>
  <si>
    <t>$2.892.000</t>
  </si>
  <si>
    <t>2025-1133</t>
  </si>
  <si>
    <t>650-2025</t>
  </si>
  <si>
    <t>DENSALUD GRUPO EMPRESARIAL S.A.S.</t>
  </si>
  <si>
    <t>COMPRA DE EQUIPOS BIOMÉDICOS DE ACUERDO AL PLAN ANUAL DE ADQUISICIONES DE PASTO SALUD E.S.E 2025, PARA LAS DIFERENTES SEDES QUE CONFORMAN LAS REDES PRESTADORAS DE SERVICIOS EN SALUD.</t>
  </si>
  <si>
    <t>$2.132.480</t>
  </si>
  <si>
    <t>2025-1134</t>
  </si>
  <si>
    <t>651-2025</t>
  </si>
  <si>
    <t xml:space="preserve">Suministro de reactivos e insumos generales de laboratorio clínico para la Empresa Social del Estado Pasto Salud E.S.E. </t>
  </si>
  <si>
    <t>$5.280.000</t>
  </si>
  <si>
    <t xml:space="preserve"> lumira@lumira.com.co</t>
  </si>
  <si>
    <t>2025-0340</t>
  </si>
  <si>
    <t>2025-1136</t>
  </si>
  <si>
    <t>652-2025</t>
  </si>
  <si>
    <t>COMPRA DE UNIDAD DE CALENTAMIENTO MANTA TERMICA PARA EL SERVICIO DE CIRUGIA DE LA SEDE SANTA MONICA DE LA EMPRESA SOCIAL
DEL ESTADO PASTO SALUD ESE.</t>
  </si>
  <si>
    <t>$10.186.400</t>
  </si>
  <si>
    <t>2025-0353</t>
  </si>
  <si>
    <t>2025-1137</t>
  </si>
  <si>
    <t>653-2025</t>
  </si>
  <si>
    <t>$10.927.864,50</t>
  </si>
  <si>
    <t xml:space="preserve"> directoracontabilidad@bioplast.co</t>
  </si>
  <si>
    <t>2025-1138</t>
  </si>
  <si>
    <t>654-2025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</si>
  <si>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</si>
  <si>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alejita.hermosa20@gmail.com</t>
  </si>
  <si>
    <t>2025-1140</t>
  </si>
  <si>
    <t>655-2025</t>
  </si>
  <si>
    <t xml:space="preserve"> ISABEL CRISTINA SANTACRUZ MUÑOZ</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</si>
  <si>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1976 de octubre de 2024 y cumpliendo las metas de coberturas asignadas.</t>
  </si>
  <si>
    <t>2025-1141</t>
  </si>
  <si>
    <t>656-2025</t>
  </si>
  <si>
    <t xml:space="preserve"> SEGURIDAD REUTERS LTDA</t>
  </si>
  <si>
    <t>Servicio de vigilancia y seguridad privada con Talento Humano en los centros de Salud y Sede Administrativa y el servicio de sistema de alarma monitoreada con comunicación GPRS - GSM - SMS que garanticen la seguridad de las personas y todos los bienes muebles e inmuebles de Pasto Salud ESE y de aquellos que se encuentren bajo su responsabilidad en las Diferentes IPS y sede Administrativa.</t>
  </si>
  <si>
    <t>$257.683.407</t>
  </si>
  <si>
    <t xml:space="preserve"> gerencia@seguridadreuters.com</t>
  </si>
  <si>
    <t>2025-1148</t>
  </si>
  <si>
    <t>ACTA DE TERMINACION ANTICIPADA</t>
  </si>
  <si>
    <t>657-2025</t>
  </si>
  <si>
    <t>Suministro de reactivos e insumos generales de laboratorio clinico para la Empresa Social del Estado Pasto Salud E.S.E.</t>
  </si>
  <si>
    <t>$83.698.171,10</t>
  </si>
  <si>
    <t>2025-1142</t>
  </si>
  <si>
    <t>658-2025</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</si>
  <si>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asignadas. </t>
  </si>
  <si>
    <t xml:space="preserve">Jakerrero@gmail.com </t>
  </si>
  <si>
    <t>2025-1144</t>
  </si>
  <si>
    <t>659-2025</t>
  </si>
  <si>
    <t xml:space="preserve">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t>
  </si>
  <si>
    <t>$4.825.000</t>
  </si>
  <si>
    <t>2025-1145</t>
  </si>
  <si>
    <t>660-2025</t>
  </si>
  <si>
    <t xml:space="preserve"> enf.jeniffer.arcos@gmail.com</t>
  </si>
  <si>
    <t>2025-1146</t>
  </si>
  <si>
    <t>661-2025</t>
  </si>
  <si>
    <t>Contratar la prestación de servicios como AUXILIAR DE ENFERMERIA cón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</si>
  <si>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ropiri07@gmail.com </t>
  </si>
  <si>
    <t>2025-1147</t>
  </si>
  <si>
    <t>662-2025</t>
  </si>
  <si>
    <t>CARMEN LILIANA ARMERO RUIZ,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</si>
  <si>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</si>
  <si>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2025-1149</t>
  </si>
  <si>
    <t>663-2025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</si>
  <si>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</si>
  <si>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2025-1150</t>
  </si>
  <si>
    <t>664-2025</t>
  </si>
  <si>
    <t>TEK SOLUCIONES TECNOLOGICAS S.A.S,</t>
  </si>
  <si>
    <t xml:space="preserve">Compra venta de equipos de Comunicaciones y Sistemas para la Empresa Social del Pasto Salud E.S.E. </t>
  </si>
  <si>
    <t>$200.877.950</t>
  </si>
  <si>
    <t>alejandra.martinez@tek.com.co</t>
  </si>
  <si>
    <t>2025-1154</t>
  </si>
  <si>
    <t>665-2025</t>
  </si>
  <si>
    <t>CARLOS JAVIER ORTIZ (ABC CASA LIMPIA)</t>
  </si>
  <si>
    <t>Prestación del servicio de desinfección, desratización y fumigación para las sedes, Sede Administrativa, ambulancias, unidad móvil, archivo central y albergues de la Empresa Social del Estado PASTO SALUD E.S.E.</t>
  </si>
  <si>
    <t>$6.874.359</t>
  </si>
  <si>
    <t>2025-1157</t>
  </si>
  <si>
    <t>666-2025</t>
  </si>
  <si>
    <t>El contratista se compromete para con la Empresa Social del EstadoPasto Salud E.S.E a prestar sus servicios profesionales como apoyo en acompañamiento y asesoría para el mejoramiento de la calidad en salud con un enfoque en acreditación.</t>
  </si>
  <si>
    <t>2025-1159</t>
  </si>
  <si>
    <t>667-2025</t>
  </si>
  <si>
    <t>ANGELA EDITH GONZALEZ PIANDA,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</si>
  <si>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 agosto de 2024 y cumpliendo las metas de coberturas asignadas.</t>
  </si>
  <si>
    <t>2025-1165</t>
  </si>
  <si>
    <t>668-2025</t>
  </si>
  <si>
    <t>ANGELA LUCIA CORDOBA COLLAZOS</t>
  </si>
  <si>
    <t>Prestación de servicios profesionales de enfermería orientados apoyar el fortalecimiento y seguimiento de las estrategias institucionales de Seguridad del Paciente de la Empresa Social del Estado Pasto Salud E.S.E., en cumplimiento de los lineamientos del Sistema Obligatorio de Garantía de la Calidad en Salud y la normatividad vigente.</t>
  </si>
  <si>
    <t>angelalcordoba.9@gmail.com</t>
  </si>
  <si>
    <t>2025-1170</t>
  </si>
  <si>
    <t>669-2025</t>
  </si>
  <si>
    <t>OXÍGENOS DEL SUR SAS,.</t>
  </si>
  <si>
    <t>Suministro de aire medicinal comprimido medicamento requerido para el funcionamiento del servicio de quirófano y gastroenterología del hospital de Santa
Mónica.</t>
  </si>
  <si>
    <t>$2.362.718</t>
  </si>
  <si>
    <t>contabilidad@oxigenosdelsur.co</t>
  </si>
  <si>
    <t>2025-1171</t>
  </si>
  <si>
    <t>670-2025</t>
  </si>
  <si>
    <t>GLOBAL PODCAST GROUP
S.A.S</t>
  </si>
  <si>
    <t>Prestación del servicio para la creación de la estrategia digital para fortalecer la educación frente al cuidado del ambiente fisico, gestión interna y externa de los residuos generados por la atención en salud.</t>
  </si>
  <si>
    <t>$34.000.026</t>
  </si>
  <si>
    <t xml:space="preserve">gabo.romo@godata.com.co </t>
  </si>
  <si>
    <t>2025-1177</t>
  </si>
  <si>
    <t>671-2025</t>
  </si>
  <si>
    <t xml:space="preserve">El contratista se obliga a la compra venta del material médico quirúrgico en las cantidades establecidas en elanexo 1, el cual hace parte integral del contrato. Para la ESE Pasto Salud </t>
  </si>
  <si>
    <t>$931.056.</t>
  </si>
  <si>
    <t>2025-1178</t>
  </si>
  <si>
    <t>672-2025</t>
  </si>
  <si>
    <t>673-2025</t>
  </si>
  <si>
    <t>674-2025</t>
  </si>
  <si>
    <t>2025-1182</t>
  </si>
  <si>
    <t>675-2025</t>
  </si>
  <si>
    <t>CONTRATISTA SE COMPROMETE A PRESTAR SUS SERVICIOS COMO OPERADOR LOGÍSTICO PARA EL DESARROLLO DE JORNADAS DE TRANSFORORMACIÓN CULTURAL Y PREVENCIÓN DEL RIESGO PSICOSOCIAL PARA EL 15 DE AGOSTO DE 2025 DIRIGIDA A LOS SERVIDORES Y TRABAJADORES DE LA EMPRESA SOCIAL DEL ESTADO PASTO SALUD E.S.E, EN CUMPLIMIENTO A ACTIVIDADES ESTABLECIDAS EN EL PLAN DE BIENESTAR SOCIAL E INCENTIVOS VIGENCIA 2025.</t>
  </si>
  <si>
    <t xml:space="preserve">fdbastidas@hotmail.com </t>
  </si>
  <si>
    <t>2025-1179</t>
  </si>
  <si>
    <t>676-2025</t>
  </si>
  <si>
    <t xml:space="preserve"> DISPAPELES S.A.S.</t>
  </si>
  <si>
    <t>Suministro de resmas de papel para dotar las 23 sedes de la Empresa Social del Estado Pasto Salud ESE</t>
  </si>
  <si>
    <t>$44.363.200</t>
  </si>
  <si>
    <t>2025-1181</t>
  </si>
  <si>
    <t>677-2025</t>
  </si>
  <si>
    <t>DANIELA ESTEFANIA VASQUEZ ORDOÑEZ,</t>
  </si>
  <si>
    <t>Prestar sus servicios como profesional especializado en el desarrollo e implementación de acciones, actividades, planes y estrategias en la ejecución del Sistema De Gestión De Seguridad y Salud en el Trabajo, y demás actividades que se adelantan en la Empresa Social del Estado Pasto Salud E.S.E.</t>
  </si>
  <si>
    <t>$19.694.646</t>
  </si>
  <si>
    <t xml:space="preserve"> asesorlaboralyss@gmail.com</t>
  </si>
  <si>
    <t>2025-1184</t>
  </si>
  <si>
    <t>678-2025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</si>
  <si>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</si>
  <si>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2025-1190</t>
  </si>
  <si>
    <t>679-2025</t>
  </si>
  <si>
    <t xml:space="preserve"> bastidasana351@gmail.com</t>
  </si>
  <si>
    <t>2025-1185</t>
  </si>
  <si>
    <t>680-2025</t>
  </si>
  <si>
    <t>ZULY MARINA HIDALGO JOJOA,</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</si>
  <si>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</si>
  <si>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zulyhidalgo208@gmail.com</t>
  </si>
  <si>
    <t>2025-1186</t>
  </si>
  <si>
    <t>681-2025</t>
  </si>
  <si>
    <t xml:space="preserve"> DAVID RIVERA ARQUITECTOS S.A.S</t>
  </si>
  <si>
    <t>La Empresa Social del Estado Pasto Salud E.S.E requiere contratar la prestación de servicios de "DIAGNOSTICO Y DISEÑO DE LA RED CONTRA INCENDIO DEL HOSPITAL CIVIL- PASTO SALUD ESE,</t>
  </si>
  <si>
    <t>$64.319.500</t>
  </si>
  <si>
    <t>davidriveraaquitectos@gmail.com</t>
  </si>
  <si>
    <t>2025-1187</t>
  </si>
  <si>
    <t>682-2025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</si>
  <si>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t>
  </si>
  <si>
    <t>mallyvelasquezrevelo@gmail.com</t>
  </si>
  <si>
    <t>2025-1188</t>
  </si>
  <si>
    <t>683-2025</t>
  </si>
  <si>
    <t>AYDA ISABEL MATABANCHOY BENAVIDES,</t>
  </si>
  <si>
    <t>Contratar la prestación de servicios como AUXILIAR DE ENFERMERIA con el fin de llevar a cabo las actividades descritas para los equipos básicos de salud, haciendo ónfasis en el fortalecimiento de la Atención Primaria en Salud, en el marco de la Implementación del modelo de salud preventivo y predictivo que garantice el derecho fundamental a la salud e Incida en las resultados en salud de las personas, familias y comunidades del teritorio, dentro del desarrollo de la estrategla de Alención Primaria en Salud, mediante las modalidades de atención domiciliarla, unidad móvil, Jornadas extramurales y atención Intramural según lodispuesto en la resolución 3100 de2019, para la población del Р muniçipio de Pasto según la población asignada por la relación contractual suscrita entre tre PASTO SALUD ESE y las diferenles EAPBS, implementando el lineamlento emitido por el Ministerio de Salud a raiz de la expedición de la resolución 1976 de octubre de 2024</t>
  </si>
  <si>
    <t>benaydesayda777@gmail.com</t>
  </si>
  <si>
    <t>2025-1193</t>
  </si>
  <si>
    <t>684-2025</t>
  </si>
  <si>
    <t>El contratista se obliga a la compra venta de los medicamentos en las cantidades establecidas en el anexo 1. el cual hace parte integral del contrato. Para la ESE Pasto Salud.</t>
  </si>
  <si>
    <t>$42.840.000</t>
  </si>
  <si>
    <t>2025-0378</t>
  </si>
  <si>
    <t>2025-1195</t>
  </si>
  <si>
    <t>685-2025</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</si>
  <si>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</si>
  <si>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2025-1196</t>
  </si>
  <si>
    <t>686-2025</t>
  </si>
  <si>
    <t>El contratista se obliga a la compra venta de los medicamentos en las cantidades establecidas en e anexo 1, el cual hace parte integral del contrato. Para la ESE Pasto Salud.</t>
  </si>
  <si>
    <t>$270.386.000</t>
  </si>
  <si>
    <t>2025-1197</t>
  </si>
  <si>
    <t>687-2025</t>
  </si>
  <si>
    <t>FUERTES MEJIA MEDICAMENTOS Y DISPOSITIVOS MEDICOS SAS,</t>
  </si>
  <si>
    <t>$6.639.768</t>
  </si>
  <si>
    <t>2025-1198</t>
  </si>
  <si>
    <t>688-2025</t>
  </si>
  <si>
    <t>DIANA SOFIA PANTOJA RISUEÑO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</si>
  <si>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 y cumpliendo las metas de coberturas asignadas.</t>
  </si>
  <si>
    <t>sofipantoja85@gmail.com</t>
  </si>
  <si>
    <t>2025-1200</t>
  </si>
  <si>
    <t>689-2025</t>
  </si>
  <si>
    <t>PAOLA ANDREA ESPINOSA BURBANO</t>
  </si>
  <si>
    <t>paolaespinosaburbano08@gmail.com</t>
  </si>
  <si>
    <t>2025-1201</t>
  </si>
  <si>
    <t>690-2025</t>
  </si>
  <si>
    <t>$26.873.350</t>
  </si>
  <si>
    <t>2025-1203</t>
  </si>
  <si>
    <t>691-2025</t>
  </si>
  <si>
    <t xml:space="preserve">$2.500.000
</t>
  </si>
  <si>
    <t>alexandragonzaleshorta@gmail.com</t>
  </si>
  <si>
    <t>2025-1204</t>
  </si>
  <si>
    <t>692-2025</t>
  </si>
  <si>
    <t>SERVIVARIOS LA MEJOR SAS,</t>
  </si>
  <si>
    <t>Prestación del servicio integral de limpieza que incluye: aseo, desinfección general, lavandería de ropa hospitalaria, preparación y distribución de bebidas calientes, incluyendo el suministro de insumos y elementos necesarios para la realización de estas actividades, en las instalaciones de la Empresa Social del Estado Pasto Salud E.S.E: Sede Administrativa, sus IPS y unidades móviles, de acuerdo con los requerimientos de la institución y los estándares de calidad y con las características y especificaciones de la Empresa.</t>
  </si>
  <si>
    <t>$1.343.864.950</t>
  </si>
  <si>
    <t>servilamejor@hotmail.com.</t>
  </si>
  <si>
    <t>2025-0403</t>
  </si>
  <si>
    <t>2025-1205</t>
  </si>
  <si>
    <t>693-2025</t>
  </si>
  <si>
    <t>JEFERSON FABIAN SALAZAR DUARTE</t>
  </si>
  <si>
    <t xml:space="preserve">El contratista se compromete para con la Empresa Social del Estado PASTO SALUD ESE a prestar sus servicios como sociólogo para el desarrollo de las actividades contempladas en el componente de Emergencias y Desastres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 </t>
  </si>
  <si>
    <t>$6.800.000</t>
  </si>
  <si>
    <t>jefersonfsd@outllok.com</t>
  </si>
  <si>
    <t>2025-1206</t>
  </si>
  <si>
    <t>694-2025</t>
  </si>
  <si>
    <t>$363.828.076</t>
  </si>
  <si>
    <t>2025-1209</t>
  </si>
  <si>
    <t>695-2025</t>
  </si>
  <si>
    <t>El contratista se obliga al suministro de los medicamentos en ias cantidades establecidas en el anexo 1. el cual hace parte integral del contrato. Para la ESE Pasto Salud</t>
  </si>
  <si>
    <t>$1.091.827.836</t>
  </si>
  <si>
    <t>2025-1210</t>
  </si>
  <si>
    <t>696-2025</t>
  </si>
  <si>
    <t xml:space="preserve"> FUNDACIÓN CALIDAD DE
VIDA Y ESPERANZA</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</si>
  <si>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</si>
  <si>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$605.000.000</t>
  </si>
  <si>
    <t>2025-1211</t>
  </si>
  <si>
    <t>697-2025</t>
  </si>
  <si>
    <t>DISTRICENG HOSPITALARIOS S.A.S.</t>
  </si>
  <si>
    <t xml:space="preserve">El contratista se obliga al suministro de los medicamentos en las cantidades establecidas en el anexo 1, el cual hace parte integral del contrato. Para la ESE Pasto Salud </t>
  </si>
  <si>
    <t>$6.170.210</t>
  </si>
  <si>
    <t>2025-1212</t>
  </si>
  <si>
    <t>698-2025</t>
  </si>
  <si>
    <t>ADGESTHAL EMPRESA DE SERVICIOS TEMPORALES SAS</t>
  </si>
  <si>
    <t>Prestación de servicios de apoyo a la gestión a través de profesionales, tecnólogos, técnicos y de apoyos para el desarrollo del PROCESO DEATENCIÓN AL CLIENTE ASISTENCIAL en los servicios deatención ambulatoria, urgencias, hospitalización, quirófanos, apoyo diagnóstico y el PROCESO DE APOYO ADMINISTRATIVO (gerencia de la información y comunicación, ambiente fisico, gestión de la tecnología) en las sedes asistenciales, sede administrativa, ambulancias y unidades móviles que conforman la red de prestación de servicios de la Empresa Social del Estado Pasto Salud E.S.E.</t>
  </si>
  <si>
    <t>$6.378.000.000</t>
  </si>
  <si>
    <t xml:space="preserve">adgesthalsas@gmail.com. </t>
  </si>
  <si>
    <t>2205-0412</t>
  </si>
  <si>
    <t>2025-1215</t>
  </si>
  <si>
    <t>699-2025</t>
  </si>
  <si>
    <t>ADMINISTRACIÓN COOPERATIVA DE ENTIDADES DE SALUD DEL TOLIMA  COODESTOL.</t>
  </si>
  <si>
    <t>El contratistata se obliga al suministro de los medicamentos en las cantidades establecidas en el anexo 1. el cual hace parte integral del contrato para la ESE Pasto Salud y se detallan a continuación</t>
  </si>
  <si>
    <t>$50.135.014</t>
  </si>
  <si>
    <t>gerencia@coodestol.com</t>
  </si>
  <si>
    <t>2025-1216</t>
  </si>
  <si>
    <t>700-2025</t>
  </si>
  <si>
    <t>ANGELA GABRIELA HERNÁNDEZ TIMARAN,</t>
  </si>
  <si>
    <t>El contratista se compromete para co la Empresa Social del Estado Pasto Salud ESE, a prestar sus servicios técnicos para apoyar las actividades que se adelantan en la oficina asesora jurídica de la entidad, darico aplicabilidad a la tabla de retención documental y organización de los documentos de archivo.</t>
  </si>
  <si>
    <t>$6.592.000</t>
  </si>
  <si>
    <t>CARLOS ERNESTO CHAVES BRAVO</t>
  </si>
  <si>
    <t>angelitas382@qmail.com.</t>
  </si>
  <si>
    <t>RODRIGO  ROSERO</t>
  </si>
  <si>
    <t>2025-1217</t>
  </si>
  <si>
    <t>701-2025</t>
  </si>
  <si>
    <t>Prestar los servicios profesionales como Ingeniero de Sistemas para la Empresa Social del Estado Pasto Salud E.S.E</t>
  </si>
  <si>
    <t>2025-1218</t>
  </si>
  <si>
    <t>702-2025</t>
  </si>
  <si>
    <t>Prestar servicios profesionales como administrador de empresas en las diferentes actividades que se adelantan en la oficina de suministros de la Empresa Social Del Estado Pasto Salud E.S.E.</t>
  </si>
  <si>
    <t>$14.763.688</t>
  </si>
  <si>
    <t>jorevelo 1965@gmail.com</t>
  </si>
  <si>
    <t>2025-0448</t>
  </si>
  <si>
    <t>2025-1219</t>
  </si>
  <si>
    <t>703-2025</t>
  </si>
  <si>
    <t>ELIANA VERÓNICA
BENAVIDES PORTILLO,</t>
  </si>
  <si>
    <t xml:space="preserve"> LA CONTRATISTA SE COMPROMETE PARA CON LA EMPRESA SOCIAL DEL ESTADO PASTO SALUD E.S.E.. A PRESTAR SUS SERVICIOS PROFESIONALES COMO ABOGADA, PARA APOYAR LAS DIFERENTES ACTIVIDADES JURÍDICAS QUE SE ADELANTEN EN LA OFICINA ASESORA JURÍDICA.</t>
  </si>
  <si>
    <t>$14.763.692</t>
  </si>
  <si>
    <t>2025-1220</t>
  </si>
  <si>
    <t>704-2025</t>
  </si>
  <si>
    <t xml:space="preserve"> PRESTAR SUS SERVICIOS PROFESIONALES DE APOYO EN LA EJECUCIÓN DEL SISTEMA DE GESTIÓN DE SEGURIDAD Y SALUD EN EL TRABAJO, Y DEMÁS ACTIVIDADES QUE SE ADELANTAN EN LA EMPRESA SOCIAL DEL ESTADO PASTO SALUD E.S.E.</t>
  </si>
  <si>
    <t>$13.410.361</t>
  </si>
  <si>
    <t xml:space="preserve"> Oscarfsantacruz777@gmail.com</t>
  </si>
  <si>
    <t>2025-1221</t>
  </si>
  <si>
    <t>705-2025</t>
  </si>
  <si>
    <t xml:space="preserve">PRESTAR SERVICIOS PROFESIONALES DE ABOGADO EN LA DEPENDENCIA DE SECRETARIA GENERAL DE LA EMPRESA SOCIAL DEL ESTADO PASTO SALUD E.S.E. </t>
  </si>
  <si>
    <t xml:space="preserve">lizethcaicedo12@gmail.com </t>
  </si>
  <si>
    <t>2025-1222</t>
  </si>
  <si>
    <t>706-2025</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</si>
  <si>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</si>
  <si>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$31.200.000</t>
  </si>
  <si>
    <t>2025-1225</t>
  </si>
  <si>
    <t>707-2025</t>
  </si>
  <si>
    <t>Prestación de servicios de un profesional en Ingeniería de Sistemas para la generación, gestión de datos y análisis de lainformación para la Empresa Social del Estado Pasto Salud E.S.E.</t>
  </si>
  <si>
    <t>2025-1226</t>
  </si>
  <si>
    <t>708-2025</t>
  </si>
  <si>
    <t>GUILLERMO SANTIAGO
PEREZ SALAZAR</t>
  </si>
  <si>
    <t xml:space="preserve">Prestación de servicios como ingeniero de sistemas para la gestión, validación y cargue de los RIPS en formato JSON ante el Ministerio de Salud y ante las plataformas de las EPS, garantizando el cumplimiento de la normatividad vigente, la calidad y oportunidad de la información, así como la adecuada radicación de cuentas médicas de Pasto Salud ES.E. </t>
  </si>
  <si>
    <t>santico3028@gmail.com</t>
  </si>
  <si>
    <t>2025-0453</t>
  </si>
  <si>
    <t>2025-1227</t>
  </si>
  <si>
    <t>709-2025</t>
  </si>
  <si>
    <t>FUNDACIÓN JARDÍN DE
ESPERANZAS</t>
  </si>
  <si>
    <t>Prestar los servicios de preparación, logística y distribución de dietas terapéuticas a pacientes hospitalizados y en observación, acorde a la orden médica y necesidades de cada paciente. en las sedes de la Empresa Social del Estado Pasto Salud ESE que presten estos servicios.</t>
  </si>
  <si>
    <t>$262.000.000</t>
  </si>
  <si>
    <t>fundaciónjdeelectronica@gmail.com</t>
  </si>
  <si>
    <t>2025-1228</t>
  </si>
  <si>
    <t>710-2025</t>
  </si>
  <si>
    <t>Prestación de servicios profesionales en el área jurídica, orientados a la representación judicial y extrajudicial Integral de la entidad, así como también la asesoría jurídica especializada para la Empresa Social del Estado Pasto E.S.E., por parte de profesionales en derecho.</t>
  </si>
  <si>
    <t>$52.008.540</t>
  </si>
  <si>
    <t>2025-0445</t>
  </si>
  <si>
    <t>2025-1229</t>
  </si>
  <si>
    <t>711-2025</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</si>
  <si>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</si>
  <si>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2025-1230</t>
  </si>
  <si>
    <t>712-2025</t>
  </si>
  <si>
    <t>Prestar los Servicios como profesional como Diseñador Gráfico y Multimedia para la Empresa Social del Estado Pasto Salud E.S.E.</t>
  </si>
  <si>
    <t>$13.410.368</t>
  </si>
  <si>
    <t>2025-1231</t>
  </si>
  <si>
    <t>713-2025</t>
  </si>
  <si>
    <t>Prestar servicios de apoyo jurídico en cumplimiento de requisitos para judicatura, en las diferentes actividades que se adelantan en la oficina de suministros de la Empresa Social Del Estado Pasto Salud E.S.E.</t>
  </si>
  <si>
    <t>$1.556.971</t>
  </si>
  <si>
    <t xml:space="preserve">LEONARDORIASCOSFERN@GMAIL.COM </t>
  </si>
  <si>
    <t>2025-1232</t>
  </si>
  <si>
    <t>714-2025</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</si>
  <si>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</si>
  <si>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$18.920.000</t>
  </si>
  <si>
    <t>2025-1233</t>
  </si>
  <si>
    <t>715-2025</t>
  </si>
  <si>
    <t>prestar servicios como auxiliar jurídico, en las diferentes actividades que se adelantan en la oficina grupo de gestión del Talento Humano de la EMPRESA
SOCIAL DEL ESTADO PASTO SALUD E.S.E.</t>
  </si>
  <si>
    <t>$5.656.995</t>
  </si>
  <si>
    <t>2025-0447</t>
  </si>
  <si>
    <t>2025-1234</t>
  </si>
  <si>
    <t>716-2025</t>
  </si>
  <si>
    <t>carlosamaigualag@gmail.com.</t>
  </si>
  <si>
    <t>2025-1235</t>
  </si>
  <si>
    <t>717-2025</t>
  </si>
  <si>
    <t>Prestación de servicios profesionales dirigidos a apoyar la ejecución de auditorías internas y seguimientos establecidos en el Plan Anual de Auditorias que ejecuta la Oficina de Control Interno de Pasto Salud ESE vigencia 2025.</t>
  </si>
  <si>
    <t>$14.763.696</t>
  </si>
  <si>
    <t xml:space="preserve"> ivanwbp15@gmail.com</t>
  </si>
  <si>
    <t>2025-1236</t>
  </si>
  <si>
    <t>718-2025</t>
  </si>
  <si>
    <t>YULI ANDREA MORAN
MAYA</t>
  </si>
  <si>
    <t>Prestación de servicios profesionales dirigidos a apoyar a los riesgos asistenciales y eventos adversos de la vigencia 2025, según lo establecido en el Plan Anual de Auditorias que ejecuta la Oficina de Control Interno de Pasto Salud ESE vigencia 2025.</t>
  </si>
  <si>
    <t>2025-0454</t>
  </si>
  <si>
    <t>2025-1237</t>
  </si>
  <si>
    <t>719-2025</t>
  </si>
  <si>
    <t>Prestar los servicios profesionales como Diseñador Gráfico y Multimedia en la Empresa
 Social del Estado Pasto Salud E.S.E</t>
  </si>
  <si>
    <t xml:space="preserve"> oscarrvo@gmail.com.</t>
  </si>
  <si>
    <t>2025-1238</t>
  </si>
  <si>
    <t>720-2025</t>
  </si>
  <si>
    <t>Prestación de servicios profesionales dirigidos a apoyar la preparación y realización de informes obligatorios que por disposición legal debe presentar la Oficina de Control Interno de Pasto Salud E.S.E.</t>
  </si>
  <si>
    <t>angeluna4@gmail.com.</t>
  </si>
  <si>
    <t>2025-1239</t>
  </si>
  <si>
    <t>721-2025</t>
  </si>
  <si>
    <t xml:space="preserve"> PAOLA ANDREA SANTACRUZ BENAVIDES</t>
  </si>
  <si>
    <t>Prestación de servicios profesionales dirigidos a apoyar el mantenimiento el Sistema único de Acreditación y el sistema de gestión de calidad bajo la norma ISO 9001:2015 en cumplimiento de los requisitos y estándares aplicables, en la Red Occidente de la empresa social del estado Pasto Salud ESE.,</t>
  </si>
  <si>
    <t>2025-1240</t>
  </si>
  <si>
    <t>722-2025</t>
  </si>
  <si>
    <t>2025-1241</t>
  </si>
  <si>
    <t>723-2025</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</si>
  <si>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</si>
  <si>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marcelaortizmed@gmail.com</t>
  </si>
  <si>
    <t>NATHALIA PORTILLA</t>
  </si>
  <si>
    <t>2025-1242</t>
  </si>
  <si>
    <t>724-2025</t>
  </si>
  <si>
    <t>Prestar los servicios profesionales Comunicador Social y Periodista. Lo anterior de conformidad con los estudios previos de Conveniencia y Oportunic ad, condiciones de selección, documento matriz de riesgos y anexos y según propuesta económica y técnica anexada al presente por la contratista, documentos anteriores que forman parte integral del presente contrato</t>
  </si>
  <si>
    <t xml:space="preserve"> calichenoticias@hotmail.com</t>
  </si>
  <si>
    <t>2025-1243</t>
  </si>
  <si>
    <t>725-2025</t>
  </si>
  <si>
    <t xml:space="preserve"> LILIANA ANDREA GALINDEZ PEREZ</t>
  </si>
  <si>
    <t>Prestación de servicios profesionales con conocimientos en el área de la salud dirigidos a apoyar el mantenimiento del Sistema único de Acreditación y el sistema de gestión de calidad bajo la norma ISO 9001:2015 en cumplimiento de los requisitos y estándares aplicables, en la Red Oriente de la Empresa Social del Estado Pasto Salud ESE.</t>
  </si>
  <si>
    <t xml:space="preserve"> andregsol81@hotmail.com</t>
  </si>
  <si>
    <t>2025-1244</t>
  </si>
  <si>
    <t>726-2025</t>
  </si>
  <si>
    <t>JAVIER FERNANDO CHILANGUAD
CABRERA</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</si>
  <si>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</si>
  <si>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javierchcabrera@gmail.com</t>
  </si>
  <si>
    <t>2025-1245</t>
  </si>
  <si>
    <t>727-2025</t>
  </si>
  <si>
    <t>COOPERATIVA
DE GESTION FARMACEUTICA INTEGRAL EN REORGANIZACION (CFARMA),</t>
  </si>
  <si>
    <t>$38.950.300</t>
  </si>
  <si>
    <t xml:space="preserve">notificaciones@cfarma.com.co,
</t>
  </si>
  <si>
    <t>2025-1246</t>
  </si>
  <si>
    <t>728-2025</t>
  </si>
  <si>
    <t>SERVICIOS INTEGRALES PASTO SERVIPAS SAS</t>
  </si>
  <si>
    <t>Prestación de servicios de apoyo a la gestión a través de profesionales con conocimientos en las especialidades clínicas, ecografías especializadas como ecografía obstétrica, ecografía cardiaca que se requieran para el desarrollo del PROCESO DE ATENCIÓN AL CLIENTE ASISTENCIAL, asesoría en
calidad e implementación en los servicios habilitados y en las áreas que se habilitaran como lo son atención ambulatoria, urgencias, hospitalización y demás servicios que lo requieran, en las diferentes sedes, que conforman la red de prestación de servicios de la Empresa Social del Estado PASTO SALUD E.S.E</t>
  </si>
  <si>
    <t>$400.000.000</t>
  </si>
  <si>
    <t xml:space="preserve"> siservipas@gmail.com</t>
  </si>
  <si>
    <t>2025-1247</t>
  </si>
  <si>
    <t>729-2025</t>
  </si>
  <si>
    <t xml:space="preserve"> BIONEXO COLOMBIA SAS</t>
  </si>
  <si>
    <t>Contratar el uso, goce y explotación de una plataforma de comercio electrónico en la Empresa Social del Estado Pasto Salud E.S.E.</t>
  </si>
  <si>
    <t>$21.256.200.</t>
  </si>
  <si>
    <t>2025-1248</t>
  </si>
  <si>
    <t>730-2025</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</si>
  <si>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mayo de 2025 y cumpliendo las metas de
la coberturas asignadas,</t>
  </si>
  <si>
    <t>posible.1010@gmail.com</t>
  </si>
  <si>
    <t>2025-1252</t>
  </si>
  <si>
    <t>731-2025</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</si>
  <si>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</si>
  <si>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leygibe@gmail.com; </t>
  </si>
  <si>
    <t>DIANA MORA</t>
  </si>
  <si>
    <t>2025-1255</t>
  </si>
  <si>
    <t>732-2025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</si>
  <si>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movil,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</si>
  <si>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$12.600.000</t>
  </si>
  <si>
    <t>2025-1256</t>
  </si>
  <si>
    <t>733-2025</t>
  </si>
  <si>
    <t>PRESTAR SERVICIOS PROFESIONALES DE ABOGADO, EN LOS PROCEDIMIENTOS Y DEMÁS ACTIVIDADES JURÍDICAS QUE SE ADELANTAN EN EL GRUPO DE GESTIÓN DEL TALENTO HUMANO DE LA EMPRESA SOCIAL DEL ESTADO PASTO SALUD E.S.E</t>
  </si>
  <si>
    <t>$13.410.357</t>
  </si>
  <si>
    <t>2025-0446</t>
  </si>
  <si>
    <t>734-2025</t>
  </si>
  <si>
    <t>JUAN FELIPE GOMEZ MUÑOZ,</t>
  </si>
  <si>
    <t>El contratista se compromete para con la Empresa Social del Estado PASTO SALUD ESE a prestar sus servicios Profesionales para apoyar las actividades que se adelantan en la Oficina Asesora Jurídica, encaminadas al mejoramiento de los procesos de Gestión Jurídica.</t>
  </si>
  <si>
    <t>2025-1260</t>
  </si>
  <si>
    <t>735-2025</t>
  </si>
  <si>
    <t>NATHALIA PORTILLA
BENITEZ</t>
  </si>
  <si>
    <t>La contratista se compromete para con la empresa social del estado pasto salud E.S.E., a la prestación de servicios profesionales como ABOGADA para realizar el acompañamiento jurídico de los equipos básicos en salud EBS, apoyando en la elaboración y revisión de tramites contractuales y demás actividades jurídicas realizadas en la oficina jurídica encaminado al mejoramiento del proceso de gestión jurídica.</t>
  </si>
  <si>
    <t xml:space="preserve"> natha_portilla@hotmail.com</t>
  </si>
  <si>
    <t>2025-1272</t>
  </si>
  <si>
    <t>736-2025</t>
  </si>
  <si>
    <t>El contratista se compromete para con la Empresa Social del estado PASTO SALUD ESE a prestar sus servicios profesionales como químico farmacé utico, quien lidera el desarrollo de las actividades del programa de farmacovigilancia y del programa de сla, apoya los programas de seguridad del paciente y programa de optimización de antimicrobianos, asuma las actividades de jefe de producción en el reempaque de medicamentos sólidos para vía oral y vagirial, participe en los procesos los de acreditación y certificación. capacitacion a usuarios y personal asistencial en temanas relacionados con medicamentos y dispositivcs médicos.</t>
  </si>
  <si>
    <t>$15.656.000</t>
  </si>
  <si>
    <t>2025-1273</t>
  </si>
  <si>
    <t>737-2025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</si>
  <si>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</si>
  <si>
    <t xml:space="preserve"> miryameliza2007@gmail.com</t>
  </si>
  <si>
    <t>2025-1274</t>
  </si>
  <si>
    <t>738-2025</t>
  </si>
  <si>
    <t>El contratista se compromete para con la Empresa Social del estado PASTO SALUD ESE a prestar sus servicios profesionales como químico farmacéutico, quien desarrollara las actividades del programa de atención farmacéutica, seguimiento a la formulación y uso racional de medicamentos, seguimiento al procedimiento de conciliación medicamentosa, capacitación a usuarios y personal asistencial en temas relacionados con medicamentos y dispositivos médicos.</t>
  </si>
  <si>
    <t>2025-1275</t>
  </si>
  <si>
    <t>739-2025</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</si>
  <si>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</si>
  <si>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dicacota412@gmail.com</t>
  </si>
  <si>
    <t>2025-1276</t>
  </si>
  <si>
    <t>740-2025</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</si>
  <si>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</si>
  <si>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2025-1278</t>
  </si>
  <si>
    <t>741-2025</t>
  </si>
  <si>
    <t xml:space="preserve"> CARMEN PATRICIA CÓRDOBA ARTEAGA</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</si>
  <si>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</si>
  <si>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$25.200.000</t>
  </si>
  <si>
    <t xml:space="preserve"> patyenfer5@gmail.com</t>
  </si>
  <si>
    <t>2025-1279</t>
  </si>
  <si>
    <t>742-2025</t>
  </si>
  <si>
    <t>KAROL LIZETH TREJO ZAMBRANO.</t>
  </si>
  <si>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</si>
  <si>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$ 18.920.000</t>
  </si>
  <si>
    <t>karoltrejo111196@gmail.com</t>
  </si>
  <si>
    <t>743-2025</t>
  </si>
  <si>
    <t>2025-1281</t>
  </si>
  <si>
    <t>744-2025</t>
  </si>
  <si>
    <t>DAVID ALEJANDRO VILLACORTE BARCO</t>
  </si>
  <si>
    <t>davidvillacorte@udenar.co</t>
  </si>
  <si>
    <t>2025-1282</t>
  </si>
  <si>
    <t>745-2025</t>
  </si>
  <si>
    <t>2025-1283</t>
  </si>
  <si>
    <t>746-2025</t>
  </si>
  <si>
    <t>DIANA CAROLINA MORA ESCOBAR</t>
  </si>
  <si>
    <t>PRESTACIÓN DE SERVICIOS PROFESIONALES COMO ABOGADA PARA REALIZAR EL ACOMPAÑAMIENTO Y APOYO EN LA OFICINA JURÍDICA DE LOS PROCESOS DE CONTRATACIÓN RELACIONADA CON LOS EQUIPOS BÁSICOS EN SALUD (EBS) INCLUYENDO REVISIÓN Y ELABORACIÓN DE ESTUDIOS PREVIOS Y SEGUIMIENTO DE TODO EL PROCESO CONTRACTUAL DE LOS MISMOS</t>
  </si>
  <si>
    <t>$7.381.846</t>
  </si>
  <si>
    <t>karolinamorae@gmail.com</t>
  </si>
  <si>
    <t>2025-1284</t>
  </si>
  <si>
    <t>747-2025</t>
  </si>
  <si>
    <t>ANGIE PAOLA GUERRERO GARZON</t>
  </si>
  <si>
    <t>angiepaolaguerrerogarzon@gmail.com</t>
  </si>
  <si>
    <t>2025-1285</t>
  </si>
  <si>
    <t>748-2025</t>
  </si>
  <si>
    <t>2025-1286</t>
  </si>
  <si>
    <t>749-2025</t>
  </si>
  <si>
    <t>RAYSSA CONSTANZA FRANCO ERASO</t>
  </si>
  <si>
    <t>rayssafranco1207@gmail.com</t>
  </si>
  <si>
    <t>2025-1287</t>
  </si>
  <si>
    <t>750-2025</t>
  </si>
  <si>
    <t>nthicali@gmail.com</t>
  </si>
  <si>
    <t>2025-1290</t>
  </si>
  <si>
    <t>751-2025</t>
  </si>
  <si>
    <t>2025-1291</t>
  </si>
  <si>
    <t>752-2025</t>
  </si>
  <si>
    <t>2025-1292</t>
  </si>
  <si>
    <t>753-2025</t>
  </si>
  <si>
    <t>Prestación de servicios para procesamiento de muestras de laboratorio clínico y entrega de resultados de exámenes especializados descritos en el anexo técnico del contrato realizado con la rama judicial</t>
  </si>
  <si>
    <t>$40.536.180</t>
  </si>
  <si>
    <t>2025-1293</t>
  </si>
  <si>
    <t>754-2025</t>
  </si>
  <si>
    <t>2025-1294</t>
  </si>
  <si>
    <t>755-2025</t>
  </si>
  <si>
    <t>GUIDO DUVAN RECALDE AREVALO</t>
  </si>
  <si>
    <t>duvanrecaldedu@hotmail.com</t>
  </si>
  <si>
    <t>2025-1295</t>
  </si>
  <si>
    <t>756-2025</t>
  </si>
  <si>
    <t>YULY MARCELA MORALES LOPEZ</t>
  </si>
  <si>
    <t>2025-1296</t>
  </si>
  <si>
    <t>757-2025</t>
  </si>
  <si>
    <t>DAYANA VANESSA CHAPAL MALLAMA</t>
  </si>
  <si>
    <t>vanessachapalm@gmail.com</t>
  </si>
  <si>
    <t>2025-1297</t>
  </si>
  <si>
    <t>758-2025</t>
  </si>
  <si>
    <t>INGENIEROS CONSULTORES CONSULTING ENGINEERS S.A.S.</t>
  </si>
  <si>
    <t>Prestación de servicios profesionales para la verificación cuantitativa y cualitativa en referencia a la aspiración por la Norma ISO 14001: 2015 sobre el Sistema de Gestión Ambiental. El alcance de la verificación son las sedes Hospital La Rosa, Hospital Santa Mónica, Centro de Salud San Vicente y Sede Administrativa.</t>
  </si>
  <si>
    <t>luismuesesc@gmail.com</t>
  </si>
  <si>
    <t>2025-1298</t>
  </si>
  <si>
    <t>759-2025</t>
  </si>
  <si>
    <t>2025-1299</t>
  </si>
  <si>
    <t>760-2025</t>
  </si>
  <si>
    <t>JESSICA GRACE HERNANDEZ RIASCOS</t>
  </si>
  <si>
    <t>nena12075.97@gmail.com</t>
  </si>
  <si>
    <t>2025-1300</t>
  </si>
  <si>
    <t>761-2025</t>
  </si>
  <si>
    <t xml:space="preserve"> roserofhalom@gmail.com</t>
  </si>
  <si>
    <t>2025-1301</t>
  </si>
  <si>
    <t>762-2025</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</si>
  <si>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</si>
  <si>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camilajuradopaz@gmail.com </t>
  </si>
  <si>
    <t>2025-1302</t>
  </si>
  <si>
    <t>763-2025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</si>
  <si>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</si>
  <si>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adrissahidalgoenriquez@gmail.com</t>
  </si>
  <si>
    <t>2025-1303</t>
  </si>
  <si>
    <t>764-2025</t>
  </si>
  <si>
    <t>DIANA MARIA ERASO ALAVA,</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</si>
  <si>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</si>
  <si>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dianaeraso@gmail.com</t>
  </si>
  <si>
    <t>2025-1306</t>
  </si>
  <si>
    <t>765-2025</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</si>
  <si>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lal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</si>
  <si>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 xml:space="preserve"> josejavierpinta@gmail.com</t>
  </si>
  <si>
    <t>2025-1307</t>
  </si>
  <si>
    <t>766-2025</t>
  </si>
  <si>
    <t>YULIANA RODRIGUEZ GUAITARILLA</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</si>
  <si>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</si>
  <si>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 xml:space="preserve">$18.920.000
</t>
  </si>
  <si>
    <t xml:space="preserve"> yrodriguezguaitarilla@gmail.com</t>
  </si>
  <si>
    <t>2025-1308</t>
  </si>
  <si>
    <t>767-2025</t>
  </si>
  <si>
    <t>2025-1309</t>
  </si>
  <si>
    <t>768-2025</t>
  </si>
  <si>
    <t>DANNY ALEXANDER
SANCHEZ ESTRADA</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</si>
  <si>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</si>
  <si>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dansan8813@hotmail.com</t>
  </si>
  <si>
    <t>2025-1310</t>
  </si>
  <si>
    <t>769-2025</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</si>
  <si>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</si>
  <si>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emilsediaz10@gmail.com</t>
  </si>
  <si>
    <t>2025-1311</t>
  </si>
  <si>
    <t>770-2025</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</si>
  <si>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</si>
  <si>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2025-1312</t>
  </si>
  <si>
    <t>771-2025</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</si>
  <si>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</si>
  <si>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2025-1313</t>
  </si>
  <si>
    <t>772-2025</t>
  </si>
  <si>
    <t>ANGIE VALERIA PAZ PAZ</t>
  </si>
  <si>
    <t>pazpazangievaleria5@gmail.com</t>
  </si>
  <si>
    <t>2025-1314</t>
  </si>
  <si>
    <t>773-2025</t>
  </si>
  <si>
    <t>ELIANA STHEPANIE CAICEDO ALVAREZ</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</si>
  <si>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</si>
  <si>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eliacaicedo1704@gmail.com</t>
  </si>
  <si>
    <t>2025-1315</t>
  </si>
  <si>
    <t>774-2025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</si>
  <si>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</si>
  <si>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alesramirez28@gmail.com </t>
  </si>
  <si>
    <t>2025-1316</t>
  </si>
  <si>
    <t>775-2025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</si>
  <si>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</si>
  <si>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paolaaguirre.lopez@gmail.com</t>
  </si>
  <si>
    <t>2025-1317</t>
  </si>
  <si>
    <t>776-2025</t>
  </si>
  <si>
    <t xml:space="preserve"> jazminarce629@gmail.com</t>
  </si>
  <si>
    <t>2025-1318</t>
  </si>
  <si>
    <t>777-2025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</si>
  <si>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</si>
  <si>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2025-1319</t>
  </si>
  <si>
    <t>778-2025</t>
  </si>
  <si>
    <t>DIANA MARCELA RODRIGUEZ MORA</t>
  </si>
  <si>
    <t>2025-1320</t>
  </si>
  <si>
    <t>779-2025</t>
  </si>
  <si>
    <t>DANIELA FERNANDA BASTIDAS VILLOTA</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</si>
  <si>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</si>
  <si>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fernandabastd@gmail.com</t>
  </si>
  <si>
    <t>2025-1321</t>
  </si>
  <si>
    <t>780-2025</t>
  </si>
  <si>
    <t>KAREN MARGARITA LOPEZ BRAND</t>
  </si>
  <si>
    <t>karenlb09@outlook.com</t>
  </si>
  <si>
    <t>2025-1322</t>
  </si>
  <si>
    <t>781-2025</t>
  </si>
  <si>
    <t>Contratar la prestación de servicios profesionales en ENFERMERIA con el fin.de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suscritä entre PASTO SALUD ESE y las diferentes EAPBS, implementando el lineamiento emitido por el Ministerio de Salud a raíz de là expedición de la resolución 0873 de 09 de mayo de 2025 y cumpliendo las metas de
coberturas asignadas.</t>
  </si>
  <si>
    <t xml:space="preserve"> juliana6798.jm@gmail.com</t>
  </si>
  <si>
    <t>2025-1323</t>
  </si>
  <si>
    <t>782-2025</t>
  </si>
  <si>
    <t>DORIS DEL CARMEN GOMEZ OVIEDO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</si>
  <si>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</si>
  <si>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dorisgovi93@hotmail.com</t>
  </si>
  <si>
    <t>2025-1324</t>
  </si>
  <si>
    <t>783-2025</t>
  </si>
  <si>
    <t>2025-1325</t>
  </si>
  <si>
    <t>784-2025</t>
  </si>
  <si>
    <t>ANGIE GABRIELA ENRIQUEZ
TACAN</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</si>
  <si>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</si>
  <si>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enriquezgabriela66@gmail.com</t>
  </si>
  <si>
    <t>2025-1326</t>
  </si>
  <si>
    <t>785-2025</t>
  </si>
  <si>
    <t>ERIKA LIZETH CORDOBA ROSERO</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</si>
  <si>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</si>
  <si>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erikacordoba21@gmail.com</t>
  </si>
  <si>
    <t>2025-1327</t>
  </si>
  <si>
    <t>786-2025</t>
  </si>
  <si>
    <t>CARLOS MARIO ALVARADO ORDOÑEZ</t>
  </si>
  <si>
    <t xml:space="preserve">cma0960618@gmail.com </t>
  </si>
  <si>
    <t>2025-1328</t>
  </si>
  <si>
    <t>787-2025</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</si>
  <si>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</si>
  <si>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2025-1329</t>
  </si>
  <si>
    <t>788-2025</t>
  </si>
  <si>
    <t>LEIDY PAOLA CANCHALA LOPEZ</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</si>
  <si>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</si>
  <si>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Ipaolita313@gmail.com</t>
  </si>
  <si>
    <t>2025-1330</t>
  </si>
  <si>
    <t>789-2025</t>
  </si>
  <si>
    <t>LILIANA ANDREA OLIVA ORTIZ</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</si>
  <si>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</si>
  <si>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liliand0912@hotmail.com</t>
  </si>
  <si>
    <t>2025-1331</t>
  </si>
  <si>
    <t>790-2025</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</si>
  <si>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</si>
  <si>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2025-1332</t>
  </si>
  <si>
    <t>791-2025</t>
  </si>
  <si>
    <t>JEIMY TATIANA RODRIGUEZ RODRIGUEZ</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</si>
  <si>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</si>
  <si>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tatianarr1526@gmail.com</t>
  </si>
  <si>
    <t>2025-1333</t>
  </si>
  <si>
    <t>792-2025</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</si>
  <si>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</si>
  <si>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2025-1334</t>
  </si>
  <si>
    <t>793-2025</t>
  </si>
  <si>
    <t>dianasofiaad32@gmail.com</t>
  </si>
  <si>
    <t>2025-1335</t>
  </si>
  <si>
    <t>794-2025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</si>
  <si>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</si>
  <si>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dtonguino7@gmail.com</t>
  </si>
  <si>
    <t>2025-1336</t>
  </si>
  <si>
    <t>795-2025</t>
  </si>
  <si>
    <t>2025-1338</t>
  </si>
  <si>
    <t>796-2025</t>
  </si>
  <si>
    <t>2025-1339</t>
  </si>
  <si>
    <t>797-2025</t>
  </si>
  <si>
    <t xml:space="preserve"> Lucerito del Carmen Revelo Benavides</t>
  </si>
  <si>
    <t>2025-1341</t>
  </si>
  <si>
    <t>798-2025</t>
  </si>
  <si>
    <t>BRIGIT VERONICA ORDOÑEZ BURBANO</t>
  </si>
  <si>
    <t>veritho24mc@gmail.com</t>
  </si>
  <si>
    <t>2025-1344</t>
  </si>
  <si>
    <t>799-2025</t>
  </si>
  <si>
    <t>Prestar el servicio de internet con un canal dedicado para las 22 sedes y la Sede Administrativa de la ESE Pasto Salud</t>
  </si>
  <si>
    <t>$18.137.908</t>
  </si>
  <si>
    <t>2025-0427</t>
  </si>
  <si>
    <t>2025-1345</t>
  </si>
  <si>
    <t>800-2025</t>
  </si>
  <si>
    <t>Prestar el servicio de conectividad entre todas sedes de Pasto Salud.</t>
  </si>
  <si>
    <t>$91.523.016</t>
  </si>
  <si>
    <t>2028-0428</t>
  </si>
  <si>
    <t>2025-1347</t>
  </si>
  <si>
    <t>801-2025</t>
  </si>
  <si>
    <t>KLINGER ALEJANDRO GARCIA SANTANDER</t>
  </si>
  <si>
    <t>El contratista se compromete para con la Empresa Social del Estado PASTO SALUD ESE a prestar sus servicios Profesionales como abogado para apoyar el desarrollo de los diferentes procesos adelantados en la oficina asesora jurídica.</t>
  </si>
  <si>
    <t>klinyergarcia22@gmail.com</t>
  </si>
  <si>
    <t>2025-1351</t>
  </si>
  <si>
    <t>802-2025</t>
  </si>
  <si>
    <t>2025-1337</t>
  </si>
  <si>
    <t>803-2025</t>
  </si>
  <si>
    <t>DORANI VANESA BURBANO ANDRADE</t>
  </si>
  <si>
    <t>burbanovane 195@gmail.com</t>
  </si>
  <si>
    <t>2025-1340</t>
  </si>
  <si>
    <t>804-2025</t>
  </si>
  <si>
    <t>2025-1342</t>
  </si>
  <si>
    <t>805-2025</t>
  </si>
  <si>
    <t>NEIRA JIMENA CASTILLO ARMERO</t>
  </si>
  <si>
    <t>neiracastillo2013@gmail.com</t>
  </si>
  <si>
    <t>2025-1343</t>
  </si>
  <si>
    <t>806-2025</t>
  </si>
  <si>
    <t>LUISA MARIA CERON RIVERA</t>
  </si>
  <si>
    <t>luisamariaceron998@gmail.com</t>
  </si>
  <si>
    <t>2025-1346</t>
  </si>
  <si>
    <t>807-2025</t>
  </si>
  <si>
    <t>2025-1348</t>
  </si>
  <si>
    <t>808-2025</t>
  </si>
  <si>
    <t>2025-1349</t>
  </si>
  <si>
    <t>809-2025</t>
  </si>
  <si>
    <t>NATHALY NICOLE CHAPUES PAZ</t>
  </si>
  <si>
    <t>nicolchapues@gmail.com</t>
  </si>
  <si>
    <t>2025-1350</t>
  </si>
  <si>
    <t>810-2025</t>
  </si>
  <si>
    <t>2025-1352</t>
  </si>
  <si>
    <t>811-2025</t>
  </si>
  <si>
    <t>2025-1353</t>
  </si>
  <si>
    <t>812-2025</t>
  </si>
  <si>
    <t>2025-1354</t>
  </si>
  <si>
    <t>813-2025</t>
  </si>
  <si>
    <t>ESLENY ERASO ARTEAGA</t>
  </si>
  <si>
    <t>eslenyeraso8@gmail.com</t>
  </si>
  <si>
    <t>2025-1355</t>
  </si>
  <si>
    <t>814-2025</t>
  </si>
  <si>
    <t>DAYRA MILENA ROSERO JOJOA</t>
  </si>
  <si>
    <t>milenarosero8@gmail.com</t>
  </si>
  <si>
    <t>2025-1356</t>
  </si>
  <si>
    <t>815-2025</t>
  </si>
  <si>
    <t>2025-1357</t>
  </si>
  <si>
    <t>816-2025</t>
  </si>
  <si>
    <t xml:space="preserve">KELLY YURANY JOJOA BOTINA </t>
  </si>
  <si>
    <t>2025-1358</t>
  </si>
  <si>
    <t>817-2025</t>
  </si>
  <si>
    <t>MARIA ALEJANDRA REALPE ALVEAR</t>
  </si>
  <si>
    <t>mariarealpe.zona8@gmail.com</t>
  </si>
  <si>
    <t>2025-1359</t>
  </si>
  <si>
    <t>818-2025</t>
  </si>
  <si>
    <t>ROSA MARITZA UNIGARRO MONTILLA</t>
  </si>
  <si>
    <t>maryuni7@hotmail.com</t>
  </si>
  <si>
    <t>2025-1360</t>
  </si>
  <si>
    <t>819-2025</t>
  </si>
  <si>
    <t>2025-1361</t>
  </si>
  <si>
    <t>820-2025</t>
  </si>
  <si>
    <t xml:space="preserve">NORALY CECILIA PASUY PANTOJA </t>
  </si>
  <si>
    <t>noralypasuy06@gmail.com</t>
  </si>
  <si>
    <t>2025-1364</t>
  </si>
  <si>
    <t>821-2025</t>
  </si>
  <si>
    <t>2025-1365</t>
  </si>
  <si>
    <t>822-2025</t>
  </si>
  <si>
    <t>2025-1366</t>
  </si>
  <si>
    <t>823-2025</t>
  </si>
  <si>
    <t xml:space="preserve">LADY CAROLINA TIBAQUIRA BALLESTEROS </t>
  </si>
  <si>
    <t>2025-1367</t>
  </si>
  <si>
    <t>824-2025</t>
  </si>
  <si>
    <t>2025-1368</t>
  </si>
  <si>
    <t>825-2025</t>
  </si>
  <si>
    <t>ARRA IN SAS</t>
  </si>
  <si>
    <t>Realizar el mantenimiento preventivo mediante diagnóstico integral de la base de datos SIOS en el Servidor SQL server 2019</t>
  </si>
  <si>
    <t>$14.280.000</t>
  </si>
  <si>
    <t>antonio.arias@arra-in.com</t>
  </si>
  <si>
    <t>2025-1369</t>
  </si>
  <si>
    <t>826-2025</t>
  </si>
  <si>
    <t>carito011990ortega@hotmail.com</t>
  </si>
  <si>
    <t>2025-1370</t>
  </si>
  <si>
    <t>827-2025</t>
  </si>
  <si>
    <t>2025-1371</t>
  </si>
  <si>
    <t>828-2025</t>
  </si>
  <si>
    <t>YEZICA ALEJANDRA RIVAS PORTILLA</t>
  </si>
  <si>
    <t>rivasyezica@gmail.com</t>
  </si>
  <si>
    <t>2025-1373</t>
  </si>
  <si>
    <t>829-2025</t>
  </si>
  <si>
    <t>2025-1374</t>
  </si>
  <si>
    <t>830-2025</t>
  </si>
  <si>
    <t>ANDREA DEL ROSARIO BUESAQUILLO MIRAMAG</t>
  </si>
  <si>
    <t>buesaquilloandrea@gmail.com</t>
  </si>
  <si>
    <t>2025-1375</t>
  </si>
  <si>
    <t>831-2025</t>
  </si>
  <si>
    <t>LIDA TATIANA BURBANO MUÑOZ</t>
  </si>
  <si>
    <t>statianabm@gmail.com</t>
  </si>
  <si>
    <t>2025-1376</t>
  </si>
  <si>
    <t>832-2025</t>
  </si>
  <si>
    <t xml:space="preserve">GENNY MILENA DELGADO BUCHELI </t>
  </si>
  <si>
    <t>jennymilena1981@gmail.com</t>
  </si>
  <si>
    <t>2025-1377</t>
  </si>
  <si>
    <t>833-2025</t>
  </si>
  <si>
    <t>2025-1378</t>
  </si>
  <si>
    <t>834-2025</t>
  </si>
  <si>
    <t>SILVIA MATILDE GAVIRIA BENAVIDES</t>
  </si>
  <si>
    <t>Sgaviria8@hotmail.com</t>
  </si>
  <si>
    <t>2025-1379</t>
  </si>
  <si>
    <t>835-2025</t>
  </si>
  <si>
    <t>ALEXANDER GEOVANNI YELA ENRIQUEZ</t>
  </si>
  <si>
    <t>alex.yela2413@gmail.com</t>
  </si>
  <si>
    <t>KLINGER GARCIA</t>
  </si>
  <si>
    <t>2025-1380</t>
  </si>
  <si>
    <t>836-2025</t>
  </si>
  <si>
    <t>2025-1381</t>
  </si>
  <si>
    <t>837-2025</t>
  </si>
  <si>
    <t>patriciaurbano1983@outlook.com</t>
  </si>
  <si>
    <t>2025-1382</t>
  </si>
  <si>
    <t>838-2025</t>
  </si>
  <si>
    <t>DAMARIS ROXANA BENAVIDES CAEZ</t>
  </si>
  <si>
    <t>droxanabenavides11@gmail.com</t>
  </si>
  <si>
    <t>2025-1383</t>
  </si>
  <si>
    <t>839-2025</t>
  </si>
  <si>
    <t>2025-1386</t>
  </si>
  <si>
    <t>840-2025</t>
  </si>
  <si>
    <t>2025-1389</t>
  </si>
  <si>
    <t>841-2025</t>
  </si>
  <si>
    <t>MARLY EMILY ORDOÑEZ MORCILLO</t>
  </si>
  <si>
    <t>marlymorcillo@gmail.com</t>
  </si>
  <si>
    <t>2025-1390</t>
  </si>
  <si>
    <t>842-2025</t>
  </si>
  <si>
    <t>NAYIBI ALEJANDRA TORRES ROSERO</t>
  </si>
  <si>
    <t>Nayibialejandratr@gmail.com</t>
  </si>
  <si>
    <t>2025-1391</t>
  </si>
  <si>
    <t>843-2025</t>
  </si>
  <si>
    <t>2025-1392</t>
  </si>
  <si>
    <t>844-2025</t>
  </si>
  <si>
    <t>SILVIA MARGENYS ENRIQUEZ RODRIGUEZ</t>
  </si>
  <si>
    <t>silvia250386@gmail.com</t>
  </si>
  <si>
    <t>2025-1393</t>
  </si>
  <si>
    <t>845-2025</t>
  </si>
  <si>
    <t>CAMILO ALBERTO BURGOS GOYES</t>
  </si>
  <si>
    <t>camiloburgos753@gmail.com</t>
  </si>
  <si>
    <t>2025-1395</t>
  </si>
  <si>
    <t>846-2025</t>
  </si>
  <si>
    <t>LUCIA DEL SOCORRO TULCAN MUÑOZ</t>
  </si>
  <si>
    <t>luciatulcan04@gmail.com</t>
  </si>
  <si>
    <t>2025-1387</t>
  </si>
  <si>
    <t>847-2025</t>
  </si>
  <si>
    <t>YURANI NATALI BURBANO DIAZ</t>
  </si>
  <si>
    <t>yunabudi@hotmail.com</t>
  </si>
  <si>
    <t>2025-1388</t>
  </si>
  <si>
    <t>848-2025</t>
  </si>
  <si>
    <t>2025-1396</t>
  </si>
  <si>
    <t>849-2025</t>
  </si>
  <si>
    <t>tatianaandreatacg@gmail.com</t>
  </si>
  <si>
    <t>2025-1397</t>
  </si>
  <si>
    <t>850-2025</t>
  </si>
  <si>
    <t>2025-1398</t>
  </si>
  <si>
    <t>851-2025</t>
  </si>
  <si>
    <t xml:space="preserve">YORLENY VALERIA CABRERA RIVERA </t>
  </si>
  <si>
    <t>cabreravalery010@gmail.com</t>
  </si>
  <si>
    <t>2025-1399</t>
  </si>
  <si>
    <t>852-2025</t>
  </si>
  <si>
    <t>DANIELA CAROLINA NARVAEZ TOR</t>
  </si>
  <si>
    <t>dakanato@hotmail.com</t>
  </si>
  <si>
    <t>2025-1400</t>
  </si>
  <si>
    <t>853-2025</t>
  </si>
  <si>
    <t>ALBA LIGIA CIFUENTES ROSERO</t>
  </si>
  <si>
    <t>albali2406@gmail.com</t>
  </si>
  <si>
    <t>2025-1401</t>
  </si>
  <si>
    <t>854-2025</t>
  </si>
  <si>
    <t>2025-1403</t>
  </si>
  <si>
    <t>855-2025</t>
  </si>
  <si>
    <t>2025-1404</t>
  </si>
  <si>
    <t>856-2025</t>
  </si>
  <si>
    <t>YULY ADRIANA BOLAÑOS BOTINA</t>
  </si>
  <si>
    <t>juliadb444@gmail.com</t>
  </si>
  <si>
    <t>2025-1405</t>
  </si>
  <si>
    <t>857-2025</t>
  </si>
  <si>
    <t>EDISON FAVER MARTINEZ LUNA</t>
  </si>
  <si>
    <t>edison011192@gmail.com</t>
  </si>
  <si>
    <t>2025-1406</t>
  </si>
  <si>
    <t>858-2025</t>
  </si>
  <si>
    <t>ANA MARIA INSUASTY FAJARDO</t>
  </si>
  <si>
    <t>anainsuastyf@gmail.com</t>
  </si>
  <si>
    <t>2025-1407</t>
  </si>
  <si>
    <t>859-2025</t>
  </si>
  <si>
    <t>MARIA ALEJANDRA DIAZ BURGOS</t>
  </si>
  <si>
    <t>malejita.diaz27@gmail.com</t>
  </si>
  <si>
    <t>2025-1408</t>
  </si>
  <si>
    <t>860-2025</t>
  </si>
  <si>
    <t>ESTEFANIA CORREA GUERRERO</t>
  </si>
  <si>
    <t>estefa24688@gmail.com</t>
  </si>
  <si>
    <t>2025-1409</t>
  </si>
  <si>
    <t>861-2025</t>
  </si>
  <si>
    <t>JESSICA ANDREA NARVAEZ NOGUERA</t>
  </si>
  <si>
    <t>jesikli@hotmail.com</t>
  </si>
  <si>
    <t>2025-1410</t>
  </si>
  <si>
    <t>862-2025</t>
  </si>
  <si>
    <t>SULEIDY YARITZA GOMEZ GARCIA</t>
  </si>
  <si>
    <t>suleidigomez2016@gmail.com</t>
  </si>
  <si>
    <t>2025-1411</t>
  </si>
  <si>
    <t>863-2025</t>
  </si>
  <si>
    <t>Prestación de servicios profesionales dirigidos a apoyar el mantenimiento el Sistema único de Acreditación y el sistema de gestión de calidad bajo la norma ISO 9001:2015 en cumplimiento de los requisitos y estándares aplicables, en la Red Norte de la Empresa Social del Estado Pasto Salud ESE</t>
  </si>
  <si>
    <t>2025-1412</t>
  </si>
  <si>
    <t>864-2025</t>
  </si>
  <si>
    <t xml:space="preserve">JESSICA ALEXANDRA GUERRERO LARREA </t>
  </si>
  <si>
    <t>jessy.140688@hotmail.com</t>
  </si>
  <si>
    <t>2025-1413</t>
  </si>
  <si>
    <t>865-2025</t>
  </si>
  <si>
    <t>2025-1414</t>
  </si>
  <si>
    <t>866-2025</t>
  </si>
  <si>
    <t>JESSICA ALEXANDRA POTOSI YELA</t>
  </si>
  <si>
    <t>jessicaalexandrapotosi@gmail.com</t>
  </si>
  <si>
    <t>2025-1415</t>
  </si>
  <si>
    <t>867-2025</t>
  </si>
  <si>
    <t>El contratista se obliga al suministro del material médico quirúrgico en las cantidades establecidas en el anexo 1, el cual hace parte integral del contrato, Para la ESE Pasto Salud.</t>
  </si>
  <si>
    <t>$21.165.331</t>
  </si>
  <si>
    <t xml:space="preserve">notificaciones@cfarma.com.co,
</t>
  </si>
  <si>
    <t>2025-1416</t>
  </si>
  <si>
    <t>868-2025</t>
  </si>
  <si>
    <t>LILIAN SOLARTE GONZALEZ</t>
  </si>
  <si>
    <t>2025-1417</t>
  </si>
  <si>
    <t>869-2025</t>
  </si>
  <si>
    <t>2025-1418</t>
  </si>
  <si>
    <t>870-2025</t>
  </si>
  <si>
    <t>Prestar el servicio de mantenimiento preventivo y correctivo de los equipos biomédicos e industriales de uso hospitalario, en las sedes, unidades móviles, ambulancias, sede administrativa, que conforman la red prestadora de servicios de salud de la Empresa Pasto Salud E.S.E</t>
  </si>
  <si>
    <t>$32.427.310</t>
  </si>
  <si>
    <t>2025-1420</t>
  </si>
  <si>
    <t>871-2025</t>
  </si>
  <si>
    <t>MARTHA CECILIA TELLO</t>
  </si>
  <si>
    <t>marthatello1227@gmail.com</t>
  </si>
  <si>
    <t>2025-1421</t>
  </si>
  <si>
    <t>872-2025</t>
  </si>
  <si>
    <t>GLORIA JANETH BOTINA BURBANO</t>
  </si>
  <si>
    <t>botinaburbanogloriajaneth@gmail.com</t>
  </si>
  <si>
    <t>2025-1422</t>
  </si>
  <si>
    <t>873-2025</t>
  </si>
  <si>
    <t>ELVIA DEL ROSARIO JUAJINOY NARVAEZ</t>
  </si>
  <si>
    <t>elvianarvaez1983@gmail.com</t>
  </si>
  <si>
    <t>2025-1423</t>
  </si>
  <si>
    <t>874-2025</t>
  </si>
  <si>
    <t>TRASNPORTES ESPECIALIDADES ACAR S.A</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</si>
  <si>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</si>
  <si>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$270.000.000</t>
  </si>
  <si>
    <t>diana.perez33@hotmail.es</t>
  </si>
  <si>
    <t>2025-1424</t>
  </si>
  <si>
    <t>875-2025</t>
  </si>
  <si>
    <t>YADDY ALEJANDRA SOLARTE BASTIDAS</t>
  </si>
  <si>
    <t>jadsol93@hotmail.com</t>
  </si>
  <si>
    <t>2025-1425</t>
  </si>
  <si>
    <t>876-2025</t>
  </si>
  <si>
    <t>2025-1426</t>
  </si>
  <si>
    <t>877-2025</t>
  </si>
  <si>
    <t>2025-1427</t>
  </si>
  <si>
    <t>878-2025</t>
  </si>
  <si>
    <t>SANDRA JULIETH GOMEZ GOMEZ</t>
  </si>
  <si>
    <t>juliogo23@hotmail.com</t>
  </si>
  <si>
    <t>2025-1428</t>
  </si>
  <si>
    <t>879-2025</t>
  </si>
  <si>
    <t>LUZ MARISEL CAMPAÑA MURIEL</t>
  </si>
  <si>
    <t>El contratista se compromete para con la Empresa Social del Estado PASTO SALUD ESE aprestar sus servicios como profesional con especialización en seguridad y salud en el trabajo o profesional en SST para el desarrollo de las actividades contempladas en el componente de Débil Vigilancia Epidemiológica - Formación Trabajador Popular y procesos transversales, de acuerdo con los contenidos de la Política Pública de Salud Colectiva 'La Salud en Todos los Derechos', fortaleciendo los entornos educativo, comunitario, laboral e instutcional segun sea necesario y garantizando la incorporacion de la estrategia ciudad bienestar en sus lineamientos operativos ,objetivos, premisas, perpectivas y enfoques. Lo anterior en el marco del anexo tecnico del plan de salud publica de intervenciones colectivas correspondiente al periodo abril-diciembre de 2025, el cual hace integral del contrato interadministrativo No. 20252190 de fecha 02 de abril de 2025, suscrito entre la empresa social del estado pasto salud ese y la alcaldia de pasto -secretaria municipal de salud.</t>
  </si>
  <si>
    <t>2025-1429</t>
  </si>
  <si>
    <t>880-2025</t>
  </si>
  <si>
    <t>Compra venta de elementos categorizados en la línea de consumo Materiales y suministros, de acuerdo a las necesidades identificadas para dotar las 23 Sedes de la Empresa Social del Estado Pasto Salud ESE.</t>
  </si>
  <si>
    <t>$8.483.399</t>
  </si>
  <si>
    <t>2025-1435</t>
  </si>
  <si>
    <t>881-2025</t>
  </si>
  <si>
    <t>$43.724.527</t>
  </si>
  <si>
    <t>2025-1436</t>
  </si>
  <si>
    <t>882-2025</t>
  </si>
  <si>
    <t>INGENIERIA MEDICA DEL SUR - IMEDSUR S.A.S</t>
  </si>
  <si>
    <t>2025-1437</t>
  </si>
  <si>
    <t>883-2025</t>
  </si>
  <si>
    <t>YARY ESTEPHANIA BOLAÑOS LUNA</t>
  </si>
  <si>
    <t>yariestefaniabolañosluna@gmail.com</t>
  </si>
  <si>
    <t>2025-1440</t>
  </si>
  <si>
    <t>884-2025</t>
  </si>
  <si>
    <t>$211.837.091,38</t>
  </si>
  <si>
    <t>2025-1441</t>
  </si>
  <si>
    <t>885-2025</t>
  </si>
  <si>
    <t xml:space="preserve">MARIA ALEJANDRA GOMEZ OJEDA </t>
  </si>
  <si>
    <t>$11.025.000</t>
  </si>
  <si>
    <t>mariadanna198602@gmail.com</t>
  </si>
  <si>
    <t>2025-1442</t>
  </si>
  <si>
    <t>886-2025</t>
  </si>
  <si>
    <t>DEYBI GIOVANNI ESTRELLA ARMERO</t>
  </si>
  <si>
    <t>estrelladeiby10@gmail.com</t>
  </si>
  <si>
    <t>2025-1443</t>
  </si>
  <si>
    <t>887-2025</t>
  </si>
  <si>
    <t>MARIA ALEJANDRA BOLAÑOS ACOSTA</t>
  </si>
  <si>
    <t>alejabola2211@gmail.com</t>
  </si>
  <si>
    <t>2025-1444</t>
  </si>
  <si>
    <t>888-2025</t>
  </si>
  <si>
    <t>LAURA ALEJANDA BELALCAZAR NAVARRO</t>
  </si>
  <si>
    <t>$27.300.000</t>
  </si>
  <si>
    <t>laurisnavarro45@gmail.com</t>
  </si>
  <si>
    <t>2025-1445</t>
  </si>
  <si>
    <t>889-2025</t>
  </si>
  <si>
    <t xml:space="preserve"> kareliszheng126@gmail.com</t>
  </si>
  <si>
    <t>2025-1446</t>
  </si>
  <si>
    <t>890-2025</t>
  </si>
  <si>
    <t xml:space="preserve">Contratar la prestación deservicios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</si>
  <si>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$22.050.000</t>
  </si>
  <si>
    <t>2025-1447</t>
  </si>
  <si>
    <t>891-2025</t>
  </si>
  <si>
    <t>ADMINISTRACION COOPERATIVA DE ENTIDADES DE SALUD DEL TOLIMA COODESTOL</t>
  </si>
  <si>
    <t xml:space="preserve">EI contratista se obliga al suministro del material médico quirúrgico en las cantidades establecidas en el anexo 1. el cual hace parte integral del contrato, Para la ESE Pasto Salud </t>
  </si>
  <si>
    <t>$65.059.515,30</t>
  </si>
  <si>
    <t xml:space="preserve"> gerencia@coodestol.com.co</t>
  </si>
  <si>
    <t>2025-1450</t>
  </si>
  <si>
    <t>892-2025</t>
  </si>
  <si>
    <t>GRUPO DIGITAL RECOVERY S.A.S</t>
  </si>
  <si>
    <t>Mantenimiento para diagnóstico inicial de Virus us Ransomware.</t>
  </si>
  <si>
    <t>$3.923.476</t>
  </si>
  <si>
    <t>gerencia@digitalrecovery.com.co</t>
  </si>
  <si>
    <t>2025-1451</t>
  </si>
  <si>
    <t>893-2025</t>
  </si>
  <si>
    <t>ESTHER ANDREA CADENA RUBIO</t>
  </si>
  <si>
    <t>Prestación de servicios profesionales de auditoria dirigidos apoyar la implementación de los procesos de la empresa especialmente el de Gestión Quirúrgica, la operativización del programa de auditoria de la empresa y el fortalecimiento del análisis de eventos clínicos relacionados con la seguridad del paciente.</t>
  </si>
  <si>
    <t>acadenarubio0518@gmail.com</t>
  </si>
  <si>
    <t>2025-1452</t>
  </si>
  <si>
    <t>894-2025</t>
  </si>
  <si>
    <t>angie.e.rosero.l@gmail.com</t>
  </si>
  <si>
    <t>2025-1453</t>
  </si>
  <si>
    <t>895-2025</t>
  </si>
  <si>
    <t xml:space="preserve"> marirosi1912@hotmail.com</t>
  </si>
  <si>
    <t>2025-1454</t>
  </si>
  <si>
    <t>896-2025</t>
  </si>
  <si>
    <t>HERIKA VIVIANA VILLOTA VILLOTA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</si>
  <si>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</si>
  <si>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villotaviviana22@gmail.com</t>
  </si>
  <si>
    <t>2025-1455</t>
  </si>
  <si>
    <t>897-2025</t>
  </si>
  <si>
    <t>MARIA MILDRED MORENO MINDA</t>
  </si>
  <si>
    <t>mildred17moreno@gmail.com</t>
  </si>
  <si>
    <t>2025-1456</t>
  </si>
  <si>
    <t>898-2025</t>
  </si>
  <si>
    <t>ANGIE DANIELA RIASCOS ASCUNTAR</t>
  </si>
  <si>
    <t xml:space="preserve"> 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</si>
  <si>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angieriascos89@gmail.com</t>
  </si>
  <si>
    <t>2025-1457</t>
  </si>
  <si>
    <t>899-2025</t>
  </si>
  <si>
    <t>ADRIANA MILENA DE LA CRUZ ROJAS</t>
  </si>
  <si>
    <t>milena2013.e.j@gmail.com</t>
  </si>
  <si>
    <t>2025-1458</t>
  </si>
  <si>
    <t>900-2025</t>
  </si>
  <si>
    <t>MARIA JOSE ARMERO DIAZ</t>
  </si>
  <si>
    <t xml:space="preserve"> mariajosearmerod98@hotmail.com</t>
  </si>
  <si>
    <t>2025-1459</t>
  </si>
  <si>
    <t>901-2025</t>
  </si>
  <si>
    <t>2025-1460</t>
  </si>
  <si>
    <t>902-2025</t>
  </si>
  <si>
    <t>SEGURIDAD REUTERS LTDA</t>
  </si>
  <si>
    <t xml:space="preserve">Servicio de vigilancia y seguridad privada con Talento Humano en los centros de Salud y Sede Administrativa con medios tecnológicos y el servicio de sistema de alarma monitoreada con comunicación GPRS - GSM - SMS-TEAM TALK ADVANCE que garanticen la seguridad de las personas y todos los bienes muebles e inmuebles de Pasto Salud ESE y de aquellos que se encuentren bajo su responsabilidad en las Diferentes IPS y sede Administrativa. </t>
  </si>
  <si>
    <t>$601.261.284</t>
  </si>
  <si>
    <t>gerencia@seguridadreuters.com</t>
  </si>
  <si>
    <t>2025-1461</t>
  </si>
  <si>
    <t>903-2025</t>
  </si>
  <si>
    <t>2025-1462</t>
  </si>
  <si>
    <t>904-2025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</si>
  <si>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</si>
  <si>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dennisa1977@hotmail.com</t>
  </si>
  <si>
    <t>2025-1463</t>
  </si>
  <si>
    <t>905-2025</t>
  </si>
  <si>
    <t>RUTH CAROLINE CORTES ORTIZ</t>
  </si>
  <si>
    <t>karocortesortiz@gmail.com</t>
  </si>
  <si>
    <t>2025-1464</t>
  </si>
  <si>
    <t>906-2025</t>
  </si>
  <si>
    <t>KAREN TATIANA CIFUENTES CHAMORRO</t>
  </si>
  <si>
    <t>tatis 1245789@hotmail.com</t>
  </si>
  <si>
    <t>2025-1465</t>
  </si>
  <si>
    <t>907-2025</t>
  </si>
  <si>
    <t xml:space="preserve"> zmarilyn701@gmail.com</t>
  </si>
  <si>
    <t>2025-1488</t>
  </si>
  <si>
    <t>908-2025</t>
  </si>
  <si>
    <t>VALERIA VALENTINA PEREZ ROSERO</t>
  </si>
  <si>
    <t>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</si>
  <si>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valeriapv0440@gmail.com</t>
  </si>
  <si>
    <t>2025-1489</t>
  </si>
  <si>
    <t>909-2025</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</si>
  <si>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ý cumpliendo las metas de coberturas asignadas. </t>
  </si>
  <si>
    <t>Deisy. 123martinez@gmail.com</t>
  </si>
  <si>
    <t>2025-1490</t>
  </si>
  <si>
    <t>910-2025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</si>
  <si>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</si>
  <si>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2025-1491</t>
  </si>
  <si>
    <t>911-2025</t>
  </si>
  <si>
    <t>INDUSTRIA DE METALES Y MADERAS MUEBLES EJECUTIVOS SAS.</t>
  </si>
  <si>
    <t>Compra venta de buzones PQRS solicitados por SIAU y T.H. para cambiar los que se tienen actualmente que se encuentran en mal estado en las 23 sedes, adicional sillas para laboratorio DE Santa Mónica, La Rosa y C.S. San Vicente, y lockers para el C.S. El Progreso, sedes de la Empresa Social del Estado PASTO SALUD ESE</t>
  </si>
  <si>
    <t>$17.992.800</t>
  </si>
  <si>
    <t>2025-0398</t>
  </si>
  <si>
    <t>2025-1492</t>
  </si>
  <si>
    <t>912-2025</t>
  </si>
  <si>
    <t>BRILLYD MAYERLI PEREZ LUCANO</t>
  </si>
  <si>
    <t xml:space="preserve"> mayerliperezlucano@gmail.com</t>
  </si>
  <si>
    <t>2025-1493</t>
  </si>
  <si>
    <t>913-2025</t>
  </si>
  <si>
    <t>YOHANA KATERING PANTOJA MELO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</si>
  <si>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</si>
  <si>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yohanakt4@gmail.com</t>
  </si>
  <si>
    <t>2025-1496</t>
  </si>
  <si>
    <t>914-2025</t>
  </si>
  <si>
    <t>KATHERIN
CAMILA URIBE BURBANO</t>
  </si>
  <si>
    <t>Prestación de servicios como referente del programa de salud mental y apoyo en la coordinación de docencia servicio de la Empresa Social del Estado Pasto Salud ESE.</t>
  </si>
  <si>
    <t>camiuribe29@hotmail.com</t>
  </si>
  <si>
    <t>2025-1497</t>
  </si>
  <si>
    <t>915-2025</t>
  </si>
  <si>
    <t xml:space="preserve"> HOTEL
CUELLAR PASTO S.A.S</t>
  </si>
  <si>
    <t>Prestación de servicios como operador logístico para la organización y ejecución integral de las jornadas de capacitación a cargo de la Empresa Social del Estado Pasto Salud E.S.E.,</t>
  </si>
  <si>
    <t>$7.729.680</t>
  </si>
  <si>
    <t>secretaria@hotelcuellars.com</t>
  </si>
  <si>
    <t>2025-1498</t>
  </si>
  <si>
    <t>916-2025</t>
  </si>
  <si>
    <t>GLORIA PATRICIA RAMOS ESPAÑA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</si>
  <si>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</si>
  <si>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gloriapatriciaramosespaña@gmail.com</t>
  </si>
  <si>
    <t>2025-1499</t>
  </si>
  <si>
    <t>917-2025</t>
  </si>
  <si>
    <t>DARY LORENA YASCUAL NARVAEZ</t>
  </si>
  <si>
    <t>lorenayascual05@gmail.com</t>
  </si>
  <si>
    <t>2025-1500</t>
  </si>
  <si>
    <t>918-2025</t>
  </si>
  <si>
    <t>ANYIE CAROLINA BASTIDAS CABRERA</t>
  </si>
  <si>
    <t xml:space="preserve"> bastidasanyie123@gmail.com</t>
  </si>
  <si>
    <t>2025-1502</t>
  </si>
  <si>
    <t>919-2025</t>
  </si>
  <si>
    <t>ANGIE SHIRLEY LOPEZ BOTINA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</si>
  <si>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</si>
  <si>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ashirleylb@gmail.com
</t>
  </si>
  <si>
    <t>2025-1503</t>
  </si>
  <si>
    <t>920-2025</t>
  </si>
  <si>
    <t>MARIA FERNANDA BUCHELI TRUJILLO</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</si>
  <si>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</si>
  <si>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fernandabutro@hotmail.com</t>
  </si>
  <si>
    <t>2025-1504</t>
  </si>
  <si>
    <t>921-2025</t>
  </si>
  <si>
    <t>AYDA MARGOTH QUENORAN QUENORAN</t>
  </si>
  <si>
    <t>quenoranayda@gmail.com</t>
  </si>
  <si>
    <t>2025-1505</t>
  </si>
  <si>
    <t>922-2025</t>
  </si>
  <si>
    <t xml:space="preserve">El contratista se obliga al suministro del material médico quirúrgico en las cantidades establecidas en el anexo 1, el cual hace parte integral del contrato, Para la ESE Pasto Salud </t>
  </si>
  <si>
    <t>$2.890.000</t>
  </si>
  <si>
    <t>2025-1506</t>
  </si>
  <si>
    <t>923-2025</t>
  </si>
  <si>
    <t>GABRIELA ESTEFANIA PABON ORTIZ</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</si>
  <si>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</si>
  <si>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ortizgabriela264@gmail.com</t>
  </si>
  <si>
    <t>2025-1507</t>
  </si>
  <si>
    <t>924-2025</t>
  </si>
  <si>
    <t xml:space="preserve"> pazjojoajulianaandrea6@gmail.com</t>
  </si>
  <si>
    <t>2025-1508</t>
  </si>
  <si>
    <t>925-2025</t>
  </si>
  <si>
    <t>KEILY VANESSA ENRIQUEZ PINTA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</si>
  <si>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cumpliendo las metas de coberturas asignadas.</t>
  </si>
  <si>
    <t>enriquezpintakeilyvanessa@gmail.com</t>
  </si>
  <si>
    <t>2025-1509</t>
  </si>
  <si>
    <t>926-2025</t>
  </si>
  <si>
    <t>roseroburbanokarolivonne@yahoo.es.</t>
  </si>
  <si>
    <t>2025-1511</t>
  </si>
  <si>
    <t>927-2025</t>
  </si>
  <si>
    <t>MARCELA ALEJANDRA ZAMBRANO REVELO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</si>
  <si>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</si>
  <si>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marcelazrevelo@gmail.com</t>
  </si>
  <si>
    <t>2025-1512</t>
  </si>
  <si>
    <t>928-2025</t>
  </si>
  <si>
    <t>SIRLEY DANIELA GAMBOA CHAVEZ</t>
  </si>
  <si>
    <t xml:space="preserve">dg240517@gmail.com </t>
  </si>
  <si>
    <t>2025-1513</t>
  </si>
  <si>
    <t>929-2025</t>
  </si>
  <si>
    <t>KARLA ALEJANDRA GAVILANEZ SANTACRUZ</t>
  </si>
  <si>
    <t xml:space="preserve"> karla9610@gmail.com</t>
  </si>
  <si>
    <t>2025-1514</t>
  </si>
  <si>
    <t>930-2025</t>
  </si>
  <si>
    <t>2025-1515</t>
  </si>
  <si>
    <t>931-2025</t>
  </si>
  <si>
    <t>JOHANA MARICELA MATABAJOY CABRERA</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</si>
  <si>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сиmpliendo las metas de coberturas asignadas.</t>
  </si>
  <si>
    <t>$18.900.000</t>
  </si>
  <si>
    <t>2025-1520</t>
  </si>
  <si>
    <t>932-2025</t>
  </si>
  <si>
    <t>ESTEBAN MAURICIO LOPEZ SOLARTE</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</si>
  <si>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salup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</si>
  <si>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$14.190.000</t>
  </si>
  <si>
    <t xml:space="preserve">eztteban@hotmail.com </t>
  </si>
  <si>
    <t>2025-1521</t>
  </si>
  <si>
    <t>933-2025</t>
  </si>
  <si>
    <t>SANDRA MARCELA DOMINGUEZ VARGAS</t>
  </si>
  <si>
    <t xml:space="preserve"> marce-781@hotmail.com</t>
  </si>
  <si>
    <t>2025-1522</t>
  </si>
  <si>
    <t>934-2025</t>
  </si>
  <si>
    <t>$9.450.000</t>
  </si>
  <si>
    <t>2025-1523</t>
  </si>
  <si>
    <t>935-2025</t>
  </si>
  <si>
    <t>SONIA MARIBEL GELPUD MAYA</t>
  </si>
  <si>
    <t>soniamaribelgelpud@gmail.com</t>
  </si>
  <si>
    <t>2025-1524</t>
  </si>
  <si>
    <t>936-2025</t>
  </si>
  <si>
    <t>DAYRA ROCIO FLOREZ BETANCOUR</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</si>
  <si>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</si>
  <si>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daybetan92@gmail.com</t>
  </si>
  <si>
    <t>2025-1525</t>
  </si>
  <si>
    <t>937-2025</t>
  </si>
  <si>
    <t>JULIANA BURBANO PAEZ</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</si>
  <si>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</si>
  <si>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juliburbanopaez@gmail.com</t>
  </si>
  <si>
    <t>2025-1526</t>
  </si>
  <si>
    <t>938-2025</t>
  </si>
  <si>
    <t>ANGIE CAROLINA YAQUENO CRIOLLO</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</si>
  <si>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</si>
  <si>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angiecarolinayaquenocriollo@gmail.com</t>
  </si>
  <si>
    <t>2025-1527</t>
  </si>
  <si>
    <t>939-2025</t>
  </si>
  <si>
    <t>MARIA ALEJANDRA DIAZ ORTEGA</t>
  </si>
  <si>
    <t>mariamiel674@gmail.com</t>
  </si>
  <si>
    <t>2025-1528</t>
  </si>
  <si>
    <t>940-2025</t>
  </si>
  <si>
    <t>BIOPLAST SAS.</t>
  </si>
  <si>
    <t>El contratista se obliga al suministro del material médico quirúrgico en las cantidades establecidas en el anexo 1, el cual hace parte integral del contrato, Para la ESE Pasto Salud</t>
  </si>
  <si>
    <t>$19.486.765,10</t>
  </si>
  <si>
    <t xml:space="preserve"> gerencia@bioplast.co.</t>
  </si>
  <si>
    <t>2025-1529</t>
  </si>
  <si>
    <t>941-2025</t>
  </si>
  <si>
    <t>LESLYE NATHALIA VILLOTA OVIEDO</t>
  </si>
  <si>
    <t xml:space="preserve">Contratar la prestación de servicios como AUXILIAR DE ENFERMERIA con el fin de llevar a cabo las actividades descritas para los equipos básicos de salud en el territorio asignado, haciendo énfasis en e!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resolución 0873 de 09 de mayo de 2025 y
cumpliendo las metas de coberturas asignadas. </t>
  </si>
  <si>
    <t xml:space="preserve">leslynathalia200425@gmail.com </t>
  </si>
  <si>
    <t>2025-1530</t>
  </si>
  <si>
    <t>942-2025</t>
  </si>
  <si>
    <t xml:space="preserve"> ARPA MEDICAL S.A.S.</t>
  </si>
  <si>
    <t>$17.889.527</t>
  </si>
  <si>
    <t xml:space="preserve"> servicioalcliente@arpamedical.com.co </t>
  </si>
  <si>
    <t>2025-1531</t>
  </si>
  <si>
    <t>943-2025</t>
  </si>
  <si>
    <t>El contratista se obliga a la compraventa del material médico quirúrgico en las cantidades establecidas en el anexo 1, el cual hace parte integral del contrato. Para la ESE Pasto Salud.</t>
  </si>
  <si>
    <t>$1.736.316</t>
  </si>
  <si>
    <t xml:space="preserve">contabilidad@fuertesmejia.com.co </t>
  </si>
  <si>
    <t>2025-1532</t>
  </si>
  <si>
    <t>944-2025</t>
  </si>
  <si>
    <t>Contratar la prestación de servicios profesionales en MEDICINA con el fin de llevar a cabo las actividades descritas para los equipós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</si>
  <si>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$23.400.000</t>
  </si>
  <si>
    <t>2025-1533</t>
  </si>
  <si>
    <t>945-2025</t>
  </si>
  <si>
    <t>NATHALIA ESTEFANIA PANTOJA JACOME</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</si>
  <si>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</si>
  <si>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nathaliaes.pantojaj@gmail.com</t>
  </si>
  <si>
    <t>2025-1534</t>
  </si>
  <si>
    <t>946-2025</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</si>
  <si>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</si>
  <si>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inesmercedestorres@yahoo.es</t>
  </si>
  <si>
    <t>2025-1535</t>
  </si>
  <si>
    <t>947-2025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</si>
  <si>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</si>
  <si>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2025-1536</t>
  </si>
  <si>
    <t>948-2025</t>
  </si>
  <si>
    <t>2025-1537</t>
  </si>
  <si>
    <t>949-2025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</si>
  <si>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</si>
  <si>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libotina16@hotmail.com </t>
  </si>
  <si>
    <t>2025-1538</t>
  </si>
  <si>
    <t>950-2025</t>
  </si>
  <si>
    <t>CHRISTIAN ANDRES SALAZAR YANDAR</t>
  </si>
  <si>
    <t>Сontratar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</si>
  <si>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christians2294@gmail.com</t>
  </si>
  <si>
    <t>2025-1540</t>
  </si>
  <si>
    <t>951-2025</t>
  </si>
  <si>
    <t>ANA VIVIANA BENAVIDES MORENO</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</si>
  <si>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</si>
  <si>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viviana8466@hotmail.com</t>
  </si>
  <si>
    <t>2025-1541</t>
  </si>
  <si>
    <t>952-2025</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</si>
  <si>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</si>
  <si>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acustamal1081@gmail.com</t>
  </si>
  <si>
    <t>2025-1542</t>
  </si>
  <si>
    <t>953-2025</t>
  </si>
  <si>
    <t>MARYBELL LUCIA BENITEZ ROSERO</t>
  </si>
  <si>
    <t xml:space="preserve"> asobmarilu@gmail.com</t>
  </si>
  <si>
    <t>2025-1543</t>
  </si>
  <si>
    <t>954-2025</t>
  </si>
  <si>
    <t xml:space="preserve"> LA MUELA SAS</t>
  </si>
  <si>
    <t>PRESTAR ELSERVICIO DE MANTENIMIENT NTO CORREORECTIVO ESPECIALALIZADO DE LA AUTOCLAVE TIPO B DEL SERVICIO DE ESTERILIZACION  DEL HOSPITAL CIVIL.</t>
  </si>
  <si>
    <t>$6.457.380</t>
  </si>
  <si>
    <t>2025-1544</t>
  </si>
  <si>
    <t>955-2025</t>
  </si>
  <si>
    <t>BRENDA MICAELA PUENTE GONZALEZ</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</si>
  <si>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</si>
  <si>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 xml:space="preserve"> doctorapuentegonzalez@gmail.com</t>
  </si>
  <si>
    <t>2025-1545</t>
  </si>
  <si>
    <t>956-2025</t>
  </si>
  <si>
    <t>COMERCIALIZADORA
VALANTY S.A.S.,</t>
  </si>
  <si>
    <t>Compra venta de mobiliario para dotar la sede administrativa especialmente con sillas ergonómicas tipo gerencial, escritorio en L, sillas plásticas para auditorios, carretilla y carro de mano para archivo, y otro mobiliario para las otras 22 sedes de la Empresa Social del Estado PASTO SALUD ESE.</t>
  </si>
  <si>
    <t>$34.406.181</t>
  </si>
  <si>
    <t>2025-1546</t>
  </si>
  <si>
    <t>957-2025</t>
  </si>
  <si>
    <t>WEIMAR ARMANDO LOPEZ DELGADO</t>
  </si>
  <si>
    <t>weimarlopezdelgado@gmail.com</t>
  </si>
  <si>
    <t>2025-1547</t>
  </si>
  <si>
    <t>958-2025</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</si>
  <si>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</si>
  <si>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2025-1548</t>
  </si>
  <si>
    <t>959-2025</t>
  </si>
  <si>
    <t>SANDRA PATRICIA MALLAMA BOTINA</t>
  </si>
  <si>
    <t>edmallama@gmail.com</t>
  </si>
  <si>
    <t>2025-1549</t>
  </si>
  <si>
    <t>960-2025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</si>
  <si>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</si>
  <si>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yesenia23adriana28@gmail.co.</t>
  </si>
  <si>
    <t>2025-1553</t>
  </si>
  <si>
    <t>961-2025</t>
  </si>
  <si>
    <t>$11.030.799</t>
  </si>
  <si>
    <t>2025-0516</t>
  </si>
  <si>
    <t>2025-1554</t>
  </si>
  <si>
    <t>962-2025</t>
  </si>
  <si>
    <t>JONATAN RICARDO
ORTEGA ORTEGA</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</si>
  <si>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</si>
  <si>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jonaricardoor6@gmail.com</t>
  </si>
  <si>
    <t>2025-1555</t>
  </si>
  <si>
    <t>963-2025</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</si>
  <si>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</si>
  <si>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alejandrasilva12032023@gmail.com</t>
  </si>
  <si>
    <t>2025-1556</t>
  </si>
  <si>
    <t>964-2025</t>
  </si>
  <si>
    <t>INDUSTRIAS MEDICOL S.A.S</t>
  </si>
  <si>
    <t>Compra venta de camillas ginecológicas, camilla fija y escalerilla de 2 pasos, para los nuevos consultorios que se van habilitar en las sedes de Santa Mónica, San Vicente y Hospital Civil de la Empresa Social del Estado PASTO SALUD</t>
  </si>
  <si>
    <t>$12.846.939,11</t>
  </si>
  <si>
    <t>vetas@industriasmedicol.com</t>
  </si>
  <si>
    <t>2025-1557</t>
  </si>
  <si>
    <t>965-2025</t>
  </si>
  <si>
    <t>ALISSON YULIANA VELASCO CALDERON</t>
  </si>
  <si>
    <t>yuliana08iae@gmail.com</t>
  </si>
  <si>
    <t>2025-1558</t>
  </si>
  <si>
    <t>966-2025</t>
  </si>
  <si>
    <t>ALBA MONTENEGRO TERAN</t>
  </si>
  <si>
    <t>albamontenegro838@gmail.com</t>
  </si>
  <si>
    <t>2025-1559</t>
  </si>
  <si>
    <t>967-2025</t>
  </si>
  <si>
    <t>$3.254.650</t>
  </si>
  <si>
    <t>2025-1560</t>
  </si>
  <si>
    <t>968-2025</t>
  </si>
  <si>
    <t>JANNETH ALEXANDRA
BETANCOURT NARVAEZ</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</si>
  <si>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</si>
  <si>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alexandrabetancourtelar@gmail.com</t>
  </si>
  <si>
    <t>2025-1561</t>
  </si>
  <si>
    <t>969-2025</t>
  </si>
  <si>
    <t>ANGELA MARCELA TOBAR
PANTOJA</t>
  </si>
  <si>
    <t>El contratista se compromete a prestar los servicios como profesional del área de las ciencias sociales y humanas para realizar la coordinación y seguimiento de los procesos técnicos y operativos del Programa de Atención Psicosocial y Salud Integral a Victimas (PAPSIVI) conforme a lo establecido en la Resolución 1162 de 2025 del Ministerio de Salud y la Protección Social.</t>
  </si>
  <si>
    <t>$16.221.750</t>
  </si>
  <si>
    <t>Angela26tobar@hotmail.com</t>
  </si>
  <si>
    <t>2025-0519</t>
  </si>
  <si>
    <t>2025-1562</t>
  </si>
  <si>
    <t>970-2025</t>
  </si>
  <si>
    <t>bastidasgeraldine93@gmail.com</t>
  </si>
  <si>
    <t>2025-1563</t>
  </si>
  <si>
    <t>971-2025</t>
  </si>
  <si>
    <t>El contratista se obliga al suministro del material médico quirúrgico en las cantidades establecidas en el anexo 1, el cual hace parte integral del contrato, Para la ESE Pasto Salud y de acuerdo a la siguiente relación.</t>
  </si>
  <si>
    <t>$6.875.475,20</t>
  </si>
  <si>
    <t>2025-1564</t>
  </si>
  <si>
    <t>972-2025</t>
  </si>
  <si>
    <t>$35.917.050</t>
  </si>
  <si>
    <t>2025-1565</t>
  </si>
  <si>
    <t>973-2025</t>
  </si>
  <si>
    <t>INDUSTRIA DE METALES Y MADERAS MUEBLES EJECUTIVO S.A.S</t>
  </si>
  <si>
    <t>Prestar el servicio de mantenimiento preventivo y correctivo de los muebles de uso administrativo y asistencial, de la Empresa Social del Estado Pasto Salud ESE.</t>
  </si>
  <si>
    <t>$150.000.000</t>
  </si>
  <si>
    <t>2025-1568</t>
  </si>
  <si>
    <t>974-2025</t>
  </si>
  <si>
    <t>DIANA LUZ ENITH
ANDRADE</t>
  </si>
  <si>
    <t>Prestar servicios para la realizar la focalización y/o georreferenciación de las víctimas del conflicto armado a atender, apoyar la articulación con los líderes
comunitarios, las Mesas de Participación Efectiva de Víctimas, sus organizaciones y otros escenarios de participación; orientación e información en salud a las víctimas conforme a los lineamientos dados en la Resolución 1162 de 2025 dada por el Ministerio de Salud y Protección Social.</t>
  </si>
  <si>
    <t>$5.471.250</t>
  </si>
  <si>
    <t>2025-1569</t>
  </si>
  <si>
    <t>975-2025</t>
  </si>
  <si>
    <t>FANNY DANIELA BASTIDAS CHALAPUD</t>
  </si>
  <si>
    <t xml:space="preserve"> EL CONTRATISTA SE COMPROMETE A PRESTAR SUS SERVICIOS COMO OPERADOR LOGÍSTICO PARA EL DESARROLLO DE JORNADA DE INTEGRACION FAMILIAR PARA EN EL MES DE OCTUBRE DE 2025 DIRIGIDA A LOS TRABAJADORES Y FAMILIAS DE LA EMPRESA SOCIAL DEL ESTADO PASTO SALUD E.S.E, EN CUMPLIMIENTO A ACTIVIDADES ESTABLECIDAS EN EL PLAN DE BIENESTAR SOCIAL E INCENTIVOS VIGENCIA 2025</t>
  </si>
  <si>
    <t>fdbastidas@hotmail.com.</t>
  </si>
  <si>
    <t>2025-1573</t>
  </si>
  <si>
    <t>976-2025</t>
  </si>
  <si>
    <t>FERNANDA NATALY CRIOLLO OJEDA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</si>
  <si>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</si>
  <si>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ferchyta990@gmail.com</t>
  </si>
  <si>
    <t>2025-1574</t>
  </si>
  <si>
    <t>977-2025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</si>
  <si>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cumpliendo las metas de coberturas asignadas.</t>
  </si>
  <si>
    <t>2025-1576</t>
  </si>
  <si>
    <t>978-2025</t>
  </si>
  <si>
    <t>(JESUS RENDON TOBAR)COMERCIALIZADORA GLOBAL NARIÑO</t>
  </si>
  <si>
    <t>Contratar el suministro de ropa hospitalaria para dotar a los procesos Hospitalarios de las 22 IPS de la Empresa Social del Estado Pasto Salud E.S.Е.</t>
  </si>
  <si>
    <t>$61.680.960</t>
  </si>
  <si>
    <t>andreitatobar1979@gmail.com</t>
  </si>
  <si>
    <t>2025-1578</t>
  </si>
  <si>
    <t>979-2025</t>
  </si>
  <si>
    <t>MEDIC ADVANCE S.A.S</t>
  </si>
  <si>
    <t>Prestación de servicios de apoyo a la gestión a través de profesionales con conocimientos en el servicio de gastroenterología tanto de consulta externa como de procedimientos cruentos e incruentos para lo cual se aporta el gastroscopio con sus consumibles con relación al servicio de anestesia y sedación, para estos procedimientos será provisto según requerimiento técnicos del contratante.</t>
  </si>
  <si>
    <t>$540.000.000</t>
  </si>
  <si>
    <t>gastroelitepasto@gmail.com</t>
  </si>
  <si>
    <t>2025-0517</t>
  </si>
  <si>
    <t>2025-1588</t>
  </si>
  <si>
    <t>980-2025</t>
  </si>
  <si>
    <t>DAISSY JOHANA YAQUENO YAQUENO</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</si>
  <si>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municipío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</si>
  <si>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deissy.w@gmail.com </t>
  </si>
  <si>
    <t>2025-1589</t>
  </si>
  <si>
    <t>981-2025</t>
  </si>
  <si>
    <t>Compra de plantas eléctricas de acuerdo al plan anual de adquisiciones de Pasto Salud E.S.E 2025, para las diferentes sedes que conforman las redes prestadoras de servicios en salud.</t>
  </si>
  <si>
    <t>$135.320.000</t>
  </si>
  <si>
    <t>2025-1590</t>
  </si>
  <si>
    <t>982-2025</t>
  </si>
  <si>
    <t>ALBA JULIA RODRIGUEZ MORA</t>
  </si>
  <si>
    <t>rodriguezalbajulia2@gmail.com</t>
  </si>
  <si>
    <t>2025-1591</t>
  </si>
  <si>
    <t>983-2025</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</si>
  <si>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aa raíz de la expedición de la resolución 0873 de 09 de mayo de 2025 y cumpliendo las metas de coberturas asignadas.</t>
  </si>
  <si>
    <t>2025-1592</t>
  </si>
  <si>
    <t>984-2025</t>
  </si>
  <si>
    <t>JOHN JAIRO ROSERO BOLAÑOS (COPY PARTES)</t>
  </si>
  <si>
    <t>Prestar el servicio de mantenimiento preventivo y correctivo de los equipos informáticos, UPS, comunicaciones y equipos periféricos (radios de comunicaciones, teléfonos, televisores, equipo de audio y video y otros equipos electrónicos y eléctricos), incluido la mano de obra, suministro de insumos y suministro de repuestos, para todas sus sedes, siete (7) ambulancias y cuatro (4) unidades móviles de la Empresa Pasto Salud E.S.E.</t>
  </si>
  <si>
    <t>$94.113.608</t>
  </si>
  <si>
    <t>2025-0512</t>
  </si>
  <si>
    <t>2025-1593</t>
  </si>
  <si>
    <t>985-2025</t>
  </si>
  <si>
    <t>COMPRA DE EQUIPOS BIOMEDICOS E INDUSTRIALES, DE ACUERDO AL PLAN ANUAL DE ADQUISICIONES DE PASTO SALUD E.S.E 2025, PARA LAS DIFERENTES SEDES QUE CONFORMAN LAS REDES PRESTADORAS DE SERVICIOS EN SALUD</t>
  </si>
  <si>
    <t>$4.331.600</t>
  </si>
  <si>
    <t>2025-1596</t>
  </si>
  <si>
    <t>986-2025</t>
  </si>
  <si>
    <t>Prestar servicios como Profesional en Sistemas en la Empresa Social del Estado Pasto Salud E.S.E., apoyando a la Oficina Asesora de Comunicaciones y Sistemas en labores de Asistencia técnica, mantenimiento preventivo y correctivo de hardware, software y redes de datos.</t>
  </si>
  <si>
    <t>$7.381.854</t>
  </si>
  <si>
    <t xml:space="preserve"> dasm1983@gmail.com</t>
  </si>
  <si>
    <t>2025-1597</t>
  </si>
  <si>
    <t>987-2025</t>
  </si>
  <si>
    <t>LINDA KATHERYNE
ROSERO CARRILLO</t>
  </si>
  <si>
    <t>linda.rosero1518@gmail.com</t>
  </si>
  <si>
    <t>2025-1598</t>
  </si>
  <si>
    <t>988-2025</t>
  </si>
  <si>
    <t>INGENOVA INGENIERIA RENOVABLE Y SOSTENIBLE SAS</t>
  </si>
  <si>
    <t>Prestación de servicio para la creación de estrategia digital para fortalecer la educación frente al cuidado del ambiente físico y recursos no renovables de la Empresa Social del Estado Pasto Salud E.S.E que permita mejorar la cultura en referencia al buen uso y cuidado del ambiente físico y recursos naturales por parte grupos de interés en las sedes y sede administrativa de Pasto Salud E.S.E.</t>
  </si>
  <si>
    <t>$35.257.770</t>
  </si>
  <si>
    <t>ingenova.renovable@gmail.com</t>
  </si>
  <si>
    <t>2025-0515</t>
  </si>
  <si>
    <t>2025-1599</t>
  </si>
  <si>
    <t>989-2025</t>
  </si>
  <si>
    <t xml:space="preserve"> SERVICIOS DE INGENIERIA EYC SAS,</t>
  </si>
  <si>
    <t>$20.924.362,62</t>
  </si>
  <si>
    <t>2025-1600</t>
  </si>
  <si>
    <t xml:space="preserve">$20.924.362,62
</t>
  </si>
  <si>
    <t>990-2025</t>
  </si>
  <si>
    <t>BEESTIC SAS.</t>
  </si>
  <si>
    <t>Compraventa de licencias Creative Cloud Pro, Acrobat Pro for teams y AutoCAD.</t>
  </si>
  <si>
    <t>$25.130.993</t>
  </si>
  <si>
    <t xml:space="preserve"> gerencia@beestic.com</t>
  </si>
  <si>
    <t>2025-1601</t>
  </si>
  <si>
    <t>991-2025</t>
  </si>
  <si>
    <t>ANA MILENA MUÑOZ</t>
  </si>
  <si>
    <t>anamilenamunoz7@gmail.com</t>
  </si>
  <si>
    <t>2025-1602</t>
  </si>
  <si>
    <t>992-2025</t>
  </si>
  <si>
    <t>2025-1603</t>
  </si>
  <si>
    <t>993-2025</t>
  </si>
  <si>
    <t>JULY VANESSA OYOLA LOPEZ</t>
  </si>
  <si>
    <t>vanessaoyola91@gmail.com</t>
  </si>
  <si>
    <t>2025-1604</t>
  </si>
  <si>
    <t>994-2025</t>
  </si>
  <si>
    <t>OSCAR FERNANDO SALAZAR ALEGRIA  (CITOPAT)</t>
  </si>
  <si>
    <t>Contratar la prestación de servicios médicos especializados en patología para la ESE PASTO SALUD.</t>
  </si>
  <si>
    <t>2025-1605</t>
  </si>
  <si>
    <t>995-2025</t>
  </si>
  <si>
    <t>GREEN SERVICES AND SOLUTIÓNS S.A.S.</t>
  </si>
  <si>
    <t>Mantenimiento de equipos de comunicaciones y sistemas mediante la instalación y configuración de dos clústeres en Hyper-V con dos servidores PowerEdge R75 y dos servidores PowerEdge R820, y configuración de Directorio Activo, permitiend hdo la replicación de 2 VMs entre sedes para garantizar alta disponibilidad</t>
  </si>
  <si>
    <t>$68.752.428</t>
  </si>
  <si>
    <t>2025-1606</t>
  </si>
  <si>
    <t>996-2025</t>
  </si>
  <si>
    <t xml:space="preserve"> RAMEDICAS S.A.S</t>
  </si>
  <si>
    <t>$22.617.865</t>
  </si>
  <si>
    <r>
      <rPr>
        <sz val="11"/>
        <color theme="1"/>
        <rFont val="Arial"/>
        <family val="2"/>
      </rPr>
      <t>administracion@ramedi</t>
    </r>
    <r>
      <rPr>
        <u/>
        <sz val="11"/>
        <color rgb="FF1155CC"/>
        <rFont val="Arial"/>
        <family val="2"/>
      </rPr>
      <t>cas.com</t>
    </r>
  </si>
  <si>
    <t>2025-1607</t>
  </si>
  <si>
    <t>997-2025</t>
  </si>
  <si>
    <t>COMERCIALIZADORA VALANTY S.A.S.</t>
  </si>
  <si>
    <t>Compra de elementos categorizados en la línea de consumo "Materiales y suministros", de acuerdo a las necesidades identificadas para dotar las 23 Sedes de la Empresa Socialdel Estado Pasto Salud ESE..</t>
  </si>
  <si>
    <t>$5.494.590</t>
  </si>
  <si>
    <t>2025-0506</t>
  </si>
  <si>
    <t>2025-1608</t>
  </si>
  <si>
    <t>998-2025</t>
  </si>
  <si>
    <t>Contratar la prestación de servicios como AUXILIAR DE ENFERMERÍA con el fin de llévar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</si>
  <si>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$7.875.000</t>
  </si>
  <si>
    <t>2025-1611</t>
  </si>
  <si>
    <t>999-2025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</si>
  <si>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</si>
  <si>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2025-1612</t>
  </si>
  <si>
    <t>1000-2025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</si>
  <si>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</si>
  <si>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2025-1613</t>
  </si>
  <si>
    <t>1001-2025</t>
  </si>
  <si>
    <t>Prestación de servicios de apoyo a la gestión a través de profesionales con conocimientos en cirugía general, así como cirugía ginecológica que se requieran para prestar el servicio quirúrgico en el desarrollo del PROCESO DE ATENCIÓN AL CLIENTE ASISTENCIAL, que incluye el uso de torre laparoscópica (insuflador cámara, fuente de luz, monitor, etc), con sus insumos y consumibles, así como el servicio de anestesia y sedación será provisto según requerimiento técnicos del contratante</t>
  </si>
  <si>
    <t>healthprosas@gmail.com</t>
  </si>
  <si>
    <t>2025-1614</t>
  </si>
  <si>
    <t>1002-2025</t>
  </si>
  <si>
    <t>HERNANDO RÍOS ESTRADA (SERVICIOS LA
VOZ DEL PUEBLO)</t>
  </si>
  <si>
    <t>PRESTACIÓN DE SERVICIOS PROFESIONALES COMO PSICÓLOGO TENDIENTES A DIFUNDIR Y EDUCAR A LA POBLACION USUARIA DE PASTO SALUD ESE, SOBRE EL PORTAFOLIO DЕ SERVICIOS DE LA ESE, A TRAVÉS DE MEDIOS DIDÁCTICOS (DE COMUNICACIÓN) EN LA JURISDICCION DEL MUNICIPIO DE PASTO - NARINO.</t>
  </si>
  <si>
    <t>hernandorios69@gmail.com</t>
  </si>
  <si>
    <t>2025-1615</t>
  </si>
  <si>
    <t>1003-2025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</si>
  <si>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</si>
  <si>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2025-1617</t>
  </si>
  <si>
    <t>1004-2025</t>
  </si>
  <si>
    <t>EDILIA ROSARIO ROSERO DELGADO</t>
  </si>
  <si>
    <t>ediliarosero26@gmail.com</t>
  </si>
  <si>
    <t>2025-1618</t>
  </si>
  <si>
    <t>1005-2025</t>
  </si>
  <si>
    <t>AURA VIRGINIA RIASCOS MORIANO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</si>
  <si>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</si>
  <si>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aurariascos97@gmail.com</t>
  </si>
  <si>
    <t>2025-1619</t>
  </si>
  <si>
    <t>1006-2025</t>
  </si>
  <si>
    <t>Prestar el servicio de seguridad perimetral para las 22 sedes y la Sede Administrativa de la ESE Pasto Salud</t>
  </si>
  <si>
    <t>$13.287.000</t>
  </si>
  <si>
    <t>2025-1620</t>
  </si>
  <si>
    <t>1007-2025</t>
  </si>
  <si>
    <t>ANTONY EDGARDO ACHICANOY NUPAN</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</si>
  <si>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</si>
  <si>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anthonysnipeer@gmail.com</t>
  </si>
  <si>
    <t>2025-1621</t>
  </si>
  <si>
    <t>1008-2025</t>
  </si>
  <si>
    <t>JULIO CESAR RAMIREZ GOMEZ</t>
  </si>
  <si>
    <t>jurago12@yahoo.es</t>
  </si>
  <si>
    <t>2025-1622</t>
  </si>
  <si>
    <t>1009-2025</t>
  </si>
  <si>
    <t>CARMEN PATIÑO DE BENAVIDES</t>
  </si>
  <si>
    <t>carmenpatiño34@gmail.com</t>
  </si>
  <si>
    <t>2025-1623</t>
  </si>
  <si>
    <t>1010-2025</t>
  </si>
  <si>
    <t>16/05/2024</t>
  </si>
  <si>
    <t>25/10/2024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</si>
</sst>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 $]#,##0.00"/>
    <numFmt numFmtId="165" formatCode="yyyy/mm/dd"/>
    <numFmt numFmtId="166" formatCode="yyyy/m/d"/>
    <numFmt numFmtId="167" formatCode="d/m/yyyy"/>
    <numFmt numFmtId="168" formatCode="yyyy\-mm\-dd"/>
    <numFmt numFmtId="169" formatCode="&quot;$&quot;\ #,##0.00"/>
    <numFmt numFmtId="170" formatCode="[$ $]#,##0"/>
    <numFmt numFmtId="171" formatCode="d\-m"/>
    <numFmt numFmtId="172" formatCode="d\-m\-yyyy"/>
    <numFmt numFmtId="173" formatCode="dd/mm/yyyy"/>
    <numFmt numFmtId="174" formatCode="&quot;$&quot;\ #,##0.00_);[Red]\(&quot;$&quot;\ #,##0.00\)"/>
    <numFmt numFmtId="175" formatCode="dd\-mm\-yyyy"/>
    <numFmt numFmtId="176" formatCode="d/m/yy"/>
    <numFmt numFmtId="177" formatCode="dd/mm/yy"/>
    <numFmt numFmtId="178" formatCode="mm/yyyy"/>
  </numFmts>
  <fonts count="64" x14ac:knownFonts="1">
    <font>
      <sz val="11"/>
      <color theme="1"/>
      <name val="Calibri"/>
      <scheme val="minor"/>
    </font>
    <font>
      <b/>
      <sz val="11"/>
      <color theme="1"/>
      <name val="Arial"/>
      <family val="2"/>
    </font>
    <font>
      <sz val="11"/>
      <color rgb="FF000000"/>
      <name val="Arial"/>
      <family val="2"/>
    </font>
    <font>
      <sz val="11"/>
      <color theme="1"/>
      <name val="Arial"/>
      <family val="2"/>
    </font>
    <font>
      <sz val="11"/>
      <color rgb="FF000000"/>
      <name val="Roboto"/>
    </font>
    <font>
      <sz val="11"/>
      <color rgb="FF3D3D3D"/>
      <name val="Arial"/>
      <family val="2"/>
    </font>
    <font>
      <u/>
      <sz val="11"/>
      <color rgb="FF0000FF"/>
      <name val="Arial"/>
      <family val="2"/>
    </font>
    <font>
      <b/>
      <sz val="11"/>
      <color rgb="FF000000"/>
      <name val="Arial"/>
      <family val="2"/>
    </font>
    <font>
      <u/>
      <sz val="11"/>
      <color rgb="FF0000FF"/>
      <name val="Arial"/>
      <family val="2"/>
    </font>
    <font>
      <sz val="11"/>
      <color rgb="FF000000"/>
      <name val="Calibri"/>
      <family val="2"/>
    </font>
    <font>
      <u/>
      <sz val="11"/>
      <color rgb="FF0000FF"/>
      <name val="Arial"/>
      <family val="2"/>
    </font>
    <font>
      <u/>
      <sz val="11"/>
      <color theme="10"/>
      <name val="Arial"/>
      <family val="2"/>
    </font>
    <font>
      <u/>
      <sz val="11"/>
      <color theme="10"/>
      <name val="Arial"/>
      <family val="2"/>
    </font>
    <font>
      <u/>
      <sz val="11"/>
      <color theme="10"/>
      <name val="Arial"/>
      <family val="2"/>
    </font>
    <font>
      <u/>
      <sz val="11"/>
      <color theme="10"/>
      <name val="Arial"/>
      <family val="2"/>
    </font>
    <font>
      <u/>
      <sz val="11"/>
      <color theme="10"/>
      <name val="Arial"/>
      <family val="2"/>
    </font>
    <font>
      <u/>
      <sz val="11"/>
      <color theme="10"/>
      <name val="Arial"/>
      <family val="2"/>
    </font>
    <font>
      <sz val="11"/>
      <color theme="10"/>
      <name val="Arial"/>
      <family val="2"/>
    </font>
    <font>
      <u/>
      <sz val="11"/>
      <color rgb="FF1155CC"/>
      <name val="Arial"/>
      <family val="2"/>
    </font>
    <font>
      <u/>
      <sz val="11"/>
      <color rgb="FF0000FF"/>
      <name val="Arial"/>
      <family val="2"/>
    </font>
    <font>
      <u/>
      <sz val="11"/>
      <color theme="1"/>
      <name val="Arial"/>
      <family val="2"/>
    </font>
    <font>
      <u/>
      <sz val="11"/>
      <color rgb="FF0000FF"/>
      <name val="Arial"/>
      <family val="2"/>
    </font>
    <font>
      <u/>
      <sz val="11"/>
      <color rgb="FF0000FF"/>
      <name val="Arial"/>
      <family val="2"/>
    </font>
    <font>
      <u/>
      <sz val="11"/>
      <color rgb="FF0000FF"/>
      <name val="Arial"/>
      <family val="2"/>
    </font>
    <font>
      <sz val="11"/>
      <color rgb="FF313131"/>
      <name val="Arial"/>
      <family val="2"/>
    </font>
    <font>
      <u/>
      <sz val="11"/>
      <color rgb="FF0563C1"/>
      <name val="Arial"/>
      <family val="2"/>
    </font>
    <font>
      <u/>
      <sz val="11"/>
      <color rgb="FF0563C1"/>
      <name val="Arial"/>
      <family val="2"/>
    </font>
    <font>
      <u/>
      <sz val="11"/>
      <color rgb="FF0563C1"/>
      <name val="Arial"/>
      <family val="2"/>
    </font>
    <font>
      <u/>
      <sz val="11"/>
      <color rgb="FF0563C1"/>
      <name val="Arial"/>
      <family val="2"/>
    </font>
    <font>
      <u/>
      <sz val="11"/>
      <color rgb="FF1155CC"/>
      <name val="Arial"/>
      <family val="2"/>
    </font>
    <font>
      <u/>
      <sz val="11"/>
      <color rgb="FF0000FF"/>
      <name val="Arial"/>
      <family val="2"/>
    </font>
    <font>
      <u/>
      <sz val="11"/>
      <color rgb="FF0000FF"/>
      <name val="Arial"/>
      <family val="2"/>
    </font>
    <font>
      <u/>
      <sz val="11"/>
      <color rgb="FF0000FF"/>
      <name val="Arial"/>
      <family val="2"/>
    </font>
    <font>
      <u/>
      <sz val="11"/>
      <color rgb="FF0000FF"/>
      <name val="Arial"/>
      <family val="2"/>
    </font>
    <font>
      <u/>
      <sz val="11"/>
      <color rgb="FF0000FF"/>
      <name val="Arial"/>
      <family val="2"/>
    </font>
    <font>
      <u/>
      <sz val="11"/>
      <color rgb="FF1155CC"/>
      <name val="Arial"/>
      <family val="2"/>
    </font>
    <font>
      <sz val="12"/>
      <color rgb="FF3D3D3D"/>
      <name val="Arial"/>
      <family val="2"/>
    </font>
    <font>
      <sz val="11"/>
      <color theme="1"/>
      <name val="Calibri"/>
      <family val="2"/>
    </font>
    <font>
      <sz val="12"/>
      <color theme="1"/>
      <name val="Arial"/>
      <family val="2"/>
    </font>
    <font>
      <b/>
      <sz val="12"/>
      <color theme="1"/>
      <name val="Arial"/>
      <family val="2"/>
    </font>
    <font>
      <sz val="12"/>
      <color rgb="FF000000"/>
      <name val="Arial"/>
      <family val="2"/>
    </font>
    <font>
      <sz val="12"/>
      <color theme="1"/>
      <name val="Calibri"/>
      <family val="2"/>
    </font>
    <font>
      <sz val="11"/>
      <color theme="1"/>
      <name val="Calibri"/>
      <family val="2"/>
      <scheme val="minor"/>
    </font>
    <font>
      <sz val="9"/>
      <color rgb="FF000000"/>
      <name val="Arial"/>
      <family val="2"/>
    </font>
    <font>
      <sz val="7"/>
      <color theme="1"/>
      <name val="Arial"/>
      <family val="2"/>
    </font>
    <font>
      <sz val="7"/>
      <color rgb="FF000000"/>
      <name val="Arial"/>
      <family val="2"/>
    </font>
    <font>
      <u/>
      <sz val="12"/>
      <color rgb="FF000000"/>
      <name val="Arial"/>
      <family val="2"/>
    </font>
    <font>
      <sz val="10"/>
      <color theme="1"/>
      <name val="Arial"/>
      <family val="2"/>
    </font>
    <font>
      <b/>
      <sz val="9"/>
      <color rgb="FF000000"/>
      <name val="Arial"/>
      <family val="2"/>
    </font>
    <font>
      <sz val="8"/>
      <color rgb="FF3D3D3D"/>
      <name val="Arial"/>
      <family val="2"/>
    </font>
    <font>
      <u/>
      <sz val="12"/>
      <color rgb="FF0000FF"/>
      <name val="Arial"/>
      <family val="2"/>
    </font>
    <font>
      <sz val="12"/>
      <color rgb="FF000000"/>
      <name val="Roboto"/>
    </font>
    <font>
      <sz val="12"/>
      <color rgb="FF313131"/>
      <name val="Arial"/>
      <family val="2"/>
    </font>
    <font>
      <u/>
      <sz val="12"/>
      <color rgb="FF0563C1"/>
      <name val="Arial"/>
      <family val="2"/>
    </font>
    <font>
      <u/>
      <sz val="12"/>
      <color rgb="FF1155CC"/>
      <name val="Arial"/>
      <family val="2"/>
    </font>
    <font>
      <sz val="12"/>
      <color rgb="FF000000"/>
      <name val="Calibri"/>
      <family val="2"/>
    </font>
    <font>
      <u/>
      <sz val="11"/>
      <color rgb="FF000000"/>
      <name val="Arial"/>
      <family val="2"/>
    </font>
    <font>
      <sz val="10"/>
      <color rgb="FF313131"/>
      <name val="Arial"/>
      <family val="2"/>
    </font>
    <font>
      <u/>
      <sz val="11"/>
      <color rgb="FF0000FF"/>
      <name val="Arial"/>
      <family val="2"/>
    </font>
    <font>
      <sz val="10"/>
      <color rgb="FF000000"/>
      <name val="Arial"/>
      <family val="2"/>
    </font>
    <font>
      <sz val="11"/>
      <color theme="1"/>
      <name val="Arial"/>
      <family val="2"/>
    </font>
    <font>
      <u/>
      <sz val="11"/>
      <color theme="1"/>
      <name val="Arial"/>
      <family val="2"/>
    </font>
    <font>
      <sz val="11"/>
      <name val="Arial"/>
      <family val="2"/>
    </font>
    <font>
      <sz val="12"/>
      <name val="Arial"/>
      <family val="2"/>
    </font>
  </fonts>
  <fills count="23">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FF0000"/>
        <bgColor rgb="FFFF0000"/>
      </patternFill>
    </fill>
    <fill>
      <patternFill patternType="solid">
        <fgColor rgb="FFFF9900"/>
        <bgColor rgb="FFFF9900"/>
      </patternFill>
    </fill>
    <fill>
      <patternFill patternType="solid">
        <fgColor rgb="FFE69138"/>
        <bgColor rgb="FFE69138"/>
      </patternFill>
    </fill>
    <fill>
      <patternFill patternType="solid">
        <fgColor theme="0"/>
        <bgColor theme="0"/>
      </patternFill>
    </fill>
    <fill>
      <patternFill patternType="solid">
        <fgColor rgb="FFEA9999"/>
        <bgColor rgb="FFEA9999"/>
      </patternFill>
    </fill>
    <fill>
      <patternFill patternType="solid">
        <fgColor rgb="FFB4A7D6"/>
        <bgColor rgb="FFB4A7D6"/>
      </patternFill>
    </fill>
    <fill>
      <patternFill patternType="solid">
        <fgColor rgb="FFA4C2F4"/>
        <bgColor rgb="FFA4C2F4"/>
      </patternFill>
    </fill>
    <fill>
      <patternFill patternType="solid">
        <fgColor rgb="FFF9F9F9"/>
        <bgColor rgb="FFF9F9F9"/>
      </patternFill>
    </fill>
    <fill>
      <patternFill patternType="solid">
        <fgColor rgb="FFB6D7A8"/>
        <bgColor rgb="FFB6D7A8"/>
      </patternFill>
    </fill>
    <fill>
      <patternFill patternType="solid">
        <fgColor rgb="FFA64D79"/>
        <bgColor rgb="FFA64D79"/>
      </patternFill>
    </fill>
    <fill>
      <patternFill patternType="solid">
        <fgColor rgb="FF9FC5E8"/>
        <bgColor rgb="FF9FC5E8"/>
      </patternFill>
    </fill>
    <fill>
      <patternFill patternType="solid">
        <fgColor rgb="FFF5F5F5"/>
        <bgColor rgb="FFF5F5F5"/>
      </patternFill>
    </fill>
    <fill>
      <patternFill patternType="solid">
        <fgColor rgb="FF93C47D"/>
        <bgColor rgb="FF93C47D"/>
      </patternFill>
    </fill>
    <fill>
      <patternFill patternType="solid">
        <fgColor rgb="FF00FFFF"/>
        <bgColor rgb="FF00FFFF"/>
      </patternFill>
    </fill>
    <fill>
      <patternFill patternType="solid">
        <fgColor rgb="FFFFFF00"/>
        <bgColor rgb="FFFFFF00"/>
      </patternFill>
    </fill>
    <fill>
      <patternFill patternType="solid">
        <fgColor rgb="FFFCE5CD"/>
        <bgColor rgb="FFFCE5CD"/>
      </patternFill>
    </fill>
    <fill>
      <patternFill patternType="solid">
        <fgColor rgb="FFDD7E6B"/>
        <bgColor rgb="FFDD7E6B"/>
      </patternFill>
    </fill>
    <fill>
      <patternFill patternType="solid">
        <fgColor theme="6"/>
        <bgColor theme="6"/>
      </patternFill>
    </fill>
    <fill>
      <patternFill patternType="solid">
        <fgColor rgb="FF00FF00"/>
        <bgColor rgb="FF00FF00"/>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style="medium">
        <color rgb="FF000000"/>
      </top>
      <bottom style="medium">
        <color rgb="FF000000"/>
      </bottom>
      <diagonal/>
    </border>
    <border>
      <left/>
      <right/>
      <top style="thin">
        <color rgb="FFDDDDDD"/>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773">
    <xf numFmtId="0" fontId="0" fillId="0" borderId="0" xfId="0"/>
    <xf numFmtId="0" fontId="1" fillId="2" borderId="1" xfId="0" applyFont="1" applyFill="1" applyBorder="1" applyAlignment="1">
      <alignment horizontal="center" vertical="center" wrapText="1"/>
    </xf>
    <xf numFmtId="3"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164" fontId="1" fillId="3" borderId="1" xfId="0" applyNumberFormat="1" applyFont="1" applyFill="1" applyBorder="1" applyAlignment="1">
      <alignment horizontal="center" vertical="center" wrapText="1"/>
    </xf>
    <xf numFmtId="0" fontId="2" fillId="3" borderId="1" xfId="0" applyFont="1" applyFill="1" applyBorder="1"/>
    <xf numFmtId="0" fontId="3" fillId="0" borderId="1" xfId="0" applyFont="1" applyBorder="1"/>
    <xf numFmtId="0" fontId="3" fillId="0" borderId="1" xfId="0" applyFont="1" applyBorder="1" applyAlignment="1">
      <alignment horizontal="right"/>
    </xf>
    <xf numFmtId="165" fontId="3" fillId="0" borderId="1" xfId="0" applyNumberFormat="1" applyFont="1" applyBorder="1"/>
    <xf numFmtId="166" fontId="3" fillId="0" borderId="1" xfId="0" applyNumberFormat="1" applyFont="1" applyBorder="1"/>
    <xf numFmtId="0" fontId="3" fillId="3" borderId="1" xfId="0" applyFont="1" applyFill="1" applyBorder="1" applyAlignment="1">
      <alignment horizontal="right"/>
    </xf>
    <xf numFmtId="165" fontId="3" fillId="3" borderId="1" xfId="0" applyNumberFormat="1" applyFont="1" applyFill="1" applyBorder="1"/>
    <xf numFmtId="0" fontId="2" fillId="3" borderId="1" xfId="0" applyFont="1" applyFill="1" applyBorder="1" applyAlignment="1">
      <alignment horizontal="left"/>
    </xf>
    <xf numFmtId="0" fontId="3" fillId="0" borderId="0" xfId="0" applyFont="1"/>
    <xf numFmtId="0" fontId="4" fillId="3" borderId="1" xfId="0" applyFont="1" applyFill="1" applyBorder="1"/>
    <xf numFmtId="0" fontId="3" fillId="0" borderId="0" xfId="0" applyFont="1" applyAlignment="1">
      <alignment horizontal="right"/>
    </xf>
    <xf numFmtId="165" fontId="3" fillId="0" borderId="0" xfId="0" applyNumberFormat="1" applyFont="1"/>
    <xf numFmtId="0" fontId="3" fillId="3" borderId="2" xfId="0" applyFont="1" applyFill="1" applyBorder="1" applyAlignment="1">
      <alignment horizontal="right"/>
    </xf>
    <xf numFmtId="0" fontId="3" fillId="0" borderId="1" xfId="0" applyFont="1" applyBorder="1" applyAlignment="1">
      <alignment wrapText="1"/>
    </xf>
    <xf numFmtId="0" fontId="2" fillId="3" borderId="1" xfId="0" applyFont="1" applyFill="1" applyBorder="1" applyAlignment="1">
      <alignment horizontal="right"/>
    </xf>
    <xf numFmtId="167" fontId="3" fillId="0" borderId="1" xfId="0" applyNumberFormat="1" applyFont="1" applyBorder="1"/>
    <xf numFmtId="0" fontId="3" fillId="3" borderId="1" xfId="0" applyFont="1" applyFill="1" applyBorder="1"/>
    <xf numFmtId="166" fontId="3" fillId="0" borderId="1" xfId="0" applyNumberFormat="1" applyFont="1" applyBorder="1" applyAlignment="1">
      <alignment horizontal="right"/>
    </xf>
    <xf numFmtId="168" fontId="3" fillId="0" borderId="1" xfId="0" applyNumberFormat="1" applyFont="1" applyBorder="1"/>
    <xf numFmtId="166" fontId="3" fillId="0" borderId="0" xfId="0" applyNumberFormat="1" applyFont="1"/>
    <xf numFmtId="49"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169" fontId="1" fillId="0" borderId="1" xfId="0" applyNumberFormat="1" applyFont="1" applyBorder="1" applyAlignment="1">
      <alignment horizontal="center" vertical="center" wrapText="1"/>
    </xf>
    <xf numFmtId="0" fontId="1" fillId="0" borderId="3" xfId="0" applyFont="1" applyBorder="1" applyAlignment="1">
      <alignment horizontal="center" vertical="center" wrapText="1"/>
    </xf>
    <xf numFmtId="0" fontId="1" fillId="4" borderId="1" xfId="0" applyFont="1" applyFill="1" applyBorder="1" applyAlignment="1">
      <alignment horizontal="center" vertical="center" wrapText="1"/>
    </xf>
    <xf numFmtId="0" fontId="1" fillId="0" borderId="4" xfId="0" applyFont="1" applyBorder="1" applyAlignment="1">
      <alignment horizontal="center" vertical="center" wrapText="1"/>
    </xf>
    <xf numFmtId="170" fontId="1" fillId="0" borderId="1" xfId="0" applyNumberFormat="1" applyFont="1" applyBorder="1" applyAlignment="1">
      <alignment horizontal="center" vertical="center" wrapText="1"/>
    </xf>
    <xf numFmtId="49" fontId="3" fillId="0" borderId="1" xfId="0" applyNumberFormat="1" applyFont="1" applyBorder="1"/>
    <xf numFmtId="0" fontId="3" fillId="0" borderId="1" xfId="0" applyFont="1" applyBorder="1" applyAlignment="1">
      <alignment horizontal="right" wrapText="1"/>
    </xf>
    <xf numFmtId="3" fontId="3" fillId="0" borderId="1" xfId="0" applyNumberFormat="1" applyFont="1" applyBorder="1"/>
    <xf numFmtId="164" fontId="3" fillId="0" borderId="1" xfId="0" applyNumberFormat="1" applyFont="1" applyBorder="1"/>
    <xf numFmtId="169" fontId="3" fillId="0" borderId="1" xfId="0" applyNumberFormat="1" applyFont="1" applyBorder="1"/>
    <xf numFmtId="167" fontId="3" fillId="0" borderId="1" xfId="0" applyNumberFormat="1" applyFont="1" applyBorder="1" applyAlignment="1">
      <alignment wrapText="1"/>
    </xf>
    <xf numFmtId="0" fontId="3" fillId="0" borderId="3" xfId="0" applyFont="1" applyBorder="1" applyAlignment="1">
      <alignment wrapText="1"/>
    </xf>
    <xf numFmtId="167" fontId="5" fillId="0" borderId="1" xfId="0" applyNumberFormat="1" applyFont="1" applyBorder="1"/>
    <xf numFmtId="0" fontId="3" fillId="0" borderId="4" xfId="0" applyFont="1" applyBorder="1" applyAlignment="1">
      <alignment wrapText="1"/>
    </xf>
    <xf numFmtId="167" fontId="3" fillId="0" borderId="3" xfId="0" applyNumberFormat="1" applyFont="1" applyBorder="1" applyAlignment="1">
      <alignment horizontal="center" vertical="center" wrapText="1"/>
    </xf>
    <xf numFmtId="0" fontId="3" fillId="0" borderId="1" xfId="0" applyFont="1" applyBorder="1" applyAlignment="1">
      <alignment horizontal="center" vertical="center" wrapText="1"/>
    </xf>
    <xf numFmtId="170" fontId="3" fillId="0" borderId="1" xfId="0" applyNumberFormat="1" applyFont="1" applyBorder="1" applyAlignment="1">
      <alignment horizontal="center" vertical="center" wrapText="1"/>
    </xf>
    <xf numFmtId="167" fontId="3"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167" fontId="3" fillId="0" borderId="1" xfId="0" applyNumberFormat="1" applyFont="1" applyBorder="1" applyAlignment="1">
      <alignment horizontal="center" vertical="center"/>
    </xf>
    <xf numFmtId="171" fontId="3" fillId="0" borderId="1" xfId="0" applyNumberFormat="1" applyFont="1" applyBorder="1"/>
    <xf numFmtId="167" fontId="2" fillId="0" borderId="1" xfId="0" applyNumberFormat="1" applyFont="1" applyBorder="1" applyAlignment="1">
      <alignment horizontal="right"/>
    </xf>
    <xf numFmtId="0" fontId="2" fillId="0" borderId="1" xfId="0" applyFont="1" applyBorder="1" applyAlignment="1">
      <alignment horizontal="right" wrapText="1"/>
    </xf>
    <xf numFmtId="0" fontId="2" fillId="0" borderId="1" xfId="0" applyFont="1" applyBorder="1" applyAlignment="1">
      <alignment wrapText="1"/>
    </xf>
    <xf numFmtId="167" fontId="3" fillId="5" borderId="1" xfId="0" applyNumberFormat="1" applyFont="1" applyFill="1" applyBorder="1" applyAlignment="1">
      <alignment horizontal="center" vertical="center" wrapText="1"/>
    </xf>
    <xf numFmtId="171" fontId="3" fillId="0" borderId="1" xfId="0" applyNumberFormat="1" applyFont="1" applyBorder="1" applyAlignment="1">
      <alignment wrapText="1"/>
    </xf>
    <xf numFmtId="164" fontId="3" fillId="0" borderId="1" xfId="0" applyNumberFormat="1" applyFont="1" applyBorder="1" applyAlignment="1">
      <alignment wrapText="1"/>
    </xf>
    <xf numFmtId="0" fontId="3" fillId="6" borderId="1" xfId="0" applyFont="1" applyFill="1" applyBorder="1" applyAlignment="1">
      <alignment wrapText="1"/>
    </xf>
    <xf numFmtId="0" fontId="3" fillId="0" borderId="3" xfId="0" applyFont="1" applyBorder="1" applyAlignment="1">
      <alignment horizontal="center" vertical="center" wrapText="1"/>
    </xf>
    <xf numFmtId="167" fontId="3" fillId="7" borderId="1" xfId="0" applyNumberFormat="1" applyFont="1" applyFill="1" applyBorder="1" applyAlignment="1">
      <alignment horizontal="center" vertical="center" wrapText="1"/>
    </xf>
    <xf numFmtId="49" fontId="3" fillId="0" borderId="5" xfId="0" applyNumberFormat="1" applyFont="1" applyBorder="1"/>
    <xf numFmtId="0" fontId="3" fillId="0" borderId="5" xfId="0" applyFont="1" applyBorder="1" applyAlignment="1">
      <alignment wrapText="1"/>
    </xf>
    <xf numFmtId="0" fontId="3" fillId="0" borderId="5" xfId="0" applyFont="1" applyBorder="1" applyAlignment="1">
      <alignment horizontal="right" wrapText="1"/>
    </xf>
    <xf numFmtId="3" fontId="3" fillId="0" borderId="5" xfId="0" applyNumberFormat="1" applyFont="1" applyBorder="1"/>
    <xf numFmtId="164" fontId="3" fillId="0" borderId="5" xfId="0" applyNumberFormat="1" applyFont="1" applyBorder="1"/>
    <xf numFmtId="169" fontId="3" fillId="0" borderId="5" xfId="0" applyNumberFormat="1" applyFont="1" applyBorder="1"/>
    <xf numFmtId="167" fontId="3" fillId="0" borderId="5" xfId="0" applyNumberFormat="1" applyFont="1" applyBorder="1"/>
    <xf numFmtId="0" fontId="3" fillId="0" borderId="5" xfId="0" applyFont="1" applyBorder="1"/>
    <xf numFmtId="167" fontId="3" fillId="0" borderId="5" xfId="0" applyNumberFormat="1" applyFont="1" applyBorder="1" applyAlignment="1">
      <alignment wrapText="1"/>
    </xf>
    <xf numFmtId="0" fontId="3" fillId="0" borderId="6" xfId="0" applyFont="1" applyBorder="1" applyAlignment="1">
      <alignment wrapText="1"/>
    </xf>
    <xf numFmtId="0" fontId="3" fillId="0" borderId="7" xfId="0" applyFont="1" applyBorder="1" applyAlignment="1">
      <alignment wrapText="1"/>
    </xf>
    <xf numFmtId="0" fontId="3" fillId="0" borderId="6" xfId="0" applyFont="1" applyBorder="1" applyAlignment="1">
      <alignment horizontal="center" vertical="center" wrapText="1"/>
    </xf>
    <xf numFmtId="172" fontId="3" fillId="0" borderId="1" xfId="0" applyNumberFormat="1" applyFont="1" applyBorder="1"/>
    <xf numFmtId="173" fontId="3" fillId="5" borderId="1" xfId="0" applyNumberFormat="1" applyFont="1" applyFill="1" applyBorder="1" applyAlignment="1">
      <alignment horizontal="center" vertical="center" wrapText="1"/>
    </xf>
    <xf numFmtId="49" fontId="3" fillId="3" borderId="1" xfId="0" applyNumberFormat="1" applyFont="1" applyFill="1" applyBorder="1"/>
    <xf numFmtId="0" fontId="3" fillId="3" borderId="1" xfId="0" applyFont="1" applyFill="1" applyBorder="1" applyAlignment="1">
      <alignment wrapText="1"/>
    </xf>
    <xf numFmtId="0" fontId="3" fillId="3" borderId="1" xfId="0" applyFont="1" applyFill="1" applyBorder="1" applyAlignment="1">
      <alignment horizontal="right" wrapText="1"/>
    </xf>
    <xf numFmtId="3" fontId="3" fillId="3" borderId="1" xfId="0" applyNumberFormat="1" applyFont="1" applyFill="1" applyBorder="1"/>
    <xf numFmtId="164" fontId="3" fillId="3" borderId="1" xfId="0" applyNumberFormat="1" applyFont="1" applyFill="1" applyBorder="1"/>
    <xf numFmtId="169" fontId="3" fillId="3" borderId="1" xfId="0" applyNumberFormat="1" applyFont="1" applyFill="1" applyBorder="1"/>
    <xf numFmtId="167" fontId="3" fillId="3" borderId="1" xfId="0" applyNumberFormat="1" applyFont="1" applyFill="1" applyBorder="1"/>
    <xf numFmtId="167" fontId="3" fillId="3" borderId="1" xfId="0" applyNumberFormat="1" applyFont="1" applyFill="1" applyBorder="1" applyAlignment="1">
      <alignment wrapText="1"/>
    </xf>
    <xf numFmtId="0" fontId="3" fillId="3" borderId="8" xfId="0" applyFont="1" applyFill="1" applyBorder="1" applyAlignment="1">
      <alignment wrapText="1"/>
    </xf>
    <xf numFmtId="167" fontId="5" fillId="3" borderId="1" xfId="0" applyNumberFormat="1" applyFont="1" applyFill="1" applyBorder="1"/>
    <xf numFmtId="0" fontId="3" fillId="3" borderId="9" xfId="0" applyFont="1" applyFill="1" applyBorder="1" applyAlignment="1">
      <alignment wrapText="1"/>
    </xf>
    <xf numFmtId="0" fontId="3" fillId="3" borderId="1" xfId="0" applyFont="1" applyFill="1" applyBorder="1" applyAlignment="1">
      <alignment horizontal="center" vertical="center" wrapText="1"/>
    </xf>
    <xf numFmtId="170"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xf>
    <xf numFmtId="167" fontId="2" fillId="3" borderId="1" xfId="0" applyNumberFormat="1" applyFont="1" applyFill="1" applyBorder="1" applyAlignment="1">
      <alignment horizontal="right"/>
    </xf>
    <xf numFmtId="0" fontId="3" fillId="5" borderId="1" xfId="0" applyFont="1" applyFill="1" applyBorder="1" applyAlignment="1">
      <alignment horizontal="center" vertical="center" wrapText="1"/>
    </xf>
    <xf numFmtId="0" fontId="1" fillId="0" borderId="1" xfId="0" applyFont="1" applyBorder="1"/>
    <xf numFmtId="167" fontId="3" fillId="0" borderId="1" xfId="0" applyNumberFormat="1" applyFont="1" applyBorder="1" applyAlignment="1">
      <alignment horizontal="right" wrapText="1"/>
    </xf>
    <xf numFmtId="173" fontId="2" fillId="0" borderId="1" xfId="0" applyNumberFormat="1" applyFont="1" applyBorder="1" applyAlignment="1">
      <alignment horizontal="right"/>
    </xf>
    <xf numFmtId="167" fontId="3" fillId="3" borderId="1" xfId="0" applyNumberFormat="1" applyFont="1" applyFill="1" applyBorder="1" applyAlignment="1">
      <alignment horizontal="center" vertical="center" wrapText="1"/>
    </xf>
    <xf numFmtId="171" fontId="3" fillId="3" borderId="1" xfId="0" applyNumberFormat="1" applyFont="1" applyFill="1" applyBorder="1" applyAlignment="1">
      <alignment wrapText="1"/>
    </xf>
    <xf numFmtId="164" fontId="3" fillId="3" borderId="1" xfId="0" applyNumberFormat="1" applyFont="1" applyFill="1" applyBorder="1" applyAlignment="1">
      <alignment wrapText="1"/>
    </xf>
    <xf numFmtId="173" fontId="2" fillId="3" borderId="1" xfId="0" applyNumberFormat="1" applyFont="1" applyFill="1" applyBorder="1" applyAlignment="1">
      <alignment horizontal="right"/>
    </xf>
    <xf numFmtId="49" fontId="3" fillId="0" borderId="1" xfId="0" applyNumberFormat="1" applyFont="1" applyBorder="1" applyAlignment="1">
      <alignment wrapText="1"/>
    </xf>
    <xf numFmtId="3" fontId="3" fillId="0" borderId="1" xfId="0" applyNumberFormat="1" applyFont="1" applyBorder="1" applyAlignment="1">
      <alignment horizontal="right" wrapText="1"/>
    </xf>
    <xf numFmtId="164" fontId="3" fillId="0" borderId="1" xfId="0" applyNumberFormat="1" applyFont="1" applyBorder="1" applyAlignment="1">
      <alignment horizontal="right" wrapText="1"/>
    </xf>
    <xf numFmtId="169" fontId="3" fillId="0" borderId="1" xfId="0" applyNumberFormat="1" applyFont="1" applyBorder="1" applyAlignment="1">
      <alignment horizontal="right" wrapText="1"/>
    </xf>
    <xf numFmtId="173" fontId="3" fillId="0" borderId="1" xfId="0" applyNumberFormat="1" applyFont="1" applyBorder="1" applyAlignment="1">
      <alignment horizontal="right" wrapText="1"/>
    </xf>
    <xf numFmtId="49" fontId="3" fillId="7" borderId="1" xfId="0" applyNumberFormat="1" applyFont="1" applyFill="1" applyBorder="1"/>
    <xf numFmtId="49" fontId="3" fillId="8" borderId="1" xfId="0" applyNumberFormat="1" applyFont="1" applyFill="1" applyBorder="1"/>
    <xf numFmtId="0" fontId="3" fillId="8" borderId="1" xfId="0" applyFont="1" applyFill="1" applyBorder="1" applyAlignment="1">
      <alignment wrapText="1"/>
    </xf>
    <xf numFmtId="0" fontId="3" fillId="8" borderId="1" xfId="0" applyFont="1" applyFill="1" applyBorder="1" applyAlignment="1">
      <alignment horizontal="right" wrapText="1"/>
    </xf>
    <xf numFmtId="0" fontId="2" fillId="8" borderId="1" xfId="0" applyFont="1" applyFill="1" applyBorder="1" applyAlignment="1">
      <alignment horizontal="right" wrapText="1"/>
    </xf>
    <xf numFmtId="0" fontId="2" fillId="8" borderId="1" xfId="0" applyFont="1" applyFill="1" applyBorder="1" applyAlignment="1">
      <alignment wrapText="1"/>
    </xf>
    <xf numFmtId="3" fontId="3" fillId="8" borderId="1" xfId="0" applyNumberFormat="1" applyFont="1" applyFill="1" applyBorder="1" applyAlignment="1">
      <alignment horizontal="right" wrapText="1"/>
    </xf>
    <xf numFmtId="164" fontId="3" fillId="8" borderId="1" xfId="0" applyNumberFormat="1" applyFont="1" applyFill="1" applyBorder="1" applyAlignment="1">
      <alignment horizontal="right" wrapText="1"/>
    </xf>
    <xf numFmtId="169" fontId="3" fillId="8" borderId="1" xfId="0" applyNumberFormat="1" applyFont="1" applyFill="1" applyBorder="1" applyAlignment="1">
      <alignment horizontal="right" wrapText="1"/>
    </xf>
    <xf numFmtId="167" fontId="3" fillId="8" borderId="1" xfId="0" applyNumberFormat="1" applyFont="1" applyFill="1" applyBorder="1" applyAlignment="1">
      <alignment horizontal="right" wrapText="1"/>
    </xf>
    <xf numFmtId="0" fontId="3" fillId="8" borderId="8" xfId="0" applyFont="1" applyFill="1" applyBorder="1" applyAlignment="1">
      <alignment wrapText="1"/>
    </xf>
    <xf numFmtId="167" fontId="3" fillId="8" borderId="1" xfId="0" applyNumberFormat="1" applyFont="1" applyFill="1" applyBorder="1" applyAlignment="1">
      <alignment wrapText="1"/>
    </xf>
    <xf numFmtId="0" fontId="3" fillId="8" borderId="9" xfId="0" applyFont="1" applyFill="1" applyBorder="1" applyAlignment="1">
      <alignment wrapText="1"/>
    </xf>
    <xf numFmtId="0" fontId="3" fillId="8" borderId="1" xfId="0" applyFont="1" applyFill="1" applyBorder="1" applyAlignment="1">
      <alignment horizontal="center" vertical="center" wrapText="1"/>
    </xf>
    <xf numFmtId="170" fontId="3" fillId="8" borderId="1" xfId="0" applyNumberFormat="1" applyFont="1" applyFill="1" applyBorder="1" applyAlignment="1">
      <alignment horizontal="center" vertical="center" wrapText="1"/>
    </xf>
    <xf numFmtId="0" fontId="3" fillId="8" borderId="1" xfId="0" applyFont="1" applyFill="1" applyBorder="1" applyAlignment="1">
      <alignment horizontal="center" vertical="center"/>
    </xf>
    <xf numFmtId="0" fontId="3" fillId="8" borderId="2" xfId="0" applyFont="1" applyFill="1" applyBorder="1"/>
    <xf numFmtId="0" fontId="3" fillId="8" borderId="1" xfId="0" applyFont="1" applyFill="1" applyBorder="1"/>
    <xf numFmtId="173" fontId="2" fillId="8" borderId="1" xfId="0" applyNumberFormat="1" applyFont="1" applyFill="1" applyBorder="1" applyAlignment="1">
      <alignment horizontal="right"/>
    </xf>
    <xf numFmtId="0" fontId="2" fillId="3" borderId="1" xfId="0" applyFont="1" applyFill="1" applyBorder="1" applyAlignment="1">
      <alignment horizontal="right" wrapText="1"/>
    </xf>
    <xf numFmtId="0" fontId="2" fillId="3" borderId="1" xfId="0" applyFont="1" applyFill="1" applyBorder="1" applyAlignment="1">
      <alignment wrapText="1"/>
    </xf>
    <xf numFmtId="3" fontId="3" fillId="3" borderId="1" xfId="0" applyNumberFormat="1" applyFont="1" applyFill="1" applyBorder="1" applyAlignment="1">
      <alignment horizontal="right" wrapText="1"/>
    </xf>
    <xf numFmtId="164" fontId="3" fillId="3" borderId="1" xfId="0" applyNumberFormat="1" applyFont="1" applyFill="1" applyBorder="1" applyAlignment="1">
      <alignment horizontal="right" wrapText="1"/>
    </xf>
    <xf numFmtId="169" fontId="3" fillId="3" borderId="1" xfId="0" applyNumberFormat="1" applyFont="1" applyFill="1" applyBorder="1" applyAlignment="1">
      <alignment horizontal="right" wrapText="1"/>
    </xf>
    <xf numFmtId="167" fontId="3" fillId="3" borderId="1" xfId="0" applyNumberFormat="1" applyFont="1" applyFill="1" applyBorder="1" applyAlignment="1">
      <alignment horizontal="right" wrapText="1"/>
    </xf>
    <xf numFmtId="0" fontId="3" fillId="3" borderId="2" xfId="0" applyFont="1" applyFill="1" applyBorder="1"/>
    <xf numFmtId="3" fontId="2" fillId="3" borderId="1" xfId="0" applyNumberFormat="1" applyFont="1" applyFill="1" applyBorder="1" applyAlignment="1">
      <alignment wrapText="1"/>
    </xf>
    <xf numFmtId="164" fontId="2" fillId="3" borderId="1" xfId="0" applyNumberFormat="1" applyFont="1" applyFill="1" applyBorder="1" applyAlignment="1">
      <alignment wrapText="1"/>
    </xf>
    <xf numFmtId="169" fontId="2" fillId="3" borderId="1" xfId="0" applyNumberFormat="1" applyFont="1" applyFill="1" applyBorder="1" applyAlignment="1">
      <alignment wrapText="1"/>
    </xf>
    <xf numFmtId="173" fontId="3" fillId="0" borderId="1" xfId="0" applyNumberFormat="1" applyFont="1" applyBorder="1" applyAlignment="1">
      <alignment horizontal="center" vertical="center"/>
    </xf>
    <xf numFmtId="3" fontId="2" fillId="0" borderId="1" xfId="0" applyNumberFormat="1" applyFont="1" applyBorder="1" applyAlignment="1">
      <alignment wrapText="1"/>
    </xf>
    <xf numFmtId="164" fontId="2" fillId="0" borderId="1" xfId="0" applyNumberFormat="1" applyFont="1" applyBorder="1" applyAlignment="1">
      <alignment wrapText="1"/>
    </xf>
    <xf numFmtId="169" fontId="2" fillId="0" borderId="1" xfId="0" applyNumberFormat="1" applyFont="1" applyBorder="1" applyAlignment="1">
      <alignment wrapText="1"/>
    </xf>
    <xf numFmtId="167" fontId="2" fillId="0" borderId="1" xfId="0" applyNumberFormat="1" applyFont="1" applyBorder="1" applyAlignment="1">
      <alignment wrapText="1"/>
    </xf>
    <xf numFmtId="167" fontId="3" fillId="5" borderId="1" xfId="0" applyNumberFormat="1" applyFont="1" applyFill="1" applyBorder="1" applyAlignment="1">
      <alignment horizontal="center" vertical="center"/>
    </xf>
    <xf numFmtId="0" fontId="2" fillId="0" borderId="1" xfId="0" applyFont="1" applyBorder="1" applyAlignment="1">
      <alignment horizontal="right"/>
    </xf>
    <xf numFmtId="174" fontId="3" fillId="0" borderId="1" xfId="0" applyNumberFormat="1" applyFont="1" applyBorder="1" applyAlignment="1">
      <alignment horizontal="center" vertical="center" wrapText="1"/>
    </xf>
    <xf numFmtId="49" fontId="3" fillId="9" borderId="1" xfId="0" applyNumberFormat="1" applyFont="1" applyFill="1" applyBorder="1"/>
    <xf numFmtId="0" fontId="3" fillId="9" borderId="1" xfId="0" applyFont="1" applyFill="1" applyBorder="1" applyAlignment="1">
      <alignment wrapText="1"/>
    </xf>
    <xf numFmtId="0" fontId="2" fillId="9" borderId="1" xfId="0" applyFont="1" applyFill="1" applyBorder="1" applyAlignment="1">
      <alignment horizontal="right" wrapText="1"/>
    </xf>
    <xf numFmtId="0" fontId="3" fillId="9" borderId="1" xfId="0" applyFont="1" applyFill="1" applyBorder="1" applyAlignment="1">
      <alignment horizontal="right" wrapText="1"/>
    </xf>
    <xf numFmtId="3" fontId="2" fillId="9" borderId="1" xfId="0" applyNumberFormat="1" applyFont="1" applyFill="1" applyBorder="1" applyAlignment="1">
      <alignment wrapText="1"/>
    </xf>
    <xf numFmtId="164" fontId="2" fillId="9" borderId="1" xfId="0" applyNumberFormat="1" applyFont="1" applyFill="1" applyBorder="1" applyAlignment="1">
      <alignment wrapText="1"/>
    </xf>
    <xf numFmtId="169" fontId="2" fillId="9" borderId="1" xfId="0" applyNumberFormat="1" applyFont="1" applyFill="1" applyBorder="1" applyAlignment="1">
      <alignment wrapText="1"/>
    </xf>
    <xf numFmtId="167" fontId="3" fillId="9" borderId="1" xfId="0" applyNumberFormat="1" applyFont="1" applyFill="1" applyBorder="1" applyAlignment="1">
      <alignment horizontal="right" wrapText="1"/>
    </xf>
    <xf numFmtId="0" fontId="3" fillId="9" borderId="8" xfId="0" applyFont="1" applyFill="1" applyBorder="1" applyAlignment="1">
      <alignment wrapText="1"/>
    </xf>
    <xf numFmtId="167" fontId="5" fillId="9" borderId="1" xfId="0" applyNumberFormat="1" applyFont="1" applyFill="1" applyBorder="1"/>
    <xf numFmtId="0" fontId="3" fillId="9" borderId="9" xfId="0" applyFont="1" applyFill="1" applyBorder="1" applyAlignment="1">
      <alignment wrapText="1"/>
    </xf>
    <xf numFmtId="0" fontId="3" fillId="9" borderId="1" xfId="0" applyFont="1" applyFill="1" applyBorder="1" applyAlignment="1">
      <alignment horizontal="center" vertical="center" wrapText="1"/>
    </xf>
    <xf numFmtId="170" fontId="3" fillId="9" borderId="1" xfId="0" applyNumberFormat="1" applyFont="1" applyFill="1" applyBorder="1" applyAlignment="1">
      <alignment horizontal="center" vertical="center" wrapText="1"/>
    </xf>
    <xf numFmtId="167" fontId="3" fillId="9" borderId="1" xfId="0" applyNumberFormat="1" applyFont="1" applyFill="1" applyBorder="1" applyAlignment="1">
      <alignment horizontal="center" vertical="center" wrapText="1"/>
    </xf>
    <xf numFmtId="0" fontId="3" fillId="9" borderId="1" xfId="0" applyFont="1" applyFill="1" applyBorder="1" applyAlignment="1">
      <alignment horizontal="center" vertical="center"/>
    </xf>
    <xf numFmtId="49" fontId="3" fillId="9" borderId="1" xfId="0" applyNumberFormat="1" applyFont="1" applyFill="1" applyBorder="1" applyAlignment="1">
      <alignment wrapText="1"/>
    </xf>
    <xf numFmtId="164" fontId="3" fillId="9" borderId="1" xfId="0" applyNumberFormat="1" applyFont="1" applyFill="1" applyBorder="1" applyAlignment="1">
      <alignment wrapText="1"/>
    </xf>
    <xf numFmtId="0" fontId="3" fillId="9" borderId="1" xfId="0" applyFont="1" applyFill="1" applyBorder="1"/>
    <xf numFmtId="167" fontId="2" fillId="9" borderId="1" xfId="0" applyNumberFormat="1" applyFont="1" applyFill="1" applyBorder="1" applyAlignment="1">
      <alignment horizontal="right"/>
    </xf>
    <xf numFmtId="3" fontId="3" fillId="9" borderId="1" xfId="0" applyNumberFormat="1" applyFont="1" applyFill="1" applyBorder="1" applyAlignment="1">
      <alignment horizontal="right" wrapText="1"/>
    </xf>
    <xf numFmtId="164" fontId="3" fillId="9" borderId="1" xfId="0" applyNumberFormat="1" applyFont="1" applyFill="1" applyBorder="1" applyAlignment="1">
      <alignment horizontal="right" wrapText="1"/>
    </xf>
    <xf numFmtId="169" fontId="3" fillId="9" borderId="1" xfId="0" applyNumberFormat="1" applyFont="1" applyFill="1" applyBorder="1" applyAlignment="1">
      <alignment horizontal="right" wrapText="1"/>
    </xf>
    <xf numFmtId="167" fontId="3" fillId="9" borderId="1" xfId="0" applyNumberFormat="1" applyFont="1" applyFill="1" applyBorder="1" applyAlignment="1">
      <alignment horizontal="center" vertical="center"/>
    </xf>
    <xf numFmtId="0" fontId="3" fillId="3" borderId="2" xfId="0" applyFont="1" applyFill="1" applyBorder="1" applyAlignment="1">
      <alignment wrapText="1"/>
    </xf>
    <xf numFmtId="0" fontId="2" fillId="3" borderId="9" xfId="0" applyFont="1" applyFill="1" applyBorder="1" applyAlignment="1">
      <alignment wrapText="1"/>
    </xf>
    <xf numFmtId="167" fontId="3" fillId="3" borderId="1" xfId="0" applyNumberFormat="1" applyFont="1" applyFill="1" applyBorder="1" applyAlignment="1">
      <alignment horizontal="center" vertical="center"/>
    </xf>
    <xf numFmtId="0" fontId="3" fillId="0" borderId="10" xfId="0" applyFont="1" applyBorder="1" applyAlignment="1">
      <alignment horizontal="left" wrapText="1"/>
    </xf>
    <xf numFmtId="0" fontId="3" fillId="0" borderId="10" xfId="0" applyFont="1" applyBorder="1" applyAlignment="1">
      <alignment wrapText="1"/>
    </xf>
    <xf numFmtId="0" fontId="2" fillId="0" borderId="4" xfId="0" applyFont="1" applyBorder="1" applyAlignment="1">
      <alignment wrapText="1"/>
    </xf>
    <xf numFmtId="173" fontId="2" fillId="9" borderId="1" xfId="0" applyNumberFormat="1" applyFont="1" applyFill="1" applyBorder="1" applyAlignment="1">
      <alignment horizontal="right"/>
    </xf>
    <xf numFmtId="49" fontId="3" fillId="10" borderId="1" xfId="0" applyNumberFormat="1" applyFont="1" applyFill="1" applyBorder="1"/>
    <xf numFmtId="0" fontId="3" fillId="10" borderId="1" xfId="0" applyFont="1" applyFill="1" applyBorder="1" applyAlignment="1">
      <alignment wrapText="1"/>
    </xf>
    <xf numFmtId="0" fontId="3" fillId="10" borderId="1" xfId="0" applyFont="1" applyFill="1" applyBorder="1" applyAlignment="1">
      <alignment horizontal="right" wrapText="1"/>
    </xf>
    <xf numFmtId="3" fontId="3" fillId="10" borderId="1" xfId="0" applyNumberFormat="1" applyFont="1" applyFill="1" applyBorder="1"/>
    <xf numFmtId="164" fontId="3" fillId="10" borderId="1" xfId="0" applyNumberFormat="1" applyFont="1" applyFill="1" applyBorder="1"/>
    <xf numFmtId="169" fontId="3" fillId="10" borderId="1" xfId="0" applyNumberFormat="1" applyFont="1" applyFill="1" applyBorder="1"/>
    <xf numFmtId="167" fontId="3" fillId="10" borderId="1" xfId="0" applyNumberFormat="1" applyFont="1" applyFill="1" applyBorder="1"/>
    <xf numFmtId="0" fontId="3" fillId="10" borderId="1" xfId="0" applyFont="1" applyFill="1" applyBorder="1"/>
    <xf numFmtId="167" fontId="3" fillId="10" borderId="1" xfId="0" applyNumberFormat="1" applyFont="1" applyFill="1" applyBorder="1" applyAlignment="1">
      <alignment wrapText="1"/>
    </xf>
    <xf numFmtId="0" fontId="3" fillId="10" borderId="8" xfId="0" applyFont="1" applyFill="1" applyBorder="1" applyAlignment="1">
      <alignment wrapText="1"/>
    </xf>
    <xf numFmtId="167" fontId="5" fillId="10" borderId="1" xfId="0" applyNumberFormat="1" applyFont="1" applyFill="1" applyBorder="1"/>
    <xf numFmtId="0" fontId="3" fillId="10" borderId="9" xfId="0" applyFont="1" applyFill="1" applyBorder="1" applyAlignment="1">
      <alignment wrapText="1"/>
    </xf>
    <xf numFmtId="0" fontId="3" fillId="10" borderId="1" xfId="0" applyFont="1" applyFill="1" applyBorder="1" applyAlignment="1">
      <alignment horizontal="center" vertical="center" wrapText="1"/>
    </xf>
    <xf numFmtId="170" fontId="3" fillId="10" borderId="1" xfId="0" applyNumberFormat="1" applyFont="1" applyFill="1" applyBorder="1" applyAlignment="1">
      <alignment horizontal="center" vertical="center" wrapText="1"/>
    </xf>
    <xf numFmtId="0" fontId="3" fillId="10" borderId="1" xfId="0" applyFont="1" applyFill="1" applyBorder="1" applyAlignment="1">
      <alignment horizontal="center" vertical="center"/>
    </xf>
    <xf numFmtId="167" fontId="3" fillId="10" borderId="1" xfId="0" applyNumberFormat="1" applyFont="1" applyFill="1" applyBorder="1" applyAlignment="1">
      <alignment horizontal="center" vertical="center"/>
    </xf>
    <xf numFmtId="173" fontId="2" fillId="10" borderId="1" xfId="0" applyNumberFormat="1" applyFont="1" applyFill="1" applyBorder="1" applyAlignment="1">
      <alignment horizontal="right"/>
    </xf>
    <xf numFmtId="0" fontId="3" fillId="0" borderId="1" xfId="0" applyFont="1" applyBorder="1" applyAlignment="1">
      <alignment horizontal="left" wrapText="1"/>
    </xf>
    <xf numFmtId="0" fontId="6" fillId="0" borderId="1" xfId="0" applyFont="1" applyBorder="1"/>
    <xf numFmtId="167" fontId="2" fillId="0" borderId="1" xfId="0" applyNumberFormat="1" applyFont="1" applyBorder="1"/>
    <xf numFmtId="3" fontId="2" fillId="0" borderId="1" xfId="0" applyNumberFormat="1" applyFont="1" applyBorder="1"/>
    <xf numFmtId="164" fontId="2" fillId="0" borderId="1" xfId="0" applyNumberFormat="1" applyFont="1" applyBorder="1"/>
    <xf numFmtId="0" fontId="3" fillId="0" borderId="1" xfId="0" applyFont="1" applyBorder="1" applyAlignment="1">
      <alignment horizontal="right" vertical="center"/>
    </xf>
    <xf numFmtId="0" fontId="3" fillId="0" borderId="1" xfId="0" applyFont="1" applyBorder="1" applyAlignment="1">
      <alignment vertical="center" wrapText="1"/>
    </xf>
    <xf numFmtId="3" fontId="5" fillId="0" borderId="1" xfId="0" applyNumberFormat="1" applyFont="1" applyBorder="1"/>
    <xf numFmtId="164" fontId="5" fillId="0" borderId="1" xfId="0" applyNumberFormat="1" applyFont="1" applyBorder="1"/>
    <xf numFmtId="0" fontId="5" fillId="0" borderId="1" xfId="0" applyFont="1" applyBorder="1"/>
    <xf numFmtId="167" fontId="7" fillId="0" borderId="1" xfId="0" applyNumberFormat="1" applyFont="1" applyBorder="1"/>
    <xf numFmtId="0" fontId="8" fillId="3" borderId="1" xfId="0" applyFont="1" applyFill="1" applyBorder="1"/>
    <xf numFmtId="175" fontId="3" fillId="0" borderId="1" xfId="0" applyNumberFormat="1" applyFont="1" applyBorder="1" applyAlignment="1">
      <alignment horizontal="center" vertical="center"/>
    </xf>
    <xf numFmtId="167" fontId="2" fillId="3" borderId="1" xfId="0" applyNumberFormat="1" applyFont="1" applyFill="1" applyBorder="1"/>
    <xf numFmtId="3" fontId="2" fillId="3" borderId="1" xfId="0" applyNumberFormat="1" applyFont="1" applyFill="1" applyBorder="1"/>
    <xf numFmtId="164" fontId="2" fillId="3" borderId="1" xfId="0" applyNumberFormat="1" applyFont="1" applyFill="1" applyBorder="1"/>
    <xf numFmtId="0" fontId="2" fillId="0" borderId="1" xfId="0" applyFont="1" applyBorder="1"/>
    <xf numFmtId="173" fontId="3" fillId="5" borderId="1" xfId="0" applyNumberFormat="1" applyFont="1" applyFill="1" applyBorder="1" applyAlignment="1">
      <alignment horizontal="center" vertical="center"/>
    </xf>
    <xf numFmtId="0" fontId="9" fillId="0" borderId="0" xfId="0" applyFont="1" applyAlignment="1">
      <alignment horizontal="right"/>
    </xf>
    <xf numFmtId="4" fontId="2" fillId="0" borderId="1" xfId="0" applyNumberFormat="1" applyFont="1" applyBorder="1"/>
    <xf numFmtId="0" fontId="2" fillId="0" borderId="4" xfId="0"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wrapText="1"/>
    </xf>
    <xf numFmtId="3" fontId="2" fillId="0" borderId="0" xfId="0" applyNumberFormat="1" applyFont="1"/>
    <xf numFmtId="167" fontId="2" fillId="0" borderId="1" xfId="0" applyNumberFormat="1" applyFont="1" applyBorder="1" applyAlignment="1">
      <alignment horizontal="left" vertical="center" wrapText="1"/>
    </xf>
    <xf numFmtId="49" fontId="3" fillId="0" borderId="10" xfId="0" applyNumberFormat="1" applyFont="1" applyBorder="1"/>
    <xf numFmtId="0" fontId="2" fillId="0" borderId="10" xfId="0" applyFont="1" applyBorder="1" applyAlignment="1">
      <alignment horizontal="right" wrapText="1"/>
    </xf>
    <xf numFmtId="0" fontId="3" fillId="0" borderId="10" xfId="0" applyFont="1" applyBorder="1" applyAlignment="1">
      <alignment horizontal="right" wrapText="1"/>
    </xf>
    <xf numFmtId="0" fontId="3" fillId="0" borderId="0" xfId="0" applyFont="1" applyAlignment="1">
      <alignment wrapText="1"/>
    </xf>
    <xf numFmtId="3" fontId="3" fillId="0" borderId="0" xfId="0" applyNumberFormat="1" applyFont="1"/>
    <xf numFmtId="164" fontId="3" fillId="0" borderId="0" xfId="0" applyNumberFormat="1" applyFont="1"/>
    <xf numFmtId="167" fontId="3" fillId="0" borderId="10" xfId="0" applyNumberFormat="1" applyFont="1" applyBorder="1"/>
    <xf numFmtId="0" fontId="3" fillId="0" borderId="11" xfId="0" applyFont="1" applyBorder="1" applyAlignment="1">
      <alignment wrapText="1"/>
    </xf>
    <xf numFmtId="0" fontId="3" fillId="0" borderId="10" xfId="0" applyFont="1" applyBorder="1" applyAlignment="1">
      <alignment horizontal="center" vertical="center" wrapText="1"/>
    </xf>
    <xf numFmtId="170" fontId="3" fillId="0" borderId="10" xfId="0" applyNumberFormat="1" applyFont="1" applyBorder="1" applyAlignment="1">
      <alignment horizontal="center" vertical="center" wrapText="1"/>
    </xf>
    <xf numFmtId="0" fontId="3" fillId="0" borderId="10" xfId="0" applyFont="1" applyBorder="1" applyAlignment="1">
      <alignment horizontal="center" vertical="center"/>
    </xf>
    <xf numFmtId="167" fontId="3" fillId="0" borderId="10" xfId="0" applyNumberFormat="1" applyFont="1" applyBorder="1" applyAlignment="1">
      <alignment horizontal="center" vertical="center"/>
    </xf>
    <xf numFmtId="0" fontId="3" fillId="0" borderId="10" xfId="0" applyFont="1" applyBorder="1"/>
    <xf numFmtId="164" fontId="3" fillId="0" borderId="10" xfId="0" applyNumberFormat="1" applyFont="1" applyBorder="1"/>
    <xf numFmtId="0" fontId="3" fillId="7" borderId="1" xfId="0" applyFont="1" applyFill="1" applyBorder="1" applyAlignment="1">
      <alignment wrapText="1"/>
    </xf>
    <xf numFmtId="0" fontId="3" fillId="7" borderId="1" xfId="0" applyFont="1" applyFill="1" applyBorder="1" applyAlignment="1">
      <alignment horizontal="right" wrapText="1"/>
    </xf>
    <xf numFmtId="3" fontId="3" fillId="7" borderId="1" xfId="0" applyNumberFormat="1" applyFont="1" applyFill="1" applyBorder="1"/>
    <xf numFmtId="164" fontId="3" fillId="7" borderId="1" xfId="0" applyNumberFormat="1" applyFont="1" applyFill="1" applyBorder="1"/>
    <xf numFmtId="169" fontId="3" fillId="7" borderId="1" xfId="0" applyNumberFormat="1" applyFont="1" applyFill="1" applyBorder="1"/>
    <xf numFmtId="167" fontId="3" fillId="7" borderId="1" xfId="0" applyNumberFormat="1" applyFont="1" applyFill="1" applyBorder="1"/>
    <xf numFmtId="0" fontId="3" fillId="7" borderId="1" xfId="0" applyFont="1" applyFill="1" applyBorder="1"/>
    <xf numFmtId="0" fontId="10" fillId="7" borderId="1" xfId="0" applyFont="1" applyFill="1" applyBorder="1"/>
    <xf numFmtId="167" fontId="3" fillId="7" borderId="1" xfId="0" applyNumberFormat="1" applyFont="1" applyFill="1" applyBorder="1" applyAlignment="1">
      <alignment wrapText="1"/>
    </xf>
    <xf numFmtId="0" fontId="3" fillId="7" borderId="8" xfId="0" applyFont="1" applyFill="1" applyBorder="1" applyAlignment="1">
      <alignment wrapText="1"/>
    </xf>
    <xf numFmtId="167" fontId="5" fillId="7" borderId="1" xfId="0" applyNumberFormat="1" applyFont="1" applyFill="1" applyBorder="1"/>
    <xf numFmtId="0" fontId="3" fillId="7" borderId="9" xfId="0" applyFont="1" applyFill="1" applyBorder="1" applyAlignment="1">
      <alignment wrapText="1"/>
    </xf>
    <xf numFmtId="0" fontId="3" fillId="7" borderId="1" xfId="0" applyFont="1" applyFill="1" applyBorder="1" applyAlignment="1">
      <alignment horizontal="center" vertical="center" wrapText="1"/>
    </xf>
    <xf numFmtId="170" fontId="3" fillId="7" borderId="1" xfId="0" applyNumberFormat="1" applyFont="1" applyFill="1" applyBorder="1" applyAlignment="1">
      <alignment horizontal="center" vertical="center" wrapText="1"/>
    </xf>
    <xf numFmtId="0" fontId="3" fillId="7" borderId="1" xfId="0" applyFont="1" applyFill="1" applyBorder="1" applyAlignment="1">
      <alignment horizontal="center" vertical="center"/>
    </xf>
    <xf numFmtId="173" fontId="3" fillId="7" borderId="1" xfId="0" applyNumberFormat="1" applyFont="1" applyFill="1" applyBorder="1" applyAlignment="1">
      <alignment horizontal="center" vertical="center"/>
    </xf>
    <xf numFmtId="173" fontId="3" fillId="7" borderId="1" xfId="0" applyNumberFormat="1" applyFont="1" applyFill="1" applyBorder="1"/>
    <xf numFmtId="173" fontId="2" fillId="7" borderId="1" xfId="0" applyNumberFormat="1" applyFont="1" applyFill="1" applyBorder="1" applyAlignment="1">
      <alignment horizontal="right"/>
    </xf>
    <xf numFmtId="0" fontId="3" fillId="3" borderId="8" xfId="0" applyFont="1" applyFill="1" applyBorder="1" applyAlignment="1">
      <alignment horizontal="center" vertical="center" wrapText="1"/>
    </xf>
    <xf numFmtId="3" fontId="3" fillId="3" borderId="2" xfId="0" applyNumberFormat="1" applyFont="1" applyFill="1" applyBorder="1"/>
    <xf numFmtId="3" fontId="3" fillId="0" borderId="0" xfId="0" applyNumberFormat="1" applyFont="1" applyAlignment="1">
      <alignment horizontal="right" wrapText="1"/>
    </xf>
    <xf numFmtId="0" fontId="3" fillId="0" borderId="0" xfId="0" applyFont="1" applyAlignment="1">
      <alignment horizontal="right" wrapText="1"/>
    </xf>
    <xf numFmtId="0" fontId="2" fillId="0" borderId="0" xfId="0" applyFont="1" applyAlignment="1">
      <alignment horizontal="right"/>
    </xf>
    <xf numFmtId="0" fontId="11" fillId="3" borderId="1" xfId="0" applyFont="1" applyFill="1" applyBorder="1"/>
    <xf numFmtId="0" fontId="12" fillId="0" borderId="1" xfId="0" applyFont="1" applyBorder="1"/>
    <xf numFmtId="0" fontId="3" fillId="0" borderId="3" xfId="0" applyFont="1" applyBorder="1"/>
    <xf numFmtId="167" fontId="3" fillId="0" borderId="0" xfId="0" applyNumberFormat="1" applyFont="1"/>
    <xf numFmtId="0" fontId="3" fillId="0" borderId="0" xfId="0" applyFont="1" applyAlignment="1">
      <alignment horizontal="center" vertical="center" wrapText="1"/>
    </xf>
    <xf numFmtId="0" fontId="3" fillId="0" borderId="12" xfId="0" applyFont="1" applyBorder="1" applyAlignment="1">
      <alignment horizontal="right" wrapText="1"/>
    </xf>
    <xf numFmtId="3" fontId="3" fillId="0" borderId="12" xfId="0" applyNumberFormat="1" applyFont="1" applyBorder="1"/>
    <xf numFmtId="0" fontId="13" fillId="0" borderId="5" xfId="0" applyFont="1" applyBorder="1"/>
    <xf numFmtId="0" fontId="3" fillId="0" borderId="5" xfId="0" applyFont="1" applyBorder="1" applyAlignment="1">
      <alignment horizontal="center" vertical="center" wrapText="1"/>
    </xf>
    <xf numFmtId="170" fontId="3" fillId="0" borderId="5" xfId="0" applyNumberFormat="1" applyFont="1" applyBorder="1" applyAlignment="1">
      <alignment horizontal="center" vertical="center" wrapText="1"/>
    </xf>
    <xf numFmtId="0" fontId="3" fillId="0" borderId="5" xfId="0" applyFont="1" applyBorder="1" applyAlignment="1">
      <alignment horizontal="center" vertical="center"/>
    </xf>
    <xf numFmtId="167" fontId="3" fillId="0" borderId="5" xfId="0" applyNumberFormat="1" applyFont="1" applyBorder="1" applyAlignment="1">
      <alignment horizontal="center" vertical="center"/>
    </xf>
    <xf numFmtId="0" fontId="3" fillId="3" borderId="13" xfId="0" applyFont="1" applyFill="1" applyBorder="1" applyAlignment="1">
      <alignment horizontal="right" wrapText="1"/>
    </xf>
    <xf numFmtId="0" fontId="14" fillId="3" borderId="13" xfId="0" applyFont="1" applyFill="1" applyBorder="1"/>
    <xf numFmtId="3" fontId="3" fillId="0" borderId="10" xfId="0" applyNumberFormat="1" applyFont="1" applyBorder="1"/>
    <xf numFmtId="169" fontId="3" fillId="0" borderId="10" xfId="0" applyNumberFormat="1" applyFont="1" applyBorder="1"/>
    <xf numFmtId="0" fontId="15" fillId="0" borderId="10" xfId="0" applyFont="1" applyBorder="1"/>
    <xf numFmtId="167" fontId="3" fillId="0" borderId="10" xfId="0" applyNumberFormat="1" applyFont="1" applyBorder="1" applyAlignment="1">
      <alignment wrapText="1"/>
    </xf>
    <xf numFmtId="0" fontId="3" fillId="0" borderId="14" xfId="0" applyFont="1" applyBorder="1" applyAlignment="1">
      <alignment wrapText="1"/>
    </xf>
    <xf numFmtId="0" fontId="3" fillId="0" borderId="14" xfId="0" applyFont="1" applyBorder="1" applyAlignment="1">
      <alignment horizontal="center" vertical="center" wrapText="1"/>
    </xf>
    <xf numFmtId="167" fontId="3" fillId="0" borderId="10" xfId="0" applyNumberFormat="1" applyFont="1" applyBorder="1" applyAlignment="1">
      <alignment horizontal="center" vertical="center" wrapText="1"/>
    </xf>
    <xf numFmtId="167" fontId="3" fillId="5" borderId="15" xfId="0" applyNumberFormat="1" applyFont="1" applyFill="1" applyBorder="1" applyAlignment="1">
      <alignment horizontal="center" vertical="center" wrapText="1"/>
    </xf>
    <xf numFmtId="164" fontId="3" fillId="0" borderId="10" xfId="0" applyNumberFormat="1" applyFont="1" applyBorder="1" applyAlignment="1">
      <alignment wrapText="1"/>
    </xf>
    <xf numFmtId="0" fontId="3" fillId="3" borderId="16" xfId="0" applyFont="1" applyFill="1" applyBorder="1" applyAlignment="1">
      <alignment wrapText="1"/>
    </xf>
    <xf numFmtId="0" fontId="3" fillId="3" borderId="17" xfId="0" applyFont="1" applyFill="1" applyBorder="1" applyAlignment="1">
      <alignment wrapText="1"/>
    </xf>
    <xf numFmtId="0" fontId="16" fillId="7" borderId="1" xfId="0" applyFont="1" applyFill="1" applyBorder="1"/>
    <xf numFmtId="0" fontId="3" fillId="7" borderId="2" xfId="0" applyFont="1" applyFill="1" applyBorder="1" applyAlignment="1">
      <alignment wrapText="1"/>
    </xf>
    <xf numFmtId="0" fontId="3" fillId="7" borderId="8" xfId="0" applyFont="1" applyFill="1" applyBorder="1" applyAlignment="1">
      <alignment horizontal="center" vertical="center" wrapText="1"/>
    </xf>
    <xf numFmtId="171" fontId="3" fillId="7" borderId="1" xfId="0" applyNumberFormat="1" applyFont="1" applyFill="1" applyBorder="1" applyAlignment="1">
      <alignment wrapText="1"/>
    </xf>
    <xf numFmtId="164" fontId="3" fillId="7" borderId="1" xfId="0" applyNumberFormat="1" applyFont="1" applyFill="1" applyBorder="1" applyAlignment="1">
      <alignment wrapText="1"/>
    </xf>
    <xf numFmtId="167" fontId="5" fillId="0" borderId="1" xfId="0" applyNumberFormat="1" applyFont="1" applyBorder="1" applyAlignment="1">
      <alignment vertical="center" wrapText="1"/>
    </xf>
    <xf numFmtId="0" fontId="17" fillId="0" borderId="1" xfId="0" applyFont="1" applyBorder="1"/>
    <xf numFmtId="0" fontId="2" fillId="7" borderId="2" xfId="0" applyFont="1" applyFill="1" applyBorder="1" applyAlignment="1">
      <alignment wrapText="1"/>
    </xf>
    <xf numFmtId="0" fontId="3" fillId="7" borderId="2" xfId="0" applyFont="1" applyFill="1" applyBorder="1" applyAlignment="1">
      <alignment horizontal="right" wrapText="1"/>
    </xf>
    <xf numFmtId="0" fontId="2" fillId="7" borderId="2" xfId="0" applyFont="1" applyFill="1" applyBorder="1" applyAlignment="1">
      <alignment horizontal="right" vertical="center" wrapText="1"/>
    </xf>
    <xf numFmtId="0" fontId="2" fillId="7" borderId="18" xfId="0" applyFont="1" applyFill="1" applyBorder="1" applyAlignment="1">
      <alignment horizontal="right" vertical="center" wrapText="1"/>
    </xf>
    <xf numFmtId="0" fontId="2" fillId="7" borderId="18" xfId="0" applyFont="1" applyFill="1" applyBorder="1" applyAlignment="1">
      <alignment vertical="center" wrapText="1"/>
    </xf>
    <xf numFmtId="3" fontId="3" fillId="7" borderId="2" xfId="0" applyNumberFormat="1" applyFont="1" applyFill="1" applyBorder="1"/>
    <xf numFmtId="167" fontId="3" fillId="0" borderId="0" xfId="0" applyNumberFormat="1" applyFont="1" applyAlignment="1">
      <alignment wrapText="1"/>
    </xf>
    <xf numFmtId="167" fontId="3" fillId="7" borderId="1" xfId="0" applyNumberFormat="1" applyFont="1" applyFill="1" applyBorder="1" applyAlignment="1">
      <alignment horizontal="center" vertical="center"/>
    </xf>
    <xf numFmtId="164" fontId="3" fillId="0" borderId="1" xfId="0" applyNumberFormat="1" applyFont="1" applyBorder="1" applyAlignment="1">
      <alignment horizontal="center" vertical="center" wrapText="1"/>
    </xf>
    <xf numFmtId="0" fontId="2" fillId="0" borderId="0" xfId="0" applyFont="1" applyAlignment="1">
      <alignment horizontal="right" vertical="center"/>
    </xf>
    <xf numFmtId="0" fontId="2" fillId="0" borderId="0" xfId="0" applyFont="1" applyAlignment="1">
      <alignment vertical="center" wrapText="1"/>
    </xf>
    <xf numFmtId="176" fontId="3" fillId="7" borderId="1" xfId="0" applyNumberFormat="1" applyFont="1" applyFill="1" applyBorder="1"/>
    <xf numFmtId="167" fontId="2" fillId="7" borderId="1" xfId="0" applyNumberFormat="1" applyFont="1" applyFill="1" applyBorder="1" applyAlignment="1">
      <alignment horizontal="right"/>
    </xf>
    <xf numFmtId="0" fontId="18" fillId="0" borderId="1" xfId="0" applyFont="1" applyBorder="1"/>
    <xf numFmtId="173" fontId="3" fillId="3" borderId="1" xfId="0" applyNumberFormat="1" applyFont="1" applyFill="1" applyBorder="1" applyAlignment="1">
      <alignment horizontal="center" vertical="center"/>
    </xf>
    <xf numFmtId="49" fontId="1" fillId="0" borderId="0" xfId="0" applyNumberFormat="1" applyFont="1" applyAlignment="1">
      <alignment horizontal="center" wrapText="1"/>
    </xf>
    <xf numFmtId="0" fontId="1" fillId="0" borderId="0" xfId="0" applyFont="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center" wrapText="1"/>
    </xf>
    <xf numFmtId="170" fontId="1" fillId="2" borderId="2" xfId="0" applyNumberFormat="1" applyFont="1" applyFill="1" applyBorder="1" applyAlignment="1">
      <alignment horizontal="center" wrapText="1"/>
    </xf>
    <xf numFmtId="49" fontId="1" fillId="2" borderId="2" xfId="0" applyNumberFormat="1" applyFont="1" applyFill="1" applyBorder="1" applyAlignment="1">
      <alignment horizontal="center" wrapText="1"/>
    </xf>
    <xf numFmtId="164" fontId="1" fillId="0" borderId="0" xfId="0" applyNumberFormat="1" applyFont="1" applyAlignment="1">
      <alignment horizontal="center" wrapText="1"/>
    </xf>
    <xf numFmtId="49" fontId="1" fillId="10" borderId="2" xfId="0" applyNumberFormat="1" applyFont="1" applyFill="1" applyBorder="1" applyAlignment="1">
      <alignment horizontal="center" wrapText="1"/>
    </xf>
    <xf numFmtId="0" fontId="1" fillId="0" borderId="0" xfId="0" applyFont="1" applyAlignment="1">
      <alignment horizontal="center" wrapText="1"/>
    </xf>
    <xf numFmtId="0" fontId="1" fillId="4" borderId="2" xfId="0" applyFont="1" applyFill="1" applyBorder="1" applyAlignment="1">
      <alignment horizontal="center" wrapText="1"/>
    </xf>
    <xf numFmtId="0" fontId="1" fillId="5" borderId="2" xfId="0" applyFont="1" applyFill="1" applyBorder="1" applyAlignment="1">
      <alignment horizontal="center" wrapText="1"/>
    </xf>
    <xf numFmtId="170" fontId="1" fillId="0" borderId="0" xfId="0" applyNumberFormat="1" applyFont="1" applyAlignment="1">
      <alignment horizontal="center" wrapText="1"/>
    </xf>
    <xf numFmtId="164" fontId="1" fillId="2" borderId="2" xfId="0" applyNumberFormat="1" applyFont="1" applyFill="1" applyBorder="1" applyAlignment="1">
      <alignment horizontal="center" wrapText="1"/>
    </xf>
    <xf numFmtId="0" fontId="1" fillId="0" borderId="0" xfId="0" applyFont="1" applyAlignment="1">
      <alignment wrapText="1"/>
    </xf>
    <xf numFmtId="49" fontId="3" fillId="10" borderId="2" xfId="0" applyNumberFormat="1" applyFont="1" applyFill="1" applyBorder="1" applyAlignment="1">
      <alignment wrapText="1"/>
    </xf>
    <xf numFmtId="0" fontId="3" fillId="10" borderId="2" xfId="0" applyFont="1" applyFill="1" applyBorder="1" applyAlignment="1">
      <alignment vertical="center" wrapText="1"/>
    </xf>
    <xf numFmtId="0" fontId="3" fillId="10" borderId="2" xfId="0" applyFont="1" applyFill="1" applyBorder="1"/>
    <xf numFmtId="0" fontId="3" fillId="10" borderId="2" xfId="0" applyFont="1" applyFill="1" applyBorder="1" applyAlignment="1">
      <alignment wrapText="1"/>
    </xf>
    <xf numFmtId="164" fontId="3" fillId="10" borderId="2" xfId="0" applyNumberFormat="1" applyFont="1" applyFill="1" applyBorder="1" applyAlignment="1">
      <alignment wrapText="1"/>
    </xf>
    <xf numFmtId="167" fontId="3" fillId="10" borderId="2" xfId="0" applyNumberFormat="1" applyFont="1" applyFill="1" applyBorder="1"/>
    <xf numFmtId="0" fontId="2" fillId="10" borderId="2" xfId="0" applyFont="1" applyFill="1" applyBorder="1" applyAlignment="1">
      <alignment horizontal="right"/>
    </xf>
    <xf numFmtId="167" fontId="3" fillId="10" borderId="2" xfId="0" applyNumberFormat="1" applyFont="1" applyFill="1" applyBorder="1" applyAlignment="1">
      <alignment wrapText="1"/>
    </xf>
    <xf numFmtId="0" fontId="3" fillId="10" borderId="2" xfId="0" applyFont="1" applyFill="1" applyBorder="1" applyAlignment="1">
      <alignment horizontal="center"/>
    </xf>
    <xf numFmtId="0" fontId="3" fillId="10" borderId="2" xfId="0" applyFont="1" applyFill="1" applyBorder="1" applyAlignment="1">
      <alignment horizontal="center" wrapText="1"/>
    </xf>
    <xf numFmtId="170" fontId="3" fillId="10" borderId="2" xfId="0" applyNumberFormat="1" applyFont="1" applyFill="1" applyBorder="1" applyAlignment="1">
      <alignment horizontal="center" wrapText="1"/>
    </xf>
    <xf numFmtId="167" fontId="3" fillId="10" borderId="2" xfId="0" applyNumberFormat="1" applyFont="1" applyFill="1" applyBorder="1" applyAlignment="1">
      <alignment horizontal="center" wrapText="1"/>
    </xf>
    <xf numFmtId="0" fontId="19" fillId="10" borderId="2" xfId="0" applyFont="1" applyFill="1" applyBorder="1" applyAlignment="1">
      <alignment wrapText="1"/>
    </xf>
    <xf numFmtId="173" fontId="3" fillId="10" borderId="2" xfId="0" applyNumberFormat="1" applyFont="1" applyFill="1" applyBorder="1" applyAlignment="1">
      <alignment wrapText="1"/>
    </xf>
    <xf numFmtId="0" fontId="3" fillId="10" borderId="2" xfId="0" applyFont="1" applyFill="1" applyBorder="1" applyAlignment="1">
      <alignment horizontal="right"/>
    </xf>
    <xf numFmtId="173" fontId="3" fillId="10" borderId="2" xfId="0" applyNumberFormat="1" applyFont="1" applyFill="1" applyBorder="1" applyAlignment="1">
      <alignment horizontal="center" wrapText="1"/>
    </xf>
    <xf numFmtId="0" fontId="20" fillId="10" borderId="2" xfId="0" applyFont="1" applyFill="1" applyBorder="1" applyAlignment="1">
      <alignment wrapText="1"/>
    </xf>
    <xf numFmtId="49" fontId="3" fillId="11" borderId="2" xfId="0" applyNumberFormat="1" applyFont="1" applyFill="1" applyBorder="1" applyAlignment="1">
      <alignment wrapText="1"/>
    </xf>
    <xf numFmtId="0" fontId="3" fillId="11" borderId="2" xfId="0" applyFont="1" applyFill="1" applyBorder="1" applyAlignment="1">
      <alignment vertical="center" wrapText="1"/>
    </xf>
    <xf numFmtId="0" fontId="3" fillId="11" borderId="2" xfId="0" applyFont="1" applyFill="1" applyBorder="1"/>
    <xf numFmtId="0" fontId="3" fillId="11" borderId="2" xfId="0" applyFont="1" applyFill="1" applyBorder="1" applyAlignment="1">
      <alignment wrapText="1"/>
    </xf>
    <xf numFmtId="164" fontId="3" fillId="11" borderId="2" xfId="0" applyNumberFormat="1" applyFont="1" applyFill="1" applyBorder="1" applyAlignment="1">
      <alignment wrapText="1"/>
    </xf>
    <xf numFmtId="167" fontId="3" fillId="11" borderId="2" xfId="0" applyNumberFormat="1" applyFont="1" applyFill="1" applyBorder="1"/>
    <xf numFmtId="0" fontId="2" fillId="11" borderId="2" xfId="0" applyFont="1" applyFill="1" applyBorder="1" applyAlignment="1">
      <alignment horizontal="right"/>
    </xf>
    <xf numFmtId="167" fontId="3" fillId="11" borderId="2" xfId="0" applyNumberFormat="1" applyFont="1" applyFill="1" applyBorder="1" applyAlignment="1">
      <alignment wrapText="1"/>
    </xf>
    <xf numFmtId="173" fontId="3" fillId="11" borderId="2" xfId="0" applyNumberFormat="1" applyFont="1" applyFill="1" applyBorder="1" applyAlignment="1">
      <alignment wrapText="1"/>
    </xf>
    <xf numFmtId="0" fontId="3" fillId="11" borderId="2" xfId="0" applyFont="1" applyFill="1" applyBorder="1" applyAlignment="1">
      <alignment horizontal="center"/>
    </xf>
    <xf numFmtId="0" fontId="3" fillId="11" borderId="2" xfId="0" applyFont="1" applyFill="1" applyBorder="1" applyAlignment="1">
      <alignment horizontal="center" wrapText="1"/>
    </xf>
    <xf numFmtId="170" fontId="3" fillId="11" borderId="2" xfId="0" applyNumberFormat="1" applyFont="1" applyFill="1" applyBorder="1" applyAlignment="1">
      <alignment horizontal="center" wrapText="1"/>
    </xf>
    <xf numFmtId="173" fontId="3" fillId="11" borderId="2" xfId="0" applyNumberFormat="1" applyFont="1" applyFill="1" applyBorder="1" applyAlignment="1">
      <alignment horizontal="center" wrapText="1"/>
    </xf>
    <xf numFmtId="0" fontId="21" fillId="11" borderId="2" xfId="0" applyFont="1" applyFill="1" applyBorder="1" applyAlignment="1">
      <alignment wrapText="1"/>
    </xf>
    <xf numFmtId="49" fontId="3" fillId="7" borderId="2" xfId="0" applyNumberFormat="1" applyFont="1" applyFill="1" applyBorder="1" applyAlignment="1">
      <alignment wrapText="1"/>
    </xf>
    <xf numFmtId="0" fontId="3" fillId="7" borderId="2" xfId="0" applyFont="1" applyFill="1" applyBorder="1" applyAlignment="1">
      <alignment vertical="center" wrapText="1"/>
    </xf>
    <xf numFmtId="0" fontId="3" fillId="7" borderId="2" xfId="0" applyFont="1" applyFill="1" applyBorder="1"/>
    <xf numFmtId="164" fontId="3" fillId="7" borderId="2" xfId="0" applyNumberFormat="1" applyFont="1" applyFill="1" applyBorder="1" applyAlignment="1">
      <alignment wrapText="1"/>
    </xf>
    <xf numFmtId="167" fontId="3" fillId="7" borderId="2" xfId="0" applyNumberFormat="1" applyFont="1" applyFill="1" applyBorder="1"/>
    <xf numFmtId="0" fontId="3" fillId="7" borderId="2" xfId="0" applyFont="1" applyFill="1" applyBorder="1" applyAlignment="1">
      <alignment horizontal="right"/>
    </xf>
    <xf numFmtId="167" fontId="3" fillId="7" borderId="2" xfId="0" applyNumberFormat="1" applyFont="1" applyFill="1" applyBorder="1" applyAlignment="1">
      <alignment wrapText="1"/>
    </xf>
    <xf numFmtId="173" fontId="3" fillId="7" borderId="2" xfId="0" applyNumberFormat="1" applyFont="1" applyFill="1" applyBorder="1" applyAlignment="1">
      <alignment wrapText="1"/>
    </xf>
    <xf numFmtId="0" fontId="3" fillId="7" borderId="2" xfId="0" applyFont="1" applyFill="1" applyBorder="1" applyAlignment="1">
      <alignment horizontal="center"/>
    </xf>
    <xf numFmtId="0" fontId="3" fillId="7" borderId="2" xfId="0" applyFont="1" applyFill="1" applyBorder="1" applyAlignment="1">
      <alignment horizontal="center" wrapText="1"/>
    </xf>
    <xf numFmtId="170" fontId="3" fillId="7" borderId="2" xfId="0" applyNumberFormat="1" applyFont="1" applyFill="1" applyBorder="1" applyAlignment="1">
      <alignment horizontal="center" wrapText="1"/>
    </xf>
    <xf numFmtId="167" fontId="3" fillId="7" borderId="2" xfId="0" applyNumberFormat="1" applyFont="1" applyFill="1" applyBorder="1" applyAlignment="1">
      <alignment horizontal="center" wrapText="1"/>
    </xf>
    <xf numFmtId="173" fontId="3" fillId="7" borderId="2" xfId="0" applyNumberFormat="1" applyFont="1" applyFill="1" applyBorder="1" applyAlignment="1">
      <alignment horizontal="center" wrapText="1"/>
    </xf>
    <xf numFmtId="0" fontId="22" fillId="7" borderId="2" xfId="0" applyFont="1" applyFill="1" applyBorder="1" applyAlignment="1">
      <alignment wrapText="1"/>
    </xf>
    <xf numFmtId="0" fontId="2" fillId="7" borderId="2" xfId="0" applyFont="1" applyFill="1" applyBorder="1" applyAlignment="1">
      <alignment horizontal="right"/>
    </xf>
    <xf numFmtId="167" fontId="3" fillId="11" borderId="2" xfId="0" applyNumberFormat="1" applyFont="1" applyFill="1" applyBorder="1" applyAlignment="1">
      <alignment horizontal="center"/>
    </xf>
    <xf numFmtId="167" fontId="3" fillId="11" borderId="2" xfId="0" applyNumberFormat="1" applyFont="1" applyFill="1" applyBorder="1" applyAlignment="1">
      <alignment horizontal="center" wrapText="1"/>
    </xf>
    <xf numFmtId="0" fontId="3" fillId="11" borderId="2" xfId="0" applyFont="1" applyFill="1" applyBorder="1" applyAlignment="1">
      <alignment horizontal="right"/>
    </xf>
    <xf numFmtId="0" fontId="2" fillId="7" borderId="2" xfId="0" applyFont="1" applyFill="1" applyBorder="1" applyAlignment="1">
      <alignment vertical="center" wrapText="1"/>
    </xf>
    <xf numFmtId="49" fontId="3" fillId="3" borderId="2" xfId="0" applyNumberFormat="1" applyFont="1" applyFill="1" applyBorder="1" applyAlignment="1">
      <alignment wrapText="1"/>
    </xf>
    <xf numFmtId="0" fontId="3" fillId="3" borderId="2" xfId="0" applyFont="1" applyFill="1" applyBorder="1" applyAlignment="1">
      <alignment vertical="center" wrapText="1"/>
    </xf>
    <xf numFmtId="164" fontId="3" fillId="3" borderId="2" xfId="0" applyNumberFormat="1" applyFont="1" applyFill="1" applyBorder="1" applyAlignment="1">
      <alignment wrapText="1"/>
    </xf>
    <xf numFmtId="167" fontId="3" fillId="3" borderId="2" xfId="0" applyNumberFormat="1" applyFont="1" applyFill="1" applyBorder="1" applyAlignment="1">
      <alignment vertical="center"/>
    </xf>
    <xf numFmtId="167" fontId="3" fillId="3" borderId="2" xfId="0" applyNumberFormat="1" applyFont="1" applyFill="1" applyBorder="1"/>
    <xf numFmtId="0" fontId="2" fillId="3" borderId="2" xfId="0" applyFont="1" applyFill="1" applyBorder="1" applyAlignment="1">
      <alignment horizontal="right"/>
    </xf>
    <xf numFmtId="167" fontId="3" fillId="3" borderId="2" xfId="0" applyNumberFormat="1" applyFont="1" applyFill="1" applyBorder="1" applyAlignment="1">
      <alignment wrapText="1"/>
    </xf>
    <xf numFmtId="0" fontId="3" fillId="3" borderId="2" xfId="0" applyFont="1" applyFill="1" applyBorder="1" applyAlignment="1">
      <alignment horizontal="center"/>
    </xf>
    <xf numFmtId="0" fontId="3" fillId="12" borderId="2" xfId="0" applyFont="1" applyFill="1" applyBorder="1" applyAlignment="1">
      <alignment horizontal="center" wrapText="1"/>
    </xf>
    <xf numFmtId="167" fontId="3" fillId="3" borderId="2" xfId="0" applyNumberFormat="1" applyFont="1" applyFill="1" applyBorder="1" applyAlignment="1">
      <alignment horizontal="center" wrapText="1"/>
    </xf>
    <xf numFmtId="0" fontId="3" fillId="3" borderId="2" xfId="0" applyFont="1" applyFill="1" applyBorder="1" applyAlignment="1">
      <alignment horizontal="center" wrapText="1"/>
    </xf>
    <xf numFmtId="173" fontId="3" fillId="3" borderId="2" xfId="0" applyNumberFormat="1" applyFont="1" applyFill="1" applyBorder="1" applyAlignment="1">
      <alignment horizontal="center" wrapText="1"/>
    </xf>
    <xf numFmtId="0" fontId="23" fillId="3" borderId="2" xfId="0" applyFont="1" applyFill="1" applyBorder="1" applyAlignment="1">
      <alignment wrapText="1"/>
    </xf>
    <xf numFmtId="0" fontId="3" fillId="11" borderId="2" xfId="0" applyFont="1" applyFill="1" applyBorder="1" applyAlignment="1">
      <alignment horizontal="right" wrapText="1"/>
    </xf>
    <xf numFmtId="0" fontId="2" fillId="11" borderId="2" xfId="0" applyFont="1" applyFill="1" applyBorder="1" applyAlignment="1">
      <alignment vertical="center" wrapText="1"/>
    </xf>
    <xf numFmtId="173" fontId="3" fillId="3" borderId="2" xfId="0" applyNumberFormat="1" applyFont="1" applyFill="1" applyBorder="1" applyAlignment="1">
      <alignment wrapText="1"/>
    </xf>
    <xf numFmtId="170" fontId="3" fillId="3" borderId="2" xfId="0" applyNumberFormat="1" applyFont="1" applyFill="1" applyBorder="1" applyAlignment="1">
      <alignment horizontal="center" wrapText="1"/>
    </xf>
    <xf numFmtId="0" fontId="24" fillId="11" borderId="2" xfId="0" applyFont="1" applyFill="1" applyBorder="1" applyAlignment="1">
      <alignment wrapText="1"/>
    </xf>
    <xf numFmtId="170" fontId="3" fillId="11" borderId="2" xfId="0" applyNumberFormat="1" applyFont="1" applyFill="1" applyBorder="1" applyAlignment="1">
      <alignment wrapText="1"/>
    </xf>
    <xf numFmtId="0" fontId="2" fillId="3" borderId="2" xfId="0" applyFont="1" applyFill="1" applyBorder="1" applyAlignment="1">
      <alignment vertical="center" wrapText="1"/>
    </xf>
    <xf numFmtId="0" fontId="25" fillId="3" borderId="2" xfId="0" applyFont="1" applyFill="1" applyBorder="1"/>
    <xf numFmtId="173" fontId="3" fillId="11" borderId="2" xfId="0" applyNumberFormat="1" applyFont="1" applyFill="1" applyBorder="1"/>
    <xf numFmtId="0" fontId="2" fillId="10" borderId="2" xfId="0" applyFont="1" applyFill="1" applyBorder="1" applyAlignment="1">
      <alignment vertical="center" wrapText="1"/>
    </xf>
    <xf numFmtId="0" fontId="2" fillId="10" borderId="2" xfId="0" applyFont="1" applyFill="1" applyBorder="1"/>
    <xf numFmtId="167" fontId="3" fillId="10" borderId="2" xfId="0" applyNumberFormat="1" applyFont="1" applyFill="1" applyBorder="1" applyAlignment="1">
      <alignment horizontal="center"/>
    </xf>
    <xf numFmtId="0" fontId="2" fillId="11" borderId="2" xfId="0" applyFont="1" applyFill="1" applyBorder="1"/>
    <xf numFmtId="0" fontId="2" fillId="7" borderId="2" xfId="0" applyFont="1" applyFill="1" applyBorder="1"/>
    <xf numFmtId="0" fontId="26" fillId="11" borderId="2" xfId="0" applyFont="1" applyFill="1" applyBorder="1"/>
    <xf numFmtId="0" fontId="27" fillId="7" borderId="2" xfId="0" applyFont="1" applyFill="1" applyBorder="1"/>
    <xf numFmtId="0" fontId="28" fillId="10" borderId="2" xfId="0" applyFont="1" applyFill="1" applyBorder="1"/>
    <xf numFmtId="173" fontId="3" fillId="10" borderId="2" xfId="0" applyNumberFormat="1" applyFont="1" applyFill="1" applyBorder="1"/>
    <xf numFmtId="0" fontId="3" fillId="12" borderId="2" xfId="0" applyFont="1" applyFill="1" applyBorder="1" applyAlignment="1">
      <alignment wrapText="1"/>
    </xf>
    <xf numFmtId="167" fontId="3" fillId="7" borderId="2" xfId="0" applyNumberFormat="1" applyFont="1" applyFill="1" applyBorder="1" applyAlignment="1">
      <alignment horizontal="center"/>
    </xf>
    <xf numFmtId="0" fontId="2" fillId="10" borderId="2" xfId="0" applyFont="1" applyFill="1" applyBorder="1" applyAlignment="1">
      <alignment wrapText="1"/>
    </xf>
    <xf numFmtId="170" fontId="3" fillId="10" borderId="2" xfId="0" applyNumberFormat="1" applyFont="1" applyFill="1" applyBorder="1" applyAlignment="1">
      <alignment wrapText="1"/>
    </xf>
    <xf numFmtId="164" fontId="3" fillId="10" borderId="2" xfId="0" applyNumberFormat="1" applyFont="1" applyFill="1" applyBorder="1"/>
    <xf numFmtId="164" fontId="3" fillId="11" borderId="2" xfId="0" applyNumberFormat="1" applyFont="1" applyFill="1" applyBorder="1"/>
    <xf numFmtId="170" fontId="3" fillId="7" borderId="2" xfId="0" applyNumberFormat="1" applyFont="1" applyFill="1" applyBorder="1" applyAlignment="1">
      <alignment wrapText="1"/>
    </xf>
    <xf numFmtId="164" fontId="3" fillId="7" borderId="2" xfId="0" applyNumberFormat="1" applyFont="1" applyFill="1" applyBorder="1"/>
    <xf numFmtId="0" fontId="24" fillId="10" borderId="2" xfId="0" applyFont="1" applyFill="1" applyBorder="1" applyAlignment="1">
      <alignment wrapText="1"/>
    </xf>
    <xf numFmtId="177" fontId="3" fillId="11" borderId="2" xfId="0" applyNumberFormat="1" applyFont="1" applyFill="1" applyBorder="1" applyAlignment="1">
      <alignment horizontal="center" wrapText="1"/>
    </xf>
    <xf numFmtId="170" fontId="3" fillId="3" borderId="2" xfId="0" applyNumberFormat="1" applyFont="1" applyFill="1" applyBorder="1" applyAlignment="1">
      <alignment wrapText="1"/>
    </xf>
    <xf numFmtId="49" fontId="1" fillId="7" borderId="2" xfId="0" applyNumberFormat="1" applyFont="1" applyFill="1" applyBorder="1" applyAlignment="1">
      <alignment horizontal="center" wrapText="1"/>
    </xf>
    <xf numFmtId="49" fontId="1" fillId="11" borderId="2" xfId="0" applyNumberFormat="1" applyFont="1" applyFill="1" applyBorder="1" applyAlignment="1">
      <alignment wrapText="1"/>
    </xf>
    <xf numFmtId="172" fontId="3" fillId="11" borderId="2" xfId="0" applyNumberFormat="1" applyFont="1" applyFill="1" applyBorder="1" applyAlignment="1">
      <alignment wrapText="1"/>
    </xf>
    <xf numFmtId="0" fontId="29" fillId="10" borderId="2" xfId="0" applyFont="1" applyFill="1" applyBorder="1" applyAlignment="1">
      <alignment wrapText="1"/>
    </xf>
    <xf numFmtId="0" fontId="3" fillId="3" borderId="2" xfId="0" applyFont="1" applyFill="1" applyBorder="1" applyAlignment="1">
      <alignment horizontal="right" wrapText="1"/>
    </xf>
    <xf numFmtId="172" fontId="3" fillId="3" borderId="2" xfId="0" applyNumberFormat="1" applyFont="1" applyFill="1" applyBorder="1" applyAlignment="1">
      <alignment wrapText="1"/>
    </xf>
    <xf numFmtId="172" fontId="3" fillId="3" borderId="2" xfId="0" applyNumberFormat="1" applyFont="1" applyFill="1" applyBorder="1" applyAlignment="1">
      <alignment horizontal="center" wrapText="1"/>
    </xf>
    <xf numFmtId="0" fontId="3" fillId="10" borderId="2" xfId="0" applyFont="1" applyFill="1" applyBorder="1" applyAlignment="1">
      <alignment horizontal="right" wrapText="1"/>
    </xf>
    <xf numFmtId="0" fontId="2" fillId="3" borderId="2" xfId="0" applyFont="1" applyFill="1" applyBorder="1" applyAlignment="1">
      <alignment wrapText="1"/>
    </xf>
    <xf numFmtId="167" fontId="2" fillId="11" borderId="2" xfId="0" applyNumberFormat="1" applyFont="1" applyFill="1" applyBorder="1" applyAlignment="1">
      <alignment wrapText="1"/>
    </xf>
    <xf numFmtId="0" fontId="2" fillId="7" borderId="2" xfId="0" applyFont="1" applyFill="1" applyBorder="1" applyAlignment="1">
      <alignment horizontal="left"/>
    </xf>
    <xf numFmtId="0" fontId="3" fillId="10" borderId="2" xfId="0" applyFont="1" applyFill="1" applyBorder="1" applyAlignment="1">
      <alignment horizontal="left" vertical="center" wrapText="1"/>
    </xf>
    <xf numFmtId="0" fontId="2" fillId="11" borderId="2" xfId="0" applyFont="1" applyFill="1" applyBorder="1" applyAlignment="1">
      <alignment horizontal="left" wrapText="1"/>
    </xf>
    <xf numFmtId="0" fontId="2" fillId="10" borderId="2" xfId="0" applyFont="1" applyFill="1" applyBorder="1" applyAlignment="1">
      <alignment horizontal="left" wrapText="1"/>
    </xf>
    <xf numFmtId="0" fontId="3" fillId="13" borderId="2" xfId="0" applyFont="1" applyFill="1" applyBorder="1" applyAlignment="1">
      <alignment wrapText="1"/>
    </xf>
    <xf numFmtId="0" fontId="2" fillId="11" borderId="2" xfId="0" applyFont="1" applyFill="1" applyBorder="1" applyAlignment="1">
      <alignment horizontal="left"/>
    </xf>
    <xf numFmtId="0" fontId="2" fillId="10" borderId="2" xfId="0" applyFont="1" applyFill="1" applyBorder="1" applyAlignment="1">
      <alignment horizontal="left"/>
    </xf>
    <xf numFmtId="175" fontId="3" fillId="10" borderId="2" xfId="0" applyNumberFormat="1" applyFont="1" applyFill="1" applyBorder="1" applyAlignment="1">
      <alignment horizontal="center" wrapText="1"/>
    </xf>
    <xf numFmtId="0" fontId="24" fillId="7" borderId="2" xfId="0" applyFont="1" applyFill="1" applyBorder="1" applyAlignment="1">
      <alignment wrapText="1"/>
    </xf>
    <xf numFmtId="167" fontId="3" fillId="10" borderId="2" xfId="0" applyNumberFormat="1" applyFont="1" applyFill="1" applyBorder="1" applyAlignment="1">
      <alignment horizontal="right" wrapText="1"/>
    </xf>
    <xf numFmtId="0" fontId="30" fillId="11" borderId="2" xfId="0" applyFont="1" applyFill="1" applyBorder="1"/>
    <xf numFmtId="167" fontId="3" fillId="3" borderId="2" xfId="0" applyNumberFormat="1" applyFont="1" applyFill="1" applyBorder="1" applyAlignment="1">
      <alignment horizontal="center"/>
    </xf>
    <xf numFmtId="173" fontId="3" fillId="3" borderId="2" xfId="0" applyNumberFormat="1" applyFont="1" applyFill="1" applyBorder="1"/>
    <xf numFmtId="0" fontId="31" fillId="3" borderId="2" xfId="0" applyFont="1" applyFill="1" applyBorder="1"/>
    <xf numFmtId="170" fontId="1" fillId="7" borderId="2" xfId="0" applyNumberFormat="1" applyFont="1" applyFill="1" applyBorder="1" applyAlignment="1">
      <alignment wrapText="1"/>
    </xf>
    <xf numFmtId="0" fontId="32" fillId="10" borderId="2" xfId="0" applyFont="1" applyFill="1" applyBorder="1"/>
    <xf numFmtId="173" fontId="3" fillId="7" borderId="2" xfId="0" applyNumberFormat="1" applyFont="1" applyFill="1" applyBorder="1"/>
    <xf numFmtId="0" fontId="33" fillId="7" borderId="2" xfId="0" applyFont="1" applyFill="1" applyBorder="1"/>
    <xf numFmtId="0" fontId="2" fillId="7" borderId="2" xfId="0" applyFont="1" applyFill="1" applyBorder="1" applyAlignment="1">
      <alignment horizontal="left" vertical="center" wrapText="1"/>
    </xf>
    <xf numFmtId="0" fontId="3" fillId="7" borderId="2" xfId="0" applyFont="1" applyFill="1" applyBorder="1" applyAlignment="1">
      <alignment horizontal="left" wrapText="1"/>
    </xf>
    <xf numFmtId="0" fontId="3" fillId="11" borderId="2" xfId="0" applyFont="1" applyFill="1" applyBorder="1" applyAlignment="1">
      <alignment horizontal="left" wrapText="1"/>
    </xf>
    <xf numFmtId="0" fontId="3" fillId="3" borderId="2" xfId="0" applyFont="1" applyFill="1" applyBorder="1" applyAlignment="1">
      <alignment horizontal="left" wrapText="1"/>
    </xf>
    <xf numFmtId="170" fontId="2" fillId="11" borderId="2" xfId="0" applyNumberFormat="1" applyFont="1" applyFill="1" applyBorder="1" applyAlignment="1">
      <alignment horizontal="left" wrapText="1"/>
    </xf>
    <xf numFmtId="170" fontId="2" fillId="10" borderId="2" xfId="0" applyNumberFormat="1" applyFont="1" applyFill="1" applyBorder="1" applyAlignment="1">
      <alignment horizontal="left" wrapText="1"/>
    </xf>
    <xf numFmtId="0" fontId="2" fillId="7" borderId="2" xfId="0" applyFont="1" applyFill="1" applyBorder="1" applyAlignment="1">
      <alignment horizontal="left" wrapText="1"/>
    </xf>
    <xf numFmtId="172" fontId="3" fillId="10" borderId="2" xfId="0" applyNumberFormat="1" applyFont="1" applyFill="1" applyBorder="1" applyAlignment="1">
      <alignment wrapText="1"/>
    </xf>
    <xf numFmtId="0" fontId="5" fillId="7" borderId="2" xfId="0" applyFont="1" applyFill="1" applyBorder="1" applyAlignment="1">
      <alignment horizontal="left" wrapText="1"/>
    </xf>
    <xf numFmtId="0" fontId="5" fillId="11" borderId="2" xfId="0" applyFont="1" applyFill="1" applyBorder="1"/>
    <xf numFmtId="0" fontId="5" fillId="7" borderId="2" xfId="0" applyFont="1" applyFill="1" applyBorder="1"/>
    <xf numFmtId="0" fontId="34" fillId="14" borderId="2" xfId="0" applyFont="1" applyFill="1" applyBorder="1" applyAlignment="1">
      <alignment wrapText="1"/>
    </xf>
    <xf numFmtId="3" fontId="3" fillId="7" borderId="2" xfId="0" applyNumberFormat="1" applyFont="1" applyFill="1" applyBorder="1" applyAlignment="1">
      <alignment wrapText="1"/>
    </xf>
    <xf numFmtId="0" fontId="3" fillId="10" borderId="2" xfId="0" quotePrefix="1" applyFont="1" applyFill="1" applyBorder="1" applyAlignment="1">
      <alignment vertical="center" wrapText="1"/>
    </xf>
    <xf numFmtId="0" fontId="5" fillId="10" borderId="2" xfId="0" applyFont="1" applyFill="1" applyBorder="1"/>
    <xf numFmtId="0" fontId="5" fillId="7" borderId="2" xfId="0" applyFont="1" applyFill="1" applyBorder="1" applyAlignment="1">
      <alignment horizontal="left"/>
    </xf>
    <xf numFmtId="0" fontId="35" fillId="7" borderId="2" xfId="0" applyFont="1" applyFill="1" applyBorder="1" applyAlignment="1">
      <alignment wrapText="1"/>
    </xf>
    <xf numFmtId="167" fontId="2" fillId="7" borderId="2" xfId="0" applyNumberFormat="1" applyFont="1" applyFill="1" applyBorder="1" applyAlignment="1">
      <alignment horizontal="left"/>
    </xf>
    <xf numFmtId="164" fontId="5" fillId="10" borderId="2" xfId="0" applyNumberFormat="1" applyFont="1" applyFill="1" applyBorder="1"/>
    <xf numFmtId="0" fontId="36" fillId="10" borderId="2" xfId="0" applyFont="1" applyFill="1" applyBorder="1" applyAlignment="1">
      <alignment wrapText="1"/>
    </xf>
    <xf numFmtId="0" fontId="5" fillId="7" borderId="2" xfId="0" applyFont="1" applyFill="1" applyBorder="1" applyAlignment="1">
      <alignment wrapText="1"/>
    </xf>
    <xf numFmtId="0" fontId="3" fillId="0" borderId="0" xfId="0" applyFont="1" applyAlignment="1">
      <alignment vertical="center" wrapText="1"/>
    </xf>
    <xf numFmtId="170" fontId="3" fillId="0" borderId="0" xfId="0" applyNumberFormat="1" applyFont="1" applyAlignment="1">
      <alignment wrapText="1"/>
    </xf>
    <xf numFmtId="0" fontId="3" fillId="0" borderId="0" xfId="0" applyFont="1" applyAlignment="1">
      <alignment horizontal="center" wrapText="1"/>
    </xf>
    <xf numFmtId="170" fontId="3" fillId="0" borderId="0" xfId="0" applyNumberFormat="1" applyFont="1" applyAlignment="1">
      <alignment horizontal="center" wrapText="1"/>
    </xf>
    <xf numFmtId="0" fontId="37" fillId="7" borderId="2" xfId="0" applyFont="1" applyFill="1" applyBorder="1"/>
    <xf numFmtId="164" fontId="3" fillId="0" borderId="0" xfId="0" applyNumberFormat="1" applyFont="1" applyAlignment="1">
      <alignment wrapText="1"/>
    </xf>
    <xf numFmtId="49" fontId="38" fillId="0" borderId="1" xfId="0" applyNumberFormat="1" applyFont="1" applyBorder="1" applyAlignment="1">
      <alignment horizontal="center" wrapText="1"/>
    </xf>
    <xf numFmtId="0" fontId="39" fillId="0" borderId="1" xfId="0" applyFont="1" applyBorder="1" applyAlignment="1">
      <alignment horizontal="center" vertical="center" wrapText="1"/>
    </xf>
    <xf numFmtId="0" fontId="39" fillId="2" borderId="1" xfId="0" applyFont="1" applyFill="1" applyBorder="1" applyAlignment="1">
      <alignment horizontal="center" vertical="center" wrapText="1"/>
    </xf>
    <xf numFmtId="0" fontId="39" fillId="2" borderId="1" xfId="0" applyFont="1" applyFill="1" applyBorder="1" applyAlignment="1">
      <alignment horizontal="center" wrapText="1"/>
    </xf>
    <xf numFmtId="0" fontId="39" fillId="2" borderId="1" xfId="0" applyFont="1" applyFill="1" applyBorder="1" applyAlignment="1">
      <alignment horizontal="left" wrapText="1"/>
    </xf>
    <xf numFmtId="170" fontId="39" fillId="2" borderId="1" xfId="0" applyNumberFormat="1" applyFont="1" applyFill="1" applyBorder="1" applyAlignment="1">
      <alignment horizontal="center" wrapText="1"/>
    </xf>
    <xf numFmtId="49" fontId="39" fillId="0" borderId="1" xfId="0" applyNumberFormat="1" applyFont="1" applyBorder="1" applyAlignment="1">
      <alignment horizontal="center" wrapText="1"/>
    </xf>
    <xf numFmtId="49" fontId="39" fillId="2" borderId="1" xfId="0" applyNumberFormat="1" applyFont="1" applyFill="1" applyBorder="1" applyAlignment="1">
      <alignment horizontal="center" wrapText="1"/>
    </xf>
    <xf numFmtId="3" fontId="39" fillId="2" borderId="1" xfId="0" applyNumberFormat="1" applyFont="1" applyFill="1" applyBorder="1" applyAlignment="1">
      <alignment horizontal="center" vertical="center" wrapText="1"/>
    </xf>
    <xf numFmtId="164" fontId="39" fillId="0" borderId="1" xfId="0" applyNumberFormat="1" applyFont="1" applyBorder="1" applyAlignment="1">
      <alignment horizontal="center" wrapText="1"/>
    </xf>
    <xf numFmtId="0" fontId="39" fillId="0" borderId="1" xfId="0" applyFont="1" applyBorder="1" applyAlignment="1">
      <alignment horizontal="center" wrapText="1"/>
    </xf>
    <xf numFmtId="0" fontId="39" fillId="4" borderId="1" xfId="0" applyFont="1" applyFill="1" applyBorder="1" applyAlignment="1">
      <alignment horizontal="center" wrapText="1"/>
    </xf>
    <xf numFmtId="0" fontId="39" fillId="5" borderId="1" xfId="0" applyFont="1" applyFill="1" applyBorder="1" applyAlignment="1">
      <alignment horizontal="center" wrapText="1"/>
    </xf>
    <xf numFmtId="170" fontId="39" fillId="0" borderId="1" xfId="0" applyNumberFormat="1" applyFont="1" applyBorder="1" applyAlignment="1">
      <alignment horizontal="center" wrapText="1"/>
    </xf>
    <xf numFmtId="167" fontId="39" fillId="0" borderId="1" xfId="0" applyNumberFormat="1" applyFont="1" applyBorder="1" applyAlignment="1">
      <alignment horizontal="center" wrapText="1"/>
    </xf>
    <xf numFmtId="164" fontId="39" fillId="2" borderId="1" xfId="0" applyNumberFormat="1" applyFont="1" applyFill="1" applyBorder="1" applyAlignment="1">
      <alignment horizontal="center" wrapText="1"/>
    </xf>
    <xf numFmtId="0" fontId="39" fillId="0" borderId="1" xfId="0" applyFont="1" applyBorder="1" applyAlignment="1">
      <alignment wrapText="1"/>
    </xf>
    <xf numFmtId="0" fontId="38" fillId="12" borderId="1" xfId="0" applyFont="1" applyFill="1" applyBorder="1" applyAlignment="1">
      <alignment wrapText="1"/>
    </xf>
    <xf numFmtId="0" fontId="38" fillId="12" borderId="1" xfId="0" applyFont="1" applyFill="1" applyBorder="1" applyAlignment="1">
      <alignment vertical="center" wrapText="1"/>
    </xf>
    <xf numFmtId="0" fontId="38" fillId="12" borderId="1" xfId="0" applyFont="1" applyFill="1" applyBorder="1" applyAlignment="1">
      <alignment horizontal="left" wrapText="1"/>
    </xf>
    <xf numFmtId="170" fontId="38" fillId="12" borderId="1" xfId="0" applyNumberFormat="1" applyFont="1" applyFill="1" applyBorder="1" applyAlignment="1">
      <alignment wrapText="1"/>
    </xf>
    <xf numFmtId="164" fontId="36" fillId="12" borderId="1" xfId="0" applyNumberFormat="1" applyFont="1" applyFill="1" applyBorder="1"/>
    <xf numFmtId="173" fontId="38" fillId="12" borderId="1" xfId="0" applyNumberFormat="1" applyFont="1" applyFill="1" applyBorder="1" applyAlignment="1">
      <alignment wrapText="1"/>
    </xf>
    <xf numFmtId="0" fontId="38" fillId="12" borderId="1" xfId="0" applyFont="1" applyFill="1" applyBorder="1" applyAlignment="1">
      <alignment horizontal="left"/>
    </xf>
    <xf numFmtId="0" fontId="38" fillId="12" borderId="1" xfId="0" applyFont="1" applyFill="1" applyBorder="1" applyAlignment="1">
      <alignment horizontal="center" wrapText="1"/>
    </xf>
    <xf numFmtId="170" fontId="38" fillId="12" borderId="1" xfId="0" applyNumberFormat="1" applyFont="1" applyFill="1" applyBorder="1" applyAlignment="1">
      <alignment horizontal="center" wrapText="1"/>
    </xf>
    <xf numFmtId="167" fontId="38" fillId="12" borderId="1" xfId="0" applyNumberFormat="1" applyFont="1" applyFill="1" applyBorder="1" applyAlignment="1">
      <alignment horizontal="center" wrapText="1"/>
    </xf>
    <xf numFmtId="173" fontId="38" fillId="12" borderId="1" xfId="0" applyNumberFormat="1" applyFont="1" applyFill="1" applyBorder="1" applyAlignment="1">
      <alignment horizontal="center" wrapText="1"/>
    </xf>
    <xf numFmtId="164" fontId="38" fillId="12" borderId="1" xfId="0" applyNumberFormat="1" applyFont="1" applyFill="1" applyBorder="1" applyAlignment="1">
      <alignment wrapText="1"/>
    </xf>
    <xf numFmtId="167" fontId="38" fillId="12" borderId="1" xfId="0" applyNumberFormat="1" applyFont="1" applyFill="1" applyBorder="1" applyAlignment="1">
      <alignment wrapText="1"/>
    </xf>
    <xf numFmtId="175" fontId="24" fillId="15" borderId="1" xfId="0" applyNumberFormat="1" applyFont="1" applyFill="1" applyBorder="1" applyAlignment="1">
      <alignment horizontal="center"/>
    </xf>
    <xf numFmtId="167" fontId="24" fillId="15" borderId="1" xfId="0" applyNumberFormat="1" applyFont="1" applyFill="1" applyBorder="1" applyAlignment="1">
      <alignment horizontal="center"/>
    </xf>
    <xf numFmtId="165" fontId="24" fillId="15" borderId="1" xfId="0" applyNumberFormat="1" applyFont="1" applyFill="1" applyBorder="1" applyAlignment="1">
      <alignment horizontal="center"/>
    </xf>
    <xf numFmtId="0" fontId="40" fillId="12" borderId="1" xfId="0" applyFont="1" applyFill="1" applyBorder="1" applyAlignment="1">
      <alignment horizontal="left"/>
    </xf>
    <xf numFmtId="0" fontId="40" fillId="12" borderId="1" xfId="0" applyFont="1" applyFill="1" applyBorder="1" applyAlignment="1">
      <alignment horizontal="left" wrapText="1"/>
    </xf>
    <xf numFmtId="3" fontId="38" fillId="12" borderId="1" xfId="0" applyNumberFormat="1" applyFont="1" applyFill="1" applyBorder="1" applyAlignment="1">
      <alignment wrapText="1"/>
    </xf>
    <xf numFmtId="0" fontId="41" fillId="12" borderId="1" xfId="0" applyFont="1" applyFill="1" applyBorder="1"/>
    <xf numFmtId="0" fontId="40" fillId="12" borderId="1" xfId="0" applyFont="1" applyFill="1" applyBorder="1" applyAlignment="1">
      <alignment horizontal="left" vertical="center" wrapText="1"/>
    </xf>
    <xf numFmtId="164" fontId="40" fillId="12" borderId="1" xfId="0" applyNumberFormat="1" applyFont="1" applyFill="1" applyBorder="1" applyAlignment="1">
      <alignment horizontal="right"/>
    </xf>
    <xf numFmtId="0" fontId="39" fillId="12" borderId="1" xfId="0" applyFont="1" applyFill="1" applyBorder="1" applyAlignment="1">
      <alignment vertical="center" wrapText="1"/>
    </xf>
    <xf numFmtId="0" fontId="38" fillId="7" borderId="1" xfId="0" applyFont="1" applyFill="1" applyBorder="1" applyAlignment="1">
      <alignment wrapText="1"/>
    </xf>
    <xf numFmtId="0" fontId="38" fillId="7" borderId="1" xfId="0" applyFont="1" applyFill="1" applyBorder="1" applyAlignment="1">
      <alignment vertical="center" wrapText="1"/>
    </xf>
    <xf numFmtId="0" fontId="38" fillId="7" borderId="1" xfId="0" applyFont="1" applyFill="1" applyBorder="1" applyAlignment="1">
      <alignment horizontal="left" wrapText="1"/>
    </xf>
    <xf numFmtId="170" fontId="38" fillId="7" borderId="1" xfId="0" applyNumberFormat="1" applyFont="1" applyFill="1" applyBorder="1" applyAlignment="1">
      <alignment wrapText="1"/>
    </xf>
    <xf numFmtId="164" fontId="38" fillId="7" borderId="1" xfId="0" applyNumberFormat="1" applyFont="1" applyFill="1" applyBorder="1" applyAlignment="1">
      <alignment wrapText="1"/>
    </xf>
    <xf numFmtId="173" fontId="38" fillId="7" borderId="1" xfId="0" applyNumberFormat="1" applyFont="1" applyFill="1" applyBorder="1" applyAlignment="1">
      <alignment wrapText="1"/>
    </xf>
    <xf numFmtId="0" fontId="40" fillId="7" borderId="1" xfId="0" applyFont="1" applyFill="1" applyBorder="1" applyAlignment="1">
      <alignment horizontal="left"/>
    </xf>
    <xf numFmtId="0" fontId="38" fillId="7" borderId="1" xfId="0" applyFont="1" applyFill="1" applyBorder="1" applyAlignment="1">
      <alignment horizontal="center" wrapText="1"/>
    </xf>
    <xf numFmtId="170" fontId="38" fillId="7" borderId="1" xfId="0" applyNumberFormat="1" applyFont="1" applyFill="1" applyBorder="1" applyAlignment="1">
      <alignment horizontal="center" wrapText="1"/>
    </xf>
    <xf numFmtId="173" fontId="38" fillId="7" borderId="1" xfId="0" applyNumberFormat="1" applyFont="1" applyFill="1" applyBorder="1" applyAlignment="1">
      <alignment horizontal="center" wrapText="1"/>
    </xf>
    <xf numFmtId="167" fontId="38" fillId="7" borderId="1" xfId="0" applyNumberFormat="1" applyFont="1" applyFill="1" applyBorder="1" applyAlignment="1">
      <alignment horizontal="center" wrapText="1"/>
    </xf>
    <xf numFmtId="164" fontId="38" fillId="12" borderId="1" xfId="0" applyNumberFormat="1" applyFont="1" applyFill="1" applyBorder="1" applyAlignment="1">
      <alignment horizontal="left"/>
    </xf>
    <xf numFmtId="165" fontId="40" fillId="12" borderId="1" xfId="0" applyNumberFormat="1" applyFont="1" applyFill="1" applyBorder="1" applyAlignment="1">
      <alignment horizontal="left"/>
    </xf>
    <xf numFmtId="177" fontId="38" fillId="12" borderId="1" xfId="0" applyNumberFormat="1" applyFont="1" applyFill="1" applyBorder="1" applyAlignment="1">
      <alignment horizontal="center" wrapText="1"/>
    </xf>
    <xf numFmtId="0" fontId="40" fillId="11" borderId="1" xfId="0" applyFont="1" applyFill="1" applyBorder="1" applyAlignment="1">
      <alignment horizontal="left" wrapText="1"/>
    </xf>
    <xf numFmtId="0" fontId="40" fillId="3" borderId="1" xfId="0" applyFont="1" applyFill="1" applyBorder="1" applyAlignment="1">
      <alignment horizontal="left"/>
    </xf>
    <xf numFmtId="164" fontId="36" fillId="12" borderId="1" xfId="0" applyNumberFormat="1" applyFont="1" applyFill="1" applyBorder="1" applyAlignment="1">
      <alignment horizontal="left"/>
    </xf>
    <xf numFmtId="164" fontId="38" fillId="12" borderId="1" xfId="0" applyNumberFormat="1" applyFont="1" applyFill="1" applyBorder="1" applyAlignment="1">
      <alignment horizontal="right"/>
    </xf>
    <xf numFmtId="0" fontId="42" fillId="0" borderId="1" xfId="0" applyFont="1" applyBorder="1"/>
    <xf numFmtId="167" fontId="38" fillId="12" borderId="1" xfId="0" applyNumberFormat="1" applyFont="1" applyFill="1" applyBorder="1" applyAlignment="1">
      <alignment horizontal="left"/>
    </xf>
    <xf numFmtId="0" fontId="43" fillId="12" borderId="1" xfId="0" applyFont="1" applyFill="1" applyBorder="1" applyAlignment="1">
      <alignment horizontal="left"/>
    </xf>
    <xf numFmtId="0" fontId="38" fillId="16" borderId="1" xfId="0" applyFont="1" applyFill="1" applyBorder="1" applyAlignment="1">
      <alignment wrapText="1"/>
    </xf>
    <xf numFmtId="164" fontId="38" fillId="16" borderId="1" xfId="0" applyNumberFormat="1" applyFont="1" applyFill="1" applyBorder="1" applyAlignment="1">
      <alignment wrapText="1"/>
    </xf>
    <xf numFmtId="167" fontId="38" fillId="16" borderId="1" xfId="0" applyNumberFormat="1" applyFont="1" applyFill="1" applyBorder="1" applyAlignment="1">
      <alignment wrapText="1"/>
    </xf>
    <xf numFmtId="165" fontId="38" fillId="12" borderId="1" xfId="0" applyNumberFormat="1" applyFont="1" applyFill="1" applyBorder="1" applyAlignment="1">
      <alignment wrapText="1"/>
    </xf>
    <xf numFmtId="3" fontId="38" fillId="12" borderId="1" xfId="0" applyNumberFormat="1" applyFont="1" applyFill="1" applyBorder="1" applyAlignment="1">
      <alignment horizontal="left" wrapText="1"/>
    </xf>
    <xf numFmtId="0" fontId="44" fillId="12" borderId="1" xfId="0" applyFont="1" applyFill="1" applyBorder="1" applyAlignment="1">
      <alignment wrapText="1"/>
    </xf>
    <xf numFmtId="0" fontId="45" fillId="12" borderId="1" xfId="0" applyFont="1" applyFill="1" applyBorder="1" applyAlignment="1">
      <alignment horizontal="left"/>
    </xf>
    <xf numFmtId="164" fontId="40" fillId="12" borderId="1" xfId="0" applyNumberFormat="1" applyFont="1" applyFill="1" applyBorder="1" applyAlignment="1">
      <alignment horizontal="left"/>
    </xf>
    <xf numFmtId="0" fontId="46" fillId="12" borderId="1" xfId="0" applyFont="1" applyFill="1" applyBorder="1" applyAlignment="1">
      <alignment wrapText="1"/>
    </xf>
    <xf numFmtId="170" fontId="40" fillId="12" borderId="1" xfId="0" applyNumberFormat="1" applyFont="1" applyFill="1" applyBorder="1" applyAlignment="1">
      <alignment horizontal="left"/>
    </xf>
    <xf numFmtId="0" fontId="47" fillId="12" borderId="1" xfId="0" applyFont="1" applyFill="1" applyBorder="1" applyAlignment="1">
      <alignment wrapText="1"/>
    </xf>
    <xf numFmtId="0" fontId="41" fillId="12" borderId="1" xfId="0" applyFont="1" applyFill="1" applyBorder="1" applyAlignment="1">
      <alignment horizontal="left"/>
    </xf>
    <xf numFmtId="0" fontId="41" fillId="12" borderId="1" xfId="0" applyFont="1" applyFill="1" applyBorder="1" applyAlignment="1">
      <alignment wrapText="1"/>
    </xf>
    <xf numFmtId="173" fontId="41" fillId="12" borderId="1" xfId="0" applyNumberFormat="1" applyFont="1" applyFill="1" applyBorder="1"/>
    <xf numFmtId="167" fontId="41" fillId="12" borderId="1" xfId="0" applyNumberFormat="1" applyFont="1" applyFill="1" applyBorder="1"/>
    <xf numFmtId="177" fontId="38" fillId="12" borderId="1" xfId="0" applyNumberFormat="1" applyFont="1" applyFill="1" applyBorder="1" applyAlignment="1">
      <alignment wrapText="1"/>
    </xf>
    <xf numFmtId="167" fontId="38" fillId="17" borderId="1" xfId="0" applyNumberFormat="1" applyFont="1" applyFill="1" applyBorder="1" applyAlignment="1">
      <alignment wrapText="1"/>
    </xf>
    <xf numFmtId="49" fontId="38" fillId="12" borderId="1" xfId="0" applyNumberFormat="1" applyFont="1" applyFill="1" applyBorder="1" applyAlignment="1">
      <alignment horizontal="right" wrapText="1"/>
    </xf>
    <xf numFmtId="164" fontId="2" fillId="12" borderId="1" xfId="0" applyNumberFormat="1" applyFont="1" applyFill="1" applyBorder="1" applyAlignment="1">
      <alignment horizontal="left"/>
    </xf>
    <xf numFmtId="0" fontId="48" fillId="12" borderId="1" xfId="0" applyFont="1" applyFill="1" applyBorder="1" applyAlignment="1">
      <alignment horizontal="left" wrapText="1"/>
    </xf>
    <xf numFmtId="0" fontId="37" fillId="12" borderId="1" xfId="0" applyFont="1" applyFill="1" applyBorder="1"/>
    <xf numFmtId="0" fontId="38" fillId="0" borderId="1" xfId="0" applyFont="1" applyBorder="1" applyAlignment="1">
      <alignment wrapText="1"/>
    </xf>
    <xf numFmtId="0" fontId="38" fillId="0" borderId="1" xfId="0" applyFont="1" applyBorder="1" applyAlignment="1">
      <alignment horizontal="center" wrapText="1"/>
    </xf>
    <xf numFmtId="170" fontId="38" fillId="0" borderId="1" xfId="0" applyNumberFormat="1" applyFont="1" applyBorder="1" applyAlignment="1">
      <alignment horizontal="center" wrapText="1"/>
    </xf>
    <xf numFmtId="167" fontId="38" fillId="0" borderId="1" xfId="0" applyNumberFormat="1" applyFont="1" applyBorder="1" applyAlignment="1">
      <alignment horizontal="center" wrapText="1"/>
    </xf>
    <xf numFmtId="173" fontId="38" fillId="0" borderId="1" xfId="0" applyNumberFormat="1" applyFont="1" applyBorder="1" applyAlignment="1">
      <alignment horizontal="center" wrapText="1"/>
    </xf>
    <xf numFmtId="167" fontId="38" fillId="0" borderId="1" xfId="0" applyNumberFormat="1" applyFont="1" applyBorder="1" applyAlignment="1">
      <alignment wrapText="1"/>
    </xf>
    <xf numFmtId="175" fontId="38" fillId="12" borderId="1" xfId="0" applyNumberFormat="1" applyFont="1" applyFill="1" applyBorder="1" applyAlignment="1">
      <alignment wrapText="1"/>
    </xf>
    <xf numFmtId="3" fontId="37" fillId="12" borderId="1" xfId="0" applyNumberFormat="1" applyFont="1" applyFill="1" applyBorder="1" applyAlignment="1">
      <alignment horizontal="right"/>
    </xf>
    <xf numFmtId="0" fontId="49" fillId="12" borderId="1" xfId="0" applyFont="1" applyFill="1" applyBorder="1"/>
    <xf numFmtId="173" fontId="38" fillId="0" borderId="1" xfId="0" applyNumberFormat="1" applyFont="1" applyBorder="1" applyAlignment="1">
      <alignment wrapText="1"/>
    </xf>
    <xf numFmtId="0" fontId="38" fillId="18" borderId="1" xfId="0" applyFont="1" applyFill="1" applyBorder="1" applyAlignment="1">
      <alignment wrapText="1"/>
    </xf>
    <xf numFmtId="0" fontId="38" fillId="18" borderId="1" xfId="0" applyFont="1" applyFill="1" applyBorder="1" applyAlignment="1">
      <alignment vertical="center" wrapText="1"/>
    </xf>
    <xf numFmtId="0" fontId="38" fillId="18" borderId="1" xfId="0" applyFont="1" applyFill="1" applyBorder="1" applyAlignment="1">
      <alignment horizontal="left" wrapText="1"/>
    </xf>
    <xf numFmtId="170" fontId="38" fillId="18" borderId="1" xfId="0" applyNumberFormat="1" applyFont="1" applyFill="1" applyBorder="1" applyAlignment="1">
      <alignment wrapText="1"/>
    </xf>
    <xf numFmtId="164" fontId="38" fillId="18" borderId="1" xfId="0" applyNumberFormat="1" applyFont="1" applyFill="1" applyBorder="1" applyAlignment="1">
      <alignment wrapText="1"/>
    </xf>
    <xf numFmtId="173" fontId="38" fillId="18" borderId="1" xfId="0" applyNumberFormat="1" applyFont="1" applyFill="1" applyBorder="1" applyAlignment="1">
      <alignment wrapText="1"/>
    </xf>
    <xf numFmtId="167" fontId="38" fillId="18" borderId="1" xfId="0" applyNumberFormat="1" applyFont="1" applyFill="1" applyBorder="1" applyAlignment="1">
      <alignment wrapText="1"/>
    </xf>
    <xf numFmtId="0" fontId="38" fillId="18" borderId="1" xfId="0" applyFont="1" applyFill="1" applyBorder="1" applyAlignment="1">
      <alignment horizontal="center" wrapText="1"/>
    </xf>
    <xf numFmtId="170" fontId="38" fillId="18" borderId="1" xfId="0" applyNumberFormat="1" applyFont="1" applyFill="1" applyBorder="1" applyAlignment="1">
      <alignment horizontal="center" wrapText="1"/>
    </xf>
    <xf numFmtId="0" fontId="38" fillId="19" borderId="1" xfId="0" applyFont="1" applyFill="1" applyBorder="1" applyAlignment="1">
      <alignment wrapText="1"/>
    </xf>
    <xf numFmtId="0" fontId="38" fillId="19" borderId="1" xfId="0" applyFont="1" applyFill="1" applyBorder="1" applyAlignment="1">
      <alignment vertical="center" wrapText="1"/>
    </xf>
    <xf numFmtId="0" fontId="39" fillId="19" borderId="1" xfId="0" applyFont="1" applyFill="1" applyBorder="1" applyAlignment="1">
      <alignment vertical="center" wrapText="1"/>
    </xf>
    <xf numFmtId="0" fontId="38" fillId="19" borderId="1" xfId="0" applyFont="1" applyFill="1" applyBorder="1" applyAlignment="1">
      <alignment horizontal="left" wrapText="1"/>
    </xf>
    <xf numFmtId="170" fontId="38" fillId="19" borderId="1" xfId="0" applyNumberFormat="1" applyFont="1" applyFill="1" applyBorder="1" applyAlignment="1">
      <alignment wrapText="1"/>
    </xf>
    <xf numFmtId="164" fontId="38" fillId="19" borderId="1" xfId="0" applyNumberFormat="1" applyFont="1" applyFill="1" applyBorder="1" applyAlignment="1">
      <alignment wrapText="1"/>
    </xf>
    <xf numFmtId="173" fontId="38" fillId="19" borderId="1" xfId="0" applyNumberFormat="1" applyFont="1" applyFill="1" applyBorder="1" applyAlignment="1">
      <alignment wrapText="1"/>
    </xf>
    <xf numFmtId="167" fontId="38" fillId="19" borderId="1" xfId="0" applyNumberFormat="1" applyFont="1" applyFill="1" applyBorder="1" applyAlignment="1">
      <alignment wrapText="1"/>
    </xf>
    <xf numFmtId="0" fontId="38" fillId="19" borderId="1" xfId="0" applyFont="1" applyFill="1" applyBorder="1" applyAlignment="1">
      <alignment horizontal="center" wrapText="1"/>
    </xf>
    <xf numFmtId="170" fontId="38" fillId="19" borderId="1" xfId="0" applyNumberFormat="1" applyFont="1" applyFill="1" applyBorder="1" applyAlignment="1">
      <alignment horizontal="center" wrapText="1"/>
    </xf>
    <xf numFmtId="167" fontId="38" fillId="19" borderId="1" xfId="0" applyNumberFormat="1" applyFont="1" applyFill="1" applyBorder="1" applyAlignment="1">
      <alignment horizontal="center" wrapText="1"/>
    </xf>
    <xf numFmtId="0" fontId="38" fillId="0" borderId="1" xfId="0" applyFont="1" applyBorder="1" applyAlignment="1">
      <alignment vertical="center" wrapText="1"/>
    </xf>
    <xf numFmtId="0" fontId="38" fillId="0" borderId="1" xfId="0" applyFont="1" applyBorder="1" applyAlignment="1">
      <alignment horizontal="left" wrapText="1"/>
    </xf>
    <xf numFmtId="170" fontId="38" fillId="0" borderId="1" xfId="0" applyNumberFormat="1" applyFont="1" applyBorder="1" applyAlignment="1">
      <alignment wrapText="1"/>
    </xf>
    <xf numFmtId="164" fontId="38" fillId="0" borderId="1" xfId="0" applyNumberFormat="1" applyFont="1" applyBorder="1" applyAlignment="1">
      <alignment wrapText="1"/>
    </xf>
    <xf numFmtId="0" fontId="38" fillId="20" borderId="1" xfId="0" applyFont="1" applyFill="1" applyBorder="1" applyAlignment="1">
      <alignment wrapText="1"/>
    </xf>
    <xf numFmtId="178" fontId="38" fillId="0" borderId="1" xfId="0" applyNumberFormat="1" applyFont="1" applyBorder="1" applyAlignment="1">
      <alignment wrapText="1"/>
    </xf>
    <xf numFmtId="0" fontId="43" fillId="3" borderId="1" xfId="0" applyFont="1" applyFill="1" applyBorder="1" applyAlignment="1">
      <alignment horizontal="left"/>
    </xf>
    <xf numFmtId="0" fontId="50" fillId="0" borderId="1" xfId="0" applyFont="1" applyBorder="1" applyAlignment="1">
      <alignment vertical="center" wrapText="1"/>
    </xf>
    <xf numFmtId="0" fontId="43" fillId="11" borderId="1" xfId="0" applyFont="1" applyFill="1" applyBorder="1" applyAlignment="1">
      <alignment horizontal="left"/>
    </xf>
    <xf numFmtId="0" fontId="37" fillId="0" borderId="1" xfId="0" applyFont="1" applyBorder="1"/>
    <xf numFmtId="3" fontId="37" fillId="0" borderId="1" xfId="0" applyNumberFormat="1" applyFont="1" applyBorder="1"/>
    <xf numFmtId="173" fontId="37" fillId="0" borderId="1" xfId="0" applyNumberFormat="1" applyFont="1" applyBorder="1"/>
    <xf numFmtId="167" fontId="37" fillId="0" borderId="1" xfId="0" applyNumberFormat="1" applyFont="1" applyBorder="1"/>
    <xf numFmtId="0" fontId="40" fillId="3" borderId="1" xfId="0" applyFont="1" applyFill="1" applyBorder="1" applyAlignment="1">
      <alignment horizontal="left" wrapText="1"/>
    </xf>
    <xf numFmtId="0" fontId="38" fillId="11" borderId="1" xfId="0" applyFont="1" applyFill="1" applyBorder="1" applyAlignment="1">
      <alignment wrapText="1"/>
    </xf>
    <xf numFmtId="0" fontId="38" fillId="11" borderId="1" xfId="0" applyFont="1" applyFill="1" applyBorder="1" applyAlignment="1">
      <alignment horizontal="left" wrapText="1"/>
    </xf>
    <xf numFmtId="0" fontId="40" fillId="11" borderId="1" xfId="0" applyFont="1" applyFill="1" applyBorder="1" applyAlignment="1">
      <alignment horizontal="left"/>
    </xf>
    <xf numFmtId="0" fontId="38" fillId="3" borderId="1" xfId="0" applyFont="1" applyFill="1" applyBorder="1" applyAlignment="1">
      <alignment wrapText="1"/>
    </xf>
    <xf numFmtId="0" fontId="40" fillId="3" borderId="1" xfId="0" applyFont="1" applyFill="1" applyBorder="1" applyAlignment="1">
      <alignment wrapText="1"/>
    </xf>
    <xf numFmtId="176" fontId="38" fillId="0" borderId="1" xfId="0" applyNumberFormat="1" applyFont="1" applyBorder="1" applyAlignment="1">
      <alignment horizontal="center" wrapText="1"/>
    </xf>
    <xf numFmtId="164" fontId="45" fillId="3" borderId="1" xfId="0" applyNumberFormat="1" applyFont="1" applyFill="1" applyBorder="1" applyAlignment="1">
      <alignment horizontal="right"/>
    </xf>
    <xf numFmtId="0" fontId="38" fillId="0" borderId="1" xfId="0" applyFont="1" applyBorder="1" applyAlignment="1">
      <alignment horizontal="right" wrapText="1"/>
    </xf>
    <xf numFmtId="0" fontId="38" fillId="0" borderId="1" xfId="0" applyFont="1" applyBorder="1"/>
    <xf numFmtId="0" fontId="38" fillId="0" borderId="1" xfId="0" applyFont="1" applyBorder="1" applyAlignment="1">
      <alignment horizontal="left"/>
    </xf>
    <xf numFmtId="170" fontId="38" fillId="0" borderId="1" xfId="0" applyNumberFormat="1" applyFont="1" applyBorder="1"/>
    <xf numFmtId="0" fontId="37" fillId="0" borderId="1" xfId="0" applyFont="1" applyBorder="1" applyAlignment="1">
      <alignment wrapText="1"/>
    </xf>
    <xf numFmtId="164" fontId="38" fillId="0" borderId="1" xfId="0" applyNumberFormat="1" applyFont="1" applyBorder="1"/>
    <xf numFmtId="0" fontId="38" fillId="0" borderId="1" xfId="0" applyFont="1" applyBorder="1" applyAlignment="1">
      <alignment horizontal="center"/>
    </xf>
    <xf numFmtId="170" fontId="38" fillId="0" borderId="1" xfId="0" applyNumberFormat="1" applyFont="1" applyBorder="1" applyAlignment="1">
      <alignment horizontal="center"/>
    </xf>
    <xf numFmtId="167" fontId="38" fillId="0" borderId="1" xfId="0" applyNumberFormat="1" applyFont="1" applyBorder="1" applyAlignment="1">
      <alignment horizontal="center"/>
    </xf>
    <xf numFmtId="0" fontId="38" fillId="12" borderId="1" xfId="0" applyFont="1" applyFill="1" applyBorder="1"/>
    <xf numFmtId="167" fontId="38" fillId="0" borderId="1" xfId="0" applyNumberFormat="1" applyFont="1" applyBorder="1"/>
    <xf numFmtId="0" fontId="38" fillId="0" borderId="1" xfId="0" applyFont="1" applyBorder="1" applyAlignment="1">
      <alignment horizontal="right"/>
    </xf>
    <xf numFmtId="173" fontId="38" fillId="0" borderId="1" xfId="0" applyNumberFormat="1" applyFont="1" applyBorder="1"/>
    <xf numFmtId="0" fontId="38" fillId="0" borderId="1" xfId="0" applyFont="1" applyBorder="1" applyAlignment="1">
      <alignment vertical="center"/>
    </xf>
    <xf numFmtId="173" fontId="38" fillId="0" borderId="1" xfId="0" applyNumberFormat="1" applyFont="1" applyBorder="1" applyAlignment="1">
      <alignment horizontal="center"/>
    </xf>
    <xf numFmtId="3" fontId="38" fillId="12" borderId="1" xfId="0" applyNumberFormat="1" applyFont="1" applyFill="1" applyBorder="1"/>
    <xf numFmtId="164" fontId="38" fillId="12" borderId="1" xfId="0" applyNumberFormat="1" applyFont="1" applyFill="1" applyBorder="1"/>
    <xf numFmtId="0" fontId="38" fillId="7" borderId="1" xfId="0" applyFont="1" applyFill="1" applyBorder="1"/>
    <xf numFmtId="167" fontId="38" fillId="7" borderId="1" xfId="0" applyNumberFormat="1" applyFont="1" applyFill="1" applyBorder="1"/>
    <xf numFmtId="167" fontId="38" fillId="7" borderId="1" xfId="0" applyNumberFormat="1" applyFont="1" applyFill="1" applyBorder="1" applyAlignment="1">
      <alignment wrapText="1"/>
    </xf>
    <xf numFmtId="0" fontId="38" fillId="7" borderId="1" xfId="0" applyFont="1" applyFill="1" applyBorder="1" applyAlignment="1">
      <alignment horizontal="center"/>
    </xf>
    <xf numFmtId="49" fontId="38" fillId="7" borderId="1" xfId="0" applyNumberFormat="1" applyFont="1" applyFill="1" applyBorder="1" applyAlignment="1">
      <alignment wrapText="1"/>
    </xf>
    <xf numFmtId="0" fontId="38" fillId="7" borderId="1" xfId="0" applyFont="1" applyFill="1" applyBorder="1" applyAlignment="1">
      <alignment horizontal="left"/>
    </xf>
    <xf numFmtId="167" fontId="38" fillId="7" borderId="1" xfId="0" applyNumberFormat="1" applyFont="1" applyFill="1" applyBorder="1" applyAlignment="1">
      <alignment horizontal="center"/>
    </xf>
    <xf numFmtId="0" fontId="51" fillId="7" borderId="1" xfId="0" applyFont="1" applyFill="1" applyBorder="1" applyAlignment="1">
      <alignment horizontal="left"/>
    </xf>
    <xf numFmtId="0" fontId="40" fillId="7" borderId="1" xfId="0" applyFont="1" applyFill="1" applyBorder="1" applyAlignment="1">
      <alignment wrapText="1"/>
    </xf>
    <xf numFmtId="167" fontId="39" fillId="7" borderId="1" xfId="0" applyNumberFormat="1" applyFont="1" applyFill="1" applyBorder="1" applyAlignment="1">
      <alignment wrapText="1"/>
    </xf>
    <xf numFmtId="0" fontId="39" fillId="7" borderId="1" xfId="0" applyFont="1" applyFill="1" applyBorder="1" applyAlignment="1">
      <alignment wrapText="1"/>
    </xf>
    <xf numFmtId="0" fontId="39" fillId="7" borderId="1" xfId="0" applyFont="1" applyFill="1" applyBorder="1" applyAlignment="1">
      <alignment horizontal="center"/>
    </xf>
    <xf numFmtId="0" fontId="39" fillId="7" borderId="1" xfId="0" applyFont="1" applyFill="1" applyBorder="1" applyAlignment="1">
      <alignment horizontal="center" wrapText="1"/>
    </xf>
    <xf numFmtId="170" fontId="39" fillId="7" borderId="1" xfId="0" applyNumberFormat="1" applyFont="1" applyFill="1" applyBorder="1" applyAlignment="1">
      <alignment horizontal="center" wrapText="1"/>
    </xf>
    <xf numFmtId="167" fontId="39" fillId="7" borderId="1" xfId="0" applyNumberFormat="1" applyFont="1" applyFill="1" applyBorder="1" applyAlignment="1">
      <alignment horizontal="center" wrapText="1"/>
    </xf>
    <xf numFmtId="167" fontId="38" fillId="7" borderId="1" xfId="0" applyNumberFormat="1" applyFont="1" applyFill="1" applyBorder="1" applyAlignment="1">
      <alignment vertical="center"/>
    </xf>
    <xf numFmtId="0" fontId="40" fillId="7" borderId="1" xfId="0" applyFont="1" applyFill="1" applyBorder="1" applyAlignment="1">
      <alignment vertical="center" wrapText="1"/>
    </xf>
    <xf numFmtId="0" fontId="52" fillId="7" borderId="1" xfId="0" applyFont="1" applyFill="1" applyBorder="1" applyAlignment="1">
      <alignment wrapText="1"/>
    </xf>
    <xf numFmtId="0" fontId="53" fillId="7" borderId="1" xfId="0" applyFont="1" applyFill="1" applyBorder="1"/>
    <xf numFmtId="173" fontId="38" fillId="7" borderId="1" xfId="0" applyNumberFormat="1" applyFont="1" applyFill="1" applyBorder="1"/>
    <xf numFmtId="173" fontId="41" fillId="7" borderId="1" xfId="0" applyNumberFormat="1" applyFont="1" applyFill="1" applyBorder="1"/>
    <xf numFmtId="164" fontId="38" fillId="7" borderId="1" xfId="0" applyNumberFormat="1" applyFont="1" applyFill="1" applyBorder="1"/>
    <xf numFmtId="172" fontId="38" fillId="7" borderId="1" xfId="0" applyNumberFormat="1" applyFont="1" applyFill="1" applyBorder="1" applyAlignment="1">
      <alignment wrapText="1"/>
    </xf>
    <xf numFmtId="0" fontId="54" fillId="7" borderId="1" xfId="0" applyFont="1" applyFill="1" applyBorder="1" applyAlignment="1">
      <alignment wrapText="1"/>
    </xf>
    <xf numFmtId="0" fontId="41" fillId="7" borderId="1" xfId="0" applyFont="1" applyFill="1" applyBorder="1"/>
    <xf numFmtId="167" fontId="40" fillId="7" borderId="1" xfId="0" applyNumberFormat="1" applyFont="1" applyFill="1" applyBorder="1" applyAlignment="1">
      <alignment wrapText="1"/>
    </xf>
    <xf numFmtId="0" fontId="38" fillId="7" borderId="1" xfId="0" applyFont="1" applyFill="1" applyBorder="1" applyAlignment="1">
      <alignment horizontal="left" vertical="center" wrapText="1"/>
    </xf>
    <xf numFmtId="0" fontId="40" fillId="7" borderId="1" xfId="0" applyFont="1" applyFill="1" applyBorder="1" applyAlignment="1">
      <alignment horizontal="right"/>
    </xf>
    <xf numFmtId="0" fontId="38" fillId="7" borderId="1" xfId="0" applyFont="1" applyFill="1" applyBorder="1" applyAlignment="1">
      <alignment horizontal="right" wrapText="1"/>
    </xf>
    <xf numFmtId="0" fontId="40" fillId="7" borderId="1" xfId="0" applyFont="1" applyFill="1" applyBorder="1" applyAlignment="1">
      <alignment horizontal="left" wrapText="1"/>
    </xf>
    <xf numFmtId="175" fontId="38" fillId="7" borderId="1" xfId="0" applyNumberFormat="1" applyFont="1" applyFill="1" applyBorder="1" applyAlignment="1">
      <alignment horizontal="center" wrapText="1"/>
    </xf>
    <xf numFmtId="167" fontId="41" fillId="7" borderId="1" xfId="0" applyNumberFormat="1" applyFont="1" applyFill="1" applyBorder="1"/>
    <xf numFmtId="167" fontId="38" fillId="7" borderId="1" xfId="0" applyNumberFormat="1" applyFont="1" applyFill="1" applyBorder="1" applyAlignment="1">
      <alignment horizontal="right" wrapText="1"/>
    </xf>
    <xf numFmtId="0" fontId="41" fillId="7" borderId="1" xfId="0" applyFont="1" applyFill="1" applyBorder="1" applyAlignment="1">
      <alignment horizontal="left"/>
    </xf>
    <xf numFmtId="0" fontId="41" fillId="7" borderId="1" xfId="0" applyFont="1" applyFill="1" applyBorder="1" applyAlignment="1">
      <alignment horizontal="left" wrapText="1"/>
    </xf>
    <xf numFmtId="0" fontId="41" fillId="7" borderId="1" xfId="0" applyFont="1" applyFill="1" applyBorder="1" applyAlignment="1">
      <alignment wrapText="1"/>
    </xf>
    <xf numFmtId="0" fontId="41" fillId="7" borderId="1" xfId="0" applyFont="1" applyFill="1" applyBorder="1" applyAlignment="1">
      <alignment horizontal="center"/>
    </xf>
    <xf numFmtId="167" fontId="41" fillId="7" borderId="1" xfId="0" applyNumberFormat="1" applyFont="1" applyFill="1" applyBorder="1" applyAlignment="1">
      <alignment horizontal="center"/>
    </xf>
    <xf numFmtId="0" fontId="55" fillId="7" borderId="1" xfId="0" applyFont="1" applyFill="1" applyBorder="1" applyAlignment="1">
      <alignment horizontal="right"/>
    </xf>
    <xf numFmtId="0" fontId="40" fillId="7" borderId="1" xfId="0" applyFont="1" applyFill="1" applyBorder="1" applyAlignment="1">
      <alignment horizontal="left" vertical="center" wrapText="1"/>
    </xf>
    <xf numFmtId="170" fontId="40" fillId="7" borderId="1" xfId="0" applyNumberFormat="1" applyFont="1" applyFill="1" applyBorder="1" applyAlignment="1">
      <alignment horizontal="left" wrapText="1"/>
    </xf>
    <xf numFmtId="0" fontId="36" fillId="7" borderId="1" xfId="0" applyFont="1" applyFill="1" applyBorder="1" applyAlignment="1">
      <alignment horizontal="left" wrapText="1"/>
    </xf>
    <xf numFmtId="0" fontId="36" fillId="7" borderId="1" xfId="0" applyFont="1" applyFill="1" applyBorder="1" applyAlignment="1">
      <alignment horizontal="left"/>
    </xf>
    <xf numFmtId="49" fontId="7" fillId="21" borderId="1" xfId="0" applyNumberFormat="1" applyFont="1" applyFill="1" applyBorder="1" applyAlignment="1">
      <alignment horizontal="center" wrapText="1"/>
    </xf>
    <xf numFmtId="0" fontId="7" fillId="21" borderId="1" xfId="0" applyFont="1" applyFill="1" applyBorder="1" applyAlignment="1">
      <alignment horizontal="center" vertical="center" wrapText="1"/>
    </xf>
    <xf numFmtId="0" fontId="7" fillId="21" borderId="1" xfId="0" applyFont="1" applyFill="1" applyBorder="1" applyAlignment="1">
      <alignment horizontal="center" wrapText="1"/>
    </xf>
    <xf numFmtId="170" fontId="7" fillId="21" borderId="1" xfId="0" applyNumberFormat="1" applyFont="1" applyFill="1" applyBorder="1" applyAlignment="1">
      <alignment horizontal="center" wrapText="1"/>
    </xf>
    <xf numFmtId="3" fontId="7" fillId="21" borderId="1" xfId="0" applyNumberFormat="1" applyFont="1" applyFill="1" applyBorder="1" applyAlignment="1">
      <alignment horizontal="center" vertical="center" wrapText="1"/>
    </xf>
    <xf numFmtId="164" fontId="7" fillId="21" borderId="1" xfId="0" applyNumberFormat="1" applyFont="1" applyFill="1" applyBorder="1" applyAlignment="1">
      <alignment horizontal="center" wrapText="1"/>
    </xf>
    <xf numFmtId="0" fontId="7" fillId="21" borderId="1" xfId="0" applyFont="1" applyFill="1" applyBorder="1" applyAlignment="1">
      <alignment horizontal="left" wrapText="1"/>
    </xf>
    <xf numFmtId="0" fontId="7" fillId="4" borderId="1" xfId="0" applyFont="1" applyFill="1" applyBorder="1" applyAlignment="1">
      <alignment horizontal="center" wrapText="1"/>
    </xf>
    <xf numFmtId="0" fontId="7" fillId="5" borderId="1" xfId="0" applyFont="1" applyFill="1" applyBorder="1" applyAlignment="1">
      <alignment horizontal="center" wrapText="1"/>
    </xf>
    <xf numFmtId="0" fontId="7" fillId="21" borderId="1" xfId="0" applyFont="1" applyFill="1" applyBorder="1" applyAlignment="1">
      <alignment wrapText="1"/>
    </xf>
    <xf numFmtId="49" fontId="2" fillId="0" borderId="1" xfId="0" applyNumberFormat="1" applyFont="1" applyBorder="1" applyAlignment="1">
      <alignment wrapText="1"/>
    </xf>
    <xf numFmtId="0" fontId="2" fillId="0" borderId="1" xfId="0" applyFont="1" applyBorder="1" applyAlignment="1">
      <alignment horizontal="left" wrapText="1"/>
    </xf>
    <xf numFmtId="164" fontId="2" fillId="0" borderId="1" xfId="0" applyNumberFormat="1" applyFont="1" applyBorder="1" applyAlignment="1">
      <alignment horizontal="right" wrapText="1"/>
    </xf>
    <xf numFmtId="175" fontId="2" fillId="0" borderId="1" xfId="0" applyNumberFormat="1" applyFont="1" applyBorder="1" applyAlignment="1">
      <alignment wrapText="1"/>
    </xf>
    <xf numFmtId="173" fontId="2" fillId="0" borderId="1" xfId="0" applyNumberFormat="1" applyFont="1" applyBorder="1" applyAlignment="1">
      <alignment wrapText="1"/>
    </xf>
    <xf numFmtId="167" fontId="2" fillId="7" borderId="1" xfId="0" applyNumberFormat="1" applyFont="1" applyFill="1" applyBorder="1" applyAlignment="1">
      <alignment wrapText="1"/>
    </xf>
    <xf numFmtId="0" fontId="2" fillId="0" borderId="1" xfId="0" applyFont="1" applyBorder="1" applyAlignment="1">
      <alignment horizontal="center" vertical="center" wrapText="1"/>
    </xf>
    <xf numFmtId="175" fontId="2" fillId="0" borderId="1" xfId="0" applyNumberFormat="1" applyFont="1" applyBorder="1" applyAlignment="1">
      <alignment horizontal="center" vertical="center" wrapText="1"/>
    </xf>
    <xf numFmtId="0" fontId="2" fillId="7" borderId="1" xfId="0" applyFont="1" applyFill="1" applyBorder="1" applyAlignment="1">
      <alignment wrapText="1"/>
    </xf>
    <xf numFmtId="167" fontId="2" fillId="0" borderId="1" xfId="0" applyNumberFormat="1" applyFont="1" applyBorder="1" applyAlignment="1">
      <alignment horizontal="right" wrapText="1"/>
    </xf>
    <xf numFmtId="167" fontId="2" fillId="0" borderId="1" xfId="0" applyNumberFormat="1" applyFont="1" applyBorder="1" applyAlignment="1">
      <alignment horizontal="center" vertical="center" wrapText="1"/>
    </xf>
    <xf numFmtId="171" fontId="2" fillId="7" borderId="1" xfId="0" applyNumberFormat="1" applyFont="1" applyFill="1" applyBorder="1" applyAlignment="1">
      <alignment wrapText="1"/>
    </xf>
    <xf numFmtId="173" fontId="2" fillId="0" borderId="1" xfId="0" applyNumberFormat="1" applyFont="1" applyBorder="1" applyAlignment="1">
      <alignment horizontal="right" wrapText="1"/>
    </xf>
    <xf numFmtId="0" fontId="2" fillId="3" borderId="1" xfId="0" applyFont="1" applyFill="1" applyBorder="1" applyAlignment="1">
      <alignment horizontal="left" wrapText="1"/>
    </xf>
    <xf numFmtId="3" fontId="2" fillId="3" borderId="1" xfId="0" applyNumberFormat="1" applyFont="1" applyFill="1" applyBorder="1" applyAlignment="1">
      <alignment horizontal="right" wrapText="1"/>
    </xf>
    <xf numFmtId="0" fontId="2" fillId="11" borderId="1" xfId="0" applyFont="1" applyFill="1" applyBorder="1" applyAlignment="1">
      <alignment horizontal="left" wrapText="1"/>
    </xf>
    <xf numFmtId="4" fontId="2" fillId="3" borderId="1" xfId="0" applyNumberFormat="1" applyFont="1" applyFill="1" applyBorder="1" applyAlignment="1">
      <alignment horizontal="left" wrapText="1"/>
    </xf>
    <xf numFmtId="3" fontId="2" fillId="0" borderId="1" xfId="0" applyNumberFormat="1" applyFont="1" applyBorder="1" applyAlignment="1">
      <alignment horizontal="left" wrapText="1"/>
    </xf>
    <xf numFmtId="172" fontId="2" fillId="0" borderId="1" xfId="0" applyNumberFormat="1" applyFont="1" applyBorder="1" applyAlignment="1">
      <alignment wrapText="1"/>
    </xf>
    <xf numFmtId="3" fontId="2" fillId="3" borderId="1" xfId="0" applyNumberFormat="1" applyFont="1" applyFill="1" applyBorder="1" applyAlignment="1">
      <alignment horizontal="left" wrapText="1"/>
    </xf>
    <xf numFmtId="3" fontId="2" fillId="0" borderId="1" xfId="0" applyNumberFormat="1" applyFont="1" applyBorder="1" applyAlignment="1">
      <alignment horizontal="left"/>
    </xf>
    <xf numFmtId="3" fontId="2" fillId="0" borderId="1" xfId="0" applyNumberFormat="1" applyFont="1" applyBorder="1" applyAlignment="1">
      <alignment horizontal="right" wrapText="1"/>
    </xf>
    <xf numFmtId="175" fontId="2" fillId="3" borderId="1" xfId="0" applyNumberFormat="1" applyFont="1" applyFill="1" applyBorder="1" applyAlignment="1">
      <alignment wrapText="1"/>
    </xf>
    <xf numFmtId="172" fontId="2" fillId="3" borderId="1" xfId="0" applyNumberFormat="1" applyFont="1" applyFill="1" applyBorder="1" applyAlignment="1">
      <alignment wrapText="1"/>
    </xf>
    <xf numFmtId="0" fontId="2" fillId="11" borderId="1" xfId="0" applyFont="1" applyFill="1" applyBorder="1" applyAlignment="1">
      <alignment horizontal="right" wrapText="1"/>
    </xf>
    <xf numFmtId="3" fontId="2" fillId="11" borderId="1" xfId="0" applyNumberFormat="1" applyFont="1" applyFill="1" applyBorder="1" applyAlignment="1">
      <alignment horizontal="right" wrapText="1"/>
    </xf>
    <xf numFmtId="4" fontId="2" fillId="3" borderId="1" xfId="0" applyNumberFormat="1" applyFont="1" applyFill="1" applyBorder="1" applyAlignment="1">
      <alignment horizontal="left"/>
    </xf>
    <xf numFmtId="0" fontId="2" fillId="7" borderId="1" xfId="0" applyFont="1" applyFill="1" applyBorder="1" applyAlignment="1">
      <alignment horizontal="left" wrapText="1"/>
    </xf>
    <xf numFmtId="0" fontId="2" fillId="7" borderId="1" xfId="0" applyFont="1" applyFill="1" applyBorder="1" applyAlignment="1">
      <alignment horizontal="left"/>
    </xf>
    <xf numFmtId="0" fontId="2" fillId="7" borderId="1" xfId="0" applyFont="1" applyFill="1" applyBorder="1" applyAlignment="1">
      <alignment horizontal="right" wrapText="1"/>
    </xf>
    <xf numFmtId="175" fontId="2" fillId="7" borderId="1" xfId="0" applyNumberFormat="1" applyFont="1" applyFill="1" applyBorder="1" applyAlignment="1">
      <alignment wrapText="1"/>
    </xf>
    <xf numFmtId="172" fontId="2" fillId="7" borderId="1" xfId="0" applyNumberFormat="1" applyFont="1" applyFill="1" applyBorder="1" applyAlignment="1">
      <alignment wrapText="1"/>
    </xf>
    <xf numFmtId="3" fontId="2" fillId="7" borderId="1" xfId="0" applyNumberFormat="1" applyFont="1" applyFill="1" applyBorder="1" applyAlignment="1">
      <alignment horizontal="left" wrapText="1"/>
    </xf>
    <xf numFmtId="0" fontId="2" fillId="18" borderId="1" xfId="0" applyFont="1" applyFill="1" applyBorder="1" applyAlignment="1">
      <alignment wrapText="1"/>
    </xf>
    <xf numFmtId="0" fontId="2" fillId="11" borderId="1" xfId="0" applyFont="1" applyFill="1" applyBorder="1" applyAlignment="1">
      <alignment horizontal="left"/>
    </xf>
    <xf numFmtId="3" fontId="2" fillId="11" borderId="1" xfId="0" applyNumberFormat="1" applyFont="1" applyFill="1" applyBorder="1" applyAlignment="1">
      <alignment horizontal="left"/>
    </xf>
    <xf numFmtId="0" fontId="2" fillId="11" borderId="1" xfId="0" applyFont="1" applyFill="1" applyBorder="1" applyAlignment="1">
      <alignment wrapText="1"/>
    </xf>
    <xf numFmtId="4" fontId="2" fillId="0" borderId="1" xfId="0" applyNumberFormat="1" applyFont="1" applyBorder="1" applyAlignment="1">
      <alignment horizontal="left" wrapText="1"/>
    </xf>
    <xf numFmtId="0" fontId="2" fillId="11" borderId="1" xfId="0" applyFont="1" applyFill="1" applyBorder="1" applyAlignment="1">
      <alignment horizontal="right"/>
    </xf>
    <xf numFmtId="0" fontId="2" fillId="0" borderId="1" xfId="0" applyFont="1" applyBorder="1" applyAlignment="1">
      <alignment horizontal="left"/>
    </xf>
    <xf numFmtId="0" fontId="37" fillId="0" borderId="1" xfId="0" applyFont="1" applyBorder="1" applyAlignment="1">
      <alignment horizontal="center"/>
    </xf>
    <xf numFmtId="4" fontId="2" fillId="0" borderId="1" xfId="0" applyNumberFormat="1" applyFont="1" applyBorder="1" applyAlignment="1">
      <alignment wrapText="1"/>
    </xf>
    <xf numFmtId="175" fontId="2" fillId="7" borderId="1" xfId="0" applyNumberFormat="1" applyFont="1" applyFill="1" applyBorder="1" applyAlignment="1">
      <alignment horizontal="center" wrapText="1"/>
    </xf>
    <xf numFmtId="3" fontId="2" fillId="3" borderId="1" xfId="0" applyNumberFormat="1" applyFont="1" applyFill="1" applyBorder="1" applyAlignment="1">
      <alignment horizontal="right"/>
    </xf>
    <xf numFmtId="4" fontId="2" fillId="0" borderId="1" xfId="0" applyNumberFormat="1" applyFont="1" applyBorder="1" applyAlignment="1">
      <alignment horizontal="right" wrapText="1"/>
    </xf>
    <xf numFmtId="3" fontId="2" fillId="3" borderId="1" xfId="0" applyNumberFormat="1" applyFont="1" applyFill="1" applyBorder="1" applyAlignment="1">
      <alignment horizontal="left"/>
    </xf>
    <xf numFmtId="0" fontId="2" fillId="22" borderId="1" xfId="0" applyFont="1" applyFill="1" applyBorder="1" applyAlignment="1">
      <alignment wrapText="1"/>
    </xf>
    <xf numFmtId="0" fontId="2" fillId="22" borderId="1" xfId="0" applyFont="1" applyFill="1" applyBorder="1" applyAlignment="1">
      <alignment horizontal="left" wrapText="1"/>
    </xf>
    <xf numFmtId="173" fontId="2" fillId="3" borderId="1" xfId="0" applyNumberFormat="1" applyFont="1" applyFill="1" applyBorder="1" applyAlignment="1">
      <alignment wrapText="1"/>
    </xf>
    <xf numFmtId="175" fontId="2" fillId="3" borderId="1" xfId="0" applyNumberFormat="1" applyFont="1" applyFill="1" applyBorder="1" applyAlignment="1">
      <alignment horizontal="center" wrapText="1"/>
    </xf>
    <xf numFmtId="0" fontId="2" fillId="7" borderId="1" xfId="0" applyFont="1" applyFill="1" applyBorder="1" applyAlignment="1">
      <alignment horizontal="right"/>
    </xf>
    <xf numFmtId="173" fontId="2" fillId="7" borderId="1" xfId="0" applyNumberFormat="1" applyFont="1" applyFill="1" applyBorder="1" applyAlignment="1">
      <alignment wrapText="1"/>
    </xf>
    <xf numFmtId="175" fontId="2" fillId="11" borderId="1" xfId="0" applyNumberFormat="1" applyFont="1" applyFill="1" applyBorder="1" applyAlignment="1">
      <alignment horizontal="center" wrapText="1"/>
    </xf>
    <xf numFmtId="175" fontId="2" fillId="0" borderId="1" xfId="0" applyNumberFormat="1" applyFont="1" applyBorder="1" applyAlignment="1">
      <alignment horizontal="right" wrapText="1"/>
    </xf>
    <xf numFmtId="172" fontId="2" fillId="0" borderId="1" xfId="0" applyNumberFormat="1" applyFont="1" applyBorder="1" applyAlignment="1">
      <alignment horizontal="right" wrapText="1"/>
    </xf>
    <xf numFmtId="0" fontId="24" fillId="11" borderId="1" xfId="0" applyFont="1" applyFill="1" applyBorder="1" applyAlignment="1">
      <alignment horizontal="left" wrapText="1"/>
    </xf>
    <xf numFmtId="0" fontId="48" fillId="3" borderId="2" xfId="0" applyFont="1" applyFill="1" applyBorder="1" applyAlignment="1">
      <alignment horizontal="left"/>
    </xf>
    <xf numFmtId="4" fontId="2" fillId="3" borderId="1" xfId="0" applyNumberFormat="1" applyFont="1" applyFill="1" applyBorder="1" applyAlignment="1">
      <alignment horizontal="right"/>
    </xf>
    <xf numFmtId="0" fontId="2" fillId="3" borderId="1" xfId="0" applyFont="1" applyFill="1" applyBorder="1" applyAlignment="1">
      <alignment horizontal="center" wrapText="1"/>
    </xf>
    <xf numFmtId="0" fontId="56" fillId="0" borderId="1" xfId="0" applyFont="1" applyBorder="1" applyAlignment="1">
      <alignment wrapText="1"/>
    </xf>
    <xf numFmtId="0" fontId="2" fillId="18" borderId="1" xfId="0" applyFont="1" applyFill="1" applyBorder="1" applyAlignment="1">
      <alignment horizontal="center" wrapText="1"/>
    </xf>
    <xf numFmtId="0" fontId="2" fillId="18" borderId="1" xfId="0" applyFont="1" applyFill="1" applyBorder="1" applyAlignment="1">
      <alignment horizontal="right" wrapText="1"/>
    </xf>
    <xf numFmtId="175" fontId="2" fillId="18" borderId="1" xfId="0" applyNumberFormat="1" applyFont="1" applyFill="1" applyBorder="1" applyAlignment="1">
      <alignment wrapText="1"/>
    </xf>
    <xf numFmtId="3" fontId="2" fillId="22" borderId="1" xfId="0" applyNumberFormat="1" applyFont="1" applyFill="1" applyBorder="1" applyAlignment="1">
      <alignment wrapText="1"/>
    </xf>
    <xf numFmtId="0" fontId="2" fillId="0" borderId="1" xfId="0" applyFont="1" applyBorder="1" applyAlignment="1">
      <alignment horizontal="center" wrapText="1"/>
    </xf>
    <xf numFmtId="0" fontId="2" fillId="11" borderId="1" xfId="0" applyFont="1" applyFill="1" applyBorder="1" applyAlignment="1">
      <alignment horizontal="center"/>
    </xf>
    <xf numFmtId="172" fontId="2" fillId="18" borderId="1" xfId="0" applyNumberFormat="1" applyFont="1" applyFill="1" applyBorder="1" applyAlignment="1">
      <alignment wrapText="1"/>
    </xf>
    <xf numFmtId="0" fontId="24" fillId="3" borderId="2" xfId="0" applyFont="1" applyFill="1" applyBorder="1" applyAlignment="1">
      <alignment horizontal="left"/>
    </xf>
    <xf numFmtId="0" fontId="43" fillId="11" borderId="2" xfId="0" applyFont="1" applyFill="1" applyBorder="1" applyAlignment="1">
      <alignment horizontal="left"/>
    </xf>
    <xf numFmtId="0" fontId="2" fillId="3" borderId="2" xfId="0" applyFont="1" applyFill="1" applyBorder="1" applyAlignment="1">
      <alignment horizontal="left" wrapText="1"/>
    </xf>
    <xf numFmtId="3" fontId="2" fillId="3" borderId="2" xfId="0" applyNumberFormat="1" applyFont="1" applyFill="1" applyBorder="1" applyAlignment="1">
      <alignment horizontal="right"/>
    </xf>
    <xf numFmtId="0" fontId="2" fillId="0" borderId="5" xfId="0" applyFont="1" applyBorder="1" applyAlignment="1">
      <alignment wrapText="1"/>
    </xf>
    <xf numFmtId="3" fontId="2" fillId="0" borderId="5" xfId="0" applyNumberFormat="1" applyFont="1" applyBorder="1" applyAlignment="1">
      <alignment horizontal="right" wrapText="1"/>
    </xf>
    <xf numFmtId="0" fontId="2" fillId="0" borderId="3" xfId="0" applyFont="1" applyBorder="1" applyAlignment="1">
      <alignment wrapText="1"/>
    </xf>
    <xf numFmtId="0" fontId="43" fillId="11" borderId="19" xfId="0" applyFont="1" applyFill="1" applyBorder="1" applyAlignment="1">
      <alignment horizontal="right" wrapText="1"/>
    </xf>
    <xf numFmtId="0" fontId="2" fillId="11" borderId="20" xfId="0" applyFont="1" applyFill="1" applyBorder="1" applyAlignment="1">
      <alignment horizontal="right" wrapText="1"/>
    </xf>
    <xf numFmtId="167" fontId="2" fillId="0" borderId="4" xfId="0" applyNumberFormat="1" applyFont="1" applyBorder="1" applyAlignment="1">
      <alignment wrapText="1"/>
    </xf>
    <xf numFmtId="0" fontId="57" fillId="3" borderId="2" xfId="0" applyFont="1" applyFill="1" applyBorder="1" applyAlignment="1">
      <alignment horizontal="left" wrapText="1"/>
    </xf>
    <xf numFmtId="0" fontId="2" fillId="11" borderId="21" xfId="0" applyFont="1" applyFill="1" applyBorder="1" applyAlignment="1">
      <alignment horizontal="left" wrapText="1"/>
    </xf>
    <xf numFmtId="0" fontId="2" fillId="0" borderId="10" xfId="0" applyFont="1" applyBorder="1" applyAlignment="1">
      <alignment wrapText="1"/>
    </xf>
    <xf numFmtId="0" fontId="24" fillId="3" borderId="2" xfId="0" applyFont="1" applyFill="1" applyBorder="1" applyAlignment="1">
      <alignment horizontal="left" wrapText="1"/>
    </xf>
    <xf numFmtId="49" fontId="1" fillId="17" borderId="1" xfId="0" applyNumberFormat="1" applyFont="1" applyFill="1" applyBorder="1" applyAlignment="1">
      <alignment horizontal="center" wrapText="1"/>
    </xf>
    <xf numFmtId="0" fontId="1" fillId="17" borderId="1" xfId="0" applyFont="1" applyFill="1" applyBorder="1" applyAlignment="1">
      <alignment horizontal="center" wrapText="1"/>
    </xf>
    <xf numFmtId="170" fontId="1" fillId="17" borderId="1" xfId="0" applyNumberFormat="1" applyFont="1" applyFill="1" applyBorder="1" applyAlignment="1">
      <alignment horizontal="center" wrapText="1"/>
    </xf>
    <xf numFmtId="3" fontId="1" fillId="17" borderId="1" xfId="0" applyNumberFormat="1" applyFont="1" applyFill="1" applyBorder="1" applyAlignment="1">
      <alignment horizontal="center" wrapText="1"/>
    </xf>
    <xf numFmtId="164" fontId="1" fillId="17" borderId="1" xfId="0" applyNumberFormat="1" applyFont="1" applyFill="1" applyBorder="1" applyAlignment="1">
      <alignment horizontal="center" wrapText="1"/>
    </xf>
    <xf numFmtId="0" fontId="1" fillId="17" borderId="1" xfId="0" applyFont="1" applyFill="1" applyBorder="1" applyAlignment="1">
      <alignment wrapText="1"/>
    </xf>
    <xf numFmtId="0" fontId="1" fillId="4" borderId="1" xfId="0" applyFont="1" applyFill="1" applyBorder="1" applyAlignment="1">
      <alignment horizontal="center" wrapText="1"/>
    </xf>
    <xf numFmtId="0" fontId="1" fillId="5" borderId="1" xfId="0" applyFont="1" applyFill="1" applyBorder="1" applyAlignment="1">
      <alignment horizontal="center" wrapText="1"/>
    </xf>
    <xf numFmtId="0" fontId="3" fillId="0" borderId="1" xfId="0" applyFont="1" applyBorder="1" applyAlignment="1">
      <alignment horizontal="center" wrapText="1"/>
    </xf>
    <xf numFmtId="173" fontId="3" fillId="0" borderId="1" xfId="0" applyNumberFormat="1" applyFont="1" applyBorder="1" applyAlignment="1">
      <alignment wrapText="1"/>
    </xf>
    <xf numFmtId="0" fontId="3" fillId="3" borderId="1" xfId="0" applyFont="1" applyFill="1" applyBorder="1" applyAlignment="1">
      <alignment horizontal="center" wrapText="1"/>
    </xf>
    <xf numFmtId="173" fontId="3" fillId="3" borderId="1" xfId="0" applyNumberFormat="1" applyFont="1" applyFill="1" applyBorder="1" applyAlignment="1">
      <alignment wrapText="1"/>
    </xf>
    <xf numFmtId="175" fontId="3" fillId="3" borderId="1" xfId="0" applyNumberFormat="1" applyFont="1" applyFill="1" applyBorder="1" applyAlignment="1">
      <alignment wrapText="1"/>
    </xf>
    <xf numFmtId="175" fontId="3" fillId="0" borderId="1" xfId="0" applyNumberFormat="1" applyFont="1" applyBorder="1" applyAlignment="1">
      <alignment wrapText="1"/>
    </xf>
    <xf numFmtId="0" fontId="3" fillId="22" borderId="1" xfId="0" applyFont="1" applyFill="1" applyBorder="1" applyAlignment="1">
      <alignment wrapText="1"/>
    </xf>
    <xf numFmtId="0" fontId="3" fillId="22" borderId="1" xfId="0" applyFont="1" applyFill="1" applyBorder="1" applyAlignment="1">
      <alignment horizontal="center" wrapText="1"/>
    </xf>
    <xf numFmtId="173" fontId="3" fillId="22" borderId="1" xfId="0" applyNumberFormat="1" applyFont="1" applyFill="1" applyBorder="1" applyAlignment="1">
      <alignment wrapText="1"/>
    </xf>
    <xf numFmtId="0" fontId="3" fillId="7" borderId="1" xfId="0" applyFont="1" applyFill="1" applyBorder="1" applyAlignment="1">
      <alignment horizontal="center" wrapText="1"/>
    </xf>
    <xf numFmtId="173" fontId="3" fillId="7" borderId="1" xfId="0" applyNumberFormat="1" applyFont="1" applyFill="1" applyBorder="1" applyAlignment="1">
      <alignment wrapText="1"/>
    </xf>
    <xf numFmtId="0" fontId="3" fillId="18" borderId="1" xfId="0" applyFont="1" applyFill="1" applyBorder="1" applyAlignment="1">
      <alignment wrapText="1"/>
    </xf>
    <xf numFmtId="173" fontId="3" fillId="18" borderId="1" xfId="0" applyNumberFormat="1" applyFont="1" applyFill="1" applyBorder="1" applyAlignment="1">
      <alignment wrapText="1"/>
    </xf>
    <xf numFmtId="3" fontId="3" fillId="0" borderId="1" xfId="0" applyNumberFormat="1" applyFont="1" applyBorder="1" applyAlignment="1">
      <alignment wrapText="1"/>
    </xf>
    <xf numFmtId="0" fontId="3" fillId="11" borderId="1" xfId="0" applyFont="1" applyFill="1" applyBorder="1" applyAlignment="1">
      <alignment wrapText="1"/>
    </xf>
    <xf numFmtId="3" fontId="3" fillId="0" borderId="1" xfId="0" applyNumberFormat="1" applyFont="1" applyBorder="1" applyAlignment="1">
      <alignment horizontal="center" wrapText="1"/>
    </xf>
    <xf numFmtId="167" fontId="3" fillId="22" borderId="1" xfId="0" applyNumberFormat="1" applyFont="1" applyFill="1" applyBorder="1" applyAlignment="1">
      <alignment wrapText="1"/>
    </xf>
    <xf numFmtId="0" fontId="58" fillId="0" borderId="1" xfId="0" applyFont="1" applyBorder="1" applyAlignment="1">
      <alignment wrapText="1"/>
    </xf>
    <xf numFmtId="0" fontId="59" fillId="11" borderId="1" xfId="0" applyFont="1" applyFill="1" applyBorder="1" applyAlignment="1">
      <alignment horizontal="left" wrapText="1"/>
    </xf>
    <xf numFmtId="4" fontId="3" fillId="0" borderId="1" xfId="0" applyNumberFormat="1" applyFont="1" applyBorder="1" applyAlignment="1">
      <alignment wrapText="1"/>
    </xf>
    <xf numFmtId="0" fontId="60" fillId="0" borderId="0" xfId="0" applyFont="1"/>
    <xf numFmtId="3" fontId="3" fillId="7" borderId="1" xfId="0" applyNumberFormat="1" applyFont="1" applyFill="1" applyBorder="1" applyAlignment="1">
      <alignment horizontal="center" wrapText="1"/>
    </xf>
    <xf numFmtId="3" fontId="3" fillId="3" borderId="1" xfId="0" applyNumberFormat="1" applyFont="1" applyFill="1" applyBorder="1" applyAlignment="1">
      <alignment horizontal="center" wrapText="1"/>
    </xf>
    <xf numFmtId="0" fontId="42" fillId="0" borderId="0" xfId="0" applyFont="1"/>
    <xf numFmtId="3" fontId="42" fillId="0" borderId="0" xfId="0" applyNumberFormat="1" applyFont="1"/>
    <xf numFmtId="0" fontId="61" fillId="0" borderId="1" xfId="0" applyFont="1" applyBorder="1" applyAlignment="1">
      <alignment wrapText="1"/>
    </xf>
  </cellXfs>
  <cellStyles count="1">
    <cellStyle name="Normal" xfId="0" builtinId="0"/>
  </cellStyles>
  <dxfs count="1">
    <dxf>
      <fill>
        <patternFill patternType="solid">
          <fgColor rgb="FFEA9999"/>
          <bgColor rgb="FFEA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i="0">
                <a:solidFill>
                  <a:srgbClr val="757575"/>
                </a:solidFill>
                <a:latin typeface="+mn-lt"/>
              </a:defRPr>
            </a:pPr>
            <a:r>
              <a:rPr b="0" i="0">
                <a:solidFill>
                  <a:srgbClr val="757575"/>
                </a:solidFill>
                <a:latin typeface="+mn-lt"/>
              </a:rPr>
              <a:t>Recuento de TIPO</a:t>
            </a:r>
          </a:p>
        </c:rich>
      </c:tx>
      <c:overlay val="0"/>
    </c:title>
    <c:autoTitleDeleted val="0"/>
    <c:plotArea>
      <c:layout/>
      <c:barChart>
        <c:barDir val="col"/>
        <c:grouping val="clustered"/>
        <c:varyColors val="1"/>
        <c:ser>
          <c:idx val="0"/>
          <c:order val="0"/>
          <c:tx>
            <c:strRef>
              <c:f>'2020'!$B$1</c:f>
              <c:strCache>
                <c:ptCount val="1"/>
                <c:pt idx="0">
                  <c:v>Ejecutado</c:v>
                </c:pt>
              </c:strCache>
            </c:strRef>
          </c:tx>
          <c:invertIfNegative val="1"/>
          <c:cat>
            <c:strRef>
              <c:f>'2020'!$B$2:$B$337</c:f>
              <c:strCache>
                <c:ptCount val="335"/>
                <c:pt idx="0">
                  <c:v>PRESTACION DE SERVICIOS </c:v>
                </c:pt>
                <c:pt idx="1">
                  <c:v>SUMINISTROS </c:v>
                </c:pt>
                <c:pt idx="2">
                  <c:v>SUMINISTROS </c:v>
                </c:pt>
                <c:pt idx="3">
                  <c:v>PRESTACION DE SERVICIOS </c:v>
                </c:pt>
                <c:pt idx="4">
                  <c:v>PRESTACION DE SERVICIOS </c:v>
                </c:pt>
                <c:pt idx="5">
                  <c:v>PRESTACION DE SERVICIOS </c:v>
                </c:pt>
                <c:pt idx="6">
                  <c:v>PRESTACION DE SERVICIOS </c:v>
                </c:pt>
                <c:pt idx="7">
                  <c:v>PRESTACION DE SERVICIOS </c:v>
                </c:pt>
                <c:pt idx="8">
                  <c:v>PRESTACION DE SERVICIOS </c:v>
                </c:pt>
                <c:pt idx="9">
                  <c:v>PRESTACION DE SERVICIOS </c:v>
                </c:pt>
                <c:pt idx="10">
                  <c:v>PRESTACION DE SERVICIOS </c:v>
                </c:pt>
                <c:pt idx="11">
                  <c:v>PRESTACION DE SERVICIOS </c:v>
                </c:pt>
                <c:pt idx="12">
                  <c:v>PRESTACION DE SERVICIOS </c:v>
                </c:pt>
                <c:pt idx="13">
                  <c:v>PRESTACION DE SERVICIOS </c:v>
                </c:pt>
                <c:pt idx="14">
                  <c:v>PRESTACION DE SERVICIOS </c:v>
                </c:pt>
                <c:pt idx="15">
                  <c:v>PRESTACION DE SERVICIOS </c:v>
                </c:pt>
                <c:pt idx="16">
                  <c:v>PRESTACION DE SERVICIOS </c:v>
                </c:pt>
                <c:pt idx="17">
                  <c:v>PRESTACION DE SERVICIOS </c:v>
                </c:pt>
                <c:pt idx="18">
                  <c:v>ARRENDAMIENTO </c:v>
                </c:pt>
                <c:pt idx="19">
                  <c:v>PRESTACION DE SERVICIOS </c:v>
                </c:pt>
                <c:pt idx="20">
                  <c:v>ARRENDAMIENTO </c:v>
                </c:pt>
                <c:pt idx="21">
                  <c:v>ARRENDAMIENTO </c:v>
                </c:pt>
                <c:pt idx="22">
                  <c:v>PRESTACION DE SERVICIOS </c:v>
                </c:pt>
                <c:pt idx="23">
                  <c:v>PRESTACION DE SERVICIOS </c:v>
                </c:pt>
                <c:pt idx="24">
                  <c:v>PRESTACION DE SERVICIOS </c:v>
                </c:pt>
                <c:pt idx="25">
                  <c:v>PRESTACION DE SERVICIOS </c:v>
                </c:pt>
                <c:pt idx="26">
                  <c:v>PRESTACION DE SERVICIOS </c:v>
                </c:pt>
                <c:pt idx="27">
                  <c:v>OBRA </c:v>
                </c:pt>
                <c:pt idx="28">
                  <c:v>VIGILANCIA Y SEGURIDAD PRIVADA </c:v>
                </c:pt>
                <c:pt idx="29">
                  <c:v>PRESTACION DE SERVICIOS </c:v>
                </c:pt>
                <c:pt idx="30">
                  <c:v>PRESTACION DE SERVICIOS </c:v>
                </c:pt>
                <c:pt idx="31">
                  <c:v>PRESTACION DE SERVICIOS </c:v>
                </c:pt>
                <c:pt idx="32">
                  <c:v>PRESTACION DE SERVICIOS </c:v>
                </c:pt>
                <c:pt idx="33">
                  <c:v>PRESTACION DE SERVICIOS</c:v>
                </c:pt>
                <c:pt idx="34">
                  <c:v>PRESTACION DE SERVICIOS</c:v>
                </c:pt>
                <c:pt idx="35">
                  <c:v>PRESTACION DE SERVICIOS</c:v>
                </c:pt>
                <c:pt idx="36">
                  <c:v>PRESTACION DE SERVICIOS</c:v>
                </c:pt>
                <c:pt idx="37">
                  <c:v>PRESTACION DE SERVICIOS</c:v>
                </c:pt>
                <c:pt idx="38">
                  <c:v>PRESTACION DE SERVICIOS</c:v>
                </c:pt>
                <c:pt idx="39">
                  <c:v>PRESTACION DE SERVICIOS</c:v>
                </c:pt>
                <c:pt idx="40">
                  <c:v>PRESTACION DE SERVICIOS</c:v>
                </c:pt>
                <c:pt idx="41">
                  <c:v>PRESTACION DE SERVICIOS</c:v>
                </c:pt>
                <c:pt idx="42">
                  <c:v>COMPRAVENTA</c:v>
                </c:pt>
                <c:pt idx="43">
                  <c:v>PRESTACION DE SERVICIOS</c:v>
                </c:pt>
                <c:pt idx="44">
                  <c:v>PRESTACION DE SERVICIOS</c:v>
                </c:pt>
                <c:pt idx="45">
                  <c:v>PRESTACION DE SERVICIOS</c:v>
                </c:pt>
                <c:pt idx="46">
                  <c:v>PRESTACION DE SERVICIOS</c:v>
                </c:pt>
                <c:pt idx="47">
                  <c:v>ASEGURAMIENTO</c:v>
                </c:pt>
                <c:pt idx="48">
                  <c:v>PRESTACION DE SERVICIOS</c:v>
                </c:pt>
                <c:pt idx="49">
                  <c:v>PRESTACION DE SERVICIOS</c:v>
                </c:pt>
                <c:pt idx="50">
                  <c:v>PRESTACION DE SERVICIOS</c:v>
                </c:pt>
                <c:pt idx="51">
                  <c:v>PRESTACION DE SERVICIOS</c:v>
                </c:pt>
                <c:pt idx="52">
                  <c:v>PRESTACION DE SERVICIOS</c:v>
                </c:pt>
                <c:pt idx="53">
                  <c:v>PRESTACION DE SERVICIOS</c:v>
                </c:pt>
                <c:pt idx="54">
                  <c:v>SUMINISTROS</c:v>
                </c:pt>
                <c:pt idx="55">
                  <c:v>PRESTACION DE SERVICIOS</c:v>
                </c:pt>
                <c:pt idx="56">
                  <c:v>SUMINISTROS</c:v>
                </c:pt>
                <c:pt idx="57">
                  <c:v>PRESTACION DE SERVICIOS</c:v>
                </c:pt>
                <c:pt idx="58">
                  <c:v>SUMINISTROS</c:v>
                </c:pt>
                <c:pt idx="59">
                  <c:v>SUMINISTROS</c:v>
                </c:pt>
                <c:pt idx="60">
                  <c:v>PRESTACION DE SERVICIOS</c:v>
                </c:pt>
                <c:pt idx="61">
                  <c:v>SUMINISTROS</c:v>
                </c:pt>
                <c:pt idx="62">
                  <c:v>SUMINISTROS</c:v>
                </c:pt>
                <c:pt idx="63">
                  <c:v>SUMINISTROS</c:v>
                </c:pt>
                <c:pt idx="64">
                  <c:v>SUMINISTROS</c:v>
                </c:pt>
                <c:pt idx="65">
                  <c:v>PRESTACION DE SERVICIOS</c:v>
                </c:pt>
                <c:pt idx="66">
                  <c:v>PRESTACION DE SERVICIOS</c:v>
                </c:pt>
                <c:pt idx="67">
                  <c:v>DE OBRA</c:v>
                </c:pt>
                <c:pt idx="68">
                  <c:v>COMPRAVENTA</c:v>
                </c:pt>
                <c:pt idx="69">
                  <c:v>SUMINISTROS</c:v>
                </c:pt>
                <c:pt idx="70">
                  <c:v>SUMINISTROS</c:v>
                </c:pt>
                <c:pt idx="71">
                  <c:v>SUMINISTROS</c:v>
                </c:pt>
                <c:pt idx="72">
                  <c:v>PRESTACION DE SERVICIOS</c:v>
                </c:pt>
                <c:pt idx="73">
                  <c:v>SUMINISTROS</c:v>
                </c:pt>
                <c:pt idx="74">
                  <c:v>SUMINISTROS</c:v>
                </c:pt>
                <c:pt idx="75">
                  <c:v>SUMINISTROS</c:v>
                </c:pt>
                <c:pt idx="76">
                  <c:v>SUMINISTROS</c:v>
                </c:pt>
                <c:pt idx="77">
                  <c:v>SUMINISTROS</c:v>
                </c:pt>
                <c:pt idx="78">
                  <c:v>SUMINISTROS</c:v>
                </c:pt>
                <c:pt idx="79">
                  <c:v>SUMINISTROS</c:v>
                </c:pt>
                <c:pt idx="80">
                  <c:v>SUMINISTROS</c:v>
                </c:pt>
                <c:pt idx="81">
                  <c:v>SUMINISTROS</c:v>
                </c:pt>
                <c:pt idx="82">
                  <c:v>SUMINISTROS</c:v>
                </c:pt>
                <c:pt idx="83">
                  <c:v>SUMINISTROS</c:v>
                </c:pt>
                <c:pt idx="84">
                  <c:v>SUMINISTROS</c:v>
                </c:pt>
                <c:pt idx="85">
                  <c:v>COMPRAVENTA</c:v>
                </c:pt>
                <c:pt idx="86">
                  <c:v>PRESTACION DE SERVICIOS</c:v>
                </c:pt>
                <c:pt idx="87">
                  <c:v>SUMINISTROS</c:v>
                </c:pt>
                <c:pt idx="88">
                  <c:v>SUMINISTROS</c:v>
                </c:pt>
                <c:pt idx="89">
                  <c:v>SUMINISTROS</c:v>
                </c:pt>
                <c:pt idx="90">
                  <c:v>SUMINISTROS</c:v>
                </c:pt>
                <c:pt idx="91">
                  <c:v>COMPRAVENTA</c:v>
                </c:pt>
                <c:pt idx="92">
                  <c:v>SUMINISTROS</c:v>
                </c:pt>
                <c:pt idx="93">
                  <c:v>SUMINISTROS</c:v>
                </c:pt>
                <c:pt idx="94">
                  <c:v>SUMINISTROS</c:v>
                </c:pt>
                <c:pt idx="95">
                  <c:v>COMPRAVENTA</c:v>
                </c:pt>
                <c:pt idx="96">
                  <c:v>SUMINISTROS</c:v>
                </c:pt>
                <c:pt idx="97">
                  <c:v>PRESTACION DE SERVICIOS</c:v>
                </c:pt>
                <c:pt idx="98">
                  <c:v>SUMINISTROS</c:v>
                </c:pt>
                <c:pt idx="99">
                  <c:v>PRESTACION DE SERVICIOS</c:v>
                </c:pt>
                <c:pt idx="100">
                  <c:v>SUMINISTROS</c:v>
                </c:pt>
                <c:pt idx="101">
                  <c:v>DE OBRA</c:v>
                </c:pt>
                <c:pt idx="102">
                  <c:v>PRESTACION DE SERVICIOS</c:v>
                </c:pt>
                <c:pt idx="103">
                  <c:v>SUMINISTROS</c:v>
                </c:pt>
                <c:pt idx="104">
                  <c:v>SUMINISTROS</c:v>
                </c:pt>
                <c:pt idx="105">
                  <c:v>SUMINISTROS</c:v>
                </c:pt>
                <c:pt idx="106">
                  <c:v>PRESTACION DE SERVICIOS</c:v>
                </c:pt>
                <c:pt idx="107">
                  <c:v>SUMINISTROS</c:v>
                </c:pt>
                <c:pt idx="108">
                  <c:v>SUMINISTROS</c:v>
                </c:pt>
                <c:pt idx="109">
                  <c:v>SUMINISTROS</c:v>
                </c:pt>
                <c:pt idx="110">
                  <c:v>COMPRAVENTA</c:v>
                </c:pt>
                <c:pt idx="111">
                  <c:v>COMPRAVENTA</c:v>
                </c:pt>
                <c:pt idx="112">
                  <c:v>COMPRAVENTA</c:v>
                </c:pt>
                <c:pt idx="113">
                  <c:v>PRESTACION DE SERVICIOS</c:v>
                </c:pt>
                <c:pt idx="114">
                  <c:v>SUMINISTROS</c:v>
                </c:pt>
                <c:pt idx="115">
                  <c:v>SUMINISTROS</c:v>
                </c:pt>
                <c:pt idx="116">
                  <c:v>COMPRAVENTA</c:v>
                </c:pt>
                <c:pt idx="117">
                  <c:v>SUMINISTROS</c:v>
                </c:pt>
                <c:pt idx="118">
                  <c:v>COMPRAVENTA</c:v>
                </c:pt>
                <c:pt idx="119">
                  <c:v>COMPRAVENTA</c:v>
                </c:pt>
                <c:pt idx="120">
                  <c:v>PRESTACION DE SERVICIOS</c:v>
                </c:pt>
                <c:pt idx="121">
                  <c:v>PRESTACION DE SERVICIOS</c:v>
                </c:pt>
                <c:pt idx="122">
                  <c:v>COMPRAVENTA</c:v>
                </c:pt>
                <c:pt idx="123">
                  <c:v>SUMINISTROS</c:v>
                </c:pt>
                <c:pt idx="124">
                  <c:v>SUMINISTROS </c:v>
                </c:pt>
                <c:pt idx="125">
                  <c:v>PRESTACION DE SERVICIOS </c:v>
                </c:pt>
                <c:pt idx="126">
                  <c:v>COMPRAVENTA</c:v>
                </c:pt>
                <c:pt idx="127">
                  <c:v>SUMINISTRO </c:v>
                </c:pt>
                <c:pt idx="128">
                  <c:v>PRESTACION DE SERVICIOS </c:v>
                </c:pt>
                <c:pt idx="129">
                  <c:v>COMPRAVENTA</c:v>
                </c:pt>
                <c:pt idx="130">
                  <c:v>SUMINISTROS </c:v>
                </c:pt>
                <c:pt idx="131">
                  <c:v>PRESTACION DE SERVICIOS </c:v>
                </c:pt>
                <c:pt idx="132">
                  <c:v>COMPRAVENTA</c:v>
                </c:pt>
                <c:pt idx="133">
                  <c:v>PRESTACION DE SERVICIOS </c:v>
                </c:pt>
                <c:pt idx="134">
                  <c:v>COMPRAVENTA</c:v>
                </c:pt>
                <c:pt idx="135">
                  <c:v>PRESTACION DE SERVICIOS </c:v>
                </c:pt>
                <c:pt idx="136">
                  <c:v>COMPRAVENTA</c:v>
                </c:pt>
                <c:pt idx="137">
                  <c:v>COMPRAVENTA</c:v>
                </c:pt>
                <c:pt idx="138">
                  <c:v>SUMINISTRO</c:v>
                </c:pt>
                <c:pt idx="139">
                  <c:v>COMPRAVENTA</c:v>
                </c:pt>
                <c:pt idx="140">
                  <c:v>OBRA</c:v>
                </c:pt>
                <c:pt idx="141">
                  <c:v>PRESTACION DE SERVICIOS </c:v>
                </c:pt>
                <c:pt idx="142">
                  <c:v>PRESTACION DE SERVICIOS </c:v>
                </c:pt>
                <c:pt idx="143">
                  <c:v>PRESTACION DE SERVICIOS </c:v>
                </c:pt>
                <c:pt idx="144">
                  <c:v>ARRENDAMIENTO </c:v>
                </c:pt>
                <c:pt idx="145">
                  <c:v>ARRENDAMIENTO </c:v>
                </c:pt>
                <c:pt idx="146">
                  <c:v>PRESTACION DE SERVICIOS</c:v>
                </c:pt>
                <c:pt idx="147">
                  <c:v>PRESTACION DE SERVICIOS</c:v>
                </c:pt>
                <c:pt idx="148">
                  <c:v>PRESTACION DE SERVICIOS</c:v>
                </c:pt>
                <c:pt idx="149">
                  <c:v>PRESTACION DE SERVICIOS</c:v>
                </c:pt>
                <c:pt idx="150">
                  <c:v>PRESTACION DE SERVICIOS</c:v>
                </c:pt>
                <c:pt idx="151">
                  <c:v>PRESTACION DE SERVICIOS</c:v>
                </c:pt>
                <c:pt idx="152">
                  <c:v>PRESTACION DE SERVICIOS</c:v>
                </c:pt>
                <c:pt idx="153">
                  <c:v>PRESTACION DE SERVICIOS</c:v>
                </c:pt>
                <c:pt idx="154">
                  <c:v>PRESTACION DE SERVICIOS</c:v>
                </c:pt>
                <c:pt idx="155">
                  <c:v>PRESTACION DE SERVICIOS</c:v>
                </c:pt>
                <c:pt idx="156">
                  <c:v>PRESTACION DE SERVICIOS</c:v>
                </c:pt>
                <c:pt idx="157">
                  <c:v>PRESTACION DE SERVICIOS</c:v>
                </c:pt>
                <c:pt idx="158">
                  <c:v>PRESTACION DE SERVICIOS</c:v>
                </c:pt>
                <c:pt idx="159">
                  <c:v>PRESTACION DE SERVICIOS</c:v>
                </c:pt>
                <c:pt idx="160">
                  <c:v>PRESTACION DE SERVICIOS</c:v>
                </c:pt>
                <c:pt idx="161">
                  <c:v>SUMINISTRO</c:v>
                </c:pt>
                <c:pt idx="162">
                  <c:v>PRESTACION DE SERVICIOS</c:v>
                </c:pt>
                <c:pt idx="163">
                  <c:v>PRESTACION DE SERVICIOS</c:v>
                </c:pt>
                <c:pt idx="164">
                  <c:v>PRESTACION DE SERVICIOS</c:v>
                </c:pt>
                <c:pt idx="165">
                  <c:v>SUMINISTRO</c:v>
                </c:pt>
                <c:pt idx="166">
                  <c:v>PRESTACION DE SERVICIOS</c:v>
                </c:pt>
                <c:pt idx="167">
                  <c:v>PRESTACION DE SERVICIOS</c:v>
                </c:pt>
                <c:pt idx="168">
                  <c:v>COMPRAVENTA</c:v>
                </c:pt>
                <c:pt idx="169">
                  <c:v>SUMINISTRO</c:v>
                </c:pt>
                <c:pt idx="170">
                  <c:v>PRESTACION DE SERVICICOS</c:v>
                </c:pt>
                <c:pt idx="171">
                  <c:v>SUMINISTRO</c:v>
                </c:pt>
                <c:pt idx="172">
                  <c:v>SUMINISTRO</c:v>
                </c:pt>
                <c:pt idx="173">
                  <c:v>PRESTACION DE SERVICIOS</c:v>
                </c:pt>
                <c:pt idx="174">
                  <c:v>SUMINISTRO</c:v>
                </c:pt>
                <c:pt idx="175">
                  <c:v>SUMINISTRO</c:v>
                </c:pt>
                <c:pt idx="176">
                  <c:v>SUMINISTRO</c:v>
                </c:pt>
                <c:pt idx="177">
                  <c:v>PRESTACION DE SERVICIOS</c:v>
                </c:pt>
                <c:pt idx="178">
                  <c:v>SUMINISTRO</c:v>
                </c:pt>
                <c:pt idx="179">
                  <c:v>COMPRAVENTA</c:v>
                </c:pt>
                <c:pt idx="180">
                  <c:v>PRESTACION DE SERVICIOS</c:v>
                </c:pt>
                <c:pt idx="181">
                  <c:v>COMPRAVENTA</c:v>
                </c:pt>
                <c:pt idx="182">
                  <c:v>SUMINISTRO</c:v>
                </c:pt>
                <c:pt idx="183">
                  <c:v>COMPRAVENTA</c:v>
                </c:pt>
                <c:pt idx="184">
                  <c:v>COMPRAVENTA</c:v>
                </c:pt>
                <c:pt idx="185">
                  <c:v>SUMINISTRO</c:v>
                </c:pt>
                <c:pt idx="186">
                  <c:v>SUMINISTRO</c:v>
                </c:pt>
                <c:pt idx="187">
                  <c:v>COMPRAVENTA</c:v>
                </c:pt>
                <c:pt idx="188">
                  <c:v>PRESTACION DE SERVICIOS</c:v>
                </c:pt>
                <c:pt idx="189">
                  <c:v>PRESTACION DE SERVICIOS</c:v>
                </c:pt>
                <c:pt idx="190">
                  <c:v>PRESTACION DE SERVICIOS</c:v>
                </c:pt>
                <c:pt idx="191">
                  <c:v>PRESTACION DE SERVICIOS</c:v>
                </c:pt>
                <c:pt idx="192">
                  <c:v>PRESTACION DE SERVICIOS</c:v>
                </c:pt>
                <c:pt idx="193">
                  <c:v>COMPRAVENTA</c:v>
                </c:pt>
                <c:pt idx="194">
                  <c:v>SUMINISTROS</c:v>
                </c:pt>
                <c:pt idx="195">
                  <c:v>SUMINISTROS</c:v>
                </c:pt>
                <c:pt idx="196">
                  <c:v>PRESTACION DE SERVICIOS</c:v>
                </c:pt>
                <c:pt idx="197">
                  <c:v>COMPRAVENTA</c:v>
                </c:pt>
                <c:pt idx="198">
                  <c:v>ASEGURAMIENTO</c:v>
                </c:pt>
                <c:pt idx="199">
                  <c:v>PRESTACION DE SERVICIOS</c:v>
                </c:pt>
                <c:pt idx="200">
                  <c:v>COMPRAVENTA</c:v>
                </c:pt>
                <c:pt idx="201">
                  <c:v>PRESTACION DE SERVICIOS</c:v>
                </c:pt>
                <c:pt idx="202">
                  <c:v>PRESTACION DE SERVICIOS</c:v>
                </c:pt>
                <c:pt idx="203">
                  <c:v>SUMINISTRO</c:v>
                </c:pt>
                <c:pt idx="204">
                  <c:v>SUMINISTRO</c:v>
                </c:pt>
                <c:pt idx="205">
                  <c:v>SUMINISTRO</c:v>
                </c:pt>
                <c:pt idx="206">
                  <c:v>PRESTACION DE SERVICIOS</c:v>
                </c:pt>
                <c:pt idx="207">
                  <c:v>SUMINISTRO</c:v>
                </c:pt>
                <c:pt idx="208">
                  <c:v>SUMINISTROS</c:v>
                </c:pt>
                <c:pt idx="209">
                  <c:v>SUMINISTROS</c:v>
                </c:pt>
                <c:pt idx="210">
                  <c:v>SUMINISTROS</c:v>
                </c:pt>
                <c:pt idx="211">
                  <c:v>PRESTACION DE SERVICIOS</c:v>
                </c:pt>
                <c:pt idx="212">
                  <c:v>PRESTACION DE SERVICIOS</c:v>
                </c:pt>
                <c:pt idx="213">
                  <c:v>COMPRAVENTA</c:v>
                </c:pt>
                <c:pt idx="214">
                  <c:v>SUMINISTROS</c:v>
                </c:pt>
                <c:pt idx="215">
                  <c:v>SUMINISTROS</c:v>
                </c:pt>
                <c:pt idx="216">
                  <c:v>PRESTACION DE SERVICIOS</c:v>
                </c:pt>
                <c:pt idx="217">
                  <c:v>SUMINISTROS</c:v>
                </c:pt>
                <c:pt idx="218">
                  <c:v>PRESTACION DE SERVICIOS</c:v>
                </c:pt>
                <c:pt idx="219">
                  <c:v>PRESTACION DE SERVICIOS</c:v>
                </c:pt>
                <c:pt idx="220">
                  <c:v>COMPRAVENTA</c:v>
                </c:pt>
                <c:pt idx="221">
                  <c:v>SUMINISTROS</c:v>
                </c:pt>
                <c:pt idx="222">
                  <c:v>COMPRAVENTA</c:v>
                </c:pt>
                <c:pt idx="223">
                  <c:v>SUMINISTRO</c:v>
                </c:pt>
                <c:pt idx="224">
                  <c:v>SUMINISTROS</c:v>
                </c:pt>
                <c:pt idx="225">
                  <c:v>PRESTACION DE SERVICIOS</c:v>
                </c:pt>
                <c:pt idx="226">
                  <c:v>COMPRAVENTA</c:v>
                </c:pt>
                <c:pt idx="227">
                  <c:v>PRESTACION DE SERVICIOS</c:v>
                </c:pt>
                <c:pt idx="228">
                  <c:v>SUMINISTROS</c:v>
                </c:pt>
                <c:pt idx="229">
                  <c:v>COMPRAVENTA</c:v>
                </c:pt>
                <c:pt idx="230">
                  <c:v>SUMINISTRO</c:v>
                </c:pt>
                <c:pt idx="231">
                  <c:v>SUMINISTROS</c:v>
                </c:pt>
                <c:pt idx="232">
                  <c:v>SUMINISTROS</c:v>
                </c:pt>
                <c:pt idx="233">
                  <c:v>COMPRAVENTA</c:v>
                </c:pt>
                <c:pt idx="234">
                  <c:v>SUMINISTROS</c:v>
                </c:pt>
                <c:pt idx="235">
                  <c:v>SUMINISTROS</c:v>
                </c:pt>
                <c:pt idx="236">
                  <c:v>SUMINISTROS</c:v>
                </c:pt>
                <c:pt idx="237">
                  <c:v>SUMINISTRO</c:v>
                </c:pt>
                <c:pt idx="238">
                  <c:v>SUMINISTROS</c:v>
                </c:pt>
                <c:pt idx="239">
                  <c:v>SUMINISTRO</c:v>
                </c:pt>
                <c:pt idx="240">
                  <c:v>SUMINISTRO</c:v>
                </c:pt>
                <c:pt idx="241">
                  <c:v>PRESTACION DE SERICIOS</c:v>
                </c:pt>
                <c:pt idx="242">
                  <c:v>SUMINISTRO</c:v>
                </c:pt>
                <c:pt idx="243">
                  <c:v>PRESTACION DE SERVICIOS</c:v>
                </c:pt>
                <c:pt idx="244">
                  <c:v>COMPRAVENTA</c:v>
                </c:pt>
                <c:pt idx="245">
                  <c:v>COMPRAVENTA</c:v>
                </c:pt>
                <c:pt idx="246">
                  <c:v>SUMINISTROS</c:v>
                </c:pt>
                <c:pt idx="247">
                  <c:v>COMPRAVENTA</c:v>
                </c:pt>
                <c:pt idx="248">
                  <c:v>SUMINISTROS</c:v>
                </c:pt>
                <c:pt idx="249">
                  <c:v>SUMINISTROS</c:v>
                </c:pt>
                <c:pt idx="250">
                  <c:v>COMPRAVENTA</c:v>
                </c:pt>
                <c:pt idx="251">
                  <c:v>SUMINISTROS</c:v>
                </c:pt>
                <c:pt idx="252">
                  <c:v>SUMINISTROS</c:v>
                </c:pt>
                <c:pt idx="253">
                  <c:v>SUMINISTROS</c:v>
                </c:pt>
                <c:pt idx="254">
                  <c:v>SUMINISTROS</c:v>
                </c:pt>
                <c:pt idx="255">
                  <c:v>SUMINISTROS</c:v>
                </c:pt>
                <c:pt idx="256">
                  <c:v>SUMINISTROS</c:v>
                </c:pt>
                <c:pt idx="257">
                  <c:v>PRESTACION DE SERVICIOS</c:v>
                </c:pt>
                <c:pt idx="258">
                  <c:v>PRESTACION DE SERVICIOS</c:v>
                </c:pt>
                <c:pt idx="259">
                  <c:v>PRESTACION DE SERVICIOS</c:v>
                </c:pt>
                <c:pt idx="260">
                  <c:v>PRESTACION DE SERVICIOS</c:v>
                </c:pt>
                <c:pt idx="261">
                  <c:v>SUMINISTROS</c:v>
                </c:pt>
                <c:pt idx="262">
                  <c:v>SUMINISTROS</c:v>
                </c:pt>
                <c:pt idx="263">
                  <c:v>COMPRAVENTA</c:v>
                </c:pt>
                <c:pt idx="264">
                  <c:v>SUMINISTROS</c:v>
                </c:pt>
                <c:pt idx="265">
                  <c:v>SUMINISTROS</c:v>
                </c:pt>
                <c:pt idx="266">
                  <c:v>SUMINISTRO</c:v>
                </c:pt>
                <c:pt idx="267">
                  <c:v>SUMINISTROS</c:v>
                </c:pt>
                <c:pt idx="268">
                  <c:v>PRESTACION DE SERVICIOS</c:v>
                </c:pt>
                <c:pt idx="269">
                  <c:v>SUMINISTRO</c:v>
                </c:pt>
                <c:pt idx="270">
                  <c:v>OBRA</c:v>
                </c:pt>
                <c:pt idx="271">
                  <c:v>PRESTACION DE SERVICIOS</c:v>
                </c:pt>
                <c:pt idx="272">
                  <c:v>PRESTACION DE SERVICIOS</c:v>
                </c:pt>
                <c:pt idx="273">
                  <c:v>SUMINISTROS</c:v>
                </c:pt>
                <c:pt idx="274">
                  <c:v>SUMINISTROS</c:v>
                </c:pt>
                <c:pt idx="275">
                  <c:v>SUMINISTROS</c:v>
                </c:pt>
                <c:pt idx="276">
                  <c:v>PERMUTA</c:v>
                </c:pt>
                <c:pt idx="277">
                  <c:v>SUMINISTROS</c:v>
                </c:pt>
                <c:pt idx="278">
                  <c:v>OBRA</c:v>
                </c:pt>
                <c:pt idx="279">
                  <c:v>SUMINISTROS</c:v>
                </c:pt>
                <c:pt idx="280">
                  <c:v>SUMINISTROS</c:v>
                </c:pt>
                <c:pt idx="281">
                  <c:v>SUMINISTROS</c:v>
                </c:pt>
                <c:pt idx="282">
                  <c:v>SUMINISTROS</c:v>
                </c:pt>
                <c:pt idx="283">
                  <c:v>SUMINISTROS</c:v>
                </c:pt>
                <c:pt idx="284">
                  <c:v>SUMINISTROS</c:v>
                </c:pt>
                <c:pt idx="285">
                  <c:v>COMPRAVENTA</c:v>
                </c:pt>
                <c:pt idx="286">
                  <c:v>SUMINISTROS</c:v>
                </c:pt>
                <c:pt idx="287">
                  <c:v>SUMINISTROS</c:v>
                </c:pt>
                <c:pt idx="288">
                  <c:v>COMPRAVENTA</c:v>
                </c:pt>
                <c:pt idx="289">
                  <c:v>PRESTACION DE SERVICIOS</c:v>
                </c:pt>
                <c:pt idx="290">
                  <c:v>SUMINISTROS</c:v>
                </c:pt>
                <c:pt idx="291">
                  <c:v>PRESTACION DE SERVICIOS</c:v>
                </c:pt>
                <c:pt idx="292">
                  <c:v>SUMINISTROS</c:v>
                </c:pt>
                <c:pt idx="293">
                  <c:v>SUMINISTROS</c:v>
                </c:pt>
                <c:pt idx="294">
                  <c:v>SUMINISTROS</c:v>
                </c:pt>
                <c:pt idx="295">
                  <c:v>PRESTACION DE SERVICIOS</c:v>
                </c:pt>
                <c:pt idx="296">
                  <c:v>SUMINISTROS</c:v>
                </c:pt>
                <c:pt idx="297">
                  <c:v>PRESTACION DE SERVICIOS</c:v>
                </c:pt>
                <c:pt idx="298">
                  <c:v>SUMINISTROS</c:v>
                </c:pt>
                <c:pt idx="299">
                  <c:v>PRESTACION DE SERVICIOS</c:v>
                </c:pt>
                <c:pt idx="300">
                  <c:v>PRESTACION DE SERVICIOS</c:v>
                </c:pt>
                <c:pt idx="301">
                  <c:v>PRESTACION DE SERVICIOS</c:v>
                </c:pt>
                <c:pt idx="302">
                  <c:v>PRESTACION DE SERVICIOS</c:v>
                </c:pt>
                <c:pt idx="303">
                  <c:v>PRESTACION DE SERVICIOS</c:v>
                </c:pt>
                <c:pt idx="304">
                  <c:v>SUMINISTROS</c:v>
                </c:pt>
                <c:pt idx="305">
                  <c:v>COMPRAVENTA</c:v>
                </c:pt>
                <c:pt idx="306">
                  <c:v>SUMINISTROS</c:v>
                </c:pt>
                <c:pt idx="307">
                  <c:v>COMPRAVENTA</c:v>
                </c:pt>
                <c:pt idx="308">
                  <c:v>PRESTACION DE SERVICIOS</c:v>
                </c:pt>
                <c:pt idx="309">
                  <c:v>SUMINISTROS</c:v>
                </c:pt>
                <c:pt idx="310">
                  <c:v>PRESTACION DE SERVICIOS</c:v>
                </c:pt>
                <c:pt idx="311">
                  <c:v>PRESTACION DE SERVICIOS</c:v>
                </c:pt>
                <c:pt idx="312">
                  <c:v>PRESTACION DE SERVICIOS</c:v>
                </c:pt>
                <c:pt idx="313">
                  <c:v>PRESTACION DE SERVICIOS</c:v>
                </c:pt>
                <c:pt idx="314">
                  <c:v>SUMINISTROS</c:v>
                </c:pt>
                <c:pt idx="315">
                  <c:v>SUMINISTROS</c:v>
                </c:pt>
                <c:pt idx="316">
                  <c:v>COMPRAVENTA</c:v>
                </c:pt>
                <c:pt idx="317">
                  <c:v>COMPRAVENTA</c:v>
                </c:pt>
                <c:pt idx="318">
                  <c:v>COMPRAVENTA</c:v>
                </c:pt>
                <c:pt idx="319">
                  <c:v>PRESTACION DE SERVICIOS</c:v>
                </c:pt>
                <c:pt idx="320">
                  <c:v>SUMINISTROS</c:v>
                </c:pt>
                <c:pt idx="321">
                  <c:v>SUMINISTROS</c:v>
                </c:pt>
                <c:pt idx="322">
                  <c:v>SUMINISTROS</c:v>
                </c:pt>
                <c:pt idx="323">
                  <c:v>SUMINISTROS</c:v>
                </c:pt>
                <c:pt idx="324">
                  <c:v>SUMINISTROS</c:v>
                </c:pt>
                <c:pt idx="325">
                  <c:v>SUMINISTROS</c:v>
                </c:pt>
                <c:pt idx="326">
                  <c:v>COMPRAVENTA</c:v>
                </c:pt>
                <c:pt idx="327">
                  <c:v>SUMINISTROS</c:v>
                </c:pt>
                <c:pt idx="328">
                  <c:v>SUMINISTROS</c:v>
                </c:pt>
                <c:pt idx="329">
                  <c:v>PRESTACION DE SERVICIOS </c:v>
                </c:pt>
                <c:pt idx="330">
                  <c:v>COMPRAVENTA</c:v>
                </c:pt>
                <c:pt idx="331">
                  <c:v>SUMINISTROS</c:v>
                </c:pt>
                <c:pt idx="332">
                  <c:v>SUMINISTROS</c:v>
                </c:pt>
                <c:pt idx="333">
                  <c:v>COMPRAVENTA</c:v>
                </c:pt>
                <c:pt idx="334">
                  <c:v>SUMINITROS</c:v>
                </c:pt>
              </c:strCache>
            </c:strRef>
          </c:cat>
          <c:val>
            <c:numRef>
              <c:f>'2020'!$B$2:$B$337</c:f>
              <c:numCache>
                <c:formatCode>General</c:formatCode>
                <c:ptCount val="3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numCache>
            </c:numRef>
          </c:val>
          <c:extLst>
            <c:ext xmlns:c16="http://schemas.microsoft.com/office/drawing/2014/chart" uri="{C3380CC4-5D6E-409C-BE32-E72D297353CC}">
              <c16:uniqueId val="{00000000-F5FA-48D9-9BD6-158DDEC93D51}"/>
            </c:ext>
          </c:extLst>
        </c:ser>
        <c:dLbls>
          <c:showLegendKey val="0"/>
          <c:showVal val="0"/>
          <c:showCatName val="0"/>
          <c:showSerName val="0"/>
          <c:showPercent val="0"/>
          <c:showBubbleSize val="0"/>
        </c:dLbls>
        <c:gapWidth val="150"/>
        <c:axId val="329024464"/>
        <c:axId val="329026032"/>
      </c:barChart>
      <c:catAx>
        <c:axId val="329024464"/>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Recuento de TIPO</a:t>
                </a: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s-CO"/>
          </a:p>
        </c:txPr>
        <c:crossAx val="329026032"/>
        <c:crosses val="autoZero"/>
        <c:auto val="1"/>
        <c:lblAlgn val="ctr"/>
        <c:lblOffset val="100"/>
        <c:noMultiLvlLbl val="1"/>
      </c:catAx>
      <c:valAx>
        <c:axId val="329026032"/>
        <c:scaling>
          <c:orientation val="minMax"/>
        </c:scaling>
        <c:delete val="0"/>
        <c:axPos val="l"/>
        <c:numFmt formatCode="General" sourceLinked="1"/>
        <c:majorTickMark val="cross"/>
        <c:minorTickMark val="cross"/>
        <c:tickLblPos val="nextTo"/>
        <c:spPr>
          <a:ln>
            <a:noFill/>
          </a:ln>
        </c:spPr>
        <c:crossAx val="329024464"/>
        <c:crosses val="autoZero"/>
        <c:crossBetween val="between"/>
      </c:valAx>
    </c:plotArea>
    <c:legend>
      <c:legendPos val="r"/>
      <c:overlay val="0"/>
      <c:txPr>
        <a:bodyPr/>
        <a:lstStyle/>
        <a:p>
          <a:pPr lvl="0">
            <a:defRPr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39</xdr:col>
      <xdr:colOff>1104900</xdr:colOff>
      <xdr:row>8</xdr:row>
      <xdr:rowOff>285750</xdr:rowOff>
    </xdr:from>
    <xdr:ext cx="476250" cy="476250"/>
    <xdr:graphicFrame macro="">
      <xdr:nvGraphicFramePr>
        <xdr:cNvPr id="1813956197" name="Chart 1" title="Gráfico">
          <a:extLst>
            <a:ext uri="{FF2B5EF4-FFF2-40B4-BE49-F238E27FC236}">
              <a16:creationId xmlns:a16="http://schemas.microsoft.com/office/drawing/2014/main" id="{00000000-0008-0000-0100-000065C61E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17" Type="http://schemas.openxmlformats.org/officeDocument/2006/relationships/hyperlink" Target="mailto:contabilidada@ihrdiagnostica.com" TargetMode="External"/><Relationship Id="rId21" Type="http://schemas.openxmlformats.org/officeDocument/2006/relationships/hyperlink" Target="mailto:jorluroguez@gmail.com" TargetMode="External"/><Relationship Id="rId42" Type="http://schemas.openxmlformats.org/officeDocument/2006/relationships/hyperlink" Target="mailto:imedsur@imedsur.com" TargetMode="External"/><Relationship Id="rId63" Type="http://schemas.openxmlformats.org/officeDocument/2006/relationships/hyperlink" Target="mailto:ggerencia@discolmedica.com" TargetMode="External"/><Relationship Id="rId84" Type="http://schemas.openxmlformats.org/officeDocument/2006/relationships/hyperlink" Target="mailto:clinilabs@hotmail.com" TargetMode="External"/><Relationship Id="rId138" Type="http://schemas.openxmlformats.org/officeDocument/2006/relationships/hyperlink" Target="mailto:administracion@ramedicas.com" TargetMode="External"/><Relationship Id="rId159" Type="http://schemas.openxmlformats.org/officeDocument/2006/relationships/hyperlink" Target="mailto:depositopharmasur@gmail.com" TargetMode="External"/><Relationship Id="rId107" Type="http://schemas.openxmlformats.org/officeDocument/2006/relationships/hyperlink" Target="mailto:info@clinimedical.com" TargetMode="External"/><Relationship Id="rId11" Type="http://schemas.openxmlformats.org/officeDocument/2006/relationships/hyperlink" Target="mailto:avantiserviciostemporales@gmail.com" TargetMode="External"/><Relationship Id="rId32" Type="http://schemas.openxmlformats.org/officeDocument/2006/relationships/hyperlink" Target="mailto:jhonjacam@hotmail.com" TargetMode="External"/><Relationship Id="rId53" Type="http://schemas.openxmlformats.org/officeDocument/2006/relationships/hyperlink" Target="mailto:laboratoriocmalabtec@gmail.com" TargetMode="External"/><Relationship Id="rId74" Type="http://schemas.openxmlformats.org/officeDocument/2006/relationships/hyperlink" Target="mailto:depositopharmasur@gmail.com" TargetMode="External"/><Relationship Id="rId128" Type="http://schemas.openxmlformats.org/officeDocument/2006/relationships/hyperlink" Target="mailto:juan.lince@bridgecom.co" TargetMode="External"/><Relationship Id="rId149" Type="http://schemas.openxmlformats.org/officeDocument/2006/relationships/hyperlink" Target="mailto:mirosasfj@gmail.com" TargetMode="External"/><Relationship Id="rId5" Type="http://schemas.openxmlformats.org/officeDocument/2006/relationships/hyperlink" Target="mailto:ivanmora71@hotmail.com" TargetMode="External"/><Relationship Id="rId95" Type="http://schemas.openxmlformats.org/officeDocument/2006/relationships/hyperlink" Target="mailto:medigboy.contabilidad@yahoo.es" TargetMode="External"/><Relationship Id="rId160" Type="http://schemas.openxmlformats.org/officeDocument/2006/relationships/hyperlink" Target="mailto:administracion@ramedicas.com" TargetMode="External"/><Relationship Id="rId22" Type="http://schemas.openxmlformats.org/officeDocument/2006/relationships/hyperlink" Target="mailto:hugorosero56@gmail.com" TargetMode="External"/><Relationship Id="rId43" Type="http://schemas.openxmlformats.org/officeDocument/2006/relationships/hyperlink" Target="mailto:seaasesores@yahoo.com" TargetMode="External"/><Relationship Id="rId64" Type="http://schemas.openxmlformats.org/officeDocument/2006/relationships/hyperlink" Target="mailto:juan.lince@bridgecom.co" TargetMode="External"/><Relationship Id="rId118" Type="http://schemas.openxmlformats.org/officeDocument/2006/relationships/hyperlink" Target="mailto:iraca88@hotmail.com" TargetMode="External"/><Relationship Id="rId139" Type="http://schemas.openxmlformats.org/officeDocument/2006/relationships/hyperlink" Target="mailto:angela.luna9114@hotmail.com" TargetMode="External"/><Relationship Id="rId85" Type="http://schemas.openxmlformats.org/officeDocument/2006/relationships/hyperlink" Target="mailto:juridica@icontec.org" TargetMode="External"/><Relationship Id="rId150" Type="http://schemas.openxmlformats.org/officeDocument/2006/relationships/hyperlink" Target="mailto:avantiserviciostemporales@gmail.com" TargetMode="External"/><Relationship Id="rId12" Type="http://schemas.openxmlformats.org/officeDocument/2006/relationships/hyperlink" Target="mailto:rscarpetta@bionexo.com" TargetMode="External"/><Relationship Id="rId17" Type="http://schemas.openxmlformats.org/officeDocument/2006/relationships/hyperlink" Target="mailto:d.betancout@hotmail.com.co" TargetMode="External"/><Relationship Id="rId33" Type="http://schemas.openxmlformats.org/officeDocument/2006/relationships/hyperlink" Target="mailto:nandar65@hotmail.com" TargetMode="External"/><Relationship Id="rId38" Type="http://schemas.openxmlformats.org/officeDocument/2006/relationships/hyperlink" Target="mailto:occidentalpharma@hotmail.com" TargetMode="External"/><Relationship Id="rId59" Type="http://schemas.openxmlformats.org/officeDocument/2006/relationships/hyperlink" Target="mailto:gerencia@edsporvenir.com" TargetMode="External"/><Relationship Id="rId103" Type="http://schemas.openxmlformats.org/officeDocument/2006/relationships/hyperlink" Target="mailto:gerencia@discolmedica.com.co" TargetMode="External"/><Relationship Id="rId108" Type="http://schemas.openxmlformats.org/officeDocument/2006/relationships/hyperlink" Target="mailto:gabriel.romo@travelquidepodcast.com" TargetMode="External"/><Relationship Id="rId124" Type="http://schemas.openxmlformats.org/officeDocument/2006/relationships/hyperlink" Target="mailto:info@fuertesmejia.com.co" TargetMode="External"/><Relationship Id="rId129" Type="http://schemas.openxmlformats.org/officeDocument/2006/relationships/hyperlink" Target="mailto:cmorales@proasecal.com" TargetMode="External"/><Relationship Id="rId54" Type="http://schemas.openxmlformats.org/officeDocument/2006/relationships/hyperlink" Target="mailto:julianandrea2110@gmail.com" TargetMode="External"/><Relationship Id="rId70" Type="http://schemas.openxmlformats.org/officeDocument/2006/relationships/hyperlink" Target="mailto:gerencia@labsar.com" TargetMode="External"/><Relationship Id="rId75" Type="http://schemas.openxmlformats.org/officeDocument/2006/relationships/hyperlink" Target="mailto:soniabaron19@hotmail.com" TargetMode="External"/><Relationship Id="rId91" Type="http://schemas.openxmlformats.org/officeDocument/2006/relationships/hyperlink" Target="mailto:d.betancourt@hotmail.com" TargetMode="External"/><Relationship Id="rId96" Type="http://schemas.openxmlformats.org/officeDocument/2006/relationships/hyperlink" Target="mailto:info@clinimedical.com" TargetMode="External"/><Relationship Id="rId140" Type="http://schemas.openxmlformats.org/officeDocument/2006/relationships/hyperlink" Target="mailto:jcortix@hotmail.com" TargetMode="External"/><Relationship Id="rId145" Type="http://schemas.openxmlformats.org/officeDocument/2006/relationships/hyperlink" Target="mailto:contabilidad@newstetic.com" TargetMode="External"/><Relationship Id="rId161" Type="http://schemas.openxmlformats.org/officeDocument/2006/relationships/hyperlink" Target="mailto:d.betancout@hotmail.com.co" TargetMode="External"/><Relationship Id="rId166" Type="http://schemas.openxmlformats.org/officeDocument/2006/relationships/comments" Target="../comments2.xml"/><Relationship Id="rId1" Type="http://schemas.openxmlformats.org/officeDocument/2006/relationships/hyperlink" Target="mailto:serbionar@gmail.com" TargetMode="External"/><Relationship Id="rId6" Type="http://schemas.openxmlformats.org/officeDocument/2006/relationships/hyperlink" Target="mailto:josealone@gmail.com" TargetMode="External"/><Relationship Id="rId23" Type="http://schemas.openxmlformats.org/officeDocument/2006/relationships/hyperlink" Target="mailto:d.betancourt@hotmail.com" TargetMode="External"/><Relationship Id="rId28" Type="http://schemas.openxmlformats.org/officeDocument/2006/relationships/hyperlink" Target="mailto:admon.slogic@gmail.com" TargetMode="External"/><Relationship Id="rId49" Type="http://schemas.openxmlformats.org/officeDocument/2006/relationships/hyperlink" Target="mailto:serbionar@gmail.com" TargetMode="External"/><Relationship Id="rId114" Type="http://schemas.openxmlformats.org/officeDocument/2006/relationships/hyperlink" Target="mailto:gerencia@cohan.org.co" TargetMode="External"/><Relationship Id="rId119" Type="http://schemas.openxmlformats.org/officeDocument/2006/relationships/hyperlink" Target="mailto:disurpasto@hotmail.com" TargetMode="External"/><Relationship Id="rId44" Type="http://schemas.openxmlformats.org/officeDocument/2006/relationships/hyperlink" Target="mailto:jose4287@gmail.com" TargetMode="External"/><Relationship Id="rId60" Type="http://schemas.openxmlformats.org/officeDocument/2006/relationships/hyperlink" Target="mailto:diiezsas@hotmail.com" TargetMode="External"/><Relationship Id="rId65" Type="http://schemas.openxmlformats.org/officeDocument/2006/relationships/hyperlink" Target="mailto:paola.andrade@annardx.com" TargetMode="External"/><Relationship Id="rId81" Type="http://schemas.openxmlformats.org/officeDocument/2006/relationships/hyperlink" Target="mailto:paola.prieto@cattina-intl.com" TargetMode="External"/><Relationship Id="rId86" Type="http://schemas.openxmlformats.org/officeDocument/2006/relationships/hyperlink" Target="mailto:hugorosero56@gmail.com" TargetMode="External"/><Relationship Id="rId130" Type="http://schemas.openxmlformats.org/officeDocument/2006/relationships/hyperlink" Target="mailto:casadentalgv@casadentalsas.com" TargetMode="External"/><Relationship Id="rId135" Type="http://schemas.openxmlformats.org/officeDocument/2006/relationships/hyperlink" Target="mailto:cjpazc24@gmail.com" TargetMode="External"/><Relationship Id="rId151" Type="http://schemas.openxmlformats.org/officeDocument/2006/relationships/hyperlink" Target="mailto:transnuevomileniotnm@hotmail.com" TargetMode="External"/><Relationship Id="rId156" Type="http://schemas.openxmlformats.org/officeDocument/2006/relationships/hyperlink" Target="mailto:carnesdelsabas@yahoo.com" TargetMode="External"/><Relationship Id="rId13" Type="http://schemas.openxmlformats.org/officeDocument/2006/relationships/hyperlink" Target="mailto:keto_1989@hotmail.com" TargetMode="External"/><Relationship Id="rId18" Type="http://schemas.openxmlformats.org/officeDocument/2006/relationships/hyperlink" Target="mailto:glicol@hotmail.com" TargetMode="External"/><Relationship Id="rId39" Type="http://schemas.openxmlformats.org/officeDocument/2006/relationships/hyperlink" Target="mailto:gerencia@bioplast.com" TargetMode="External"/><Relationship Id="rId109" Type="http://schemas.openxmlformats.org/officeDocument/2006/relationships/hyperlink" Target="mailto:muebles3emes@hotmail.com" TargetMode="External"/><Relationship Id="rId34" Type="http://schemas.openxmlformats.org/officeDocument/2006/relationships/hyperlink" Target="mailto:adrianrevelo@gmail.com" TargetMode="External"/><Relationship Id="rId50" Type="http://schemas.openxmlformats.org/officeDocument/2006/relationships/hyperlink" Target="mailto:lrfarmaceuticaltda@gmail.com" TargetMode="External"/><Relationship Id="rId55" Type="http://schemas.openxmlformats.org/officeDocument/2006/relationships/hyperlink" Target="mailto:jorge_bedoya@infotech.com.co" TargetMode="External"/><Relationship Id="rId76" Type="http://schemas.openxmlformats.org/officeDocument/2006/relationships/hyperlink" Target="mailto:bioclinicosantander@gmail.com" TargetMode="External"/><Relationship Id="rId97" Type="http://schemas.openxmlformats.org/officeDocument/2006/relationships/hyperlink" Target="mailto:administracion@ramedicas.com" TargetMode="External"/><Relationship Id="rId104" Type="http://schemas.openxmlformats.org/officeDocument/2006/relationships/hyperlink" Target="mailto:info@fuertesmejia.com.co" TargetMode="External"/><Relationship Id="rId120" Type="http://schemas.openxmlformats.org/officeDocument/2006/relationships/hyperlink" Target="mailto:bioclinicosantander@gmail.com" TargetMode="External"/><Relationship Id="rId125" Type="http://schemas.openxmlformats.org/officeDocument/2006/relationships/hyperlink" Target="mailto:fvillamil@grupodeco.mx" TargetMode="External"/><Relationship Id="rId141" Type="http://schemas.openxmlformats.org/officeDocument/2006/relationships/hyperlink" Target="mailto:amparo_bohorquez@hotmail.com" TargetMode="External"/><Relationship Id="rId146" Type="http://schemas.openxmlformats.org/officeDocument/2006/relationships/hyperlink" Target="mailto:muebles3emes@hotmail.com" TargetMode="External"/><Relationship Id="rId7" Type="http://schemas.openxmlformats.org/officeDocument/2006/relationships/hyperlink" Target="mailto:financiero@laosseguridad.com.co" TargetMode="External"/><Relationship Id="rId71" Type="http://schemas.openxmlformats.org/officeDocument/2006/relationships/hyperlink" Target="mailto:madercol@hotmail.es" TargetMode="External"/><Relationship Id="rId92" Type="http://schemas.openxmlformats.org/officeDocument/2006/relationships/hyperlink" Target="mailto:fredy0720@hotmail.com" TargetMode="External"/><Relationship Id="rId162" Type="http://schemas.openxmlformats.org/officeDocument/2006/relationships/hyperlink" Target="mailto:jparra@ideasbiomedicas.com" TargetMode="External"/><Relationship Id="rId2" Type="http://schemas.openxmlformats.org/officeDocument/2006/relationships/hyperlink" Target="mailto:info@ortowell.com.co" TargetMode="External"/><Relationship Id="rId29" Type="http://schemas.openxmlformats.org/officeDocument/2006/relationships/hyperlink" Target="mailto:contacto@platinoweb.com" TargetMode="External"/><Relationship Id="rId24" Type="http://schemas.openxmlformats.org/officeDocument/2006/relationships/hyperlink" Target="mailto:cjpazc24@gmail.com" TargetMode="External"/><Relationship Id="rId40" Type="http://schemas.openxmlformats.org/officeDocument/2006/relationships/hyperlink" Target="mailto:info@clinimedical.com" TargetMode="External"/><Relationship Id="rId45" Type="http://schemas.openxmlformats.org/officeDocument/2006/relationships/hyperlink" Target="mailto:gerenciacdc@gmail.com" TargetMode="External"/><Relationship Id="rId66" Type="http://schemas.openxmlformats.org/officeDocument/2006/relationships/hyperlink" Target="mailto:servicioalcliente@etimarcas.com" TargetMode="External"/><Relationship Id="rId87" Type="http://schemas.openxmlformats.org/officeDocument/2006/relationships/hyperlink" Target="mailto:diteccolombia@gmail.com" TargetMode="External"/><Relationship Id="rId110" Type="http://schemas.openxmlformats.org/officeDocument/2006/relationships/hyperlink" Target="mailto:rafaelgranjapelaez@gmail.com" TargetMode="External"/><Relationship Id="rId115" Type="http://schemas.openxmlformats.org/officeDocument/2006/relationships/hyperlink" Target="mailto:administracion@perafanbonilla.com.co" TargetMode="External"/><Relationship Id="rId131" Type="http://schemas.openxmlformats.org/officeDocument/2006/relationships/hyperlink" Target="mailto:rodarltda@gmail.com" TargetMode="External"/><Relationship Id="rId136" Type="http://schemas.openxmlformats.org/officeDocument/2006/relationships/hyperlink" Target="mailto:contabilidad@dentaldaza.com" TargetMode="External"/><Relationship Id="rId157" Type="http://schemas.openxmlformats.org/officeDocument/2006/relationships/hyperlink" Target="mailto:serbionar@gmail.com" TargetMode="External"/><Relationship Id="rId61" Type="http://schemas.openxmlformats.org/officeDocument/2006/relationships/hyperlink" Target="mailto:yolandamorillo@gmail.com" TargetMode="External"/><Relationship Id="rId82" Type="http://schemas.openxmlformats.org/officeDocument/2006/relationships/hyperlink" Target="mailto:d.betancout@hotmail.com.co" TargetMode="External"/><Relationship Id="rId152" Type="http://schemas.openxmlformats.org/officeDocument/2006/relationships/hyperlink" Target="mailto:gerencia@patologosasociados.com.co" TargetMode="External"/><Relationship Id="rId19" Type="http://schemas.openxmlformats.org/officeDocument/2006/relationships/hyperlink" Target="mailto:servionar@gmail.com" TargetMode="External"/><Relationship Id="rId14" Type="http://schemas.openxmlformats.org/officeDocument/2006/relationships/hyperlink" Target="mailto:edwinzambrano@outlook.com" TargetMode="External"/><Relationship Id="rId30" Type="http://schemas.openxmlformats.org/officeDocument/2006/relationships/hyperlink" Target="mailto:dotabalmer71@yahoo.es" TargetMode="External"/><Relationship Id="rId35" Type="http://schemas.openxmlformats.org/officeDocument/2006/relationships/hyperlink" Target="mailto:ing.fco.cast@icloud.com" TargetMode="External"/><Relationship Id="rId56" Type="http://schemas.openxmlformats.org/officeDocument/2006/relationships/hyperlink" Target="mailto:info@fuertesmejia.com.co" TargetMode="External"/><Relationship Id="rId77" Type="http://schemas.openxmlformats.org/officeDocument/2006/relationships/hyperlink" Target="mailto:contabilidad@quimberlab.com" TargetMode="External"/><Relationship Id="rId100" Type="http://schemas.openxmlformats.org/officeDocument/2006/relationships/hyperlink" Target="mailto:rodarltda@gmail.com" TargetMode="External"/><Relationship Id="rId105" Type="http://schemas.openxmlformats.org/officeDocument/2006/relationships/hyperlink" Target="mailto:depositosm@gmail.com" TargetMode="External"/><Relationship Id="rId126" Type="http://schemas.openxmlformats.org/officeDocument/2006/relationships/hyperlink" Target="mailto:d.betancout@hotmail.com.co" TargetMode="External"/><Relationship Id="rId147" Type="http://schemas.openxmlformats.org/officeDocument/2006/relationships/hyperlink" Target="mailto:m@trackingmovil.com" TargetMode="External"/><Relationship Id="rId8" Type="http://schemas.openxmlformats.org/officeDocument/2006/relationships/hyperlink" Target="mailto:joserecalde611@yahoo.com" TargetMode="External"/><Relationship Id="rId51" Type="http://schemas.openxmlformats.org/officeDocument/2006/relationships/hyperlink" Target="mailto:gerencia@bioplastsa.com" TargetMode="External"/><Relationship Id="rId72" Type="http://schemas.openxmlformats.org/officeDocument/2006/relationships/hyperlink" Target="mailto:cguerra@distridorado.com" TargetMode="External"/><Relationship Id="rId93" Type="http://schemas.openxmlformats.org/officeDocument/2006/relationships/hyperlink" Target="mailto:paola.andrade@annardx.com" TargetMode="External"/><Relationship Id="rId98" Type="http://schemas.openxmlformats.org/officeDocument/2006/relationships/hyperlink" Target="mailto:info@fuertesmejia.com.co" TargetMode="External"/><Relationship Id="rId121" Type="http://schemas.openxmlformats.org/officeDocument/2006/relationships/hyperlink" Target="mailto:contabilidad@lamuela.com" TargetMode="External"/><Relationship Id="rId142" Type="http://schemas.openxmlformats.org/officeDocument/2006/relationships/hyperlink" Target="mailto:contabilidad@sistemaspalacios.com" TargetMode="External"/><Relationship Id="rId163" Type="http://schemas.openxmlformats.org/officeDocument/2006/relationships/hyperlink" Target="http://gerenciaturismandinopasto.com/" TargetMode="External"/><Relationship Id="rId3" Type="http://schemas.openxmlformats.org/officeDocument/2006/relationships/hyperlink" Target="mailto:gerencia@bioplastsa.com" TargetMode="External"/><Relationship Id="rId25" Type="http://schemas.openxmlformats.org/officeDocument/2006/relationships/hyperlink" Target="mailto:gerencia@hospitecnica.com.co" TargetMode="External"/><Relationship Id="rId46" Type="http://schemas.openxmlformats.org/officeDocument/2006/relationships/hyperlink" Target="mailto:contabilidad@distrihogar.com.co" TargetMode="External"/><Relationship Id="rId67" Type="http://schemas.openxmlformats.org/officeDocument/2006/relationships/hyperlink" Target="mailto:imedsur@imedsur.com" TargetMode="External"/><Relationship Id="rId116" Type="http://schemas.openxmlformats.org/officeDocument/2006/relationships/hyperlink" Target="mailto:gerencia@laboratorioslouispasteur.com" TargetMode="External"/><Relationship Id="rId137" Type="http://schemas.openxmlformats.org/officeDocument/2006/relationships/hyperlink" Target="mailto:ing.fco.cast@icloud.com" TargetMode="External"/><Relationship Id="rId158" Type="http://schemas.openxmlformats.org/officeDocument/2006/relationships/hyperlink" Target="mailto:efraineos@hotmail.com" TargetMode="External"/><Relationship Id="rId20" Type="http://schemas.openxmlformats.org/officeDocument/2006/relationships/hyperlink" Target="mailto:disurpasto@hotmail.com" TargetMode="External"/><Relationship Id="rId41" Type="http://schemas.openxmlformats.org/officeDocument/2006/relationships/hyperlink" Target="mailto:notificacionesjudiciales@previsora.gov.co" TargetMode="External"/><Relationship Id="rId62" Type="http://schemas.openxmlformats.org/officeDocument/2006/relationships/hyperlink" Target="mailto:acardona@tecnicaelectromedica.com" TargetMode="External"/><Relationship Id="rId83" Type="http://schemas.openxmlformats.org/officeDocument/2006/relationships/hyperlink" Target="mailto:diiezsas@hotmail.com" TargetMode="External"/><Relationship Id="rId88" Type="http://schemas.openxmlformats.org/officeDocument/2006/relationships/hyperlink" Target="mailto:impuestos@dispapeles.com" TargetMode="External"/><Relationship Id="rId111" Type="http://schemas.openxmlformats.org/officeDocument/2006/relationships/hyperlink" Target="mailto:avantiserviciostemporales@gmail.com" TargetMode="External"/><Relationship Id="rId132" Type="http://schemas.openxmlformats.org/officeDocument/2006/relationships/hyperlink" Target="mailto:notificaciones@corpaul.com" TargetMode="External"/><Relationship Id="rId153" Type="http://schemas.openxmlformats.org/officeDocument/2006/relationships/hyperlink" Target="mailto:depositopharmasur@gmail.com" TargetMode="External"/><Relationship Id="rId15" Type="http://schemas.openxmlformats.org/officeDocument/2006/relationships/hyperlink" Target="mailto:avantiserviciostemporales@gmail.com" TargetMode="External"/><Relationship Id="rId36" Type="http://schemas.openxmlformats.org/officeDocument/2006/relationships/hyperlink" Target="mailto:angela.luna9114@hotmail.com" TargetMode="External"/><Relationship Id="rId57" Type="http://schemas.openxmlformats.org/officeDocument/2006/relationships/hyperlink" Target="mailto:notificacionescac@arturocalle.com.co" TargetMode="External"/><Relationship Id="rId106" Type="http://schemas.openxmlformats.org/officeDocument/2006/relationships/hyperlink" Target="mailto:mirosasfj@gmail.com" TargetMode="External"/><Relationship Id="rId127" Type="http://schemas.openxmlformats.org/officeDocument/2006/relationships/hyperlink" Target="mailto:densalud@hotmail.com" TargetMode="External"/><Relationship Id="rId10" Type="http://schemas.openxmlformats.org/officeDocument/2006/relationships/hyperlink" Target="mailto:ignaro@gmail.com" TargetMode="External"/><Relationship Id="rId31" Type="http://schemas.openxmlformats.org/officeDocument/2006/relationships/hyperlink" Target="mailto:contabilidad@lamuela.com.co" TargetMode="External"/><Relationship Id="rId52" Type="http://schemas.openxmlformats.org/officeDocument/2006/relationships/hyperlink" Target="mailto:d.betancourt@hotmail.com.co" TargetMode="External"/><Relationship Id="rId73" Type="http://schemas.openxmlformats.org/officeDocument/2006/relationships/hyperlink" Target="mailto:cguerra@distridorado.com" TargetMode="External"/><Relationship Id="rId78" Type="http://schemas.openxmlformats.org/officeDocument/2006/relationships/hyperlink" Target="mailto:info@clinimedical.com" TargetMode="External"/><Relationship Id="rId94" Type="http://schemas.openxmlformats.org/officeDocument/2006/relationships/hyperlink" Target="mailto:contador.@dao.com.co" TargetMode="External"/><Relationship Id="rId99" Type="http://schemas.openxmlformats.org/officeDocument/2006/relationships/hyperlink" Target="mailto:contabilidad2@disfarma.com.co" TargetMode="External"/><Relationship Id="rId101" Type="http://schemas.openxmlformats.org/officeDocument/2006/relationships/hyperlink" Target="mailto:irs.pasto.contabilidad@gmail.com" TargetMode="External"/><Relationship Id="rId122" Type="http://schemas.openxmlformats.org/officeDocument/2006/relationships/hyperlink" Target="mailto:depositopharmasur@gmail.com" TargetMode="External"/><Relationship Id="rId143" Type="http://schemas.openxmlformats.org/officeDocument/2006/relationships/hyperlink" Target="mailto:gerencia@bioplastsa.co" TargetMode="External"/><Relationship Id="rId148" Type="http://schemas.openxmlformats.org/officeDocument/2006/relationships/hyperlink" Target="mailto:info@clinimedical.com" TargetMode="External"/><Relationship Id="rId164" Type="http://schemas.openxmlformats.org/officeDocument/2006/relationships/drawing" Target="../drawings/drawing1.xml"/><Relationship Id="rId4" Type="http://schemas.openxmlformats.org/officeDocument/2006/relationships/hyperlink" Target="mailto:juan.lince@bridgecom.co" TargetMode="External"/><Relationship Id="rId9" Type="http://schemas.openxmlformats.org/officeDocument/2006/relationships/hyperlink" Target="mailto:casbuho@gmail.com" TargetMode="External"/><Relationship Id="rId26" Type="http://schemas.openxmlformats.org/officeDocument/2006/relationships/hyperlink" Target="mailto:elejotagez@gmail.com" TargetMode="External"/><Relationship Id="rId47" Type="http://schemas.openxmlformats.org/officeDocument/2006/relationships/hyperlink" Target="mailto:marecodel@hotmail.com" TargetMode="External"/><Relationship Id="rId68" Type="http://schemas.openxmlformats.org/officeDocument/2006/relationships/hyperlink" Target="mailto:jorizscn@gmail.com" TargetMode="External"/><Relationship Id="rId89" Type="http://schemas.openxmlformats.org/officeDocument/2006/relationships/hyperlink" Target="mailto:juan.lince@bridgecom.co" TargetMode="External"/><Relationship Id="rId112" Type="http://schemas.openxmlformats.org/officeDocument/2006/relationships/hyperlink" Target="mailto:malejaperez86@gmail.com" TargetMode="External"/><Relationship Id="rId133" Type="http://schemas.openxmlformats.org/officeDocument/2006/relationships/hyperlink" Target="mailto:orbidental@yahoo.com" TargetMode="External"/><Relationship Id="rId154" Type="http://schemas.openxmlformats.org/officeDocument/2006/relationships/hyperlink" Target="mailto:gerencia@bioplastsa.com" TargetMode="External"/><Relationship Id="rId16" Type="http://schemas.openxmlformats.org/officeDocument/2006/relationships/hyperlink" Target="mailto:rprivadeneira53@gmail.com" TargetMode="External"/><Relationship Id="rId37" Type="http://schemas.openxmlformats.org/officeDocument/2006/relationships/hyperlink" Target="mailto:serbionar@gmail.com" TargetMode="External"/><Relationship Id="rId58" Type="http://schemas.openxmlformats.org/officeDocument/2006/relationships/hyperlink" Target="mailto:contabilidadpasto@acarltda.com" TargetMode="External"/><Relationship Id="rId79" Type="http://schemas.openxmlformats.org/officeDocument/2006/relationships/hyperlink" Target="mailto:info@clinimedical.com" TargetMode="External"/><Relationship Id="rId102" Type="http://schemas.openxmlformats.org/officeDocument/2006/relationships/hyperlink" Target="mailto:hparra@pisa.com.mx" TargetMode="External"/><Relationship Id="rId123" Type="http://schemas.openxmlformats.org/officeDocument/2006/relationships/hyperlink" Target="mailto:proquidenar@hotmail.com" TargetMode="External"/><Relationship Id="rId144" Type="http://schemas.openxmlformats.org/officeDocument/2006/relationships/hyperlink" Target="mailto:serbionar@gmail.com" TargetMode="External"/><Relationship Id="rId90" Type="http://schemas.openxmlformats.org/officeDocument/2006/relationships/hyperlink" Target="mailto:contabilidadmedivallesf@gmail.com" TargetMode="External"/><Relationship Id="rId165" Type="http://schemas.openxmlformats.org/officeDocument/2006/relationships/vmlDrawing" Target="../drawings/vmlDrawing2.vml"/><Relationship Id="rId27" Type="http://schemas.openxmlformats.org/officeDocument/2006/relationships/hyperlink" Target="mailto:admon.slogic@gmail.com" TargetMode="External"/><Relationship Id="rId48" Type="http://schemas.openxmlformats.org/officeDocument/2006/relationships/hyperlink" Target="mailto:lina.gomez.oliveros@correounivalle.edu.co" TargetMode="External"/><Relationship Id="rId69" Type="http://schemas.openxmlformats.org/officeDocument/2006/relationships/hyperlink" Target="mailto:juridica@icontec.org" TargetMode="External"/><Relationship Id="rId113" Type="http://schemas.openxmlformats.org/officeDocument/2006/relationships/hyperlink" Target="mailto:gerencia@bioplastsa.com" TargetMode="External"/><Relationship Id="rId134" Type="http://schemas.openxmlformats.org/officeDocument/2006/relationships/hyperlink" Target="mailto:contabilidad@newstetic.com" TargetMode="External"/><Relationship Id="rId80" Type="http://schemas.openxmlformats.org/officeDocument/2006/relationships/hyperlink" Target="mailto:contabilidad@ihidiagnostica.com" TargetMode="External"/><Relationship Id="rId155" Type="http://schemas.openxmlformats.org/officeDocument/2006/relationships/hyperlink" Target="mailto:marcela.garcia@tek.com.co"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contratos.gov.co/consultas/detalleProceso.do?numConstancia=21-4-11793625&amp;g-recaptcha-response=03AD1IbLAomCYxt2ui8nEr74yKItHL71_nwN-YM_0RgImbV4Q6crx99VctxXfqnQ_lI08DZowEFF9WBw_vzOQ_sgQYbFnCMGBOOmGRa8TfRsSWQQmiL8vQl2J0uWzR6WNUZegDRwWxahglSwF7fY2ES2t6RaTR73IC2qGhWGDesaImID_jpc4YfsIkICzKS6V4Y6ja41sTZxrB2ePvscIvv50884T8ELBbVuu14Y_RekOq2DP-uweak1ITDA_n-DzrI0nSSQ2qxvqCDPsleuYomTJmcY8LlKL0uGGjRE7xcWqYPZYfc2f5XVAKMR8xUsQs1oseEFI4THaHQCOUFdEhk7RzsEr-9exfI8R3XXfmiM7_KwM0lcM7xQM-_yhrjNOm50MpqCcIz_GLLQaZ2q_V-5DI76GHhdVAfEl6DfRcUQgQSaM6VDKOPzyGTR2Ow2gMu8MsWmRQpKZldzsEFwI2cHH_UbI3bDoMELuWuuMtrQwS75T__eEkmdz826Mr58n4nLOAh8n92CJUaWm9-bjX5iLDOT0Yzl8T5g5MTHx-tdzL750ChagnKupCyjUbQqoV714IsGyTDLJV65GOnt5Kmf1GLavIqKEdx64kC031Qs3jjY_a6oYJcUo" TargetMode="External"/><Relationship Id="rId299" Type="http://schemas.openxmlformats.org/officeDocument/2006/relationships/hyperlink" Target="https://www.contratos.gov.co/consultas/detalleProceso.do?numConstancia=21-4-12204155&amp;g-recaptcha-response=03AD1IbLCEU_ZQv0F7u90rg-BGOdrErZYeUntAJ7HQIUU4SDsMiFJBVTVRx9VaxFsP-upploNgBtV6QXV6W9tyIYaluvhYWTglbwb8gRvlnwnti5x1-KI6CWk5NRDAhNZ99mqeadwp1UYirQHJkUTX8RLdoS3zqNb4bAxanHO4gsCyVCoFdySr_VwqWNLi5SxrmnHA-rv1ANaR38sFcrspJGzD-O9tlV8QhouiUIthvFZPkg-EW3Kx63GKlKP8jfWiZ-74skxzvBMliprgyizkIxwWoIh4hlcj4zKWFGNLPRLMZxusSQGUI1yN1LHJZCBltIMFKAuMyjSV80n5hgFizJ7Pt821rJ_fvXhKS6FLT9mluvMDQzRMV2-HlksUBlhHjRc2R8C3zPBBx3--PoRFTOETGnrdUgDmzqNGlUb5NL0wNLorkqXNk5MWCXKHXK4Znj7qkx2mh3gV966jm_Rm8kaXjyNz-Yze2IqCHRLUyHzE6f2m7aX0LXaOT9TvN4qPoa5NBjVj2JcazrM_NHIqmLMM40SWoTjeKDxrLSHEFHvVVhC8Fz_urgadiFWbd5BnrA4I-Tin4uTdgAnsGLfGJz81Tl4TWqKmdQ" TargetMode="External"/><Relationship Id="rId21" Type="http://schemas.openxmlformats.org/officeDocument/2006/relationships/hyperlink" Target="https://www.contratos.gov.co/consultas/detalleProceso.do?numConstancia=21-4-11478036&amp;g-recaptcha-response=03AD1IbLAthOvRs9rPTNtXF4GMsyqdl0ZYA0UCHBO9lfx8KC7q9rfn8Xq4wSD4gDD3cNazaxqxCSk7DExnhJcuQcMNiSgrqXYyy1eI5amCtN5hBLbX8d09PEmrosUHz-zAqIGUO0sGKjW3FWNYukUs88zPOxrpT6jERsp66GKjyZ2Un--BQqyIyts-18xSr79-O4H_9pKaKqWQRy17Jn3fUuelUKMQ0JsOYVtp81fbOrzwTstPWQfXGEKghp5ogRzvOPVTZe6yKWgEcP1hKzPQXP6Fek7OmC8xwFvlfSEfp3UDOqB8tyXbRLit61Q4x_iq9_5rmZ9riP9DPiV-2j1s_IR93IPaKWQLLVFFlFoinfj5c0Z4NWAzdlQaDBVH4MziEfn0oqc_tYBFieoC8Pk_opiYZ9pR5AZ3ezeReq-nCr8-MOZg-bBhjA6L2Biwm28YP7s8dyeut_KjiOA9M66SftfVG4RU-5BxLHbCt1LHvbzAATH8KnbYVW7mA6IHqa2a22VI0NwjegM8u1H5kcwuUmJyoRCk8qWSwd270DXUyLSPIsY70wfyPxXXQ48uMCD81nLGqpQGgPnhlVNe3pt-gnyAUoFSgPOOJQ" TargetMode="External"/><Relationship Id="rId63" Type="http://schemas.openxmlformats.org/officeDocument/2006/relationships/hyperlink" Target="https://www.contratos.gov.co/consultas/detalleProceso.do?numConstancia=21-4-11555061&amp;g-recaptcha-response=03AEkXODDrO6ZnfFokz6fl7LEsNZVc5oQpg6iEwXfvrdqAZR2K5k1FmrYCojyhafojlVOYysXPmQNohZe4oYyPX6lO6NWBlSKWIv5K6ddVozilHUnRcuR2ZBYynJIlBrlB1eaOSxjYT70D8JgXjh2tODakiuTZIrkv78eyxJUN71aqdaratW-GxSFxI3UaaFmAVHAi4juNB0ASLHKnuO9lu_sFPQujEASI1I2KsBzzwAtibd8yj9ICZxWtVeLgU_rJ5XA9vqjXrTzD-RfClxaCngHVxiPKZdp5-HSHVcwgO3xH8A8D6RejaYeamVF9AgaenVMxOSsJ2N2_fgVOCxd6yXKlHOcYIQlU4tu-G1A-T5tGRqnn3ti9oMdBoqkeQ7Ejv76fgBVZjQyD6gscLvlnl8w2QTbFAV8OJGgl-KP6pAZXLm81zxaVh3zZJTNFyhddpMC_8gFLTTsEunrT_3r-OUTQw5cU0zc1p-B_lN0Ea9W3mnQGpTp6Rwp7JRGEhGaeNJfip3lgQylyJqukNjOhxnnDHauvX1ddz0fVP00xpgX1LCHMyt2pJk3l9lP5-O3Oigs1m6C-zhon_cMTXFB_peFO-sOEfJH1MA" TargetMode="External"/><Relationship Id="rId159" Type="http://schemas.openxmlformats.org/officeDocument/2006/relationships/hyperlink" Target="https://www.contratos.gov.co/consultas/detalleProceso.do?numConstancia=21-4-11920785&amp;g-recaptcha-response=03AD1IbLCDPanGQPLUolf763lzUTGEX6Ttha3YxfKN3ELSNiI4HjKgKWFZM9fc8m14dZ2FDLGFq1zUVh4uQX6urkbmAePcsTgBS6I5f8YBae1QGup3IWw4zMiHpFbQmwnePtgbQDEiVLEUI7uXA7ck9QJmWoJg3lsXU-BLCepFHznuQG7wbk7qKHzjBhYhsT5ibvEUjLCUouWPKbigNyoW9EWIjcUpiwGYebv1E8pZNSD5PR5QAjKmw-w2vH2x5EGZ0c5h9c3N2kmN5Dz7CPkX6wWWwuL9Ljz7gi5lY3Hk5EIKF7Ztc01H5Czbkl41JZZurLK7dBCOnLq_fzj570GqtNSA6WKc0RQlVWjfuqIEYaEb80pyl8jWGsXW_uAytLKEA7fqRID9WXrAI0QVfSDn4SqaoqpCww9E7fgWmb1L-p4Wp4C00C7of3Sp91uAmyAioQNdt2hskCbhDQPmo2oceaDdYDTr8WOKOtGfapxOGTY0dj2xz4qBkd4ZTcUJ6zICPKgtdjC8BwhKI2BhgtuajFo4WNgj81WkKRdDF2P7At9KMyTY_r_wXkU6DfcIZVq2PpLzi0L0SuBDSrJ0RXTUGXXxhEQEli7Yzg" TargetMode="External"/><Relationship Id="rId324" Type="http://schemas.openxmlformats.org/officeDocument/2006/relationships/hyperlink" Target="https://www.contratos.gov.co/consultas/detalleProceso.do?numConstancia=21-4-12273526&amp;g-recaptcha-response=03AD1IbLAzhheihVhR5Hq7onKXhscd_LVfbBAgMeNl2djOumEjvNP7tOvabjMwb2ItrQMOGPCSxDEsRhvq5fsKTTKq9gdIOAShd7P7E79iTVYZDzr53QgiKyno8SfhKq6IA3Dm6CDoPPE2L6isKIZjg7Y_Msjqkx3a-OcZeE7wyoudpEyJyKaUrpYsy7RTlwaEWNZAWt53Ucj65Fd9wA3AzyxQ6fkIwEM7IdUpmBMyw26--jv36rbkpeNu_HiO0Otxx0OjMMIiC1DD568AE8NIu2gcWEKFhaZEh9akcpcvueDbvSiVyR4WQ56hYd9zUMlgjhjaYb01Jyv3sfN1c4vHjYETgWAJzox5D4pvctEpqanavmSNmPYIXJXrNbrelag0HuZmuWILARmlrxXG5Sk8ExvDcjArLryXHsc1LflwwCBNqeIPIegAUfRaEFa2VpL-MgzZvUll0O74oM0bcwUHDa32maZhGQ1L3sBZy-39_deRLUBHGJTcqPeNvgnjR9V61WUWAW1qlEKVyJbkhXK3yB1xGi1a6dFGHKhPLfiX_6G1ATEtUBhl0dz9sZYm0otAe1rBLDuFYOX0cvE58PQwybs2hlN_DNyd7A" TargetMode="External"/><Relationship Id="rId366" Type="http://schemas.openxmlformats.org/officeDocument/2006/relationships/hyperlink" Target="https://www.contratos.gov.co/consultas/detalleProceso.do?numConstancia=21-4-12373694&amp;g-recaptcha-response=03AD1IbLDaAO7X_xqknGCtGdLHY4LSvg-Bm-U57qS-OTOflDyJ-_kzlvKLvz5z1XTwk1-x5M0yTYytAvWs6HuaFkIlvEJwdtr-VHjdG0-LC8DzzJ-yu83AkE5OAWYFMq7efDbyFA4nckNg6vKVo4OS_AXeMo10dqxtf5UjOMFCx8sYhvJJ666e8sdmVqCB81mumszTi7SOxxcnOTOLpvvxdHnBvcJq8arjYn-_gKFmoQcOons6uWXc6bScAhh8kcoOODd_xpBjfrmpXM6TXeLjM5aJ1He7oE3XAYt8McOAZ_aceQpv91-R5QPZsszY9nSRmQLddC6b3J9UDqfjG5878LphiX5zp2Qbg5xtsinZLhO44UEl5YFa8YVtAVkJ4vZWlAvv-0x5birtTVu0Vcf75N99ZdHGbfrhLJiL9-iIGCqyuvqVMSA36k3uoyIXNsnLDzI0KTgk1JR6bzXFCmEM1jmM5ODVyNR1uvUkhTnPmfuFNLARV71QVZozQY1LHwohiNW8eCu7uRLTPNgrsztLcpw8l1b2uRbILBhJ9Nm_yRijgl9oyJxhYSn8u_bA_AXGNlamGwwhk1muVAhS8817s_dD9W8lIPeTVQ" TargetMode="External"/><Relationship Id="rId170" Type="http://schemas.openxmlformats.org/officeDocument/2006/relationships/hyperlink" Target="https://www.contratos.gov.co/consultas/detalleProceso.do?numConstancia=21-4-11956810&amp;g-recaptcha-response=03AD1IbLClXqGMiUUJE4zFz7EOku2OHWcs5xJwngRdl138ExTw9wR3Lh-3ZzPDyJE1XnvsKiFhjYiaBvTtlPGAH861B5TzBsJS7ElWL9OZMp3lQOuOEGbY5xT30zVJxBsgB_yEr3X4PKG62v-77B9G2J0UIwel4icP5sYDogaeLPgSHXpy4GkiuKx3TkE_tD7eKsurHM4LFs3mHnkHW5esyyY5av3uo5Bb6E2A0_OjpXGfBV2bLMhaOjKWV68Uc0mr81NUrLw7VMMQDSRCj9pJRVT8c62INtnNV1Trn8TmnbxW3k64waQBdrAslRa85PwL289ZNkWz9-jKHNjrJeXnZNf1wLxJ6ChjpC1heF646gUyOjkUk0swN0cl6-AH4sC9xAtEoGmt7wQjKwbu2ZCYmbUNU0DS2XhQj2vQWW4mPNQHu5rn3kZ_YHsjxxR58WMRkRnT2z4nnsC4nEvL_Qb2YPg8YJV0faZ1pUWWym52T_6N2v1lqendFWjuoeAa9K1Kf-vnJLft32BHzZbOIm8PGEzs5eRYko9xI6RNoYb0pUcyywoyX9QgpZqe4wv5O4z0O85BvSqY4tEqe-CxCwgOVhey-IwS48eKIg" TargetMode="External"/><Relationship Id="rId226" Type="http://schemas.openxmlformats.org/officeDocument/2006/relationships/hyperlink" Target="https://www.contratos.gov.co/consultas/detalleProceso.do?numConstancia=21-4-12015423&amp;g-recaptcha-response=03AD1IbLCm-_EJiNTH-gosP-YAg2APPzEEMP2M6W-t9GY98jAjLnjt4MPSmd4bK7H76OBQveeE8bKGOU1eZ6KFCU6jX5LFNnisDExKHKQWgSVvyvhtzUgqCjxJAhM88tMwNLoa7UEp4rPIoFNN3z9CorU8SE3P3imGZt9UrIg8qsm-TcUiBjGyPJJGNwtd_1sD-_lKI2IUXWKwGBG4_afgUXLVm9I1epPhABI5tgVifIEyZv4-ATtJkd4fUQTlVpe2J0pxGgTDQIghlK4OW7A5viJgPRcLdzwnvLBP83TWoJ4GXTggMxFvFQ1tTOQef_2FtZlxOdKvz1hn-VWpPYiB1if5jnJR5ny2LCgcRBxqFoLi9msxb2PgPBC_Nc5ZPC3D-DPwmDJ3X0g_Ek3wRNonly1GTAn11U9Ym1Rpf2Yi30kfHhmv5ZfWpL9-xyGWWeHZzK7lF69O9eiTCeQenUmcByKfDTyEERS8jX8oI4UcQG8oq-IA3mNVfFddDWu1lVJxV1Ac1QnBiTcDtCa1htn9DnwqiCzJ6FayJhu6yEXK6E7zP3oR2yDwJAHeZxPiH-8_owtLUnTFNgSYe1GpNtF7z1DrHg9r7shnrQ" TargetMode="External"/><Relationship Id="rId433" Type="http://schemas.openxmlformats.org/officeDocument/2006/relationships/hyperlink" Target="https://www.contratos.gov.co/consultas/detalleProceso.do?numConstancia=21-4-12491943&amp;g-recaptcha-response=03AD1IbLBVCoaCNi6pN1Hocv8hBv9QWh-X22myPqP1OVLfljFCLoaNez5tPAo0KdHFHoXd0sLXkg9p9TxFVPUA23Vg3_kP_K0y2Lds6JlnAv7XkNUDEfhY6BnJG-BbgEgdZBotlGA8cHVBNaJK5zNQl698NvMUwfxX4O-cABohzEMkJOap3b55X9d-sRXF1pzHmyC2l-XsrYqhJqv6zhocbXzx_F9XrnKnM-TIp14BvuMVTspyxCvKEXridThHSDYcUccM1Si22C4JMBmAS91yzdDCZfN0R00AMheEVWrTqUrTx-pL6WiQRgXk55SVFSjEjE6wKxpL5QKyeutnhrlJvtIds1cAx4CTs7i3IBz39emKq-0H2OmMh6vof-TQVf1OovzEyh5hjUQUWfXsCOmOSVZo_d2hz4cbtad0NvooHh0v_YmvdIkZZJTW7iXkpZcxE6hYEd32GACuC9iRrGDMpPY0jU1q-mzVLEdxYXubIb1Pmr6qg7fxk_9BPofnVjeStEdG-u2LYCf-uSt05SL5pCCcV31WxRBCFmoRDp9ZW12C5nEjy1Uk4sc_v2YAis3XVIHYG188eA_zmmwN4FBPJVS4Gy2rR5uUbAsQZ3qlBy-qEtij67WYVYg" TargetMode="External"/><Relationship Id="rId268" Type="http://schemas.openxmlformats.org/officeDocument/2006/relationships/hyperlink" Target="https://www.contratos.gov.co/consultas/detalleProceso.do?numConstancia=21-4-12123517&amp;g-recaptcha-response=03AD1IbLDHTGkZQzBbq_sT-o9u-i_I0u1rsNXulH644f0AVLOPG-8FYSe3efP2o5ZVtSW4lRZGdiUeH2CVD7u_oBEIbUxH6NqGbj-4GlZ4xK1TMJSkoNbHmhDac31O-WmoobIpS2Dd6N4Zidu3Z7ZDpi38eZ3nlr9ls75f78vnhCOSSHChHV0CP0Pv4NNRqca-FvcUJyt320SaKK9N3bDG6SH1riHI0FhU0kMVk1iQaO_6IpHIP-wez_OX8Lr6G27-08DWvGuZNXZmT1zLskintxjgxNaczLpKKwOc0k6eytm5bOpnXhPeB3Rl0eU-mwNWPgO526moC6XUqGhrkzUpPiQZTMHHxRme5DpHp2pC9u6CfcVDnUIu_WlOQ5wHRHPowd1pzvlxl5JwC_VcmOkQ5MaHkVFQjktxkDqi8GDpPJbtICHsB_uKsplak9eUOyOD-n-MVg30JGvZfnUH3Wq_9QXYjK4ZWXmNk1AQLCne_YgBGlquZrIc3L_cUTbvHWraxcClzc0QwXC6OdkbLKoofnf0xFJZtxfCD2vog6ZiI8HyE5SanGNUfaGNr22ARbbl4IhUDSFWBdDQgoWvmxV2gtvUo2J4SnoQYQ" TargetMode="External"/><Relationship Id="rId475" Type="http://schemas.openxmlformats.org/officeDocument/2006/relationships/hyperlink" Target="https://www.contratos.gov.co/consultas/detalleProceso.do?numConstancia=21-4-12642212&amp;g-recaptcha-response=03AD1IbLC3Notox86hBwbvMpHnRzpGj9zqXpaqSDrhtI-mHL5hoFXmWL_JRFOhbiop-gRNSnX0EZNAoE7U6g5qVv9Wu6XtswZNMUC3zarM12YW0QlpuGR2Wj_SH7gyaedPYNxc3IK2PHp4mPVd1G173Sdf9-FDPq1Yoo1Opbrh78NEFy08LrQLsP8zrG9C8WE_jAnViI-IPHdqLixsjw5MMo-nIjgdUx1arunPTg_d48zG_MQVWsDGcSru0ptLBVqQXQo5oq1o0oHQ0aciVjCRgfrR5J9gTUXkLW8VM5xZJ2fgd4GmEyXf7QrxDkAnLi03VPIEFMTVxcNtRCKMO1iolwl0igkdnM283q1TepppI-EZ-OCDJiVjLcLh6-t6DNl20WLWbID4egXSTM6eh_BXvbuSdMWL-qCv2TX5XxlJ6OGrd7jcwlsSgcxu3IzSaC5RdfBmDswiDBVGrtsNifqjBIg6kw_-COiO1FOxBjtN49VVEu2JwVIegA8Z-LLscXacL8FxbAdBk9YtwnpY1VGKF36Va0ASsiqcdxeGsYetGx5IrrXA34s19pu_8HMdNjq0qXOcFvtY45toS6gISiojOBIuBsrWxpYr-Zuq3YL2q9YbrSQeWi5L8pk" TargetMode="External"/><Relationship Id="rId32" Type="http://schemas.openxmlformats.org/officeDocument/2006/relationships/hyperlink" Target="https://www.contratos.gov.co/consultas/detalleProceso.do?numConstancia=21-4-11478171&amp;g-recaptcha-response=03AD1IbLCw_QhkGAesnOa5A7L6y5CQtOe_ZNMqV2BwuzfVfJzJ1-1wN7EbLP_SQyswqkdPutATizxCWhC1Ud_HmJ3PxSbPXd4uAVOTbKLlvQhipjRbQYIFt5Y-yA_6topGi37jxkFONvb7j3DBDtt8I1LS-KqLHLwR1RYIF-V3V4plUzhBQ1C-UdAOGy7YpouvdUBNbVIsAw6YBJs_dGzHQVnYh3jhwfZ9p-elNBofnUxYrdWRcTevepFE4j1kSrdlj8UzFuIUi7bUeZDJp6GKu4VucmshHqFq9NalBbsi0FEPMkp7t7oKiYp7RqJkKs2p5fZIwptzWGRbtrjmvcJqTvtPvSG6UpH_LqTLl_mvikCJy5yiwhMzRi883NTY5HsRFq9KdJdE7h23P3mmO2-a7A2MZ7TdnaB8dDwDH-YveSUIh4KTU791K0IWZduGd25XnPVjys-Cm4uJISRL-f_Itqbka7vXMHXmzwGQACP-yrhZJ7Ym8B91CGhWKV9cs0t9Q9-2fBw9zdyy_elhi2MxFwOqOKW6SR2PdItCenr5mEg9IX8SfqBrprN-zediY1PK5DCZ5D4nSh9qqLqCtP7dTSExFwvL0JhQbA" TargetMode="External"/><Relationship Id="rId74" Type="http://schemas.openxmlformats.org/officeDocument/2006/relationships/hyperlink" Target="https://www.contratos.gov.co/consultas/detalleProceso.do?numConstancia=21-4-11624776&amp;g-recaptcha-response=03AD1IbLDo-7wKvcyPVxmgrk0xo5K2K680NoVT6ZEqDU57w1jU4WV1ZR9W1UwMDpljRQKrP60t-rSfpsMVuKVyrGop928djy5k4JzUWsGwYPAc0l0L3pDSWGMEVTdiOli-pOSkuqACdQM_Lzxl6ILcb1BRBnPjfsU3oGlr44wsp3SMDv8rgj9qYKZHgnU8i73mO5pxtECx_-qxhF3prdzOBa0emm0Pl1zBRlF-nVdiSpqRSMyDTz3aEINTFLiE7Iya4t0hte0PJMNS-xEsOigP0eD6XNBCiE9A8_CueLpG8m-VBb1cB78ux1CTWUar0WtwdTuO7SnA_65JxreYf_a-texavWb24O9SqYnuvKt7iV9_sTvokmt6af-02s-iXi0KsTBBMwO_zXOvjT--0Vjh7e8XE8cDLhVnVOx1O-W0jRt-3BXGLxTnVYQ2bDSZhiDLgBLdwqF-a0yzEDYJIN6744S3v5-wpMws1fM8Jfj14pEtuOrFY_nkPd9hdf83YiC7SIuzffFMKkS7868OdVCie_gCfuQZTiA8eQy5pf42upvqcqt900NVOWznrKpUhPjm-uyEJ6uUasZBIPm_i6TsX-zfRB4zg5_YMQ" TargetMode="External"/><Relationship Id="rId128" Type="http://schemas.openxmlformats.org/officeDocument/2006/relationships/hyperlink" Target="https://www.contratos.gov.co/consultas/detalleProceso.do?numConstancia=21-4-11829592&amp;g-recaptcha-response=03AD1IbLDCIqrLCTk0tD7JgniIuQkN6OD5F2kbzdkzhQ8ngnGzCKQdDRxMUFDYAevXtLDOypoFstyjanhLUyWUtRKQZkxHwr0kZ8CcevFOQWWLLV_aCcZOCgYaKnWgIOWMiddj5DwEFhqsQE5MqDdUQQ_pfNhym7ohl1GOqnE8BKNV3YJyWt3NIfa83-iL4v4V2AkykrCsmsBWC_bjkYYEYP0hQpK25x-Cdu9rfvn5wLzzqn4lhMqk3EwKysYNqU2DDIT_ecibEjt0FUOy5oI_9hOBR-LOqfgfruywvIvVi5oL8DyqAJE6EAgebWyezEhIZT6DXMD6MOnAh785kmM7IclQb_IBnAJmEViy-UcylfQ0-UyUNlXZW9K_mdCCJEtNTSOi1d4QDY7j7KeM6ZXvNYk_dTZPhBku3VtPiim31ok_9SMHWjvgxWOyvcbfsEdDnll4XjyTv8RNjX5UGlBJnCLEasq3ymGMtk5upk_Bn_jfhi8I68LhbdWEkGy-Ul9BcUs-n7gvSaAvIHu60lTGOO9rPMOP7O8ZimMDuVD-_yPgsZgGsECt9Hm_-fKjirJ1xF-R3qgkGa4GR0oYYxvZffBNNYgkMeJI0g" TargetMode="External"/><Relationship Id="rId335" Type="http://schemas.openxmlformats.org/officeDocument/2006/relationships/hyperlink" Target="https://www.contratos.gov.co/consultas/detalleProceso.do?numConstancia=21-4-12300652&amp;g-recaptcha-response=03AD1IbLDP0BM6Z4yT5anZkNhB5SDV-W8MjjgWeaOpD--jeE-zPy14iJgizvZZjtl3C84NAIbal05JI8rb8b42FGkMoloHKt3bRXG-He7FCt0oimqx8Gy5sfBmrf4_dwRGCkdLsH2Pj7cdkt3J5xFpXKv_1vQDtEm9q7mtBWhHhUtygXmSnL9GeZegW3VKkxwgvRxUcoYF9B_fjLebwOam2CYFFvcn_k8j1rp9k9d7X6E4JwWgzxTyklQ4SbVxE8_TnliBvIJCAwBNkpIO34DH-kKAaQPb4S92AFwsEtTMRwVzzuSSCGIh-9yETO1XbnnZ_Vp9ZqJxxOy70n6JHKLXnxsk-w7dT2BxSEZgtsGKnOThZV57qgwX0sh4g49nM60F3z0O0ADJKnvN2CNR9Rbcu-HCVF9wygsJfRMlgEdLTvAMNQL_EpUbhAJ4y8o6sCYTkx-wj4YW683uzOGTiySjRVfmM0Od7OC7y89Ma0m3NaKiiUFUzo_PdbkA5-fFADIvXKEqwwqANDrGccYx1TprrMlgdRGcQD_7ZffuyWokk13G0pDsI6L7HQ89wRBJQGWAFVAJAjZ2uvr0VYFWaFv93I7KSCBtJkW68Q" TargetMode="External"/><Relationship Id="rId377" Type="http://schemas.openxmlformats.org/officeDocument/2006/relationships/hyperlink" Target="https://www.contratos.gov.co/consultas/detalleProceso.do?numConstancia=21-4-12388637&amp;g-recaptcha-response=03AD1IbLC6yinJ60lany2uQTCh0h7r-XOpYGuYqiQH-WsKcvYmiqi3jQCLFBklj7cI2ZKz25ubpTFAVs3z6baDi9OIWw9ACRMV5JWRGBUBhqp_Fyo318i69fbljb4J735TR8EZMSISQycVbMio3Y-DpDOVWNBCtQsDo-ynS1Rqbpltf1q-ljQoEwiFxAKiLJCdX2IjFoqxmoqglxMmxJO95q8ha2iSWRlqdpwFMJZjErzukl9juDpMKb1xAa4WHLC0rsBEPJIox1fiOi9iVdyJW7ogWKTlj4Rg-jWwbrjOFTgiVcTC69u_mVMaIQWX5QVWakCUW4VEGhtqD_Ll7G7OPVYt1R1Qi-9qEnt8s5FRexyQDlB_gWA_v2nqVZND_neHTkQzUwDZH1ZsuvKnKwZieXaUZuUaUIsFlDlJC8op9gJ9TgztiWLdUlW7rExAJIxKTN9PYYKs5Na_acofBbRyrrkpTQ6nNKwrGgGQ5Fy1Le8ip-rFWliTdsIz7VI0TGVJzM3NvCeMM-Cb2oFDN48dec4B-1nyJGaOnjc5vCua1sUlN5zRVaHQtl3ISofoW0m95lXZhS281RjkpHsi1UyFeOnJbL8CaGe4gA" TargetMode="External"/><Relationship Id="rId5" Type="http://schemas.openxmlformats.org/officeDocument/2006/relationships/hyperlink" Target="https://www.contratos.gov.co/consultas/detalleProceso.do?numConstancia=21-4-11477920&amp;g-recaptcha-response=03AEkXODBA_090w4uB56GxMiF7rkt9rjKd59XCrhzotfiN6nCggYkcBFrocfR5sJEveewWMmcPT87FVYqAZBNy3ZCUiO_kiEX_Yza_imBnIZ38_I-taxfb5JKA8VHw7eV5-6nd_nFsPdUBCrD_BD_a0nV3IHPkHmpEP9z5GeZo-abK4bWe6R44GFhEEHLAhHXXwbnpxzyCcmiOXy2Kiy5HgPbS58ju2Pk6C6kw2_hbU7LuT9z1fcqwqdEIUPCKI3vIYz99glxAzp9mD6sB0sND_KzqkJdYFHvNC4awOLPgaUrjl4NuK8KWl23Xqj7HFC6jl5Mq8uUMi-FFFjoeq_bQhxcRPANUv8_Rkqm6pUk-SWhSmzqMIvuJJcBW4jjfJXugrU-FWjg4SRMD9ryWKDoVO2bmanT3uTES7QXWy9VKvA-t3iSyY9YWlcqvgOfjGYMCM8jv-HZDDVmwTo0lQuCGPFPshY5-oShHoFlMmO-y1tKVDl8Ddba8nveBOjIn5QlhbU7M6xCthQXvB67VHPz6kwAMAarFSIP39AHT2WC-Gyay4BV8GATA6hlrloIzv46nXFCTfVvm1N3xOUDgbo91uahJSneSOp2Pkg" TargetMode="External"/><Relationship Id="rId181" Type="http://schemas.openxmlformats.org/officeDocument/2006/relationships/hyperlink" Target="https://www.contratos.gov.co/consultas/detalleProceso.do?numConstancia=21-4-11984511&amp;g-recaptcha-response=03AD1IbLDeu7m_24Z6vTtyz7HkasG7Ai2flhBy-VaTnTpzzGvKAiJ3bnqxy2P_LHWmyimcA-Vr3JJlAanMRSTKiBvdwd1DhwP5heVvaaXdO_2VKQen4h3hVCa63Jn7rha5OvZ8SCAq0fle7ba-z3ux3kp0yQiv1SoPxeCKQC8dMOQohtvyuAEtZc72qo4yUWTszcrTh52ZwAIVt6Q7aTRCemjkmO1ru4SnX3qUFF9CxDvNoizLTVXNzBxC4ZQN4Ocb1iuzceevlnmg5e2u4Zl0pikNDSKFi8PjHypy0429beGeWYwei9MGM0YyZQW_ISiscV6lsyZ7yF01gSXMIVd-6w_1sOS3fdapVe3MpFwaRlkWNOGvc0K8sR_Pl8s-Y69TE0FzX2EJzJIi8pBfx4WlD_9ESGazM7IKcVJoG5XxZL1RMyDfGb7Q1cmaIMSRaNd1-YbWOv4_QzsG0TBTxp43FbeL247dbI5knqLLkgUJ6vCuExUhw1WxCNNdsy2l4ey8GNaaDiQd-cgRNQzmhazkgE5Vcz2yZVi4MAEAsqlBs5H6sZwpEmVpw6hBjXJDSzQ1pTUW5r8Y3uXBXXz5kqtjgw8kzzA54zbcfw" TargetMode="External"/><Relationship Id="rId237" Type="http://schemas.openxmlformats.org/officeDocument/2006/relationships/hyperlink" Target="https://www.contratos.gov.co/consultas/detalleProceso.do?numConstancia=21-4-12048609&amp;g-recaptcha-response=03AD1IbLDPmtGLSCy8bCQh2BMvPFjgoUxE4pCvU3fnEcTl_7AjFpZLqQaZHSFjLQ3-TQFRq3OfDlfqn_txtS3ZzLdcDIvn8CzC6Z1gpzhz1zBI2n0Ncd3DudzGFPBkOxzJkEW_3_JbZW2SidjK6QSj-Xi6_ipoCgM72TE84LQ1Lon4MP3inHkNxTN164rL-Xc9hrLpp9NDugp3sLMz4ssubozEF4ZfaFnoVmrTzvUvvXAYTfxkmi7V5bhrmyiw5IWquxgbgXaGQGOaL01BYoDX2LnXO8RC4SVP6EEra_nn06w5cK_DeKIr5WetWnBlea7MYHf_mp056hE9awe09Lz8wUprdTJmknQodfPKc4aM0HA40Up8cvx09BqxLxEH6xPrlSEnBBEDRxtzegE9jQifGIlPyqyMtsuL_769J_Ql2AeHFLl3CDKCVRRaodlptFnSerAM8-Jw5IrS89eFCIEZcdrU6yF-QGX0Coj0CZPIlowFfp3ya5rXsBUj6tg_EjkOHMk_-ges0AbC_Iz9_hDoFfl09pVIYsXh4RVu2rjF42MgSM37m3GMO2bhjn6UL0dFm_kqDVeTXoHPvxn27hph253I6MdwrNzV9g" TargetMode="External"/><Relationship Id="rId402" Type="http://schemas.openxmlformats.org/officeDocument/2006/relationships/hyperlink" Target="https://www.contratos.gov.co/consultas/detalleProceso.do?numConstancia=21-4-12422441&amp;g-recaptcha-response=03AD1IbLDoakMNzImZItwjcbfUUMLFINXC2aqfV3kPMkgDpz8aFbZEjVpMFT4tu2hi4ZfgzaBjqgjFfEAO79KR4MIDNLqwKW7O0Jl5zhLxkJXXSO9QhvFC3UIkov1i05NxjrzQp4-b_3sjBRISVpqrM8ASTrpInCeh1K1popIVkd8Lg2RJvlz1prWXrS1TIoxZPBNEm1tcIKcxpBg1vg1oN00Cnz-osNC-3SRO8z-lo6BC4OsUUff0kdeyTRfCqxqw0oNBQZQY9t0VdRLmA1DKRONC-RKlGhJF2Lro1PD2TPC-cnNgfPsa7clHTztpzvpyqWzSy3jILLtj0Vn4FpmJVcXkalqSqQJwzvP03vbRPQpewm72HS5iBmiQwv3RpaSr1MU6zW8CoqsXpNCqBsM-D5KDR7L9zBMq4AAdmPy863_1hpinc3dE0j5mABTH7cT9kZ6RU2dz0ZcD9va1wGLfrRjCySzdenkda7b36e1wzkIoL_EMMjSmgxrfSHGVzFQBbQnRY-M9x3fdt4pKMXje5trtsfjbZjeOWkPwL73q0DcXZ27YajDSCj7eYj0cL44lnf4OgMWbOQaUBvhJ0KTlILf4UFajwiVvmw" TargetMode="External"/><Relationship Id="rId279" Type="http://schemas.openxmlformats.org/officeDocument/2006/relationships/hyperlink" Target="https://www.contratos.gov.co/consultas/detalleProceso.do?numConstancia=21-4-12138770&amp;g-recaptcha-response=03AD1IbLAdVD5a51LAVtXS3j0zcBCcjzoC0hkqw19dzIwybfM5ms7iBA9Eph43Nvc6TByE0b28RTDW-96ouLrRMMEi7BAl2j0wkGzfSuPaYOMY7X_QZ-Y4bC62i46KCwHhy7u-5a50Wel8OjFQqQFPSC30krg1NTKLIer1ZXT250D9RPg0rzYcCbnwdh9gHlKODG4tpYtE8D9n2zeHIVoQvmm2OqpHlhZZIfLCW2sg294ve3-_BhWWWmDrOUTO6YdEmhPbqwOnec13KRZ1vANnzVySVZBb1_n06p2El1wn2wZHvCP8uZB-264aH1OzkrkQ8KZho6Le2-vxQqPVkGrJcGHspM1rD-Ns_GdoAVDaw-CNWGYmlaXnLNu2EgUUSZYlt9Ax8D5shIibnTYMSOTgkwBhMFz3HNzemGdi5N8H7-cAPZ5NLyu0YJVr1YzGFq_9ePbaE7xEya-YXPRQd6LWH2SqX_c7_PraHF3SPxbXBA9C0nzq8ODq9_pr_z5EMP2DxEM0F9wbChD1L-MNdBWrKXASYbTdVu0lUhE2ZYHhbOlUc0SlxFugbLaYSHZH5GvdzC0Tdc4mUiyHKY7Xao6fga9E4BhSrIjI7Q" TargetMode="External"/><Relationship Id="rId444" Type="http://schemas.openxmlformats.org/officeDocument/2006/relationships/hyperlink" Target="https://www.contratos.gov.co/consultas/detalleProceso.do?numConstancia=21-4-12524896&amp;g-recaptcha-response=03AD1IbLCXNLTtn2pxCBw36HjcHz-S_KZ1Y4pi15ZpFD1DYPTPEvJi89k1Cy34W2-ohX0khXd4uLxXLUee1wGnoD73xP-ip54XU8CS717zplxL0C7ytQU9cA0fZ6AhjRQWQ2HQoEoOrflT2ZUXH0aM650zHQFvI4grB97PbpxfCyJRvy9eacAkyHZiSFHWi22_HRXoL5z-AOU4EAdI-_D4WPSasy5feInrO6y4ISmsndgJNHjwAbbnUa8GSH5YF0Tld2bXJlqzmXUiSg5p0nlfl-NET0xnBJAVBMLLGJeOTPO8PyXhT_GRi2T_ZwEIuTKUoPQicLafFUUfiRZu86mHm2LolHTGCFUdmOkPPSTM0r6l7g8QY7Twds_dFpDozv-z0A72bQ5X2FGIgOX_dOCq_SiBExu5Gla-epNM-kL1Kxlm8K3iRAS_SEgZ_7Wbe65U_HuqwON5eQPUfpzM0nvKrv9EWyJ5-GnYEM_ffZWpnRKiMkJANjW-0Nujoq3-c00m36D8iWAWI3A2IK7GTUOomhHd0qOCB3ugBxPXMAI3aIJxyl-afrQYHThqSaiBETJ9UmosCSiUIhv4LzLtrjyy7bSWKpN7dahhvg" TargetMode="External"/><Relationship Id="rId486" Type="http://schemas.openxmlformats.org/officeDocument/2006/relationships/hyperlink" Target="https://www.contratos.gov.co/consultas/detalleProceso.do?numConstancia=21-4-12645785&amp;g-recaptcha-response=03AD1IbLBaOaHF3g28LLadfbm61sZ-nGSR-JAQGtkOkQ5TagyNgkyr6zTd48-BNTvEaONqrRLRRO9D83_nq6i6Y14vHovn6EXx8zv2yoRhCt-nn40Jguv6ynsCI-2Y22LzovmRDHVYkRPcIMuvPgwNRhBCInQxriRNrzwyOupUTUYAoFHGo33mE_fLsCLVXWsKZFQ00YmLoLQJlrfRci8n4P4AU42bt145l-hExyXsDiArkg_ghpqHRiOYlU0KYx7HEsxY32e5PDro2FBBJePszkaXCk_9JEV10zye6R6AvkZRtDTcoiAUqjCz9AHea_k0tWVxeMHk7BRvDo7NyaRZ0Qjh6kexD5Z27aexxwkcY0O7po_9FTTr9Q_DTB2ZvWq6-x0ixjVb5sBHjzbCJk90iEhpAn9taIKbae5CUXnvY7gMFa49UGHOWJly35Krx0cnDJRw_ORsPtt4nU_cFhIVsaMpPBunUIdxr30sVhW51mz6YRg2uEbWljZYNGMRXpXRIkvoeRCoP6T9kCpfLb1xtK6l1DbFC3rx2acCuSPX_zT9DYr7VZE3aWOOS05EeN7f8xMPleIDNbfxYc6bQvpkhY5ZOlSJCWti5dRMSEbUvWiFUQi9GbnFES4" TargetMode="External"/><Relationship Id="rId43" Type="http://schemas.openxmlformats.org/officeDocument/2006/relationships/hyperlink" Target="https://www.contratos.gov.co/consultas/detalleProceso.do?numConstancia=21-4-11509896&amp;g-recaptcha-response=03AD1IbLBbUHDtCxN9U3Jqs-pqOgFB2D52zL8F5g-Y-060M3EvmOeO706JBmqlMg8DWD5mtqG5dgeBb6B0fRYlO2XEsfxDIPi_YqF3M6h0kNNbQK9xPXudhLsY-CiUJ-ZM1K7pkt-T2FwozayCvID8cus5P2-dsuT_K1aVu1KohPNu1_5Bg2_2JzKusoBZC1ubgC-AyoQpNNG_4mwHZ-cp2Xif85Wpf4C1KuHaAJ0QcftrX3tlGmS38Y-fn6XVgaHaajpGIFQ2U_8-UKziiwh6JeeJicFCXFvSuDzRGnx1aK0dqxOueLKSZoVMDoro4fdy8CoPtZjsZkm4GEi3y_qiVfNTWr0XPukIPnVCppXmpGayn7oUkAKyE3c4N0KW1JeJAe6yR70Fi1SgbaVm25QBi23L5UJV1S35ts8q4KIv-Bxaa0PtiHkIhEmDNOt3vJJUvTVVK5rS5bsGKEMj33AxZMYiVL7KHD3BmXsKxBcLn_ZmsX_IZn62qIBHjW1cESu5_x2Bitz-C_bE2wQfSSgC_6Ru3He2SwxXjrG8rzRpSCMs979VgEvj66fsBLHJgZWQLNAkh6wvtZ4RJOmK64pC_8Qzg7I3yz3_VQ" TargetMode="External"/><Relationship Id="rId139" Type="http://schemas.openxmlformats.org/officeDocument/2006/relationships/hyperlink" Target="https://www.contratos.gov.co/consultas/detalleProceso.do?numConstancia=21-4-11856730&amp;g-recaptcha-response=03AD1IbLC_t7haWTej9-2epJOepdg0YaFkW-Dh14ua-bAS5qtd7yJ1Ur9bBFR0LM_vkR3pBNipVuD-c9mhzyXvsRBXhSnucjYWbbmjfrCd9tK_aFYfkDe4J9H8dvbOFVu7-aCpQVpHo_MxPM5uLtw53oK34Jmn23FFcW1C7Vkhe_zHPwhJvSLS4bU_9ZKcdeTnsw4a3M6YEdJQdjafcaB6wUhz1DcHQGi7oPOkQ8RoeZKbmz2V1npVc22JjjBqF5I-bRiau6pd4BWCBo9Brk6PWmB-KfB-nZ549pYGwrJKnFxswsBmqdShoOLa2rNT64HXWrBFdWyKZSrFJGHo7tr8QJqFozTTJyxuGMFT9c0-3Xo0Gf7yivmgy62vL41q3SEWRDfqsji2Me2aS8UosNtccvEesz-8Ep1H2Db9xi3X_VdZhaYKoqEpoIQ_A2UX8-n-1Y-mVDP8NAobnnrC3ByVuCKa188B7OnqPrwA23PzIkdeEcHqT8W73oHi7PWEs_0hH-AXmfar0rp3pK_hSLHb__f0PgdX3XxCqzl1XCBiEit2_73r0hzpog-qLOZEmltP_oUpf_iNHLmLhnPRwXe7m-dXaui9hEfU6A" TargetMode="External"/><Relationship Id="rId290" Type="http://schemas.openxmlformats.org/officeDocument/2006/relationships/hyperlink" Target="https://www.contratos.gov.co/consultas/detalleProceso.do?numConstancia=21-4-12162622&amp;g-recaptcha-response=03AD1IbLDGKmAiso3CcszK_N-CsMimA13A6GHzDftVnUWId2RvT843itcQ5h4tfSBtNCV0TbuNkeXXD999sx0Hytz9wyVdEDVpNDzknyQ7i1yFkTzbdcb8b9nNUk0LotAkLuQA2gKn7ApilCWM_q-Lpz76s62To54dFFPa45TwFvP3UZpdo3HoG1UbLsVSU3Y3C1Fcst-lqqn8jPTkqZB83jrXfx4-Rd4fAW63u3aQGl5dF_ZpFz6jEjx2ey9CoaUYrk3MNUYakKcwaIwVec1k6IXVjDub1Tl5FTPNOMKzOjTNMu1RXmVRqY405RtU2bvOwx5R-HFb-v09l0i-qRtb1WYRFsMJyC9tiZuX1FhECusOC_G40HBd2zsM17iPcbHAeNaPdKQabUHyQ9-_Wal4hqIT_j3vF6KmDSYH4ZeSEuSYABfK0RaEfkvAHEkt7JU3VfPFWhT0d1pRL5lin8cRatmsYdGtFgzfnC7FCn6v4JAuD9JWf-Gs7xgeBTqwvR1jdkuL5g2iWMzTV93EVcUlt_eUI207VWaA1_Wpf2hhT2yC6X5BPmWHVuYfQ9__v9cCL8SDUzDu7KUgWK0tbzlO7kyeGXLpVN8TXw" TargetMode="External"/><Relationship Id="rId304" Type="http://schemas.openxmlformats.org/officeDocument/2006/relationships/hyperlink" Target="https://www.contratos.gov.co/consultas/detalleProceso.do?numConstancia=21-4-12210786&amp;g-recaptcha-response=03AD1IbLDzPRNjgQ2NH3krS8R7cyJwfepl7DbECrbOhBKSzMhUj1yE2aKGWuT8tsH_1AX25dQUdJcGuuiQEWLZfsDLDCEOlxOVVKR53vFTLXuLkXf4W3lXLqFeJtDI9UILBBT89V6fRmK0pXT8pClrhHZZmohS1najBdaBAkadg5KstUtBq5NB7wJ1rFVsfJOeSjXUb62S3A1et-0N_-uFbQHdZSQJzDl0VNrcVf_d3NdppIGfOiJCPYar2WwKpC-dl75WX03Hu_IJxbjATvTpbv8pbZTc4FPUfuuM_mvIbWSPKSkRnIRkYRnd_hv3f7S3XBD9sCRujmftmMqD_gYLP748aVXdnmiNsZ2jJNRJP8Kt-eRgWECgY-ZVx0DDriIAhRuYnAQx7YKMKp_EsDHAKZZSMPY5LjivRP9W5oNuoCurOLx1T89WxT9Df9HHU2QrppVCVQs7JyVGpvdKnE1R0hiCrLIAh2_UO8xbP2hAqFTWbuhtmKn4Cf8zngwvW8FnazDmkd5X7OTGuuSMIXZtPVnSvFCbKi5UHsoQxxSJBaN8ihd7bZjbAGpjdSRabMA5QNq9FQsaCJkpVEGVJoV2oxgosqPXX5QpYA" TargetMode="External"/><Relationship Id="rId346" Type="http://schemas.openxmlformats.org/officeDocument/2006/relationships/hyperlink" Target="https://www.contratos.gov.co/consultas/detalleProceso.do?numConstancia=21-4-12325672&amp;g-recaptcha-response=03AD1IbLD-6W_4oxAZg1k1y1S772mrEqajjrtoQQyCZYFhW9OYzdasa7NhLZJQy59trQ6tnoyqmU3DfWjs2WSLP65a3-RtD793xsSCkNTnW5yGWxhAxUabo6Er7F_9gwa8T7w7ZooDdFKkBAPYH9p7pMiqJzmRErU03F5VluLuy89CFPhWDi1PQ7-vohHBONu4qG2ho5ZrPMJ2_6wHY8N7KfWCPcT_iVeHQ6y9LAmqeSBMNL0-wfpp_FdFpL_ohxDP2Fz-CZAu8DZVE4fcVhNN6nRGLgrhwz_Bqbve6wKO2IjiRWT8kA2bOVdDEYncMXTqZewj3MJ55u4S9l-MLOrf5cLbBuMB68d7uwMz9Ig9_wTi4qmQx3o2b7fOwE9_OlBzaOiycsqhfFUdfrbtBIv-w8Rtv339nxPP8_T7TuQyUOZSyQu-P4RJyNk5En27lxiXK32E-uHNcA0lCnbCODqVw8lo7Ap3d2B3deZg7OJTK4Zrz36MPMZCUqXqNu-ANjivJNjR0qGar8YGyKErsQQz941JR6NrCVVj4K7NVikngaS2uadworY4rFOB6JwK6zYtVQB3aQRQnHLmYZxq8x_Owz4vKqOC_S_vxw" TargetMode="External"/><Relationship Id="rId388" Type="http://schemas.openxmlformats.org/officeDocument/2006/relationships/hyperlink" Target="https://www.contratos.gov.co/consultas/detalleProceso.do?numConstancia=21-4-12390355&amp;g-recaptcha-response=03AD1IbLDGGUXMn74ZDPSAjqVkaqUWYC4q5u1uoCYz8VmSPwaKlbRb8WgCLJQujyhG15A6uCrRlVHomu8to3J2wExqwfsp3uKyX_zh1pFSOj5s2oc0E1Z75GmqMzKxbYOyOuFEI_au73IkOKznzzA4ISaagQWnHKpWhdqYr6Tt8tBXMPgSkjz635Dtu227ASKw1X3XEQNFyLo5bx1oHHhQ52XYwSr1TVgmNa7piRdmePbddht0mE26kmX6UVgIjSu4bOcRMnJ34kdHOwMOVtZ2phu2Q-Q_yzYKyaF_Nrmz1ofgHTHxBSYHe4EgR_eF1JXyXtBXoiRrEbHP-lpf_qp4Oi3x6aUWpwz5Ky5aRtIvd4AQXTM5bzC2uZKhkB0v5yhMQhDujW8n0zTY0rZ9XfdrvvTlrgh0ERV8BY7Oy1qPezlZ2YqsNWdVXEDpm1mpghXMAuFRdk4_v3HVw8Rg5T7qNdvNI7W2jKfOcwCfepvlbjtnqEb-sQ8bUcbYlLiEpR7O9K3Ya7zw3rTT70khNUmIZQZc2vBuZkc-9PPsQF_rfqssC95EXwlHUNw-UFkoL-94ZsM8kIwQMd5oqB8zvBCL7eYun3cvVUh2JA" TargetMode="External"/><Relationship Id="rId85" Type="http://schemas.openxmlformats.org/officeDocument/2006/relationships/hyperlink" Target="https://www.contratos.gov.co/consultas/detalleProceso.do?numConstancia=21-4-11669033&amp;g-recaptcha-response=03AD1IbLAeyjfrjWUkjpWUE-n1KI3jeTLbIzlA1BAPtFoyRsh_Dq5Fr3iWaA_OebGesCf2UcoluiPwlhwrhMtS1ljo8jGhspsIZvJSyjJFe8oFdlRbKB6Jxg1nefOFn_Qml-h5_uEncINe8VeyifjGuZEaF59JGElblcCLYELTFvEmy-V204I9v4R5zGZMry2-nZzgHOdvbojqZVU3UjtrNziekHrlqhWADXU4gdMc226GMcQcgqqWWcaFMxS4HYOoDpRPHCR2R1noS8AY65h5_bD_O0sb8gJ_mpOnjfpg9uI4g_CIysn_dAnYMzxrWMryPKL-qiV1rXVfUuVDFoyp1WXJdqU8xDPiRwyV2GrrmDJlbAWk6KmUwDK9wkXSPYi77R_RuAHniG0sfW-tpaF0XPQYOiRr-fWNlFodG6pDUcQADH9Of8vOyvUJ7VpJE4JkdNWmTFdLS7RA73_qyrSP5DYtrmqFYd_eMIBvtR9LtledVQ2_q01gh6DdDxs5kBqB_zOhfdpIl29h_9RPx7zAwcPr0mKwBCZkqGNjqNOVS2alf-XNVGKpxqbUiSh0GsBLIQOcoXEt0seQqm6RtdrrKOWUtzhXPKDufw" TargetMode="External"/><Relationship Id="rId150" Type="http://schemas.openxmlformats.org/officeDocument/2006/relationships/hyperlink" Target="https://www.contratos.gov.co/consultas/detalleProceso.do?numConstancia=21-4-11882209&amp;g-recaptcha-response=03AD1IbLBlrqiwfyzKIiEXdcakDhzdD0C9VbtZ3UiqzNUoN_WJlQtpe1D3uSw2IIkWe7VQ79kx9DuiHjPOjYjGir-Ezq33YhaAfBF3sFX52ADwxpM6Pi6VlYq4VleYH7fM4fNPLo7I7rlOLi7TxiWTohFEokRwN8R5Xj-6yIZ3P5we9ZoSBRhwvvU5znrB-qKm7ID_-HGeMvsg750SmahhM23SE1qAAmkwMTjI3lMq1l_q5Xq3ac4nbnDAquglWev9HV-ruNTBhowY0UjSpRRyuuaM-Jmq-crH_MhFXetNG70SMkQmacmqL5yB6QtJooknnCpovptCaYg13a_Otu41gn7JYGdS3X2SmHefh3FkTgrCZbyBmCMe2JeGKqouDLaVVbo4MA10QY1vUCTv42Ldahlwjv1osyGieT-fiL-lxlvvfqoBe5jdesy1qjVBT5TNcbDK5tq2klJasp8jWW_q5Am1AL2i1U9fN8TvoA5eh66YyrBdTjZSwKXE9BTR3x-GmDtH1S-nOXn-jvawUedX9sXloCE-0WkvnqwCGf5403F8Hwy9BGrSH2oO7SuUz242ujwvzuXQln8pisD5ZxWxR-Fei-iz-70hSQ" TargetMode="External"/><Relationship Id="rId192" Type="http://schemas.openxmlformats.org/officeDocument/2006/relationships/hyperlink" Target="https://www.contratos.gov.co/consultas/detalleProceso.do?numConstancia=21-4-11997480&amp;g-recaptcha-response=03AD1IbLBVCSc7t5oTUSZKJQ141ZaT9d8YheQ3Bv7ht4343gjP4P2934BPeQvqjao5Nk-puugzxzTCCBSqt9LA8NWs4QAOmFPzd8l2Fsfp3XuZh6VdDsC1FbJPFvYz_nto-BzpF3X_YVGvADBB_Cl6toz6-NqiTaBkZykC5fYIzUENh4zP9NUAksWgVAutPh6AEfrpDNhkWadQffObHSRf8x2kXj6jyFoRyG5NGLnAPI21zQtErdBIsh9ryLb3h33KuuoLy1jtcE4k5zsAmiTZqe0j_Z4QfwlaYiYMc-24TRQl_BwYfDa7XNn9Pyzdzaq3RGTEOefn_LE2uOFyE-pWA5ejVkDC-lvBZDS1YrRGdBJ8BWQUU3ITBW6AQ_L4k6WRx2C2mgXfUgSyXtEx1FVRSD1GUW9v-MLTujzBt5gC0g9SCMLwWSyZU5TaFvmD0HSV02EfFZ3rdDp8CLSHHnL9A6RwujKfXsCMOeQgxncBDClUpuS_iPzviOpr9xNCxR91RML-CDx0NaaXvpKlPp-TTkmB_9lorv_NKOeUfgGWvLE6DPLxyUoOPAkt6KCSSF407sWJTkNIl9WmxU-7xAD3QnTNL_o9IpIfjg" TargetMode="External"/><Relationship Id="rId206" Type="http://schemas.openxmlformats.org/officeDocument/2006/relationships/hyperlink" Target="https://www.contratos.gov.co/consultas/detalleProceso.do?numConstancia=21-4-12003717&amp;g-recaptcha-response=03AD1IbLCdGRk40hBQJSs5yFb_45qS543qHQd36WPCob2bJlCIk8clb1zxWaZpnfQcq0hIyfHePkwhyvRL2yIPheYxqIiJtTEgTU-tmiSSoHAJ0q8Tu69cZG2bkxHtESDAWJiz41yZwH5Zqya8Znzg-dP0hJsILD8x5ih2r1YTwPtL3K9fc-eBezQX3U-ArqSaYpDIOaoDzfJ0GSUP3TTV35KMJLLawyw5iEG5dh2OBkpe-lCPmS8y5FL2w4XkAT7dU47SAws96eZckG9Fls8Z41G649J71me9gM0igyyUb-Xz4k8xTpx5O2iKibXSpWC-FCc9EaCLT1CaPepsu4DnRKZCudp3OYWfVlY-6KBfMInf3EefUd1t9ztCTbdJxC3GD0_podFUwEg80HDVkCg0qZu5GFkeTxden8MqS0dBMK9ZARpYSx6mk3wQZ6uTv_p2aW8A2JPBmJuSh755BC91EbUGak7Sli9wdAadqkkQQwGannwge0HR0RRppQrL9qVC93cRz_VKatCXkJhdunCh2vltD4oJpgzRcXN7xFUZEeMTRRxwLgbut8Oe7lVckoO7lwA4ogeHYKQyl6RkW5791Ew6aTKAJePInA" TargetMode="External"/><Relationship Id="rId413" Type="http://schemas.openxmlformats.org/officeDocument/2006/relationships/hyperlink" Target="https://www.contratos.gov.co/consultas/detalleProceso.do?numConstancia=21-4-12444243&amp;g-recaptcha-response=03AD1IbLBAL3ty1pYfsdLNeW5regDim1w8ZtC3tqujWw2YCoBxLdu6C9tVcDEPnB1t-UYYreZ4koUT1uIN-2M96Cw7Ay5ASaD57QMeGbYfL3Pp6Ae80ugNTbXNF6hcH0bjWVfGae0Jv44yqxSFV2ALt21pqivOP4vfAu-5_ZKEcHmNCqjJd96jVy6CLKzB9e-fviatQE7iuahnLnjfYYn7fPLDOSsSlCdfeWI6qZwHaas37If1CjrcfJD22wIQuYmgQKCnlI-rvrf5wESkpRuqEJoxQ1qkxprAtPvJLiv1oMaF73qxEOeFUhR5MXE0YZIGF8zqdCftYWmjVlf7tOinD1lQAwdiQWo8b-iwQIO4t0mAlq4RgmLvAPUWPkLD4go-rMaJuBKqM17QVXjs_Rpxkn9bawvn_sjt5xPKWGaHbjSrUkBfjjerutJ4W9mRPkzUzOA2et6NYMRaco8Wzy8LS1dAkALHOUWffxPjhjUDvqxCY2KcZif3apCzCZkoiYvemjC5iZ0-mNP7zIaPAd3VXeUiZCqOxHAPIkwosmpBQMUnZt0Nh79zxTts0pkXScm7pr1bliuSPnHdHapGB-okIqKkpSic6aN1GVZBXPIB5-xduH2FdxExHpg" TargetMode="External"/><Relationship Id="rId248" Type="http://schemas.openxmlformats.org/officeDocument/2006/relationships/hyperlink" Target="https://www.contratos.gov.co/consultas/detalleProceso.do?numConstancia=21-4-12074620&amp;g-recaptcha-response=03AD1IbLDp-zOg3gM4gChI4VDYPID_4v3SKDjFznkMcj4jqqVP_OqJ4SyRS4dTue5Y8Y3YyXV3eGnoWDnlVxLiwHYDk6OmdbkltDr4n5vM-RUroUPmTQkqguv1An2DSV8f63lpi92AzXQE844LdXIqKZ07wTmsJmVR3aUF3hmPfBIKzmpWrjgd5XB-PoQh5LJp0ANsHvb3_JoP3_RMXtG8phXqsgTmot2WAqwYO8qM3xT9x0p-cI5gcLVitE_8HR1e1rQ5wEdcdDhWb0Qnd3gTztZvSAnXDyJ6jCvSecj27iP5bJx7wJLWb1z9MV9camJOgbkfzz2UzoKwa5fUJepYGNXcED9PYk5QlPEWAo0ZUcRhptQviO1J0yhHQu0f2Cpb2dSJBiqLDOos2Qv7t-HZQHcYmbut1e-NEJ_1_u5VU9osn3AQIw0Oqm2CMjXJe59Z6nSuOCGDmyCJpDcnjHlpHyEgdHdLD1hWfW4hwV1FppP4fRNdOgiDtlTimRmSlD0LP9Qje0DGHAM3N4Zk7Rv6oYa7XgK8ezO6gbYgXWcKkHRqaCKmUTNIf3uVo-6H7z41V9y-_rjkoF1RQ_c0H-QmTKCdsbzaIS4q7A" TargetMode="External"/><Relationship Id="rId455" Type="http://schemas.openxmlformats.org/officeDocument/2006/relationships/hyperlink" Target="https://www.contratos.gov.co/consultas/detalleProceso.do?numConstancia=21-4-12565001&amp;g-recaptcha-response=03AD1IbLCG1UUnMhwx-oWaEus6gsnQHlrdgbbNJpvEWxDCnpmsL7s3IMDrfr-tkkN-cA7mECI4wqB3qx1hhNcioZq7KA_ytOAm3OtkSWl568mv2TiuvYEnORrd4j-dCvKijodcAb2AS67PNxONTXWw0AfiJsdxRf7Z4hOHBKqLbxfaNbwnfXkj6wx5HT-nKMDLNfEEGTWxgEe251qxaHpQU3hNVbiX03Qz1_lxsRtNtCfWX_PtN-xsOruU8SfTFarHOpXZ5zASwA2D7h119rqHBKuAGyii-SqLNAnIoD7IoY315bC-mUv8TH7mDzRmuwZc1yc5jo6GakXmoLSUKtla_m3outr3SNT964tNEd8WsHXe-XU9IvuGmUzWa6vgQmZsmEtu7woMTv1nkVlu7oSsAdh9EvdJS3I523L5O6Uqhn39riiukSOa__6oprSLUga6e10bdV9uZW2WEuZd5YC-sn9lAj_vrbXi4PyfQEuhu72xaSxiSTMxSKM7pUFARIo2fcZbJSJP3WgDmUR35JSDMLuOlTgWbzjEgIF3-1twZR-x-VwG1K-2m3eJu6A7fny9FOfldrxD5nu5rOyP0QpYWGmvX-SDH5fGFWVIEWbdDNSyWDnpxKPUEjg" TargetMode="External"/><Relationship Id="rId12" Type="http://schemas.openxmlformats.org/officeDocument/2006/relationships/hyperlink" Target="https://www.contratos.gov.co/consultas/detalleProceso.do?numConstancia=21-4-11477956&amp;g-recaptcha-response=03AD1IbLCOztju0z89EOzvKnfgOUoe0LZjFhBRlzDy3D8rFQji8BiXVnIbuUdTEEsa2pnhnlkm2bMGUuqjC5NNy6fdjE8LNbKbFPHtbChaNiTB1eysqH--DDYjKe3KDqeUO4Iho47VP5vdqs88oFg08YymwbAYlNU5ID1UQWwfr97hiW6gtxXz90n0c88n4LdnZpbfM3ihV2NMikEzHczUaZ_X0beYpC1q72UqwZpw13pdO_pCZRzziMsLflRLORgkIwfUDKcFhPISGWuj8GWsnRPLid0KcYSrkDzSkODpy-ZbRP-BpizWqD2l4h5nMNjBbkPJ0YM5VlauFUGmG02xmKlg24vg1fxtRjauZ5Tfv34jqB88AcPKSAdgGUSj4CSKLbwQLKB-8iMCvxN9eflwxhDqez1o4J-Kmrl2P5neOsg2ZGo2QpxOeT847GvobVDJSCe99LrDZquagqebBkkORkXMxwrqZV2n2RqmGbvvbpwC-Vaa_HK7qmXUaS5SlIpWedCYVmuly3-ML4BOUU9xGWCQv4oi8aQ-MblQNYRn5rAWZpns-K44HcAQFjGlwcZh2yafuSGLmKoX8uDjgayyrb2cX0WGH0RfbQ" TargetMode="External"/><Relationship Id="rId108" Type="http://schemas.openxmlformats.org/officeDocument/2006/relationships/hyperlink" Target="https://www.contratos.gov.co/consultas/detalleProceso.do?numConstancia=21-4-11763912&amp;g-recaptcha-response=03AEkXODBuhbbN3KlqWvlQWGd9Zk0zDc_xZjO9EvaC2W-INZPmeywaKu5T0IB6BAtfUq8kNH9mSBdijVC77_r_VRuRhTLrxfcGTalMTIaOZ3vYknOUGiGZ7IVrya13o2pjKNbtytVNIOUCP_LPMaV2ZOASn9Cw-8L3wpr68ivKqWfWI7L3M39hLe10jfg-uIZW4eCA6UCLg3nzw-XzeP1nSoIhW_aFp_crWjyj6AhMkPnDEf9XFEhM25H3aSUJjsBph8SITwKtxrWxuQxORFOR_ToTgF-gsJFZPhBGQRvqR7mf2zaR9ExRH2jKuUtQEG1eFh_QYFxnbYbkoWKGqgZTiBKv8VzgMSGUC8cv_m0LOvVoWJSY3_kAlHLtlguldskqj30XWgB1E4mNrIHb9GVSy0sPCc92d8RrL59eY91YL6tMcfLGA_Zm1zi9c5-5NXIrIy27704zeljkRuOM_8VZDWQuM1rKjDE5bBVLP2d8RqJhOncXC9TYqh3fpz-4guIbalgOSDjO_zbVKKLOovxn0M39nYV4qAJuERw2w5KALX-GVvFS2XAs7O1kU4C_UGp5naHhMEP--KNcYV__HbhwF8grQQTFFmDRsA" TargetMode="External"/><Relationship Id="rId315" Type="http://schemas.openxmlformats.org/officeDocument/2006/relationships/hyperlink" Target="https://www.contratos.gov.co/consultas/detalleProceso.do?numConstancia=21-4-12250969&amp;g-recaptcha-response=03AD1IbLDfi0hJXGQMw0OiS2hgKf3x8cL3nNNMsftTFKVss976w7jRTSXYPihVaWneyZ8rBo9fEKmQoTTX2P1HyzoRjx1DtUnG4UtG9U3EaDI2J2xGPKQhzUbFsVDhcpErGQG1t4D1FuCUrd-ZztPLN5q5eiTdbp-1DEaVzepA2U_AX2Av4U0yJmSHsfgJNtWTxm0R1BRuWK8pI_966y5SdK7mDd3qdIj104-zD5I9H4tmSA_8BD61diL-Sd32AKiTrWT4XK7i3vnVqXtLn7zuHGEBjZXpHFgDCbnnGuIqitmAJolge3nZd5o36o3gp2Cbxjjo2mL-H-3Ps9k8fdlGyW9i_lM8gXvijGsUn7VDO00lql7PW9fEPKVvvPmssrkLLYnkX4_tsSr5ScwOtZ0Uw6zT0w4JFCi-lbyjarpO7zwpD1i0izPgC3tjEbJw2ZnA1C_aLDjJh3NimoZPvQsSTDUEF9sDTAfvqWibJoFRUOucoDL1Obcf1tLq7wg-WZ9iKsdMgPwR1vmXVKqFxZlsksGEKLY8ZSrzjPy7LvdunsEzCeH_0KobK0bXxEMvE2w4MANTVJ3eJzlwkzg72j95QFY2jacL3BF_zg" TargetMode="External"/><Relationship Id="rId357" Type="http://schemas.openxmlformats.org/officeDocument/2006/relationships/hyperlink" Target="https://www.contratos.gov.co/consultas/detalleProceso.do?numConstancia=21-4-12357964&amp;g-recaptcha-response=03AD1IbLD5sK04Na4R16Ytt75bI3F94Xj6_uT0nDCIlH2tySBVN01J6O3-Td6nR0RAKAFRYumAJjB1CNXu-ThVvtSbDyIC-XWghdGgo1Krn9xe5HkQ_XZCoLJ8dNt2BT9cLoej7w4iRfDnvb9kJd5Q0xX32E3gY36p_MeziLTgIzntECIv9pN4zqQH7Rj308EMz0LaajX1JuuMWPcEM5YIhdBYZ40yTwANWJ8CQq70ucbfiMg3CLm6pybHVLsl-e8Hxve3MdRKTD0o5uX30n02Jk5Q2kSB_QVHwkxwxQCYFn09UrPZ_QaWIUtl0Jj8JWsWnf7WDcPrjaKeOPy6QGfUeVFeR6MjDWcMUYK_l0nNjo4ecBERUasy88hS7ujrPAhWbUT8gbNpdy_PFeBgDyhyvaSON-oAqrNbLS_PHyHiQ6GxPGlmr0s2ElBf8icCwS2aLxf8BpZmtBrJbWT6XVfAtIBAldWI_zTWek6q27H5lqnZA81TvIYVXpdCeVtAMSgy-hsjKGj-2V7qnnwlPa4t_Db-y7wgDOSeHPgn8yU5Ka8mgmy8Nxi-mF3UWPcMiFng6Y5oOxlqrez1WyO1_yxyiGdGMO_JbkCxng" TargetMode="External"/><Relationship Id="rId54" Type="http://schemas.openxmlformats.org/officeDocument/2006/relationships/hyperlink" Target="mailto:angela.luna9144@hotmail.com" TargetMode="External"/><Relationship Id="rId96" Type="http://schemas.openxmlformats.org/officeDocument/2006/relationships/hyperlink" Target="https://www.contratos.gov.co/consultas/detalleProceso.do?numConstancia=21-4-11709628&amp;g-recaptcha-response=03AD1IbLD7YqxizDCOQrmuoBIkuYdHzzb-0Klv1PAy9FFOC4cMEYlpxEGBhar3HrSSH_ws92jb_Oqtaush05pk4pMki8frr-zlwqOcR7Tbp7qy5o3pR1xB7tEKNGS889SjDuh-HMB-QTThyblTebQCmSW8T7S30Gm3sxWEulaRMAaMIUqbhiBN9TXwalTs2vMfUDzTq9fwz3aGSA1grMgaWV1ZR2K-cE2-hRJVfNMy0bMRBYdWyNPnAQ9KKq9BFA2xWpk7Wp7U_k49BBAypDg3HVorNaeyo8jB31Xxu4u4Wjq5mprxqs3w-vTs70ySTBT0oSGn6844l-r2uCfcLD1f0BieHuVZ2Cf8FjZVkGGBDx3AXg3jgLF49AilD_GIouR8jW7UlO7k07dWqNSuxU9Jbww7ajExVWNWxIyOYvWZYDemS8l3EPicnA8cr6bvmrroKUrkxb2IaGiv4n8DJ4Z0g3TrQVo5nmAZPcScYlXs13Swnym-NLawvrFGrzn7KJgLp8kaAulURBkl7hvO6jNqXGewoNqZeO6NUbjAgmIbvvLXIlrqaGcaeSFc9XJ3znV1nF7mZgdEgiGaE2R85o9dpmMUK2FY7K-qRQ" TargetMode="External"/><Relationship Id="rId161" Type="http://schemas.openxmlformats.org/officeDocument/2006/relationships/hyperlink" Target="https://www.contratos.gov.co/consultas/detalleProceso.do?numConstancia=21-4-11926833&amp;g-recaptcha-response=03AD1IbLDIo3d1Zp2Oq_gHssaCDN74Uco4lVyA8Jj7Z5qmhIWLDdvRn0CWztVNo9Xf5hEOZMw1hg1GzfjCNa6fFem88jKSF3QrmaRMC3IR4tBZACEW8QpCkfQIJiIfK_2KZNTYbsI8094Y95dHg7n0tz-ganser-05aHsGftRodQnyaShrD_5ZIxWmnPZy4NE1VR9UFFq1RERIee0EQ4QizxUPKs75Nbzj6OlXVvSUAuAncg3VsoEJUhgD1nrg3ad6EvaGwjMYTZhsIasH0U43yw8I3t-SDQQmgKiZ9XWKsodWIFBb39vAB_dPdaeKB2urBt0hsa0Hju3A_D5yIL8rR_utxQgDf4TKi3psqb0cPoV604XxPy-h2vWGCBm8o3eFgKVoktNAM-eMPyZBxrXwC7Rbab3ZNEQUxb_tscAa0MfRK_b5ZJ1VX9Rs59wp7iLPWTctcn0nRAiCkbfuafHl0bK65C3Xsfvqej5vI-6LKBBwafVfRkzVQWgbxLhLb4EL6uYbkOWSPFWDSVWjcZ5OO7lFl2bqrtFVG-sRd6s7knYGuarw3gIWDyq6ODh_rN0SVK8UOHKL8IIiOTyh5gnBNuP1Nw_JSrLZDA" TargetMode="External"/><Relationship Id="rId217" Type="http://schemas.openxmlformats.org/officeDocument/2006/relationships/hyperlink" Target="https://www.contratos.gov.co/consultas/detalleProceso.do?numConstancia=21-4-12011886&amp;g-recaptcha-response=03AD1IbLDk4JZHMEkXTmoHfi_-4NaN3GPkdQ41PLtdF9Y7bYJF2Le4qqM59Y7PlBKyHJRTqplw3U20UJm4O_WS7r2hkn4klCFXahAKsZ_eM7GsOiUt_iFJpZ6gTlvlq34PJSbLJQj3a97zBt1M4j7bTEwZN8KGvn639_Zqmoplb5nkOhnaiKwmPgFBqHAclmBVs9aU_SgUGqkd69Ja0XjHVRt3Tjh4JVL6k4a1CluondRYVRCn2qq-xjIrBnTDqhuuSr2FFAVIP3tPgiLDHPUUA98LAAxkECizYVUALmT2xm-C4nPIWL3iA_RdQrAA2VEy71UP3WxdDfteP6fC8sAAsYG-pmNQIzJW3VaKHzu2Mdy5KAIOCPQQFhSgChrmQEF5q3zweEpbpHOfZrsSzGySjdjwbropwLDMwNR_WJIdwQurdZiZc3B2u8LGPc5h4QOIA9iRqqBPUk5CCVDivYbh8_AAvnO5sKfESK1dsd09ESbILo530SwjciwNBQ356Q1FMiB9-SqnR1-nJeMX3jTfUaIFZ_QV7iRK-FXMNBtEtggGdCzJQf1-UCsQJj_UDAwaroDYMGWcj8cj31YICCc2akDL71PqaovhFA" TargetMode="External"/><Relationship Id="rId399" Type="http://schemas.openxmlformats.org/officeDocument/2006/relationships/hyperlink" Target="https://www.contratos.gov.co/consultas/detalleProceso.do?numConstancia=21-4-12414772&amp;g-recaptcha-response=03AD1IbLB5Y_Nk5dMk4oGhesqOBS65p-AQTzah6OGYtLP5yLZzU9qxMsL8V5h7w_0PECFJOewzeSloNnbMs-QjFdM_jqfjqU9CFJbmoNXNXYKFjFUxz3K8sdxI-f3zlBcpXEPwEbyiMolikzcA6ph22owY6nNtjI1oqZvv1Tj-b-dQrc6Mb0f5j9-ppb5CNhvZfIEtYniKlJi5YsLooWPtVmQHzJN62i22_g8hkoLOXXu2slfpLa5V4CsJTXWtdhDwV13RUx1JA3FirsjNRjH4LxOjsq8IbmyC4t8Rq6hWpfuYWFW1Xqp7VcMC2xguaB6eMWcMtd5mA3RDl0FPdzJbSJZFChmq3e5koUYIq1S0bSps8-WrZJZCDMLeTreE0TmnIh90Hfn1pJF72kFxmD82G0SNXZZYIoxtHjbq8TTKdymnLJYtB3VyA3Dhc7P8Eq8dadqE2EuxF4_ZQwNBfQ2spqnECiN1Fp-CEhJfisVDn4hEYOLqnUwCw7Kofz0CgWsFTTFZsHEvysvjtRYLyMq-xXHNx2I61lu8TWfD9vI_y2cS0sosdcPOnfZ4wseizRhNtx_9rPZ53jbBRYF_LPYupiFGm6wonXSp4g" TargetMode="External"/><Relationship Id="rId259" Type="http://schemas.openxmlformats.org/officeDocument/2006/relationships/hyperlink" Target="https://www.contratos.gov.co/consultas/detalleProceso.do?numConstancia=21-4-12117714&amp;g-recaptcha-response=03AD1IbLAv25df4Ck0sihjGVESS8mYLQQ6mHKijEN_HDlJWMpyxxbJ2fr188wdNi_aARd46QsuIZwyL5PN-tb1zFn__pxbsIsKCw-OR983TE8-duXs1J5fpaDJMot2xg9N9axx4FPIYH1qNmzhMV-0i8Mb4PwY55WWr4q5sEYbWfFMLjt5aMchtd-wl3lIzbmZia0aUdvryatTsyjzU3p7sjP32ZJj5eW9kOiDOQvql_1B0-Kjktxtw87qgTvH6aT_5OvMR_rd0ohY7Lrt7ssAVqdfZs_ZMe0KwVW0AG_m9BF11QoKrmADgkFtQ6UTJf1FM1H3_F9j0aXkrOMdnMVNFkXe4e8kd6L2QK8yGpXTHbRiYhWX3iYV2TxtDLhs2TzApY4tR0ZtsNLQoxuKre5UMROpx4fxW_OiqZcwX3L0vWPAdujIAXUYkQ-aFfo4QjInvZpjdXX8_nQTujM-Q0DOoGzLBVvPQMNAQQP_-LLm-nTAmLXTegP0tunLVhQkMaQcwDOyPoev08edeeJ4UTui_y3aQVB5q5a86xOZOt5yUJh7P8AVYBssG4VGIP-t5Xbp_L3F_h8I4WkKLbjkJQGmJGbfuEhFo6XKww" TargetMode="External"/><Relationship Id="rId424" Type="http://schemas.openxmlformats.org/officeDocument/2006/relationships/hyperlink" Target="https://www.contratos.gov.co/consultas/detalleProceso.do?numConstancia=21-4-12453719&amp;g-recaptcha-response=03AD1IbLBBUQA5U-aOYHQgJ-kihflhC73z00nJap7EkO9YjjONkN4jkf3z36DjrVYsAFEaoCT4lXMrzH_qTWGifrrupqlvzQ9dUW2k6cxdyaN6-m9FD2oqldmQaFHZmdv-vHUp_qskz0b0m2n6Tv0e86jMuVKsljDf5XYEkOaEpUOP3HrzNfujMx7uMjh0oTA2CqbPaDHVS5uZs2-eaENuLj7EzEzeQ0q9s6D5REBZK1yK8AntjVe77o7gBQx7T3OWysaEjZp2r8X9hC7-geYbXm1d4kM8wu2MWIhrC0X34TONS69pPI3EglP7gsZD4SwjgF0QWmdJMXPWINOlXAqPPbRqn8w2kZRFohnfeushtstVBbbQDitrfLu0pyaS71STwgHw7PBmMGRR-mPL0EFVVhIDUdpzHsD2yPv2CX4-DdICuEHNQsQ-55fv8oxZWm45iSTjah7S7h84vewug4eRx3LTOZZgViu-vc8Q2c4--coFdOzEG1y3h4NU0lwWudrjNag7MFc2VfPpogaHWgYCY8m4gasXfBhUMtIyV_SoOVUmtGepFcyTw3iIoNTRnA3sC8NrfZpMru262ZxCbz2645lX31tTe77kZBG71SBvtX9h2OuM-cah5-Q" TargetMode="External"/><Relationship Id="rId466" Type="http://schemas.openxmlformats.org/officeDocument/2006/relationships/hyperlink" Target="https://www.contratos.gov.co/consultas/detalleProceso.do?numConstancia=21-4-12630268&amp;g-recaptcha-response=03AD1IbLAzHf5CZ_ZopZehVb3mYgtSCu2nnAdiPdh3nxH9oDbWfkUTK944cIXN8nbJga9h4j2afd31I2voptUuNCm4tYfW0XrTUWYn_1xsGzLmLttXxXuRLCB6KXLe3YlnfXxrtBkSvUNiUfclDVkqydtHrezfZhvwwSeg-LU-znLuX_5sHtQ9RN_I6ypa--TBgEJI5jK7075f_KZu7XqZtr1CPGV1dLsiMKLpRITRVeEaF80cVhu8GnEXrmesskdq7vlM4aXWGKePt0SN1dyzlDs8IEbxBZ8O5YmLKqFx2YM0i6VA-Xd3XcNvQoSBtt38Uvf1N6ODraNNeH0L6YXqBX_zgJV9GPL6hDmGU5F-OPZCo-epDNKT5l3M4nodcJmeLPRnVsRh7CZm4IHPDVk-jcdSpe1vf7XHW5bzlzOLMUFf4vSEJyzr_kE8zgVO2C1Ary6xm0raTWvSt3UC0BDeaudXoXX_FSQus5s5zwiBliDYJ0wa1W6u2L_r4qDNqiNtC_fGdgY7z9WU8bF6et509if6GkfkUs8hQCxUvdHwmK2LMGOfPTK6KpWes8BrqbnyeYqYUql27Viod0KY_ljKLandpIu-Nxr4kw" TargetMode="External"/><Relationship Id="rId23" Type="http://schemas.openxmlformats.org/officeDocument/2006/relationships/hyperlink" Target="https://www.contratos.gov.co/consultas/detalleProceso.do?numConstancia=21-4-11478025&amp;g-recaptcha-response=03AEkXODAipe9cBWYvijbxunF8LIvIv1ZZsh9TUAXFFZ3SmLWY__n7Nfh2ptSL-8WRk7W7L-Z6zJRJK5mlex9qtLlQQMol3yjcSpePu7AXlr-pmLZB2VfD1x1IgPAkWtS9EFymUV7DjmvXDcSHmbAz6I7EpybAssBblMY9h4HxUHeCt4oHrR5w8DUtWqGLGOweG570nlzOLnwnQVGN93ajSBPQQ-TCWbY_tQJIpzBI3KggLbx2jgc-xt0pDktX35Eq8uOep7tcdPe87kWbDPCF5jt7r4GGd_BnTfCW44SEi2Gt11-nv7kb_LAOlX9Am3OmOO0tQm2dzjsrM03FnL3KOeXZY2xXv7-yYEbT7OoG8idEb7WrrwGp7eEc7zdBi2coutixQh_HMSyNej5bY6vEGhtdx3saimi_LIvqES-H7GbHAR_Gzb7Dtr1HV8H1C2nRJD3DywkdHC82-B83P5f-eKA5AqLDCfOFG2iZO37E9AwcZX3DKEtGEU7DR_H9gN_pHeCZvUksbRSjlsHOzoB44VvVO4iC-w32fEQLQUJsmJ5iXg-hvpDygfhTnvLfinYkESyRtvQpKk1rUA8bAhroEO1ynZRnoXQQ3g" TargetMode="External"/><Relationship Id="rId119" Type="http://schemas.openxmlformats.org/officeDocument/2006/relationships/hyperlink" Target="https://www.contratos.gov.co/consultas/detalleProceso.do?numConstancia=21-4-11802902&amp;g-recaptcha-response=03AD1IbLC7Lh7fL3bfuWk2YP8zGvFCnnVC6xGMa98P2BWYM0FGe2Jlflz5otNNpFeufGATTynXJAOIgqm982FcfV7D72ee4ONYGFL84LeUYSwtqYWGm8FNdLF7LfW80Tx6Jtc6Bhik1D1p86uzHfgHSQK-YMUK2iGDn8yLt1cjf0PiIYcCJYxma86UJHZucO-rRv7TCTnKB7YGoi6UNEMUqj2azFadn-yHkrMIiJzGrWWfvCGpwg4-BpojODq7q7kjTSZRRJ8byykPTiPTz3sRIpE4QmGJLMr66Q25ucBtcLNXY-NGWAgrk8plhSTJpZiOlGp00nU7jPJfxhMhTsoLFjXg2r053wYkJ54KrW8DlJuboY61Udddo0F74Yu_AgL_IWDtdLRbA1tvfGTX79jM6OCK2VB4ALqUDBOxeig9I_0CaORifQNNY2GlLu0_p5f9o6TRDLW4b4SLmrtdUo7fP7z4hygTITvA0qiEBEZLLz4gX7XH7-LSdsUVbxk-LTIzROg1z8rVk3WP50DZNl3CzAKKP4srkioGLisRZA5850HqGbe1skQbuiyc1I9kO-oMOfwZ_2bMW6eHfv0XYaMcHZAcQdZD3P17NDcBBirao0-K1NbHHAguBeA" TargetMode="External"/><Relationship Id="rId270" Type="http://schemas.openxmlformats.org/officeDocument/2006/relationships/hyperlink" Target="https://www.contratos.gov.co/consultas/detalleProceso.do?numConstancia=21-4-12131817&amp;g-recaptcha-response=03AD1IbLAmSs1gXN8ByPzRR8CtqzElx3Q5tYQBYl9b4eY8unJazKbMW7_Mb1J3056KF4E7Tcni0JDL7tlFD4UxqFkqjnzybP9CgFQsfwsiQwsRQrRqFURB3VmjE_KsRXInzssU7A9xzbPRUAO2byFfhReVGRLS0FGO95u6o6ZWqtJesIsLbPgrrjv3gwUui6R4EwRZnX0bJJif2TCP_p-Wivu7B20cHLyAtCRdqoIHfh-2fRsUIkwLKXmB4IwysFKakk-K5JmwTdDBx-hr90NhTvg-wRFxqxuHsMFDgSEexBiVrXyxL9RVmS1Mj7b-3AbyPuSK1qM8UbyDw0fXzar3C9OSEOJD-ENToUSofuhkZNg2-rR2qD0nXTtBqU0ZjM2QW219wjl5AxKAv8lg6uB3umg-hZWVMRZLGlTP8DYJsEQHEhuELorbEtctkO15bAzzj-Leax1m9LocslQbcOsVnu-QMCtDdTkLKByQGx_mNPyVJQe76KvxcuBH6gLUZ3u0lA8_VB9lvTL-QJXd2BfS6hwMYYTlF0j-_aFyYiywXxxNRhnA5ATFBRh6WtN-u5aA6BrjIddHtxQ8EawuPTKn2BS85Qxj7k07wg" TargetMode="External"/><Relationship Id="rId326" Type="http://schemas.openxmlformats.org/officeDocument/2006/relationships/hyperlink" Target="https://www.contratos.gov.co/consultas/detalleProceso.do?numConstancia=21-4-12268069&amp;g-recaptcha-response=03AD1IbLCqINXqEId6MS9DgiL_rjUMDPcArsPva-l7MJ0LyzyawUru9dm2FZxZW2rF02jMSWleWdAXqCExsyetnUHta3yObhtULtuVvXC3ixWBkI7xN4u9Z3KeYa0VoLmlto_42KK-YRODq3XGjdRYYQQYZULGn0OddXp3DCvRd-r-DrHwICfLkdPzLFGkN7atmDSFJIowmfROqFccF4gjs4N7O39SuOtyRBo0JtHxBmVwtlSv-Tu-F-O5y0QIJbFvjyjKNlWyl6CB3IogVMj_rChmzNOfRCBm16R3EOhRecBj1_6nH2WNstFzaXYrwOB8LJcq0M_fOp-s0cSVYzI39x6DEEGp9SkVtFi__i3tP37KKkWh09ssaI9LL5kqoB2rCC9_wZpvHz-87p_8Fi0gQoijYb08DO3pVFJphGPonnEo9HUwODFxwSkfVTiGds2lxazFNKsBQr1LtAdXoBDf6puhPim7EuLRNDyootAJypDdyOo-Gm9Oi1r4xgMEx-gblX8XdIeHoQPMbgVd05YYTj46PBtkhMWuUxKbsgrIC3z3ScpzYHmNRFTL5yi7x2t4l9jZKDL9xm9-V-DTJLTiAQSVwafIkQhgPA" TargetMode="External"/><Relationship Id="rId65" Type="http://schemas.openxmlformats.org/officeDocument/2006/relationships/hyperlink" Target="https://www.contratos.gov.co/consultas/detalleProceso.do?numConstancia=21-4-11555990&amp;g-recaptcha-response=03AD1IbLBpaCVDmd4Bl0zZLWDsbim8g2UDJjcXbkuvnikzU62NY1FxxBzBGG0zSNJW0QKVspP2lLX9eYQrJd-_SIQ0Uv8EBuK_SdedrJGkYFIbPfo2v4sCbtxB9pUC6iTUiVoE1Vu7Bh0o3sCUDAwDl05JkkfHAUOM9YQNX0d_RZ7H-Vbb-trt-j2CSKpfOX69-5mRGeV-vnZDBqO9PqumcmhKeCOTA0IEgWUPgsa7FWD3RNET16F4BwX-oIuvtpWM9bJFDZRoWv5vd4auPjUreoRXuQPGLqVze3rFmobA2fp-gL_4Y45LIJ4_DN9V5uOyjg10zMxLvnSk2Kb48rxnqVaxtbyQZu27xnX0Ye3nND36au12vbG4kqmjJYe_TrQxj_YjkoQeV4SxMxm7Sgx4gXHAMMXrDDThEffxV0bMVSIICa6b3MP90T54yt1FEbJDGN9luMYg0IgXrwihEOQriIdA6esfEb1_FEnbL6unZhYinzn5Q1wIlzTLJxo6qehh2ss0e6D7cs6-Li1M4anEykeGAc1cFhpLHhGTwOoSXky4N-R84ZXkgG79NMQzel40jZWlKULsWGYRhU_fYslfh8DENLPlAUFF1Q" TargetMode="External"/><Relationship Id="rId130" Type="http://schemas.openxmlformats.org/officeDocument/2006/relationships/hyperlink" Target="https://www.contratos.gov.co/consultas/detalleProceso.do?numConstancia=21-4-11830833&amp;g-recaptcha-response=03AD1IbLD9VgS8Fe1p7mTABQGZkK3qOxGkU6cycyYjSEClp_8gloQdO3aeuyJCV9XEvAo3-c6KvBQ0BejL-Qz6_LQO6Ix7sNzZIU85Ncls1AnZWm-gI4P3mfc6jrWzgXRvea6AANeZ8NM-NcU2o-Cn-NMdutZYUNc4NOvB-lyyAKz4l8qsYLVUe5U6KeRp6EMDD8hZP4jQqBLLVREEp2g3be9AxnkHpUQKLj-MKC3Jvg9Ej10iat3BnjhQLcfXiJDfg5W-BnQDni3v5SjzadCquyXQhzXhGQH9X3PnJ5CEjGeV0KAehY99nD9_txhxnkGGwY6j8nU9vkd4W2SU7y3tc35gWTfGlWFgsr-P-tYYX3ZZCmcnqUK4COe0TMiTTNL6imkajnesE4Ers1u-WZsdeBoyscSfk_9m7TKb4SrRPyfpv5GMR9fYCpzsSHaEtoNiN_ErVVkTtVeJ6uE75UZeX2_pidvxRZ6Iomk9RPpG58W_dREQOhtzODYGtr31mhJeIcmbXj3FQ8SL4VQ5_mJkKaN1rrnirlzQbOahF8yRF9Z5c5LXdKqK-lEQp8pEy71EGsTvllcbeHJPiXl0KAcj5CRaaMHxd7gbcA" TargetMode="External"/><Relationship Id="rId368" Type="http://schemas.openxmlformats.org/officeDocument/2006/relationships/hyperlink" Target="https://www.contratos.gov.co/consultas/detalleProceso.do?numConstancia=21-4-12374618&amp;g-recaptcha-response=03AD1IbLDUXiNxaFqas9wzrnNrmKLQG4a8APhlzaig2nm7_t6VNVvM1m-7CaaiRxtDiQd0eayIu5XTtMT9Ec__6bTpdRe51xCX3fyctfzgqoAVut6LqNXGfEYspsFUC9mO_jwOzRl1zACTQmVS8nd2JuRWcl3sulYRnUU99gVDStg6sxMMD8ZbaTSsZ4-is-ZCyUonCwgDtjN5cCQiETTTTQ8UGxMDi7UQruVcuDxLiw2CNakOZQVuj2uo217GoU_KZSkqKk-B1f5koBWG78f_O9iG3TrnXMaZXk_bbeFTNKz0gBVJtBFqaT0trCiIvTVxoi3kF0XAnUnbnoLX-hW2rCZqvadCJcuN7Gzku2-9j1NlLXmDl2vc7bmxq_8B3ezC5YXdOmc1-qStA79ZFI2qJtsiYB4PwGhmCdZyl1HSpcXMXGBhTihDb96QU1Oai2-ZuB-MlE-H_JnW521SZxcd_IOT3KioP4uT-8LjRA6_a6vAq0O0EgAqg6LYag0I4knSZfE1FRF34NwkDkO6dDtEEIQy51-dDpW-BQ3Nf9X-GcKYj3DMsMAI_Q3A3CMUxmGLwGcepJ3CzinRcrp5NgztIxNEdIFAbpEdbA" TargetMode="External"/><Relationship Id="rId172" Type="http://schemas.openxmlformats.org/officeDocument/2006/relationships/hyperlink" Target="https://www.contratos.gov.co/consultas/detalleProceso.do?numConstancia=21-4-11969491&amp;g-recaptcha-response=03AD1IbLA6B8u90OKAKAh30xQH0OtAjFNMy7hG_jZXCm7t7vHFT1Dnxsi58eg2ktXGocfmTqIC7ywapYwTv9FBjfpWEGtYBSmqfYAXHPSdibd2A3FcUl5-GChM5zLHi1YtoxJ58ZfS86v0-drgW45AyckWl3oIz80_Ng5eRqVgzg3IftYNpFevmKm7on6Pbr6waffUsAlzaM-day9FpUjkXE9o6nvcVhZnLiWSsSG7VrL7xqblPutZ6G-yjRYyQ526ee-wUOL3wMlmN26fm6IjjaO0UAcU7sToPLbVqRbSFIhT1XwToS4FfU9bMOkAyUNcM5FnSOD3PORsLBJRry-xkYliQLPtr-UOLRuiFujNn5IQoiosrjkLeVA2-l2OFcSeToMc2U0nP8fNf6HH2WrJOC9DfHJrdSYxYHEPgIDT2AQc7hvEVRK63hQtel6g0RCZzru0OQ6KYeTWfo7mdoAGFfQCsswCoc4gaEzDBvVYHoHy8LNzPODuKEjESNH075o4l_fafCkiDovYHsQHgN1HaAVj2eBuHkxPysa50Yq6CHeKdS0yqSBc9IxZaBqEXWAndJsxVdpgy7CtuYmfT-DTu3IPxUmQsjQzVw" TargetMode="External"/><Relationship Id="rId228" Type="http://schemas.openxmlformats.org/officeDocument/2006/relationships/hyperlink" Target="https://www.contratos.gov.co/consultas/detalleProceso.do?numConstancia=21-4-12024003&amp;g-recaptcha-response=03AD1IbLC_7jxahw1MPjdpyaJS9PfgOl4SAOOHSDvmkOASajiy48cGmifQY_0sn-kd71tg7VF9mWvdGsjjSHPcpQ7tLIlmq4wSeMwDMSWrL1wIAcxgQTOnkFzltx0yxPrW0VpiUJZmCVQrZbRyrMNiUdmF1bOoKSDB6DmMT6oJjOXqsnVy24NGbtYjssd7fh2YPj31knPUmrmyskjAik9aUTK8V__TDk5aDA2wGtpFKOL1twE8nVl5uhgyelf-7JCsQHeWjsMXFOn62_BNs0plRbgpIssf6AbaTJKaCurkrnsExzJoY1oN9jrjXdN7Mpsfqdco7tlvs9oQpdxkltdH04C-fZnr41amhu4JZnSJUf7d_wIEFeRq4u-x_hZmZ6bnJ4qW3nyn8AkprPtb0f4F0-n3CYpjWAnq6ScOmTJBylGHa3bhxsLc91yPWRaPrAucUyGQH-osjCDZG8N8cdQHKHtZv89cLTnhhxTLiYYtQMmDnm2UgXEeDzGCpusZOvD2qv3dzkD0Rj4Jq3PPD4WKhOejKxspjObYquuYSI7SHd2AT8WXHmuCiRa6jiK-yiF7nUkwj4scySvqULs2rXfigkEVkQTRnnvUTw" TargetMode="External"/><Relationship Id="rId435" Type="http://schemas.openxmlformats.org/officeDocument/2006/relationships/hyperlink" Target="https://www.contratos.gov.co/consultas/detalleProceso.do?numConstancia=21-4-12493741&amp;g-recaptcha-response=03AD1IbLA18uYGuFiniMhmrx4gbJVPUXQ9q4zqgCaSQ2YC9yi5bmBaXl_cueg54vbjj1koRyj0MeJw0v0Af1-Hc6ARRIfSRrqBqgsN_Mty3LvXMux6PY5kvcXMFNVpSOyYu0_GDjjoM1x5EkzVgzSUfAeFC6IYtANJFNt_KrtbZR_HYqsFcSlKI7ZU90w12-laFUDR4sblg8j4KbdVYjLG79tj_lqEMYv21oe2UdmKEjR4TaCzYTL46I5bZ0eQTRA7xzArQ13vj2uSscVreg2gilbrj5P7TBT7jgEsZoiNz1iGbw38JOkGsYzgV-LM17GhFrTx5MNz350CD7fB7y5pEezfD5ipsJrykO4jemr7hmQD7xA8AlcDqIqOpFfDs0K6RClwqcONrQWwNVjk1-_pw3WUTMQX_hDiFzkA5CLRrJTZLmBiz8L2DNduthIy-VTjX-Wn-IoScyHDv1K2yjbcfZzm4SdDIzvkgZNwI_IgP9gqFXO9hNWu-nBlsI58653xhxIjzoKZmGcw-C_YSMo512ndoPWK5MW-1dyv2Moy7LeRcvfk8MvK5rcdcQvNuaR0B4t9E8KOT9FLTJRoK4_wOn1dkuHOSP46QiOA1NU2eu0bPGWQvDIY1AA" TargetMode="External"/><Relationship Id="rId477" Type="http://schemas.openxmlformats.org/officeDocument/2006/relationships/hyperlink" Target="https://www.contratos.gov.co/consultas/detalleProceso.do?numConstancia=21-4-12643272&amp;g-recaptcha-response=03AD1IbLANPrnXPPT-Q8jMVEZVKC169uurabCCD_cPYt11TZcohcFln4vDMj1v5UrXvXrBU-O4-AEaLaTyAT0iO2pBuqnNJmgVEJHEYEzRviYW0Dr-Ex9J7ZqxacVD8Pgc9_pa3ljPgcov-cJl0w6cb__Ht0qT2hu1orLP4SiY-cXgYKioZRBruhYr3cbU8jYQVotsATF2zfwVz-Lx77hQFQOR1VptIkBtLe3wZ5SX8vDBsw3L6RSxVabu2K3TNVFvzBCHISX1L3fQVQfKCW6kpt8qiv_lRDf0N42nwliDswKbxJdTx0bH6HAT79IwfJbS_Z9AVJvNjeIe-ieN2F1b3D5R23TWPnERufX8gE2ap61xcRBWIZtKeoanOxU9wbwrWREnUs-aE2XS6jtDQI5zfP15qdSLQZLTiBXZ7GAMY_E461x4N4ZACGEucC6xx31Uw2BzlCr8aMdVy4KzdsDNsBXs4m5VZSYb9C9gN-fuej4y7j7E3GCex2fwoi4m8kkczZSTnx1UnKb9R-zjHk6j11WgbBhXiCGNIMb1C0xWHqtpplfn5F7N25pqXht344_A-RejfjauUHa0tHmdU5Iqm4IMSsXRDwQ5Yg" TargetMode="External"/><Relationship Id="rId281" Type="http://schemas.openxmlformats.org/officeDocument/2006/relationships/hyperlink" Target="https://www.contratos.gov.co/consultas/detalleProceso.do?numConstancia=21-4-12144582&amp;g-recaptcha-response=03AD1IbLDrEAKSuyxmQ2IVzlK2rMiOPn4oLA2_Dct6Oj9yEfRpPqrQy0MgAZhyLtQfhSg_e6tU5xWxg2ni0H9MxV8Js3uqhh4G8Fpz9OpRuttagl1leUfzvQY8JLda2NDdB9pNARGcI1nkKDZtoH0GWD-I32wTMHIORoJzp7MicNwpiD-ieR70WGUh_b3_AwqeSGgtiD9QFY_TsiRmLIQCsiWd-ufufPd4AxDPfwnVLojrsCpZz2wUALtRXe_YTZsy7AmOwhDF2r1fbqnmv1NoXIEGPVIrm8aMQQajcwJXZiPYXsqlN4mJv3yQkjpNMowjBelCyrp42MDP-jFbbwi6qwPKGaQTat6u_cMQYHeWdXnj4vNvzQzyXhjsn8eedJOQX7Ko1iWyKTYp17orJfE9F5YAOusp_1Z4rN-HJ0TyomuPqKYR7cvTr7lwnwzdBfvXKyeyZowr5TTczkEvFIy66jrc908Jvx0b37Xmt9wN713_7ZcaYqq-OOlBbYeCXE3fr1o4u-zMxx6qSCWkOygOFIaAV3kRmGwnQZI-446E7U34z9JT691FVDGqRUE1RbTaFWNme4llhZPzVgudfCxogtruhja2umGu_w" TargetMode="External"/><Relationship Id="rId337" Type="http://schemas.openxmlformats.org/officeDocument/2006/relationships/hyperlink" Target="https://www.contratos.gov.co/consultas/detalleProceso.do?numConstancia=21-4-12300865&amp;g-recaptcha-response=03AD1IbLBCqG6ArzbbmN6T9_l5_pYtw_VzGgx7AtiHfAeQIqY9LOqSGyW5DWIDwrKei2cshckg95-TswHITJsSJkokr8nTtgdjFKwGTQKo_d7g0MBbUAhhKnjiEPsEgCo6lFgr05pDBb18fgLd6dJbMucNnGp4T-_B8GunxckNKx6TBjsvFAwXzFwXbOQPV51eLo2fnOT72T32mI5vO202meRlkjSaUoZwglJ6wr5WBEI3LoKkU__8cU5kMQi3dacuGTd5DAAgwPvdhaMG-2zEDzAo4OYpwdAW4-7B4yujD3hhkap8Lu9XMhhMQ3iaABRElkGZJFYYk4p3qAVa_2iDB4hNuiqrrmQrVM-yAv9Ejh-gZwPqKmzQOpf1lh-8yJafCMQks8YN530yzOMf-ymXfVldin8SIDESpgJvM-c3zdqeOIDnIsKdgwLmb8sJntk6_1lZaVjrGNBpaFpwksK4knpi3zKIapCxKLPzTQkkqDcY21uzwVrQVPZPCgFQRxnLbe2B4kEz5h5C4SL8aU-tiZOxijqgD6q1_Bc1xrj3h58eq6J88SQP0TX7g6d2OapbcetxocLtXytGjc-8PnL0sSTUrtIEWUPdlg" TargetMode="External"/><Relationship Id="rId34" Type="http://schemas.openxmlformats.org/officeDocument/2006/relationships/hyperlink" Target="https://www.contratos.gov.co/consultas/detalleProceso.do?numConstancia=21-4-11478220&amp;g-recaptcha-response=03AD1IbLAtCgsdgMAV4rmprNU_7xumNz6rpeW6QrfM0bA3rOZ8po07vFErWFRta0p3aja5IWMjfTIEgSz9-IAMGTFZ_pQbXtjgVYfSV6BXTDTTYyPYHefbXdIKXNm5wlmRO18LP0jtdBIoAzwJwnENvU3kYUNxlJ2WmVhsRJnIergFKFaSPBrVyxSNS227s1Yvk9YejOzEkvxUtOs7FI-WoYp6VkTYvu98XpTpJH_nSoZ1KMheh_WHZSrWHOYXMod-CHfwM3B4t_Q0kdPewSMI5vD4iHsiFfsCUL8QwCWF206CbJ-04g8z0aNtIeYydEUBAwJay8qSj-iHDT58QqOXl-jSZ5V88fcmHRXNaGggAh33Tx4dGU6RK6CiM5sp2FY--nHQTtVvqi07bEhoUjnSBNnHKEmtdahmfqwzNI3KNlrzSQuCZjNSuHQKBAaf0HVJ80TVbWlKIaRsOBuOJC_vk4PX0fwl8fYBOIFTYjfh9iPsHeDI4uh3NFamKzay2jh7vYXCfolXheVKfH5Md0n2-i1kAQEwZWpaSCcDgZnL9bMPmYB2eSsxIXs-sGlVXvJru6np4_-Q8aY7ymL9OICAOKfC_1Ec7qJoKw" TargetMode="External"/><Relationship Id="rId76" Type="http://schemas.openxmlformats.org/officeDocument/2006/relationships/hyperlink" Target="https://www.contratos.gov.co/consultas/detalleProceso.do?numConstancia=21-4-11625617&amp;g-recaptcha-response=03AD1IbLAtLkrW13MzYwa-JBbv42dkkKghpOFr8OnFaDeYQsXASvlFT1I3MruC8XZTeaoYb1ZPf0uFvxfEHhA6vohemZnMSuolesI0NLzc-hM8omz_6djYtDl1kbxKadV-iZiPYwV7-w4VXn9C-3dvV0iwj7oUJE6vpvEBhOaGa3FzCBu05twhip4xId0TnXJq0Bs3_DM3TvZJ3E_y4icfME9ex2c1h42AHuJsCLg_ThCdx7br9TEw4wdPI1LypsSPSBUmIamRiNYbMxfi8HzyoZYQukpqYFhNm9i6Wa07DJyV7AcIIvAh8NyXlp2uzUwBiKP8EsA7H7GY9bz2ShVe8r2RaRur-dQZ7qpsR0RxFlbfqQpnxFHE7GBuBPUQzsjRm7TSpUO--1Dwl6rmRUba6LP3tbtXiTc8enuFf7DsR7Hw1UBxYq5npTbJEpfTfUsO6XuD7U7UWPRcVw9eKndiTIiL2qpHqtt2e5sVezjoImI_BTKtTTSyot2tcEufQPhr74rc-xpVixzzy7Jt10lczE47WiXMHiTEIzYPXWMI4ml4hDSFWdGC3KToSoRAqQTv1fq_mvq8xbE69x3wi8geK8xPwduxhSFaZg" TargetMode="External"/><Relationship Id="rId141" Type="http://schemas.openxmlformats.org/officeDocument/2006/relationships/hyperlink" Target="https://www.contratos.gov.co/consultas/detalleProceso.do?numConstancia=21-4-11859386&amp;g-recaptcha-response=03AD1IbLBwZhQW3fSURFoalwUqNODvYJtVuPCmvEiHLXs6aRJt_a61nUXvzGymCl7tiOSG_CkXYPTZ9KFz02mpGdym5Yqk0PoTGNyH6xJl6NcwHrnFabtNQY5_ORns0YDYsDTzRdINn26VEkEAznkARXCNssPj1GHaCk4IDZQ5los0OAAYZ_GwULwhik3A1DkBfbsZOvgg0uRfp1JMZishFZJqnB5IsiaDbwEk2JwUK9zhMd30_JaJ9jKPaprYmXxGYt7FJHpcU0tL22ytRUJqwG9N9wTpcFpt7jyyVLIRxKN2jdG5975aeiZZkKZfYU0qUWjy6CM0O_X4svxdkUr_rG2L6ji43wuG_GTxqZtT6qdAslMrQVb2yMLXA3ROk2QvCQuI2iJmRUS1r3ffaZThQyU4Qemr9E7dDWKnZQsW_-owz-B2CYpgwwSLzoDArF7Mxds3pB5G7u6ZOmDkNwtYGbMkLWS0DUCrGhXop5XSEWuSUxHl2qZf7hKW-XZyxhrqx_hPoNVgYQYVCLCS1lB3cnXwMUi66aXV_ybeX2qJ-VsbFHZ4NnHFuXoePqP70SaGK9cH8zApwBC26xP8CHuEFq4k890bwCw6og" TargetMode="External"/><Relationship Id="rId379" Type="http://schemas.openxmlformats.org/officeDocument/2006/relationships/hyperlink" Target="https://www.contratos.gov.co/consultas/detalleProceso.do?numConstancia=21-4-12389015&amp;g-recaptcha-response=03AD1IbLBZUVpgRhme096Qdu84ng2skMPhl2l5bsZoWmUtq2UTwPD5TLPGCiOcphy3lP8icYjtRKQ_z7aXICmRE3N2bxaM73k4O18BOn-ZxDqU3A9E9dtDXE_UnJCaH12caPOES0EAMj_cs8Ku4Xi84cXdtxK37kUDTHGYSaz2H-a-lF4Lm1dooVW9x93l9laUXqBk-L_abY3egwYMHHdX4lFQou7JLC2XhA_h15QAgRlnYFllzlcE9jg4NgonietSBqMfVdFh3gYHrHVSz3U4E4MYuDhfyGwXJ7OrhwUBeqn9xqzMbcOjJUGRndF2LjYiYDCRPhBblz2NFA8ssB1eCzLZLIMxpvs0OegXs05ZpoOzcULXptQBjz0ZG3cIeFke-KbOKKpBNGScbe_CubmVygTagEh18gkU18S4-iQf8uxM2ocbn84iqSNaIYyNVep02iL8sr2x1WXOTim3ABU3dXoSSe9tqZQ7FCoqfqwobtwuFG-52jVE9-G9-dDRnMYl-gr-A1vD4LABLf7DYKRMJu3NW8TIx4cyhGZ62ELZh7UHwaU55hYiR8Qdml4GiZKSrH4hpp14cVrw3pJBwlwjLJrsR-NOwJqdaQ" TargetMode="External"/><Relationship Id="rId7" Type="http://schemas.openxmlformats.org/officeDocument/2006/relationships/hyperlink" Target="https://www.contratos.gov.co/consultas/detalleProceso.do?numConstancia=21-4-11477930&amp;g-recaptcha-response=03AD1IbLDTagi2KWhPWx_O9wa_fWu069PQIgCAeq_Ffb3W254_912FFRYdNLV4-uPKKYdKOVIB0D22oCU1cjLxa-nBNKAnL3Ntk6sFLiSse20RM2Rlg_lxE42f45uviSWer9LfMUbmvJKfCLd8f6zCOGMZ3b-0VH_nNJl3TPtEwGUa4z-skEgEI9S3gyscUdqV5rU6dIiPgDRf0d3llWNQp4uSgh4myscHGTodyzzu05nbt5-C3sPPg4uXL1KIjfFciV6wwDxHnWpNCL6l_yCb4Fvkz-BTUTX1bSYzGdshyla-VM-y9TmkUgRYYw5pj8kwd_kwGMGANxfhw5roLkW9KJjWgvFkbLfIZN-zj7e8RpkOKLk4GvavjNxNqvaAu3K_GpQMRprvkbj4VnZ3jNJffL6JSl9Y4ADS3aop6dCZerKzqfTdKfV48g0lrtzOQ62zeFf6ZPKgrJDi7z_8iuEpR-Ybjz-lK_yc8yIeUW5jvFPRh_rx5bm9HYqyS2w7b3d7ipbMF3qmgVFPuSevMERw2Xvvm_hk3QqRcHs_-jaSBKNURvnnxy0DqvdSQRbJ7QZFrAg4aN3l0z2p_i_zzS6KohdDe76kWN5Tkg" TargetMode="External"/><Relationship Id="rId183" Type="http://schemas.openxmlformats.org/officeDocument/2006/relationships/hyperlink" Target="http://todelarpastyahoo.com/" TargetMode="External"/><Relationship Id="rId239" Type="http://schemas.openxmlformats.org/officeDocument/2006/relationships/hyperlink" Target="https://www.contratos.gov.co/consultas/detalleProceso.do?numConstancia=21-4-12051454&amp;g-recaptcha-response=03AD1IbLBwsdgJ4E26bnljkqfDYFRVP4u0mwI731L6IFeWpI65OtssouItiOOHznrCFX-sOmEgWV7x_SgHx-xKe7gc6_7Lbb6Dk7LK6oC5Tgx50bMWM9vPMvRJWby3k4fa5Jnn7HnxQwBNTuNW2jqDfup1BTdtDbxrhKDNewVD4JxJktnjWj39Y_uybAMWVxmiG_39Vkb3Gmk7S9w6UMQXc-_jqrpvRYb8zhavt2wr7vgINClsCYBVN2SItTxJLW2FrAR7cEVHpLOwjUvMSTpyzOAFzaUE5iR81MHbhM2RCFyHa4sP0texUQL1P5s4u5KGMmc41Qwf170fIcWX8zuQYU561pftAmqDFs8K_866YvbrWONbWX4Tw8O2cPSuvnyrZ_Kw0YeAyjRg1bEaRlVsgL0q-8RZn3kd1_RE9ADPCfxqVy2bEB42VSYaUslKddO74i_uQX8HzF_7ioo4C2mNY3kbmzDOCMp5g1rDRaf4DjM2J08yWTho0W2g9l8KgWIn7h_djC_jkeXlQ4NKTspKSfkpenHdbv9p1bxFDOda3HxSwJPjCxUFVMIQr0qgusefww1QS19Zx2MXtyX3wPgw4PrHpRtsUaEVSw" TargetMode="External"/><Relationship Id="rId390" Type="http://schemas.openxmlformats.org/officeDocument/2006/relationships/hyperlink" Target="https://www.contratos.gov.co/consultas/detalleProceso.do?numConstancia=21-4-12390383&amp;g-recaptcha-response=03AD1IbLBNe0LsC-laUMeh5HT5W6mNwuUSxa_l3vmzcgWNvoXZfPhexTv6KrfRCwj5GlMWplDxEdfYtW-Br5LWi01fa3CnyWIUVqpmsZsGAZH1rvpsoU1Ayy0oW7Fa6_SndHyvL-g1iaHbm6Qb45Vtlb-5_MoP3WIG58-2J6idaD-xgNOoDwqKvHea5xGJbzf8inl47HePn74BgfWW0v3i-OwKBLBBFG7FzxoAoM7RXNCeI-SKtlZIJzJL6RBFNP8uoKU_0_UnbvQl8YtY3IzzyfkxjXsPU6GTyOh4ymEkZkCBoFjv9oicbjqTnFi_FbQm_WCtF3KRGZDsaPFy633rY8x6c7eNuGECDnafbeKNi_xOc8fySbW-3DKjhESq2WX6Y3RIDD0dSRIdQqOESDLHmepdRLPOvNnmklNaorguGcEmWPz9bBf6NByqACeiczVyNvTWrGMshwxS1IXBTqWzypGY_dSzCcekvSOCUm2tHEJB1eH5AFiZCrutoCXODN9qLGHr9TtuA_pwsphGy87hf8jedhQ_Ye119tCChWAhoCewj7NnYmN_mPOTkqWhWpRtIrH7kubrjUFY7i7vpvbHWeKyd9y_WfrQjQ" TargetMode="External"/><Relationship Id="rId404" Type="http://schemas.openxmlformats.org/officeDocument/2006/relationships/hyperlink" Target="https://www.contratos.gov.co/consultas/detalleProceso.do?numConstancia=21-4-12432153&amp;g-recaptcha-response=03AD1IbLChbeB1gAg2NukbhykZ5d5zX_ntdz-lJz1huYuVeVp1w0SqcF8sD1qeepvHElZfHjUcPu37Vr7xtxyCmS-dO-tfXVoquxBpVKZZAEFy0Y-Fjo1-ZRHYlV5m5bfV-d0ntqR36m3eGe1vxSlRQH8krBfgOpkgWYxhynpoDX2CHeZCAMTcdA2PIXavdLT09lxp6uVwoEWe3boeEsA-BPqVEYCNsLurf0IF8QyQIudIR7b0YBdfuS8ljBehiqfMZ7jTifmKMTTobw2UbgaP8J6yEpXtQW864fpJty8prIvfDlfN79NoAJ-9maEqR1s5ydeOgffWxKTnWjm7U5Ussx_hzYH3ZuKkzvca09VjgYa_5Oxqra6gqPNc8IH8v5AAmApKSmNqqU29Y4-nWF-x1etcMruu_XiC9bfUw0E3i9WO4IBzzC96FwcmqDnFmQV_yyu3hjMi0f5eC62BWKmu5pfryIRGv7clXFY8qhaKKW__0taEpVyWYv-d_wCWRv4EX4L-M8M8I1Cmwsz5rPvulYr3LeLLwcG1cbx0Nd7SPTPqDEO8vJuXxzYlqEDglX3eFaxnRyw8_fQwjyLNGeY6gNwlEOq6_LuBUg" TargetMode="External"/><Relationship Id="rId446" Type="http://schemas.openxmlformats.org/officeDocument/2006/relationships/hyperlink" Target="https://www.contratos.gov.co/consultas/detalleProceso.do?numConstancia=21-4-12525794&amp;g-recaptcha-response=03AD1IbLBBtz-Zpea-Y_ib5druKJPg0oU_VF_b8ALcxDhTfD3GcqGjnlz9Pnad-OYTQ4QdnAlJLqEe3OLDcviHf_LyLec5B-hvv-ozQpSywNX-og7f2FrNmXyDkdAJQ2gjFC082gzZIxO6SE_sXazBbayd2uOuJSg4UQht7QbpLHj7mw9vGLQt8IKOGApOsW4klfTdk4_Qrsgz_v4LrygymfKLefkTwX_HnEK9yyu_Tb7UxmY-EQ9U8_Q4YeROYIcMb6FNnAM_iXqQWKMMLCe0Q7ell0_QqGAiQV2mlyv51CFvzT2NkLWwap_kdkbM9bfUsWAiJUo_u1PJdgglu6dCp_jshAE9yhF5t3jd-OBVwY_EVN30Ie4TrEzs9Qa4fgX8MlNjTpPz80Dsd8AxUV_3vHDkDTDYQiEBoCon5pMKz9h1yCg0gAB5WdstLVUuC3Jlv2Ad7jifalNPpt3knxvumhbdQau1U3f-AvAoezJ1GACFhy5b-BGQ4osfgoL0-VoS2GB65gq9F4iuBemqNreEyaJpTpYbnKKLcKNyvAFbHbtLRTY9d7ZDdztMToaFgzA6rkngFbCVUznSqchrfsr93irGpgdnE_mQmAZP4o3DLqdTFpuvLg-8ksk" TargetMode="External"/><Relationship Id="rId250" Type="http://schemas.openxmlformats.org/officeDocument/2006/relationships/hyperlink" Target="https://www.contratos.gov.co/consultas/detalleProceso.do?numConstancia=21-4-12082398&amp;g-recaptcha-response=03AD1IbLCmFpuZ52hl85BYbw7dIoU_1--A4hifzSGWgiWHIQRLLu8PM71RIgjeDmaIzQdzJqbwbyoZNbQgaYppAMVPqE8JGx1HsIFmnT1MHi2m9pAYWzJ7mXp8qxXGjHDqoubXRKl_k0oEnCsckq1XPChAggJG_cmqZTlVgbM-PUfgvf2jEkh56e2Tob8yLmt5V6Er6ZKT8jnvrr9kRSWVjMJlc8Wk_O2ugBBDjWfoiiY32LAcRfNEpQqvoPN-AJy7qlfg8eiLOeeSCPGOx6AViKT7-nL5vRkQdRLeUX3wdDhwpDMoK0IsKjA1k8wbK5t_mP_JhHOSLTCWXB1IbzLuB5ddrA9PmKpIphVrhFlhjjFb7gjpriRjaKFFrB5PxkCpMg9ZRLsb-JFqkKc7ow9vHwW2EdEm7c_0FKHOFKo64oeCkuh3zx0NnFE5F9jTp_svgYpHpd70uOWrWr97Xf-051ShCjL9HSRwIJGCGj_phaZgPJQjWEVfmwJ3Oqsd58mQM7vdPhK6djgUhvARZJYA7OuF83gD2yP7OEcXXWpmKeTWADzaA8Mo4Urp2Ra5HSWpWE4Qt5vmR0Q7VJcELd0MoqJN5CrNZc77HA" TargetMode="External"/><Relationship Id="rId292" Type="http://schemas.openxmlformats.org/officeDocument/2006/relationships/hyperlink" Target="https://www.contratos.gov.co/consultas/detalleProceso.do?numConstancia=21-4-12169357&amp;g-recaptcha-response=03AD1IbLAoCxz7nBfwdW9qKYiq2uJjjcgY9hC1D3XbRCBsG06hjxI95GXQ1RTkeOLrGaTFTu0HWLHXJrH4gyj_3FVz8CIA2AN4JDY_pJM4fsiSK1kFdLUymyzw5yNJME25VjTy3mLg8GjVZbQ_D8aku1lyK6tnYgSouaUa05795OOnaptp6ZMPlIepXwPr5tzvzv00UHetGwI5jcXxvQ9KDRWVgHQodG-jA6CM08yEgNsLElFBd5kNNbPU9E2tT3Jn0MPzCgq9J7X2n9iVaOOXwlTasT-G7ixMe11tlnUSIkdYwZqgxuKUVJ1sPpAjLLfN45wh1bmYzhiF_NQEcvPXfjYk-SCN6pP2-V77s1b_i6RI9MmZGjwS5xO_dZGx3pQA08Mp7au07U9D9zm4XS3OJne4Q8USbBjFRLX5Djfw2-AkCef8omZX5mdZ2BEniXMMAJ-HEtQaVnQ0YbBtpvzahid05_0g7hq5hUjTLPM2fT14siWhqweX0dt1SGautoQdaNiD3UIpS18304RAFtBeabKWvowgcPsTZAWfzsBD27Nk2AkkrfDwruoCSd28KK7NEoVbrWFATQXF5Zj9lFwd5KJIDmevAsqqKg" TargetMode="External"/><Relationship Id="rId306" Type="http://schemas.openxmlformats.org/officeDocument/2006/relationships/hyperlink" Target="https://www.contratos.gov.co/consultas/detalleProceso.do?numConstancia=21-4-12218855&amp;g-recaptcha-response=03AD1IbLDBooCoO6d7DwcAtp9cMIYI6dTxJwGFGPFDIS-8UOnikqYq5Mr_KCZ4eeHbk2bzn_cnIVKHHYuvPWV9ahazX5ysnECKb65j9j4zujCiV3AhWExwIpE5Rl5qr7vRfSqL1n3h26DrQ_QxpJTAg9icTPLulGnONHrXY-KSdz0fFCU2Tu-9Tt6HumhnKxZiYpMn8VFolOOo85LmY-pmodtOlB8ZKY-1gxUWOqVjNgVU7t56qmyayRVuuVb0eFi78p3kLC-AG_NvmudI1qvayuV9u7x2yOLdurcLCi85gWeJ1SYSk9iHheTH60rX6SSp0PbK6xBGeP0AhAfESozqa2cbUTza5iZkhpJ6jZPl8_NlkN3_c8LNHuYce73XSzDDYth5xoc82ojNXV-M6Tu7mNLQYcX_2UiGbfa0SV4Gya0pzRYLPeYFKn3cqQnKs2dF0yi2DYrAjmGE5wLDGWhxfvzWW9o6k1lLpOBp4IlRZD6Cu0POZGhq0iUzAy59D1gS0nZWKlLSsVPmsMJVc3rc_Wm-Q9TqNOmCldEHEZG-s7K1eAqche-eTGoEJI59RJhs_I46hL9QvSN22dq4Qn-BxYCLYL7W-vNwXg" TargetMode="External"/><Relationship Id="rId488" Type="http://schemas.openxmlformats.org/officeDocument/2006/relationships/hyperlink" Target="https://www.contratos.gov.co/consultas/detalleProceso.do?numConstancia=21-4-12649020&amp;g-recaptcha-response=03AD1IbLAeSdKlCZS6kwAw36tUlBWv1zUhenxboz93gMFBif4NQAKCCaC_u_2xPlezDgWEXPZ6O543ALBoGLzH1FjbcJCskgVKOMyGvUkaPg5reGYURs6OAUIadnZtmTlOGHPS-NWXjJUWtoL2GkfUoP6iyYCaZ-P0ejxeK0iutZ5c0q9pBAB-DSY9wrFw7RA0Y82-jZUixpN8GoGKkO5KCfvFonzpdzW0kXKwjDYuyMz5EWDuZ5obUdjuaiGg5ps7RKGznsQkDF3nBfUXW3lEzU0iZqUoybcno6Rta16ghjbhOKsKhHgBoki3E3jlNKZTVyl2sB8VG1dPwrc37tS9UvP2sdfacBMiQKBszhoepIlH-GBzdnZ4CHeHDTJ31Er5aNDNNrVPVprC9YZ8bvAuq8dR0RsRg06R8rZvTxSxPK6BHEluWzlvUwziAeI2OFfgdhFXdRUNVNfSWNLfPHa4wxMEQC5aPc0gpUMbu5wLh0IKtFKBaxWbrg81PuUH0ksiM1ZdSNk4-vKt_0JQV-pNRzh1jfsokLROXM483u2Q7DwBWoBYtvBwX0q-1FzT9T8EgsYkPDa9RooBwB9YFwEGe_Wu_TJnKHn0XhKA2eQ0mQ_C8v3-hu9Vk8Y" TargetMode="External"/><Relationship Id="rId45" Type="http://schemas.openxmlformats.org/officeDocument/2006/relationships/hyperlink" Target="https://www.contratos.gov.co/consultas/detalleProceso.do?numConstancia=21-4-11526430&amp;g-recaptcha-response=03AD1IbLCBGIN2us7Dsa2RYupiKnXhbK9L0NzKX9opKcV5q266999o_DmVJzjqh9tFbylAhEFHFp2bpeQyfI9SLl34IcQ7Ue5cTVOPAGD44HbFg9smvXzfH5ag6C1X2pUMBZha6LEkPHmNNGH9jHm_apJGP7as9-C3szE6BbPIOK86zrGwpPpXusY9DHzjlHC5XraqYuVa2q-5aWrW1PUFuIBYOzpqkYCDlx2cjZ1kI2kKZofcW_9NeI6FVJKU4gN7gcb0ZzJoWhuSlA9jcP_wCDANGtPe4GhoQDtc25sJjTz7zWVA-PIF4cpnP8CrlwXWE2JKSxRUs0Dqnwnc991KQvFQcH_VHVsoucz_1DO_7KryOPEInSYC_r2NsqZMyJcx1-N_T7Ta6wU41z8uQ3NdlnVOnJqk9ZtJM1ccJrzr6qxC8IV2yK-KZGf1i0ZJrGCzyK0xUUkXfZDpZfhvmoZLYdYLl7ROfK6CANUA0rJNWNbbF5aD0XS1Xnvd4mHZVqpe7tMHXUXyN01uH-3_Z51QYX2aLJIfi6mJKqr9hRiqapoWKfA-7sG5West8W2u_THRR_fJrpXYPTjPZ3f1RHUd014QDkWhyVNCWw" TargetMode="External"/><Relationship Id="rId87" Type="http://schemas.openxmlformats.org/officeDocument/2006/relationships/hyperlink" Target="https://www.contratos.gov.co/consultas/detalleProceso.do?numConstancia=21-4-11675008&amp;g-recaptcha-response=03AD1IbLCorcbIWt47GiNvRSZojgyguv7Ixstd1BAMQ46W30LANHHUj9MMjtKM-akIdRL32D4S5HZC4oiZTEwGdgWa5XI6WnVlPv9TFs-sd5N72Wr_EmqIGtsogaon7aed3Fh3eDuw_PjqW-laa30y3oyn4pGGTPEDEAHYKfneKWtESFqfy-7w8sILBu3ZgQ7R83__lvOuePT7Q_D_buhpEr-rIys52xIj7Ig7ilt4Jdk17niiqSRQmm1FiUebghFDs68QFmX5B3iq6v2hjnpk1rA7zSH6ERK7NHFbWLm7_QEUZx1GReC2DIikaFbq-JiJO-8u77rE1yvczthDKlRQXYbk-25Uabi-zsmVKuAoUA5QAHbkI8E-8UeYkEiiOWdB-Y1On43BpJJmv0D2ghMKxJRTqqVTnHo4Rcm8n94gt6Hze_ZEYm8PqIF-PTbDujuje2oceUii7SpdUKOfRpKER-0ozrFgboSo4NezdHSqE9aPukgxHXSSdWXJ0GT4vuoxHwcQDziDgfp5xPbJOad-qF-6DTvofR2hogROibzk_R1DRt-9W5wXcFghhrSNdzxPA08QC5wRt7dhTJOZx6J8eZB5gvQlb8wQug" TargetMode="External"/><Relationship Id="rId110" Type="http://schemas.openxmlformats.org/officeDocument/2006/relationships/hyperlink" Target="https://www.contratos.gov.co/consultas/detalleProceso.do?numConstancia=21-4-11755425&amp;g-recaptcha-response=03AD1IbLAlhfdqn1cQL7qoJhXR6wt4qSDLlJwopf_eFp062ePMbOKmWBj1o2L4Uo5aZHa-zu6K9f8tKZgiHI7EKniZREyEcw-kSxOQ3JiShUcYv8T_BmiL5GEZnjkHcsUdtcWdw68bNGJU_kOQWzaCX4wmsz_MmO-y-iDnNnY961yjlOUxKyutN3eQIkF65P9CH2NzDK2pd5KfcpksBEurVGBay3wMMK6JLDroYAYYBN92xDwJzigFAslVgldFbUm3CqXJvz3GWRce288kX41h2-NfCoQ1VUAkSsdhXXrXmsCZPOzDVziri8O2NHdYPQWfeHj0ASWD_jnReksJ-SesfTewK74BWxjbnCL80icSgjeNRIFWodleMcLnHE8QFTc3uKYUWyfBg9FSZMsUbCBAWlPLaycVawdaL2UDRLRgJClGDpGi9w-KP79bYDXuuNIZg5P-k2ajpK7Zy2lcPZPfGiPDcIQjRrlAhtRf0tdxm5nuIqI0Wqso8Wze9a54b2HA5y_quYZRvdnEpK-WGuFYm35QcdfOUCibJBuhOMdooRQ0lO3Kje2uKxBxE0kxa9LWdJksVGFAc_p2Y2zOpEvS3nCnO4nUmrZjxOM6DkZU5PB1p9Z0KpdVuG0" TargetMode="External"/><Relationship Id="rId348" Type="http://schemas.openxmlformats.org/officeDocument/2006/relationships/hyperlink" Target="https://www.contratos.gov.co/consultas/detalleProceso.do?numConstancia=21-4-12323945&amp;g-recaptcha-response=03AD1IbLD5V-14IerVrH6HCEOBq6J6mVHE13P-FgfACsCZkfdvxKeBJfllp8m7MEBsdrV1waLyDzroVyumkgX4IHe0jBVLhSBvNbM0VHco6eIqG3kSOjFOZJFD1NYC3j7AjCf0hTcwlUZbI1CYQDRqpqNxIWWHZdE8QdmV6zz5he1WbeJ3MW23fcYgCkkzMwB8ue0Ll3_u_o3T3OYg_hLBMqCaBGlm3oyTSV3F1EoMdfKh82uELkyYmNST7s0ykxHSQI4wS7Skj9JXUxDOHkLZ2pvcFdjQ1DzTudy8RkzVaOwib0ASkKARUSr9a6yH0sEzOd41uLU0-QGx5z0Vt1o8XIgE-1C2EwYCIV5i0xFPCcDc-vY3Y-rh2WsA28UoEOy6yt6i-zQPhdHgWugQiSteTNKYS0Nf-Osm_k2sCjqmhVasdW9wHQZhKTRwIDWTMNurSVwfWy_3_MvPCWQ3pIAtlXt_KPZQyJYFa5rotFHLQkP0vK5YOjXo4zAx9EGVPLJrw4NT1laP7X5H9VK68hHFzmi17uETQ5aODmWHHjtbgs8wDVvoZLRMFSRSroJESQpQdsKcggbJGU64wFx5OrAkSDdUEdsKwXuSUQ" TargetMode="External"/><Relationship Id="rId152" Type="http://schemas.openxmlformats.org/officeDocument/2006/relationships/hyperlink" Target="https://www.contratos.gov.co/consultas/detalleProceso.do?numConstancia=21-4-11896674&amp;g-recaptcha-response=03AD1IbLCpki_xh5csfAHetx_c1SQe9beQOuFOKQ_mYkbfND25k2Xnmx10KSKcIVuluil77yJg3pwXpo9pliT4cv5Pb94vinjCksU3dKxSLfgqNxu1x_mVRQT3isEzbh3TQUvT-Yb0nyHSpReSAzkAoiq0Gj2uTIENROgoYM0_PQfv3sYYbKUslpHZ4M8OMuDc3By4nvveZu45gz5A73nIWx1TJw2TY6kxgDY_wTTske59vFnJQQYlBibdohZ0urI05WP-zgWzDmWIsiGs5cq_4Kv1YV-ZTHZY4bhQdlAm9YGKM8L6OW-ltZla3LitfNjNOEHtQtty0krVMsjruTC8PWV7CxuV3DtC1A0KNFqzGLTkmuMR0JekME0XBtbT8MtiJcgp8RCVsFdzXzLp4yx5YcbZm-b2xlXtXYUlHN7M5u_AozCkCyDB9p3ClrvApb7PIn-Mw90d1kNFieKTprDUVL2M5JZ0cavtErtyQQtydV1u5sVflxb5y06YlfTvlWyAjwTPN6F4YKjdlzaC4HbkWndvr7xMwpRjcLYjPw-Yok-Gvt8R-UMNxqNYQxRvkhDpc89ZWaOW71_fPhtY-v38AHWcaLTCY5skrA" TargetMode="External"/><Relationship Id="rId194" Type="http://schemas.openxmlformats.org/officeDocument/2006/relationships/hyperlink" Target="https://www.contratos.gov.co/consultas/detalleProceso.do?numConstancia=21-4-12002943&amp;g-recaptcha-response=03AD1IbLCDhNJgc9DwvS-Dhtzg1a6OQZ4HbAm9Y7JKr8iO3F4Yo__CSRjVZocuHHqqmJjD_Uw7JE7pVDI_RgswKWQ5-1dajiUQxvHVpgfvwE8cuFFwXMtrsY3VBZ7LphNZkKJtPwGnj7vk4vZWpddKv1iGwB7-DqLeWlBZ7BfapTflrid586AYxZu_cKf3ksvv_HI2yq3xe13oVGK3HRd2mtZZM5292dx6Ko1Cb80F7VXbZw8Edy-y8wTbr5aknDi5eDoerzOz60vw8Cuiwva3zsRXNmY5SiOVY4PCjrY_c9z11EAXb1puSuW8FAGqRUIpeo0xnBKQP9aD8-kB4bukEUm5c6PKr1CJM4nwymgH9fO3Iv49wnxIfSxpUjjalUtetNt_NRejadlA4_abG_-TW2Kf1fcL6-6_uknuhkIk9O0I4oQEoVtvKESoNIqZQE7dlbQu2I0sYdxu4qQ_3B3fQmbLiqCm3EFO9GeD7TUdSXBiEb_KRb5jT3s5HLnDTzbFwiOWli28PaPi054izsFfmqzUHuIiKpD6i0vp7y6hOga4PzBtESCnZWDpRlITzIVJcZzN7PeFqfljlwoSiQEfcxLp8jnJTr9Ltw" TargetMode="External"/><Relationship Id="rId208" Type="http://schemas.openxmlformats.org/officeDocument/2006/relationships/hyperlink" Target="https://www.contratos.gov.co/consultas/detalleProceso.do?numConstancia=21-4-12003946&amp;g-recaptcha-response=03AD1IbLDm0rkBqMtzExPQEz13Q_NYlxVKELrQFKkffVbG4D6ssSIzhiELAMBxc3sccxtq3GZSk547hbfki4Y4-clea9gyCXBV5lQ4zeb9mCtyXx_tUTgZmfyW8j_QzTjhr-qzR-Ocpe5LK1FuW2zbyIpoja1oXYQNDhdGHcckL0bWn4jYXoWn6_m75xtKvjwmCvSPVQljqhzAWIkltgTIX6kxoj2ja4t68FyMaIMI071ovBXDCNcCEvrW8qzih5H_8Qp9XdNw464eLw8c5zG9hmwPNAo4be0ecsBIi6QDB5LmLb7QbA-NhyO3Ks9R2bGwUobmlwWy8hfVV_bWylh37BnA2wMpMw-Nf0eYXGrLfXGev4GjQsqreB0gnPzzVVll3B5bU86wxGSFaYgv0rkpL9jl0Si3zGGJyMOtx2CbOvzq37GrF5i_9QDYxQZtnCX95auBkQhEpp-45obhAdukjKBg2HnBrLQ3av19sag53MaNu2zAR2tvsanc6Bemkc6W6DzfO0NEeOegc8jj-yLCESwO1OyNj8mUU9o2a_GDQXY1crpr4J7N58vVzvNKi1jyyxAr-ztxDwJJ5G9gipPhDd6jnqV2SepcAw" TargetMode="External"/><Relationship Id="rId415" Type="http://schemas.openxmlformats.org/officeDocument/2006/relationships/hyperlink" Target="https://www.contratos.gov.co/consultas/detalleProceso.do?numConstancia=21-4-12446456&amp;g-recaptcha-response=03AD1IbLD0GH4v1SOHNYKQyX6JPG3rAGX3y7oRbaFcxjfI-SEs_yOgHKC8iivtxqexT62vghV9cRhTjBQuf0SgRoENY5iQWNypuS-x3cnNLRC2JlsHKYKyQFl705e4QIYCa-NmgNg4arKEUPwcm0XAahgw_iTb0Z1UAnlhZ64KDmyao3kgkNQxlAmJegMdq6kw_cZYty3KrA1DnuC7mGZC0VmsHq4iVS_DLFaMp6tH8WJr_jiAtRtl5GVefnftE6mRZzacUl6oVSEFNzo4DvkjodOdiF3A5WXru2DnHtD9scqUs0N5PjWM55CVu3i_dynJ2RWyODP9J6ex71-kY5eREAZaKpMESxvjA1me3lfVu9_xX0p4VudHbcLWvzY7a5TtJ5QYnaO4NlikYa0P-rBgGpCo9nqbGddFboE-tH2Dh5s8C4BdzdmiodFEyEt5Um3ndwxvN_D8gRUlcAYZB9a_OGR07ZSjNRGy5ltMC8KN3zEq5a-cT5IOtYl3kg59JK_12p52bHW4R53GNyZtB8pCymwvFxcg82ogI9XXllpQALIVzFZXAbD2tn42wmAnguCMJKdjOEqleV6wLz_EFBj82aUyv5NT9Xa1pg" TargetMode="External"/><Relationship Id="rId457" Type="http://schemas.openxmlformats.org/officeDocument/2006/relationships/hyperlink" Target="https://www.contratos.gov.co/consultas/detalleProceso.do?numConstancia=21-4-12572303&amp;g-recaptcha-response=03AD1IbLBE3AC_LVPK3DpEJQWsIEX6xgbIV2yfaSj-9hkwkQsYOAyBntL6OdxqiQcvqr9OmJjoCmXhFloHiWrubQaEdm-d-HHUvYlNijj_XaCAFydc1RD28FKkeM0XOlzSAtmTs1obNo1lomUU1Ymp1wWoV_p_dOhGRdMPowY1qDj9jWiKhhfw-OJ6BvktAblPTujcwimNKsAj8OfjhAz0xIVKDuPNEEPt7DYLlXh0rCxehy4GBK2I6DonrflLhPTi2Bhcsscv25Iasp5IVcn-U_v4c34sd85WTZ2h7sYN_9Gxlot8eiuGo0nBYgZJbSdKyq8KiAP4YakzJisYslA2lDYQE1CgkICkczyT9Kl3HVeM-FqWRZr-0XwT4V02yFokFari8qRCjh7yD--aCZJmTg8IPwupzjzzPRy3gez8CvAaX1aptEdziX79miKtoupk_JJUGKqi_DOS8ps_AV3CCZk3oqcv6sN4WjfQJrQEF83BExJBU7Ku8FgPxguY0pmqCM5DNCrMVb8N_sYqMkoE6P74_MyjEdGkWpcJQ4pVmHcyH02fKvGQevggj7EYbfE6vMSxvjwiMoB2mb1CwJD3LP_or5TkyBN7tBkL8RY5TAYD-aSA6zl6uV4" TargetMode="External"/><Relationship Id="rId261" Type="http://schemas.openxmlformats.org/officeDocument/2006/relationships/hyperlink" Target="https://www.contratos.gov.co/consultas/detalleProceso.do?numConstancia=21-4-12117494&amp;g-recaptcha-response=03AD1IbLCX45qb47X13arswkEM0jJw-7lf2iUfACQ1S7qveSSiO9z5ANukry4v6LeQOmVryGQVjapHCKcvm4xSU3UYTwQ9Mf7nS4b2OHTOgn8XGBLjnsyDCUEyO5WCG4cWgfHawI4r6358LLbKCy2WQSSeZcXYg20bMqTQfFwvh7OOapUpYHK1713NZAvxqYqjgxBvWAX9VjbSe-rLXXV7HJjdl4QtSncMvnHCXW4v7tSARmr54sGGyN-UnRZRGv4Gp8nfkJkYdyEcspnysB9nj_7TlYD2WWFFu-jRxwS9ljHH9tW7J_Dj0ET7OFHBK5k2Ins6EZxgqqfSwpjUF9uMPiFcoo10hCY5Ile9JsTy_czIWA1PJlRbJOVj1Zo4wS-7agvYT5id4GXrLk9tvG7ZaF2ew9swIAO4_Vzh7Py9EHrrlgzuDlFCfQ_bjY1eEKwfO3vjFnzpxoUaKQX2gIOR5g9mJ8_i9_cRxDqpbIUQL13HFex_afMWHfDBid1clKURVrOdoem3sXcoPbivcWabD3_ssqGFfh_xbmZVqAtPGCEFFvocDiJXGDYnHQ5QQhKtFWCZ8mMX-58WwG2ToLLx9xIoXSy149CHoA" TargetMode="External"/><Relationship Id="rId14" Type="http://schemas.openxmlformats.org/officeDocument/2006/relationships/hyperlink" Target="https://www.contratos.gov.co/consultas/detalleProceso.do?numConstancia=21-4-11477967&amp;g-recaptcha-response=03AD1IbLAmTc-0pch9PRAH4lg_wK9h6xIlwdzlc3N1cRDWO-43RGh9Yc7v_7Mrm4-a91HNhjQnWP9yq8T8uGLwcNfUzsHsnAoYPSqToz47H2H2Vbz9CJh6Vh5bSdTxIOOnz1LgxyTMkb6Vrj0APlRnynSbLL6DKWz_0zfPWENeTn30Ac31ZIcVyTv_fVBznTk1v04NP_gibjLNUUMLbbqWMbrZ3fii2JvV7E_qnk3lp5YVaV7Ght2Xxck5OtW3MFWOlEfnpL2I_ciC6epnO29LrsUL3bNQ6vyZTBFnQs2lLQRviRfWpGc51Fbuxy5RUyxNvVrK8Oy-kL96BiSVeCKGhHM_ASAqukjHx1Xsy_kRF80D4sQt2WoC9GaOqkqnYejs1nSXLIUjHHTf8BGJ-Uel8PJa_DTnH3KbXVC8U2otKK12rNdFDqBbkvJ366ukXS4ralSWc7BuQ07SRaZUmu1OrBZgkD8mGNIcoPavzL6KUhHp2U8gLc099cb3xBeCxDVvAxneU1LfOVGQL_am8om83mGXTSKzrXjcoryr0kPbLszHntWqT3c8I6u_gMimJcI2AimDIoAdxi7UWpCvUt9zPQ3DrEEjkjqerg" TargetMode="External"/><Relationship Id="rId56" Type="http://schemas.openxmlformats.org/officeDocument/2006/relationships/hyperlink" Target="https://www.contratos.gov.co/consultas/detalleProceso.do?numConstancia=21-4-11547193&amp;g-recaptcha-response=03AEkXODBQTlV0H002hmzXvnnhpMByVQZF6-0x4xXX4wpJ0ZykiW5EINrPoSndzPpbWxUQ2lIfiavzoUr88lSUx01qw0fXAK-5BfEYD_xRxLwvnfTyw4oxzz8UgSdISLcvcQAh8pA9_RFMBcrjthFnUU68bdWnmLiNjmOjgewMV71aXVBvjhauYIQ81Uiu9O7T9oKJJHGIgjIKgCiLH2uYndj5c4e_scRXM0qzlt6YrT3t8lHJJ_CeFbycduMOerAoR2eVMKNProauENvWMbr4tCbgpuV--og9lqsAHfbgncLlVfWzfIe57hq8CeEZRjhp4LqW9w8OySry1yx2GnZQ_ex9A5FVcCVz-VQ6AVzAwtkSFSY2SxCy7_EgiXeqDR49MIqhrxKzmHFj00OJFiM-d2Sl-JJjDq8D2JkBBGat-m_L6IA6P0OGc1tL65OAkJKVvcxfdZKo2z_3HAlDgjagvReonOLzcEjsxx2zMfKyXTXNT4eN4LTPqZPgAGukMFiqnWz7YjM6YfiWPrSLkSEO2-L5ZA-DijeQvSmUGhVWhj8y_aw6rV9bANzjG7F8spMiRNn17t_HcscFh8Jr_m3Ww8NQrzIqvd36sg" TargetMode="External"/><Relationship Id="rId317" Type="http://schemas.openxmlformats.org/officeDocument/2006/relationships/hyperlink" Target="https://www.contratos.gov.co/consultas/detalleProceso.do?numConstancia=21-4-12253111&amp;g-recaptcha-response=03AD1IbLDs8f1uwVDlAPQVX1S8P6AX4tydurEUBZ2rmmnFsfjn0S6J9YfNrynmiYqhts6wx323jWs55eViSJuC-fx6kGLW1vNmdKqtRbpTBT8rA5KuV5YLWhbIPtbVVclGhnU5iefKtytEim3HWBLZR6uD1i9fUCYsAoURYVdrRZy0LuBEjb7ChKV_Vbu3QQ-0elKF0PFalNZt3cNYpw5iNkWsS-uHxX5bNzIQbu6BK-RxkKgqxYLFdDtOSXF9HunqwU0PstsT2_hru6kawjX961YVEzLgBBfNvKMV9t0F7f33-FltQ9EHMSg8pcn_u7AledNmdzmwelpfaKXVOzV75eM7x__sRs9d6aPC_ADoLvIrkEaggNGzFIKTM1ICyj8NvSxPcXVbe17UUkb6AjEssLTqoR56BfkvoVXQyojmelikePoiLGktUV8Kd1COtqqFFP92llQNhMXnp4v1u6KOZ9Jyfk_g4XRLAoxFCIyYd2pF6d9SDUrsTSK3Rbl-2KY0tMyMIKdAVoDFs0O35XZKpP1_xgJ-4i-1vHNiSScvj3zbCRSls2zUU6KOdrhc7ljCo5MATfNmEqZTICPjKHl1SyEc5r-AwiM24w" TargetMode="External"/><Relationship Id="rId359" Type="http://schemas.openxmlformats.org/officeDocument/2006/relationships/hyperlink" Target="https://www.contratos.gov.co/consultas/detalleProceso.do?numConstancia=21-4-12358816&amp;g-recaptcha-response=03AD1IbLCh_5p9Wlr4r7WSYyDOcSbYo_7-gGEqW-Kvqim6cqNOKfOWSZeR-xf3KmSiVPkLCFT1S6mAg2DYgtQlm5m_pfyKl3IDeQhHffPFdoYvM2_yzonPvWNc_f3nY6B5eTBFs-BqCo7nLErjJ0eky3IAXNOfJxejc3BSbcivHFeKTobEatPBER1DLZPG5A0LXapUUoCvSG_3OSUekgygQPKoTqtSaO86K2SZvlWO6WCsMayqOCo8Jrtu1w8efAT7yxyz0evIS3MPveIidO1K35E2YhFo8226uPkg4Jdny8WkirdNrzeDsM4wDiDV_aA3feFHEjhnP5wuwNhokdeXTpVIWaPUcFOClhPJ31LaPqPF12EjA_JOl4mQctK3Q49XraRcclm5ceBw0gYbjfL-Tzjbsjsahfnzc9Yt2Grsd2rC9D2UjCxDTRiIDldmVFm7bALNPwY9EPPr6vxCnZNQMs6CkL6RYsQTj1urANGrMx6twGjjlzHu5Q-rEcxSvsgtv5QENxhF3KCCBT2wPtUVpSgwnSeyBdCkhf0FClFMS7BNeZg2oUoAmObUMGZYf6QFcDo5JHDZilDGkcm3oHbhNYhnESAhX4p84Q" TargetMode="External"/><Relationship Id="rId98" Type="http://schemas.openxmlformats.org/officeDocument/2006/relationships/hyperlink" Target="https://www.contratos.gov.co/consultas/detalleProceso.do?numConstancia=21-4-11714482&amp;g-recaptcha-response=03AD1IbLDarErvglvK-IGX0qbKG5SmFmahPAkUIzrggxHUyvDC2lAx-EjWyKkBJpSTl41WySTlgOJhkfTuQZ6G5s9YWSMFN1tTKkUHUEn6qKMcZ_x_yqOV6kufW5ZTC-1oL9ls_GVZrUn8_CQW8qnzCfRHTDL3cmtj_Tdqt5nl4J7W_fU_eDW4Y46OcuhlPxA1xGOao7bRk-CW-ei58R_6EbEJ7WOiXkieHzxMRYxryK5wQ35a7Ka3TKsprOW7-Y1yFYSQ2dLflntbxuFYc1KJpP3VP6dXFGbsQtD2hCjI4xPNBM1cU2VOFB5-zT5l6yzbIVgnLaoiwYewhj3S3mbahA2FBypwxsfPPaTfmQXZ86dhG4zyXQ-ngZG_inzIZhBPXduSsBNHzF67Oz0B7i0uG_4ArYyeTbQFEzhlarYR2fdZgAAzs-7ii93Fj42MhE8jDNfd68Euv5ZUr6bt8qCQ9ioi6hUX8J86PyN0TRUQESctrbgrG5Hp04xxgmksE8MUNe_bvS9VWFNnvxqfPmQA7cR9_z4QEUwc8LXB0Ab5_LlFnLhEj6OHqes-5rotS4DD0EPyp0dYZH6WQiFw5nNd_Go3UixJGmcqng" TargetMode="External"/><Relationship Id="rId121" Type="http://schemas.openxmlformats.org/officeDocument/2006/relationships/hyperlink" Target="https://www.contratos.gov.co/consultas/detalleProceso.do?numConstancia=21-4-11820079&amp;g-recaptcha-response=03AD1IbLCDSyW5l0G9yJQ5vyJtTR2DnI9_268aPV2wct12mPy-j4uXgr9eI-Kb8AIWgyP5qlxElcDGuNoxxywwXNFXchHNNvOlFJv9NLdDDisst_1g122p0fL3erXrZnOgDsZB2EV1meCzOPeCNJGdm5653Loz7brtPqKUjGHP2QA8LsjIaFyS8w6OUdhMEbuld5mHeAm8k-nUKSMV0KdpfII6RfrCc5cW7Xiz9iPesV1Uj8Z0aPfWxqULBMAHmpty-0xle_Eya10TzbwbFT3sLT3vVpRH4t7iN_Kp97-C2eSTG2geWQ00XzlbuVR-pVfT8tkZ0J5X3gErAh_PFQ6FDvBIy4Xre8-D0l1IVS3mQbO8Lz6D654QBw-dhBHdct-gLt9r5F2LFkSKhDh3xPOdXVIzsSqmstF72hLRwOrQQLuCgwanzwJsd-O81U2sSNtZ4MF2xhTKbHC783ANEdfsFuWDJm3P-G5nTVgZgGUqB90Rf2WqBdgNdnwyBo7diBM-qcsBvnPCKvi02qmNdPzXJtohA9l2SDu9J8eCnaUvPkJqAwJUVDWSZ1U4GROs60e_kbp5s0fCcYJURtrnWqC76wpvjiiZi15oNzKNjL6cIcjhGu8cL3lOvHI" TargetMode="External"/><Relationship Id="rId163" Type="http://schemas.openxmlformats.org/officeDocument/2006/relationships/hyperlink" Target="https://www.contratos.gov.co/consultas/detalleProceso.do?numConstancia=21-4-11938327&amp;g-recaptcha-response=03AD1IbLC2-rQIO5nFK30P_1_7HgNeI-oBG0K2AC6DuIVOlT_3905wXv0VRRjzzz1wK1ggqyDDLRgs24IJFV_mtxrcxV1-40ecd0MWuy2bGHYxL8KjZkQe1viPVaYE9kqg2lRIqMU3QyTMyHS1jjqAeaiunvKGSuFxopWisvkdji0ZBqVafCoDlPHQXRer1oF1iL76YNW_1u3q52PMxlTVwwf3noBVEk79vGGOfWjEgUjHfNI-qDkdxjOUfeYPhSE_KZynuEgBtO4qcPSU4nHIbZZPLv3iQWN2G1W9uQk1I9L2TuIaoaZw9LglboWB_EMXIm5Ux2Lp4slpuD9KWtPeftdatxtBEU_Fw-9TU4zjia1MZAPE9CXFwda6ASQCYRVyO2LvlyKP-4x6zAQz4MDbyHefgRRvF_W80H_FcKdmIDdVVs2WCRITYx4yUqPo4GX3MpgKoFPLAwyya2pZMrSMNk4zVSLXI3oevqMSiIsj9leS0SigHRQD7haMJm_I-dKoGADziHAz6RO2E7DSFwoEiN12zTkDEOq5FBoq_JMtE9Mc4zfO5Cp7nKSZUi6axciOQ0EpS1-iQIvgsToYM7m-7k1n6dfIUbdIkA" TargetMode="External"/><Relationship Id="rId219" Type="http://schemas.openxmlformats.org/officeDocument/2006/relationships/hyperlink" Target="https://www.contratos.gov.co/consultas/detalleProceso.do?numConstancia=21-4-12011739&amp;g-recaptcha-response=03AD1IbLAE5957lF7LRkfM1AM8bpA1YHcdAfyIywLWBq4XJ9wpPHEnYLY9sDsxVpIEL1M2od5mC-hc3PWWab4U45rJVdeUQwoY2JWmfNeprLRsmyVwQphLoCrZquI7iy43hvb2TtJvM_zFXVUuAHfy_qKnrPhKxvN4Xa9B14pkW1Mxqnt5xGVwoF_wrxOgQI848hpWhkiFH-okN_a4XSO27sU3-Nl5rVIbpwUKJhGAlRSXOAKqqjUjVHK8NTcVsaOLf3tTGILdpN44hHR1E8JIIVbNlLmVkC45WphTnPPCj99Nj_vrizWf3q2Xg-zQZJQ7oC8K_TTVd0NgC2yPrprZ0j-lIHi-2eZOVho6o6pjkqSbEGDxot_V3TcvgZ7JALF7hjH--12prwuwoySljNH_rzvcqcfk5Z_B3nDxTV-fNFyN65zKTQk70hOgLuwpKK1N59-Ir0_h6j_CPY5YsLCUhZY3LNgdbPQqCb1_DlJc5sI65WENzQQI8KnJT3Um-yrST3EllyI4GowrBJbbSdO64sXJBBDX98nuHsX0Nu4NM1J14GjaoxRyxRggmFJaPGIzBhE7OKVPhsw-Qc7xKmlgKhjREGX-r4KYmw" TargetMode="External"/><Relationship Id="rId370" Type="http://schemas.openxmlformats.org/officeDocument/2006/relationships/hyperlink" Target="https://www.contratos.gov.co/consultas/detalleProceso.do?numConstancia=21-4-12388266&amp;g-recaptcha-response=03AD1IbLBssZZmiR0W5RmTyPcnC_f8ZckJsQl7rehtrysg14ILWQyohswYCa3wBoW45RUTIm3Sfom6wmWpFFAMN4w48nScFoW7pS3k0B_oo9hu_s1Ap1ZfIJvHOn6F4KqmraxbWSFLcqR7DNXkMKHzdSanqcuAzbZLqG9kk_TWIw8HEWpdULGwoTyqmdQcskTmaNdfM9vclAeDdjeLphyntIC1D6dzj0bQ3fXd68W6jdG01YzG4bwy-aD7ctTDj0nDjUiAc-AzztDtElu1uBVwo1HKYa76pkfDN0Dg6pQy91gbEfwSwFWyIFoOd_MtxQ5QGTnTcjHUVCOnEKHDnVqfElRs0J3esxEXlhONe-G5AOK0xM9j6wSDKe1QWnVk7K6a29cmE7c-t2Ht1ONcjhim5Vy2QE0w1CaiHDv8NiCtMyAT59L8eaiCyf08eGs_usveAHoUmVPkbxRE7UCrPl0zncDHhkD5tqBPQrJNn4f4byMjsLFnMOCQ7H9mpBQaKsMRWUFKMaJlgg5JVJCqp4fJdUdjSI6hDRLbgCSeERDKtgN8qlPPPqNFC9ZMWhrjSG5ZnXwfwjhVu-TiUV2Qyvev90gIiBWQ39UNaQ" TargetMode="External"/><Relationship Id="rId426" Type="http://schemas.openxmlformats.org/officeDocument/2006/relationships/hyperlink" Target="https://www.contratos.gov.co/consultas/detalleProceso.do?numConstancia=21-4-12458744&amp;g-recaptcha-response=03AD1IbLAhN83LOQE2QvHhnvD10LWDNcAik5wrlZkzqc704MI9UUIuvhiKXjCc9Y6-mLAXO_MlJjmTRU7L2ED-JK7fWW7LHqdhXbzLST0V0KZ31EiToxZ8qNJsBM1t4QrZ3R1FdkYslbhLgbHelmiLbiTyva2hH0agxdv0Rfo_eOBCrYsZWXQHNyVdA9vB04DGKLBrcdOBudCvqUUfLpBRkXndofH757GZmfhpWH6AataDYwqXAllsqmMB1x7SWZ13UyZ5ESTh-XrG14-W0CtW16i2v8gBvCIldZ_MFOwNcLjAHP6TaYHWIVDY6_1g5SVxKweHNlyaZTCpepTQvD8C0B2BQrPFiUhzxuhzDRFYqZUZ0GVQqrDupOk2jxUT08HLOdVciLNyZS4OdnQH8GvOwowQj5TMwYf1ClVZ0u1VAqeAb7GpKr29Na4Q8cQcTRRmbyCYClbsgfc-joeflG3s7UeWj3sWd9-yI2Otb-FwR8FtBNs8FOfptO9WrNJ1O6iDZBjGnQWc5eSHV3P6RpCJiZuQaxrImlVClipmRh2VqekcuhTEPM43-0dEe2II0a0AxGiTuNe2tdB4rPygNBwju-VA_9ucp-Oyyg" TargetMode="External"/><Relationship Id="rId230" Type="http://schemas.openxmlformats.org/officeDocument/2006/relationships/hyperlink" Target="https://www.contratos.gov.co/consultas/detalleProceso.do?numConstancia=21-4-12042277&amp;g-recaptcha-response=03AD1IbLDo80yy0anRLRfKsdDZuvExBA9Zt4AUWl1xy9M2cxY7XUBhS0xVZj7jmYctb0iNl3nbLqja68wRjJMjnHE4yISUTJN_hokbhPS2PZbi9NBuBNctPEtdtWhYuLq07TJXAoeNculptyCcjKwG3-kxL232458Ae2gRVwbhICi1zatNjher8yBWPeIOAyOyYurxJUCOtxnmHccr7SQCSPukrGynTGfJLo56clxpGtJD1IMnjc1vc0B7_G9FmfoHBEfZ67p3efRTe9bVGkcW7ifuylujKR1q5X09agOvdInNWbwKvwNReuWyxRgBla1_vHI3_woPMxJCL7qqYXeSQaPp8GVB7_730bgsnYOOV0mkDasbgO4X3ecwBnjFnBOyY3KCjRzM_hUA2wBO90PFuUxzfANHSrj-NODF2S1aS5t9qj7PQC2kRh5vzkGLUXSckQKEO5Sp3alZIVSN42tIjGG-8153mkkgtR7KmimaQyss-e6RpA8M7YlhBZnp0cgGuv1mBkKntAMF-ifoepVmhgY36zd58OU06VN8TNV1GpocylNb56LTNvOFzbwRk4cBOiqRi4QYgohf4XHs1B8O6kWnneIH6_uYTQ" TargetMode="External"/><Relationship Id="rId468" Type="http://schemas.openxmlformats.org/officeDocument/2006/relationships/hyperlink" Target="https://www.contratos.gov.co/consultas/detalleProceso.do?numConstancia=21-4-12631876&amp;g-recaptcha-response=03AD1IbLAbcnmh27XtekVh9K_SmQzTT59CLW7bjrZggnCL0uyhFg1_nF6QenbYKfq7GIsHgDbe8FYoDwWpXGa_cFcwykQKnLcx6rshIz34rvblS-v_C3dFhi8wBfRdUllXTSRNwYIFQ_Q6-uJcgn2eoaP5CmJD4uRQqHuF97nSh9imE32VBw6ZNHnmcutt2tZTS0jKlAqV91VrlJMZJs3v4GttlN0-Rq7dFEbIsnvQXEBgCM-Y3e3wJtM-or9kuIph9lO_o0B_P6YlkHEZNSUVokaWR-KecLL7l_oXMtY_wn7DJpx9uFcrAuu7ZnQ59W6fb3ioXFpYLzC2kaQ2OmiS2BMlzwQfzG0XF_Bh-vGg0Pzb4sR8vh9O5fhv4u9XteiJTxBAj3wLX-2uv43P9OnRE1APmAqmZ1JRG1stx4514fH2s2OATqnUz1r0kv3kYE0AN0SWW7nIXZJ099J2Y5XXnsM91mn2WjEJHTzc_-iE3L248TNkxV9SHfMay9GIIWgTya4xsHl2cSXQlSqha3831sq18Ayk58pjckbzts68Jekf8EarrpqbYmckV33cjq3XANJN0M-XxUQCCPC-x4dX03BH8ObLlhQ_WA" TargetMode="External"/><Relationship Id="rId25" Type="http://schemas.openxmlformats.org/officeDocument/2006/relationships/hyperlink" Target="https://www.contratos.gov.co/consultas/detalleProceso.do?numConstancia=21-4-11478069&amp;g-recaptcha-response=03AEkXODATIehVN4jwdAek7AjE-iEDHKtUeAi-1FKemXqsuG0KiGDHkGpPpH0pNyuveCdICEh9RUcADWggD_kigr1lVGBj_W770LI75-YssplghDOnCHugWOWQzJ8oPrccKDBUyfaDbTw9LBQgnawQ0IDWYW7W49ri9nti7w4hM8AepNEk3IQ7lmpbe9dtCdPg6vO63neimqHek_QBLX9BNPEQLP3tk2u2OX9cMrWHBqBOVJjSiLvHk3bK2UeQgo1NUMjksJJcrlx-cSdr5-hh39dOCmZPJgbjqAwsXKZNWHEGaWES8V8TBbUDE_QzEKGiXgpSUB5IXctaGtKcH6yf55AQqxv8Bxrn75xuXLjOxyRf6qBSPXOUMo_xBD8MSkVJTz0Y2X5k-9fg8atkszc05BxeE4pA8MBRrX6bZjsemV_mLJm8n8x65udyoDCyHdkszc2D9kkld4rWhakpRGZVosq1HZt7trFTWJnPCzw0JvOHgp2t7yyNYKnw5ooTrBJ0p9GIZIOTrMjJEqTX22AVplcj341EFsoEgs7ltTB59tGbGYGT9NBH7agkzTaDvfWs_ufoTnSVOww8" TargetMode="External"/><Relationship Id="rId67" Type="http://schemas.openxmlformats.org/officeDocument/2006/relationships/hyperlink" Target="https://www.contratos.gov.co/consultas/detalleProceso.do?numConstancia=21-4-11603711&amp;g-recaptcha-response=03AD1IbLBmrf7n0OzKMGclw06n0HcUm22QzoigVOYp4eNyNWL7k-NO-4cSpjfPNT_NiIjOYmo4mywdhpjDS7Hx3mIcklwnOpIag0eAO4QnnZcHy_1ssUUVUXeT7Eyhk___7cGrDrNvXdH48zpTG6l7sy9sbYcgSjQ2ttwpVw_wHJJEQBVAKYJrK2Fewm90ZEo3lMak_aEnMJyVQnhvuYy83dWPNHp_-ckUq1JZ7PgSgNq9pX1e1jyYuCc_wXlS9FE6zBFIVZVOVIalN3W7Gb6S8LseqSlcTj7wphR19TIXiFY5eIIPqWYHvACG4h_cwTdNqCy2HlDUJ93vtKnIdE95a2ISMvAmMdcwoeXP863cDjexv2C05kvpjqgl6GhS_E9-ILz6235gmVbDsjIAMAsFhP7a5a4bJwDRK0vEXLQjAF0Gxx5PE-PsdzB4l-313cEGB6tEo0PU7sxaJdzHFCkNBg1cGqTYm3Ca_Mokbe6AM9mEs181DC-V2g9JOcowFqyG11fyrooAp2eSO6lgOrxlniS7kMkjJjkCWvmBj_K1_iWuo6vhu5LVs7jvoTOhhx6s9TUo4RDDOG5ZRnM1Hcrio2DssoABI_e7DQ" TargetMode="External"/><Relationship Id="rId272" Type="http://schemas.openxmlformats.org/officeDocument/2006/relationships/hyperlink" Target="https://www.contratos.gov.co/consultas/detalleProceso.do?numConstancia=21-4-12128291&amp;g-recaptcha-response=03AD1IbLAvCHgmOu1H2xqJSpw96s_7HWu5F7OpSPEvqWreg-R8xg9qowiTRiNdTnn0mQQ4y1vo0GcwYLQm1Au9jynq4GMx1TWe1YjO8hdyhJEd2_EKiw6tbzVTQG9_QYDNhA_AvpVGGITQF10jsdUORkAm0Jt5cIV5wsUiu6A4w8RfEGCcM5LMIl9GNp4AxfCgFPWF-n7L6NyoM15QYOZcOj6LiScY5d19Ku9tDwPRX5cpNOXcNELBiG6ygw5d4McT7OO-9euLqKQRJxmgeMZxj_PEC7zzD7el3IYuQ4pFtba81Y0ztsLEQYki1a1iiagtc1Bsk3lgLdBqQ3HGCMq9kfci-B37AyoQu8XHpMYMuegL2plcieIbsSyBEA0_aDEBM8FrkBXC2WMHNEuNljy50WGN11P6kkl0cVxOMhCjXWyJRz8G0FhWLQyaAPk8yjQH1jb2YOxVMC_dCBeELpTBjzJhxV2OzY1TedLEPIIHgQV6wDvBg-BbtXqfd6Dk4VOI0NaEAPDIEeZHPpAtHJXeHtJxN3FxN1jEC-RhZSy9yDPCpyczD0Rkdt8UYAcyh5_plL-Ug5Z2I-ZyKSm8OUICLeUF4HY-Pgwohw" TargetMode="External"/><Relationship Id="rId328" Type="http://schemas.openxmlformats.org/officeDocument/2006/relationships/hyperlink" Target="https://www.contratos.gov.co/consultas/detalleProceso.do?numConstancia=21-4-12273479&amp;g-recaptcha-response=03AD1IbLA70Z0FoIvfLgCf9S0LLVuqAiVbTr__gu9RslMDeYndaXLmjQEGlDA9wVD2D2izMymn1h7K1YenlSo_Oj8QvcapzXqM0A2N4PbEtPmvNWvhp22neyqi7OZ2-_1ibtqF3-B0FIGdS2UWmTzG3-A9WWvvabKZf7uXcRVn9rI10gVGF_vYGkUhLnsqb7a-xt0aafDzJERL7VJctWdbZOmFDwPj84I5bAFMDJz2NejKhQ0VWqm08YTVNzS4llPYbi_kUjGxsNUfbAOLFTpTTmL_1zcQozx3oMKzapwsc_AKIlwIGzX_nC3xplJJnUdU5yVw0vgYH2MI04WfGSd096_RpQruNWiQym1Daql3HIOZOI4r9I06gSYL1I7oIHbxgBKDbLCTa2ftthP3qUUvfc8ssOSTB3F13l8KKW2nSfx8qYH9_KlJh1krN4jMT4_RewnmXWAvg3nUxy2K_1s6_L2uWp9VET5Fhk2oTi_6l0IF3rITfwkRnHkoUTy6fY41muz_G32Zaq09XtVyumqcU99zohKx6_-MvkQFWQ7HvxwzAalSg7XS6UdPn9aekxH6i2dGnG-sU7jri8FE5P7IClYfLwCRSkZN3w" TargetMode="External"/><Relationship Id="rId132" Type="http://schemas.openxmlformats.org/officeDocument/2006/relationships/hyperlink" Target="https://www.contratos.gov.co/consultas/detalleProceso.do?numConstancia=21-4-11840549&amp;g-recaptcha-response=03AD1IbLADiJ-L8ZeVIKFGHXvGC_aaAT2eGL39frSW_o2vE1taQ5BPg1y1EQmWaeQlW7aI6D6vl-xV63IIovUjLTW85MWRdDYDFUK7rxXaMFbztiK1_zWHrlvrb-h50Q6ClJr3H49wiZdxbkdRe9YmZiH0KsOKBb2XqBWuUJA_1IJ__XjpZSG7gqLaTJcENNWKDStCXi-k-47lR_2xo67x86gsh76iWauTI4XARFHtVAu_eYAOx0FqAAw5bXMpFXE9YE1v2YeXmwVrJIi5fn3HH9HouVWeIVI8i_cMoXeSJHFtCT7nTPjDDvbhjC9lotWswM_pwN_WPplGNlDHMWMVdu4eAUHsa_09-zF0kmYnhGVm3JlGcWz9aYrVsqX6YauHWF55Ko_2YS83FA2OCEFuU2lGzXqi-IobMRASuBg9TvUdhNeUW7Ts0VaSrm0OmtcbmIoXUg45FqR3Oouy1u09gIXWNuZNAPOaeDNbJeuxm4LEXjJE4z6qbiGG1-8HLtuhtoL5gPrqqcLP3JLFvTQQla43yzw_QilMrnQwSQ400Ls2lD6t_v1d7iZb-GNtHX3EJt7ctqi0NLuh3ms1HbREv2SXUa4BRepKNA" TargetMode="External"/><Relationship Id="rId174" Type="http://schemas.openxmlformats.org/officeDocument/2006/relationships/hyperlink" Target="https://www.contratos.gov.co/consultas/detalleProceso.do?numConstancia=21-4-11980318&amp;g-recaptcha-response=03AD1IbLAnb2IUtmsT5wk86vKIjoLmFMTAkelRDWqZslvyup4E66cjcgUFaX0uf8QU72SgARF9MxL2IebwyMTf0uWO_YT2v0T8ickyXHqkz9_AXBPLckqiakkgd0UlRSbtANmkYdr7x2Vx7qGY9eyfGYC-8Nk9Wp1rqEvKSAQYJ4IDpoCFzoW-WTrtZP3vt8cTNhFGaNZHvy5mMfesiElc-nCk27vtV69o0VSI4u7HRE_sjs_Wr-uEhz5UZcifc6JQXPo9VUQNPasP9169WDXjC0HdKyJND4aid3sGZaCi6HUXPfj426IZZLJi3_-YBVYSoDOW9_dg35_2wmCx8P2SbCSDTQixSck2g9WBdg2_T4rpoeapz6QB_E1tW6-FV9aTRz6eGUuFhWEowd_r2pVKmbQwgMHTDsmLFr6FW5YivNFpmxaNfXJbPnJ0Krq6-2YmHom8eDTx-z2qeTwtiOLI6hZ61_6Zpbk7MiNzdCa6qNIYrP2ADen3R1Gz6nx0uuz2ZCP1Gs8Mu5GyNirl2RyLhfJK2sbkq_Nf8_07CnCJD_wYNsW0qNz3fdg8s1r3WVhN04K-r42d0u5y" TargetMode="External"/><Relationship Id="rId381" Type="http://schemas.openxmlformats.org/officeDocument/2006/relationships/hyperlink" Target="https://www.contratos.gov.co/consultas/detalleProceso.do?numConstancia=21-4-12389160&amp;g-recaptcha-response=03AD1IbLDUnb7SvKwpW5P75jMQnoTi8MZnSwCnk_LYyLIWWiKxedKkc67jpGj1k-eYvArldTH-uwfod7Z5S-5b4gT6TwBUdWtH-c9npfJdmOAIgyhoTX2pgL1kEP9iYwLyyTEeYZWMJbLYN26rY4rQjkYQBbdE0YO969yty6vVUXyuS57ay4XlGjVWxSOoSmBR8k4qycTKZFQNJsyfsnxXgMOFkQiU6TLrv35bQ1OVeE4zxLlKiU5hyscJvYNMZSUkW_EyvOFwEW8U3TdFDtE99mBUAs1UQ9gvovkvY_fmVK1eCRsvmywnS-wXSKQeqrP7nEE9ihyKTtK-KFvuSPOrX6vly8pmZZBJTWWd06PTC0b30DSzboI6os_84ZCSiVP7XFpTOhSmYHWUosJJ7mymcBa7huSsTLAhWT8fpE7OktylrCmYMrHAMvxhUzFmjUZEVzfY4KL_4ghAnWQjAg4D1X6-yFVBM6zK3-lzM4WWvqYGRMBYEXfggULRAirj2Gi8KKvEkaNG_8dzEg7ansX84gWrB6gu49xGrZPKw05Ht3tU19GgXQ5CnILI72SMNtjnIal0szbxUv0IYjPar6TJ9lPAnBtYYB5ifw" TargetMode="External"/><Relationship Id="rId241" Type="http://schemas.openxmlformats.org/officeDocument/2006/relationships/hyperlink" Target="https://www.contratos.gov.co/consultas/detalleProceso.do?numConstancia=21-4-12057139&amp;g-recaptcha-response=03AD1IbLBsFZoK5mi7qJrSIDfuesQrlZi-Od8elFtR-Qgqv3Ks5i-4bYzLObQ8ot0ngBGcD046HMQ9N-jQX2WtBLAvQnqIHyOM1eUBMWyE-DlHa5p9KPO8jaoP434xMjeIASkubyopCJa1L_Fr9_meCtjZtBJJoyDIjC3nu98ez-E5MCHlShFcxBkQ4gGyldHXZ1N6ng8hpOvZs5YPTa8xmmeCn7KI1_gZWCm_B7NCnUI0CAtLt3fHBPe7YeLbGkH_lTgP57gypU8oCpGINM750Rvj4Py-yYTsvl0Cp_ZQHfLg00O65YAUMcXzKlf1Mlebuv-zHgY8rdPIyEPH0nvPwJLe-Fj2eI8Xrm3sjHRYZlVubR8M7m15_keUYCAfLwMNfqNE7qAWnjUsHDVOsxXQi7UGpHHgJtESZ8lWY1oOUarEvrqbndURMMQg5RofBZkRg_vSc7s_TgS_7RKMo530kxZFuxYenefGHwZfCKGlEFdfQmYoklVkB5Vt8mDUAKDyeVtji2tD6TvOjPBAwywjxifMe9twYielnHNPupenVmzGXCF_8vng1mN0ij3jPHdVmH6NCenH7b2xtXiMkizRuIMf-1Wyx3-z3w" TargetMode="External"/><Relationship Id="rId437" Type="http://schemas.openxmlformats.org/officeDocument/2006/relationships/hyperlink" Target="https://www.contratos.gov.co/consultas/detalleProceso.do?numConstancia=21-4-12496999&amp;g-recaptcha-response=03AD1IbLBsUAwopM1jeZqpYhUZn767eZnxZ94UcnrT5SEV8lBmjTyDLuFOqj0Hvl5qRM6opg-oq_FQGpOPmsB2GGcKacB2EEVRwXZht63oRsIYr-WJ6UFvDQsJ1vWLapb6C3yFgbI7qog3OuOZS4jkYe_Un8EL7g2lq5AtdkCDMfc3Qd3JwauiyMeDykb3ABUmIMho1KaVPeuyOk4zdzCAmVPB1wjQTdhe9NqP5wvR5oTq4Reky3YPUDygglTXfPXgzuGdbPRDpJWCm0pzgxz2WxtGVjMfvyV-bUwVDS0lUiwmBZpuVXsDPWm6VwSEnyjMJ2LGm2tyliToluvybVxmAIFRo13Bs0HxYap8i6bEwdc8xO6dpJ2wPe00UefP2LBIY8cYb4mxmXfC6_9tfLumDr231cn5dwgcrMD_7_Lvb5tPyPmSlTsxyRt_o0SF6BZP7hgxBdtI7kfyKWuGVlhR-vzfAgJbCoaUXn4kppPF3G3rMV6COCeMZTb_bXwzNnWm6Dee-BX1Z_wX3JI39rPVEw71QjAiCIFHonlK_ZJ-FyX12Iha8-l6_Maig82WQDKzxuul5Jz8fze8WkJVUO4gG6dsW5EcAM7pHiHB-uYGSvtx4POSh5yZOKg" TargetMode="External"/><Relationship Id="rId479" Type="http://schemas.openxmlformats.org/officeDocument/2006/relationships/hyperlink" Target="https://www.contratos.gov.co/consultas/detalleProceso.do?numConstancia=21-4-12643267&amp;g-recaptcha-response=03AD1IbLCxzfECZnwvQRsKUwq0FRmKGsDlMRsFT4BjOQsUoTLmRvmRYwkPCJncA-cnG3Bc0bdpjGuo-6ePIGtI7pc7bj6Yjlqzx9mvZjHzYWD0Mq7ePEqYk4NpkODpt8FVFByPnZW1vdT3icB5gsPaUbKNdPJVLC918Xeng71KCflixccBatC7IFW-_afovX90IvysZDPeMpNaAjtsBnLW-bgo5cq0KRF6CTI9nSgoMQMEekNlzWrBKQ4Vgj-d_40YCVEiCX8pJ4Eg1G89epwfP9x1E86L1W8BJk5Tf_6S_IPHDrUVqvcr8B3Adqp-E9cJ7BdaotW5bV1WpXh2Jxp9RDeEAibDwSEhaqPY5L-ETcE6zZZiw-KFw4fLkbVhSSkdNcWSZJa0SpUdOcaGVDTs5fH-8f36B2D-Pf72Jrxrqq7K34Zo2NGc7JAvM9DSLYUhvt5Rss8Eotcm6zUzFcXLNbedfkpfqeWZZhoASo4XpDoYyx9TGWjfu0Pj7dFAZW3uUTkE3Kfn25s97fxwpVUvgKsFXLBzA8TQQawphbXl-KYsaH4pRCIpedyF_kAoM3JtmydcGeqNM-MnLCtO7wBL7FdrhkKoIkCivA" TargetMode="External"/><Relationship Id="rId36" Type="http://schemas.openxmlformats.org/officeDocument/2006/relationships/hyperlink" Target="https://www.contratos.gov.co/consultas/detalleProceso.do?numConstancia=21-4-11481761&amp;g-recaptcha-response=03AD1IbLD4ysinAKvPA52JVs8P2xxQB2HrG2Lb9IlCGB5E5Zz4LeMMCF3Dy0M3fBA5hiCDwk_BR86EGdiIO7Q0Df6TWWKZ475hgXh94m_jnQdwV4jrrNNCkHXKRCfvPezVvyCv5eMlMVlCRgEVwnQnuG_Ei0geI1sqjZUTEceUgU4zDxVi338IQ5Dp-qWoYN9wSusgTLZVLdP9cD0dlWQ38LKk68Odk6Fm0LFGfZ4-n46A-enUhgg8k8XtpOL3mE-63hkiyMov0dT4KDy0t8nh047RMtA1RJVUNxG6y-yrYAFxryAwYW0TE_sNGsq8w_87WpUC6wS84MKHPmQxKUk1iDWO_umchWRUeR83_gFWLZv2nMYkaDAPqRWwkIPBhv071LQCxyRoz0tbrtuiA4dUVwJD97A8T3Jn0y70Tbf-TGIfPODX1oWqAH3zpF_iV3cs0F1TUaxH9LDisCw0p_dC5cu3cC8GmmflGD_MvmyUrkqVYaSDUelUlHi8mX5P7ZrSB3m1YqmQeRNqlOycRGSqCK0SZEJmlZUGCcNIrvgKrFt39HLlzCrI6li4TZ7XzKDmIHtOuZUYsC_QYaR4WwwhkO540xEQO0QGRQ" TargetMode="External"/><Relationship Id="rId283" Type="http://schemas.openxmlformats.org/officeDocument/2006/relationships/hyperlink" Target="https://www.contratos.gov.co/consultas/detalleProceso.do?numConstancia=21-4-12150950&amp;g-recaptcha-response=03AD1IbLDNJF2to-a772AnEFr_RZrYgDbX0_oduI5KG4WKkhJOjTIT6YEvT2svVHSM9Y403BcTMpfof_CjzUAFJlf4d2Vo5F3eQS9hTs-5V8wuvE12o6IgShUnnZQsyAvJsjuQYhdsWUT_kWEkose74UghRTcU4XZfq83zvGid28UEZvDh8F-vylw08qTQrsNGWARd1xyUsJJxegcrHMYzTIwDRxGe8Dz6jPgHGVuBLlOFi46utSsjpP2_T6bE8f0kzUaX4bNkZL4u0F-EZjDSZuIwlaTmsHS3CS6dp1I9cNIRQVeaagNKP7zYJletHo_LT1r5hwT2r0KE_YEq3E-hLb5JPALHEsHHw-Z2nB2fXCY2XSTMr0uCDfA1HLiOEj5L4B9JARwmNIqpOIjvRUbog5oJ5fHRA9n0pXlp7mAJbJ3BJGluxpdzOMZd52MFgNXCv8hqOtMwcwcd4elfGcaz3aIUZKmJ5mxpq-NF-LxbcN0fLIwOc2mnCECcS6eAGygkcxXeD1enX_XLoACRqTL8VgAH2eV61qBhHF9X9NWV-kI_AGEnVFi6y-G876j3HlaInF7bUE-KOteEBr_WGbsNqJ3xg0KzZ-rjMA" TargetMode="External"/><Relationship Id="rId339" Type="http://schemas.openxmlformats.org/officeDocument/2006/relationships/hyperlink" Target="https://www.contratos.gov.co/consultas/detalleProceso.do?numConstancia=21-4-12305827&amp;g-recaptcha-response=03AD1IbLD3HCpdh2abYBVOJB0l0im8cQXuwECOtJ4KXe8t7uEWyI3lw6QwbbnPzmjCJZoz4n0eUgbJLLRdbLrvm9-0NKgEpvCKDaJBQNFlrNEMPGnVqBZQfx9S_nGy73shzJ-ZR0Y-OBsKoBJ-84MUzaHAOqVvufbBMu59OvIY-IgJpMicxJt_bJzr_W8mdHR-aKui6Zp8B16xlWKqtOJeDWutbosQivzc1tE9Hsoabxya7Tuf0M0EbHJ2bhanyZ-JKX3g2EfKbspVCi3hg17hOhl0zO5gDDeByIFDAyZGE2j3NdT3q2oZM_rGfxmxjpjJsdtkPS0PySaGRVdRrIt6qOR4fMbTITBTNGL8IyIhsORjd5GpsiL-TVZ-Vh7mvyee94MCkWS5rdQHhvSvNp9IoIAE3ggLCxI8tklfznNzw67agxROkwc6Lw3LeDQqIA0IznlPD4G23C6LszbgYel5EB9K3oDBEHDFHHE55oAvLwOiXHxuTYFAnzRwvABye0RrlsfVCFRaN5i-hGNCGEOBOy6VVuWkDSgoeB80Ahr1k5tB2zuWn760Tq0KIpeOv8TXxSrVzjbx29ar96UNT99ExFf2zn_YRZh1dg" TargetMode="External"/><Relationship Id="rId490" Type="http://schemas.openxmlformats.org/officeDocument/2006/relationships/hyperlink" Target="https://www.contratos.gov.co/consultas/detalleProceso.do?numConstancia=21-4-12646432&amp;g-recaptcha-response=03AD1IbLBttuD2NK9lZXUDzYmD8zVtTOo6U4dY8ZLDyXoMX1Vv6ZuZO2pGiEFV_ohzmsp3PiYRdcKTJHfy1Wh5IPQySdOPW5cDvwwGOncj-GZOfK9to9OpaWxaqYOsJLUMFKQE3JYGMDLSZ0l-eLlAisNCOSoqB941sm1NWbvQtFBDAsu255XKCp-dNLHfULuGfwmvjWkDbcKbgqqAPU3lXZGTFhctxktwVpdetKDUb3imE6wy_Yr-rbt4iOOhKK5ub5EmC0907BaT1S67BrdjwXEYuXTnQ844jFxMcAbp0lS5MKrcD3yCoqeTsSXqPzjVBitb4lyeLRs-oOPIM3_7RnnTXSsfxlOOuB5HHCU6SV37Tk2Pc3m45Aze1hu_ukcD0IGPCELbO230amtE1lmevJdjw8N3AabrTWzLUYWJ_rcqE1ZAjBRzlERdBSH-0kZnNz6ysGRDTPe-ccRe1teLzIA8QQHaOBR7KKXfV9hXCyn6uOSpYcQ9ku0LOzRivNDvEF60h6i91rwmPZwa5QluFayteSouGYMuUw5eMqu099dU8omXd6KD4DM_Y6PJi2gvI7cZn8Gpwf_fwuAA8N-0CAaou7aE1hvsKD3xFMCMXta0qVlwQ8htX5w" TargetMode="External"/><Relationship Id="rId78" Type="http://schemas.openxmlformats.org/officeDocument/2006/relationships/hyperlink" Target="https://www.contratos.gov.co/consultas/detalleProceso.do?numConstancia=21-4-11645283&amp;g-recaptcha-response=03AD1IbLDld0nPZGaC0Z2W-HXg4gpWpvkL0FqWQORNVQL44mqgtIXOMBoQU_vZB3pFdMY7XndARfphI7ka3i371pmNd9kSOTDx8ICoub24lJRMAOyXVs1WtULcPN65UDKemSDEvzfcimDn7CNcYdvR8FS_RmuQqC5FZV__QwVdBpJO20aE4MaJnT5dV6DuyIjpPI45BEe-WK-8ctOq7qTBC5CuJC5lngOtnS4kYsfupWm2-KwfYIQD0Z7ReempQtMGY0eWhJWoRxatnrfRpVG-hmLjSE96sjx0ceM3LgsuxdbOK3yXMtNNBOH5BC2yLau7Jp4A7phcW8M8n0DiApF8TaD7auP1zEB-jV6Q2Wafec96MW3uteKFlwzSE6Ddk5IfDPpLgUWQqcsZ58W5zU1KflG_uQkh1XzmzOdprBtWA6cq9z_doZiIADjh87QYjNeJg8RfJDuJeLUS5YonJwmaGYZr2d-bz-3NTjLm1wFQk9b_J9zoRSNfPZbOmdLmJo8QdJXVu2heq0odSJYa6hI-F1LNQ68DEk0J3ob7tYse-MKqNm-tx5F7QStU4xcv8WSRE_pZcwPAWfBHkTovBhYFd0SytVC6C36Cgw" TargetMode="External"/><Relationship Id="rId101" Type="http://schemas.openxmlformats.org/officeDocument/2006/relationships/hyperlink" Target="https://www.contratos.gov.co/consultas/detalleProceso.do?numConstancia=21-4-11721404&amp;g-recaptcha-response=03AD1IbLDRyDHnRD2HKD5DrXlDKuLcowNp1acYokMxB4pAcw8iTaMktiWze2dSxF5xbDnzzxytYKJd8AHWoeXeHOgKCHhBy2-pgxVZrdqA5Apf61gEIzdMIBaOHR_oZuBxs3IWMTcvkSUR0rvTo7g22Q9PgVx37RUgiE3cceYHtWImKoAW0RoegO6mKQo2-goXTREMXC_jZw1X9pWhnzAl1dvT6PW9pX5Fq2CeJ_LzmnmtS86rYYRhVDxjTktcd9myTJJLyp3uRSXsOx2JpI9-UPb1tj28rz58lUUTlmoXW0UlDi25XwPt28IF8wPJU-FlPyPUojhFRgRTm7jcbUOzuUm3MqYiBybdyHlzfFsP3tjPZq90LCJAJ87VWbLOWs9wCIH5dPtsIWv1rrstgS3w9Xa5ajXd4s2is3ckRrLcU_ISxoEZaX_eVCyXyPbioGxwosOtdZeKb3Ww_-8GG9-Ckzp2j7EoNudVmq9qRDPwkJ-FfcBVGFZrye8RwY71MxuxYYSsTChAL7fiMPCiLQ-eKhYOKSaRLz0UU4msK-mZsn_kkoNfyCKaF6o84xODw2qygMyIQGr7hFBUSzQpuytyjNx23DDqqBVzcQ" TargetMode="External"/><Relationship Id="rId143" Type="http://schemas.openxmlformats.org/officeDocument/2006/relationships/hyperlink" Target="https://www.contratos.gov.co/consultas/detalleProceso.do?numConstancia=21-4-11866921&amp;g-recaptcha-response=03AD1IbLA9F1Z0XjzXI0NGhtR0p7hzK9KBrdGu4X4lKI1mOK_HaGYeH7O4XbU69s0imBQJ8Oga1vn3D2q48qqm8ICw5TNkkPy7vio_rj5jWVEH8Wco67MECNW4v-jRrAEQKo6BFvLwkNCoGNmjtYCSf-f6Qa0zvTnaNZ59glTOrwr9TdQhLDIk-1qmZYDZ-Rua-MSB3dTYQYaLHqlyrtxOZ9-JvszE9M5IAfMZFPccSm6lGU4KHX33ALvcZTTHXoBlpVGQ9tRQcArob9OqADPEOAlfvoC96w2fZ3gTtiZ1e3uNSirfJ0SBbPxixlTjLOZtvInDhaSoDNFsyrHRnX7l1abxfltOofYzM_czCHe-gO3NIRPOPUdlBlgEagzPyM9t0Mq1JP_5PPDynuqjIDCDyFl5jdz6E2K8nGoxzzz2pVdirOhRIJQ6Y6kKDxiHPGEGhBJvegv_SSG8N8CRscqRFz6Xr1LAXwIA-ts_EsV8viFuXL9wj_Vpo83H0MWFuGxarOFkcfGWxGRnT5VnXmdQQCfGjVo_cek8POf35uJnmVNYsWi5s2XiCYLA-Mih17iHYcZ2qIguYqfG5wogWyrKotrpBPbyS4hJuA" TargetMode="External"/><Relationship Id="rId185" Type="http://schemas.openxmlformats.org/officeDocument/2006/relationships/hyperlink" Target="https://www.contratos.gov.co/consultas/detalleProceso.do?numConstancia=21-4-11990848&amp;g-recaptcha-response=03AD1IbLDy8XpJoux-mfaNheLZcCOsoVypXWTsQoDTx0YJnOM4wDpxp_vKigOT6Sh6mRJVHngMa4MYIrSHMuCAMBIqmeT6nbV1ZPSuiJwgF9dA4ShSzIEOg31yxBFMBlOz4L-Fk8TE5WKs5WykA02Q3_bHIrnSyZ0fg-wy0l6RgLqkRJWEwnAJtwQ3GtE_lUQvyZrN2QtTkJG3-qbV3luidUhEFD5lXQNeJIikcejDfyG-y8YtFg8BzaNWfpx-vrsvVUe6IbwY4ZiCONTJ7oiem0bulzKk57atzENzEEQZxAE64hAXxmxUjLklZkvI4JtY-QskgR5i7HnSN4un8DUohdP6OGha9hAoduvvJOh7H4VR1pdyx8rLFuekxzXRnm6oOHOU8XnHw8AbwHTFr8lAABZP-GSNdjwMw7YzFHsQj9x8lk3ufrqu-WaoYMPqkjtl2PZfui2c4wHGbzkeDuzWpQbCKE6ajNw1t8GOYVjPHu0YARhfj1GdEcT4gYMZd54fIIVjpFXBLdOisPPgRgBkOxF-6YPCQ4zD65efOA7KKEwkYjZmvYTc07NYMdtFh-HZq0Lg8yRP4DAEr8ehinUwsKjwIqsn4AI3tA" TargetMode="External"/><Relationship Id="rId350" Type="http://schemas.openxmlformats.org/officeDocument/2006/relationships/hyperlink" Target="https://www.contratos.gov.co/consultas/detalleProceso.do?numConstancia=21-4-12332717&amp;g-recaptcha-response=03AD1IbLCkH9xK6AjIeQrlOxV82md0XdwMuH8snCamTZrGRuOArAUG8yVwH7EXjKGJiC28lnHA60agc8drvz5JHFQms2QV5ek88IUxyN5QrAOd3ya5nPUR_Zd6oPbSvNho-tiAwTrUEr5JmO0OY2zT7A2PP_gcWN7IRzKPNiN2e98q3GhlzfDwSQvy4fAlDKE84QcEHDkab-OZxuKMwrqKBBX19BTfBsQLdHAsEusTG_zLGinl7ZDq_aDfdbb1Xxfmy76lgmgiUG_z9jFUOTxsKvSXwNgZ_tpa49KZ5tNLHUAEPJqUdAnWt7x2wVn-sUyL7vMmyk1DekXqy_Fdxi9C902OBqZyoKc7Qlb9od8ibBJ1j4eTRsJRv_VPhIOeBxNY49EyH9WfJya4Qztw821Vs2NSzjkn2oHkyyFPgciZxjFldufCngGaLC2Pc2pcWShjF3J2Hssy1LrkvFM8tWQb0PLC66Ak58_uXcg20Jg90P5zzkd4IHkSVT8pJ9Upe_Bf_5bNQ1_o9tUNWCGrEUs4AqaqXpPGD2SA9dHQAb44n3rluntGW6267Z8UBb65AT2MJkLxSBT0HOH50ledAlHzT2B8rO_HIMAaGA" TargetMode="External"/><Relationship Id="rId406" Type="http://schemas.openxmlformats.org/officeDocument/2006/relationships/hyperlink" Target="https://www.contratos.gov.co/consultas/detalleProceso.do?numConstancia=21-4-12442592&amp;g-recaptcha-response=03AD1IbLD61-F0fC_sbIBRIASIgYIk93-TIRmf4xMYAZAujiDoXzyU8UBDLDLuUlCJdZlk4PHzV1n0TSQe-auIqeOShsh7OSfKPizOsc43sLYRolVPsAF7O-dDsQF5leompX_EYyGGb9G_MfmoFcMYyxUs1mK8GBVrr-5t3DR66XTAZ74Bw8SSjxJ_t7UeWutpansgL3H5KlMiimC8oRIIqOfGUK5FncvFcC8-Sr2xTu6o6_kGi9VpD0rpUacaP8y1ylZLpXiJVZRBif1wQJhyQiqhbHrUh9GkYmLlrnDt15M69UVNQB9gJmuF-zgR0kHWLkqqtt6QmviUdDi5Fs-TTeqA8LV1gBQaBuOjpvVhWSHqkrVlaQrws8gV79B7GYxpiYsLyF5bzv2iaIjAimd1KUTwqT4WJDXeAcyIN7aZ5_Noswb2oP6xrOY5tyJusYvz7habxOa0CYp0bNIfCQcR0gkv3dh8KPZpOgG13gAAYheeP7pG7OOtSuJFdzdgVCfwXa9qd5uDefROoXvKMbdhDPNt6Vg-9zXQ2dApDsfj7KLrWH3Tx-Nl_cGQA2XVcz9flq5XO3ngNSSI_anVNO45CZoRrbKQ8DGZig" TargetMode="External"/><Relationship Id="rId9" Type="http://schemas.openxmlformats.org/officeDocument/2006/relationships/hyperlink" Target="https://www.contratos.gov.co/consultas/detalleProceso.do?numConstancia=21-4-11477951&amp;g-recaptcha-response=03AD1IbLAbN4nUH9-8mKQ6CEazEHjhv7Mv9sbIfdI-RXiSceDiE1GsAkPZ42jvxZ04lL-OKajld5uC2DXOHrSeTbr4XeuCZFPHO3if3-O6hfBA5-dY8J5UidaD1Pt6BJpPbWXsOv7_RfyNWJNyb0MGsGh1XpG9hK9oqmvKNKz6RsPhEiJreGEOw8RiqCSKr2qRRxr--8VdwsDjEn7QU_7mkI-ImnO8QHGLCyIk3bnYpQd9XzHeasB_cu_R2bz1D8MFMJSW1ji2Q7nu5a5xj1lPNsUA88icDXBtvT04WzfBwQDVm8Lz3RamPJXT4_UQpE9S8GWs1IxkggJdu0kOGxF3p5D_JcLPu6PNrv_-t0ZbxDtkX5CnFVfpnml8qDPVO8dwRai23EwrBR-2og0a4qMmRJUGhM_lkEJs0L2xSMsrZks9WQCTv0XGrA9qpFojlVOC0Ii-Vxcyiy9z2iutD8LSLJoxjOV8vwTpiO1zp9X1OiqMG7G2qwl7wTKlI2VuyCWaYNmzUWPR-gnyd6C83qDb0MM0nvwEvLwVDXSIiPQxA88j-L09uPoMQjBRLZTAa8H0xaeTMyUay8XfleUnUyGGGFGS892by8fSJQ" TargetMode="External"/><Relationship Id="rId210" Type="http://schemas.openxmlformats.org/officeDocument/2006/relationships/hyperlink" Target="https://www.contratos.gov.co/consultas/detalleProceso.do?numConstancia=21-4-12004166&amp;g-recaptcha-response=03AD1IbLCJyCvcCFy_VWLPZETGBoSz-a91Doi-gT2QLIencNuhW4IrBmKQ_fry9Tw7tGRCrh9vmi2hchALoDwMWmUo9_tR4TFAFeA2h_CvDOVxtut_XzJOmYlONtC0SOWIvtYxcFpmZyXMach9T3K31oDhtkvPW_8xkURKvUCHYOYa4YHtaTJ50CS18Sb8B3XFQFbY90xJdhSABjFYHAyT6EHXmcphNsqDoRjWdgEFACqiu5qranUntmIHqStVVMDV8TH-XOtrCUSQ4gkykQbdxTZfe5OUcUJ79-th3H38XM3YhxnIggBZkf4DJPPObqcFKxS2WZ4NKiB5qci77SlgsswJVyLJTy7NUMnNJGyXS8VwOOquCh3mzCHCMPrb79t0FtceKzz4qxYBmL33CGSQzHxJO5da3ZyQ8abAi_EboKvsJkY_pGcUM07Jv1DfS5rOoX8ZjHWxDBnsdLjDTDtRd5klTKQVB18p-NQIZm9dTTVQLmD0bWeOqKTlVGDzLe5wlKS4i_bXOeLalJ_fai45iMHeF-w6hdoWAcjUCmtNberHU0lZ7W1vM7nzeYx5YSoQS74wvZxMTwSMi6GlxYYGiSK-oleTeFbkSw" TargetMode="External"/><Relationship Id="rId392" Type="http://schemas.openxmlformats.org/officeDocument/2006/relationships/hyperlink" Target="https://www.contratos.gov.co/consultas/detalleProceso.do?numConstancia=21-4-12400296&amp;g-recaptcha-response=03AD1IbLCEsPM3dAyeJFBO2wRTQV2enbL1xVkpGqzEuPbjV3rJklnAC8ox9eSUOf_RjjzZFdmKXCqV-YV_zF0oGkmVuR_-VD9Tvok-ZtaRUJWcqTEDCe7hAK6v8G3sB00rW4h3k23HIowJXwtO-LQYp8lKkrD5zSTCJeSpKvQ9rjZMrDNamyOXsnPh0YzZ6goIRhXviv266UCU0s5pjnpDqufpUX9oNouEh-ED-ux-eNVXkdo4O6PXaZdIWrdNf6xthrXtjeecWJwKDWHQDrp1RpZ72MtBCwTGCWJuv_w9IS4dLfksGmbyMcQqmogPBIJs50M8K4qqJ6dWl30EGpTIS3g1WTTioIuhd134-hrtdnm3ZCcJUCyHqrzYuV7W7dsA4lq37pZBOEVkFAz4UJv8KdiExjPIoRzHXtUK9aUYeW16WaKHftSgOKumsdbUp0aozHVxauU5KwXlwZylRhq1HAg3vhFdaGS4UY7y4Mtt3oEBVLQpoZ0BuH1SweGT2ct6T0c_ekgP9Ae-_Hi6eVarTh39AoV_ZnsTxq_8OApvlSoI7P_miifqD29H0nJ6EodFPD7IlWBVHLUMP56H9NYJp3oQPpfU9yfiyA" TargetMode="External"/><Relationship Id="rId448" Type="http://schemas.openxmlformats.org/officeDocument/2006/relationships/hyperlink" Target="https://www.contratos.gov.co/consultas/detalleProceso.do?numConstancia=21-4-12524680&amp;g-recaptcha-response=03AD1IbLC9aKCYOBHQMr7h93fFBJ8GbEhFGwdKKwJQEEET45vBnPiWn62obdWu6KSalin_DsyJTR2sg_jmDzOaoercUDL7_cE0xGYbrO63d6lpVjq3Xl4Mm_6rHayR0p9hT1teEitf4NXVhctBdKByTGUt0FAQNkGLBrQ0oVFBSmkht0QsiDQiWbLrfqzFYR9WOJVogBUugKFiRDj30JuKFbAjkfrHy1HFsO6EazNCMqjBzvE6YKnQQAhB-0aHr_hZCj6MAVrgcKu4R_GWho4e7reMjZzkB-VsV_qkwi4rUfD4pk73z5JLGV6Ud1nBuZYTfkbDy7mOKUjDjs86_DxUf0uzP5vcF4yU3gGr6Cc1-rY_iLtkByD0CneEPr3kG6QPQC78_Bz5A__I1YU7-X3E96JSGPFmr-X6xiwh-hG2Wgf_jQs3mlDaXC2lTJnP7a9Bkz4EU71EyHSt65OBiofY3aU8cXzhU3cZZYUz0Herhz_jm9NWkBNSohPip44blHbRGN-3UjPOj0qHm0cPbu68z3RPAQedkJ1-GjsePQ852TQ-EyzdXzh-Sjmw6dtLGX6PogJWTHgaO4yXHEzJMcQt4Qcg47frKrmyiBq9Qfu9LC8UJExRo07ZgfI" TargetMode="External"/><Relationship Id="rId252" Type="http://schemas.openxmlformats.org/officeDocument/2006/relationships/hyperlink" Target="https://www.contratos.gov.co/consultas/detalleProceso.do?numConstancia=21-4-12094234&amp;g-recaptcha-response=03AD1IbLC_hI78g0BZp_oa5eee4tUAoEKrS_8-8YbN3vXE6G30Ne1l2JfQTPL-qLiEMVszvoj52fgdczpIeItbp_EPuPRmDT9Kg-rWF5MCiTKbzeDPPMhv1aqK-sJ09qFzVm2CX9xJoIactCFcihJbJHPkSxhz3jGz0ggARnm2LSgnKlYkpWMJZxskk3GiV2X4sKFRpDSLsSXIg2zgOiYfK2y5Ill1_wFdjJZk-SP9auBvgFwgiw_WK2Kly8qqDKlUoTcqp7CmO5MWiFD2ePft-FwPoc2IF0upY-B98BPoZ5Mo_VhcSZdVPRlsB1zcZIgmB0XcGnA-1ZRoVnvrRzKcrxyNZnx_tQG95l3kROrMGs5cF8W4t9FkUdNBmJvdjD0GgnJl0sA4akuR-wgXPySthValbvlzkoRZLto1zSFPJn1KzPKAo42ci7purung1HzbPQRmFX5lrU2jLA59xcLGmy6cTp1q_HSPnUiIpgg9H-K8oAubs3AqJT2R0crlncoi4qabOrSno1qqKXhYYoV9Rne221gnKkFwDQgtPnq4cus7mpmWcsQeyl8_VGoY8MS6RKTbo2Wa4ujKcdlY_J3MgHLzrByaXpL_1Q" TargetMode="External"/><Relationship Id="rId294" Type="http://schemas.openxmlformats.org/officeDocument/2006/relationships/hyperlink" Target="https://www.contratos.gov.co/consultas/detalleProceso.do?numConstancia=21-4-12173338&amp;g-recaptcha-response=03AD1IbLB8Bo8Xg3APFqu_-Sw7SgfOv2AQAk1VpDHEvKoSnkMgG6m4N79MyJoFJg1JyIZuXVw-GEAOJMO1ojxSVNmUCo3GGpHzebt35ASQfzaS2_S422kzdKFSn7L79diSqin1497biPflBefENbdMECo_7OC_rwkZc6gSzJ_BZAX0KZJlNSDUzgeDZMj5E-3Qh3ftM3Pqj5RLmu8jZoaQbMnLn54e2qro9b2KwarLM_ngsKoL2k3M6PSgbRZyUWy_VVglEjSKj6QemxNxGxtAFEv6Xf16sNXXt9tdrY2a3NjTRo4Ia-Up_qi218smZQBva3ViRyvVk047j-qH9OcxnhOOrTnnS5DhHhp2d07Wc9Qild0YAoVOT9-Wj1zEqPUxBlLKWO5EKDqAPx5RKgJkOgqJ6UnHFshWr1m301wAkDP232Az1KSTESP5dCpYQSopx1kPYuszISge_vfxBMTjtqPZM1Tv4K-Z8R9zKBVxL5rYr4r5c8NHeZkLRbNPNCdrkQKyzl45jSFdI0KOgflcFtlOS0Jcj4UQIRYN-DPi8393C7vVrmfCdynroOW9uLG-qCne2Kb-fr4u20plyLIwNPhgNVPgP2KMdQ" TargetMode="External"/><Relationship Id="rId308" Type="http://schemas.openxmlformats.org/officeDocument/2006/relationships/hyperlink" Target="https://www.contratos.gov.co/consultas/detalleProceso.do?numConstancia=21-4-12219095&amp;g-recaptcha-response=03AD1IbLDRD3e1igiZHlvEs2sHPKuhP08a9lnJHgVsESHaBIoBN4bfQ_EBsAD8UzbOW4sw-pmf_RKF6hucgiPoJpdIlrjbSXw1X-mUD8GqPCTv_VNrvfe1DgjLoiqQnRDiIhDPFBftIfSFJ6-Qxt_KVIOdneYt7M2RsvGtm_kiEJa1hM0FvMNdk9v8QlTFn5BLWoZL6pd6KO7LY1-rBW_XaAJzK_5kdrCzl0b2Qwc_mdXNMNaMr5r3936beeVmI-eNpRmcr-oa7JnQpQ8OjmIN8d9fWSRizT0iZ0RaiiaGrFX1E9k16Sqy3cR_WfSf9bEewquPsxqb5z0LBX_JL5L7TIz4jle69ivtSkPAmcRg8Nbg1EiDQssBQCdhH5Hfv_r5e8VoND2l5Q59X-J6LWcIP1Zv-phCHKkGNe-xjoa57KWkZnItPeaOdyR8DIf7LOWIx6lo5McVvXI0EArZQggczj2R4s7PP2-2wN11tKFNh3NlKuLJm4iYEP7vE9JQ9Lu3_NgsfuKpl2OorvbgAeEWVhHw3IIkW8VrSbWjvdDNI1GagCQzutSXrOBu_cpflwDAYdpwFIpsDa919UztvwiXKfcwk5i7C-BpKg" TargetMode="External"/><Relationship Id="rId47" Type="http://schemas.openxmlformats.org/officeDocument/2006/relationships/hyperlink" Target="https://www.contratos.gov.co/consultas/detalleProceso.do?numConstancia=21-4-11526839&amp;g-recaptcha-response=03AD1IbLCpbJfHIvVZMzP7tAj9epp5f-Yg9boBgC7pEGvA5azLrzb0ERe5oTskZWshXQgzPlYUk1k5dHVVAdD0Zp-J1XtIk2lSetykAn7cpyckwoEONnc_G71mTlG5MRiNO_LOF-yitqWg0-ajHQzrtBbjV8iaxZn17329uwM1qf5mBP8crzR-G2TwggIOxFONmTsMRl_o_qINUeFowWUfqP0yypEyqg_DvvhHH2HMfO_rgVq7Ck0VqlZw2BfbF01VPN7ghbJWeIzXLcR8ExBbf6847itPgs7gqMPdqu1DETTC2OpapcnzhHYmYQvtJp75oWLwX5O59jNR-ynZ_0GkYox3n_2joKtLroQAMD9cSnmpDoO2zJIAlhSvZuwa0AHwhjNHlYO36-6c3ia_8ZFNdOgb0RgM8dNmRxZD3c2AqjJSmZcTaOoGihou9HgxYYlN7lUE2_PRR0FPh_FDf6kG9dawEjvfBfTiNrZQrcP5FwB3Nfaat0sYyOWRqLvAZd88nxBTMtZAZkuc8EFRfBegkvuRB7iX5q2-DQv3Vja7QDRvYTgqH-qZaa3SpUlxaw9oIuZXrCLtkFpT3dBJvx9nxv3wDL9LmlFqMw" TargetMode="External"/><Relationship Id="rId89" Type="http://schemas.openxmlformats.org/officeDocument/2006/relationships/hyperlink" Target="https://www.contratos.gov.co/consultas/detalleProceso.do?numConstancia=21-4-11677715&amp;g-recaptcha-response=03AD1IbLAyHQalcfQTUhX8-tDUZxTS6YafbcOyFXN9kWRU-qM2TerGtIO--FbrEreRe196sCSkDWrz18w0334YwXUakEdrePqCAHx82TfI-I-s5Mh_3DsDvQDmgt1AHh10ayK9qkbl_H79sPNQuquI_AJu8LE0T7R6x9ozQsZ9EIDUb6Iv4m3KGo6v2p4T_vQFrREoA3EU_7SoBmrCA1a0E47BHae71prJFTwbiH3Khhdim3W6hpCZQOYq1Ir3ISoTqSeDlGR0Tqr4uHHdOFzfHrVtSdMVz88VhNEwKGduzIZlrNp3h6U543ITY0a1U6qt60IM_D3yo78spx0O8as3rBHfGGGLdv86KOLZxYxIH2TPXiS9z0O6Efj3uE2Nps43QqRxR2h8OOZ5a6svQYST-8KBzwxhcbIBwwoG5y8KER5C8UdLqvKyV3WK3qdsjVrAM-HZgOWBtsatmaR7BllijAuYc7l6D_hxYM0Mx6wTGTCGSJeOgIEna8SD3fIQLlFizfW6aSYYi9EOZ2I9mhzv3p-yNh-0qiRIXWl1-AW-f6vWWg_qiwQkZXUBj3NlLmeQ6GP57K5mpAKMIAHIGgSVM_40XF0Qpucw0A" TargetMode="External"/><Relationship Id="rId112" Type="http://schemas.openxmlformats.org/officeDocument/2006/relationships/hyperlink" Target="https://www.contratos.gov.co/consultas/detalleProceso.do?numConstancia=21-4-11769835&amp;g-recaptcha-response=03AD1IbLDblp1eqRDeafBZcJRs3Zcp7YcGBgegKSVk5wNOWjWQ_MAeM_ROkshrOWvR7z3YewhXAkXtG3CBiSi8-ap73z4_0liPQ2PTnFrBIwcJVy62BsQ8oLuxJF1MmyuHUZpJ8l8Iu2OY_zdXI7E7PJ9wmwovCz5Yb13Ren56_iYMQgVpx573nZFPlPMHNtepiyd69x8uLcTNN--m2xVgg4PCXIidzBXtG_gfug5Jt_6-8Jbqysg2Bq2gYTFJs5vDGfKOt_UtE1QGxa6-i7KU84AGj8K1yzqidDWTTz4JSkdrDYVRCGFdZLfJmUvA8G2NEa5NZg2Tz_d51ojf_3AcGHePo81oVJ1AdPFtKn7GiL2Eq_TzAYD25AK1XI2jAnSor9CBkIXKuW1MuRDSBcby2bW91efzrufOhANMp2_z4uhmNMPecQv5q7uGJDg4w4Z_wa-pD9mCvuivysHjyACQe4ZYiEwQZka7SiCe8jq8p8SlhJArE2DZN9rHfdtZEZCLgU9v_I43p71nmLRGsMGX9wReEtGXwZjMy7ctnUF6E4JlER6qVqtMPx5hMXUjpYdjbx0aW68ZpQUNjeNlRD9q5FqqaHQ0LKysJQ" TargetMode="External"/><Relationship Id="rId154" Type="http://schemas.openxmlformats.org/officeDocument/2006/relationships/hyperlink" Target="https://www.contratos.gov.co/consultas/detalleProceso.do?numConstancia=21-4-11902797&amp;g-recaptcha-response=03AD1IbLDOJChMh6D3pJWpnIgBOX-7avhajzbHAfwCVLyKGKtFMceBzNkYIVFsZpuHeyZd2J6BsauUaKqnPV-jh3YBHtZP-1GYwYQy8a7WZcN7w94zJQytUVQVYnaCiNXluTSAt8_K9qh3g05iqYl4qNR_9Eu1HODwcOQsDMpMcrFARVNscWIvqcOEAPNevPiMb0tfuDX0YF_bBasKHMAq31Vb590VJDNf3mA-UUPdjdkKAwMr4SQBNnBh9S69ALq7j_V0pWCkql5qUTF3i3GsbVnlbsC5P1s9eqvxtiytJRWGaiDZ_PuR-_bbPS_R3yPXsfGclOQkR5BEByEsUGy0tzXU9F9phZZYFCYhYorV_pYsNGqo2hzZtt-RTPRWJmB3DSfLueIcAeFhwTJ8P9pBCAzmDrzw6Wac6_gcJLZQplfZwPEz94pcKuTrBsY60ZKAfRcQJTgf5AzkP-31tFa5QvIRmxlrQXnPgvEQwVVMPgJc132s9ujWEg1BggW9Q3LC2yt_zshc2yqXssudOwB-FbDRSZVpmV1T735urgQS_23J4WhGToUgO25weKVDaM9bVGaEF9YaL7OjYcS8vJBIbNnp0OSt0RM7YQ" TargetMode="External"/><Relationship Id="rId361" Type="http://schemas.openxmlformats.org/officeDocument/2006/relationships/hyperlink" Target="https://www.contratos.gov.co/consultas/detalleProceso.do?numConstancia=21-4-12366111&amp;g-recaptcha-response=03AD1IbLCQEZIa3jxEdVYbyZYoSlZ-WAzM08hdYQuNpw6XYl242iabAJDi-CG7U7p3iztiOw_tOycQX_dSL0VF0O10mUQ-ruvaaRqTLYj1A4_FWV32qUzU9Z014yFBq3qZTFjScXMTOUO5028n66xcBnsqvNIsE3TduDARfJSfWeEEghnSFWo7dV85RZRm6XlmLww7kzNnMSmTGRaydKK3yk1YSqJIXRrDoqN9SQXAeiCIyeQ8q2E7832N_IOhvjtEQ2lYGsckv7TbeoOLIIal79QVeq7zbqBpiIrvaM1VHMxxiXoFGp6Mj7sjMojEx9A3VF7oFNQ7icY--KRIMuFEWHkmJ4DG2Rj-lmWA-PSpQ1V_2JnYrVmXI0mOOjbtKC6EDc_a6cOZfIe00fyRvb4KxfJHcPiO3A9PfqiozQwTme9sTg3zpfBiG3sgPDn1fw0xyCqDkrZ0-UWIl-ePPHt1Ufk2hh5xy2ILMwaVH2T6sNDcwfTCTPoKifD1sDce_jGEX4AJSWYSK7I1HCiJKNAV6a7h9nG8SafgdnzTQjmL7gGw7xHFV86UkcloipfucgJ1dCmYJlesAAVzEIYGmS9uVZO_sHnnPkgH-w" TargetMode="External"/><Relationship Id="rId196" Type="http://schemas.openxmlformats.org/officeDocument/2006/relationships/hyperlink" Target="https://www.contratos.gov.co/consultas/detalleProceso.do?numConstancia=21-4-12003006&amp;g-recaptcha-response=03AD1IbLAp6aJbLYsrTrjbmH7r4mtxqbSFIt9b6nUerW3rfdvfBE7gT6_Vq-BzvZF4ESIFcr1z52UiwzQNX8B6hsyjuoiEi4ASM0hd3L1Vw5idxBt76sp0PHnS09-bHLzL8H3uPR8oidZKMatplaKFzDfxzMtRMGx4VwLKb1ERufCT5zngpA7m8dIB-WWnMxQvHV01s1s8bY5-ShXo9s8ZnE5oBiJEKPBYUv9uqPIsV6FpKIA54icu7VSBF7_A0lOIqL-9eDmazMhAkY89xuo4tBXqM9UkoYtszqA-6whwkbGMDFqraXjjjkeY0Yny5-aJ6LDMa5b0dOohlgY4qTNxZ1tg0417zQkigKJCgVmCEWAyil7ucbn0AR1E6Zsep8t7kw84RKkjXO5sHdvejf4fD3IgAUDCFvhfbZOV_NiINUNdmxliEmWfTQE0ld5LghlGqx_N9iGmamvj7m17GReAVAx4xucvjHkgzWL1B4Xqb2dIA8aYABwAsf-s1xS1gUdQCRSSnkeqkUVn15e9jd4zQ9IMXHbhxnF1kCxKoLudwl12Hajad8LzAyHnhPnO5Op92jz3RwimeBu2KPx3R026IUVgikVQDYH99A" TargetMode="External"/><Relationship Id="rId417" Type="http://schemas.openxmlformats.org/officeDocument/2006/relationships/hyperlink" Target="https://www.contratos.gov.co/consultas/detalleProceso.do?numConstancia=21-4-12446472&amp;g-recaptcha-response=03AD1IbLAFVE1dDC_T432aDaaaSqKOJin0I9worw4652avgGPMQbIo-rmvMjfxOaLqTf2OIYG4Ky0dm5FddCpRIwEnMVq7JS3vDzAJJ2tpkgghVDWXm3MWTUoyCzavNaRiGGdOWZbSQt-xYgXHkVxhtOsrUXEaqHjFPRMb1Ht9_NLd80hidDBwZSQJZySb5Rs5fy6tb5etapuInaAzjAa7uGuDvOzRtdB8os-4sCGQ8GrQwNtVxGdeNBV1W2Dc8ZTvZohAthFqJH3funUzO0o8YeikVSULbdor0AxWBfLtGTZPjTjdamDyJqdDUL2LwUeZlibvOkXot323Lgr5QLtHvUcS0ihccYwSKhfdU3uU7O0tvqYZAnIliInx4amiXYLsO4rs3GkrZ_LitblZVYE7twD2JMo1eP5hKa19fzNpvhm99hg7weeSCZaEehcyBG8ZRJvPJvlOJFilbxZbZE_m_O6rZ1gs2vHuoI0qdUH7MpyR5zX9XJ4_5tIJ3732Ujb1wX8GJUxGKnuR6oYd-GClOxzfuG3Href3Sd4lTho5Q_xSxzCHFpqq49yAPI0QQvA8y7hZm4O4GyPG3i838Ga_rexwRo4UN6izgQ" TargetMode="External"/><Relationship Id="rId459" Type="http://schemas.openxmlformats.org/officeDocument/2006/relationships/hyperlink" Target="https://www.contratos.gov.co/consultas/detalleProceso.do?numConstancia=21-4-12588638&amp;g-recaptcha-response=03AD1IbLA7SdPidX-h7lys5KDTfqaiqRN5u-pVMvuGAMFUrLFcljhjl6_Qg6-UxQoNRBJaBXJSGCsVGA95dhdMWzyOu0JwamAqReTNN-kjRpKtujPJvSe5GzwJJx63L6jLt5grXxkndc0yRHHhbjSfp4A4ZbsMxYgU1YvMXJ6auG1nu-T4Ex7etuxStw2Db81oTkVwBSeBlyVbuTwdAj6tsKAIo-GtJJ16E6TCHOCUaxeHQGkwAj9Pj-LpKcD1tqulDx0Gx0uLd7DCnvxLDx5ENWK1gMK_P8e52pGUfemyjjnvGL4nUGIXlZYspFmHFEEcLPASz7MwasapLTTcF-C6Nu1WWmM83W6GO2d-kp_D3Y4misLWjjlu40utfDQ-NCOfxuw-iYyth5_wnsv5TpLQqlnuRMyqHn9k7Ww1yY4LyjjikNOcF4a4Mpv4GuOOL0_JJWkuGrUVy-Hy0fqDDFogsNZ58QK7bbR7r9R1qkga0LAstkQkxzauPMu_D1CmdjNo7qdBJruoaQdwqiXD-0fdCMgimVNGxRNSumvVDr0JmueInCvDCp3pHtCTOOtccRsh5uAs75Z51lZg8ck66oGodllPZJ5rEodyFA" TargetMode="External"/><Relationship Id="rId16" Type="http://schemas.openxmlformats.org/officeDocument/2006/relationships/hyperlink" Target="https://www.contratos.gov.co/consultas/detalleProceso.do?numConstancia=21-4-11478113&amp;g-recaptcha-response=03AD1IbLD6BqWvzszQvwmfUQWU_1RZUReGI7vhfzsnx1nS-auaoxWNA25VkOYqGkNtOu9LiJR4DxC2l6EB59Y6S1A2Mscnn0Bb9JAanQvXR-2A_RD7mIQhfLbO-FLZtR49JJ4cyJxaAOBHa0IyYj3Rqy8TlL0vYTLAV4elsouBu8qeWLFdwY5vpHa3Vpg1eRg6x66Ak4MeGZ8Yr8VWWc8QgVGnRfpB1izGpqdYFHyy8qLbbHVEpojB-I_JT9PeFOrJDrTxhUsR0s-B_Q8hVvD68i8PAtrbV9EXXoGkdfePs53fE2Lt8NAMNP8Ebrb_XdJ7hT6zRRiRJ13iq_j4_rx2o0-6jaLBygyfHPM-8oNgcuywQQK1u6d5NGUNoXZphBaxR6gXNxfcXMhZt4xucekt_0BrVKbCAt5kyWmSZk3pURiW65G21RRczz7NZgDHfPpJZa6A13zJNuuzqQLlm0qB1BAX9V3T5X29VP2pDmVVDbDfGRW2wkNBy9f05FmruN9Ps6Mgr30YTTe32CRaMFrmekQr__0yuJFLL0k5VvtkfqU6OmoPVnQ6ffbKS-mKD5jdqwHMj4DMGZioBb7vjCRt5tB5KL3llWqE_A" TargetMode="External"/><Relationship Id="rId221" Type="http://schemas.openxmlformats.org/officeDocument/2006/relationships/hyperlink" Target="https://www.contratos.gov.co/consultas/detalleProceso.do?numConstancia=21-4-12016348&amp;g-recaptcha-response=03AD1IbLBzkp9HKgR1yQnBdIe1S451fKBcM8G-Aeg4yjVTLYcghtIeLj0VjFLkGjnHpJ2AwSCKlmx4V6Xtjg9Vt_ZIkGyiLc2XiwFTPRrJgtZfVdo3v2FnjfrxAe-bzoz_lyRSi08n88yHo4YhzT4mhERN0bdhKrGuOa4sD9BP1a_alQr-Lx9Sm_fVMlTfuUQHya-L77NWSKlVuNEsN_lMksz3sTA0On4EQXPxT5cwPNnVZnmLNTcKNRNu5uHBb_5pNKZvlfnnE62mlAUgPS1SelZENY1gTQZb63INfuSELQ3iwR7nRdamn7fSvefuwFMIVhYhzhpFiBB63gK6nWrHXepn0l3dTG_Foe4_hoUXSvrJkbt_tQ4IHHUWwRA6eNyPe3K0arsiiBkIx18QOgUCrgEfF-ob2mi31ODpNU20kxSkRYAGp9IBWRYENxkmRAcGXeeLyk6KjKaXdeNaxvXWV3r4H66-mjrIVAhrCFn5ykyECmDrrJPBP6zivlLXKSkTgtZyE1jSdvKzXMAzhAo4ZA-oJV7U2WTLVMGBHIW6nuw7ZWHWUslcb3FPIEfQ880-94mYyru3D4UKEX0DFek4hZv05rz_JbC60w" TargetMode="External"/><Relationship Id="rId263" Type="http://schemas.openxmlformats.org/officeDocument/2006/relationships/hyperlink" Target="https://www.contratos.gov.co/consultas/detalleProceso.do?numConstancia=21-4-12117620&amp;g-recaptcha-response=03AD1IbLBpA_c7Qse7RUlYlddNHOlplWNYSETMutieG22nkkCWS6utUtE_kzrt9I1fKqC0YrepaTBx5NhTP3m8CNZxCXblJs0z8Ug5wbfiOf6pYQyP_znZINnBnliYiygPyW6q7EnahmPyPz90Gl9394XfhwS9hI_f1Lvp9EL0B9O2ug7P4P07LJ5iGv9HfRLI5UotjPmXjgnwqxBLMuP5d30-K7CT-0WNY98uu9wD-0rv9GXFv-3phIjG0OWGPqDFBNvaxcotMbznKrMECQIVMSgLkIOeCRvYTUBgKerPq1F9QxlhqCaAg3YN1dEfVJKMhBT7PBZVJA7Qon7miv4kYZJt2l9IeODMsykTF1mPwfSKFZnvuTHFuIIYSFkH3MB2OchxhwkI4DPID32jBoiBSFHPQdeZWqdclrAob4E2LJdWNLtcf4XBpsDCxx7nPpeZayHTLGwudRRXrd9tHDTkN5jXBRZdMkwa2Tr6LjV1OeoQbNZ__kk9o0qR882a9rTUxTH3bxEfpKNXO50CaktHTo-SuNNlbkfqxwXwGK_JBN-raUFzsHv1OzlSijIUJJ-4-Yh5xNr2UMwr1X_qQwkfATDEQbQnqZwS7A" TargetMode="External"/><Relationship Id="rId319" Type="http://schemas.openxmlformats.org/officeDocument/2006/relationships/hyperlink" Target="https://www.contratos.gov.co/consultas/detalleProceso.do?numConstancia=21-4-12256798&amp;g-recaptcha-response=03AD1IbLCCNAQyo4m9odk2sXl576NTsZeWkYoxrHMPZVSDhVMfal5ghBM40fCFuEuRbGhJZcVuIeScHSfsYkY2QjJVJpdVU1m7sbWBNsFSOJTg1Z4HUY7iqTRlxc2qlA0YYu9E27M6MisT7GgWLeduEO_i20QxDDJKh1onFTIEy2oK3TTB16_JdPQzqVwkFCnZXw5wunkQ5uOnWUSPCQp3QBqfXnyUBnMnw7W9J5-VWkQs_aKtgCCzmI27tIskQ-v49iJOdM5StOdTuXOXfx7B7crd__YIKeJOUUYqLCF6tibUxy6sXHi3gDga5CYN1sOeRf5EzWbkpLEJHoQ0JMYogbBTLT5aVdxOxmMhHLdHeqKAO__JESD_GQDS34nHZ8jPVGV8w-Pv49TAkf9CU0GhGXDvxLcWs5ddyC0f5FVFakIsWd-MkOI2nCWYTxMv-rA69EuasAmqltMZQ7ACc43UlEuk1ZrM_6oT7WYDmBsOkNDQXvLtAbYBarVecjYz9xH5O2oMdMp2iCtP1NKrpe5cpOl2RU9s2UJLt14-dF-L8z5P5P69f3wsAijYRMhmmPsUDVAffkYutTllaBeKX8-kWUReS1HJ9Ej3Uw" TargetMode="External"/><Relationship Id="rId470" Type="http://schemas.openxmlformats.org/officeDocument/2006/relationships/hyperlink" Target="https://www.contratos.gov.co/consultas/detalleProceso.do?numConstancia=21-4-11776428&amp;g-recaptcha-response=03AD1IbLCYTkG1HkumjGtRWqpqZXgve5CSMAuxLBNfgVh03DOdezDt9IWeODran_fIuJP93N1AVsiwz764D-nhHkWsfnz54s_9Lnoktts2MfyWs_KdVr-IuNKsMxYKgj8m7vf0NQ4z1HoQkmkr_ikivhQf9oZGf5Ix9kbqQaUQpraeKPvALgoT5eFgZSpHYys48nr3io9QbH4P0EepPNXKliIsMajRwE16XlTZLDaJg38iZ0G8CF4MpvSop6SWOuVFNZx-yJ_NsdTqUcDz49GD0cJQRAV4jfSkDG1tykhnESDiC8Ym9pe8DGgS9tFCT0uWlwW4YJcUvYp-7X9hRYOkkx-kZVwg4cKEqf97aJGLt5AmW8KncVyCJ5OwxxTtLOrRTSv1aI92l9US9ky0PZxmV3UfJpFD_vkYC09X0ppkUbKFuOxyPh9AppaSMXXsZUl-ugLFccLNT953HeK2vT1bkaxm0hYOksAQ2mgqX2AapCcUGZe4huxM0tSEENvFi2vcT19jku53x13VucAY6UzLOVSc-KhmfoLpLhrlQmi_WRuP6Eq6H9ha8qKWIjqkEcU7lNY7wLqoZQgBtcmgA1EOrj7uXIG-rttdVg" TargetMode="External"/><Relationship Id="rId58" Type="http://schemas.openxmlformats.org/officeDocument/2006/relationships/hyperlink" Target="https://www.contratos.gov.co/consultas/detalleProceso.do?numConstancia=21-4-11547239&amp;g-recaptcha-response=03AEkXODDb24KRX9tPgN01VMuOFXX9Fixwen1WmyrTVNKka2aOAx3rgERnKkG7tAeidoZKcScyZegX7MMcmLWdrB8hpB2Qg_O0kHmUhDuVqq5SqMvI83N-mU8w4n38YNvk_DAKkNtKict-skwYSzHryEa1P36UhJDS69l3nxy-6C7XCSLyT8DkI0qEjGEQNmbncmaS_y2wz22B--ooW-VTFGEou74Ekwa4yquwn50PnCJQ8Xx6nthsjjR8BS_b__rLvUX8x15zZR5uh8jQ1WdcNPhEUOFjCkvYH40aCa_fdikSQnDSMEfIOtZaBeBlQfqP4ROBQNw9TcxSJGq7flUVQFjHGgzr9UBKIpsU8hzu10ZKc8VgZTjzHtf8uFAbMHgLaoFFYTs8OrjkSWDFEMAa8HJdhqNnWaKsvqlRpFXnt0p6lGrPIzaZivmxpjurcQ45tnDGu-DjdFG28ik3s3ZFipeaz63bNkZB5LytHMtPwLZPn-HL3Yxg7dniEjJ5E9NLnzSikW8FyO_Eagb3ts7BTqliqgOUL-0_RuRXlVr5aeBZPVltMQfQ83yYx1ocAsXd5dDaIb9ifxEzkWVc2DtptrsOUKQCCxv50A" TargetMode="External"/><Relationship Id="rId123" Type="http://schemas.openxmlformats.org/officeDocument/2006/relationships/hyperlink" Target="https://www.contratos.gov.co/consultas/detalleProceso.do?numConstancia=21-4-11820114&amp;g-recaptcha-response=03AD1IbLCk4iptEyuscRxP9gSTFb4nnDrXp_mGpzSE217FN3YTjGtrSZGq6wIpLiKdT5f0KLUnHpwRGhN2d_KXWXB3zu_SJjXHxrCRJvzY_8uIOu1At2uCAW_Lze0m-O_8KNtmEoKw941t9W0g7Xd1pQA3BW0g3vg7LsupY9ma4AFIyn9fg0DLxWJ_NqksZ9hOwkdWsCw8b_OvMdcDXinqbFfwkcTOmAFqtLEMFb21HV39yLe8_6EK9aU7xz7r-EsWZTub9D-bM37gmYbocVVc1Z_MPds-hHJatwzOF5MTeGgl71JPE7NUiZq0Ew8mvJdB5tt0tR3Sx0NV6Zcnkr_xF7os9S45XDoajLRltblIN7wKzLx-EfxaAuNX_QHcxgxCc5XARsJkL3LmD9F774R0jQRq1hJVbqRKM2RifQLsXFr8-ZYndJDkq2fkKiCnChl_8JJZq45vJS4JHXlt5u3WezrhOVOIlf_mHwROU7Wh5SsVF2ppc-fm5KcreKObllyctVHLMLLSmD4ygYfVO6Fy-DG7ZljvLUg96Ioxm8FLk3vuwkYnJIBxDTOCE4zzsDY4VBWOK55o6FQ-ZTeSfyC0Zui5c6oFUdcuRIIhiG6brP1ZJYpDghjrpBI" TargetMode="External"/><Relationship Id="rId330" Type="http://schemas.openxmlformats.org/officeDocument/2006/relationships/hyperlink" Target="https://www.contratos.gov.co/consultas/detalleProceso.do?numConstancia=21-4-12273534&amp;g-recaptcha-response=03AD1IbLDkNFAvfPsLX2_FR7qcBxpAuvhUAxtNuORVe3h1YPg7GzZrEuBs7DZkJ5OOikC7cOUJIeveaZVjm5l__GUwdSIQbBD6ef4HTpCbrm15Fc3ZLLFBLx53u8Ijf-d2JcS7AxiQzeWMoxfJvOKXvLiFZ8bgUyh031e636c297k7CMAenjCbSliwHtlJR_qU_JGiKM5_oe10UEfJzcUH4r4cmbiFtENZYSoki5qC76q7btUi0WymnURMU79zQrNh0Y8lNKwNjhKeR2LAc8WgO7MVT-ULDtGhNavrGxF5pdENVlaRPqdFfMYQszfzM7vu2msUjBBQeUbgtueKZE7lBscIkhsqoPO2y7UXf5_lhr_bZ4hOTIed07E8ODAUA0i9ySn0NJBBjBmP9MF0v8ikwuOniQPENFx5Q58XcQXUK3aU56s2f-_XKZVdquaPcJGQXXNkHENYYiWI1FcxNrdiY2jdJme5ayxR-PcQKolhV7GaZjhvJbzKiQoGIdJXmGRSk3lfsGp7X9ChlGUB9bByr_h6FJdejpbPH47zXk1_CEZTJHqk5OLTW2dBjsP-ZnS2OQaHZJIFacPme09hJBosgud1gNmxjGta6Q" TargetMode="External"/><Relationship Id="rId165" Type="http://schemas.openxmlformats.org/officeDocument/2006/relationships/hyperlink" Target="https://www.contratos.gov.co/consultas/detalleProceso.do?numConstancia=21-4-11933733&amp;g-recaptcha-response=03AD1IbLDVwBL4itETRpRGrGklX6JXu46E9o5JfD7t6Ai_3KkX471Mteq0Dz22BAtONsB7At0cvkBFpk9Cu_lgT0iYVrDU856YtXAgQtPCzXSAQ2nCLkVB95idKKDxNznm-nkXwoPOMsb1yR2MsjWZHzSqvYsNha2dylFMhak4dsas5PulkHyB6Rmyk1KsbO9ihY3iNPhoZGKbsvJMTMoiroyjavuwt55l_2wLN0A89RXFwc9ADPRMw9ko8iFAsVDS78TOpiZvObaa9loknhTOrZIGUcN5Q6VGtBuLB3ZrGK1Jp9u4vEqUreHCF9f0nCb633Pg7j6Ln0jnUgrvrLljfjEkMbSlT8IChAkHRb1e-Roum0jrgqy7jSgmxHm3GVvXYAF2-Y6pZyfxkuNfjaoVuP-L31P63VUg3zVntMCv_rvrQz6FPxb0ewxuPnG5yZ-hAZJpIQiGAXqAgXd6oXLn_wWH81bAdIKgKK_HWXGYDPeMYdpMFfFgmuv76DVtSbywSXaYa8Qn-RPOfxkBev7-j6TvmZjKxYMKLZ8xGw5Ws1ixU7lC9toANC97zIcvxrbkxSsg7VgjAXRYZurOUpyvlAwXrv3ur3OM6Q" TargetMode="External"/><Relationship Id="rId372" Type="http://schemas.openxmlformats.org/officeDocument/2006/relationships/hyperlink" Target="https://www.contratos.gov.co/consultas/detalleProceso.do?numConstancia=21-4-12388290&amp;g-recaptcha-response=03AD1IbLB7KpGZeVtM6xyAjtit3-5B8pa0h1x0BC_dYvmrX3QyodsySwgdvvxNua1-j9VzFojn35UCnza64sqFv2I8NhxfAmMW6r-yFNP2f8Y18PzettcS7DPvfKEJ4R2I0QAtiy43nxpCmB78pRw-G_sUf2K1z0YSLuXGkAnUedTezjsVj6Vwc34N8c2wg5zFuFccOqv7tmGX57FzxrxtJvL569rmkXgRWUVIwbEY3LJKHqZFC6JfqKsgLZeVi9axwlNAB76YoBTqb65GET0uz4kW60TDvYKyxjLJgAEcXSsqQqBfajcz7vHKj08z9peNDvE3PgeNf1h1JCkSZjcl14LEIGroTZhVtnrHPF0clqsc0xdUkbQJaIqfnudSSfkhkr9VsDsuboH7hCwIAOT1JPtzNcnDyDVfKmAaMt62QoFohIyJAHllOOLbdgByH6ueVe0taxsKSk8WzeWykBOXp_y56FyMOQV0ksudXkyer1O_FkufmiFcml_y1mrDIG92j1Z8I3cvj5SHR5gbSudU98eratyQaZR2Xe7Se4NLJSnP2p96_nuL-CSi5mDzbICFFcotTo7Xtn8A9e5wNmuwvc3u6OXhrl_AeQ" TargetMode="External"/><Relationship Id="rId428" Type="http://schemas.openxmlformats.org/officeDocument/2006/relationships/hyperlink" Target="https://www.contratos.gov.co/consultas/detalleProceso.do?numConstancia=21-4-12474647&amp;g-recaptcha-response=03AD1IbLC0QYMjp7_Mxcj8i2okGORWSpjKpOM3SEijoc1oO_0GDJmAx7ZR39nGF1-tNv7_tqT7ssRCKFM-pPm-oXdgR8S1iwY2ijKE7w5t6CNX9p_-K-Wy_Wx55GSfxM7FIX3YZiUmek-wBdj_pJYro51iS27a-LvPiW7N-EXFf9VP1YhLZI4jyoLQKM2EABZGDpkExk3KLQfE2cEirMtU5y5yV_4O2XdN13X5VwBjqpH23OMo0ylLuWnGL4AxgdzdjKOlRK71EtxWC2xpscqYLZrH6mBD-T3HdKtr-Yr1Y7sWY6VZYl6SU3UN8oQx6TBS4Nt45YGHiPKqLrYiqGsbD-_v3jD9EBNXqgiRcpqvD14pOMK7X_qY5TSNme59c97w9F2H4GdtxwjTbv6AYgOvfdmvLNkfZtvMY7K_0zSCY03-wRhD2Qc8qUtc4VbCJSU6xxe6-FOATdhaVkirFqRRGCdds7MRX2ldW_7HPsttAxFV998IMn2NqNVgZw3yR09u6kpbjW0nYSTlHL-bXQ7jgctJhKlkra7mOKTv6sneCrPXpSMkeH33BrMqa6JoV944hmLBgMcXmRo2t1X2Kzpi4QYjYX9p-GjtcloNMOX_ifCVvNdOOBe3LIA" TargetMode="External"/><Relationship Id="rId232" Type="http://schemas.openxmlformats.org/officeDocument/2006/relationships/hyperlink" Target="https://www.contratos.gov.co/consultas/detalleProceso.do?numConstancia=21-4-12033532&amp;g-recaptcha-response=03AD1IbLCTNPinYmL0A9Kmb2sEP4Rxcmz8-elqiGwGRzYW8Mb2BUy0XTv1UNulEuw9u2U1cLVMIy6WMEUr_2AnLZ9dxO1yl4nazSbqZZuHdGUNbXyy5EMLXwwH2jAbG54v4n9rvXRjyydg9TgDphC8yTqlxAyTEdioc1G7mU6mEWS_ZCS6DCTvQ_UJbAtYfC4jzf4XfYqKwVJRaARye4Rj6cQ1VfNtIGOLZ6EPaxm9hhyhakEOFKr7SIMsJmWZEA8j6j-09k0YgZrIDzNZqgFjlixXhUcAg5wmdKwinJ9Fz1FffsTSkpks8qd_akHQp_BtsbUpjOK2z2wji5uUymjZyDWETDUzASFl0qZRynL3Mc6n6eGUF7F2II6KJk8VNAvDcncYE9h5ZJuDgTgxp75k-V9SrDUaIntrCTRFwJQ3MW-p-kqXfd-q4Rz6DX_g6FhEX8l7IGF5YfEUzQtxN_dGoa7Wyq0JdHY_-aQenfDo47mfVsLJboUJwnwaOldl_oMVV47YnmVkZY2N9fVTKZmaBZ7-hTXJfptYQsmagm9QsuPHu_YqFEG53Etk4utfVKTU19fDoM-RutCPyBjWpHtYCjF8XHBV7jvW0Q" TargetMode="External"/><Relationship Id="rId274" Type="http://schemas.openxmlformats.org/officeDocument/2006/relationships/hyperlink" Target="https://www.contratos.gov.co/consultas/detalleProceso.do?numConstancia=21-4-12132617&amp;g-recaptcha-response=03AD1IbLDBMt5gRn71vbFzYbHo_PuMf_fa7TCA4tKFmbv3v-9XxU__Y4bua7mav68T3RN9Ksc30xd4EiNs_-Pka0ITLFjlq8lVIeWoVrzn8s_Wz8z2OB89ntSMEfvlkcdfDCq3li7eAE-a1tPeFjmD1T2JwUbTZ_-BA_bTPmm359qm5-XigdNtECmA-zUcVsBDFJJQBuZqkCaHHB7aeybiu0jtPRSw3hgWgoh--nSR_puyt0PQXK3KWtJCZK-f3dnd8vQgeo7_L6Z2KYLm79htXbXT_d3RbbajgfeqveRRWwQQIv55tDmBkVOmupPqKa1mXlxgtI7gQ5OOapRaABgluhal5arBbmmwQktBSgZzCuWUle5l2Dkha7HaLC6CbsOSakzZyYEangU7krZqBxrsP0AWsw9nPgcgZR39NyEQ3gbw-3ZY84pXs1NyOFWx_m-6UPFakaq83lPUkc48jZ9PnXtLL0tnBol6uE7pmMWa4iLoNxlSPtZcaFvem6ZKsH8kW6Azh3D2sXvLzuJyCCv1bjuQ3CTpPADRemoxJi374K42bhKdHUZwyzc27PKi2rY-FicTow9bO_Se5YyuTh1uw7KC698ghjnUmA" TargetMode="External"/><Relationship Id="rId481" Type="http://schemas.openxmlformats.org/officeDocument/2006/relationships/hyperlink" Target="https://www.contratos.gov.co/consultas/detalleProceso.do?numConstancia=21-4-12646639&amp;g-recaptcha-response=03AD1IbLDSiil-5i0OPUFx5sBd-Bs77e_pL6fkWLnW3-ZIr8VLdue6UpIpVtjKaqZRjn2IKr8GX3ZS8p8Lbf08nJZoocncFkoeYMcYfAVGaTmTPpJQiWoeNRBDns4uOd-iEfDVgj69r5uupO1NmzzfaMIqxtfXjwsPHRzXWnMBLiYN0M-_fAH51R1R41ggCA4vyh_0Yor660ydEBKUNLE50n4ZIEYpQ9TtuCWFo4IUQmiJjaSu7T_ej3QxF6-m1GinfOzZVy9RHejx_n0oo3ZVIP_zXoLg2sUs3Zb8W1Cuab42lDSUcRwkxtVWwdsKpZ7xMZae5EZQnMNRw5HxVu0UD09-Af_jIVCGUlooCsri42-VZNaklfT6mih-ms5YGX2g1n93WCVlmoBgyEPBAFA8vqzgkTh6LpSAYuv7Ej7gbvekF0eyNNlCUp1dWJuWJQJ3Cbp8LZisV92TMa4y0KFR-KHaoM3lqt0HTXIzmKP6LHsvjvgOc7ZzfW3p1z7ygfNWqz2wkQ7KNDkp5UV1xfLfz6-cWOVLI47g3dX6LD7IGwvMi0FUCeePRqPN1zuJV0CpC8RGfydto3gtG4fmlgQTjiK8gJMMwjhUSQ" TargetMode="External"/><Relationship Id="rId27" Type="http://schemas.openxmlformats.org/officeDocument/2006/relationships/hyperlink" Target="https://www.contratos.gov.co/consultas/detalleProceso.do?numConstancia=21-4-11478085&amp;g-recaptcha-response=03AD1IbLBLWV15PCGp7HTybkKVnGIKpr6WcgLbunnbI8V_DYJ4eTjzKfVjQSL8448l9sRgxhPm4EUl_XkT7LH9zbLHpOelWOBKU5xSxPG08SMY1EkIyDgtR8v0NtC9TWYLiVl3FAyMBD_Kh--VfplkrLmlnNeUsTB-uNgfcyJGLiUAs5mmSH33LSPlyFePHJyrw0HZCZT-Z0HsTkwTT_Ilsnuxo-H8jV5mzTOJJTqJMSO4-U4DyhrvfjD7Drkh1ITVP9Cnsnt9Gv4UX0U3aJpHlNXvNxeBxBsxInsMvZPVfC9pCjqQaTSipSP8Bk3fAnoiNTbm-ERzwS8wPV6oCPXkeer6cD01i6I7zCgeGuYJ1gQyMdba8MWvqjRDaTZMCOtfYAr6qhtN1uXct0YQ93CZSBymuEL182iGyupSAoZnjQD0iq7YnCKLyfdFc9QmAYQZKzGCNd-LtPcGkGd-RbJASazviDifFT-bcEpwy5pXAQs9rPzIL6MPPopw8OYm2aSAnX4lkUoUaGOzExu0NLUuJbZ8xVyKpsET926IkGjKaM8WGdfXH3iM-DIx2E6aU4Fy_P4A6sBiS93KAa5YtlJB2o0tTvORfPO7nQ" TargetMode="External"/><Relationship Id="rId69" Type="http://schemas.openxmlformats.org/officeDocument/2006/relationships/hyperlink" Target="https://www.contratos.gov.co/consultas/detalleProceso.do?numConstancia=21-4-11611828&amp;g-recaptcha-response=03AD1IbLANw9Svm1kJ4B9eroLirUH_y21yYR4LS8FYluM902VRxZmLWJYB3FpauUvSwXCapnXjgM2uMsuKAqteYKkAm2wSmRUS9ZomvZ8gVlkywuzFYU3C7Tr8Z7sOvgvRuGhzFlEO50LPmtP2cqcmMbzVl2WGpq3VcBUdM7O_QHUns8RPu_EcuvuKWMhGsVeb3jNyGzJWyOXn8v9iTtxMvtmROB2jA1oWECpzIpP5v67s5Wv_6UJpcgFNbiuQ_Sf-SpZrmWd7Vdgpll86ldDM9uwH1KfVQNJs8UEDWTSYjSJ-PM15t7ctPrVsKM_IrE8lm66zMzyLCdUG8AyCm6hHcYvPGDzXUCIw-ze4dpnag2FY6mcmjjI-xto2wkoJL6ix8TU2LcHSvOvYSuwCjuRqcMy8c5mFEcgPbN2U2F304QcrVcXu6MxOrCBzD7pVSkT9BeRsG8bZ5nBXnIDgqL60hEFX3PEPVbuFqmC-WRm9RmrBv6GGrMjxC_2bl4AcZEFJFWZ-4E3qYTIoaObn_LnCrJfYPFEzhmahOD2h23ZvAkVxe3xnMinqzlB5Vc0Hbsb2jdWB18NjDJjqcyQ3kHq9rNT7yzUxRWxABQ" TargetMode="External"/><Relationship Id="rId134" Type="http://schemas.openxmlformats.org/officeDocument/2006/relationships/hyperlink" Target="http://contabilidaddentaldaza.com/" TargetMode="External"/><Relationship Id="rId80" Type="http://schemas.openxmlformats.org/officeDocument/2006/relationships/hyperlink" Target="https://www.contratos.gov.co/consultas/detalleProceso.do?numConstancia=21-4-11653803&amp;g-recaptcha-response=03AD1IbLCGTWvHTrX8ErE2tZmHK5gsiPz7TG_ibnc_lZha8BZlG0Yet5_y2d8Ogp_NARy9gr7aHwoF4KEdrgr_99fUhtBwXt433XEYcwsxKoOrmSx-eN9Z5mkF0a-uy_EzpR4eJBTmeLprfcpkz1XEXi0tNe-Ok3yis7ZsPtsy1rqFWDywjHLLQTbqmvkhmYI1E_S8I_LAy4Q-JsG7qpxxPq9INEumkLx14EfxhKgHhFECI3vp6resE-XuAHj2aBa3mA-hF81OSrnHx7b_5Imb2OM6MZ_JOWUNQkc-lSDvnqAcw4ZAQYdlECrVkAH38gH33b_cd0xKePq0DV2oeyX0O2mrH95-Lrkdv9UFWz088mouVDY9qJAYyKEQRwlfM3BE1PH0EeDAS_rDuBDqfPrsh-1OiUhYFg3KTMheSNzGQi-H7BrY23xZbE5v5ZrX5DerPJCIxwsHLVhz2s4TH9F4gcai7IWnbgbVzJiuaSffs4cgMLNmcMoxboyo7lGPnMO4QUBGA-M50bRiEtb83GlPScwiAfL961SObQANOoQvZlp_BfBd1YUCSaA078IHkzRnfY-vQ4RZ8v_Jb0YoN-mwkEpoxrr6KtOTUg" TargetMode="External"/><Relationship Id="rId176" Type="http://schemas.openxmlformats.org/officeDocument/2006/relationships/hyperlink" Target="https://www.contratos.gov.co/consultas/detalleProceso.do?numConstancia=21-4-11984131&amp;g-recaptcha-response=03AD1IbLDuGS1g6-U1vmVg0azxx-phXfZgh4NF4AjlcwZzk0WR7XaaVI7XiqgvcpHdc6KfdJJlAF0vrKDOgoeBuHUMvK_LV5zYt8irBavC-b28lpWNlvER2-z3G0HX0CFYCopYq9y6V-0Y01JH8azRt4i4jbxu2s6BRFYcTrv4bxdCIr2jOJyygnFaVzG6nKnY2D6A9E37YfTP-c-BVGOGD-ucqJc5VvnyikvFVNdWnPZEJowuHL47oyu_602dotKggKiczuaVwMf1_xw2SpzuKp9g6d2uVDqzqwR6onCJC6QpSAzyOrrFSL0hQOVuaUk-GQkcPTszcCdV6GIjNIp-MBYReOeZFGZWJysQ96z-vWCflnePRmnIf4IMYOMlwORbeFelVwlAzI-Idw427aqAf-xUDOCWDes4FxzGnVtgImVOwrnN6sQQbSgQW9O0M99A3KNoGnivBKntiXkTYKIW-_mTQ-SJnKa_p_144IZQ7sY25Hj7mqjKESoJbhzgkU-sOKXRStZuxk2jf7Rq3GETIpnT6fU6MuvGZp9-GzBKz5cMItVfwoOht7fWbOsC8F3Bi4N0f8hJ_gX770pN5Nq0JeFfpFqiDvF0mg" TargetMode="External"/><Relationship Id="rId341" Type="http://schemas.openxmlformats.org/officeDocument/2006/relationships/hyperlink" Target="https://www.contratos.gov.co/consultas/detalleProceso.do?numConstancia=21-4-12309329&amp;g-recaptcha-response=03AD1IbLCaFz9o-7AhRPHSflpQsjDK6HiBXid305vLRoPCj9SYzMOqN1R6NUDgy0QasDVzcy_0ei39wNk4QfdxyXnTt_d4MkdfxVykTThXyeRWVeHfIBFu_c5OZnxN2G7jV3q1QGqFwIVXv-lgzXJXE2_5neFac8_f9LeFmY6mYeH0CGtVFgkpRK2_tfozAXkVM8XCOlT-BxGx7Y0hOvj4-atT_F_ZbtAanpRv6uuhUcWtUasoq2wO-VjUlTR7bl9Bod6N3TYRLQwviWP3JNOLS8iKqfhOAbCzgKXd87lXkC6Nwg8pKa8mRSR1YhXI36aaHtSoSm1bq9IrID4AZV0u3WyHFU7tJxv8XUl14upycqxNV6TEFEGzWD9HBmV758qvn1vwe3QCladCr_XNMIbVtYWqe8C4Z1OcK83_0uxbmy9h8S_sctxk2Vu0rvS1rujQaGG-IgkRbBR7MZlmIAQ55RHUIJTu2sO1uw7zsUYqbGHWTxvEU7LJUtnrOZiFxspHVAb32U9aAhpndx0TZ9jWhH25EPtMB3W_JfSDCNBUCjVGPxHonnXnQ9cCQt-WGU2PSXw-fOn4jyCKyqYLum2mXYM_s-eB33_yEw" TargetMode="External"/><Relationship Id="rId383" Type="http://schemas.openxmlformats.org/officeDocument/2006/relationships/hyperlink" Target="https://www.contratos.gov.co/consultas/detalleProceso.do?numConstancia=21-4-12389803&amp;g-recaptcha-response=03AD1IbLD8Oi7_oGk5YzCTlYDePQMy5yiMsXAk61u9RPaoDF9CqINupt6VFdA3P0gv0_n4td--JFR2o71Y2GX7pf2o0-1Mp_dAIGndfUq1QYSNCsb2OkAQkit763tubTcObGtZTlAh6kgXUk-sIoHT8U7IYGxrKZiOhBvGaQ3Fq5ny0NLBmYodnu6Jri-ZG9d8E8NS6P8ZL1ZqzWH7qWWhPK5mUb1GxPj86Jif2WvXlE8lDThvbhrfiCT-5oXsQzJ5XhkuKgm3hZVd7XDNGc_l278mzWlPbOj8T4q9AGcweFP1KSUydPULMulgi5UujX7O5-b4gCXKkzNG3C-cWJnX8UCK0eVObxnzVDHmcdCnNvVqxDGZRQHCUccvWF4bRYAswL85FNjhSBFqYdpUVzb0px-_1k9AfNn_4JjqvcmaqRmLyL-ItFh5rpryS0Zhp5Kzn7Mr4vevNdaSMko9CD4oFdK2-VfqP-ovsB201spUxWFmKm_WIKkUdFeTCkJtrxnHZKE730tqBPuB2AyS5zQkJWIC3spbdEdXjXiWfO1EUM4ngBvFMsltNziPXqSNMj9jMKHon0BKjifrgVsCnhYoxk-OSmaLQTUvkw" TargetMode="External"/><Relationship Id="rId439" Type="http://schemas.openxmlformats.org/officeDocument/2006/relationships/hyperlink" Target="https://www.contratos.gov.co/consultas/detalleProceso.do?numConstancia=21-4-12506357&amp;g-recaptcha-response=03AD1IbLA9cqS7jzkN5KXIOJGvZZetS7vXbKa6Kjf2VJfjm8GteqvbC_XSUDpXEVHtGxEdACXgNfUgDANM5MnOmSBmHK6a1Vcbn0118--i7QJMdUN3iEPoARThyIjU0aiEJerw9hzVQONRaMTpL-DLYjtUhnq89gWujDfz9HmvskQQ0Xx5tUTfasC1o8L5iWrbeGvMvI46V9YFtO5x4Pa6mQwP--E3osQ_3v4cZFno9EKpXywZ2P5y-A9QKhBS2k3jG-1Nb3AvYSi1ctKV-TRvM0Ih_4EX4sPGDF_P7Jkm7tKMfAjozi6ieLpSkOnWXwGPptVzq2KnREWwUCrLlkwFUGBP3AGiSqTWKNUDl6FcRuU1JTaD52RzpXjjuJApn7ItgsjIpBCgyXOJ8UxXB76YkzBkcRtl2AaOH07tl9Dr2tvf5QnmzTsyfl_vNbN38fxky5M68NAqaTKFtmIaya1W8U_SHEXhxSKDucC6zCRnKtpnw-IV7x4xCueJuGKxbUsGCLSCI3LeatpySSFNYy-_VjUGB-H5_CoDQUxYZZMNdlKSS7ifBQfg5iJiaHwWKdZJzTOveAaQL-Gj0X39RbU8fW0Zr-id5ZNHKSM0awyQjH9SRnnyA6ihQd4" TargetMode="External"/><Relationship Id="rId201" Type="http://schemas.openxmlformats.org/officeDocument/2006/relationships/hyperlink" Target="https://www.contratos.gov.co/consultas/detalleProceso.do?numConstancia=21-4-12004303&amp;g-recaptcha-response=03AD1IbLDL10CJo0QncwhA1QcshsTUmKxHRDvIyeW3he4vx0Bt9KuGeooCrueE7_Jltt3O2sKyCD5DFCCP4FOBxnSVCWvD3N1xqXnZwhbbQwdkFPv-uelQllfBJt7JQZK54ayeYZlebn9iSnBPfzzThIq3lEH2d4WArm65z7ZHX8X2nPYy1wlX6QJb6snnKTDh0i44Mhm2NOH4F2pm1Gz-t3OJRbVOPzUr6F6YxE_EJbVYYFI66PpaYe31rxwsepjGjX98XkTs9ir8pSQcfdEUA6flKtIzn9m8P1Qod86YXQX289XSmBWvFYrLrc38VTq2KJU7czk-iAfhfArxIY9mS4D4zm_UeQrAO24Hs3yw3ma2YUm6MUFIc7uqRq_gyUdeXJHbjFO3h4zrpOIhwRsQDoMDpG8rj3aQK4FF60ePzY4YE9u8idqoEuuxqUgtGSem-0cJZ5N6ce1MH-ATfTQ47iv9xr7q7yIUbvBHeBswbhPFq9iSh6USNlYRgdvrAn7FoR7vMQPoGVxY28EdUYfw7vjEDtxLNa3U_lVQiwZ5YBEa8dMksSc3PNlPqoW-DLMnoD_ta6PI7vWWhV1TIKR8IdP9PlOQkiV_2A" TargetMode="External"/><Relationship Id="rId243" Type="http://schemas.openxmlformats.org/officeDocument/2006/relationships/hyperlink" Target="https://www.contratos.gov.co/consultas/detalleProceso.do?numConstancia=21-4-12059655&amp;g-recaptcha-response=03AD1IbLBK8MWsOaLJ_DaPbtFrIBIvIZU6FAukdrqJYqDi_1ZWdYEh7edPCPz8S1BUVAWPAZC-Na7G_nULjawYSZZmjwO6xoCii-KONc0tF7Os6SfdCfTpjfcOYsb5lb8fWWCfec7S4r2c5BSqQbAaTPyb2oRkOdjRpAP5121LyIgu0vBqoWp374kCHuYoOy6XDAfXipLDuO_c6zpDtxTna7p2eDip3Hdyogus9-k-gLmo0WJRY6RfiV6MfASMCgHSQU-8LquPg2XwTT6HuHzUB63HxI6vjjA6eNLVEkh1IIpGUVzVxpFTebNKR6TJiy5qr4WOFAphhwKi4VkN-9ACmG1vPTrwv3m3j_6J72f8cDQPSoMVPe_jLOrte5LNvyi0OxsZV1jx1Dldw4yvv-d4-GK9xfJwq3O0q-eejS8wfxpH9mBSip9bICpkU-E8irwhQxDieTJkMxgpcd2qa3QZuRSEIaKNDIKIwn9X7R8tKim2iq7AcZRv3YPPzc_nV6pPOfY9dKY5EwKzfbQZX1PfY5_ct85JkUukrhKJ5ZykR0eLHbJ4lps1l2sWsYQjtRfK_XoK37UfwAFALFiiDQJa7SMFNPWO8yHA_Q" TargetMode="External"/><Relationship Id="rId285" Type="http://schemas.openxmlformats.org/officeDocument/2006/relationships/hyperlink" Target="https://www.contratos.gov.co/consultas/detalleProceso.do?numConstancia=21-4-12154294&amp;g-recaptcha-response=03AD1IbLBBJW7UrWS-0uxBPaiu20z6OSCuE9-4T0-cU7iIHiMBfxgt0ElqXuTXJ-Clhe3sDEoNobCrfOZuxnG9k0EgEKDs8Gjz0AzqGm86EQ71KcR0PBKZWiygq2LriPARzLFo7c5Q-GNVHv8l2U2OgGhHLJ2zRi7zQkyd8d6QiGFV62t49SOU4PeYt0PnUN4S4R62Jnj-EqEjdIHJ-TEtpDyXYNrzDkmqzpEzKNasVRXRyybrU6tGKlmeEvmccKmO4RaoxmWD_HQQy_-29kokImJcQWDpkmDITisuz1AO502rQx-OTyt7PnsWQEyusA_5NbHcts6_-M8XVLLk-pSs5cMVTVed1Pu2nd2vumbYzRFSl4nXEYit03_P1rVbJaQe3WuRIz5dGWNsw6hRdrvhzXAUaoP8Gb54TokjBDEGIJXEBZ-g3VARvnjXGCplIq-emcRuWUvqkfziHUQBXg6-mTyRjPZn5GgImgYzsi06RimjlljSKHwwe4iQPrYiFqMKajZkNGsmPFE2QqfaCRy9XDEVGIFJG6Y8TS8F5ml5wswsWT5_zC9urIWxypcLpF4AG9h88h1mjdLwqDCWs4McD_p8WTlYdvF4cw" TargetMode="External"/><Relationship Id="rId450" Type="http://schemas.openxmlformats.org/officeDocument/2006/relationships/hyperlink" Target="https://www.contratos.gov.co/consultas/detalleProceso.do?numConstancia=21-4-12548119&amp;g-recaptcha-response=03AD1IbLDYL7ZaC5A7Yz5iwdE7iGy1Z25se7N9x7eaR4vvlHXixulG02syw3jGVAh6hmhz_DTDzoJwA580T-uxDyTEWGSPsJMWvh0vU4RafZT1OaFioC_1rE6RXnhSoujHXm-kdl_VEGb5ukfCWP_u1MLMrDu0Y11EyH8UglVZo_468tSiXkth6hHUSeKHFo3wWLCJkLVc2DTYwhnqzFYmJCvEeYKyKteIW80nuoEwVY-6vTs2m3e1fvBwTK7R_8azV8u3qg0kK3-C4SFiFDG6ZioiKRTHxOCrg9xgkevb9U3KFj686QsWOQ-nY4m1slGPaZs4cONHmq6Qzki2t3C0CpP27LAVECQJJ4bx2CM3fwHWTLj03E6L9t3rlIGoGdoc-b5jpdxXpRh-OMyVCG2QinO9yv5M-QrqBmqL8XY9QGN1SyakzuIjmUYSqa1v5kmd6spVdx5jVVajda5efLP-pyNt7d5F6kt4wJV_ApqWBUa_Qx20j00tORHU0XzEd3g6lG7QRe9MQUXPeK3FdjHkAXhtOEQhnf0ROvvvRG8YPw8bIlAbbIN8W9vHAN0Qxz_xVBokh3FgjB2A59LZ7wOM04cozZsISweO8RSHvjk4BMmDNHA9nT0OhDQ" TargetMode="External"/><Relationship Id="rId38" Type="http://schemas.openxmlformats.org/officeDocument/2006/relationships/hyperlink" Target="https://www.contratos.gov.co/consultas/detalleProceso.do?numConstancia=21-4-11481889&amp;g-recaptcha-response=03AD1IbLChPSQb7RbrpsRAU8nes2wj_COTURiQOjgB_XufJbBYKbGUS9FOrvAouB8a0Wl6K5pfX8qgXMZgt189mKgw1MzVI-nEIH32amkNjxx5cg1Kh3GSqg_KBKALxK4CAwOYYA9zON4D7nCMOU4nnlbkIw8zFVPhmWBsMCGNvIdnRUBMS4YtTbpw0yo9fJaK-53lV-Hvpl4ulNyTV8D7RdXXhCBg7crYZUFhIlG8WtuZHtOh4xE2_qq9WNyTkB6no9QiVHDkYeAap4AqOwukQqqsaqHC6t8-uXpJJpLx_vO1cwR87cOgT-f64zWRwPX6win0bk7jjASNw8THl-IEeT_THg4AvA9olza6cD7WsrhQly9KxX2dIrZ2GcuEmV9FO7RXL_p5bsw0xVLufIc7FGpPi0u25a3tht1c0NCWGfbyTk1WspHEboN0YCUf2mJnzVmlabtaiX0UhdLK6l-ukd4iqrsKVtH8SIXuP2rBeDM9Q1NoU9PuXVbQ_vQfBeoprXgg_Ap5x7ol1Ei3fdRgpUyP3tA40Mz5sYCCsEoj52HzECLzkboTR7TISFxrOMuHCcWyT3K3mprPLiqo4W347FeVOIsius_nIg" TargetMode="External"/><Relationship Id="rId103" Type="http://schemas.openxmlformats.org/officeDocument/2006/relationships/hyperlink" Target="https://www.contratos.gov.co/consultas/detalleProceso.do?numConstancia=21-4-11735257&amp;g-recaptcha-response=03AD1IbLBnKr__oVjSBsU8oQ25BP0god-uzfJIsHgCKVzvyNjJ9QiHgYO0mg3sNjHtYez5MgJREf6N5LpZKxfPUr7qQQvz_8H3VY7SqzmMg0d7UrnWKv51-M35SDJfbrA-vegetB3gKIUJXstp1tXya-ukPNVXmLfvUfAVhivd4aN45-prj0Z9vNy9dyu-9UcedakZbR8ai0Q8LWXYPb2PVHWKaG4Wois1biddk5opbQVQlB0lV3B-dDN2GcBNcvh8cfdLNi1Ncuz-_avO3YHZoRcGuNPnHlvCNXADuVPd9XGJMRdMPCscYu1WNc5xMz5QedE4F9JD5U8DAXLiOWIlp_ARcZaL8IMhAWh5lnLNraURGGcepvREWSE2G4POe7bFi3E6wVEE6Hq8vaaMYBaICrSyNJKpeIn35zuvdmlqHnZDimvncR9Ng2muCrqhLy9a1lLsuQpvYuvxhc0nCL_uCHg0RtgFRMAE041_r6Gwpc-tdHS-0pMfwewEBfpsRY5aSNPunHxRNyLQn8uLPDvkxZjS0syrckzadS4E03noh5czyGDbK0ywFzgsLyX_q0E1Lzcfojxy7uA_Jy--K0h3wKFunc-C7Um34g" TargetMode="External"/><Relationship Id="rId310" Type="http://schemas.openxmlformats.org/officeDocument/2006/relationships/hyperlink" Target="https://www.contratos.gov.co/consultas/detalleProceso.do?numConstancia=21-4-12228453&amp;g-recaptcha-response=03AD1IbLAIndD9ih9LxJbg1r9XyZaQwtPJHTsKcW7L80n6IkOFh_nYhlC_tsAxv5ytUHmtU0SwLQx1MpkAc8LVs36ibw7bLgX6YNgJLhMl4WwdUcHpTmseRkZXwIztkqfjPsNiid8UDysGAAP8MiKp_ABMKZNzG4PjDDBlh9hGZ2JCIOlFUyqxHqHliBTdKNg7Kn3u94aQjHPnnoTzPDXZMZUJ-qTm_IiQiodnmdbfB4nKJtLfOKmPm6kmTlvt-ZI5FN7lK1ngyW6slLZBNcy-oeDqM3y0KXhdTfm9Nv5rnNmZXd9xF6MA-5Y9riSmAN0zIErlbvn3i6n_tHm_FRDTMV6DcRZAoZPXl_Du-z8-ix1Zg9_uuUAQxRcMDKhneaCuyirkyIYBjszC7EsIwjN6UZbdQxvpUsP16TGoLLyTsVLlsK_1vtwkFHpn9XUcXy2wk8KC6VdiTdPvVGtC5S2KjUI2WrnXARzCB528FrmrN7L9OMeyg8GA9Hxip_ZspjoBimf0F4y1O38TJD-yeNKpoa2JNBjcvpUD2gHDRfRIWFcwBsXvYpe2VRwp5r_TDoJFHxgRdxwZCkUtLRn9tvAdHasEHs4nOsf5Yw" TargetMode="External"/><Relationship Id="rId492" Type="http://schemas.openxmlformats.org/officeDocument/2006/relationships/vmlDrawing" Target="../drawings/vmlDrawing3.vml"/><Relationship Id="rId91" Type="http://schemas.openxmlformats.org/officeDocument/2006/relationships/hyperlink" Target="https://www.contratos.gov.co/consultas/detalleProceso.do?numConstancia=21-4-11678365&amp;g-recaptcha-response=03AD1IbLA6AdAxpFGD3CdFxH9k26pd_tZVq4ZStykzebpzMmf1ZeMCh4CxInG5nlFjldxm4BRGcZy45SxcfVXL5Lr9Gb19vSizfuyjrsSceD8fsH5k668W53Ct36PfYc3_QRlrLSlJwbZnFdHFug-wzaMSduG5OOgKo4hZjxDlJHF-IxJ5UlB8-EzSWM8JFgWQuHWbCq6CekQR6c9zH4F-tIFbTVXo6cVZf14qiw3HzHYYMqKT54mUiz67GES2O6ettZqi2EmmETV7nj2TBahYDmo7xXgBiIfm3G_T79P3FMgc6UnN5cEmow7k6Gjg7OAKAPWqcryTOPSQY9aUHxblpiDFkXcoT-X_FK8Rsv0n6xVMYIkNMFUx-iQR3PXLKEiKhe86hW2jaa6Dvt0A7f_2-zv2UiGXl03EYINiSSggw2iNMhEsU5SuE8QORO7KmyIgdWtjzUeMygs9x2JJCNoj94L_QF8BsJNEB09yq4TvZkq0koQ_Ob5jhDneyqel-Xai817UEHtWmeWLVdBwdi-RzTeuO_MOWnKyvprwJGu8jPbCTf7sm1hfjYjUDtFk8zUnfx1i9iFhLmxYOpem9wvAq3_A7iqiPbc18Q" TargetMode="External"/><Relationship Id="rId145" Type="http://schemas.openxmlformats.org/officeDocument/2006/relationships/hyperlink" Target="https://www.contratos.gov.co/consultas/detalleProceso.do?numConstancia=21-4-11875461&amp;g-recaptcha-response=03AD1IbLBhCKnLqeNWMdJ-fk2wvExpk6mioFKoIoTSNYoFBYgGlb3hNntF2CxaI6Os1xsyNtRFoGpU5QfHBLAeuBtnn3N2jXwLPSoeAjkbVIq8Rk4vUn8bOuYgLhm4z57nVytQWboRwgLUMkFlW2koHIXY8VN8U03X9CbIsFuKATd7hq-oBIhM1VUZFSGbpT20a4H6k8McXhz-AW46TUecOCBPtqrkJiPSv5ooWZtdCQzAmx-0DEqhuhQ21_0QMO0EnyiJEY9xLxbr1bG0yJdG-Gnb5TrYpRY7eBxajhk8crQZkDbAECXkx3GMTBUq8ZHXPs2l_rho44828V0gcAtz8MxtZlzPh2Jf2LoYIWMJVdyd2bDGsy10RtrxdrML8qh4HHrJQcBMCzFlsZxMzce5IKqgRi-Bql4lSyUv-tzYHWcxCK0pTBZE7n5kPFgIvm0E4IPTHhCo9alAegxFfhQE4jEgZ8MBDqD5XV6Ejgm5hhja0DrJgObil_7UGlDzin2mb4radDdcwbfiudZjI2CbapX42R5l3vAXvzDYN5mfytQvql_pzMedz_DnKfjAC003qzF7b6B78EheJ22OIgCH8GCBjvgs8wUl5w" TargetMode="External"/><Relationship Id="rId187" Type="http://schemas.openxmlformats.org/officeDocument/2006/relationships/hyperlink" Target="https://www.contratos.gov.co/consultas/detalleProceso.do?numConstancia=21-4-11997482&amp;g-recaptcha-response=03AD1IbLDK1uzdA6wTxRJmgPw1LmZidVgOjUPuBkDZfhV-CiKCs3kBSu6VhH5e4N_1ACgAbpRBRWkILwurxS8rY9q-R2vIxXF-80hnIHfwbN0KPVQtTazpsh19wsbpQQ6D961UjO6R0pEDQ13uNZ3mrFk8Zh9znMobLvby34vJYNcN-w3DcHXekOt_ETpRUPSIxrsZTQccgB0PpqYvcfbafzlws3bSBBo7oRx8FqsosKnPJJICRw_aeyC7rOl2PichkQb2oPbRogoteUEcTzIwCuDOw2sYAp2YHI3veVmjvPzPQUx8y4a_-NLaV4OrE4qJtUvYadunwtC-7rCstgjMtjsflEmLwNozM5eMyTfV7m5VuClORd9HaW-pRtlevZ2HJ4GOHISh9gSXVI2wxTXWj_GBm5zp48WHJv3m2OKVnl7_MhMK4BFPXJ7Fl4QZ6F0BRjx6LAR4epBQpY2Dmm8T9lkZOaqSwRNT46fwDn3BOJtGWC8DDGVaAaBK7DufhRmBsJZf4l-sJr9iLM3lL7RyMkaGHLgcaTxOLQbFHtYX1NpKLwOlAjmVILXrUQ7aE8SA62xNRyRmiBzidQTYLzY49dTbX_MXaT2kSg" TargetMode="External"/><Relationship Id="rId352" Type="http://schemas.openxmlformats.org/officeDocument/2006/relationships/hyperlink" Target="https://www.contratos.gov.co/consultas/detalleProceso.do?numConstancia=21-4-12337851&amp;g-recaptcha-response=03AD1IbLAKg8rUh8ibZ3gtIJsQ3Lvm5_1gcXlTdhgemu4Hr0aZlPVW0M9by8Cze2f_UeoYvIg6EDtn2DUKjrPk1ImntN4EXkDgBwvp0gyx0TEHAHhyDtUDfycW52rVg2KFlHb7DbVFhXEsSERgq1w0xsiEXD1agTWP4KamA5pT83LN9KDuag2wm9UtywCPH6j3nNG_C1giw9EjBseMZWU6iRLDPJr1ySngYJWACb0GiKCwhuPTZePAI2iwWoj3SLdaRJK1kEwEaPyWFbuGZyVo8ehCoA5ftMgxeGg4NKy93ro7wlpeqopxF8WyFNPU4hN99_zU4WCevMuSCIEtB64hSIlnizYf2jSTI9AYJcy3YySEi48J0lY7rErmClSdbSQjdhJ33287Fa3ePg5tSunoLkgGP1BY7CSGSN5VtcrL3ThyC2c51HG2YEne5zb07Xp1jLGkEE4Apv9k-Ryt4dXlVoeIFWdzPXGkWkeV7bRhsynzAqLtDrQOrR8q4ekVK4D3fmFm5yOFyAKz7YZipwRUfJtHeEafiRTXjv2XRuJkcT0P6Fc0TM1bY-rILwyueGN2rINg2HPSWfkr1FAz1TBGzMuOOBZhocC3mw" TargetMode="External"/><Relationship Id="rId394" Type="http://schemas.openxmlformats.org/officeDocument/2006/relationships/hyperlink" Target="https://www.contratos.gov.co/consultas/detalleProceso.do?numConstancia=21-4-12400590&amp;g-recaptcha-response=03AD1IbLAREiFwAXqbVQdRYn-W179j41MuyoTMH77k6N3YwEGGc4Z_L9d28a2HCKGjLtdVWwVrk6TWQP9uyxawsIvgt78YoTdIxCK9HVDn_eSxPvzK0iHl7XfSRMP6Kf7UQAFNGpqRhyJhpj7_Vx7qICY6LZT_4P4Kt2OSMDJLXXPru_gaw51zpyn0o-vSbz1__HI0F3ssWT3Jy10UR0Q7zMN3grbAvnnnx1dEz5r-0RCklKLhuw61LfXtAFm5pa1k64JKCHIX0_GpKmfAuCfRyCNQZ3vtZu75fRa0x3vC-ojF4zVLyh4wCTPrPt0nR7hyLreH6qD9Mupfw-57zQ8kd1ZmXMf6rFLRH1vyxVOGExhq6Ok182_ZlXhTG9E9I6hfFm8i2ORgI2zcMT-ICD8zA1uU5CEgbx-WJtoSDI21LKluhfhTuxSeVm4UZ0USlVShFEZXh4Sa0sEOlyBKZMZLubl4kBFlHFq0BUIkryRRc-MsLKd9RHuI3A-fv1oaHq-yRn_DzFakJRsCGV_mnMAd8yQ_Gu-Fu8QF5HGFg5EewtF2dJdogG2Bv5Kz6hPtim-Tacf4uz3II9AjLP1H54seOBVS9slpNqgsUEPS5WzsGIiSz2RPb7xeHOE" TargetMode="External"/><Relationship Id="rId408" Type="http://schemas.openxmlformats.org/officeDocument/2006/relationships/hyperlink" Target="https://www.contratos.gov.co/consultas/detalleProceso.do?numConstancia=21-4-12441679&amp;g-recaptcha-response=03AD1IbLDz1JWiyoXkIyupvIJl5yhcjljsLhpCHt2zc84LDcS1Fb2G5RaDIoO0tH8xykSKB-lDGA8ptoiIbtJCEHrB6p0bypr67XIqX8ndv6_kBTqWImRujTbZtWFDZu-kRwy8m9aVB7m-bfCpPe2XGpmCJyYw1BAVExx1vBtFwrK69W42GG9uAOcdFlv4bfHkJ3ppJlDI48fddt_tahiO9voVOST8-DuZzoiv-h5hCQWD2P5XiW0FWsLc6r341PcQqZ8IFWV1OTmEh4knTw3_Z7bYL3RvM45o5GGZA7tsUJzT7goOHsZJvnL3aNvchVgxGpwlvKLzspyi8f5gezVLvKOinoGlNL1WJu8NNMNHg4L5vWM-SBjVzPwPrMxL8kYvs1KA17zS6d_9Q6clImq_95oP5vMNxMtQMqe_cr75sgFwGMVdZQgc5HL8RYe1v-XntW-O7uexDgGV2qG71tnAiEV9BDeMSU98UPd9xg5KZ_V0J8W31SaDIYA5AMEb2tM2HRdEWtdZqhyxVTFsdJoMK6_i5PX_dIAqfUQivLGcnGdwwAB4XDArgNmisZLu-aXkBqNmGOEztRxiqMXOmHkmppx2yfzOAVZMpQ" TargetMode="External"/><Relationship Id="rId212" Type="http://schemas.openxmlformats.org/officeDocument/2006/relationships/hyperlink" Target="http://luisbustos25hotmail.com/" TargetMode="External"/><Relationship Id="rId254" Type="http://schemas.openxmlformats.org/officeDocument/2006/relationships/hyperlink" Target="https://www.contratos.gov.co/consultas/detalleProceso.do?numConstancia=21-4-12103968&amp;g-recaptcha-response=03AD1IbLDO-Abpl653a7V2FPZA-eTlQeogBkwGvSikUn0WQG04QZfVrbo7V01-UG5ITVSqU3-i9It_3K9dmPUsw4HuWahC3_dwyuxUB80ZKwdj5d9l8rB2PekvsLkeLt7rkn5lrORvFxitQLLs923Y_bxk2O7o1XRlo5--a3_fAxqt9E6kaazF0R-73VRuS3AT5xE6uY6sQ4IE4sqU9Wa9vipOlGiQbKIX-DcPwWX0U70mpo-hSdskFRu0jFUIfjHXe1eXgcfHTIkmzCP-p2kqGe5p0DZppdEX6t0CwM4JcxjTtrwtgyq8_EoR1DkhHOk-u3mBP0MbXr_tqDPh4-JZFAIEFXOd45rKrCHycBZ7SeokzCz4WYZgttA6HKvqBuYrK2xMEoAKw2bENOhWWnCJB_znJFSWu8RJAOaLFcCDOd4P5GhLjwE7QTu6y5LaY1RHlqtjBixZGBB4qofLNhm_GEYHapIJgfoedXzar5UEn8fFWHjn2gLQdIWBzX6pV2BzTlQwLltNa972DyySnLFo0TtsCNAM0rCfguaAEK4ep1FtJZPPB6PX24bpSgn2mJ5x6h_fTD1vk-4dsMIc-lZteQSZIrh722ad3A" TargetMode="External"/><Relationship Id="rId49" Type="http://schemas.openxmlformats.org/officeDocument/2006/relationships/hyperlink" Target="https://www.contratos.gov.co/consultas/detalleProceso.do?numConstancia=21-4-11528765&amp;g-recaptcha-response=03AD1IbLDlkjT-eXTAuWbZH-FNadYoI4aC5vCEWW2UFpPeVvlf_u3oPhZkobyTo69aPY-zDofYEmMTCvyPqzxc8iGyetOrHh-fitWKyFmNN0ErXpP9-bqSZ7Nbk5nI5j3wWNbhuJ8pMn3nU8R8XypwPkE8ZhEeE9NJPoCA8NQwChrzMMzU8rFj1w7WL9aS5HUqHJ1s-sqlIT6XzdIcIKTI3_uy9H23tU5xO8w_NoinPb2wFOthg24I48LBiD7ICU16ywOq2kwvfUp23QTFhsswjp1ZF7jAMW_tLzpe7PY0uge0cTGJz0t-qEv6ZPy7erPpG_IhMoTSldRXTJzmJA1l0p3FG6EhbaqDVKlSBPEUHYMbX4_EPo74ZPARXHWDyhQIZX2_UUlI1Cp_5INK3htSAkTkY-bxTqZLHFwcoYfBaPlUic8AQN3zdf25hZwtOqo73q0VfohAJC24FJNMLAMy1Xu2RK62G43hpi36BuV-gZonLKq5mmH-KUQrfUc0pUa0RBu_yaq3_J_Ox_mvs-_4OVfUR1TQ-rXkHUze3VF8w13lQh10rE6s38r2NRqrcOakvqCxBwyWsAWoDsAO3zhvkk35u8fCcA-zdQ" TargetMode="External"/><Relationship Id="rId114" Type="http://schemas.openxmlformats.org/officeDocument/2006/relationships/hyperlink" Target="https://www.contratos.gov.co/consultas/detalleProceso.do?numConstancia=21-4-11778426&amp;g-recaptcha-response=03AD1IbLCNm-IC88m5akfbtiUHMJoSN0mYSn34kfLT9Jbj3m80EaJrQxUkinOhsMEOzRLkMvsW_yG3_4WbFc3GXya8AQyqfbg_GKQRF2yhXXb3JYg5sM70RDbCfC7H2-Rnhezg-xUfLe1DwmECOYk_9tdQoaGNm8mRCc6l_ckgYPwwfuQmTrbJfzcLNpSKxfTLwA1EBG3SATGnWbXuGLHpyzjC5BUONO4LmRtH3IH4ZeiKPDJ0GyMmB6RF96STiEjbFT9Hgg3YdbPfxyvdpQaEV6Rip9BFBi4kOQ5Qyh_j7Zzdz_Mz7t_-Qp_K3mgFvGzRodKeGly5R2xL2ghEbkzyNFgYU6325s2zbcPoFKOaD606hDvM4Op82SE8Z3XRIXF4esxjYT_N3mgR5wpl8TC2dbERUWJhuhoKHMH09MSry9TVd0CwjXDxBOeG4ZV34uSAQhMC1NvqRIiVMAF16BRuQfX3ikjPiR8Xoss6_zYIlf7V51VldVsTyQieyedMsmHe-f1214RjhGNsrjzNCghdBFJXqSI9bB1C7Ke6ysppUGk1_48ydEJg9zy2frXTBO1c4MbSVlCdzUYIWlfa-10-UnfZn4TbmuoXlQ" TargetMode="External"/><Relationship Id="rId296" Type="http://schemas.openxmlformats.org/officeDocument/2006/relationships/hyperlink" Target="https://www.contratos.gov.co/consultas/detalleProceso.do?numConstancia=21-4-12187424&amp;g-recaptcha-response=03AD1IbLBvHfsAzp5o5c5GW2obwMhHdTY5_M_bqrc0aEInb-hY3A36wpG1OubOpZ42TDFVu-AJzmOsULh1Ge0hpTC497izopeOIfcOjzpvgATr3Ply5ykRMCytQUX9-4e2S1L_ASHdXZt8w5a3RWZ732u0HddjSS2tVDq0kRfxRXzmmGqfrLYmcceF2ns3NWgecafHtgW0iVs90REnwxmw6iTxo47ncQXMJCZPifSFIXHGPxzF7ffUGGh_JrzUq8wiVFBQF1iUDLXBoDG3-T0u4WK3K9YAZz8Hd4js_BckUU-kZodG24DnC5Yg8OGj66jpO-7xJFssCZGaC7B2eXOAGUk7xd-5tPIlwun-xDNc9Kh36C4L-OXvkjd21pLAd9sOkSVWkBdoepAlfuemx_zZLt7PgUNN0aG1lAARKb-SlhB5OzyGMvVwUz82NmelaGDSjkq32D5c8uKvBjH9cgXi7yuu6t8I4CcAAuci5IECU__Is_9hRwdKaY7wpbxNlOWKO-iQR2hX8tZhsv56QbhVJpX3nqPCZMqpMxB0KoTIpQwgBJGUnAqXFBb-hAPCi6u1JqyR2NZpFt1L_Alh_s13FJyvcjBOLJykWA" TargetMode="External"/><Relationship Id="rId461" Type="http://schemas.openxmlformats.org/officeDocument/2006/relationships/hyperlink" Target="https://www.contratos.gov.co/consultas/detalleProceso.do?numConstancia=21-4-12608870&amp;g-recaptcha-response=03AD1IbLCx9sx6cm80lSn1ctvF_EWtj4af6RN_JbEddmHsQTVHR55APr8TrXkarc7eSAt0gmZ73zvA78OjkZ4RTvvGYsFkSvcAOm0r71fhaaLtA9Zne4-4RnsBkQWctxt6oiEBbWDUPsyJmSW_v9SQ41QW3JzL0andDe5SuFSfO-RU0gc0zC10ZBQL71JiR4EIjOKTRXOv1JaGA5EV2iCqai0Q4--n4Rmkge-bEt0IC5fHJzunmxy7vundQ3EjGL64_MN5vU6QoMGEHQ6Cl4vsei2trULZwBaY1AraeMYpAfZ_yliw19euyLT_GxqnrupTKrrM5UA73ZIpncYRNgQThr7RZcTEh0aH-hO7zqfGStPEWubBZTbEcgCHJoEdkFxkTeSA6P-DhYoy71_yBmVdZyDx7HCsyLNmteL12XbLQJ8vDftA-tVpbpRKJaIlFGvnFYNG5ZqwULFsA_5fv6dK9_igaTPo2G5QVpFe_PYQURViW7inSMzFOYh-cz9F3nh3hU2a2s0ht9M0likvUZrsJFX-Rq2h7ViXJZBnaCg_gXj_FLLLF9BmxoiUf8nwhLVZ0lQozxhUxqLBCYjWtuPZmqx13ndxqJxjsQ" TargetMode="External"/><Relationship Id="rId60" Type="http://schemas.openxmlformats.org/officeDocument/2006/relationships/hyperlink" Target="https://www.contratos.gov.co/consultas/detalleProceso.do?numConstancia=21-4-11553950&amp;g-recaptcha-response=03AEkXODAUlJwS4s37YcjCOxBDTmMz5KhPS3lBtdY5fpcjthwcaqfo6M0k923yWZl7tEoUqzxnEJabP3iDwA8L_5sWGn_dpE2Tpi37uIQXkrQ62dk9pmQ2dnkfV_6xjvclVdYWjA4Zd7qkUeZBJQMOG_831gMOK2N0ZlaYzLZqiONsn7KkXIb8zp45ng2BUqMdaHM9bVkTfeoq8JfFCg9KbOyw4Z-4NkcJv_cLOHabXfOJkf3fKAcBJT7cmWBFMdHY77SuEMZN1i-YAn9gLxq0vLWVDOGJnz3D0Wqg0sPWlvsqVAp1KSp4mAsXrm9_cO8ILhE-agDTQpGNMi9AwtQcSbLmNEcLUhMcBfoxL8U6nXLy9JG4tJD18UhwDsOGZGvMUQRr0WYQ7YVXJd2l8FhJbikmyM_jed4lwKZDxYijSd1xL6MD7_cul_jlI2Qe_MnlF4vs-rBUVQBjNFK0UHWYKw-kNsEUeJdH6A4W-WXveS4i6x3LH369Jn6DN6Nkf5cdmfY6PS9Z6NUpfVtPCWiPXBJF7eKcmV-ZQoGjZWXaWUpdMXZB9P1l5kYBM8N2IuFFRtdjTBq3nyckvZrgVgS9Yutqz5pm7N6cow" TargetMode="External"/><Relationship Id="rId156" Type="http://schemas.openxmlformats.org/officeDocument/2006/relationships/hyperlink" Target="https://www.contratos.gov.co/consultas/detalleProceso.do?numConstancia=21-4-11913678&amp;g-recaptcha-response=03AD1IbLCFIm1x-bIQC-OetiosuG6AdUxFeQqvQL_JJdHR19qX9rup0OT7ARr2GJGdupPgrjG0gLTBrhnj5G15zLHJcvhLni4rztUelDzAm4p0_wMNMRrnMa2rShDhvmYwPD4h7hyQH5NxfnrqV8ZmsW57y2xmuaGpn6yAtfGOKuFZ14z7Z-YifhTPRhLPibC3_-Ol8jD4Ot-fjQdokkS171BMwEUJEBHzmyf-XuAImJLCztnhzjPAcbXcVk3f6HLxWfyI7G6YWoL_B4DCoOgNrbNy9ApyNx0-rYYLKhdkpZGfqbfP8EcNBnz_hn3mWFLwQA9O7D_zPpjVH_1mXUjYQFQwJWkZSe1DvvNH0_Bd2WH8IMQ1hYEhZNBA3aBNjmwANXSlMlNHUaxRvGcXv_2EOZDYfdnu_RCJFNj8dLLgce1QKR6ceNtOhrryRim2NC3BhusC7etuQfbHZxDXbAF54v-LUG7N6f4W9yVQnFzxDRtqAEoYvGFGR-WgwYwZ20q-K4nvmDdruGeE-hMqeR9NNUbppj2LISIvb5DigL1hTdAd6ROmFnSbTdzP5tYCj1CSc18KjS1Q_eyUkAvTVAF7cGu57sut2WgKYQ" TargetMode="External"/><Relationship Id="rId198" Type="http://schemas.openxmlformats.org/officeDocument/2006/relationships/hyperlink" Target="https://www.contratos.gov.co/consultas/detalleProceso.do?numConstancia=21-4-12002912&amp;g-recaptcha-response=03AD1IbLDePD0rfqpEiZIHMN0xpRPk7_zknhRFGdWfRvqN369W9osgKdX_-HZmHGfXc4ZYCXln4Zp59DMhw855kZUu-W1PTEM9iR7FCr9uF2eOoK9TsyN8zoe4eYTB9Qwxq0pX_-ZHYC_f-vSwre6iycI4021DkG9757GgrFru6vy7CqBPJNI0O--tRAaIJsfxvKRRZzOGINL1swr6pCkaootuq5ZZkaPzrNWMn193doubn1W0dYUM4skCKSoNFbmwNwsmpbddydsSue6E6o8x5GJsyLW1lRxWaVYcLmnqBQ9-3rZwiZ40qp0yD-sjoAu6SCI8uiUpVdKGXlmUwKFpwt1rfuI55tmwQ8qGQmPLTkWwzNUxi6NIz38E0ejjpV8fC9VbePQm6sYUqToUBRCtQh388kfeWg4Kl4DI4wdOGouwRLs7oAsxy8ynip9UTnI3XmI_BxI3eL6hoQlEAYlfTsodAk05dyTTg2ql-mueJtKlmHNufDz4ZeyBfUL6vOyPO5CQsS0woz9zAvB6UURkL3zgC1k1U_Cvi9wKCvA3yjTqvDpa2wBv9UjJIOKUFrVX4DxBKff3F9D8jYj2zEUZ4rRa6aQBN-yUQg" TargetMode="External"/><Relationship Id="rId321" Type="http://schemas.openxmlformats.org/officeDocument/2006/relationships/hyperlink" Target="https://www.contratos.gov.co/consultas/detalleProceso.do?numConstancia=21-4-12256937&amp;g-recaptcha-response=03AD1IbLBs44ZYq6DUoKnTvfN423cCUOYS5s8EaRnlFHutSDKh9w9LOkX2uxGl68wj-stq8U8d69UAbh0yAP3_4n3qBQdJ8EHMmumhzEhHUqPpwxWCEoZFkfCM7k8yE_opwXw4N-Vt58BOKnjHB-9ZHkwed-ROscTBBdYrLN1cJqTIQrhfPUzS_h9yvmx0QjL2uBkdvZQM1UCphQjDxXvy1xCiA5ps6IjJCemkUAut52qQ-mWCj-RImffkdCqYVbOq2JCMMvwXMhKHZ8sPdFWpH0vWKaF9cAAyGiMAtKkU7BQYJVqMrWhsXmkBKAIB7NW0P3p9bopx3bV3fixfmT9xhownqh66Fv4AtUZ5AvTmwnTszEzMrWOajPtJAr42o3MpEiqudLhNnLRaKAbS77P226Jr9xzIV0vEj6rc-YgrWbKjjIu-zUdsByCwBz2wINVaob6ZpiQUqv2vTaGR01B7aRp5yTUaNAGwxCcoJoEOmv6dBM7bQn4RVP9PfBDXK37OSgYQUerOts3Rtx-QuzpcZhO8r4PrmGNMKmyuJPHPyrLicD8vUD2CdACVj4ItQwALQN00JjyMoLPn8gLPMylzlJLTlwa14jpvsw" TargetMode="External"/><Relationship Id="rId363" Type="http://schemas.openxmlformats.org/officeDocument/2006/relationships/hyperlink" Target="https://www.contratos.gov.co/consultas/detalleProceso.do?numConstancia=21-4-12372869&amp;g-recaptcha-response=03AD1IbLAEYQHYgAYulHI7oSzctR-iGMUTm5RlNgKp2Lnerypc0Qlzu81EEJfaX9R3BCu_Xa6Sc8cjF-dl5Jsp6-QNrc7Cvp4UBHtkckW6_eJYjImw3IK_3Da1GDG3g0OtOTb6LBUmRaIwa6asdYVp0pYjryzPkW7mQrath0i8xFpejg-fDuRBG2gi9CjEOR3mQE8hoWbbYY6MuxbDblevFB9B_PfRVg_uQd7ZnunXhEN-u_Y8NC03MgRnmRZ19nT03JZJtWjV6EbbN2-e_oewa20VvgB7fvFBOrcJAGpFdTEcYHZBboRXGmysadAOrPwYjQh4yNIGirlaaZpwfm-pLUtMmkEOpNFle3o7nS67nPTzZTX7X_J2W5Az0XDRTnU9GSGC6EQBqman0q5hSDxO1PIB4SF3bP7EmL1yGQE6jeVVrqMDK-MJX5gPZv_FnbxGAy36uG9Wzy49KsMvePcfOAluPWveHbuIw0G_DOlcgEAXxsvw9byiUTD7pmRl029AtxGwY6m5e9QsDuq4DNXcjwirDm1ALNbYBYXmeRRWIVvpBo4httKT254GobiHopZRtRxd59KKivnENiSyWiQO08Ugy6n_VszLLQ" TargetMode="External"/><Relationship Id="rId419" Type="http://schemas.openxmlformats.org/officeDocument/2006/relationships/hyperlink" Target="https://www.contratos.gov.co/consultas/detalleProceso.do?numConstancia=21-4-12446628&amp;g-recaptcha-response=03AD1IbLAsy3XUO0UzNbfDWO9Lm5_MaZbGcYKOKqtADovDeqapjkp_s6Z1R_xzksWJ_Tg4hM8H5znoM29UBHbrL8JWK_nzMbzVVZxedo-WA_85dfL6f7MhTu2tSNfh5GsF8cTh1fT7wsziwFEQczXaprFIIhxt0bQK8pH03gsUJlUdsKdBooDHERWjQeDB2wPwvV6wap2yfghF0h6AoiMCQUiyFt9WiXclQWuYqGn_lCexDOnFhXk5jQXVIWeK5g95AVSV1dhOadW7S7XOgHyD63lYXg2j10p9f1QGcWg6uZFf1G5uoHRWfIpTsmINZtEciz-tf_TnogIyhRytHOuqzAJ0hc9jeKcC1-emz2bSgTOo5qWOp-QI1RzDhUgyafnkQrsK6txRIVJ_hfyZE3HuBQV_DByrW72EhYx4d88-vK7pZOK855Ah3FmQsv4VgTclcfR9Karb92k6zfvShlKWiCIBvES73rWnMmvaG-onvE4yh7M0tRcC3h3V9nzB8LtRtHoPdiOWhEMLdI4WPFdo4OrMnapss4SQfCQeFog3DhFk1sggv32AIijOmVS4mOoc0AIkJmA9WfV4EPUqaf4Z5CnFBM6f4ep6fA" TargetMode="External"/><Relationship Id="rId223" Type="http://schemas.openxmlformats.org/officeDocument/2006/relationships/hyperlink" Target="https://www.contratos.gov.co/consultas/detalleProceso.do?numConstancia=21-4-12012336&amp;g-recaptcha-response=03AD1IbLD3-eEQBSgJTtHuF7ZQBwG3-W_wjZ_aR3dcTUl8CNmS6dXsDwRl6AXsoFROeb_2o0d96hVvcO3pPUkJQpm-J0RjnjvbZFvigK4RPQ9a5RCWWMFfcsj35WkWothOoBxMWhQ1LyUyd79VNGws2SmI5bJMR3P-WnvVr3T6wITi-wUMrfX2C6FIdrOdrLQCCEAZcxG-RpP9uToU5HioNyZjHMBmP0UnT5fG79elLmX_KNt_djjFtMoMqv21_Tw5csjJiB8K3xAf1NiiIeSEF5rQnCgPSiEYpqQtZwsFxTCsNTA57Cz1uNCVB83w6uXDWqxzx6XtN1o6KqzHB-3qUq1iSvYEKpX3AGXCL4mez_YKOhln0QmnA3KXVr1vITGeDB4ihHjGYlti7i1ITINbYXEByLv6cuApCDGM3VIV3i2ZpJV7CCEpDQMD3IojxVb1fMdpGlcXlk7_370yh8NUDT1f8-WeAvESH63_RAk88WmjoMRlugP9c_I9xmxfy-cIP5zRgt6yBuY4hF535OKTI5-qYaECYIV-jYi12crowCBoosNHPNPoKEcdWyoLz7RXWIgx4apbIOI4OOQTma4yaXJZWPrwXJPJrA" TargetMode="External"/><Relationship Id="rId430" Type="http://schemas.openxmlformats.org/officeDocument/2006/relationships/hyperlink" Target="https://www.contratos.gov.co/consultas/detalleProceso.do?numConstancia=21-4-12480139&amp;g-recaptcha-response=03AD1IbLB-mGSJhEEl3LWNuucsdbCaE5wlJywhYDrGxt_lBQ1Uf4bQKOWtoyBYzq0BfA4LEJj8-GydPPLS81NOVO55niW_jqr0DGIGmmepmTjSeYQ8jfjs2ygGDlodizr5Q53vTo2pTdjtiQS-6gYecFnfG4XbVFppkaRX1O2nXhPIbBFC-pGPMMGvWkYdfpAlfYsDnOnymFf-3MhJMtPsBtK-lKj_t8BoNd2Mq8V_esEU2AoSznP01sIyMI_GqAQgR4J24OBDye9PL7KbBkxzRuaDDFFZs8RBlRZunTJ5Ns1mYABj4HXIvR99fdppJPYdKGL8EnwoJ8Az0C_uP4d7ghoRlvtqyuIK4pfAP-kANNny38ojLqJ9uPeHU5K4bpFUj1MARLp7WQrqDVpb3eyekpm_nJ3_8-7l5Z466mFf1MDt5_5m5L2JJDCFL8B8Qbgtq8S4iCK7TNhE709GkB9wr6PUch8HnNNTxoPWJmh5WVq4PyEa6fytJLATPx3QF3WbO1papGR23kCnjBwhmNAUC1h9f35oXkJDZv4cS8J6A9_B5IJy3Mig-kz3CgGjYaIUG_KXaEUwXnQ6RhL-dM74IZMJ16PggmKAsbdng0WjGm37TAVzXuarO-M" TargetMode="External"/><Relationship Id="rId18" Type="http://schemas.openxmlformats.org/officeDocument/2006/relationships/hyperlink" Target="https://www.contratos.gov.co/consultas/detalleProceso.do?numConstancia=21-4-11477985&amp;g-recaptcha-response=03AEkXODAAiaYsH7a773QvanYKewHdeDJRfeaOWVGmpE6eOgFVTC-Q5uxi3j7t0hknv8s8EJLm3_vYKoo7uBbVhkJdOI4ESnHsg6ZXz25jFn0R5DbBusVVVqOvVBx71B0MO9LAtQgSDiOckhweaogbguVqmZ7dVjUxYmMyFMXw2WSdQcO6ZjIBxV7I9OGtzh4HA6tGTrIbASEd-OjIP7kKY69ubmFoECiFyghHIRNzGoyq9k_7oFoGNP-jGS-d8608BK8H9ouAgyOAD1xrtURiYv64jDw6gE1uv7szAkot9IU1KGN5O9bS8SHAV-xr9--_3V13nchnLDA5jT9Wjs9AnO2WfDlGyUBXL2FU5s-HOV4abVbF_D2voaxfjImYXzyv2-ncGnJPdW_RwhBe2Fi6o2oCZ8U8XDefzKriY_FGEAN8FYCYZn0BUcPACA1GMSBQqlkJ_CMnfrSOyjZF76dBd5A1cFwl5pc-ujx_FEfBF1S9_cV6mOWJJX66Xkj5t4MWGJa2PR6GwlFNvBVosjkoA-bRxJI6H0aD_Ymjh9qHIEopvZD5OlQzcbqpgYwhJy7LVhp7fmtrKss0PJutpesiGe4cj2HqDLCGPA" TargetMode="External"/><Relationship Id="rId265" Type="http://schemas.openxmlformats.org/officeDocument/2006/relationships/hyperlink" Target="https://www.contratos.gov.co/consultas/detalleProceso.do?numConstancia=21-4-12120729&amp;g-recaptcha-response=03AD1IbLAFPdZQ9a1N-1oT3PCtcm8n1tdKTb5m43n1C3GikYuzMiI8oOJd-x8QfDR6uaECNH4Fs6ohSHgy1gP3mMOfbu0OSt7g3EYOueszPcz5rKc7GcXIQTWaNrlA0NWfauBsvuuHPDGEs2EXGowdAEciBntCh1UfBEEwtlNdomX6VF_ThwYfeu91Ey03Win3q35XD9PFSvq6_Xc57czCAchsyCxSoMjpMdJOQV7LL6CO8ZoSyDo63YcOKBaRiEbV3FfJKLHo0SNZDaaCBzQHfUVIeala8DetbfvEH37g_nFHqU04-aPzPSxNt_gISillgPuFPsIyoSQBgPSm06y0bpUfOCEDZMXu1ofIUcugY-BkrGfJZJMORI48qRFWeA1kNJm_2H3syeMB1H5rFx4cUt9wqGzEe0QMEZ0LPcjaZJoL0ts5WMCsF5juxLlzLyIjoYspMtXp8fIBREQJ_mtD6TFI_OfUZfYV_wFHU3IZ1KtrLY9qL1ZZm5SSVrQk11m88QFS4iyTALZOZoka2xQUcWQM4iFt_bgRqzffFrtKPbcWJMmc49voi2BOJ5yXfJCWGI1w4W8ZdW41nCrlMNmP6MXXsp15QEiGWA" TargetMode="External"/><Relationship Id="rId472" Type="http://schemas.openxmlformats.org/officeDocument/2006/relationships/hyperlink" Target="https://www.contratos.gov.co/consultas/detalleProceso.do?numConstancia=21-4-12635721&amp;g-recaptcha-response=03AD1IbLDgpCHRY2pPud5enjKK1Y66abrWPTE9xxrccVcT-ITFBups2qeGQr_UYPzQ6FDJTZ6BKrmvON_JBnuspuqR4nI3yc8t_mqQSl7EkKUW8eIsG8H-bv6VqmwjTo7RIL5mxJ5Op0rUW6HEZLa0EenwR5nCLHcAX528sQ810c5ruk8A8h1H-bgDFAaKjIhCaeDqALdwKig5ZH5r0oZZVZqKyc3oeiUwYB1rD5MW0BGZJ__3ZhRlW5c8siicwAcaFXmyHCVOjczZgse0R6QkBfQ48Ii61U5qUpUSlVi4ErXeXQOFzzk7Nf0RxFCDHbOk_CD7v8m0IcUl7jbKt-K1vtgSHV7E3nthS9eCDHGLd0OMmOUadjyQ28t9okIzEpTK_c88TC7nZeJLRMNngPvPjdZrA3vl4s5pvqAEKNXMSFU4ik8CMgF7NfnzUDnNP2HSKqWlpuSEKR1vgMpR09iGVzRJb0EgpXKvGMCSPbG20Y0JNEq6PjlEpcJnY2W-19Y3NLEmTSRD19swhi17z4jKXWfWAzojFmKi4TNmwmOeQtqrKc0ZK0QfIf_gniPOicJf-ft8N1JJAsaiqns9tKELVt-piaNsGJBhcw" TargetMode="External"/><Relationship Id="rId125" Type="http://schemas.openxmlformats.org/officeDocument/2006/relationships/hyperlink" Target="https://www.contratos.gov.co/consultas/detalleProceso.do?numConstancia=21-4-11822940&amp;g-recaptcha-response=03AD1IbLDvsz2vA2k1kZVcICN12jPv26SRTZu-PC-InN7aS2br5SAFOl_ns1u_MhbruOeQJZNPbXRm6ezlobqiqBKcAkvjbFQkLtkoRiMVSVgtar-M1RGs7nL0e8El3_okVyJePYmoxWaS0KEgGJykZasBRDLlAOahNgY1i2tmuOr87gwGMWCjtVYe3ZeKCmQnsxEenWXkq3KLslv7jPIcIsb-er6Llpp1YDziggpL6MkWVZ6ejbF95f04SUblqOU90pm2S3tMLWqi85UkpjCOGMqtuFhyv34Efp5I227VnHVYiXdLp9fntvZj7HpR6c-3Nl-pjsnyRG4Cgnxekr9gu0AOPEPeSo3ukhYRhxYTNcIxdpzmX5kHJhfHzRcTQVZ-nGxPs1gHn9uY2WMi5iYkAFoI33PxeuJUwJb1Jv_f_PZA2AY3qWvFS0iV8gLKWhBigSIG6vPQi4GmrWgheDXPyxt8kCpNyRMhix-Pkox7v0yUopWgCjOHMtqTp-5s9AslPuTjgOqeiXPyY3bNn3cwR4RdgFyXIIRZ7ZfnS8F31zTVAuN-y8cne-uJAucQAhDfqnhZRGj2nCTZvbypnmeidiWlHBMB6VU38A" TargetMode="External"/><Relationship Id="rId167" Type="http://schemas.openxmlformats.org/officeDocument/2006/relationships/hyperlink" Target="https://www.contratos.gov.co/consultas/detalleProceso.do?numConstancia=21-4-11950548&amp;g-recaptcha-response=03AD1IbLB_PWd0hlJt3b0w1TWww3U90-GtvEZZvyQuLO3M4mU9PhEbCpNqWk1cTxKrqgz2J3pfoO3eZqrE_siNweFCOkaDaspvYvKoAhFwOM30-SpnTHa4DgxlkCbxjQ_xdQFFPHoi98Z2nHn-s-SXCWa8DUHuHnUO1oKSeTWjv9b0b5zyZC7LggM7b1w-LpnEL9SipW2r1CjEeZ7uUg75Llryeuu3SB94jNZf-KIHVsSR3a7eIZ_28zC9P23rS3eq5EJ0b8c24vy5CaIRkS_SeaNn9J6nCm5Jsen0WTQ9uYYmCgGO2MHpIztuwviiNFH2agsCZiPhS7zIlTcPVIzcWiZSAZApFXM5mrrx_uGzkoCyeWo3h_yJ5qaxdmN8ix5R3aGKs027NIy0gGgGDdvO1lj5eQHnWL0-cYDpwN1gbCcZJS4wrmnebDOoDCaUope3p5Taib74Mfi-WNLU0sRXTKf0vj8cmW0T2DppMMvj1cyWOFxAy0NqP5dCXXHIeDzOGD0jJTb5z8iMEPi2KjsDDrSjtwrid_APgYmlA816jv7hPpASeGRAdzvSlmQ7RTFGh97UGXt_-JcSql-YAWuDlmEVRhOQHKT4_w" TargetMode="External"/><Relationship Id="rId332" Type="http://schemas.openxmlformats.org/officeDocument/2006/relationships/hyperlink" Target="https://www.contratos.gov.co/consultas/detalleProceso.do?numConstancia=21-4-12280298&amp;g-recaptcha-response=03AD1IbLDs8sklNgBSooMrVXB0LZ11eMI90pm_oJTBVZaT7I3jAKy6o8uUwTdKywSVTDFot2m4y71PXkl5_S6JqcKp61zaw06uV44yPgjBxSJ98wttpQwqWcUCwa8zVvhBLH6WFOdGwX2ZdI-slykf6ojU1M8Zlhil4DUEFD_ga4MRhyWyeCePnoljJ7jBeHWT_APsyh-hyiFFF3q9QJaZfjc4zyPE32Jqh3GPk14tK7nnhLz2d7dkNQexx_8_I8IpbOsXKSY2iwDqOKmZq7ZEPICnaZKbd5W1Fx-C51PPvpI0BSGwWNH-zGzjhtiE7E_q_6_6LF4Dx8JLl5zlKvHzCXrZgdh0blO1TXzex8RoTATcrvQ3zXHblrczI5S2NDjp9i1JrCbA6S_YcTRqx2WRhIemmyh4qSbBbHviNnHkoBe4CG6fLQ-JcAs8mOO2TljwIvK4HshxJ6rh2mAk1zrsjaXp6Xhqy9aVHdCmeFm3HlZomDY6K0-YwGN3VdGnWPijWSoYopy4Pvxw5kMdVlNAgLU9qoX6F3UM1IZgv5Kvlfrm_EqlLHfRoOPvbZhk-0scXkgrnLOGOmlpgejNyaMA1UZcnjiBMzltIQ" TargetMode="External"/><Relationship Id="rId374" Type="http://schemas.openxmlformats.org/officeDocument/2006/relationships/hyperlink" Target="https://www.contratos.gov.co/consultas/detalleProceso.do?numConstancia=21-4-12388529&amp;g-recaptcha-response=03AD1IbLCFtYa9q_4QOFtCJauZ5zryVAcSkU4nJWK_RsdjUWh074GM0JvfenHdq4j1GaUXoyQWgm_6-6g5R2N0DIeFFv4zpGW-WdCnkzo37dXT1k4h_OOPYA2R_CnXFNdCEMG2P0AE244P-XcPIMLxDa4pr3eka_AcX2UKbF6kY5sKe7B0WXlySBkydpFpBOZNq252m27BoqJQ7Dqg2nefURTHF2wPRkt3N9NrrKBvAm1ty8vk5N5KpN7SeD1U8cbm3OBkWrd0-0ipMk1aWN8OifT4pUwrbNt7-1UuJIlbaVaK2S-T8T2RyoNg_MDybBkE1EjJ-X9YwNEwszpThALBObmnTmoVj5dDTnPYGPlp_30cWg1tWjS5c7XRYKSpBIxI-gsUs3cqRQy1sEdRFH_E5gEF38yAe890qGkC6Wt22PDuDAbaE2JTonjUAwP0lLA1jwAgfilyQFsKp1uR6LUpgwV-osQjekITtag0n-lyjlRdmaDcZK4KG86yJe5jOdUG2qjMJ6Cx2UZIfn6aklJ-yDdBoDEEujbzMT5ioShaaYwBk9JxcSw-aRZWX-u2sa9cKOMRaMfNRlT6" TargetMode="External"/><Relationship Id="rId71" Type="http://schemas.openxmlformats.org/officeDocument/2006/relationships/hyperlink" Target="https://www.contratos.gov.co/consultas/detalleProceso.do?numConstancia=21-4-11612017&amp;g-recaptcha-response=03AD1IbLAU5fqPfMbBXua1uNn4WyH5PK6VetGZUTd_YMlYLfiKe2fejwk5WS0aOvRGhzqZwCKppALPqOKGgIZb49lxRbCRYdeF3gNEpM7YDNEl7GHsOd60TiTiEnCVyGXthn5X5ubq_JHtAlfr2RcOpbYIbqU_v3Zq2BPkafGvEXgYQ2SNgnl-gHGnqg1UYgRYKkOTi5AlG6u6bzptLrF_AyA-e-UsoqGOEQ3ztPLMQVmGDN_mS_xMDtTsj4SosFVvcbM6JxECgjjHH1G1CS1l0bXMWZ_fnBSpfuMSJKpj7eAjOrsG4viFJoftHsQfwsXNwLuinILPYkp0ANTuSJNhizy91UpjRc2RNrgmfIa-1j3eR8B1jlhjp17qu9ewoZ5xWJdOJzPA0pghmXCRLkNzsbXAP9Br-lOCdOs6tSpJUwcfdtzNvm44MBWP3iAjXxILhUE3Z5SX9OvZCnrTX09Nyr_2Czz_RgKVsGrcUhdWmkHnV7g3VeA52ac0UIfDVIqO2kLjkchXxaU1l3Zw6rBBEoCeL7cAdnGc_1QdDNRDg0WA-vivyj6hYi9vtlFF3eUScPt1OmdJ1ltNzW9UF1ghlHoDHoanCbpI9w" TargetMode="External"/><Relationship Id="rId234" Type="http://schemas.openxmlformats.org/officeDocument/2006/relationships/hyperlink" Target="https://www.contratos.gov.co/consultas/detalleProceso.do?numConstancia=21-4-12041099&amp;g-recaptcha-response=03AD1IbLBzgoRzjSrUc5rKjyUlW2Zh_48MmAaQctGx_kKqkpr6hPb8XiN7PCqJVSTXEkUOLDkFwuNRn60pu3jdJqBfNtFW8gxZTG38xFLbHUrM5B4d-kb3YRtUZ1vfDAxNHL7t8aq27fPjc5AMzMk1IwK73npPF1aR4bv0b58GfEqZ8KAMBNcahYiRMWkZL72tQzDiEb_bR3bvaP9w2Oin_FgId3No56Mwh_vZpYagg17dYveNCrfy-GFASPz-CYE8foN4To8VGSMqHqmDaOK-zr5zMb-GrDrtk-KUksgKtmm1bwCRvZbq8IoPflvIecHOFSDY3jHK4AF2601kJgiGFnwq1biVwakIrfdfC5_a6V8a-kP4riVbdX9baK_bl55ZaNfFnplpZiYi8uR_BCUnTur5ApamY3fIu5R8ZgxLv4cOXsSoNCa_G_vvNSZ4tSkJcfl3g-cQnoRee2gDeLaoUC5S74EgXDCOQkEHZ1lZS_rJ4YZ07Har5gjY-GmNsVuRyQOcdzYsVpfN8LWAOmlPft-JYs4nlBI7Y-vKTCcn9pZ3ICMo77Ec_CoaAHGlSws0NjOtwvFEuk_33maJk-rrFu9wA0e93loWnw" TargetMode="External"/><Relationship Id="rId2" Type="http://schemas.openxmlformats.org/officeDocument/2006/relationships/hyperlink" Target="https://www.contratos.gov.co/consultas/detalleProceso.do?numConstancia=21-4-11477863&amp;g-recaptcha-response=03AD1IbLDWy-bhAFLr_-UfGg28HmnVjm6_hU_9nCFMRkkBiV1pMkFd5MpZJjWiTLAkBq-mc5XCCaiOtGePPVbOn6lGFpd0bkz_sFHCGVDuBLUpybBTzWQbPJpUKve82RUQtYjnzeXUhIA-5NqhY_B6YMHz7PpEQ-VldNPEbRzDKru1eRICZKE37bNWBaizQYCSwjh1JLZaTIIqNxtBfiCSd4OXEEbcmngI2lkqSG5MDozlIKJpFZvJtq4h9Cb8q9WVE6etsRzfUrPsl-vUfICqQFrXDUQTgDhpai0fxtZAbBvg56DWnVwMPDociGKOKhgkXOMD0SvO6oeQSQ5k2RMuSJCJMEho-Ufr00ragLC8z6lo0IPn5j4SlRqj8FEobXGWMmMD1uZt4IdOi5UV1s04vxToOHwm8dM-bJ7iXLZpDy8KLBiE0U6Ml4PmzGfXz0xuXAIh76AejMHnL6VIQZlilFP6OMh-900T1S_yN3jIAoVvMMhn_537uUObYAFEtScDmhn_xUoK3s26tcXc6giR-L4iqRDmVXYt9m-biQWfEMp9lMV0aVXxFTF4Eqjg7vOhGbtfVA-Kx4rCGPxbt_XCbE8NBWz3LwgOxQ" TargetMode="External"/><Relationship Id="rId29" Type="http://schemas.openxmlformats.org/officeDocument/2006/relationships/hyperlink" Target="https://www.contratos.gov.co/consultas/detalleProceso.do?numConstancia=21-4-11478186&amp;g-recaptcha-response=03AEkXODDpQCmA8Ldf7H8V-h85J_8tDoj-fVdnQomP5Q3xm0jfZ8LformnAe-yMb1e6Z_Q5Cpsjwp92g4NPVml4XG5sCkJEiQoQJk6h9_YyJ0ZbpluhZvnndupoChEhd7oERNifdw4sXlpe4dHm7LD3ZV_v7UdPbM0ogtZn0t1b8za6rjQ0y19RMIVAqV7U41v-BhofOa_Iv4jzlN1tNQWx242em9vyXybRwJARwxCT0yPjN5ENngyjISqBWk-1hXYg5vAbopSSLATnRNsUvK5csH4espBz0xrqliKe56f1PW4SwLDifgcSCf7MSaFAQE6sFdvwJp96t9GMrfdSu0p4zCH3RoYS830NnJbSIkQJOz9ICaN62HTmqJfrYJ_HJQeKaufRgO06qWQsF26tG7LcjXvj-095UWPgZSu7aRTbOuUqdTubSWZc1lMEj8aojHF6OmFtoaXxMwV2sEnG8VbAJI5dT9fKComLQ64IVSwE94o49lBfR7g3unmydrda7lM9MZS0dbZgNKU3H8xzGka--rbw5PczbBNSF9t1IRQm43fck05mvd6sM6WcLKX3Zc0LuEk3WhZZ7gdhl_TXAGO20AvgBSylqpvyw" TargetMode="External"/><Relationship Id="rId276" Type="http://schemas.openxmlformats.org/officeDocument/2006/relationships/hyperlink" Target="https://www.contratos.gov.co/consultas/detalleProceso.do?numConstancia=21-4-12138629&amp;g-recaptcha-response=03AD1IbLCaSXanZ1xdwsnxP2RjQhi-dWC90I4ZIqVo7PCN16Sh3SaxNa4pfQATdiI1L8WPHTK-NU6GybRWfqJQ-XfajnCygbX_kvVauc3LTQBLJAp1QhMM5flXs2TVkRk5eF5hJu4NMwC7aYUXp0E3Z-ieE5-k5NBHARQ70T0EZ2iTDkBe6tpkYERH-1HvzTNolM_DRWRuIkDtXmirKSUUuQGEPm60wBivuxW32q7M_BJSOBleQFpxIWwfMvTGhopXKOo4P5L2t11HooZi03dmE0qMCcZoIJ12LP9DTB7PUAJooolIPt7tCWQFvuyKS-RsKeGIyyCyEexv_ofNi6dKp2koiIe0lip1plxek1i36hqCqRaf8rQNVH_-ktJhL5tW1jXscp4EVJucxXpBCCmEjHJcCLnOGvs_ouoJv0QyrXGV4wtn9bVt7AHeQ_X_HwdwKoV6WrGU9TdCRMpwFX6VOncg7XRno05RlYFj8rQDaxgkIZ9B3o1mRCDe_P5GzPx0EbN1xIVAnP2cD1LMlS-KF92vvIfIv6BRrhdEZ2LW4_lpd8DXyxUCbFxeLkcpUf3XBkJOV6sdoyyDGcvQ3z_wD2_JYMKq38t3Kg" TargetMode="External"/><Relationship Id="rId441" Type="http://schemas.openxmlformats.org/officeDocument/2006/relationships/hyperlink" Target="https://www.contratos.gov.co/consultas/detalleProceso.do?numConstancia=21-4-12518335&amp;g-recaptcha-response=03AD1IbLBXIZ4sNr4P9z1LNt5jdyoeJcQN_SnP00kqn6ubec98WeE-h4Rnm7s3MV_FBmAJOJqhDQWCB7F6IctNR5K9ILGxgo28uq2EWStp6zrDGsyK3gs0ytrFbIGv4LwLX7oRz5KVCTAqsLOQmGRSb_X5GOP0orTAKVy-bcFzNajnNM7QPMLW95yU5Oc8AyeDX0znWmp5Ox3uZh-oI4HLqhBdj7ESTMvsrzi8V5egq1OzoWyuPVk_k5OX2XDRocMW2aLnzem0dKInx12cDj5YPPuCWFs6k5_nSqg1yUkhCfy0yTaTMPMX7Rpmgtew_1SAU9sD_e4s7URa1Ooj4rSt44p1-dUMVtWIo6rZRsmm-Z1N4ASVWNqbisdYSMZVwi9gRMAln7bWJPK4c_072nA3YEuY7MUWbI0cTP-5pdf0Z6nlpr3h7OXKP67NbI-XqbHaiSlcWzjGnb8VJ-FT5uxDzyW68vVUH796XJ4Iteq34q3EpEr7IE9Oz_gR5ZGRwIft96zovf9c2Mng1raKeTqmk10ucBItvCL9HdqdMXyrO-3o6faACUojRlJco5UpQ0draMjIQs_oSv-n91uoeO_lyiSsU_y81zfF3mQ83zXxoW4qufPbUaDJICE" TargetMode="External"/><Relationship Id="rId483" Type="http://schemas.openxmlformats.org/officeDocument/2006/relationships/hyperlink" Target="https://www.contratos.gov.co/consultas/detalleProceso.do?numConstancia=21-4-12644999&amp;g-recaptcha-response=03AD1IbLBn6CrnV20ivo01UT6qvDWsS3YS1NUAPEuJVHq0f9Z2Ix06sTWZPbWKd4LUQLJwF3KaOH8rC5IT58mx2KpIpZphBlF-vHyZ9Umu4hFf1paAnMDENPu4rcDACyZSBCekw63ZlSzDHHGM8LMieFIDgZeXXpFEN1NYd6nnGkIZa8bAXYQDOyrLIP1cTlNTTZmbMtCeml9hXQcwYbD8AOH947pQw2-JIqYYRFqNohHPHtm4ZdHw05BbvZFPCq-5b8J5m7N3gq330JXLtjYY3UO3UlkN5BwQw-rVdR6Y1x0KKA783o95smkcwSpTIYhJAl4Ke4D33xGsxDwmyQHFc8GhvgtD3KKL8o34m4jysMemdCWWLK_Oo5RQlMldGAI6v-AmCRpkdptax-ffcBsyq9q5aFhre1igOG5njWm_6hBVh-F5L2VSLGJnkb1bEDgr3226GlerD6Y3ZTofe7AqsQLdT0AhORHa2kVkHmditT86V13MbPx0_bT8fOVSZZxc48--ZHCHJIoaALl7_bLrTS9P2iwAmeqQ61Y7UgbJqNPejmpepxKezysnmUfrVFdff4BzXXIZZWUGLZ1Ic99IOkm4q6wik_n7rA" TargetMode="External"/><Relationship Id="rId40" Type="http://schemas.openxmlformats.org/officeDocument/2006/relationships/hyperlink" Target="https://www.contratos.gov.co/consultas/detalleProceso.do?numConstancia=21-4-11481985&amp;g-recaptcha-response=03AD1IbLC4hJ4ykTkW_aNbBg9lg1BZEksWvE_J5wReHeErHdrij81rO7CDuEqUJGpst1vsg3KjzeYvMwJptjKvUq0eL9Ye4toUrXU_cxobnv45aYS_4fp3fUzKRQAvxZKhRIoXgoAcpLuCQjfZb51QfiynlM43UzQuKu4mu47FiQ99JMVg2ukeSuBHHl3iFebJqEOKxVl64pOYbfPOJlZNNJyVZkCm3wqIccl5edTDDUwTFvYIAuE512Dc0HVAkzDClipbbBNcSDl9_-3Y_WWhLunjSkEjnHuVs5W0vh6NRbNaXkvaTEq6Mz8HM7o91BALHJSxkJ9HqcpPDO7nim7y6GjfrUG1jO01JHFJNFiWhEjIEKBjexDOtuHCa6_4KPf2zdm7izvVy9_tbTK6i0CWrVNVeshutoarqTZc8BL7COGZF1Scs5LhyL0YDy-NNanYgbeLtK8CpdAuXc4pCW9rtB0HCo8iPucISSAFIkXVRDY-pytK-YUX6FFQZEFO1XjkjsXfgTd844VjBGrI3hPo4Fq15OoIOaSpxCAjyq9gzuHkZfl_PZBm0S5Ft65J9Ep0jRMwamaQjmDo6YowiJDFgCTYNODiuOln6g" TargetMode="External"/><Relationship Id="rId136" Type="http://schemas.openxmlformats.org/officeDocument/2006/relationships/hyperlink" Target="https://www.contratos.gov.co/consultas/detalleProceso.do?numConstancia=21-4-11840952&amp;g-recaptcha-response=03AD1IbLBWX0f7qyuqBizVUyEPIieLWVmPnm2DfTBesu7ZDRz3qOLjOxxZy6M5eYK-VyUWFga_qNoQiq29uTLlHT0Ma866Vx6YB8_DRMqoK6Bsk-pRON1o4CT0jKc7QoP8jdM9rhKJhgSUArG2ZJRJaN4ciOoUtlmk1DPDkHQPzYk6Bqmz8GjVBGkmI-2OaagwAoys9qCB0QGIyVdLIU3u-UaXxxA51tNUtJl5TWRL_uaX-ls-jBHG1bY-D5cCH7a_hT-w95GSJKSyIQbNo_oYg-rNYyo3e_pDEpxKCgtsNhqFDOkrLMjjfb19ULVHBcWPtsLCJNs1HZo7Qv-_TEPid_6uY4Wsj90kY5rrApRJvI0I_Ie2Y4N2WTwNlOSfjRXDFl6q6JrUN5rEFHAwwd9AazWNG9epCd0TVRAPJW7lx14nz-Sg5AV5EfjWVdxaqvneZ5IvAvXN8kCG4jbGHnmGcZ0dGr65MZ2TqFZ3kQU9IBL3n_g7FwF1xAgwRO8tozboTh7CeEnKoPSef7DHuIyHtJ31oy7TaD755277WxeEJ69rLbv8IrJuejIlK-PTVkP2zH6L1XU3Uzv5vd1laoRUD51al57RUORMkA" TargetMode="External"/><Relationship Id="rId178" Type="http://schemas.openxmlformats.org/officeDocument/2006/relationships/hyperlink" Target="https://www.contratos.gov.co/consultas/detalleProceso.do?numConstancia=21-4-11984330&amp;g-recaptcha-response=03AD1IbLC2ZpJSj1oxuql32NMmTSv9BT9KNvb_p9MedcuC-Zi1clOYUAzdClqss95Xo5-YHyb3ob-pLIScxx8WvWcOeKGTegqroBfZnTpoeAuAJXc3pO1yyxwGVlHGPBL7cN85RD1uaxC4SA3W5Xz791xZLC-p-Z2CtCOO9zq7SEPcE02syUHnJoXOdkEkaxESIRj7VX4xeDDLBK7rhBfXYrJl_0OFlznYInedYBp3wglfXA-dmH2jV1ycWPaZuMWCu4mYy6aagFeIHWZtbB6SyBin12_gJpth3n7vyUfF8mr2tu3kvyu-DXJGac6n1PJWv6OyRRyE2rCCqrSFEW3c4tG999hvxRvWxGPYeLQCIyD_ECmNdwReUVFb_FGOJHp0Ajhzo4xXERBsB7Y4gGCs5vhnwKXxRbGBaCrf_mqAG-bJ1rqVMFm5D4ubxHaFMf4DfMdvWtPPq7Bkf8Cc7J6ac6FkztwWm_Q_TqlXZUm69lIOfcVf7oa-_hQzY2MvOPBUuyOtxhpcGmcCtm0DKpQWWQgRweLt9CQ6HOnpT7pT_3PAI-GeFBscHdVbqUkDh_PPzTUO9M4hw5q9EdhW1eAydDMOVGPhNDOH-Q" TargetMode="External"/><Relationship Id="rId301" Type="http://schemas.openxmlformats.org/officeDocument/2006/relationships/hyperlink" Target="https://www.contratos.gov.co/consultas/detalleProceso.do?numConstancia=21-4-12204778&amp;g-recaptcha-response=03AD1IbLAl-AhARAhjrIjNQvHsSwyP8fpyZVFHm-1Je5WNdBgOJ6AWGjSYIZhVIa7uqPTgOPPKlPu3TflsL5k9wqx81b7d9LefmfT0c9HZ6D_dTFAiYOIyU5Mj3dNUvnTXJWyDmX11NgocCykjKZutpTLdoqGnZDkxBMoOSIQyglgPZ1mvFC8MYyihSPR7r9mbBFzUOzVSO7PHw_e6AXykl94eYy1-ZrDyR3VhdRJtW1OgRUcyhvaOPrphczsfNzx-bxyCEjl55vKge-H9GNx2PyNKFiLgA4LDWhUpFHn8q5Blib9f02hBF7C8Hkzp-fMVpyfwCKZixAyHvHoAkN4TuZeOCdEHE_o6lp3ShDvcDfbKmVr0iFarXDXkrSQ1lpOW74kGFCFPp_H1qNHicqdnYfNCeBhKAVh2wZfeV95qXHpkbUJBxYkyRdcjgybSUaZMCA9BpGItvUPKYZ8AVwREZ0rtRjb8qkj6lqN2mvEFNyduFknkIMsqMKd7IyBSlc-5r__qUHdTZVBtdD8MdB5P2wH9tyeDx62NyFrVhmoz992NK0etsixoOqtY-hhjmDf3CGYJMzOkwDQdOEVLRJobJsfTjY7RsuNUSQ" TargetMode="External"/><Relationship Id="rId343" Type="http://schemas.openxmlformats.org/officeDocument/2006/relationships/hyperlink" Target="https://www.contratos.gov.co/consultas/detalleProceso.do?numConstancia=21-4-12321158&amp;g-recaptcha-response=03AD1IbLAacaUfvtVRNLNG69QNA7xVLrHiNUtDtRSJ7Wj9SafVB0g6lCcstzJ3l1AHw2I-QgooHY9TZBHFU_boPaVqPCaambsmdPn8AZ6Wumv84aeUU0TLlMv3wcvfawrTNg-YwocxKH8KLE8LjgKycxekkZAIF8nK7Brll_MN7uAkY-uBdeQoVdJi9i75LJ6KhtN9Gc84SPaMIC_da_6zZOL7qweTIER-jhS995FS0sVF_VDaWLM3YNMlz7pbw3FcltNGiM30NqunojqUWaLeoPtmiOyyNA8zd5aOUpHkD4z1ULsODf8vAlFIN2ysXIDJLx9cDGE-j2T5bBSRHJwBcb5j7oqGXBrRQRfBh_6LfJa-LWTNS6p2I3cr5AuNuSZqHwBcRM_KLoukcwV1W3YxrRfQTCH1JQvEOvseL1RF92Dcz7YH7x2ca8eC7_o-B2Jvbz5ugxCdZ9Azro68R84VfPKPlrbUnDgr3d9lukfQuDuwWLRGv40D-CDUjoXvh-6DVCVlZCI0TV5RmLQQSrcKCDRt2a2oihccaI50us0LU_PUiTz0o3CDS-rS0qf9sMeOOxGUehsveFQZ-o3kcdKCaaAdreNJds-NEg" TargetMode="External"/><Relationship Id="rId82" Type="http://schemas.openxmlformats.org/officeDocument/2006/relationships/hyperlink" Target="https://www.contratos.gov.co/consultas/detalleProceso.do?numConstancia=21-4-11654991&amp;g-recaptcha-response=03AD1IbLActlzY-WClxUted6ipybTIM9s0YMleUsg_NBUOFnG5jdjlPAVFN5wM7nPdaz6P4Vn6i-SM1XpaNCyiASwAz0gF3Vi9ghiO1shXTgcM65Bu8w0tmeZku0acTV2n_oiLi2MdeVXq7dHvgDADCFJ3M6ncbmEiqCanqpqI8zBH1sukOO4gYpYlJpRUNPNz0eHJlhCkOlRQvIvVKR6lDCKu8awr9a7j_3813zsSUXo13sc8J-0s1lTifDWYuXxadW3cIb1DJ2gE2KsD3HsdH6g2QZWWf_Pzh6hNr40YBB2O3_A5ztlC3PxDkUBdVXxrz5RRwwKwVGVgi6LzpddevssFr-A_XfQlITa_-ODIluq8DPCea-1rAWO7SdDxELRoC5D6CKYArODTUMtBcmDsj4cjtUwiZD0v3mXOylT4oDwhC3zVaJx1FVZLRwCh8waFDA9Ko3xHK0igTFn-8F-TEO3QvccfCfD5Lao0gmfKMXYmMOCh8VHpKkS8FgrOZQFFEoSv5Gku0LQHYQyAoHeMXalfhyBQzuRROWwOKy_Qpt6xF856x4V9zSx91BTkiLE8gcxO31eDC9H6R6nzI1CoZHLhQI_7z4oHpw" TargetMode="External"/><Relationship Id="rId203" Type="http://schemas.openxmlformats.org/officeDocument/2006/relationships/hyperlink" Target="https://www.contratos.gov.co/consultas/detalleProceso.do?numConstancia=21-4-12003847&amp;g-recaptcha-response=03AD1IbLA4hRrlLhBR-olVJt8X33Yxt5TE51t-0Z13khdTKDtTK6K0kTZMOYI46-8eNcGu63tmr5xRAsz4xx4Kb65Rpw9-ZBaZpAgn31lEA57tVK4lPcO-S7aaji9vw9AKhJ1Oi4CN-1Lp5bawQDIuMF-33FA8xtZ-1tpucRH-JJerr1C-proiJkskCQK1IhFs_XgYuc2szg183NdhBHAmOgJpNCRU54cb3JBNa8A6DYAg4-Y3proh8xTUn5gJ_N4lS5Sy1E_g_qDyJsB5GpWKQ1cnyQiSWW-Nm2laULDIweFUT30PjSW2BNbCIvkg_uYFCFaQ6WRbrydScHq2iMd1zCV6V5ptKai1zn7NbamPJTSDhCub1Qk5NtSSMyhDSKvCw3XAi_b-UK7nW4BEpTMekILXBVwrjkWlkXPyKXZ8AYgHIQcAy4Bj8-ifimCi93ZNI6yzb72g1eEEJhiQgRN0gLO7VLEkjgziWVt87s_CEd_B_eqsyBMHv4X2xEEul-VtEtLkl_Ms6qBvRPJ_wqHMTMlTN-jf4AZlOSZigG5Rk3aNXjzvMDdP6HDJg4BWlFCSi1D_l-WnBmXfITq3NDVfJcGCAUIdjGKmHQ" TargetMode="External"/><Relationship Id="rId385" Type="http://schemas.openxmlformats.org/officeDocument/2006/relationships/hyperlink" Target="https://www.contratos.gov.co/consultas/detalleProceso.do?numConstancia=21-4-12390294&amp;g-recaptcha-response=03AD1IbLD6z5Z5hzxLt9ScKSoK73hHax90Ek2HO2q6XKTorfFwC5USaN61RFEgym5z5X4YmfugqwNeY0i2KmvbR8ILds5grnmRkI_hO6tKtr1XErMMa2Yg_coy33BbORKrgREFDozPRLHK_4a8jaNVlGQSwZUwT6XFWg687dZfgyDp8q3dyVB61F3LM9ipal-NOMOypTeqBo46y-13pNLccslFOnyYReLeXFbhYEFy7I_mKqdloXvQyCmDwlbDGBN0wQiZRpcSuWR4vw1EUf5fu71SmCobOJcYudKL4BLJsp-BFcw0jMaZko-Tzy0xq7f6bngDhnzLBS0UAc465D5gkqEEuk0GCYYy1hqws74QGLqtFDPU9RJZ4uJlrgGuSk_FE2-LFfHqIFBQIxTWf0w6TvuHkLUHEza0h4Rn2rfbDDYxCssJhAyvzJYHdhUkDyL808RBr6dQGRCPsMiI7b7SlMQwKAlj2qXNhXcJmv24HNPR6cf9p2_tXrN58XtBI8sV2YgjLtoAv7yiNlFxEMG2jDlhjWYLe2Q0RFkwyHbEcLAj8gdCW3AfnfHDUiNcWyj4CLGkKvddFk-UZDsFLV22JYWbFgSUMzsI4Q" TargetMode="External"/><Relationship Id="rId245" Type="http://schemas.openxmlformats.org/officeDocument/2006/relationships/hyperlink" Target="https://www.contratos.gov.co/consultas/detalleProceso.do?numConstancia=21-4-12059700&amp;g-recaptcha-response=03AD1IbLAlzC3JUis7o3F9_s7ZRa6Sog8oXV8Ww_smQ4tK1wq0UDfH73oVGV_UV40h5Ew4zwmaw46tcQbpE5JP61kQFw-LCa-y48N3qOn3aywRdqhb8iX9e4wtIyfBw4b8plbgpkSDHFPTFz4gJFcSjKG0HnzQDYd6lEO-WL5t50WUfliIoak5e2SjOFrDynyebtHIVV9yP8JlJo5Nfd8UwDnXnn1ODTv5Iq5l0ivTXjsyo7hGvuRN2xlEZAI_JHgMhNC7dEttBxeXWE1uR45f_L023_IDAjNCNS6j0KkBkqD27q8T1Q4aAeuH1yvPXqG8dbuqfkQh4v9aGlg3X3Ngo11nnaKMxkSYdo4ixG8rRWDNIRPWEiGGV4kUmgkbHYKLixa-sy6Oyo_y8_XMyIKhIpe5Cg526Sqbi8HOO2MZ7d6REmCySTPb4zDaIcLdAM3SHmD_4qg-w1CXjIsY7f4EuxMggxWosoM96SeTtsmaI3KxVd2Tpm0Unfz3fzR2FK_crHByN9yvomjeP6BmIKghlHMBoQjLWpHORdgmWlHljph8F-dRKh0BSFK51ObIORvd8-yHxH3-11S8py7EaQ613_YgNFgqgzYJyQ" TargetMode="External"/><Relationship Id="rId287" Type="http://schemas.openxmlformats.org/officeDocument/2006/relationships/hyperlink" Target="https://www.contratos.gov.co/consultas/detalleProceso.do?numConstancia=21-4-12158112&amp;g-recaptcha-response=03AD1IbLCfNXx6UgBWsAfrVUL_VlzrCetzt-1-U-0-7WkCuj8xjf7MCpXOfJnvpbn-YFpfaTHOFRQzFGC0T_PMkJp279pgpfLoFYSnQCySu6MyHcDn-n6XLdJKbaIWY29_ZsaVjaUmZbRlkjtvdM9N9wsH64ObSRK6PkaDiHQ1To_QRER_iZ1dtToFfaK7HL247ogKU65ipNCN2Hs8M67Jr3Gj4n8iWETBU6Otymu79o422uLAGJz0zzS17gXlZE5EwQaxFR_8b6syeKiei7GJN6k38U8uOVW1f3svZ84K-OaPFA7suQfyfvqq6E1cmAxa9TSlHudzYF3FxoeA_NYJbcDEhYO1kMjwUTxVdZZhwztwuY2-70UtvWQbpQAHTPqVzvXg7b8o7CXa_POBOJlAgLi7R3zwwoWiaWmA6cvlbs0KOXdhhCItytyuMeOQEM5aCJC_faA8t1pYlVhKi_JOfMK9JwMU7Xi64V-OFWqJP7lvzeYgKSnvhT0dRQkqokvrDf6XVXtWEjMp5jiDZXoeCLNwPSbxJZuAShVJu6LnMaFRKU-Kt9QLcztyuENagubwb17NTtkWOEn8OUrjvVC_taDxg7fYrZXDLg" TargetMode="External"/><Relationship Id="rId410" Type="http://schemas.openxmlformats.org/officeDocument/2006/relationships/hyperlink" Target="https://www.contratos.gov.co/consultas/detalleProceso.do?numConstancia=21-4-12445089&amp;g-recaptcha-response=03AD1IbLBV96Nlyd6VTo1C-d6_YFnL7lGYA2lK3Q4VI9mlJChGGeyousWjgFRKRDTHm7x0uuwr7Z33WruykSHP3ormpkQ9g1JFkSe-rp_OIdagSsyDTF12YUfTJtJ8jCmTKvdmj1A-kV7J8PjUqQPchy4u6iQsc8XJUl4VkQNbB6wE5xYg5jMMbiRqObMKUwXh2TZpe-NilxkhnMFgzOSg_i7e51NbNVUeww_gxsW7pEXLtDp3ZQtuzLohvOxhxSixCuzw201xdjGrQCTXrLvGbjmsVKCn6kk7l5CK1RhSVCtIUPZqqob1Nvh3lKT8lsxCdTYlXeGFKvkE2z9HkQ3IdT7xa3RiW2Yu77pUi-lKFVyAaUsHKWof9_Wu_IYFpu2jnGLMati21dN54cT25y6jmUT0ZD1DYO8R3pziHsXUUOHFq1bNz1Fzux7WJB8lqueXiwpFw2Hw_hY51gpKTXpSP3ANUVthtOJ56VKtoGhadp5PO_-KkF9A0kVOB_gJM14qjzHjycfKxfKY3KtFXBKVO6-zpbKDF6ljHGyJlntDVo4DESWFKRvkdaMGil4M6QgS7BKYQvaad0FeN7pt9G0_j74OsY-Eqqzi2w" TargetMode="External"/><Relationship Id="rId452" Type="http://schemas.openxmlformats.org/officeDocument/2006/relationships/hyperlink" Target="https://www.contratos.gov.co/consultas/detalleProceso.do?numConstancia=21-4-12547747&amp;g-recaptcha-response=03AD1IbLAZs7Mn6x23HXSPdOtlFv5Jxg0Qww0zG6H7ktCmjr6nmMiqX0fiPqqp6KpGxMEqniRyesXjYUJ41MTLp2Pn2DrYdsNh8ie_C2f_sxSOtIYjZ8Ls_OAfAnhQyP_fthTcShyE4y_A64J-6jJYsFY5iuqlwKYfxZSppkRzkxlIcwPzm5YQ1HydOxkBSPupknLH-NQj1k9DuJOXJdjs7GbdaFFvN4lrtHNu1YlR6uIG5QWUzyLIK9qNZXXlSv799inSvc16P7Q7PiKExJ2ezTVkBvwFTNs3WrTWbQCyOO90bxKeASDp5JhiJQLbKdptf676_GnYc0Siobj7_MrZs-MERSjKgJJ3g_20Ul0XtiT9vwjR1WFGGV_SnIblMzePzSsHw50vY1sQxjzXIANPsltZCOF7Ki8Ube7rs8naOhh20CJIJPK1pI2TlNc021RXgisPBQYTeP-9oL6kLokBQOEtl_jI2xX-SjpncIHmUwxCjJP4EglNFcXFbUcUF989OLjWEWF4Lppgvr6nlgL4_utcDfc_y4MTSSoFuBvEXTzIT31uMhfdkBMejsG_l7JLRcSfF-09RSpy8EFoApRvreAXLPrcezmtVximtGm2ZpH13WXnJIvxtds" TargetMode="External"/><Relationship Id="rId105" Type="http://schemas.openxmlformats.org/officeDocument/2006/relationships/hyperlink" Target="https://www.contratos.gov.co/consultas/detalleProceso.do?numConstancia=21-4-11739012&amp;g-recaptcha-response=03AEkXODCVMY-eELJOdy4PxQiPDZFfvgneK--Aq804MPX7hqsuLZzv02CJlGu6uG2HML2oSMmgljV1BbYoNq8ghBBMSbC38Oh1Ghz1AFISH-IddS63wyoKZ7MT1o3MFrCTMxO6ckS5kmMiaju6KzuhfRxxpZj_0E4JOzGwmfXdt_1Hb-tKHf9QA_WyVuzKOcBBwa7u_s1H2PLwRUDCJPnZ0pPRXCGW7NZYYLB9kcs8GWEPs7NqD65fTRcx52RKELFSEU7gYswTHxh0cvuQcfyLhAYxvu27RKc0-6_D5MyjSfrPbciI87n-J_jdCKDdAsBvnz-wQn4yb5PzfuM6zNuW5B08PUpsSxPKiOwAiDQT-sHESqUf6SY4GuK4D21KFpKHVBO5E4OTVlt1zBS7KBQ-Iyi6YG7G86Y7HJ_HbBwCLsmAqRfhCXF8cwUU7cNgApMZdnKRHmYTTTUJdm2fdifkV9plIc_6F6jhm-XmJMV7jsdqtmDskKOb1TW-OVzwFoXyTkjdubVjCxy84Rq5kMhwhcrHHcorfsdfRazbPvrGsV_OHAUhwItvARldnAww79qTtOgmBA6OKm_R79FkM_z4YIiNh2mNCteRCQ" TargetMode="External"/><Relationship Id="rId147" Type="http://schemas.openxmlformats.org/officeDocument/2006/relationships/hyperlink" Target="https://www.contratos.gov.co/consultas/detalleProceso.do?numConstancia=21-4-11875847&amp;g-recaptcha-response=03AD1IbLC-XfZxnr5xpwJ7pRVqrtYMW3D8yIjsQ4WZvqYX-bSfoD6Ps8Ix8HBUIIrBgSYoTmNIHDREUGqAtSbL-TSwKDKw25E9NUOHPMuzzKXslIqUNE-YR5RkCjzChRGREljfoA1TCRFGvXXgZvBTTWp6THHj41rFm-pjmNt2GUj6Tr_D6reEOQxDzRjZ8z89aHrix6SGgBe2ARAYcajBSALIOCfGCpcNiX1-ZMUCSXsQkEsqROvGOUuS4ctglik_ZSV1HLyiGWDdNbqvsnyGetNh7iWOegCaHHH0Y2giVYwe65Aofs9hxADvMuhbEXjMl1e6_UtnQ-1HBdPCDRm660v6ksRExmdykYE5B8EK0zWyjLUdM4RsPwo9sztwWGeITAMUWOw7nocdydOKg95qIffPbdedm6Oa2_v2cvDaYf21dfhwA35j1ffrqZBJrfDNDdalvRQHVcZpiJF6qu69Zc8WgMU3cPgOExQZxALRLLoeOQglE9pfN4nKROD4dcDB1dsNbdvCusHU7cS_kI2hmkyjSEApmUJeJHz4PGi2TjHyDluY0SXabmMMginwSfyblSSKG2F-vuOpyd4jof4THaimJYu9KnVTaw" TargetMode="External"/><Relationship Id="rId312" Type="http://schemas.openxmlformats.org/officeDocument/2006/relationships/hyperlink" Target="https://www.contratos.gov.co/consultas/detalleProceso.do?numConstancia=21-4-12228453&amp;g-recaptcha-response=03AD1IbLCulsBI6jB3JujtyUBOyOxZ0vtA9YHq9sKaPCJvHuI-E12h_qEwbcxpOgEnlvNdD3NjPxrimRa2wGtRGStvHHDAYprorzlHPD6uIgnoIXwYKab5VMrw0o1dPPly8cwHZ5vUOl6UlMm2nyuXR_BL3Wcuv0ge50W_VHwL3R8jphVq90duSaPJMHoxS14sh-qvqD6GyfTiRBgN71BA8AohSHbsSAwsuH7sQLySX0rOZ3TBtifCVtMhleadri-zSKlXY9tTO91YgOK0bdiW7QsKRz3l-F7Uh2RpB_-PDDYjkH13a_uHiGWTXgGnIKMdiJ-uzRU2O-lacTSwBtUYuHN4g5-jegYMhtQ2elzu3b5zLkplgOdJOtp-nNGHZ8TvquuQLgwCq_Q7asod52AvquiCLK9HQ7nPOONwunX5Bp-JmxRwWXz6VaGlX_V-myKj4hfNbQJfOvfCIBUi31FyECISM0AhntpgCfIqnZOsz9zVzvDzikVnM0rHiDPXIy3otuvhf0gnNl3bN4UqtBAa64J2gBVjRQ_9OIhl-QUSIyTldhkegrrgtaZOFJLzrChWfpYzFrJirS3xRsDmwJtIOEh5Od5QOQqcpA" TargetMode="External"/><Relationship Id="rId354" Type="http://schemas.openxmlformats.org/officeDocument/2006/relationships/hyperlink" Target="https://www.contratos.gov.co/consultas/detalleProceso.do?numConstancia=21-4-12346187&amp;g-recaptcha-response=03AD1IbLDdIp_K7EsVi9OgXMzygv9RsDqylF_Wmr1cU-T5XYWfQd9vh_jZI0idye2Xqe1-jy7ksqkjl2fOm7B6qn6po-K6s0FIpvhJdzgRwfXLY4ay12yOMAN8h2aHBovAzKOaQbAZAkTZLzArG9rqRZ7lb0CU3Hr34hZNUtjXLaFBJFxp_33jvh7fCMEr6kv3pYFk4NmdoHtLHkhkVlsaLK9eu53CzjJZBDPifXkAgxa2jGacf_Ba8A8dWTSokinP18i2Gdx2g8E_H82rn3A5HSkw6T1BOuINg1_XqOE90L3Q8fBNx8_NEnLLLw_lFlxFt6XMt-80Wy9q2l8z0tl0NABnirM9fyl-U7kDNHc6y6UTi3ncG8TJSzp8ZJ5C1qatieTKmtSjgHxJ5CdFTOWopbNJgzfLLPf74Rg8GoqRlwsIn349uDAJDgkD3sX80jAJmXjMZWevXxe6NCYFvj0PkhGdfPwZ7RQRKcS6pwpgSIKvuV39hZf3tPLAUNt-ltE4mIcsWQL6AmIGMHlcrLnq03_e-TMwcYH1z3xY_JW0dV03lW0xUZf_nLr7UApHx2Qlkur8uEO9ZC_eAroS-3DPRVoVJ75SwGd_8Q" TargetMode="External"/><Relationship Id="rId51" Type="http://schemas.openxmlformats.org/officeDocument/2006/relationships/hyperlink" Target="https://www.contratos.gov.co/consultas/detalleProceso.do?numConstancia=21-4-11528790&amp;g-recaptcha-response=03AD1IbLCN6K3t13YK1-rHJOB2YaGg3tFx9bFuGzfZw_agkIPQPMzAdhEloqRMk7s6U7bbHAMBU9lsuNuJ8U6ofzpNtJteLN6r4rzCHoO_RxKXbJKzg1B9h3Iv8Plp2LBtLdvhmYrIuNtMhbyhhEyNEJOeuuESQNZRHKY7GXkTZ79jV656q2-sbLQrpVT-kKv3m0sQ14PbHBmybeAkKjAsFYAqilVPUlQtUG6pIoqzq6Y2mOYBpySI5gUv6BmNqUr3atJyrPueLp1k9G_dl6IXcdfCDyljLKIiiyQQpOmGOIeczuxbNjRialzMTabHjW3gYaiMcWDUCh8SkB3A_eAMXZX2cvSk4pFUMNF7kzAn0hPWR6372pgZnbJDFpmLVPpvk6CaQq_x3kVp-l8bsmt936IUe8BOsEN3pqdc0tUtc1uCyQd28GhRJvX_zpvJ8gY0CxRJT652udCvs4kb38LSuZ02UMWZHPKVq8kZTyjfsLrosm604oJJTTFw3wk-AR-nc2GnaHUQzoeKlxVlSHowPrtX9l3Yf9aiXmhx7Wa-jZGM9cAxnImjUFHVtg7sRC-z8eAZNf-JcjKDdrVOl_GexyClDoPti0VwFQ" TargetMode="External"/><Relationship Id="rId93" Type="http://schemas.openxmlformats.org/officeDocument/2006/relationships/hyperlink" Target="https://www.contratos.gov.co/consultas/detalleProceso.do?numConstancia=21-4-11703910&amp;g-recaptcha-response=03AD1IbLAOMlQSpi4AChT7Gn6EkeDBijL59bks9arR-vXyQtbdxLZY34EC9W_Mop6oaXcUrQOY44SNhWCpA-gaBMFwvOiT7BsQs5nPxNExazY1weeWzhqsuhnPwLp94UcKD-luDW0E5R27yNCh0lId9n--wWFK4PgoXEexvpN6i35kLKyitR0WOYCT2sXnKNISJNw4-piQRtpJCv6Z17M2IhSzyrbCFSMUG2QU8gXNxCRoruP8tnpfUL4blpQt_1NQWaUakQSbTakWNhBw-lxB1t4-VQAWCNFjW82n2VYheWChwGrLkPq0SoirbjfvNto12XOW8LnQm3LQ99PTI3U37lMNW2LdGz51X-7q6zX62wlO42jXxoKh9G4N2Sxy_VEh6Xa_cRG88FQAMvebgoEORFgnpIdNXu9iJ6pGaPERqRRsc_tppJk7bBXWh9EErwYCg4f_uSsr5CUQsS_9uoT4I3PI5otLG8BS_gcivRmKfsAb2FbYBW3ZbNmtnbuiV6z-gGW1JZfisnUr6lmfYSQr8LptPwWwiE1VLQgobz8bpAr_tJQbjuxTjiFdBPDU1MDWSKZF5ty5c4k0IAEjyy7FjBVNUBRtTMWIBw" TargetMode="External"/><Relationship Id="rId189" Type="http://schemas.openxmlformats.org/officeDocument/2006/relationships/hyperlink" Target="https://www.contratos.gov.co/consultas/detalleProceso.do?numConstancia=21-4-11994906&amp;g-recaptcha-response=03AD1IbLCoKajLLOE8L8TqxJnMdP3qEvtwl41pBGvTbvewZn7bjEptl9sCTv7BbK5Cg37VA2SKsOQwOeP9Z2DWDlvwr04-Vck9PNlT1WmOBMuLiWAL5A8JAoObkb72miVZQFs2eo9c2tfnM-kwiy6sBzy22aS8Ts__JOQLbJJjuUQVhCRiau_RLHG1u4eIbtWC3ghzqnMy_BaGLNjnisBq6inXEGTo_yY-CL1PIHnacv9pgVHvJLXdw0f2fe_r1dcYKxHr0wYWv1sEIvFCI2uU49goT3sP413Bmtu-LyuFrP0aEmIGZM_348Q2XrXLOOmGLUJ1G3asUvd_ZRXsXNt8X6F-2zLRBQvOKFmRe-uHM4DRMFdnFuZZwjd28t1rwFuago-OlWmhfVfbsLI8-K8WOfRZnQDPv2g9hJzmWNpAM8u8XMTtzfEjipVCfXeNybE5R64vO_pFNg40036NQxaxTLFemqB77zlFSO4glVke4B2sVwfo7ycwiSLotQ8w9lv0am_kGCM6dO1hjO5N_5jaSHRwEjei6j8IElTDqqAbsRd6zEItRjTfy5yhwkC1fVeFm7qhsfou3Lq42t6JXCHC369nN3e6GellHw" TargetMode="External"/><Relationship Id="rId396" Type="http://schemas.openxmlformats.org/officeDocument/2006/relationships/hyperlink" Target="https://www.contratos.gov.co/consultas/detalleProceso.do?numConstancia=21-4-12400751&amp;g-recaptcha-response=03AD1IbLC6Fo1BE1zVJdankkXOfDo8mRCKGis8XIoj39Dvh4A9V8ixUnvGVWakuQEKBp-l_D1dlN72lcmdcnIwbWEqxe27x6K-FsswZANj6XDZfpv5ifOPzpF-V_XCzwHCZPctzq72iP6__O8v0Wi5jRAw6tBghTc8OcH_1uy3qoM02tuiieXvxnuN7bHVxqiKNXhS6ZBlW7Lqzi1ubGCrgGGYj7pyArxwSeqLvBz4qa7tHJ8oISfzXOx8FPg239Rkvhb3Lech6_R1PRIIWsbzQGcHKKT2CPS0gOeuw2jjGkAnrebqIo5vgfZ2Coy-ve7pJgf1BDzeqkEvymCJA5cXYKswDiLDH1s3U_epJubnM6OtzGUNaeY3AJKmV0F8ZY6L5RZBwTPxnoyFkSWZH13Rdrba9wzAKJMBsK2xjjagqhF-M5oLQNAZlDchjr-2GQlojNwO8ufyMw7MFwVOpW9tbLXdqUHx8TXwaecUZPz7cKBwkZmxwfEgt41_2uwPDUjaondxFaGowJC6-jFPF8KvdYyYQ-IPG4SW2D7CZRGDSY9Xu8pke-tfkwyb96U5xtt9gvRO95gUA1ntYqivFQYpCCsbzoP-3bLXgKTEcf-21IxA9A3CnRNSx1k" TargetMode="External"/><Relationship Id="rId214" Type="http://schemas.openxmlformats.org/officeDocument/2006/relationships/hyperlink" Target="https://www.contratos.gov.co/consultas/detalleProceso.do?numConstancia=21-4-12004358&amp;g-recaptcha-response=03AD1IbLBsPaus9sGc9vtIc2co9NMdgGfbKohuRnFNT_wEknAZgnC5kcYSeCSyZjfJdR57jQ_4tdsc8ge6A73YKcjPvIolZs559P29apdYr8wSrYDpOS8aWWqdwF_g5cqB67F-8mp69tx4kn17Xs6AWE7J_bHKtH_gbwCbOE2Jj3BwUX8BDCsJ30YT7R-yKEPKZVVaaOP1gxTG-IglPdGzdPOmu2_pijw2iA61xaAvxxVBwkzBunie-Qa994jEtr79HPYt0GlDwv2STCUfMi7mNRRBoWljyNKWcHP8wb4ct1P61sEC_IV1QQmnokUVMrpOAo6IuOw-PRVqhjkZQai4TpscCR-wUqGjsOlSJwFl43Xtisih5YyZT4NgMN7L3wSFPgiZ3eiatH6juLzuUDlUVrzcuWnLdqgiwfvCQsUxExWBPOaJd3834EKWW6t4lElBWuCfqqg9Kk0KSBLcU8Gc47EUGMfITUIN9OosNzvh1m-SsaN689KW4CNJ6K6gFgmZ_fD3c70RY5jRRJ-45hiYZ-84fDLQof4VnaG3RUP0DAHGuw7AmjZIcASHjF2z-I56e0lmdeaPHP1uU-OMhjfUZjVeb7Ay1OjqbA" TargetMode="External"/><Relationship Id="rId256" Type="http://schemas.openxmlformats.org/officeDocument/2006/relationships/hyperlink" Target="https://www.contratos.gov.co/consultas/detalleProceso.do?numConstancia=21-4-12104166&amp;g-recaptcha-response=03AD1IbLCLCdyM2r-Zrua35feKMZKQix2ohVbQ-sCE2UJMybo_YyPqwWdlGYLQoWo-7H6cWGMWymwFC2J9RHDzuY91-888FMA8ShuY9dv71UIFpVdanHMKRqoTyJYUzNjGMZOD7p7qMTAbwG253fel2Y5PQkI65fi9VemjiAj1DZvHNHC4GgMydSrfrvWY18Qw8TLzYUGq7Y46uNnIz83zXHwKgR-GqMDxBhjp7z58duedFRpTAazu-rRfb6WWf8h8WeLAxuSMXsKq5zADokm0bNNt5usX7najmLy_vVv4abfBWrqI1iqfU_NPdoMfFNnGYDVyQHnF_ImrbhKbH7cJ1nbCzcaI36FJwP48MCEYkJFWtoM3LumiBNpLAy_t5FGa2-ybJlwQMPgKmbCdqtIl3rLlRmovysx_tkPxSVkCf1JtFREh4LvUT4qKCX9HbRqBrhTTuGGynstPs-qSvUXmhEvbkoHi8Ku15fxyPTha6q7b-464Mo5MihxFxJQc9rpuyt4ZEb7x_GmZDDLVYHL7IUml-VlaZf60fTnpQJEYGaGPa3d2_Gpo6Fgw75ct7OGT8uGsfKAAEo5aG9tN5KuZtUeeHYPmX0LDVA" TargetMode="External"/><Relationship Id="rId298" Type="http://schemas.openxmlformats.org/officeDocument/2006/relationships/hyperlink" Target="https://www.contratos.gov.co/consultas/detalleProceso.do?numConstancia=21-4-12204416&amp;g-recaptcha-response=03AD1IbLBsP_YXNvY8RP7Vgq5IKiUwp5GFHCwM4330lP4bSVjocUMcVhO_rbgjDWymvhXzjv6M8w5HydIAd0V_r4TREC3eTFDlOofMwIzcYn7DGG0ie_E2dBhE5U7Q9g7MIksomg83hJvtdWrIGLAWNwou7yfmg5-1QITB5WGEae6CXfwZos9IlBSkBrkJ2zCbLgGAVJ4JxG1BaN83sOnX-SjovZaVMLajXZytMjcWkFTpXzsrp9Gj4Kw-5gBfJvmqGOJfyA1eCQv88paiMy5RGaIdkHl4T2ktOgcDDLEFaYA9ZSZQ0hf-KdTffWMAZvIGWPQEV4WenYqEptMZEkjwHpEhG0yExGKQXF43bOGTNLzY7ARg1fIqlIUee-kz-jZIygQiDldj6AA6JKmfYztDzqVIJRhqgwheQSdUV6Hm5fodYRQeV2j1yirrt80oAMmvqhoc304hrBMpwHwIf4VPIVpc7H2xGOpWRz_S1ANt93qKfYDTheAuNIUUhwq0q8HsWFWQE4cCeAhjyOZAZSMJSaipdDlb0AlRDLzWvq1MeQLSZvw14QxI82ydGQgwNbDrsF3r5PRmYyX7s4bXrmw7_TpfGxWG5inDzw" TargetMode="External"/><Relationship Id="rId421" Type="http://schemas.openxmlformats.org/officeDocument/2006/relationships/hyperlink" Target="https://www.contratos.gov.co/consultas/detalleProceso.do?numConstancia=21-4-12444360&amp;g-recaptcha-response=03AD1IbLAgKmP58_ti-spq-rxql67qHovT57smN5d_wasRKkwrFhFy2Qqk5S2LXABkGn8kmCAv9YKHcxjkxp1r3FvzXcnQkmOkWYu9pWwd1NCjrpntyi0dQuSh-8Zatsz2TjtrKTsnCCJRj-nUadRvntJrMrn368crdWSR5ZglMuxDIUZ03JDFAofIdKE2CcmfOwPMtb6oQG0bhxW4hZqkvLjDR2ycDmxWvvsYHLgBQcAZbpDZ2rSU_aIk1ov_iLRgILLYHkdgdwUUX3ZlpCXH72RpEPUv4cUhfB7dQiF-sjQ1CCHDMyRulLN_BpcP9DmNH1UiEL7LBz1yueqt03b0Ap01yRMX2ulz1hkEfwjkNME5hstFIXH3RG15RxybNuYJA61c7ELBqccqBf9IDLz9y4HebzLtYwnIbp9bHlMsiSVTeYoa614Hxt7sWQCabHWHGO0-jLoYSoYOIm_u_6Cqx_ru2CFpCofdtOT_iNeRIqISLzl6CKY_g-oXKNPHgUCgPCJU9vpIgPwWDI-hzuH6IOUP-gZZ0HtHn-BpOviik-j2uFzFPbcw1DzNzX_jnD_WnYVZKFd_LGix07xIEZNBtr00XembtZOJSA" TargetMode="External"/><Relationship Id="rId463" Type="http://schemas.openxmlformats.org/officeDocument/2006/relationships/hyperlink" Target="http://avantiserviciostemporalesgmail.com/" TargetMode="External"/><Relationship Id="rId116" Type="http://schemas.openxmlformats.org/officeDocument/2006/relationships/hyperlink" Target="https://www.contratos.gov.co/consultas/detalleProceso.do?numConstancia=21-4-11793412&amp;g-recaptcha-response=03AD1IbLClE0FzW1va2PZCiqRNgpxwY5_V40dgT6isNjHYSkdDQJyDubbwbVu8f75c9u6zfSUb65QvOy_bQQdP38YG1-p4QKMmtWT7ff3u1XNqWi8OVnqfpjVmvmUPUPi9SkF1b_m7wErnUUIpiPLCWdz_kI4QZysSZIAgXf_eT8aKBKbS_4_7TKjP34mY1pFz1VIw-Ku7gWD9L4wm-WB2KH3-mOr5gYSVVaMMa_fJi31WZlUcqEblOoOw_07EGYanUg_fExQFMkIPoRDYORwEamI_XanG_Ajf8aW8leeH0X4w6vFgFrJLlTnze4DXv009NP4V01gqX-lJBvhBKGHPTRVUptleq68CZ-iCxU8mogKziHvg0eZQAULuB8YK6DjSiq1oS1nl7VF4aO9vyP-OfLrp33KEAsFC63ec2BeP57tICIbyMeryJaV3i16d5b4f7RjVC1aRtK3RY1xR6CSdoNGxAWPNgzgTWTI-NsWY_N2E3fuyK8n0FHqUSAex9hfXJhWssrzmtoWX8KF6qIoujN5W5FPlIWi8y8H4orVGsqdruWTvyina273fbC-0sWWabjzRUkUKxecOrwB8utX7PHr7YfAWtQ1Mig" TargetMode="External"/><Relationship Id="rId158" Type="http://schemas.openxmlformats.org/officeDocument/2006/relationships/hyperlink" Target="https://www.contratos.gov.co/consultas/detalleProceso.do?numConstancia=21-4-11923920&amp;g-recaptcha-response=03AD1IbLBpsgC0yRnSssZy827pIXMhH_wxhs10V6G2iiau94ih2om_hhsyhx5fpqfC8azxEAKwrI-ws_P_hDaAqWg2OW6B7UetX3vshZuQ_p7u6bF0dfnpip5xp8XGAM0SaEuQsANX91WcDIsBTjZ39n0zEDw4CSsiq-INd6Gpja6p1QE2p5ztpNxePgoD67S1s9Dte4bvKpXUThtwHDN1R8GEz75abUHrcttJrSMMEhqclTlBRqliqmidN6EtUH2riAu3ZbFwxlbb8atQwGjvC745d0i0RDxRggU2B2urQ0ZrkTx78ftg5KhcPuCYecnkYUBVUiwOpZyw1x9YPasQVPvmYT7d4lpeHPxlDpej6jdzrR_dfWlLhtW5wW4zxFX8xElJ1HlvPQWlY2yn60dWRylMcn6Lh9hej0PUkI25nS0kcf5ywMoioUpKEUBEOlXRwRsETaNgiosV71oG3XMGYJIB9qn2iLJlYKjq4s04Id-kPaPWG0_vk-cVu0wWIIilHNVTCr42JY_ARAfES-no-I88geM1h5I0qmq__5MGsV4WeeTWGiejt8oKlbKVWdaSap-43XHU9slnvK1dvVhGA4Zn1G5w7DAaTQ" TargetMode="External"/><Relationship Id="rId323" Type="http://schemas.openxmlformats.org/officeDocument/2006/relationships/hyperlink" Target="https://www.contratos.gov.co/consultas/detalleProceso.do?numConstancia=21-4-12273310&amp;g-recaptcha-response=03AD1IbLCJ7RfX8aFJywI66mo8zgb7D25aufR6LsWJ51cfHg7JLDthub86dVkk8PqIw62uzfdvsUfBhslGVGsMIpnES7zy8HK-43x1gX8sKgDmUYd1_qNogQKcREiqy3Jsb9wzgjG1kfZIyWiXlu7768TBR1SKb98OxSLa3fdxitxqFkG9gPq_1pYJQmCBj8eDyOj_uF0RdIxbdTdrjYe3CwGnUoKrxXvmwmUJpUgKKLCvvHtWXMobAj2IP-me4NqCLwiUX1pCqPsbo1cx2FvDwRnloLE2Kc_w2kGmhHXXgEZdhzhGhhkDPY8sfvreNPPN-N9h86RrbElzAs--szypTo9ShZ0x8BDlIf6c8W0dAySETeZwupFOILkiRKiGRejnpaYCmWkHEdC0tLhKRGTghBANn5KvjbUpbhjfqANkJw6g2R2NKwB068_5EaJLQ963i_9oEegVOns0jLKHAIzXA2wBS3eSATt2bAdZil3JPFxhGii5XOYbZLpVsSW7fTG8wO2co1lHyF03RA0Lsd9eKxjCPZY9IoozCxVcpkLUyNISBeLw2C2wecfKqoRlDqGd8zN1t4XNqVKFH-zkn2nFWkMAs-6XYoC4ZA" TargetMode="External"/><Relationship Id="rId20" Type="http://schemas.openxmlformats.org/officeDocument/2006/relationships/hyperlink" Target="https://www.contratos.gov.co/consultas/detalleProceso.do?numConstancia=21-4-11478002&amp;g-recaptcha-response=03AD1IbLC5bbzLMkDZAnJyi9fMTgwcF7FnmqAvsFuiViN9Y082estDusRPZGmegZTQgkZIQrwXvAnmDXAXcyNsATN622HdvMIQNQTBL-PTZ2NrZE9Cjp_za9l8w-Or0JpHifHidodMGycMXhrHfEBqH-jtYlzcBRWpee8fYPYNvesgggQXzm7R0FnSjh9khKqoqSs2kJuPlhDk-Ch6Emww1llh3TUdzOFgNr8oyP3BYMcneVqeyM1u5vBXlDifEacPvMn69zPnpOk9KQZSs8m298-TWWvcITKZG3Q5wL2g0GUX04xBUr0tRxFkZVTC2hsN4ifjBdflhrec8CqQMuHEkfEWhwl9YWaEBnNgvU2tscclEP8TDZ_ORmAp8Vg297b_yszSHEV9p0K8I4hLfWXW3U0d55jx3rykUmcOwh02v0tbsE0ehJAVESi7J90NptTfPUOMTXoN3kk8dUBJA1dkT0D5rNmmYEegouhQU0m1M0J3Uom7QOYGIilIwiF6YFe5MfF4r6uAzO9UDRlJhzfXEGKajxIGgRRpdY9lDXh29uG1kx4WHNlCB1BukC5fAGnL_9cBm73mXwUREhBONsQVn9cbFRMBQGvzVA" TargetMode="External"/><Relationship Id="rId62" Type="http://schemas.openxmlformats.org/officeDocument/2006/relationships/hyperlink" Target="https://www.contratos.gov.co/consultas/detalleProceso.do?numConstancia=21-4-11554051&amp;g-recaptcha-response=03AEkXODBnVHoTHSx8eAM2f_WpAK5ix3W0pFGvbL5L4tGLMkq5x2chSB5ZoWTAHips6Gh0ZafB0r9s8Nfh39ZNNwUdEjH7s-kT7ZcVG4nh_Ts9queQi8SV5XB5_2DZ9GAvojX0ohZBkLpU2iGsuJSJkr8XFqCWwnV37v4JF8U9i6jfpknQwuIkiwC1noQGOcnj4VFb0mC4nPpunmAdhSUT9QVIvmLjze29V7NZFhupMsbBOFMUGaybXKe16Hmyd2M2cfGu2oOlt0zm0167Ar0dIRjcgHGinuT_FOQ6jo6dfzS8k6e9qdanQPnj9Pw0YV4AS7jOWagVCPOYCL4em4mvO7E-cXCcXpvGfbyLKq9fxa7GP7YvOM2qmv5uOePM-6Tk7PAMbDT9LbiL1aV9mtdfWMn2CUfDy0V70Jl2SE7l4SVAEiVRULSqE2CWlOvirv60V0Olwn0HIh9HPBTDA14TdANHci2Ovtgzu4MkiI9cbQh59Is3eJuQLb8DvfMWyteT-zuMhmyTRlXhRE59fQ1wu8971CwDPrUQqimYKfLtp2UafcXFIjJP_CYeNcNBYmsaspZxz_DAsHvy3PKLEkUagRv3KVHW8ycMZw" TargetMode="External"/><Relationship Id="rId365" Type="http://schemas.openxmlformats.org/officeDocument/2006/relationships/hyperlink" Target="https://www.contratos.gov.co/consultas/detalleProceso.do?numConstancia=21-4-12373003&amp;g-recaptcha-response=03AD1IbLCB2Cn_D_-9x4Y3rn6jUVJPgh9kC0v650LTIMicGtS2NsIdh-xUwiT4kMpygQC1bRObNgprmuwR83-686o6e7kptiV0pTsg9GjltXuCRFhXIke3gOq8AC6LLiQAK3q6icz-mFudLj3nSKqyFQ1YNsYdJa5URDWjX1EY8kMNO1mhtePe4om0FPT_B3ZrNCHNhHdB1ApvqgTrbHwIp-HaU1Wi2Y2Q_eq43aa-zXjnjdDkugorYJ_zbZyxIdBwLZ_hYiu3bkoeZCDatRrIQB_plHKfss1oIS5Nn6G7bY7fj2xgpYFXVd9VPAOMZACBLK23Q5_iUg2Nz6N5Rj_sHMIh3RxqzbuM90uNJzevNg7mah-0n8-_gUJPdY0r3Wyl4gAQdK72qhVP58irFLakNaG95kBP6AtCUDL9VBc4tLlW5EUmfEG6KkJGut_8TxIuNER0K7H0VkKr9r8GX8DO8QS7o9q_GWKG0nk4tUFB2Bm_voiDt3tMnOiKzZNqcbAWyNEIHf9aqX1B0OtDYzONuA4FvQsStB6NttTxVkWVt2vOoUS8fr_BFQtbO1DyKQc8GJU2tmP8WskW41AXounw_tjQ9RhgPAFggw" TargetMode="External"/><Relationship Id="rId190" Type="http://schemas.openxmlformats.org/officeDocument/2006/relationships/hyperlink" Target="https://www.contratos.gov.co/consultas/detalleProceso.do?numConstancia=21-4-11997399&amp;g-recaptcha-response=03AD1IbLCrU9t5QIn_h4bxOyE07qvA9C7gnFkjk9BqIZ5qJi9sc0M4I3KlfP779Pgtldnc1RVwBYICoAsYJ8geD3ydvsmOPGyP9EGriw734R9FDJYtKUx6mzvDxBgwkD3nfBbXrpleUoMDHvaarhbz63OCxqfvPkHmn0pJNNwi0J66E8WZiBXF7GeoH_vF_qnIwrtDWwyfCPb7NgM9F-PbIYSxdeXAf7S5_fH2oYZx7Wdr9XQ_cd4Y4VoGU303xEHKv0yeDHoXlqyQS3OJjvxRX1oNpinOgrREkXu-a25JLAm6m2yPIoGCfwxM_PisrOVs0Vwzy9yc7lKjrBCXJTGt-ODxueHONwdVJlJZ41SKICuhSu97-Yqd6DAyD909Z5Rcb27Qgela1gkQb72DeR_kNP4CgVDcsMTSpV4_X6g_EaFzyAq35tRExCYV10oz7RfxsH80tjQcHjnbFSz7dtHB6zmQlRJAeWqLgSfzuPzG0FoS1wZoBMVMGIQT3AUQw_ZPYQjMbDdx8Ur_5fj64kU7onXtq1pgBHsZs3ANLqbjuSze2Iz8tdwOw7_64uMREZ8yJpJpyXN7EZF7oSxnfeHBi-G_vpyiQTaeFQ" TargetMode="External"/><Relationship Id="rId204" Type="http://schemas.openxmlformats.org/officeDocument/2006/relationships/hyperlink" Target="https://www.contratos.gov.co/consultas/detalleProceso.do?numConstancia=21-4-12004516&amp;g-recaptcha-response=03AD1IbLDYOKgM9QQ-1zCtaZz4QMCzXDbytnfd7AdPyiaciMFz5VvLwGVYEWj6O8g2eGu5uMRyea3aNXClAWY-BXnNnQU824f3BrhJ0K2_JQBlz9JnqH4bJFN_XjzjZRikPeMBHa1j0Et8OHHUt0GNAxjptCGjLbXAm3yVi4cm4xXqLinZjyX4Z2MPAlOKplWr-hMu1ynIPk8eeZcMAz8drDYMD-fR88P_ErEuNkas-0RjLjEL4PwI4BUncEpBvxDi6zhQfrq22dmwQvXokIWCnoJ3XqC7kqXMrbofcmYObn88XdbC_bB3rv0v6JoGYGtqo6M_zc_8mr84Imt6U0Gk0lsq4_Fr8gp2rAaSq8SmHQ29KeiXiMQo01VUwD4oVxvtRDn2FlVU_7qju4w1-LwWDDlg2r42MeeGFZkVBSYE8z2j6VSji5h-0r-79VDq-ztEEJmhukPhsl2H6kItJLO1q3IMd6alWmhn9YB_oTR92YxE2x1-9YMCsPmS8vCtCuczNaZVJawTMY__cpu9jrBhQww-SSpwcyfPK9hh85UD-CA0FDUxZo5srB3l9Ez97a_OYENodqfs6aSV5OcWstg7VcVYV-0sGnK95w" TargetMode="External"/><Relationship Id="rId225" Type="http://schemas.openxmlformats.org/officeDocument/2006/relationships/hyperlink" Target="https://www.contratos.gov.co/consultas/detalleProceso.do?numConstancia=21-4-12016470&amp;g-recaptcha-response=03AD1IbLBWvLN7E_vAON56xoj87xewpYHkj8FYEgrghxWCvYWrvN2lV_u4iEw87Bc5MuJYXzaBO9J-gGopSrdJws6Jm24sVZKrwyI3LZP1O-WIfLUUIdUwMUofetodhN7x9MxfVh7gCaZ0YaGNm3HicfhqtX4dw18rEhALGBwNrYbmBXyxScdHUlvxskhcaVgyt4iSwW_vDh8bOWN6yWW-YPsx1mx5KfCzzNCCXg5jo0OYE3kRJSodi37xOBEo1RYGMWRBv7rkRfuDcvcl_u8gUMyVjGQWoPAiA_oHgSg8NFOkXTkKMdsp48U3UqCBbgq4G_-D8g3o6bcHK3Lsa-AErraIzUBQCI4si_awZuZDO_l80_uNyuMiDyhka0grE9qcidQap1Sm9LR3leJreXHnh4eDlj1JYSzqtIRwEwDQ_KrzPWKKJsdlsGP_UriROvBQio-cES12Polky_itIJ0TUW0bR0-lx_lhx6kYZ5A_igFTOWfLBYDjOJ70yljkx09-ov4DgcO9Gwaa7pWIqvzWCpN4rZstjA-ii84lF5Dln29DvqvzhmAJKRM7XI5UCa-3bCaaXyTPCW9Fw-P0tjTax_qb-YW3f6e24g" TargetMode="External"/><Relationship Id="rId246" Type="http://schemas.openxmlformats.org/officeDocument/2006/relationships/hyperlink" Target="https://www.contratos.gov.co/consultas/detalleProceso.do?numConstancia=21-4-12067946&amp;g-recaptcha-response=03AD1IbLCMNc1YEIQS8RxvgbroyxoXW14rWwmqD4oQx8sQ3mt_d6CxceZ5OtQHnHHO8FKSusJ_ZR5ih6mFvrfIjyayOYIwRupWI-tmhkaYCpMpIWFSnA74RTwr-uiF0_IeArSB4nYkG2uJ4IxAEH4fRRrTy0ZucITiCRlYsHjUIbSc5i5MaZXTl09PrrEvb47COmMFYWmb-cCQRoZMGO_ezs5-kE4hqDzCW0mnUupdOzJ7i6TD7th3yzp2RrfYytwGR1s0YKS9MvlwMImRZUzwvna-uSgjFID1cGzX-KZAgKZD9j_58eEjHGsm7sb7354LOgCbL3Nr6ZvTfjE6WP5NgUB1dm9k5M_uOMs-1jo2F336QkBH4_8lbS2EiGsqxpvVVqBXppAz5Ew_JTEfHi9p4q7V7atpXsg6JU1O4Ru8NTR_i-q3I8ZoGIpWm4H7jf_0onQuzfG1Wrdf0ZprjaQcuwhpra45xX-C2U1lDnA-6fUcYJcLy1x2RQoydggCurL21yUaV3yQJxn6xZOFgK27DsnavnhxK9sKxsWRE6vcPuMGAISBYrzj2BlI31Z5lIoK1j6CkrvPH4M6OiGOkbBYOR1lEGZo3s3j9w" TargetMode="External"/><Relationship Id="rId267" Type="http://schemas.openxmlformats.org/officeDocument/2006/relationships/hyperlink" Target="https://www.contratos.gov.co/consultas/detalleProceso.do?numConstancia=21-4-12120609&amp;g-recaptcha-response=03AD1IbLBCZuRYhbTBh7HkWdW2rNyv5ElsBbscIH6XBrPRl_ViVuB6TusAIA_k-NepaXt59LO-7kZI_9YTXggAnUv8F1P3YimkVlDlJNahorNIiixD7f9Dr9nS_6ZaUpm9o6g5d6re4B5HGsXT6HuJopEuSdpIsIso7RVeAQsfznrjpbQ6yMgo9cmiDIIFf-37KRqZl_pf9r_nHUTlmOTZTbEPr9oB0jmVCsdSIt3gPMZ_d5J9I0pvT8MYmIwlfJhuQVjDCs_RUYc_r7C4-xubKAISjGKaryBhm_uLlBfxOKN6GwYVeSzQ-R1YNVPVPaLCMP2YtdjC8uo6WCe14oZJsb0IPMeEgwq0euqU0gg-Z0Jtj-LLZranzR_eXtPUrqNjozRY6CI5i-jCNkgHe9BZA8JK1efuCGbt_hUfaErb71S1bm3hUlgnWwbyiI20EaePPk01Zg82Xo7YFQWKR2n7jVbEgLND-r5bREQkq0lZ6-GYpEcFfjQZzItR3WFwq6jgkqxMfKlY-gAO8RjcgNz5GpP6NBYdgp0tL0WmaZX54fOr-UgEMtJAGxOpGgkTcDYJxHUaGi_NureVCyP5zIBqaIR4jOZzs5Wrpg" TargetMode="External"/><Relationship Id="rId288" Type="http://schemas.openxmlformats.org/officeDocument/2006/relationships/hyperlink" Target="https://www.contratos.gov.co/consultas/detalleProceso.do?numConstancia=21-4-12160537&amp;g-recaptcha-response=03AD1IbLBTfN7zlfj5QjxQjPL52hQvJ5Tzdcy9VaNMZFXlcMIR_XMqi8yC4idTx-ROaftQ025YcRaT7N82iw5RcP1BoB9Ke7w_6wm6Z3CQEkVaDruw-e7K-C9gCEueK10cY1ZAnEvmYpHwBFYCgVJsFMc2LXNDWAnOqr5xvEnLaW_lo6xwPLgd0t35UfUiBMiye99N1aJi7-0Dpy2euuxFNvmLS5HOuqipNg7SFT9tHOuitfihpXfs9Y5S9KZvgUTC9hxYHoxcP4qC3-bu5F_WadVi6ApacpqThCRSK5lQ0l0MzwZgQ9PbSqsddmDvg1X4lHDiS7_6QTd2VwNILJoXb8OShtmdL2rj_DXAO2kXgrqfZtKZ4kKtOsbOQfrrEqUq9CKkjdYN-FRmyECyIuEKjCGiRIly6AtCtTXn8M1pxHSGNknQfIkevivmCBDxP2sLamCArwbWZ_Mn6j8eTUYahIXV1zlN_-KZNDRT6_YMk3tzamPDQBE3PWJ9aHGZJQsoB6z9ANka3r8yPQUJqM0OTbcp-QU9rVIb5GzRoEauxaWrjivxeqmPjZElKIt3GTjIA4kdpf4FqhiSiwThlzYQUXJP2ALPjYsvBA" TargetMode="External"/><Relationship Id="rId411" Type="http://schemas.openxmlformats.org/officeDocument/2006/relationships/hyperlink" Target="https://www.contratos.gov.co/consultas/detalleProceso.do?numConstancia=21-4-12444077&amp;g-recaptcha-response=03AD1IbLBv8v46CnQidEePsnhwTiQO70D4kzYaAZ_t8y2CceqKjPICUnRSUSpovPmTySD_77QQYiYE6ehgK3TQyfIMeqiip19WBrgFbhwqz6czaAtZ9fBE66KGbP_F-BT5s7QU5Okl5ZFeiHSc701DnJqWjmWXt5c1xjD3NjM8tEcyvfgYeojk-z_TZQHauEOAPGj5Fmju0Ae8JxyZxVxjcrb6U5Z4gxAJUxgSqVbGH_lSaMaVuHEbFuZZC-kolB0Jr1kWgmcuLyre2rcz7SLR31ozSOWHZ0Pk0Hn6GTK6zSbYDml2RrlghWXanTzP9uK5Po_NcIAprDwJTeTFQCMJ5w1fk6cmwQD0a25d5xWmnhoXiFD7RTfOPMlRtOum2SFo548umfV8YfUYD_tCrg4hNmK-zNXbcOJsj3cKGl5zjhl-jhY3FodtraK7v8f04jSpwWV_ttOmM_ThO2mYN3lsP8gllQICC88eVGN8h8yeUrwGejrNpp_a10QdZLcjd2h0lwG42HounkMLPVHMGiE2PrkF9BzRWyXSkpGhYMEB9Mf8JfV1YglZcg3fmZUWJBX84tHeZSMN-_4HHDWPvJ-Hf1mDkkwp3Glru7W6oo7iHrZh1oMzO7qBZL8" TargetMode="External"/><Relationship Id="rId432" Type="http://schemas.openxmlformats.org/officeDocument/2006/relationships/hyperlink" Target="https://www.contratos.gov.co/consultas/detalleProceso.do?numConstancia=21-4-12490708&amp;g-recaptcha-response=03AD1IbLA4ez8JZFC5bvWgJB1PWG9_xsG3LCF-eBegGUsdcDLGX3aev_fJ1pJGOEoBscE03PMrCxAzegk1wK24j4psA2ZW8MipiYM5hZqRz5iHGs5a6inH50SqnrezDod2uTFqqXArR8A-Zz08fI2lP0nlwCDuK2GpCOcIGiX1KOnrj1OIAmlWOcZsi0ECZgiTt0Pp2WagQU7wGrhkW8-ZjZeFkEdSZwvOlU0C5JCYHY2qgiJrYJU4Ikq_Us6S0ZCAqcLt2vw0IfT_11Zduo9lCJBAySECXZ_Ui8QJpKCtLIHhyn5et0jgu6--AvTZpKr-jR3rg9Q0AUxRNeHkFLZ7A5dRm-e81J2tnH1orcBKEZB0jdi036LqwgC6v-g91wVLvBrNAx7XWQ9snt8cmUTJzXdu7kpyfWKcbCUc8BRTsVvjKY0YJ8MtwYxYRTcHARXhCOclZuTBp8B6NSwjW91jUfj02GBJdMI7BcuFxH_IInnd6eYDMhxl_kEmdRb4eD0iXoXd4JmEZ1r5k7mZn_HWXl1lcRP_Ub5WXIWfXMfHLXkGEqiJkGEHB_Lj3qjqupqE1wPnPlrrV7C8V9_NRNFXsryQ_QcNO9jkG8E0_RMQ8Jxq3sYmsP8uHvQ" TargetMode="External"/><Relationship Id="rId453" Type="http://schemas.openxmlformats.org/officeDocument/2006/relationships/hyperlink" Target="https://www.contratos.gov.co/consultas/detalleProceso.do?numConstancia=21-4-12558504&amp;g-recaptcha-response=03AD1IbLClD5zKmDUBCpklUqtsb4zhKALjWk6s1nUCAPQWZ8DSuAlWw1oGLkwB7ZiDgHDQ7IsUsmgO4ztlYEdSJJG5qNK8rUH-2YGHiPUDotQiRmUW4AHZwef67XcO-n8S6OOqVLy3eZDdyV2o7B8SjogefD6KnjAeFJQtlENdruWwZ8OZf6fc2w5gCPW1Xh5YGeMXvMf7HbDjpGNXMcxhvz1_1TqWbfqCVRncYnBQZrP-9_fw6NyFzECbzugsvIe9GTgUU-k8fzpvP5OitX-99PebHx2faM7OEDn8VpEltCe0xHhYORORM3t45K25Zm3p3DdXhCEhUtrZWQJxU4pc9kNz4_-62uLvCAbngb2prrbD78aORMEDDbzbq8bxtBSrKpIEjWb2Wftvi0-gIL-IKU4DRrGyXtoQIKJd8YUTfuJ3_MiziSvKoJrJNHqpuDqTG1DxqR54iwYwySDy72Z_wC8pJcpq0mLnau__TWSU8sLomD84H7yKuev36jNCqpB7OPjiFXyNhrUYa9g2ZsHPf6lq1FAtp5wHTYmguHBfKBfE1gmxy-iDp-XijUuopn_XsPAPGOvkn8T3L3GA1fljFic7vFQr6VUSUeC_nlTt1jhPGDpFdYJuTWw" TargetMode="External"/><Relationship Id="rId474" Type="http://schemas.openxmlformats.org/officeDocument/2006/relationships/hyperlink" Target="https://www.contratos.gov.co/consultas/detalleProceso.do?numConstancia=21-4-12639166&amp;g-recaptcha-response=03AD1IbLCNQ1yQtZ88fSlMgWE4pIxXAdr_lMO9O8K-ERrPymmt1upMhrBv1lIpdPBp24onLLwZFM2pfsmGb3CMk7k9H_oe1dU8H1yuHOspCDr6cnEQaXWxqHP91fA1jdYYynfXosM0ssUZxTWQHI62pomx3diHQMUL7aGioRp09Pq4LGKrQynGMCwK-Xj0KngSCnGch0wMnWK6gVB0Rh7ZafLI-_9fp0bG4UJlQZzG3o9pLjwC4M_UvcgmtOoYoEyVUCXCY1DXVf5yuU65jvu6_1drJpM6QO_IZIcyXB5D3f2xU424z-a6IIxfwbd9hdUMo-5lKpWNozZkpIiAGcFXyxWcVBdTWvIRCkASb25PXiIzPMvwbH_jTeQZpi3kF7mKTaeaGNfw7ljsnm-9NclVS27rOOMjTZ2DNUzReYI4VgwXkkf0__Cuwsn-NMz-RS_sfOsM3qTNO9I2SoScDQLtx9eb5_3W4gj2X9PdErb2XzRuvNZoJWPXpf4QX70xFGfVUTuG6SBi0EgHCE8zIXFqfahgDmG3CocA6b7ZJ2xl9AZ6_U-0h-DU86tfLNt1lfN2k0ZMkjClKaRrfi1qD4K94iYKN92QbWfUUCvuxGD99Pf_GY4I8SuLPKU" TargetMode="External"/><Relationship Id="rId106" Type="http://schemas.openxmlformats.org/officeDocument/2006/relationships/hyperlink" Target="https://www.contratos.gov.co/consultas/detalleProceso.do?numConstancia=21-4-11733508&amp;g-recaptcha-response=03AEkXODCrfwFRdJaj5A41JY8cbGbjuXLw6IZYDAKZa09_m1m1nZmeoyczfka5t4u_k5zIyiyzMCCrU0SrT-fw5GmZ91pvx712Bl4MSfBaHxH7iwnZ4QWgqsc_MoqzB9AytbVpc6g6bVr4Md8Ftz7TCsZj-QsyeCH5e1RlCXRdg-YlYJ5kpYbOrkePPEvQ3pUOPN9mcI9rr1Y2RAKqsoLoka8mBBQqgzQzrEyD87SYR7ETJRmzCY4uGLVh7qA_2Ms08R_qDjVk7RfcOvq9ICTSsLS30C_mqElhChlCNmocNTRexwInhHBpu63jn4-WYn5_RHolJnOFraEu3jBPxIY4TWLSWB6ob3r7CQhCoq_nAGgczT-XXT4GypDVB69jTvkC5jegb7gGVy276A2u7FaX5MW_kqZTDunNqoqEVw21TDt0NR5EUN0iY61z1yifomVh9VymU5YH9sKYcw484Re9MDBG9n2vPCDZ0hq1jbNSsvPZLuIrfsTRYkklYZ1mrLeYsNrlNnpett1bvxK7vXQGnGsINA5suvbd-wzV8aJsgHCM77HMCBp0UO3ha761_jq5AphaISdp7WELLYlGXzBZFnFLmEwNDCbvbA" TargetMode="External"/><Relationship Id="rId127" Type="http://schemas.openxmlformats.org/officeDocument/2006/relationships/hyperlink" Target="https://www.contratos.gov.co/consultas/detalleProceso.do?numConstancia=21-4-11827291&amp;g-recaptcha-response=03AD1IbLAq5Csm3hQ88GdfiIcIuf_c1KGt-G8iVUgucZ7IPriH19KFvMq5wlzNOdd2vzCJqrBMAcF5jc6fpqOiQzK-PH8anbXBUqalq4fl-0NMb-TOnxLy3pdv-a7Vwo-EYkSXphlQQzjytOu2MzA7r1P-eNhvsp8qBBjuIneDAWfg0Bj3TFCGzIMI-bvZtSOw-Q42PMkpHDjHgBK99c4VB_aWTwFosvU6crigaIkAbOMiI6pdYfaL8jcO5QK6sDDHuGW-H251GiXYPO7WukLtD9hlGT_J0cAbnNGjwM6ExWIQ_Gwo78TzYR6bKKTTTbWioEJkr3QQlqAlsDFFWtTFSGC18WLs-5lDBGgO8bNqr5tvSwHkAGBtFC_zeKjHUECNn1aff7ncIQf6BkmyzBKBLRRurPHMay4JrrL571avjtQVhk18fRmEi1M2MVyofFWzsSYVlzP7uTERh7zihybWCXtuil7wxYxFBHNSfcosHbhVhPJwod8b-04I_W6Iw8oxS0-tS-A5AOqpVEkgJOpJujKlPv2MVuFpjYgHfUh30CtzwywyYolfpSQo3gFDAS4GeIWDNF6w0TBNNSHc_JeiE5JaRydWlReN-FFA-6Jth-ndyGgrZH7-79Y" TargetMode="External"/><Relationship Id="rId313" Type="http://schemas.openxmlformats.org/officeDocument/2006/relationships/hyperlink" Target="https://www.contratos.gov.co/consultas/detalleProceso.do?numConstancia=21-4-12233524&amp;g-recaptcha-response=03AD1IbLBNGp5-FzrPFbNPxz81CtahtgnOwT0yLKqH_R3z8xWqeKxlApZq7z_bINOd4MEea3Aq4kQyo5IXtbqGqauct8vjr683HJY2zl8qNqBaBHzt42bwxZZZTZf5PwBvlTixQL_xb5JH_VRBG_aczFv6aXz4E9k3-p_zYgw9bwKjp172B0huKJnFEXAUZErj0pSzXlB4UXveS_JUW3ydqixFQ1sG0MO0EF0cL3qoAf0JTsghG3_NbPtGCHaAOuaMt2nBKciZRBGnmrvuhvJKCY_nZ--HvqKY3ajSwIH7MZXMNuo_3-nliZUEATEwS3-GdWiGcgQwoEIZH9C1p9MQyjbjPHwvDiH4_AjvqY8iyP2gkM2VE34dYEI1Rx9hcHYoHsaKOSDTCGCGkc1U--ll9sVBPdhCxQWWV3ZBJFoupXiAwNkG12efLiy2d3GXRaaLWeG5sYhR1w12pJGKKss6e0-7ft-IXsZvHsBiPMfNObeusTpffPe0FBEdVn4HBSBJYXvwQEHaGF1otExb1rRYrqukeMHgDJ1286_QVMagAlwSir2DZCtBgPwSXbxu2SYNh79u2MJXuBfHZw2vStQRu4VYBQAuIuOiHw" TargetMode="External"/><Relationship Id="rId10" Type="http://schemas.openxmlformats.org/officeDocument/2006/relationships/hyperlink" Target="https://www.contratos.gov.co/consultas/detalleProceso.do?numConstancia=21-4-11478230&amp;g-recaptcha-response=03AEkXODC5i-KLGDig87uQk_PtRy0tXBmi1jnEQhNWAPvOVUUAF5-cOXlj3ar86v6od7QdCnn1WTzoRpp5NX3cVBv8WNNuzkRSwErvpw2aeHR5nowgcFeI2l9Trpz8-fXubOu8sMDYUPSQoATH_JMf48fE_y50HkSn1v0_0Cdci76_G2QIh9AUvPCk58P9MvUnhFmGABcaC9cjIGdc5J4CN_vdCFQJkf9nCUWqGhi7v8gnRwzrEvnSw3DzLqyeUJjfTqxWvZwrh_jkuQASo1MTyflKDSKbjwpt0p21v1lMaO9_xrRtQ8QBW7r6nCXICh-zugxLw6VFJAkYAeH5l0AgCrP41E6TI2JHzHs8O-wb1o6aoD4AFHOrqjJFGvQY07zYgX1qzgpaBUAf-010Nf5C6g0GenO6ScKibjaSrNiGcir0xLVuQvv887tjiV85An35fbAiG_QhLkHEQ9t8tMj09KsyfDFfgsGzrR41GCd_UB96g6nW1odoYjxcehTY4DWvRwoduzBB14dd3IszkC3DFLfWWwXxL9AaeJ_P-8Eesvk3_wnIJHZqLeKxqkol7IJjQsMZcQaiP61FL-zNMjlL80xmeJMFMaegZA" TargetMode="External"/><Relationship Id="rId31" Type="http://schemas.openxmlformats.org/officeDocument/2006/relationships/hyperlink" Target="https://www.contratos.gov.co/consultas/detalleProceso.do?numConstancia=21-4-11478150&amp;g-recaptcha-response=03AD1IbLDiSovZP83ORM8Y9iNpc2OEm7IdHsYlmBXRf2EpVbebEME7Gu8UVjCwxcOOATYAh7UML46eTuBFZIMXj1_7wijfgPzbghv76P_M4sDF9cDPBIBkgMg0SVsTH9jjX7gqg4yK0PoJJhFTfevuhBcCEGsXETUk4dHSSWdHPbyVVladP2hgobTjF70r-8yDv01WDl_hq5a_Y0EE-CfjD-NcKGgoNsrwgXYrer9FhlzdKbLEMn2A1Z9i4KRG46t-vp_bcS5FiSyLJyDJW6l6_15CFA41tlBc03-5ItfSaivNnSugBr90_LvlIPDN5NcAePRSRvzam_0ath7HkDeecjfxON0IySEiuBYKYrJedk305ZkBxdPHvbRMuE9_pXzd7Q3YhPaGswdSV6bVMhNnQsT0fBQ3Hn0ljTmgmOZqdwiqjvoq6I4AEXQRzZ6RXTKL8MQum19pnSDq3RU2cvqQAzrTxXHffXhjYw2Our27YwvegKA8ubBQSSSVpZ1H-vEml3qmIwNcrnYdgDCZEc3i_DApdI2FRak6-OlNmxnwijKtGtNatMDejSCozClH2oAwyhsbwEMMb2YRCOugiYAAUU8FWexYT98UdQ" TargetMode="External"/><Relationship Id="rId52" Type="http://schemas.openxmlformats.org/officeDocument/2006/relationships/hyperlink" Target="https://www.contratos.gov.co/consultas/detalleProceso.do?numConstancia=21-4-11528855&amp;g-recaptcha-response=03AEkXODBeZz69GkPAFNxNnRoBDA6dPMQ4sd17IqihBQlX9aBq1MFYQS_22CKJ_kHFdrD7t3-0iqK_zyAsdc6Rsfld06T9Q-Kj-NisAoSX9OlEGna-2YqdBV5AInk43m6AHyMStfYuIx-7ohA4hbS_32E3AYRKFDRiN31PPm9hvsyuJO9z2M9WMM2V7k2BLdV9_J7ZqhxCpccXtqmWxKrsaUFcivbglMqHlUrCqlfu7G4TBzoXIx4eBeRom_9y6bfWTqKAdT8T08FNtrPfUXj4rpM4j6N3nmpS6UaSSrOqHHiCoJTYNkv-crnT8US50DYSILxeFSemDknG54WBM4Y-5M9IuK6IW4GxbItCrpyQ2ojfRnU_ftuyfeMRZbsCW9tAWfeMlcL_HZnf3NQ5mD-vkBKTUxWpvrVT5RUFD4g0czGlYCuRd5U7UdotiHt4h6ltlsuyNEwBGXgUlEFflxhTwJZ5hR6KtjRWbsS7-Ggtnu4vPFVPxPehYLiioVq_sWghAl2ZAd75IPtFCTje-tWJfWp8nUuJeTyiQEdaMv8_ZAf1SEf4k5m7Ns5G94PA15Xo5uQJLFJnjIUdhlaKhVNVzh65blT5fItLnQ" TargetMode="External"/><Relationship Id="rId73" Type="http://schemas.openxmlformats.org/officeDocument/2006/relationships/hyperlink" Target="https://www.contratos.gov.co/consultas/detalleProceso.do?numConstancia=21-4-11624725&amp;g-recaptcha-response=03AD1IbLAP5_iOU983H3fppDOSYXt133tE99Au1fFmmhzSoSaS--5O6iDj4TtulhI2aOSpfYjaVfEebjTJmwQ8fQDZyVCnzwD-3WFdO8UdvegljavYLILh568TIsf9QuOR4JkqfhmKj9J0o-d8scSx210prZNsa-rGLOxk1BO-PY3fjmXFewuhlVJyRjxBUUONlN37Y0pdtwdY_g3vSgqeo_ZrR1HjdLwbWlV8Wr_Pu_cUniKfpxtD90zaMydVYme15qf2uh3a5WLhjtdCN7cPW3ply6vnFdyKRdp2-MerYE5DSuGKgm9CpKBOyc0AzT6U-6jGSs8drJ5YyPeJ3nHmUQOwTFaz4svVg4wRtp32wyLGRqLRzQyOjx9iWhmVYLAmOZqebirNBY2qtA0cpeudMXtjdjtbMyrpwIdHKlYvl7xyo-1e8CqYyguvOx1dJmkgZxHl0pei5UeWHy57hE8_jGbDY5VqL_5othuxAUtQUzWbDA8AiKTwK4kKXP0dGeHAmIDrojZm-gL58hrQ7PxCVQLGzOzhiiGv0Pwt6jzVVLdVcCUFL7HsTYHe3A91MalxmVVnMoAAC2GXWNoS_7g3ULQahR4meskPFQ" TargetMode="External"/><Relationship Id="rId94" Type="http://schemas.openxmlformats.org/officeDocument/2006/relationships/hyperlink" Target="https://www.contratos.gov.co/consultas/detalleProceso.do?numConstancia=21-4-11704020&amp;g-recaptcha-response=03AD1IbLDRb7S-6PJ1ANwRbnfNNHUdrenZyGN_uDFCTr41-F01H4vXTTqBSiKI1WHap1Gaop7uGn1Db8BcwuUvq1uqrysd_lew9OzPjWyCFCkCeSkAV10ozUTrouy-21kcfL8wfAPYylbj_eLM_NyM-6UKXk8VmZz741y2OOaDfAhzEZVRrSkc_Ci_nFQqx_cnRbt6Cpnpi72XqGCFz_Rl7uTIXnRo3Hnvv28P18EW6eU0Od9qYSciTEar_JnnS4nMU-OchgaFR4qynEVPB4jeu_mNLKg9ciQ2snDdOPQ9_-YpKj2qxhbzf7aJ0GjJBndEpspNqRIYuLsGAZh2LRtWvBiUSFG2S7dK5wew_iWpjjT6xpVrXck5LitKRP4DrI6T2tG1GHRzYQHMFib2h8Ur1PKPfCJ-xg8Ec7LBMXwuJTYFmbFy7AdX8QoyJHYFBx755mmDaQ1m--tcYaEUUfi1zlhyvuyIAZD2ZFXVZ2OWbsA4DzfHZEap4g_7cDhH21IGlJ-0bzVbB3DJS-kUJ19CLZCR5QKF-Ftm-y2sY0Iv8XokhRC832ixo1jfk6Vv47kjy87y4GbMND4tj9l2yUykuweW8sw_pL5PtA" TargetMode="External"/><Relationship Id="rId148" Type="http://schemas.openxmlformats.org/officeDocument/2006/relationships/hyperlink" Target="https://www.contratos.gov.co/consultas/detalleProceso.do?numConstancia=21-4-11878599&amp;g-recaptcha-response=03AD1IbLA-K-1yRzGbgoSr7OV8GSgDR06iJtQL2L45ucctaVnxyqs_-AM-shFemF0CQddDRZD6d7q1tPV5sPTTo4d4WvlhhharweQ3n7T4uG4ZwLF8gT0MS5-wLbYwzkA2PtsUUNnEhtLgG_n6XuNw2zFabSjrbC9lvOwjbTWGSIanJz0vq-uIZlEZJcjmP9ys76cNFrievpJMMyBxT-GbaYMEQ_MYa0a5G2OzvFYM6tz9kC01K_uGpaGG13wGWjG5OzDsRVLbhG--92lMDiS2ruBQbhL_Taa6HFoJtWeAAcyuhIs94YB-eoJa83u1dCR9NbPuGdVLI4-C7A9IFyX7_Yg8WbeVJc5zqacyjzmcGAw1dvUVUpjlyvQpAsePrVfjPGZ3WxWYOA5_sjVvJBuYUt2qsdS0VaBnkogjrTQtOIUdH9wQTRO-eJ7cM-mXTztn9qCLH1m6pBlb5ZopIm-rAJpJarkpWkvE2KfNNmJmVJmXM_wBeOcNWtBM3TaaUbVwxkQ832kHZVxT73yj-Oh3EHhYq_Mzcqx9ye0YqMY8ursmqjCZXl_3KVByvJQ9qjViKj1vmJV5RWhDnN_l_LSVIZwi1F7RAES7jg" TargetMode="External"/><Relationship Id="rId169" Type="http://schemas.openxmlformats.org/officeDocument/2006/relationships/hyperlink" Target="https://www.contratos.gov.co/consultas/detalleProceso.do?numConstancia=21-4-11950154&amp;g-recaptcha-response=03AD1IbLC_C119hPAEiGUXJCWFoVkfsC2eGgGdOLQwu2Gr7EwtDqaxUCabU-ml_muflCfvxD1ZSPBV1N9_ySmDFRdJMIcWoOSeL37Q00HFY8pmEsA4yUJYcOJ_IS-moi-8spv6wvgZUoM1kYNFiU3ids1zeglTIxgfUx5DiCdoa7yoXTZqeuIyZG9H1iKDo-jggaJysKEsxPZCJueHGxZ8SNnAuW4IW08-W3P1riCF2-eP9ukXjZoAPlyc1mogGCHsJMg0v82Q6DkRMhmhjWUdvhDwOliQ6hvksKuNClaWHrobZliqDB-C6CAU9h7T0ZYka-HZdYRn-sIORwjvbhz8-DDJSUYo7WX-vp_lYgi-TQWNiBsuBplI5P_1WVeuWH8OP5LtPLDd_0Yo-PWZsygW-yK_a2yAOoizhCbwo7YpBJByqH9fr97A09k8mGayC-_-FaSSKn8uDYpAtKhb9gYP-haRsZNYLTWPGkoz1Zmo-CLqiS-6ESeXhX2TRTbIdIjQLkyPE6NCNu-JkjS7-NJTVisYnHnY_b0g7R3K8oZRl8j8nCJQfl3OATzbzh3pncVO8PbpKTyAGM5BTa2M0SPIFE-7dpLQrWl1uw" TargetMode="External"/><Relationship Id="rId334" Type="http://schemas.openxmlformats.org/officeDocument/2006/relationships/hyperlink" Target="https://www.contratos.gov.co/consultas/detalleProceso.do?numConstancia=21-4-12289904&amp;g-recaptcha-response=03AD1IbLBhYxjfh4hNyY4pil7MMkACm0y49t6M8YJqtAPDA7CR_9xPo7H5Q1Qmnhe0jxLtfvzs9U34LHT7gn-Lzw8Q-rlBcQt9oWTRlky5pop5x8vlMqINIkLswR-MgnaerqAgiJGDp8WUClMSLieiqvzjUkJ5Ilp8BsqrB1u9AlDDY3vyRrFeaChE_YqhSaUFlcIwgK2_hQ7s4YlclM8NHsPJJXNfyPPYO04a-JeHI1tIBbaDvBdrkkm204nmqyBwFbiA7rbqtI16ycWgjfzTIs6G7CCQrYi1NhvGeKSNbho3rh__0F3ydR1Bs0szLQ73Ws83LNIdGWiW6ZLsGFr5Aaquv1TuXW2uw_Xa0y6ufgL_Ge3ih5EW_9WkSr1tPmpRw64TD6JfFV713aRGjWgrUezGRS2AoCBnMshG8k2mbKVu2OTtEXNI1nv_ftU6JSS6ArZT7ddfuOh6g3VddGCmiY3C2h86_3j8-ADsawz3MpuSASxG0zw37Cfl6crTIS4awjHKp0vQ6txYRK6_YQjeCCz3fWLKETG6OLVgXWhJeHzyuE6tkFaiiAxzysm1KXAU6XkezJyGYK_R-DaKnaJ6IioRhzDSW87lJA" TargetMode="External"/><Relationship Id="rId355" Type="http://schemas.openxmlformats.org/officeDocument/2006/relationships/hyperlink" Target="https://www.contratos.gov.co/consultas/detalleProceso.do?numConstancia=21-4-12346289&amp;g-recaptcha-response=03AD1IbLChMRHc2f5hyHA_kCYDQEiAADcRLuthEw7DSaD3oGKQ-ctJZFKyZQgNA3h8IzuBkRwRoUel-QEzr0yrBBp-2o4PT1wfe0nEZQV-kCPrquJAYqLNZrJ1j1osncSe-QsOKOkTuo4YTFv4RAQ9Wlc_AvcXYtMqvPhPimBVrP_H6uijzzrmWjMl5DWU52G3u3iJBl1F_GJmZgQmYjDZu_1oCnTUD96ifX9_sgb2P_TVPivk7gzvp2CmLK3E0wLFFYIaUGeFAtdJtBUQlT6xmnQ35447Ko_jO-8fALGVoIrcwOoL3sBQYvwnsnmT8J9mFg8CgIoRZtCLCuzGeWSJpcGqIsh9AMKpvg5x-kpVq-dfVUPXsbfDCBJpeeoR3rloITYdYYVpvwuZpKIwQeUkfo03wMC3tOGtrc-BtcdpLEvdKXLnB8VbUuI422bbiD8FBZ0iRrgSiI9zN1o_x8lp9lmGDIfGSTg0jMCADPaAGTONmVyIGFUrI3RfE6g_0WV7aXLqSYZTL_cMZbScj_DPEqItz6CmHN5yWKBqqFqdUuMsZkcjUCpuYBwODZ4rRvmK9OmHVmjCdjOJ00S4QRgHO-yi11wXGPG0VA" TargetMode="External"/><Relationship Id="rId376" Type="http://schemas.openxmlformats.org/officeDocument/2006/relationships/hyperlink" Target="https://www.contratos.gov.co/consultas/detalleProceso.do?numConstancia=21-4-12388580&amp;g-recaptcha-response=03AD1IbLCR0wViruzgfyz7tITC9PMdPMw3OFdBsRp47zB03TYwAWzfUH5yv0tDlUCubDw66yS6LMTrEJW4RZrqoXNCAnANYvMVpkuokpkLmH2lmVdUh1Q6oGyEAao0iiYg2-d26Ygh0LDAqB_QnHitAJI_aup8XQKV9jQOPg7A4GuDmYRVrzUfHjyqr1-F0AlkmpuhBhLY7C2RcpSdkGHoiE6jfA89WtrxoUSX24b0M634Qk2s2AJwXfuPh_03wW3u26XT_G_qOb5Q9FkSWVyddg9m7Ixr9B_cZFiOYe5ti-WHQXQiNkYAbUUed3XjHjfBabVG-e7U0zB5wmIX6msgpVMZ0NCGy7QMcxyqXBGxlyimiKDzy9OF_jBww0HklkHeNDWdrc3ywqE9G1HT3pfz645j-PT9-ZsU3oW6x0atlwXoWkxE0Z-6yhDd0gTQxCgYeqbJtH-KjLWFKAJ4d7J_Y-M7E2B7XNZgubxNkr2hHjwP2T8EBambuw7MgTsUFIuzDgIj7KoIoDzvvuwtgPdlqUzzMMA0v9zVr7sYOJ7b9ytlrnc6NB5jiyNkWfdRWL3HySLOE2bJX7MdlClqnHLKuUfaXXlnPpcnpg" TargetMode="External"/><Relationship Id="rId397" Type="http://schemas.openxmlformats.org/officeDocument/2006/relationships/hyperlink" Target="https://www.contratos.gov.co/consultas/detalleProceso.do?numConstancia=21-4-12411941&amp;g-recaptcha-response=03AD1IbLAx518F5zTTqw_F4XN4B3MeZXkxxAoox86_ehUDCzbGFAT2ywVVt_fjh1f8jv59K_Si0Gz5EveBPQswqy9CK4j0LTvh8FWBMCLtLEMKS1X-yG-CZR61Wt7xtAY3HSdVP1Awr7ZsXTQKd8EuuCAmd0y6BnoBDTC98YV9mJrncdO5CWPGGJYw6Ei6U-k9DKV_keeDWr8_f1osYZ5YADHAE27XDx3Y-ovMCVdL9-zvYx9VYyHkfFTAiS2lZsqLlnsVu5KZRytn84XBjg4J6InTyZnA-isFoqSqNzMjOs1_JAtrjaEoR6ti-1Dn9IWyLCbj5PsQv4kzoiDIKXuD_HghAtWnpTg5HlPXpSOzIyi2UcdmjXnrRFb1nwlYteeUf7-iMg9AQlY3BLJDeACurejuCkEtrz5-j_kSrmerWSSj6xWRFaDR-QszYXLydhTPwsp2vJ75-xxbWFTgechK5eGBVa8oCkcPDMmtwRBxWb4wkS81noErGCdMA-9Dm9tdBVXKiPnCdV-rWB9-2strJqxAsk_SE1ITUdQZ_bHyLGoYzwmC2SALShDdhoIAYK6jYXKVCB_Y8KBwde3-yKe-76JnuJE2pcAnIJ5hGj4GS5VvnF3PMsVMA98" TargetMode="External"/><Relationship Id="rId4" Type="http://schemas.openxmlformats.org/officeDocument/2006/relationships/hyperlink" Target="https://www.contratos.gov.co/consultas/detalleProceso.do?numConstancia=21-4-11477907&amp;g-recaptcha-response=03AEkXODBov0rD5Hxh29-8ClS-F-ZYJXgLpgTApCZxhF3NTx0BjBmukIa9hi1g4juhuCkjmedW9CcITeH8_iJnSx3SnzxyjXftpVBKQwg5iHFPIrP_MNgcV17tz9Rzhe6-Qltt4wyLiNdPT9ccXh3-NuZWiAgC4bhRYCqtXHt9s65p176FIwKKErHz4v1NqLFnUJPW1u9827uLsdeGlMLIuFZXHhWVa3KU0MvhioiNxEnEsTVWUEw204kpkWF6JiOJNhVc47R3vrQprtlZ76-3TcJKuqEQF2Abf3k29pySZbftWRLwX-YpKXTDrQDtwrkoIYIB0X1rMAPc4Z0ubaH-lAJPvrSwGH9fkgPlWmteCOt3oS59SwL274izS95fv1qq4Xt4DJVMNKoCBxAhjjVZtV_UvTAb77ArgoosxRqfMSxYZvX_chQPiIefjkPnV5TqcH7XFlVlDF-J2PGPK4VDzq78_swiiICpgXA51q_PxP-LNsF0eygTj3UL6Ae8PgHOKgb1qjZm6D7Bbhylbd3XU12h52YC6wWCWiu-_UoeOeIWrAICkcUDDXu4rrXjBLtLLQxRkpMJwZCf92iTR-0keKB07hn7mRq_IA" TargetMode="External"/><Relationship Id="rId180" Type="http://schemas.openxmlformats.org/officeDocument/2006/relationships/hyperlink" Target="https://www.contratos.gov.co/consultas/detalleProceso.do?numConstancia=21-4-11985121&amp;g-recaptcha-response=03AD1IbLBM1V1ni_7Doq6JvlRPeaROP2I2uNv6f0PbASSNpoR52cMzJc8Dc9NSy-zE0ZqUFbGHmckbI2IRJRehExl0BKL4Umxmkgaak7xW-7si6mfyPv93nd8BuOC7FZhHuTQRh9_hRzGpmKvH_8YAnTgeLM2T5kBIZAvIfw3je-UNSL-6LJ7jUwdjV0FZjcrrtZ-CBBqrZN6gtqbL76FmL6N4UCqBBc17DWLfPAudFjSQoPm_T7AB7kHY7SHYCoouR4ged25KG34t8xl3LmxW_WeRsgMhp7JYZt45xvlGMXuNUAAldLKBQw77ww2dOpfnEj0VW0e7HBQacf6MN36lnjLUhVLYUdAmPfnXtd_CEAnqFHWFJy-cE4ivYrISGat6if98r4KnZPQG4JN1kd9Ym9eGhy8ec7wlwli-eM-Ve80PPU2oaAMxN4yoRrG1fc7PCEl_s7Ig4va9B-XRqgttzi5KUdmiIiXNw185zxE9pego1DqdpWEbD4pEhE6UDp4uLRu6MKWgJNVP6ZreauqqiojG5MloekYogpJuTcNCQsYpYxuj-CCW9JDF0yc3hk2qZHjdhllmTlKura52z3yA_nDiq1g_0U0q3g" TargetMode="External"/><Relationship Id="rId215" Type="http://schemas.openxmlformats.org/officeDocument/2006/relationships/hyperlink" Target="https://www.contratos.gov.co/consultas/detalleProceso.do?numConstancia=21-4-12014968&amp;g-recaptcha-response=03AD1IbLCXtBZy2xMip0Ma1qljYdhSkYbjCGcxq9zrLDhkBhS1ON9EU7eQP74I0OI4_Cz_gRfKpnr-vKerVetVhvjsfZMH41UUYksOceyagLzKP759_b_azbz4-ODMqvBNi17QDksYzdvlHZmMwOpN0VQUHc1Wx9CNk76525NkThJaNli1kcQ-FoGlIvi9OQ8XqVSuv_A1Zl_OlXf-Px_nO-XUojEYdTZloOHrEQgDvsVnBN3Kf7z11TUJbqi4GOI4UK3mRDKKLZ8lb-lBypLVOR47y2vIvtlKICh4oJJb2mMPsSsZAlrXiwvotIdwve9stDoOXSXwHshwBvhiQcAa2QzMxoFKu9vo9J4CP1YwIYCcp3xwDO3UfJI4Xnkc8wwXPSZotV2iNBylfmoz4vb0fX-mard7JvEczVHUYlA-h6MBBiUiOAfKpX6QP1il7QJcbr72nF4b0EOECc_VQR0rZQvrEXyz0SaJRedsTaOTvCfDmWdUQW17GODpELKrtsC5dOUEWwN-XHznn749I0WQEE-ifVBvtv_E68jYIOvPciPhIEqoWK3Q8HzdhhTYqYErkyAFAH_Kt4rHke6FFuxKuLoBNV2sfyywKg" TargetMode="External"/><Relationship Id="rId236" Type="http://schemas.openxmlformats.org/officeDocument/2006/relationships/hyperlink" Target="https://www.contratos.gov.co/consultas/detalleProceso.do?numConstancia=21-4-12043110&amp;g-recaptcha-response=03AD1IbLDPLA8VwBfX5YolJu8ZMvbJPjnEBO11QRIzPIgpxcPDndNe4rIAe1anPM2NOY6x7DokmbmDdqIHolH3MuBDxG8cEf0z2XXOPlAet_ldv3dqa1nddlm9bnmp2jc4O14sfScpOF9j4uf9XH7qLBBQnkhdbm_3ekzEv29bsj21_VG5JIKorF7BKq8Bn82f_E2CE_NWbxYFSYvF4cPL1cSVyRqDbCrhx13uqNDkCnahMSEuHE9UzokIN3PIuIb9iDTupFjCn1F3nUZJhA2x5DHlaedFvpmN-UAmmKR9_BHBv29F5zeJHc90urvq8RNxhsGXKtz7vyzfBAFGlfW67pjXLnYa0EOM0ZMQ4rdRQgUncIIEQjhhqdQfjVNj0H79bGkOJdO-IGpnBjyH2b88dItqL8ocR6j7oHCF3HtVFCrvhQ2qYM1sLwuyQqNFEztT4UzAiYwpk1SRi7Hp3N1w9SUhkAoXU4RuId6ITlumy3ce6dXW86mjt2tYlMjXWEz95E3kR8xuoGa3Hq7FwLqwKmNux56AJ2Vl-FmYO88xOSM62fQtJrK9IDzteberDG2FqT3yQf2ZXzbgi3msBLqZWFQ8REsoEoMbtw" TargetMode="External"/><Relationship Id="rId257" Type="http://schemas.openxmlformats.org/officeDocument/2006/relationships/hyperlink" Target="https://www.contratos.gov.co/consultas/detalleProceso.do?numConstancia=21-4-12104448&amp;g-recaptcha-response=03AD1IbLD0_kpyen4F_urSLQPEVxR4XR1IjfgepAkMBHJ1IDasPcc-FC3l6PkcvxGqlxfLquFcNpu3-czkuM9sv4tJj_IGPotSrM-scr2hc4E9Y4elBo8KEotKqgGSQPFWEjt7NAIcggUnO1QDg7NBLUbmaEaxOAhb8JAEcU2qAGtpccYIPC0qmtPf_BmTd1uqo89q8rs5wD7nK4mWPXJN78gh5nZUQF5TpLCZ_0SB1MwsYX40tLyCR4HDE4lvbnEqx3Mbmdy076qTjoqcEMjxs4ttvRs2e5T-PQbj7HZ0F5wOc4DNFSO4V25YSFUxsq1XGEJUt-9m5KZ1a9-qzyCTkf5_3qmXKUn0FEsFOqfmyBYFhVcYajz4GTlYK2yUVhUYHDcLy90h02io8MH1zdRwTmkk7OH5qeEQQE2FBl5kXvXV8Oh2vfBGvC2tCHEl6oONehsQZsFrjD6CSMOEQj8_JvczqjNJVA8kARuE6PuCijqKtBAdILr4v6iZkIOO_Xy_qH6gDwtakFbNeamdrKiq7cqP312I8JGDllr7MuKFFF3ZP9bKAb5CzLwOHT7JeSkgWIwd6JaddWdB4zFY2Cy-TFTnttctGYxoyA" TargetMode="External"/><Relationship Id="rId278" Type="http://schemas.openxmlformats.org/officeDocument/2006/relationships/hyperlink" Target="https://www.contratos.gov.co/consultas/detalleProceso.do?numConstancia=21-4-12138691&amp;g-recaptcha-response=03AD1IbLBm59wMajSCKyha1LUdgB9PMNnBXTi_8oSQtouyf362Ci61JS4g-9aC2JhJNGnRlgZOevJR7PRD2lbgrI5R8dlgXeQkmQMGgIATf-gzo4rQ8wb5ZlYHWXtccDKELki3FXZOWmDY2qwx7sV5mCW6WPPIWI5Guezgv_3Rz3SbMhr3_u-tbu-mCaUihlEyZQhD5gkKvgud78hcW_WkyXSQzz7tVjteiCqYJI1Yv39Dso8HmmR3gA1WRgFz4RjkRbPBY32bJkALf52QpI1BWeLFnVCGWypyDDQxwb0nDAOhtwel7kNglCNfa2SktBtQ0qz3BkCSwLTQC03gKpm5ytZcOJ88_VYnKdQJFawAobmrfNuLS2b09LGSRneApCwyQ_-4-SPRRAGoJzNCS6c-nD5MRH1oz5J6w8y_CxqhNt_lf7xaTbfDKePjRTSSatHcAvK1JacGizqxjR5SAZFccLnK6tH-a0rNlKI9fa5IXX7D37Q2XXsRXXBBnoVnEF9-oKKdIkIOh91scyBLdkEX-PJTRmMtQ4xRq7KQRiscoR8MuWDLnjQxIK81ivT__lQF5WVcmNU0MjUIrIZPcxpzfJevjSdyX9Wgyw" TargetMode="External"/><Relationship Id="rId401" Type="http://schemas.openxmlformats.org/officeDocument/2006/relationships/hyperlink" Target="https://www.contratos.gov.co/consultas/detalleProceso.do?numConstancia=21-4-12418291&amp;g-recaptcha-response=03AD1IbLCwsAyVf3sGaBc3ta1wxh-mxYj0IhpWkRBhuSrF4EakF5NrjC4Vyqc3DHK6alpidVPe9b9eXi5HTT8PoC6eGUXbjxLW9mpifr0hVNC-00J91GMgc9wp5xAudYFOellHonPOWy76QybJXkU8K5uKCORxDjK5k5w5JJQGeHNKozrzgNTh2upWpihha5mUe9W7Zf5h1VrXfIRSWD2QSBaOiVheKe9-u5oIVHrpWIhetiRi50iggGt_pGc8RiPrhvvijnUyqw2giD-0lVTRDpR7XCZ7Op16zS_YMbGUHd4BoP6Pc8f2CAVji8Aezkk4ZDISe0IXEhBn_pUcWVylSmt1litpescYSqltMxLAIUNx470yv39OPkNGJJo_51KCHKjzn1hqS_T-9iDwdv2ghwM6vnMLLzX5TNJBYAdI8L5NXX9tzkxPVLwToVbjm9Pic_kC7pVlQMTtRfz_i_AA80NTH9H70jdm-q-9CUmVrhgAn7FRXhFLt5r6sstJzenvyl6LAQwIAs-bky7-THsESMbOCvB_JSvixMX_lZJbk8uCSrHt0lyW3zAvoKFismd6t9l1EVnXHIuXnvhk3Zbwin-pe3NpKzwhlg" TargetMode="External"/><Relationship Id="rId422" Type="http://schemas.openxmlformats.org/officeDocument/2006/relationships/hyperlink" Target="https://www.contratos.gov.co/consultas/detalleProceso.do?numConstancia=21-4-12445897&amp;g-recaptcha-response=03AD1IbLAbTu3hhBg0ggVwqQMjUekoVRHVOQXSkAgB0k_QJM_UshyDaeIV_x6TposebSLtTVyrJyh1KEERuognadj13dyvMi0MMsJoPFCLssmOfwSHGBHxQ1kidH0PwgzCbylHcLIb1dVZZebkGv_nJuuq9rg1g4Dcvq5TlwV_59PFFxAxV20R2e53Vc8zERs5_mTUlXh15eO3xMsSLEXFtu4m0OolHwFQhHyyPVlqKasTSLU2wI3JIIEfWxnGhmmf3sOITaR8PcaklVDY1UeD6chgXfcKxUpTUXIwoJlnVUxa52Jd8jHqaEshRPmomrPGHsMnsAePxBmkC99eu7LxrwuBhmRUrffvJNgh52556UEPTwQC6lzdB77cbRagnsN3LTT2qXm7LzNQLBs3-Zg3FTMXwTBwxIbpauKezUbzXrXhAgD2FB-ehs5timskklR4USZspsrizU1un0adtMOSYswVrxxjwpXvfCje3qL85b4iSBs8SbInh_OVvHRFTOKD_VOi9z8IJ85DI7g0mMU5U-vx8915-t_g250vCL0ASJKJqaXOOcg-v3fpxKSEI_Sku3M9MiMYywAllZ5SkB_kKllpmLgpN3ugalTVHulrI-kj7QyxZ16Bu2k" TargetMode="External"/><Relationship Id="rId443" Type="http://schemas.openxmlformats.org/officeDocument/2006/relationships/hyperlink" Target="https://www.contratos.gov.co/consultas/detalleProceso.do?numConstancia=21-4-12519348&amp;g-recaptcha-response=03AD1IbLCC-02vmvHE_xqrD2TrbHsaQo3yqrMlh7_8d7kLSOmIVNzj-3Dtqv8lcSICakVL0yVkqGGnplsewaqpwmXkew8fZXDbC9o1VA8bUzegi8e8GtjFcfl_jGnyEfxyoHKjIZedCO3CaSwYoiMzV2cjIYDnqWsENRunbHzAp8SOCj-RDpv1qqZJbG8NiVVb8MNRM_MOOerlJknPzz23g5QqusISWKt7jObSTv52xlb8hhbZ81Nqv9CsC48vWeJDjHGg5lfmLr16xQjKUYjAYNx_0DLlWEdNG612vf2S5IZpJSp3cTpOn2sp2BzECNMGUJ3dOLkm-yywxO8_0R1e4C84dXLMGx5ns5H_N4e4kuANNofwe3e4tyA4brj2WCTatEF69PiG69xokOYGCzpYR41F0H5qw2324h6zjuRg-Ul8r--PDRi9WBjISCDKmoU0fPaOQMP0Q2xk4xyy8iL6TurLUukzn412rrQWRX_fmBhF7Vac5pjNtqAPUFuxwpIxPBfqnK1xKQwLL6SHSjADaUmYf3nkd1wBPu8anMFpjKzA2u4cNXNq6H7a0L2g7abLAcnOwf7dcgiW9zPo1vUR3y_ae6FFYsIOPcCs39cS0oWEbZ5DYn0u2E8" TargetMode="External"/><Relationship Id="rId464" Type="http://schemas.openxmlformats.org/officeDocument/2006/relationships/hyperlink" Target="https://www.contratos.gov.co/consultas/detalleProceso.do?numConstancia=21-4-12620857&amp;g-recaptcha-response=03AD1IbLDEThU8qGWsRf7xw4I1YTudBCNa5rIR1Q13op5gwjF870T_OyrUD1VHvY9s4nYdw1fVYk53bfv0QgQ2jsEKl5k6styzgt_vdt76vmTPKvAezVnoFszxrpaZDS4yfBQCFBXUw__jKz_i3X5foZjgoWxq_dZr91sf5fU7W241StK38UpmtEw51meQYlG5j0hikUliQOdTqxFiZaqzdJE5FIANKCizZXq8Vz67H5EexuVjJYNDm-5K3I5e70lt5yISuW5jXwX_E4ykroHpXKjdAEfviRkOwBrTUdEBcZCR6fg4PBxt34MeflCQ8byVIArc5IuFkGFmKvDmRg4c4MbqfemO1OdpRuYugsulZIDiHfm2CaxVLjoR7b4t5z5FQ3LhmtUdb_wQtS9XcVnfWiC8Stt_6DEQncJwAYJlJ6kiSz_5BA8elEpbZ1aO0iq_plqBjq2WAKMV8TAtNxROs1yoXHDdcw2D2oF6GfFIqClhxuQl7KCkGmFHWc0yOLmzkgzXxMGz6G8ys2mE4DkVIakQzQ9qIYffUn9CJWILKMRsosHRyzB3YbZ_cfaLMHOQtvuRUD8-kNlJ7kuYvH00OQTuVSb3-nPsXg" TargetMode="External"/><Relationship Id="rId303" Type="http://schemas.openxmlformats.org/officeDocument/2006/relationships/hyperlink" Target="https://www.contratos.gov.co/consultas/detalleProceso.do?numConstancia=21-4-12210626&amp;g-recaptcha-response=03AD1IbLBmYM8iehrVIeyHEaMJni8JfZD6UkUWb4QEyUG42ZVr8fe2KYT1jPXJy0Oo-uHZyCK2-e1er4PPZgmWDhCKpTErVhAGdz47nuJsMIeTnLwgQEvt99e9sSkKpx1OGY7lOZsHdR9S7XzZbI-pLzr62xDAy1QUnis9y2oTvdFYJdQNGGHghvK02l4YowJKrv8EFrNK7Pnfo_-Shl2PN_AOAO_VaR_ail3LKiL9QiN7EAQPMuO6YuXj6xH8j_q7r_xFBvv82XG-i5LCxdItK-vVGGXjZrH0vLi2VVRRcT7cpzbdRI1SfMekdBI6PaEjyEMAlXkUSDlEqOOr0Wx9G8FugVqV4yO33uP1PCI1knyhctYYAmpQTNmVb1chLq7GXUBQBGzgjW0bimRRQRCdBS8XR-xP74RYSbBOLLLfmhMzGGJbli2YMSv9U2TrDmf_4DzldkUjDC803C-e4IkL1bYzoi2mVDk8I1Pw2Ttu8N1dv_Kfpb1qjQxt0GWZoX13DYOacEpajWGa8nFY2qA9bidLHu8uL76FRlHDkoaXo4nOxJjjXL_QT89QtDCDoYXUxFkcTZKnvvk1vwS0YWRlC465xoqUTD1xPA" TargetMode="External"/><Relationship Id="rId485" Type="http://schemas.openxmlformats.org/officeDocument/2006/relationships/hyperlink" Target="https://www.contratos.gov.co/consultas/detalleProceso.do?numConstancia=21-4-12645665&amp;g-recaptcha-response=03AD1IbLAHrJ9Vb9cZkzfEapC8X4v4zOvqsHwDvyENTFPxFPe6qBTZJVSymgENQ8OZQGo7Dyypz60NqTXNhlMb0iYFpNgtxtvJMY4XM4xXp92A8Quz810HIzwO3dlSZVajYe2XlCIWOmjAMUJ8gN9nWl5yxhlqXVvBuK1CuWE1-z7-QedHIFNzdBGtxswDJdH82VqybW6vjqsS4euvlyJZmq9cRhWKCAsicTULBlYGlDJgwHKsx-7eaSkabbcsiKExmA4QZYhz6RYfVzyk2pFWbnJih3BaCFJVQ66iSE9oB7usi7BoRvMpJBK3vNIQPxJWuQJl1hypzC6l_ACaQFCp20Z76REjSgRMxczzHpzf1QHRuI5rkz2DJ6PQQ7JDvc1EakQhsLrYbzdgNLnoLbaZTEqozAZ5Qn6_euwJckUpxoSVeQjHWnsw9Dn9yXxKVRkHmIs4ufWva35xhxeW7DRYJUQmyLjT1vnvhyPuT7-w84JZhoTpf5ElMzpK5f6qrdbevjUiqzfVcNNAhs3k0CaduEUyyTMfLSIHnnnWSn1emhSzXXgQ_AOF7UWQNKnBCJu3ZB09X1BoWwsHU5-aqlTrBiO4mCnPNtEUKQ" TargetMode="External"/><Relationship Id="rId42" Type="http://schemas.openxmlformats.org/officeDocument/2006/relationships/hyperlink" Target="https://www.contratos.gov.co/consultas/detalleProceso.do?numConstancia=21-4-11481612&amp;g-recaptcha-response=03AD1IbLA6_NQszC27R0_j5_scqn7UexHpo6ahwxBoV6BTHHof3TWgd0SWmqmSiafNIdX9u7Ur6s8tpn3-k4HlLqe5Y6N3_uNZERhSSro828LlsKex5ziM7bo69nSh_v5ykWerJS5iYRoxi8_S3S_NNhRmtk9v9QmwEfjBqmkl83aNSXczceK2AJzeL3yom-e57-iAjd98KwJ2DC18X2UjPjI-6AxvNZ33drMCcY0GY_F-DFYnoxuldYUyv8uRpL3hgnw_J4yN_oUGaAJxCIQJ0IHZXkw_KTk0monSU1kU8rqBeMrKwqHvATqJzw11-0aZPkF69cCKfAN5dKyHIy5-Vn8WedIbOhQ67oR320mcjvi2V7JMiRorjAV2Cnp-nHzZSlsHgmColYtZo9G1FG-pJN6UhguSmf2SjzJQkldNX9ENYdYxDZq9XMWsbggygEfldXzp_7Z3BuQ4khNvNNRzhbXEog33gPguKnwAeq2BaoV40Uv2gnir2ujuSrJ7akB1gqm6PSH4LZxg3KigKN8fPx2rKdvVQMlv4f4YLAgx2Dl05QJ5_Vy8gM56rgT8q0xxbmmo1OaNu21phc5cK6loY1RWmX2OGnpCrw" TargetMode="External"/><Relationship Id="rId84" Type="http://schemas.openxmlformats.org/officeDocument/2006/relationships/hyperlink" Target="https://www.contratos.gov.co/consultas/detalleProceso.do?numConstancia=21-4-11668509&amp;g-recaptcha-response=03AD1IbLAy8vM_BvaFOil2QRrUEbEtD4Ykr4b1hLq4iBczZkEzcFyqpI9wkmeGiWcI9jCVIvjKhr0NKM_xDam8RQufd6eyHJmadVmgriHjRrJNmV9AgzI3JowWL4RaF6cvzaK8NV9bj-sAD9Gs0bo4pB8CbXVuDnPncSm67ijREMGITiGgn_2XxcwUY91cwNvMudONFQ3ZIqtAPFfrboUacKlpZITP8xoCaPzTnFY06MJgNu2I4qcV6shkMxyLY69R-G7vhULUR74Yf6pMSaNqHjz98WD3wyMsoiVvcuki92VJFiy0_lufbxrba5ai2L6J9ypNVJVLLQP8A-ZIH6WUcSJE_zGdQKI407xl0o_GoGY9vDLvthxwqLhZdyhCeyYC_s4ZADEleYQtwr6nG9MTHamx3Q5Mbhpp5-wX9eO5c-sBE9ATBR3-r37ezyWRaY9Bgl-q5dQ0z3IGAyCrs32jKtRvngL1bURjXwUtRVuXBWOCprKrl6T9OHdsX3LWJVmC3SUGaBy6Xhdit5h2OLQoxfSKlrfU0uZaXrzhY5Hvd4TL3ls9dNduQvf_e8wrT4_bikDjvSU_rngsRz7guEuMEkjmLnXsX5kcPA" TargetMode="External"/><Relationship Id="rId138" Type="http://schemas.openxmlformats.org/officeDocument/2006/relationships/hyperlink" Target="https://www.contratos.gov.co/consultas/detalleProceso.do?numConstancia=21-4-11859395&amp;g-recaptcha-response=03AD1IbLCVXPXMX7361XUN0VXzcmrJogxPBIrZFXz_2F-seMVU8srX715A1VtJhZ89QL5xZ_rd4oteAIT5DN042z8fEQ0zXQR0nVUoMXgpeMJ0cCxqD7Nqgiqd4twOJHP7p2XMNcUT5yeTzCdbET_QRJsjW3vtCIIdQNEMWZJQES07ujXRZMbn2RwBAGLqO3jP7NYXVwLyqJdvqVZhXjthOk9vHTd3seuYcOInANWGgLr5NJ1tAf_gpdlPlsBYVyn9ACmmd4G94YseOn6JXPBVveYCMA2ZKPC0aLGNwfkWyHv4i5JLSig8EU6_tDjLPUXGj1Dm7dKKHyj57y9NkyTlwCVU8jEcAZoKBHUefJmuZH5VNXtOnAsDKC5W8yInKy8YORJh9vTiR4MfHwoLvLSnFX4-6aoaI83iz5H9VYAld8_OlW9vSeMF4K6m7l-5UWxfHjEQlW6bEv3J8ydlZpTOk2ncQpJvzp1Uxe3AdVXeHd2pXXuzznuVo38I8OgCbwKzYEmXYHrutKL8UwCSR5QRM5r2pbDcnRAcTgB4nJS2vm-XdMlmPOubYjnOwpLQ3XU7iscqG7ZbYMcDd6FmenZ9-m66IocSD0Q79w" TargetMode="External"/><Relationship Id="rId345" Type="http://schemas.openxmlformats.org/officeDocument/2006/relationships/hyperlink" Target="https://www.contratos.gov.co/consultas/detalleProceso.do?numConstancia=21-4-12321295&amp;g-recaptcha-response=03AD1IbLCDE_KTPPVhA2um_oREeAKCQb_Pqlk5Yzz7xgTn5L36Rs_ftsMxKY_Onn_-0qMByXlim08G_FL2aqt7pcnQPCafO_ZsqRtEl3inUE1gTJZid6Hcs-VwC-mO2KOT839aFrWUB6_8n4NV-s8rvpXoJQILcmbg2hppFkVlcsz4-v1N6x69QrIV2Cj9cBAUTGHpdBJ3aTTob28S61rYEUGkpQieidaez-j1nljI-nu2VZ1JE9CyM-4Oe-g1CuP1qbtoa9HCrZ_i63XhucYBZcDd7F89dDIsoLxb_v4Gu3YwC8ZYQk1juMiEGaSUaTcZtq4uQU7mEFtoK1ndUE1J72duEYmxfavTPrcOUyvFjNUok8NOvuZXzhxviJWXqWN-OCkfjl83RzVJj-08X_Q07yO3TplxItfcW9x37gfHe0UBuAbig0p-XOu3Hzgr8qGbsHshe64Csmul6_b6s2vcNG1NZlCmpHw_xZuQr-0Nu82Kp_6L5y6eJMjrsWKEUETMt2AWlAav9m9XGQJuL5TTw0XoqKFXJDQmBDHxXc7tzLLk_DsoKWTwet7gwfH3bozftHeG3NWAGQGQaV-SmP4M5ovIk8wyxFFikQ" TargetMode="External"/><Relationship Id="rId387" Type="http://schemas.openxmlformats.org/officeDocument/2006/relationships/hyperlink" Target="https://www.contratos.gov.co/consultas/detalleProceso.do?numConstancia=21-4-12390343&amp;g-recaptcha-response=03AD1IbLBWbg9dxMqYJc6X0ue0k3Mr7XKXP1iFvyUnXG-sewDTuoa-2tIyuQY8noGLDEqmDnznRgUYQ4U08O-yeFyUS8TwtwdrmgjdhnSUyIhP5nLwaxoUFs8ApGHnE75WAE-3GW4LhivLi87HRMvaMLoLXFwQF1APX_SKr9KSLa93U-ROc7Dbd6CXOkI_VrGQMCNG3k7OprY5Ps1sQq07OvM8X_J_zqrEH_tXZSjNvKyLA9yGwAj8JvVIJhjUrNC0vVuPQbCumrN2EQiQhvSTI-87PBAmdxVBnyrCRxWcJ-kSpFwsDovc2TYhozSUq2f_6W7e9YysfDeu5AQVK7j3C3PcnWqnOQQDXTmGe4o0-A5RVbphNl9rhkA1aO0nXH0XfIJSDzXjE2Fu2oShExSsQh5CqeNHG8YPnmrgtT3pIBqhurWCzvubp01ZGvDJj5eJMPfkTTBxp_M6w0tBagitGdGCg4f84DidEA6bTk8z8VdbaXieu949EzSAux0Fh_20sXSJCbxLgaY2c_l3WFa9_15ulEgxZQLVjX131B23PEmxEwEDMruJADx2cchQ_fSkI0deuAaeuMRhxCCN_sRr1gWhZhuNom1qnw" TargetMode="External"/><Relationship Id="rId191" Type="http://schemas.openxmlformats.org/officeDocument/2006/relationships/hyperlink" Target="https://www.contratos.gov.co/consultas/detalleProceso.do?numConstancia=21-4-12002709&amp;g-recaptcha-response=03AD1IbLB8R_YXTz85UiwbIwHjX9D8ShkzGj5DZNtHGTHCeMo5yvDU7ZHyx8Lu4fcxktm9GfZvpXN06xAbTXUe7GDgsJ0W59S4AluwoSRqKor-IB9xYh_uCx4W5oFZgRFlUbXnQb9_6tLhdmGUh3aKotzYPuLBuFDyav9cqtk9XeqzTpxeiZYFnDw2A3F33_FcRJmGygnm2_JWRUUE00YcYKQDEDilIMURCNIbdNYrU6XT-fmO0RYB_GQONqAjDuCiYYlEVTw4CEbevhzXBSlfcsaug0Cr4ZS44dFA0bngnxbCLjMzSfHLLgIRp-XTkerr57oIW-FVVF49Inod4C4f0XgTEzXaXAz5dZR2_Ptxh53ljl514j_JDATL0qPxlISqyXSS-rRya_gLffuku8uJzN7K8sroWUII4RWLyIhl8A8WAOAoyAaOHkNA3rnVeut5cgEs6xrXroREYAWixzcRZaZ7UE0klxQcM6drSXWYFpr7q0cdRRjlYU_juahPzAf4KOWwS-_Nwtk3lpBRPJ8JIEFLJ1yNuC0fi4lGWYtqDCozP0HWHAdtJkBiRLhvxeXRlwESgj6G4SiiZ5M-CMLXVo7KsARmLZsrXQ" TargetMode="External"/><Relationship Id="rId205" Type="http://schemas.openxmlformats.org/officeDocument/2006/relationships/hyperlink" Target="https://www.contratos.gov.co/consultas/detalleProceso.do?numConstancia=21-4-12003990&amp;g-recaptcha-response=03AD1IbLBy82wCy6MQ41krfEnMT48C_bqIAARCjpfeXyQV6NrWdhmUh_AVAJQ4bwjnVTPUZDJZykzSnsehQV8EiZRmBbMx8o1bGPPTPtfkOi4saBKEA_8wvWQwkScDGlo4es-nN1Ov7WqwiRXWcUi08pWkv-_rffB756QLrjjyPeJdJp4FGxVZPgW-EGN87zmxt2VofDyQKYlJkewHgRvC-xYR50hBBcL4l4qYJbTE9vv0AtbexIwNxXwZ942srQlbZfoBVPzlcuOfz9fE4bgjOVaVzIlIsT84Z97wVtp_pdVKa5zIVWIy23Et6k54Dk42Gsh8Tib-kEM8xjHNdyA_RdhmfqrHiPb6tW3BsopE1ahCSN7yitrM7UGuRp2P8_hQN8G9F5LMDYzcvOtYXYKR14dZzkK6TkIUQsQCnfk3BIITe8XWsGRto1CsgE54BwfrXFiygXiKxlU9DAXnhLMeaH4wMQfnNnnZhkp72c5Qa8Z8y6Epxc3SkN3uWrh09DEmlsCF1TmfafvWNS5C2Q6QVEGh4ni8jM1KuUpw3T4xe3A-I7T2yv8Rcs-qFKD1yE4qHPikyTRFmYVRjkpZZHJW1B7mW5VV0svg9w" TargetMode="External"/><Relationship Id="rId247" Type="http://schemas.openxmlformats.org/officeDocument/2006/relationships/hyperlink" Target="https://www.contratos.gov.co/consultas/detalleProceso.do?numConstancia=21-4-12073109&amp;g-recaptcha-response=03AD1IbLDDmFj4gcpYmSm4hqgDyjxP5AFywxN11nhddMnfkHbGH4RVln2Nz5stAyFAGkwkSIdn9tz7KRw4_MkenlMzMPiErLSlWXv4Ve_8CHMZ8e8YKjaNMhnMLbPWSDF_lSV9iuuP1eFr9ZvHQ18c-vmLd8QLPU_PcDRTtLouE35WmrFlxYM93jTqayGRDCv2BHrPDBTSAZQhMZoA1YpOfIeOdmf06FvFsq6edL84OPjCdJnT0Ff13heFqYnwHTP3_vS8FK6_wNljlcLD0w7T_CElMN6Ou5rjxZFPGjcQyi-ifYhFUfl4GRsQyQgUjqHbSU5FpAsRhW7fjVMakLJbaw04d9XDFC_Q2ckyeoWLnRtQvXD_ghEhzgIGnMjJdNBAJ2Rt9CVSwMHDwLLpFlW4UQL2nHPVguKsWfrBby1Lp9JmRSXVZScP5gfUHVftIIUBeLdhG8CQhkMrqKbBmaF49IP4nREnnviYJWQhEl44TfO8ZkKnhszI7BJjGRy9E9L12W4P36r5LEXlsKv0-zPJvlZ3BBmYmecCBaweaO1m2Q3e90gavHWpWKuWzQDDHBXaFEE0xZLERpYyxrT8FJV54wjtRxThSmucrQ" TargetMode="External"/><Relationship Id="rId412" Type="http://schemas.openxmlformats.org/officeDocument/2006/relationships/hyperlink" Target="https://www.contratos.gov.co/consultas/detalleProceso.do?numConstancia=21-4-12446431&amp;g-recaptcha-response=03AD1IbLDfDedkYeqFkwCsRLeDAg0sMiDBrhB4gEE4xVYO-mlDXV7PGhsrNj0i0cC8L8bCrJE7qSGd8xs8AAk-iGZPkiD1e8N8AObfF7yRUhEetZ4kOe1q5wNREj_6Gnh7qIFgoRXLucWica0uYMK4KolWgyTqj0ntIju8qUQvaKNDklhBFdANajHqU2KooQXL7RTIqR9cDUJ6dPxuJUCEuHpholpRsHUqydEfJN3ZAGY_Xv_PWeCz-iAuAs5LBZzQOGlqjERhE0zCvH_pybPN0d-QM6VTzIW_DbzWLn26mweG8mojMVwcU30q5vQYet7DOvf4yhVSYz3xneVra8Du8h2hs29mz0a3x0_8f1QJ0t2ALcV1p47eHa4jdOt2-o5B5s391DqqSvmxOXP00znp6XnmvykqHhI4FAt2DeV-de55iEh3iwmjdL1IuxVP9IujVNd-zQo1fpmLd0nI6u_5wP4iNkiM4Cv_lz8-vGiUy6lOvnU4zYpo4owIrerLcn5hEJenqaH-B1uSHugiiHScF48Gjy7BuxHB3KMyZCjLUPOC6lZSZAs0HfZQ8mVl5-YwzWnFbq-N--zCFDJWAXMTVD3Rgc1TG7LX2Q" TargetMode="External"/><Relationship Id="rId107" Type="http://schemas.openxmlformats.org/officeDocument/2006/relationships/hyperlink" Target="https://www.contratos.gov.co/consultas/detalleProceso.do?numConstancia=21-4-11755342&amp;g-recaptcha-response=03AEkXODDKgMWaOM93g53_pqqwcynwefDwNMDi0FZ3zcWgw6WQR1JOFiBgcSlVi-dr56T0cG0iEX9Wc5_YyXdBEB2JfdaAhAducKlOYapzoJWggoic4okFEg3-PWE4CW5zYULIRIFz8WnO5U2pRUF-baqpTfdUlOg40deTZ5couNbOpupRcKNXcLh1LkR8JjOAJWm0B3XdqLVhQcv3FJldEQp8TGA7BSk8qW7w2mr5vBa9vfo6Gx8Xw-RW5zUJrUCUTKFIvxp2mNUptnKvOGjhYTriw2PY0SVHadVjw8mh4ns4UT8RcY7ZXnAK5cQJ-0BrPYvt60nn5Zoyoy0xn4WkHLsMI_b4R7KruRu0pw74m5JZHfvelRzley9YtpVW2uB25zUsp-GK_brh3WmGHWENANGNk2jxKdmzpIOp3ASPHtAhWciiK-fiElHg3-dfCQGojC1gbjTmBrptlFhQJs99dnEw6KJWzTeDFM_iAxSGTbh2D3SRspNsA3VernVS89XF7P54bUSg5Z6R0PH1_b-zuMiPGOqiZWCjtwNzhz8_Fo9ExNVzVexv62upSQ-VYIVm_SQ-1kbk5nVn7DQi63KF9qLWiqgOW_ZtfQ" TargetMode="External"/><Relationship Id="rId289" Type="http://schemas.openxmlformats.org/officeDocument/2006/relationships/hyperlink" Target="https://www.contratos.gov.co/consultas/detalleProceso.do?numConstancia=21-4-12165628&amp;g-recaptcha-response=03AD1IbLCvdFEXn7Le2Zs8obsy1x-QYCfK7s9J6LvMbJHw6umiK8kwMNJI9IqPzdHemhr9mW7tGoZ7e6jB335xRNE2TAvIssWbDp3SX4RO7ivcZ1Qyxj_qAih6cDwH8QqgfxLcsgBvCJLi8-5zN2af8hha6u231bP8Fs778D8B2sUd5af6f4apm7dnTCsrLMXbr6vrxPvWx0ZOExMqDJt1lJqEOurKykKSTlsZCiiN1E4-I2zdsRa-V1DgP0sk9oHaYNvjZwuVJ-7O2Um8Uw74-XJwdtXXl2lVmF8IfMM1mH-Wpk8vC6f6MXW4Fvm2hLYJq0ltd9Vhd-Od-XwMQgIsL3oMFN75y9AKm4LkcQOopnXmpeHi1JCovI-Xuopjdu_dWXZ3lKbDkbTKkGhsNJXsUASy7I26mKO4PKM9g42Mmns-haWpFm63qssgtOHa3AwIXeP5QgiqjEJYs2tKfKPqx1hVfdHzCxsvsBZOjS0aThxZxMMd-Fp1VjkgbA1K1kzaP-Z8YteZr_aWKxFnT5TAeHNKqaU_q62LASnzrw5CCNNABgDfWhDX5G4Lx2fNNCoKxG0zLWUEPFWMCUhcV66iCkfYbCi9IAiL6A" TargetMode="External"/><Relationship Id="rId454" Type="http://schemas.openxmlformats.org/officeDocument/2006/relationships/hyperlink" Target="https://www.contratos.gov.co/consultas/detalleProceso.do?numConstancia=21-4-12564905&amp;g-recaptcha-response=03AD1IbLCGP3R2ugbmNF6_yszE7RWUm3YhRwjUHnHNYxaE431vKs94boU2n2Dr6KM9Bx0JDdfAKS2ZE7hntrQdt2wopjSuw3EyuuqnoJA9sLLXUnTqcBUT0EvaVXrwTm0gQxc0MoFeIcTpKt3AAPy7BieIEyPBzc_enlyYYnk4lHX_BEGDFDhCQEimHJ0UKb4_YOV3IUbWiOcsgmd6Bjq6HQPjkEQs7zW77e1vMzk9L0hxWij8u3NV0FrL22WIUTWyXk3z8gCS4hXyWYIIuO3pqJPevKD9XVJ_EQQyvi23UEqwLSTWFAFlMCe0brzEAGzAYFdPp9wVcN3vddsjaJ37HJ_DZdY4TMbGpVpSr53khECPYh7zzuvaUmFXAgsFY-gkgt1yWoPYEVkR4WzhjuAhsd9h2B-7KQrE5lcaBmWQmAgBOImfSg6S3-2zZCwxLhMbBcD4BIisSGUA1mrSfHEDki-YVkJwwVZfbF6NwI9EeyfpdjgtsUSDaGr8HJDxjLzIEoH6VpsXj7fw4rJyq8D_aGS7r0qU-2Oao3YRM0a280KdexvgO_PF-XucieTCe5KJg4eqmd7LkRfHbAIuoNHbUxFUzYZjqzKR53REK1UcFzQlWgKjahsroJ0" TargetMode="External"/><Relationship Id="rId11" Type="http://schemas.openxmlformats.org/officeDocument/2006/relationships/hyperlink" Target="https://www.contratos.gov.co/consultas/detalleProceso.do?numConstancia=21-4-11478045&amp;g-recaptcha-response=03AD1IbLBuRyu8_bY-j5n8LFNfH1s9s4wjOqWsT2tGwavu-dImKmafKnfUXduwkskEuBstuLLLEBvk_dQGkUup03oSseD8EUoAFSyfIZ97G0vE4MAd9i6ipHcd_FHjfmDNnhK7qjXywFO96jp4Eg0ngwTaVHabrNnSP2zU8Zgi3AvwilK3Bex5Ceu9RNLRhcm0tRGykDM-hcnWk0gc1brfa20WEISyrreL-ljMg58LKaFgQXb5I7FHXgLtKJAVzb00RDUEUm8LwjJGlJ1JVwSyhZSpL78TdxNkdYXTIEz20g_Ma5LPuEUWidtVDnE7Z0Zj1fOKNcsIQs1qUk9D1JnCK1cvKbyQWWfkVVxrPyUh21lnwbiKxRKQMOcuP-7I7OT8uaXQxIp7mycddPCJMB50msN9J892rPjAbwXUk38cVX3UQ5jjFwAVSvqh2IOE9ncnB_y4udNrmvHElGGgDU_GyvloC6jRqkIsczQFc26YLNC5Nec3wpGAbcIX5Ky9QnNJwPYohyMfHj1RNiIk9hpCwRKnxphQmDwkyknYmaEuUB9Pu9NKoXUYuWtChlK5ztBqVF8eBhH_FTTNSesbwcggnv7d4m13AEGudg" TargetMode="External"/><Relationship Id="rId53" Type="http://schemas.openxmlformats.org/officeDocument/2006/relationships/hyperlink" Target="https://www.contratos.gov.co/consultas/detalleProceso.do?numConstancia=21-4-11528882&amp;g-recaptcha-response=03AEkXODCp_v3Dzh8J64I-nytFhgleez3F46Sx4KTQHU1ek_SxQwbdAcJov2MEe_FiN-vTygCzyupHN08pdMnvPauY3k0_fTrOIduivBeSopTssP_6kOzZNm4-Z6bDUvIyDWizzKTajM9iWt3mWH4HQ7Yvk6jiMbCIzYVBRs3nCj6ARGWhXgvd-vxKY7V2H-XQZNoWoLN9pce9pdtKKOprjo5puZt32u6Tpq2mfWYhkhRktg_pk4G65GIFtKbAgtrgUISNpbAr83I1MzKlRbVmltlAdw5EArdehjGoGGOyoTikYB9dtpkFqSxt0uiBuxbDmsbmeYbzBIjhne4aW2_42Qm4OdaDeATrhujUgzjlbYhJSNROLDRQpKmlY3IgHYyAX3g5syO23WzDmQiQA08urQwcMkgfor5fGhiqU1HcFhHu0HfbYKJpXPUjYf_apnCHCe1NV8xuBuqh16tna9W9QHveSiustAYdP9tzyTwAL5wugGHSmu4YVvsPIbpeGghAChyojNtrjM94s2fnwUbV6VQcqsH75gO5cQVIxPaj4owd9OhFsZ93InQLOeKVizF9fOjfcT95Mwxnl4DoOINL3jmAO3nP0DPgaw" TargetMode="External"/><Relationship Id="rId149" Type="http://schemas.openxmlformats.org/officeDocument/2006/relationships/hyperlink" Target="https://www.contratos.gov.co/consultas/detalleProceso.do?numConstancia=21-4-11887686&amp;g-recaptcha-response=03AD1IbLBKXUZxgUw-3oIcoGXlEWbyShRovAvdj7UxIAlke6P3K2VuDuYXiLKjhSM_xVRUk_ZhGzVVxs2wVOxagBNRhXnjWS8NhY0hsY4WmXA7t8S0iR5x2VaeNTVmlwAcf1sUdYxVcFZHDiRPNwVaJSborKu3GDvZuqRn0KXocgP9l_s-CS9ELmNt8Y2XssBMyJTKJ3m28Op_LN6Zy_WcH17m116k6Xrl9JTqOabW-obNWmimMa7tB65TKLtKRSCQ7iWZrtc_0LFBNb-HGjpfssX4UIhSaIHmlJDmQ75QHRn64bg0ZtbyfU3_NAzDLS7P0CySddROj5YwHb6R5Y5V8gFwKv4ZzpWgmc9cT19pDtOSLSLtOjJBKNHQLRQnuqROGNlTvX1MJfDTUiunfrRenr8V3gF0vtyD1P_4JW5Oyjx0kEFFbg6_X0lhOYpES6t2vsRgUE7VuFn4uvhtIrJobycX46K9Qssit52J2w4-LZcVDFujQDjr2_fRCmrl4MUfrwvDHkm4GpyVDtHucoLzF0qvW1Uy-aKFow8f9lT4vhOh5X_zBQiWJhLqDRgrBCwsnhwC4PCr7zuZ4iveq8F5GwcukPVkhGrF7Q" TargetMode="External"/><Relationship Id="rId314" Type="http://schemas.openxmlformats.org/officeDocument/2006/relationships/hyperlink" Target="https://www.contratos.gov.co/consultas/detalleProceso.do?numConstancia=21-4-12249985&amp;g-recaptcha-response=03AD1IbLC7BYcugPlfpwdugOU4Eorqz_Ia0GcIHTj_0u5JxJkFucS0ocwrlmTKj1aiuAG8__eq7Yh8l-FA8nJzCkuxRsChRz-ZAZMSBfuiIiLak9NbReBuGK5DmtxfFoQJHYps28BPMtJFMcotZ-kSNQb4udrwo4SfvKXfJZqgsZrhsRT5jq4Xeyp4OZqphQ4M8dVevj1ULV6Ujw8vWdvdet6oxy5GQc46UzXq0Ofi6Dr0Mhgnb_ViAjwnXivYqBD-SfGrKT2-t3Y2lMMWM8jm-g6UtX0rFphvTfOlNq2jmMB11A8Hl5V9tzZW-TdOz2Z17Tx-iwYCL35E18gHH3QSpz175hTizfcNtchltZ0iqHSb30E5so8gyUJpEWDhOBIUmnNa45Ey1zSfi4U30yEj_iJSgjxp-q7AJYPVydpx9Bu84LeIv2yENpnluE3mY59RRP1t_HTPnT2PGWoUJuEXpy9VGCDvijFmjKw66z98Sgyd-jEjdizZ-inOisdy0ZqG-43_YULtfsS-DOQgGKCKB0EbHRltYX-ODx1Hsal0j8B96WFr8uWu1480XfKeWRKhI8wEhSF7hiY3x3L1lCo8GW2v-GvH0yeDBw" TargetMode="External"/><Relationship Id="rId356" Type="http://schemas.openxmlformats.org/officeDocument/2006/relationships/hyperlink" Target="https://www.contratos.gov.co/consultas/detalleProceso.do?numConstancia=21-4-12357588&amp;g-recaptcha-response=03AD1IbLCaRm7-G9h8nTTz2fjPBvtl7ZMTJUe9XAuuT4t-nrbzzsbxr6KGFD-zeLcIiGly1WvmaGRt809RD9Wf0_UVPjrrSqCX92LQd5fazFHHoIRiv17LQrgTCeSKldFC_orfvlrgbZmg17xdEKbWCN52-seNmu4D4GGVV8WpPzWqi8YyG84w0PnB3glDYYrdGMSMyv9PTlBjs34wJRpAcPQKXRrULDonGmVeE_bC7VBje7Ji5AeshmxnmqKCrocLrIbvVZBoS8vM2hxSgUHlQEQ6QBEf_Ztm38Rrik9md7TrlAC7b2IB78BZdMPEpw3o5gx9E8IiCvHLsuueC70hK711g9h2pfCxv54MREsYhh8B98VHsmcVMhiUTLlWaDp8xrjObqHiRTCTNu3XKdzjC8EfIjlml7qOT3BTUIFP_gocq4WjKkY6Jrrmw2vJS2BqmSEVw8DldZD8SCwQnN304lRRqon_EeZQ3H4S6BP5i4PDVQ4bD_pcE0GpaJaGB1H0ne3NyXz6Rg8-GjD75_mfejClZhqxHspETr5NybrTqnwgcAs0WMWDAtfHuMQ8sYaB2q_NSQDOiBlvlsw7fnut2VtjlKlP0z3DoA" TargetMode="External"/><Relationship Id="rId398" Type="http://schemas.openxmlformats.org/officeDocument/2006/relationships/hyperlink" Target="https://www.contratos.gov.co/consultas/detalleProceso.do?numConstancia=21-4-12414674&amp;g-recaptcha-response=03AD1IbLCmWnbmM3kQ9_mzL7pjGr7P40RKbG0v_Y5cw9OQFeqr_YMLlbheAiHK_8gkB3IdEojfnN7zvAuR68I6fHYGDSZ-QQt75wTVoXjij84qk9TPh-07_lD1jVktJJfPJLlXQyiCyT2nHV0JyJW7SFrNOBS3pv9E9s4P1jO9Bp0LNQk0HvNZkkprnNYvN0pq5OJmLAAfp7W2OAPFnntdGv8ECGo4zAys04jsnnBVCBIsF_4YzSIHyr4xCHpcG96L3uUQ_qlF0VAzrxp10TtvGxoVjpSxh0ZX_fzicSkS2oAOgJBKxNZerQ6BL-25I0iaX7HqOE7zUlGJUJ9rHRZGrnuFcJ4PScbS-DaTFjwmA_Gun6jkxWhYz_L0vPCrqyXWJrdeK0X9EgbcxNEb4FAzxGRQgGEfCEkamXlb_5Qqo-_jchqryNbvXhGHKb-esZJpkr0rscQZAbpRnT5u8rGmL1lmFjs8leHE5b-8xwwQUuGekYMWeaLU5j_Dr5LsyT-0cLSpMQtPvEepxUiQWEWYaX5bkGlOmRDdxhSWr9kcqIqmvK5GiuJEVOcgDgkAxDEHwnlF3okWzzPpegkUjyMm0babgRSnRXsN3w" TargetMode="External"/><Relationship Id="rId95" Type="http://schemas.openxmlformats.org/officeDocument/2006/relationships/hyperlink" Target="https://www.contratos.gov.co/consultas/detalleProceso.do?numConstancia=21-4-11704320&amp;g-recaptcha-response=03AD1IbLAB39YeUqs1S4SppVnMFYOF3-4kQN0fFzpaOT1sUPZ4E_2whs2llaw_BCWY9Wi3xwQ6S4yUICH9ea_G_3hufhZRbcvOSX9binvehu5fBz5fUrXHz2mfPDXIW4h2XDRoVBLuKb_qvj4dMW6cRzfc5JE_hWO44Zi_ptVkFTkmZbCI0If0YDy2ykqbFMLph26EjTIbzh2w7xPdMunifmT1D2eUAAxiCKhhAMM0f4A25enXohXjooUWqDdxMKgDoIhB25od_gO9-N92fFjMT_Drnx_r_iSA6uZjkgDXXtgyHUQsemekI5qTnuMQafLMAq_jEn6AR1pgt1eg0RRRTRu8nL1NUW9U2mK-IErKx9-gBvqSaEKOf5fwvUI-xqPX64mB0o9YaSPoOQKh1PLf74jiArBk9n-9Z-l_SVkcpUnE3F44qy8J-U2Z4gx-lcdOMV7XBd20pwWM1SeT_YjPqIOj9g4yXZd9DHm9JzmFAifWC-otBAU5TVqFJ7ngfp-gt8eZGsnCJtBuIedGpRQ3ZNe-kjNLAk_31U7xx_tfTGElxWkA0S8va5dARaKmnJcPTUvb0KPjfMNrTg6Z9Obv-OOvgEYm3rRd4Q" TargetMode="External"/><Relationship Id="rId160" Type="http://schemas.openxmlformats.org/officeDocument/2006/relationships/hyperlink" Target="https://www.contratos.gov.co/consultas/detalleProceso.do?numConstancia=21-4-11925804&amp;g-recaptcha-response=03AD1IbLAvmYB1fZBg9ee10bOK0ErdZmR5_8a7lZruqOK9Siar9xoJQmxohcqxLjvA-hMhU-qFRNYhN8SJ5jKOIGONAX6jf0IA0c07GXefLaMJH-hm-b_3zmkoi_TxiIawbDtq-do8FpULMg_Jp6XTaoZNHZ66Y11KJXMvcS0zZa0wQybH5R4AjN4iAXd4F1-i5PlDnf7TN2Wlv2ACeCUu_E7jBgeLniHFC0IiS67zChaKhmyvfGsTuMpJHtQLKBkw1sCfOWRJzcL88SYuBj7nkhNI7xo6-l7tLOOVDVPRPFYzE0xgjzL_uXXCzZucL_TejZbn_v1ZsLX75s4rBmYKxCiIQnD4GpI3q4NxzC9LaKLzmLw03YGpxDekZKnxtzJKssdy3CrXmswzzf4CtqcXW1jdvyDL3U5zmsoH74MRhZ1z-abBR04eyNlgy1lR2sgeLyyO7agLCNGYWGyKe0MDRHi59oSMjaTNstTIFuv9ofEZ51WYRwKBYswj0RUDzNwuziumze89KlMHB9l7zYwVQHPY_drqX9w4ZfgwRbvRhdxhvt6k-wjOqVPrwOI_FyOkJxRE4IsrJwiuKnQZKNGJuvQYPuaKQqvs6w" TargetMode="External"/><Relationship Id="rId216" Type="http://schemas.openxmlformats.org/officeDocument/2006/relationships/hyperlink" Target="https://www.contratos.gov.co/consultas/detalleProceso.do?numConstancia=21-4-12013461&amp;g-recaptcha-response=03AD1IbLDpLkT5BYQXuWGHWYp2J3m9fnQ3lPehkmbqCCXiv1KRecuOoBH3rUSMBK8NvHXeZjfebqFfaphp06CnH4GYlS0JyD_Kzgk23bI_lgVmmPcgOVv4QNtX8ocRO20Y7uuR0MD_Wygj9TMOkCTBlNCw8u77rT6KUqjGEWlrds6lD0tOHe77ku6RLGN26P2Kwaj5vf95lRrFGj9seO1V35c8cA0d3JCfR0X4wGuv8ardtMRY41fTtiJ6isC-DKyc8swrZKkZVdGljsRR9ByhuzquW3g5nWrl8Cj8hM-LadhIkHYrimkAPQFzhbrrEVDE9PG3nL2ao5qngZoAxwfXBOvNgmCE0hrM8FdLb0DlC6mgjdylJUIUzPm9fdUcdfZIoDBEt8MvUEmxzxXf13hr4W-Mpkfdiuww3egKxMoL2RJr1i7dyuTen5dDp1Tbyo37XR_l_ZLy7i2R0KcFSZmvArWhvD8_w_JUR22RPhGaqKSYjHGnAuCiA2x2nGE6kEWcTaTHK3sCVHDonVt43DgFJY5yzqrQlqu-JN7zlIGQLu6LfBivQDSSwAfCMHdUA1M8oSvRS1hzOUyf9HtaxtM0l-PRT7hUiaMCJg" TargetMode="External"/><Relationship Id="rId423" Type="http://schemas.openxmlformats.org/officeDocument/2006/relationships/hyperlink" Target="https://www.contratos.gov.co/consultas/detalleProceso.do?numConstancia=21-4-12446524&amp;g-recaptcha-response=03AD1IbLCJAzkK2nt_6ZEcCCFyniyeNC_7G47BqmzrPeoDPrKoUMw30tqbBFFhyH29c9IeAHdM0VfY4TxoEL5SxeNjajSMmDz30zV09HXM9rDkm3Y8IGXnHjlyanw3fjM2-R9uJkfJ_uQcCFokdjf3sNDJ6jxd4LgcJAqKGGtMh9wZiltkmr2Fjnofq0LvSMPgMGj-T5TvNSyTtVJwG5hzSRqqpsqejPWi_ppQM3qIvqClHsuvXxYRpuPRJ7rZl2ZGxBOxzIFJ2wp568suoNVTvnUcMu2HSTIR1mv7Y2UxYO_FnGSvwCA5zQtnr97p4Mj67tos7QtIkke5dBhFI6axpEqGL4z3GR8T4WOFRT1_EyYhW-Khn8pohgZGw_RKLULUhcFNXw7NUxqHkiUozl0HllB-bNYT0Iivj6sySR9U4EstIZ5crtfHVp1A6D9eCnH9KbowfzlV82D8OIGqUQhcOHYV7F9wz5DipIzbRL7P5CZ5owsyQhk3NFnYNs32i5X1M-qDGtY_rxrWvonFd8oCeICQZ8i5-Udk-LtVYVs4WTjjY-Orp4olpJtz97f8ea7mcD1R1CIVu2nrV5LnKWwv7aA8PNDQfdyFIEXqPJQFSp7isT6OfAo0IM4" TargetMode="External"/><Relationship Id="rId258" Type="http://schemas.openxmlformats.org/officeDocument/2006/relationships/hyperlink" Target="https://www.contratos.gov.co/consultas/detalleProceso.do?numConstancia=21-4-12117546&amp;g-recaptcha-response=03AD1IbLAjn48TNvNdE3FC3kObhiSy6XiYv7spAWHVvKcB6eFYEzDPciTd8Ee2QLRHQY1_whTgWNw95vt-BGQIhi0v7lzuh2GnZ4jJ_pzxlYb5PdnWiWEcxa8jjEUvvbeeFClraDyvKNWyt7McMumWwkAn6CP2Ul66Z908JDF0F5rDtjRusDf8AEnVkquYeVgVvwLjklMqwUxMFvOpjuSkdbsXkahgrWpHu8rFyR5UcZg3PqB61kCphhYfuNi4HCcreJd_Arc7nC5iR8GvyVZHwi__TDB6nfUwUyrE9S4a9stF5bKkIEK5swTH5SaXwfq7mH0ABg0neb-Wipwkh1BUkyoHIfQrO4Rqvsr2bQdubhB5sUFN51Vj0JzMxi3zDzrs4hts8b93KNqPu0jjOEfiyMZScZTuzkyzAuGBlZBx3_-YP4WopQkQ7Vy3TVKnIx5R6BWlPm-ciHR5_rsiYqxbwWzNWydTEnsrVpQYtolZp6jCxlf1Ax-N4eGRD9AKoH2GUNQJSBS3FP1JQhul8Hqca02XpdVhWJf14XTLheKwLs01Un7i_8EsdvFqZZ4c0qGNg1LxydmB77ukxs8lL0jWsCn6Ubyi6PTQig" TargetMode="External"/><Relationship Id="rId465" Type="http://schemas.openxmlformats.org/officeDocument/2006/relationships/hyperlink" Target="https://www.contratos.gov.co/consultas/detalleProceso.do?numConstancia=21-4-12626806&amp;g-recaptcha-response=03AD1IbLCD8-WdMGnM9tW_xRXCxhtjn_v7Zw5-sGE2YpC4gALnFB347dutOnqfq53qXIMgtjR5pSn2LC_tuRzsdPUAB2Q35KCKSGC8mj8v3PuL9s9JzRM9MVoTHQ_Zdj6_9U03ikGVbvCmSrzTGg3PDbx2SEL6iyc7noM1snp1-damORdTIEeNqLSw4EhnuOPHYO5jApXtFaakDlgiu4pGm4WjaYdSlhmWJG6wp5FXX3_agyQJCuoPHb3Lh2kHXQOMqbwDboNfe3QNG3-7x1th0JE5Nx9IcJxdzgnoyf8H_PzhlEhmxfG_GtJaBk77cZSwKxpQ3-ZaMUhxA7OCjMjhF4kC6XCLHfPCzsfQIg8GbBnjDtqZRKMt-57pXlQIyGQyWcveX6CjTjK3RCrpddW7PSq3puKgxU2hLzIevWfuEfzPHiVhe5-kdlSPhfy65KNt2cMqN88rWJHt2Jnh0WT3iMvJmh_4i7yaAnmelv4QC5f8X0lTNTXCWhmojDf04357lsE-wXLgBWCGSOUedSh7PUb2icpUOtbWOgDn26M_PTCHt_cUPQEjK6Q3mx1ZBrs_I99AJtPRiZCtoAz4QzWO6IwDxyWDC4OZVg" TargetMode="External"/><Relationship Id="rId22" Type="http://schemas.openxmlformats.org/officeDocument/2006/relationships/hyperlink" Target="https://www.contratos.gov.co/consultas/detalleProceso.do?numConstancia=21-4-11478012&amp;g-recaptcha-response=03AD1IbLB7OcCenXGHA0pt6T8yu0Trd3yTIeyoYXfPHtMcC3jHQklNS5dfgsWdbh8CGA9WYMDSdz0yYdWiANpEQLpZa_kiVkhBuZxkBoEC9zN_6yTD-JgdrCgE6i-XSDokeYj-TGkC9L-eLn1LZjsA8BQvlGxvrqn6Hv9qUqz9gLr9xCbkg8ePxWzHtshkveS0kbj2fFEkMNZq4_JHdjPHaa1cy9eoLF3exaj5lqcUGDh3OrR7gCZ7cn_cnUnX4W2fDfGoYg6vgFz8WHo1MifK45-am6NXRiu-zwCnw4vuDOwFxWxZGjaCRmytTptoEiSTlDm_ZlxTcbW0YHE9k6hRh3Khv9GDmqejkMkezWFaeAKcYu6yvTWhX4WhyJAHmtnhBCnHCRasywKaGF-sU9xC-3JaYKbUjwiJFz9XM9S2mlnRfAOSq2WVOFIM0b--YdYfVNFFaPB3AXPbvVGTl706UT1avit3c6RGi2N3Vt6aJB9Ta-7-1xKXc6zcfpZyOK-Q03y7DT762cmUG0CEeJ7e6hRPRMBvhlhSsoathY-YgMd1W4NPWFHPp22IgR5Gq3s-eB3pZfLp_bT8OoBgMlBo4NPYcq2JJv68_Q" TargetMode="External"/><Relationship Id="rId64" Type="http://schemas.openxmlformats.org/officeDocument/2006/relationships/hyperlink" Target="https://www.contratos.gov.co/consultas/detalleProceso.do?numConstancia=21-4-11555874&amp;g-recaptcha-response=03AD1IbLD6jdxCQy9s8LnD6zigFCs_e-NYpXDB5jJqT1oitGMGJLayqbqM11b3_ncrR3aE815n5S-t-QvGFYPCkH49keMZqfBKNg5VuGEq3FadVerEf7iIecM8s1PSHYzA_9qk0ce7xXz99GxR9gepHxtseB8BNfRQPJTkQkB3kYAi8AUpaxfUU5ma6McZiwthMM3qMF91dvtSKUhj6vEujF1mIImXv4LklV51UiFBqPvN5igpgQhB2g2ryai0pIz3pCfCKUjdgtNhAEXz79SmP5GgMcTI3NxFoBcmwScLxNgD5q-mLmXvzqb8rGAeY6Az_ZTbFCQrJFz4ZAhSFIrZu3IRCdefaKF08QJcCAlbo_2I0eVzHKbh5uySCQqK5uxC4Y4D9YPIIUvimsOw3pAnJGqJufsyyKj7lA9HLteX3tNFn3toaB7uEzK5YRt-nyfILNB0JIN7rhd3OwGOASOtdRPcvbKeeepq_EqsRZYmi9YT3PF8Zx_QXrcDzHrFmDGui7PvRD446-BtTLOUAo3w5TGqIoxmuxkX0cTukRLLZq7JcV3fvy7CgSZQJgXh3TgXXaAVL6WnsdNp1JKIL7Yp0HE-8RMD-cObSA" TargetMode="External"/><Relationship Id="rId118" Type="http://schemas.openxmlformats.org/officeDocument/2006/relationships/hyperlink" Target="https://www.contratos.gov.co/consultas/detalleProceso.do?numConstancia=21-4-11816312&amp;g-recaptcha-response=03AD1IbLCJoUG5feFJ186E0Tx4lY2iH5LUXyl5Ge2SKqB8vBj_pcaLjux2uqhgn3s8gDX6sD0TKmE8CXakRZrJICSUD_K07CFp9nB68uOrc_3AEoMfRnrNtgqAcEVRsY9AHZojnegsfjVReWhxVM1gbpTHmPG1T_XBSSiMt9wugOtfJyuxLG_dcvddZYQgqSchKQDhoKIah-W1PzwqypOPmGQB84cNISwQ6V29o5VkFzyP6GPWqs8SbXjiV5zC7S4_8VevaEps30AgGzUVnWiUel_8ewhj2h2Yvbx6Kse6CDXH2Wi1CRLFFflTVZZV4fFbwipOCL0cmR8DF2uOoOsqtuRUaDZROHRAoGHbiJmGbCHVu1nRcY3TGBG5lMcSlDgqGjWsGo8QYyptAYYXs6dC6m0M1B8YF19xiV_E5fO6jYy6nJKCDH7lYiOnaOBns13y4fnfYqK5kIZDB2AVCqBVVB6Hg5YipHxnZ5qVrmbTFAKqluOexMNtkIFub6ZcTcvCMfT0GyPPAnPJLd3HIjJyqAfkpbAuxuVa47i0SBopFuY35nkk_Y_XFJPx4CZqP5CZySnZ4b_XlExBe8PGTLk47I14ZEsCT3ODuw" TargetMode="External"/><Relationship Id="rId325" Type="http://schemas.openxmlformats.org/officeDocument/2006/relationships/hyperlink" Target="https://www.contratos.gov.co/consultas/detalleProceso.do?numConstancia=21-4-12268025&amp;g-recaptcha-response=03AD1IbLD5hu9XFrScYz9IqxediX9Vqi9-frXQ4SLX6RN81LJg7CV2Az1uoM2mSAML-qLke_IpnfqPmduPQF5xsApEWrApnqw0DnZZBqUhrn5wkH5gURdFVKPn0K73H8qcbzF4g4M_wO3pL0pF3E2rQiNtPleGec4QZ8zXmPMDn2-yOGCoun-vnJ7BKBAVbAgyQHQRvmsW26M3w5KY8l12cl0dQYDZvUUy64T7BqkXWJWjJ6hrhAz9dJ0wXzVeaRzgb97nvF4o6v38hjB3zqSHe8BAsFOQ46YoN19zWg7znbKTSgtaTszIPVk3lnxOekz5PnamG-o4zkI0N_nPHQd9626vKi5PAD7xjepjSZO6AdcqV3HkDDyUqfPv91xc5iLJXlZX18UVEBHQZqH-b5K4hAIIOBwofCXOXnb5XrsXRn0fiFFHRFekcBphajwbZBgPlh3vAw5bWa8yH6BEf02gMWV27EoQEgGSBPA7OSB6f67kz9UHJTZHhPo6Fgcx5ZAQLPQ6s8eVBvNgTEANVRsyjq-nIlOzcCBYoGpfg8u4EC2yJCUghP9bGLlieHXS8hQABwxSB8oIPIsDf5UYJoAKNysfd_78ezma0w" TargetMode="External"/><Relationship Id="rId367" Type="http://schemas.openxmlformats.org/officeDocument/2006/relationships/hyperlink" Target="https://www.contratos.gov.co/consultas/detalleProceso.do?numConstancia=21-4-12375372&amp;g-recaptcha-response=03AD1IbLDMqpHNQIL-h1LNZBlve3bC36pNSjPxro4tdkMTiJTD_SDevA5SHQxAjjmISHkyzBUfl8zLh7wjxNbAgc9WDQAW1Xq5c_pp5oaMnTpth3LquK0sORi5yoU88ureXpgL67INoCqPKPhK7n0nWmwBNTIu1hxRsb8DSnbth9OM_Bs7He5SeKDR_uRSuiHIKh6Vx3aZNfEvK6bN_wdr3nLOXDD4pkz_ijEjpNGlShmUgiedL3k8fBN6JX8t1LuFllVDt_UzOYvUoVwdJ8pwX6gPKtnNAhuBufScx8szh2AO524HqdCCnn4KCi78y_1w7iYsG2DAAhuRgvpgmg2B0qC_TFiqr-ItNLqnyB7g1MOEi0T-eHhy3cTUx0ObAxe-8rmn3DrAUk6ztIt1fAOAdpquXkIvd_nxgGV6KBG1rBcWRM1JUBnOnfzbjYZfwDG27sApio5J0q1wROESVr013oe8HzzXwWR320PUNCB-FiUiaC8Ad6sL1UiJzY7Z4Q28FxK-PqKxa7iHL78zJBb_WqiTIylPKN231zwGkfq0RQfrXz-h3hFFFFHKLp49ud2YszYoeSF625TuZi1cRpyLiWEBV9tmxxCSIA" TargetMode="External"/><Relationship Id="rId171" Type="http://schemas.openxmlformats.org/officeDocument/2006/relationships/hyperlink" Target="https://www.contratos.gov.co/consultas/detalleProceso.do?numConstancia=21-4-11960455&amp;g-recaptcha-response=03AD1IbLB2LsqD-ahFBAjG78r-VfC8s7-7Hts37lmTXYmFT_XWZUJQObJ__SoZ-e7b1VApdjSjnZKNl5nbA701Y9GB04yrIAM_Xa8omhaLSXviozDX4jb8g1P46SrxBRd13YJI7Nd4Y2OsvhMjRRyR87uqfP5UHd4dlNPF9NCrqnmeng3nkFp95-qzH1XavcDjNbuL4hchRVs4maKZVv0ecrgvw03oaKaM2_3hpWYXZJr88w86w67S--ShiWLQ6aZoN3vh2EYawWE059N3PnWz-c6UMI6ncqfnngxAQzafdPcgqVa5fScJUav9SFxOvsC5AiKqYdeerQ8N4uO0RQv-Y3OOAKe-gUQfmmngm0oNKUUhwJK_FB5QGqQy4W2TRoXrBKZ9YWfDAD82P1y3_tmgq_bKdwC1KQ9hXGH6ZBuuL96GHmKXaw2gJwJ1eNdXCXGoSp4dKIj9MX57eFV8OiChnOKFEUq7yT27wIyTtqbtfhUhdaGbFvo7mRmdQjhUiKvjUI-LdfwYE-3-fdgpmECI0LN8jFkhuUIoLoFo8CjSRZq4MkoHtQegYZHUhUsKlUXlAoq4KNE7tz8l_LeIJ2JSNGujMU2RvhwXWQ" TargetMode="External"/><Relationship Id="rId227" Type="http://schemas.openxmlformats.org/officeDocument/2006/relationships/hyperlink" Target="https://www.contratos.gov.co/consultas/detalleProceso.do?numConstancia=21-4-12023970&amp;g-recaptcha-response=03AD1IbLAqKPML6MN0MzF0bX9FY83282y-8GIQzV33rEEl8oV23OU75nDj7HCowWhAJ1PeLUa4O771g_058HJqonEjp24jydBe81GLWGcq56TrLklVOJpLiY2pFq6v-UTGTBCScLpt2o0QAhU8FAIToKyIhAxmDL32dgK7S27NUnQn475qxSstitNIzVkc1PmzZaDgN1GJjfElm8al7QH1cH-fKkRUuSoXMJDFN_t9VNaWel3Om4Io85_oHt4ZPG206ZPa6ocERTHBctf2FKQknWt-V1-cFOBnBTOercLyboREiTZMlLvacIP-Ft2--qNZlHD_Z9w7TkUhxs6j7f6c_-zXDeLO3QMfZiLFN2iTscTy8Erm0vPPfX9pRyse-Zjudew1T6ZzHj-aUL77n-rt108M1L0IDo_Y09qIFoKQ8fvB1GhgrJgNjjqYiPSW-hYTHwWDFse_AF5fodSQWS-pFnxA15LlwBMqLWNGLDNoyHYP2OuQGntmJ6_0NREvL74m4NWcfCHShF33GvMjdIwhufVpkywKhZhBsbI0DelaGyhyTavvPPuU1CsRg9M32TxjnA3rEOpWPpfk31LDutnV-T0S7KTQ4PVHRA" TargetMode="External"/><Relationship Id="rId269" Type="http://schemas.openxmlformats.org/officeDocument/2006/relationships/hyperlink" Target="https://www.contratos.gov.co/consultas/detalleProceso.do?numConstancia=21-4-12123302&amp;g-recaptcha-response=03AD1IbLA7vP6UFu4llypfVM1LA2hcDQr_TXhl-ONnrBvPtOfSoaVfZwuP2MwbUQsRuFL42T7_cOfxX05ZQ-mxg-cXyHKfGNlV3ZbNGhIylmwUMCrB53mD-AZnx5he5YdtYJDlxSGGpC3HHH6uz8mqIrtpfsw3PuvdS2Nqt25vDSvzFMGGIj0qd6yyacg2e5lsaEIRlIkf2GDhiT2sTanJzMZhrl5tKwQX_1hjy6RC_htCOl8vNbZs93IgeJ--7Ko9SfiUhDjpYItW0NRhIWebZnjsptSPeVXrPnUhSosZwxLH2WHKZv8rAU2c455y_zDb5jJP7w_ylGGtNfFBx13XWBBvkV46P3x-v93rFNIQGkwJJtPT5yLeszmmMx6n1xyvdQSaJq5dA633ejcwpSzVi7E-Gh0TJPyyJnHegdGDbmcAGi1JbvOJdHbKJvW6j_7MQZWEx0TL-1V_8kwVYU2g3DkUxSF3Lf6T93HZC_DAtXJQVgpgXIZ_bEvJQ-Fwp0o08RV1LUa7Skcr1MLMmngzemlrd3U0Uwadb_h66B3QUV6_DBobmqGhmvtoU19e4pWz413_fdEcoWrkWZ6_ZZ0xITCoOxt9hL4RyQ" TargetMode="External"/><Relationship Id="rId434" Type="http://schemas.openxmlformats.org/officeDocument/2006/relationships/hyperlink" Target="https://www.contratos.gov.co/consultas/detalleProceso.do?numConstancia=21-4-12492233&amp;g-recaptcha-response=03AD1IbLCGFMyEJQtPmzZfBi0LiTqt2BtgfmnscrWRtIiMVHwniAL_2UR-VjqyxmaADilgsO1ARIRo7BxX4WSEwHhRnUaoMSpNCCoU_9ztv_UIgUIuneKKiJGzzaJM3D0-THqyOFz7_apg9Kcplty1F3JlFdYmUxppr8iSX9xAmGg74VskEkwEwykHmdSNE8enw-E3N8RFPwBPA6NLHt4BEnHmNWMNQb7KPcYrAMOHVzUlUK3UxTOFo8t97fAAB8kmUbNJPYyk_5-yuPG_KPyzNJGuyHI122iQuOlJmG9qqWXH8lzngSMcw5KBk0MaKSBVkDDROyPdhCsOyB9FJ1AvCMuRPiHY-sRFpF-UtaZXoJN56NL75tZqqEtwWUHuzJm_lhdTC4zTyOKEHniYo5ThbpygHmSIgNOwz1Jfkizn6cEiSD3Mub9aMLa46rzGtjGAs2k4YUlp-S6wM1OCRcyq17OU5OivIyvrgNLkf4jVd5Vg6AIoxEn4wsKY5gAwKzHoa151j80li0Q7Lwtb6SvJrUD-cSJgOcjb2ppM9N8nW7734SsCFXFKT5GJ34th0WsExZyinoxriLgfeahfYT7vzwBcGfsamBRtxF8mNqHZS1wXHFdYyi0Ln2A" TargetMode="External"/><Relationship Id="rId476" Type="http://schemas.openxmlformats.org/officeDocument/2006/relationships/hyperlink" Target="https://www.contratos.gov.co/consultas/detalleProceso.do?numConstancia=21-4-12643124&amp;g-recaptcha-response=03AD1IbLDHRIo5RXT6zUO82FHqolQEApYf_mfVzzfHMKjCF09mrlLeko7L8Ke8ZsIv3gC9Qmne2BgiyRNcNyskLw152d2gqd6oy05toIRsHshwWBtLGNtd-d0eGL592zEMFYa8JDjSCooqZeEM_-ediRAGu_ubLXi6rdpfW5cHTKXHua_T8xJrR6SnGSk26OqevwDBcRCtZrYDiAGdl8VR-tWKLgmUt3OvIJ-SCS6l6nvPPUfPdcNU8K7RLuyDLE5y2phU5IOFn7dwmJl2zDW7EUAF7FziIWweKiN9_ddG8QI1wy67OoNbtgx3KHbzSBx7_nsvkr7PqB8tT5e1g2lshE97TcHA8nClD-1I12ZWlxgdrjh9nkjcg8hGH8ejGd3mUw_JaYg0fTifbKpcjT2CYb0UpFrEWDclPGYGLiBppDsAxbfHBCrRxfXaHfgFSs92dl7LLlmRNOp0OD1Pgioig1xotrUdTVCYaIYFg_1OsLLg7xV9gtchN75Z42jqBfHm2X_Swv99BM6hCqu3mcQpvR82x612BQrRcJX5_NxkUC7o3irVzRsx1CzH2NCbkh0cH8rGk32VJ6-BfrJDyE8kmnfDb2egg9VoIw" TargetMode="External"/><Relationship Id="rId33" Type="http://schemas.openxmlformats.org/officeDocument/2006/relationships/hyperlink" Target="https://www.contratos.gov.co/consultas/detalleProceso.do?numConstancia=21-4-11478201&amp;g-recaptcha-response=03AD1IbLBu0YQPFI5VPTBBU-mSSNSexgQjgGXt8_gvwgM-72Q41ktIXujWWiZKowuz3OcVTkOPaaTxhaj3gRqF1qksUp3BxqX5Aixh9eNBDYmA5GbIm8ax2uKE73a3WcaBxTIqjMg2j67Ydyf8Vesvlx2QuxkK2rB0LoJOuFa2Ktad1GdcvX9__uixKqO_BjOmOdoPJfGNs13I1J0lBCSGZw0HYGrbhSgU-ancNIEWxULvdVF69Rmz1PIcmWkuu6hEV0gMep7_WtlfoPcteje8T_L-HuCXXGvnTETkel4CDzZsUfOVGasT6TYY-dCNMlYLfSmcH61_iDe0RvqLyl0gTuio8qXEsaZL2zL2cajmvMpALtK8s-Cj9YNdw0WBoi8luSOFK9ivDxBdjaiNrmbzVlC0sFq13OxESRUVTRoAZtYcdt6eFgfAmpigxsrSHHOszlWZckMxqqz6Xdls4Nee9T2x6V5MMXEE_gXT0zUCWYzBlXx83E2DthNt0nJHoB2zhpJO8SV7S-SnbMgDjaI8u2fc9uzwaG9vOEu3kBYrai1FSor3MM9CdclT9_vW6D8jwrZqGEm-ePICanQCJYyk5GsUjQN4wifeKg" TargetMode="External"/><Relationship Id="rId129" Type="http://schemas.openxmlformats.org/officeDocument/2006/relationships/hyperlink" Target="https://www.contratos.gov.co/consultas/detalleProceso.do?numConstancia=21-4-11830216&amp;g-recaptcha-response=03AD1IbLAD6nIBegY65JuY2_0NXyteJLyKMo40IZ5tLgMOusmvaGbvzzEeCCMwUJLXF2K-R7xe4GP5CG3Y0Kvh_LnayiIt1q6wOm0ZrHYLlHjsytYx_vTKR1pelqUhstXheSfPvP948znQ72ZuyFKnRh3oDdFhdHsKyHOYQTvRf_JKX0n7Q4q0KfLcpXgX_1UXK4fCAUnuU890JnzJYLxL7v6V3IXcUTMpIZvNpoOACMwYEDnnv2-6aScXymDGDHT8R9weoqkp2cXHKp_e4H_EyhVgwlZHslCM46hYyep41HV6hjtmKQqgWkaxvF9vZ02H2v5CYhh_lo-9Li61gZwrSzGkkUfUdccQzL5sYL41gjIZuIDtGvZKyRZnIPLzBZ6XL5EaOdvnigITjjBAFVY4vV2Xl7x56LitSHUu1lUACJdAO9BitSlIGi_RWKDqjRO5hr_EciaoSTt9ywChSus5DrzhkqQ9FKMuVvRwnUS-8YrdshFIBFeisqXNo_wiCq-RiVJFmitP4o16IHG2Dpl6fSvaE8eOFnLs2a36D87j3IcZV8tHyX30T8Eg-5uXYJV9FB6DgrRn3INi1MTzG-DB2jJXvDXzhSXSPw" TargetMode="External"/><Relationship Id="rId280" Type="http://schemas.openxmlformats.org/officeDocument/2006/relationships/hyperlink" Target="https://www.contratos.gov.co/consultas/detalleProceso.do?numConstancia=21-4-12139981&amp;g-recaptcha-response=03AD1IbLAT2rXpwkvc3RgY7GIeVsGawARjeRsL-kC1095lRq7EF3GtmYDlKDloKYx-xpR4oTsrZbaZflPZr4HQTsyzbjLfwu2FeEOW2O4UbcZVH9LghBWvUvQ9EI3UmcCOotNZ9a8AJnx9JWtw3gLWx5LnSD9M1TjxDEwM3NZSO1WkZZKaq8jzYjyOJjT-l2RKIEqydUJUJxuQLMXEqAoUa4G8VffsDykuHDTgGzah_gBUb6MRajMLOEtjS6Ma-Sv7kLUKvvrU6dL-j8CyPX1zFAuobHHCDt2kon51BzP5uxKTac-viP4aYKtvdGyRz71qy-HdyYyoEwxoScpHkLDrYtA_ES_dNY8CbMdbUEbxhTVrMtpoU_qzBIs_8LvWpd2bJZ-qUOskv5E7831WOo4MItN-VsMHSJivvphbR8ctGUOHZ9lAQykJPNV75Q7ueACIGbGltcPGgGluEHUYnP_-GTbZ3-l8DYnFrhz37c0ZLxb8vPVqWkqQdYG8-mPvg0Fgat1T1qrjr-okIuEonTLRx_vBPyqvQD1IS6AZUov_4vpN_GDmrSxW7XQ954q5PuR0vfxklOe9QCM8gSHlSsY0NbvlrsPN-uvCsg" TargetMode="External"/><Relationship Id="rId336" Type="http://schemas.openxmlformats.org/officeDocument/2006/relationships/hyperlink" Target="https://www.contratos.gov.co/consultas/detalleProceso.do?numConstancia=21-4-12298545&amp;g-recaptcha-response=03AD1IbLD62p3z_e5gC9kTXzuZ2mCeBCAm5tTDom0NuIStGBbGQSW11pz7tZNR9CVxbI-MzKMags3qXc-zjEZgAYTkTjp1NWvQjOHNqrVbTfu3g9As4aF-6NyMu6SGQr6v3Iw4I1sb2FjJXj-0mXJkJd1X2M3lPFzp2IqZLrHYRWfK8JxSPmtWxjsbgLvTx8q8aIdppCAFp8Tydsqwiui0xgqWpeoqUnJA87Ga6pzgsaD7Qq7ylWm85UUtpbmTzIFb3IWPC5hUPKEpnnMuFp1exHUzPJSrvhpqOSz25d9nd0-uhebN0WqU12F_um0mp7uvXfx6XmYy70WHKei7q5p9abvsuKLyMIiklBSFK7PIIzrPQylBmr_hVZICX-LTqL_F9zkQdIAQBDt3A4trZ4kCzG4IqY771fUj-wV9uOsxoQcKRITC3uvXauLosjSCdy2FSGoRd2tskwajoLxHBH6_h-3aYPTaq5-uZONSMcdbmeQhGogmG1L_HQOekcT_5-FyHeoKrsuveZA8iJr_oUHxBeN1XqTjUUPMWTGB7dFn10zPnTNa_E6mknHpnHveepFB8FB0b_Rk7gDa_nDPE6hyDSr1pZ_Xts-8Qg" TargetMode="External"/><Relationship Id="rId75" Type="http://schemas.openxmlformats.org/officeDocument/2006/relationships/hyperlink" Target="https://www.contratos.gov.co/consultas/detalleProceso.do?numConstancia=21-4-11625004&amp;g-recaptcha-response=03AD1IbLDopOMsqMA5d3ryReL_8I-Usxc82ZlDcOYdi63r7eikvCn4xqYM4dyzCx2hRaJQrZm1__kPkb9_SfZ_xEgKYSfGozmKZ-uYsyzkNgEYFtAeKybY-0adQC44HSKtGvS4f3sWBiMKAaArzu0N0-dcW4y645ftskFnqD2Epu7ZQzQ9hEcS7p2j2furKLaOHaPYi74KO20_YNzjVY2arrnAvOtwC77Wyn2EX4doetcldMiiP4wY6UBsTA1qvmysABwjJJmQxFGa85hwBYhuUjMn0wqGYOXSSECNl5mPrCrCJAeML1WxPwj8cXzkTDptOAa9quIm_ftJMiMavTQ0u2c6ct4BLXdJVaCKe25jV4oPwTifuNsSBTeNlTpCe8bSmL2x1rpWTgYlyohjT1dkkntU3v4Htm92sHBqQzLpKukFsdq82y88Qw9mHFjHTuOHUY13C4ow0_KOMqsH1SgiGpbqYSaPgyzTkreTqnRYnNE5hulZslvCXteUQEgqbVgIFGnQC4cTftDl_cLD8ISoJ5H2sAMza8EAP50WxzGjUuYP3xHG2KBhItQ9Yb4OuQZRxsKer5UQkNx_8b1EOuw-wElNc0k0IL_RXg" TargetMode="External"/><Relationship Id="rId140" Type="http://schemas.openxmlformats.org/officeDocument/2006/relationships/hyperlink" Target="https://www.contratos.gov.co/consultas/detalleProceso.do?numConstancia=21-4-11864509&amp;g-recaptcha-response=03AD1IbLBL_XLyzxjCYwnyUUwV5sJHN9NX4GbER5Kx1zrEJFKKYIHdDa6qH-qZ17Y5FAf3JPVAA8k59RrBZDhv9YjL3uaKIFJm8gvGdZZ7kSb1wpeoA9DKuWij4QBCrabQYH7PgcQixwl7YbyRhsH8yzh15ghP2-NFW8XyuxR7AvzoHKWRq7_5k7oCwqS2DpNM_2rsKB3NMuURvfTGvvikiYpVe1NgRUThyvcD8BqgHV9F6b8J3ctLaS-G6llTpvKt_ao5Ohhn7HBkbp9eXxAeAWowMCZ5QDmh48iYUoR6FAzqYcIq7cYz3L3Rz4mQUt-are3nw0F4ogGu2Id5izUIt2gFy_b0rwsrosWSdQnDSfYNsjpO5t4FAnPXJhx-z0Lfp3aZ553DQWP5BfeBaQi74U6vlC6BqV6QM3LqqyW6QyybbY8STMUgeB2yCMqYI09eRZlWTvktaguwpv6d_yzEtDssg3UI7EjV5XDOKPgywHJhtTsmAYGE_xd1hst9pHEKoOpkdPjM8TpSh7E81R6j_VeaIXdqW72qsDe0T5QmFZFYYn8tYVGHQpLmL_yQMA28kGP1RL7bSlw3aip8OoegL9LFVtdIKKCQWQ" TargetMode="External"/><Relationship Id="rId182" Type="http://schemas.openxmlformats.org/officeDocument/2006/relationships/hyperlink" Target="https://www.contratos.gov.co/consultas/detalleProceso.do?numConstancia=21-4-11984527&amp;g-recaptcha-response=03AD1IbLBRY1kYKJ5BK3v-SLoy-THwPQYwYorDtvl1PRcdUOm7nEsNKNchmJ2skusuvraDnYiXLuqYfbf0Pe3aNzcO88WteIgq_GbhqA-7eMG7CE0-d6g6GR5IzICrR-0G3i1tDu3jGoSUFh65zZIwbz6KrqJSNbiTAGYM2_BrNTPvD0bI0adBl_owi6mODzh2KLOtzS-FjsmWttzlypRSJ5P0TA_iGsbgSCI_gWInOjA0sZTWPbt96WRURN4YFPR9pKFOxHGI1BiHRUhHFngumHFyqHnBf1DuoUUaQFpdbtqD7DfIV2SfxFtiT0d5K9QQRNLMbuAQWBPEGH0IQvJpfXFBkSKtdhrNCoFrJH-wCJ3JYzwFpWmHzdyCiAMMcDs2tJBetUgTt6_f4u0WGucxByAC8W44HS-iT14klL41MkINWxSgOhp7VtXE3CyqAYWWU43qe7JYRBFAllmjkOUxWXsrALfR-FIQYmRua1tvgbO0ggP-tPoe33v2B5uesxmiFHu2IZN1GuRQ5dJ5HSCu6jU5B-u72pz6unLQBceRGsXCH2dqei8NeCRdrdAC22SezCivbRwL0gZ_T0aCEvOqO4q9ZtXT1Sz--A" TargetMode="External"/><Relationship Id="rId378" Type="http://schemas.openxmlformats.org/officeDocument/2006/relationships/hyperlink" Target="https://www.contratos.gov.co/consultas/detalleProceso.do?numConstancia=21-4-12388886&amp;g-recaptcha-response=03AD1IbLAdEMCzbZt1WgHbH8tCQEMLl7ChTVNyfWM9qnYHxGp316KGkG30UkdE6OTP_rmVZvvohXoWWFLBz55Wh63K-2Ab1l4TFp6xf0CIZ-m1-rWa_t3DGFsz7i9nB9DBiqAVeXUvO_LC9u6RjRzrL4CRglDPcnF7evkjP9Aze6QZM430j7sRCIbz2KQLCJHkDxGUHcDU6SyVa1BeYeXlniEZn2ilRBKcq4LJv_cWqVz-QnzW7AlWb9eVpNIXskIc_p7wVrPQcOJAueiC2TMoWk-3Tr39H8UQxKRGimOJxP4_9vMgTCI8ifVw8hirHXNsHhFss7Lib2s1xeXTmvopZOgvfH38VivADApMzxBmEDVKVDtiDCXgYJcVFrzRd7oFuUVKdT6vH3iI9MaHMBc5YJmNI3F9Xo8v5xZfmh7ubl78ggrGxUr1X3CLCVEQMtXh1zh28TA0YYZfc7gyi4IepQgVhcYZQWGONRMCDZ3kS7kwheqgmeEysNFoSlnf4wa0MFwU9T6KC35Uuz3GZ4dvDIx4_Wnaf7PfJre6Sdp7tTKaepSR1h88ObdDPHV3c58uhamc7ehC5ynFJDmWGrue7ZbZuN3VKizPNA" TargetMode="External"/><Relationship Id="rId403" Type="http://schemas.openxmlformats.org/officeDocument/2006/relationships/hyperlink" Target="https://www.contratos.gov.co/consultas/detalleProceso.do?numConstancia=21-4-12426764&amp;g-recaptcha-response=03AD1IbLBl90xhuW_lEVQluxdZ7K1ynbZBd_dU1gW3C8INKKbHS4t6PUhs1j9FIvpY_QHAvqylG50z40B5iC1FnQwjGgXmfezlExDDD_K1vtk5JgqEwGb19HmFqZaA0PavkVeWHj5cWILV7bXiZPMRSTBxPR9hQTUFx21Xcn98WA34K2rlA4mvgYVrrcGgafeJLH0pWIop2P7STarggsP1nebJhtgDQJkmsdct0cQYAN4mOMc2HgXomXWfokOJTOejJqXBW3i5PyV4FEEIiabWe0-Olry_aFD_P95cSwS-r_Ejs7NLOFWjknClF3mLVnqfhzZYI-vkpnoQ_jyYrlzzxzJFBaB1TRqIa6RZLGiL8vrYToo1WdV1Ffgf9Bm7Pl-AvZImLG7tm-Jvc-er7UNhNUdX7YoNwaKT5HXRBh2edj5wi6w5fMNA6p5wHjcj4I1Ln7_fdsPfQQbvhhU0doiKcGyjTgW8ajBSAFI-hGulqyg95kGl1ZqP_v2fAJyBL07ht3HSQqkMNt62Q1LZOtqjYGKhruN2pwHMR376C8oWCpRf_JCjMVDDw7NAnJdCXF6JsO4bXF7LQuDgIsP5i1_kWF0GZGnZFISSKg" TargetMode="External"/><Relationship Id="rId6" Type="http://schemas.openxmlformats.org/officeDocument/2006/relationships/hyperlink" Target="https://www.contratos.gov.co/consultas/detalleProceso.do?numConstancia=21-4-11477923&amp;g-recaptcha-response=03AEkXODCa4HbtAaWMQvjM7oiCgPOHMu7mQwDZzqmOIy5GMa8-GoI6xQ-P4ClFxxk2ArR3ZdJBWz005Rd52ajZFfZnN4GdvTTB9L6E5zx2hRQ5eia4hiVE2H5gh-M8STwHJtp9inkDLd2cqaQ3eEe-8y_Xgj9H2SlAMUXfIQl0BwfELVW2n3Uk8rsA7mOMIcYx7OghhTZobRLe0XPIa5xGv07JxTAtGJt5Zv9PGaB8cvJE4X1VoqJMU8AXhQ4zzgCQ4MVRqtARXAiLWPOZFcurA1rbbMgBW-ym7N4Rk1kvjwh8QRnv2Or0MSUMZAW2kTB_cABo8un75sFPY_8DW34mO56yVXuUpnRFYamGruF9HE2NaRvNQVjea68CRSUn7WpzTk87ttXEHYyVxD1zdB_x-5CLlxRgS0pvc0RGYAdYCIdU1i9atuaWZUIQgY_HCKTBodAGrciACdtw7YTZQsoZeEM_V4Wk0MxIYV6yMNCsSjzr-pRo6P0o-UK0P8-x3K3f8bf5No4d1agzisNczfNXVmD9ZV-NocPtB0FTnWokiEJP5gpsEKFlyJQNR0QVsFE6jLAg5SFC3KGO9imkAToCncM5MyDETate7A" TargetMode="External"/><Relationship Id="rId238" Type="http://schemas.openxmlformats.org/officeDocument/2006/relationships/hyperlink" Target="https://www.contratos.gov.co/consultas/detalleProceso.do?numConstancia=21-4-12049220&amp;g-recaptcha-response=03AD1IbLDDw8uu6pH5Q9tT_T7ECN6uWKWIYHqUfTK1wenDajmkaPTWxFYXBAXG5DmdU6k1weuDNQZsh8S6IAkvCEm4tmHLwn--ZT41kFYv9hRi6vhHTjLGNPRnPjSJ0pDEBSmAIXS5LyL-68L4FZ_UvyoMssYMWqqQ7HPvBmqeF_7xY1I138ulbW_bvLUgmfrjdSQmtHmwEyXqzFj-R2vt7YKAQX82thk8d7ElNc-HGQV2N-nKJEsbgIjjE2ARXNWjOe1Tuc5gVNy_4yHyFcGIAkB83ORMru4XMFW-CLsf4h0hZ2COa6ySxcHtNieo90iWWPAMKFNS-pxDofl2f2nJ20K7O3xHOWTp3NLmJh6e0dJtMJEKJYcz4tbfupMMG0owxfqmA_3Xn9xLZbF9ifrqpp8MF2eGYF5YCsEdG_ybyZuj9n-zQPkHogLWMdOW-4jYpsG3rP1K5MRCpQQjTxWvX324B5GzZdgYfEfdSoUlycht78t2yUAMQWgEBLcCrQqPxQ1q5TsbDnXs2MtZsDTNXGTPt-7mZKuN2Ul8y89yPhf54kOAMq6VU4FLYJLoxQY6X4t0jLoWtW8p_1QH9U5EKL0z2sA7IQnUnQ" TargetMode="External"/><Relationship Id="rId445" Type="http://schemas.openxmlformats.org/officeDocument/2006/relationships/hyperlink" Target="https://www.contratos.gov.co/consultas/detalleProceso.do?numConstancia=21-4-12525539&amp;g-recaptcha-response=03AD1IbLBiA-tRtVpWvnMAKaXOxS-81-ciHVsxIgKWwzdMSa9Tl7Hw1vmCGSN6_v1bxoTqVd2jTA70FiU86Pjp4Rf2QeHi7uPB5Wemc_-eR8cpR1Z2IZRzsbg0ioBY8zO2DabZxYq42Jr6fTtjYTB09Dhepm4ZoMtxUeTKqeugvU06d_o6E8VJCX8RdMNuL76FJ6m47L3jIONL4XyTvV0ZqbBFWOSq54070_WmnjvsGd6BTjOdwXyrx0SGDKz-ILe06Rzs-bRk18v11_OQwAqXkLxDlPMsCLUe9pfxhCsdp6sff3sVVu1fUdodx92J4C5iI_mQ5QzEEgruRXKTvYsudITQ70lTJ1EO2mEutyHR0JLir15XyWqsFtw5aixFn-y514nYJ8GF53__Rb9D80TguaF_N2WSFYIO0cCoW27qsexiA7iekCy8mL13ovj-5c3PzS2WEDJN_5lz9OXo5hEPk_d6vwUa-a1U9Z8oHWqMS4jATB4JfJhkIFgLOBiTET1KPsA6F0IeZ0i4gq3eqS8sEEFpiq-nnpv4jSb0qRhsah18SAYmv2NYmfp2ghvuPGr3Pi66EAvACE3H2xAXZVFGM9pcgWYlHMbB8XSXyQBoZmgV-ep5yAakBic" TargetMode="External"/><Relationship Id="rId487" Type="http://schemas.openxmlformats.org/officeDocument/2006/relationships/hyperlink" Target="https://www.contratos.gov.co/consultas/detalleProceso.do?numConstancia=21-4-12645906&amp;g-recaptcha-response=03AD1IbLDrqnkbGypWDkcWkcjX4ZU11PpSLHPcW_ui8PGc8jSBF6tQD-EXd_6RxRcFerxvAq1uhzTKDqRfYN0dre5_Ldv-DvFNcYsWTvc7ZCNfB_TGbGG0FzCx0a7ueSNaZ20czPijU8IWgPCeoer-4vj4C8zTQb1vrvNvDC2lcdU2T9MRhjML1PBk4TtDxyYI8hXwENK4fcM9BkEHf_TGTqPwIkR0C5S5MgFVp2sD-_o7kN4FC69fOqbMd8eW39TP0pJ9e-7DeKGR1V0tpYn6U4rSPjDkIf4Ih5Wr9fjuBkBWcpFUWXqo6eryBI5FlzNHkUyC8TWxM6E1RtuF6CZDgVIDKztm0ayWns-10DVQbI7y6JLLnF2ylJjaB-Y_i4-FdsHImWvuPQyAmAOZMtCg92sd-5q5_vGVBuNTs7gnSqmQwe5O207V6wqfduzqIURuG9RODJCCi_J0I22zNq6SjC2wHnYzhhTomeorH7S32rxZTpPG69Vw9V8QxFH3Tvukef40Pyk6eUl6JDURkdL6ee85aJeuR0FVcj-RsTdF6Im7mN6J_60ktQi-AIZmknTHvDnXAU-isICcrgN0Q38RWVC9NtnyhzmnUg" TargetMode="External"/><Relationship Id="rId291" Type="http://schemas.openxmlformats.org/officeDocument/2006/relationships/hyperlink" Target="https://www.contratos.gov.co/consultas/detalleProceso.do?numConstancia=21-4-12168899&amp;g-recaptcha-response=03AD1IbLD8Qh2Jt9dQm-wY8Xrz9DeAr3Osagk_3NO7BhuY2HRWu8eXdjXLz2soX3OGjE2T_-xw0YGtCjocZnXjnXY6qm6hrx5Sx84aAm1BGY9ejzZ9Q7aPD2fr-O_TMVUGffUzdQIH5S8YXteiVoSjG74p0rijuiLgdaGRbKLg5o7Lmn7KxI9Jx_QPKavrFREpcwEnZus6mZfztMyf9MIem9NDq495TMB0uDo9SKTRXW069pLLKUpaLxvuuhx94qsMXb6Rl9Vti5Q-Nxh0AEjiRPTCYnYSn-657RS2Sg1is-i3r2tlAsjYlwcMsfutCvwZR3y1HlsDJMOfh6ucWhRhGBTkak3Y7yiqEenoYhBsfpYUqGRUw_O8eslGift1W7gs9iiJ9629I20pnsG2Wh5Pm4vuPhsUijTtflm5mt97PmjmfjxoQUcJulq8PKXyDpB1ky5BcCbYXTa0eOD8oktksQgf7Cb8c-sRqCtdlAAu-tkDV2uPDEtx6Zht_kwfPsZcx51k_wrQCRpw25pS9fy1Glxv6keg8CP-ce2EaW-ugYpN3el9HUpq7IpQyQgGtn3-3qBLhdmCed4zeyCFu5ZNDq4TSMaCkIazTA" TargetMode="External"/><Relationship Id="rId305" Type="http://schemas.openxmlformats.org/officeDocument/2006/relationships/hyperlink" Target="https://www.contratos.gov.co/consultas/detalleProceso.do?numConstancia=21-4-12211214&amp;g-recaptcha-response=03AD1IbLCNCiMi2vzZNHuXEDIJZdZ6jgNoTFH33bjDhAbqlwcPd_xnjHd0_tnPMrQ8dttue-SaxdR5PhUA1zoiuolITijGryqOJdoacLNk93lWBa8ueWu2rjNto4PTjvqz-GeQWp1UdYTUGxVBdwNPhV7YK0xRs_etmWBoRcpUTr-qbGp_CZLlrtlhF9L3jltblU62z_WnrTvWyh_QQDhcIHgnX7m5F7wAdKRMemF_y91R4iDnBxBcJSPSxk1W20xDFFiPI4iwj9ibHIxsWGv-guQDF8hPlaoRr8kK3IcPHdqUVrU4nRa0XKHcgV8TF437rEmLlhnjy0MkOMMLEOY-q5KRUaebb6aGNvux-N4GS3Dg4GqC0NWRADlgSA59pSL9-9lZUhJmemDhsKDdB_c11or60ytMtdyVs4-VWg8BnLCobpBRXZXWKSB6bdw88HS28gaUUln2Nd_UGgAvqpnF1RPdDssJuh39tQOa90EeCDsj_Vj-W3WzILMWVaLQq96NCUxxuK3arTuGvjrBwGjYtJEzo23v156cW4iDeMlGp3H8dnL6aDWkbZWSbzmt1GWLBmCWWymBRk0va3luBEp-n840NzKurFrVsg" TargetMode="External"/><Relationship Id="rId347" Type="http://schemas.openxmlformats.org/officeDocument/2006/relationships/hyperlink" Target="https://www.contratos.gov.co/consultas/detalleProceso.do?numConstancia=21-4-12325902&amp;g-recaptcha-response=03AD1IbLC5BX5oBcvK-s5DJ6sy6GcYSUuMWbdp18Z1yd7SGVzsAZHgneVix9cdNvbpExRYVvWVCNgtgLqZQNoqXtNY_MWJKt5rN4YY-ii9OpNiOVgYKULOZPDq1m2G1yfuradSJnN51jYam3bbkr8_VJdevZREyCjXE6IOEywBoDKoSHwxFgebvJpcrqwbwHSSkgL_gXY5W-5_leGK-JEpdq8flKeDfIsV4yqR8CyQD82OK65RThKCER9OR6Wtt_SmrmcNTe7IdslCyNNz-tPofKARt4k26hfrG5-MddqkjcgA7fwmE4gNJ3spvf3inj9SVEr1wOr0f9rgmWPq1w_LDjMpBV5MwTACu8GsBZghng-boCuEtUfSbTOHZlaem6Kgp9ILy4TgefkDokCZ5iBKogWeAJtZleo85n_TI0OgMmS6e50zyrGOpDY-rW-kfkhVeXIT9woqTftYBbU0x6R-iOMyFKw8bKK1TaYsyd6i-MChCAe8udKlJsHLmbG9vfEoH3rVO1HI7GHZ59pjLykJ2odyKG9dL45cwnZs-QfMglStfPmv5wHge-nt191GfXskA_HqTZObmPnkQQQCJfG0juhDzDydw4woCw" TargetMode="External"/><Relationship Id="rId44" Type="http://schemas.openxmlformats.org/officeDocument/2006/relationships/hyperlink" Target="https://www.contratos.gov.co/consultas/detalleProceso.do?numConstancia=21-4-11524705&amp;g-recaptcha-response=03AD1IbLCE0ePfswN56VSmJMICSWxRgAJLIKZPlZ8VrNRZiUPL6ilYQMCW1uoNikUX2xAIgLgZh-aeGUpuAmVJF-qoOPY-c4yWG7N5hiktB6x6RC0-6keVGRoFBpreBUBZTPW-_r29QKDimCiFRVMd5qucZYJzMRZIszok6FFi9qOq6cLV-Nqa9snffwG4FHgvhvhNWwQi68WN6OtT6Pcy0SxSoF_GavKyFHNiaAP_sablMAuNNN3Qak4RJD2mMH0wLaDLavUdhcAKCZWYiun3rVUdXXIhcd75hEmGADPVUM8fODoIBEMPzvmFXHgVZtIggN-hkI-jhKTVseBPUtsHKAL3qpvBRjq6ZgKZkDRcU0X75_f9CoYu3lEaGSALF8jfU1QynAUJI4goGkOToqUs0bMEIwRK9418Sn7_zF72Hsh_b_ZQscOI-D5zoNCajtEQoXcWQu_6tB8BsRTTMxCJML0QmlNff7fEhK_gAVfifREA6crT48YG_O4pqG7V9IwndNECMYuc1vGdZ0BFjStA1ctHifxluQeUqq9Bue9J_tacvDaWM0QRTaP0Y7nQp3ueNN-k8WmHGCCUnt_WMHFy8JloPePkeWtwDQ" TargetMode="External"/><Relationship Id="rId86" Type="http://schemas.openxmlformats.org/officeDocument/2006/relationships/hyperlink" Target="https://www.contratos.gov.co/consultas/detalleProceso.do?numConstancia=21-4-11674825&amp;g-recaptcha-response=03AD1IbLBPq6AGwVoYWptT0UVHn-rLExDA58cdQemdwqkVhd_1XgjBm25wAS-T9poq2XSi_ZtQBjKAHBDtK2sj6csAGAHr-_jFzHwP1AXH_l51zjRAdDKLUTwotsE_j9C0tJrJ9_yqYfS17ZVWxHgqLk-0Wo6iiYOQPh5BzR3EQB6VohoMcOMgO93Y46C7T5Yh0ocwTF_dd0xDnf7xsn2tbMgeTDEawZ2zjPaW7rwg0moxRZRfQSgQNYVjc3lw3FVfGFwA6ne1VEM6y-1Qa1IrIdHMSRenToAs8X8Po8833thR3p1geisvWnHBeXJc6hGY8cq05DkVVqSRpN6aOpBntEFgfyrhN4PLnANzAO8Cp72wEF4V0O6atjYt7Zg0wRnSIp2WgXEEyGJqu9SICoonQ31eQF9lLHRTEI_WGcsiQyo5IrcF3yUnvOnRDKc-o6bVqClIWeplZaez-nb3nZu19bXrpYSJ_JGgu7md0tO4aZFLD4nlLKmoodigoP0fZRJmKs0r2_mwyZGZeqhUtpbUi2CwJfkJZmuD0_e-PsIjtQNR9zmHJ9Ui76x3gbQ-ohRsMp77d-gmHQgrICeymGbqAPrGnhKlUY-zHQ" TargetMode="External"/><Relationship Id="rId151" Type="http://schemas.openxmlformats.org/officeDocument/2006/relationships/hyperlink" Target="https://www.contratos.gov.co/consultas/detalleProceso.do?numConstancia=21-4-11891089&amp;g-recaptcha-response=03AD1IbLD59h0NV5hF6bUTie_x5eNxifwIJ1wLRibTbzYxXYEYAat1ozO7qZl9B-WthI_vYnucBdaPdVJD_2W0XzaIMRw0C-LqDBYu0g8MfntKXFCNibifm3D3VUZ8KMDO_nhMagB9hZkEocy-gnYgOfbghMmBY1Sz8RoFcJ450xXhAYhXo8ib1LkP8OiGk5GPXsrJn32LHBxXkoE50JEzMnSQ6dDURK8CmUCeQ2TjQiLZQsRL0jkTzdogGB9fEOoEdLaWO635WsalFdwKJGRojagY0rdXqNHy0kyqUB6CMgPwpdQlE_9RUuPtuKraFynXcyJXsnGHwjCepbVp4QiKfp7Y3ns5gqRs3PrMXpY0gGO5ixfuSGZSvR55JNU0lRGMD62o49kusUkV0RQ4lxv9_FclS_JaNLQxUBFn3SWWoan1ipcSZATFqP3jbSqDs69Io06MxzcF1BJ1A_Z6HQ4ZpjE0aAzLtx_1hyiLtbgsMsag1XraU2ahWwLkqvT1xvmqWcyUu0xNP9NagEohz7AUwc-jrnbIEfduoavpOzkxJLxODfKgqNkm_rqUZ_tz5WhVKGsPxt3tz2Di3wxiXJidVxaICQV2KqBEIA" TargetMode="External"/><Relationship Id="rId389" Type="http://schemas.openxmlformats.org/officeDocument/2006/relationships/hyperlink" Target="https://www.contratos.gov.co/consultas/detalleProceso.do?numConstancia=21-4-12390368&amp;g-recaptcha-response=03AD1IbLA6MqB3bj73vH1zQLMUl573smXdt_CmM3TJO7EiqOP7LMTXoENEpiuFBiBxipwh86sgiHYZq4kFnQLgOXCxSmUI7Klq5f1xpk6UgFSEfg3H5o9cMBZQNCShlZ5--XtFIJMEnqIOrAVACfkzgzgSx2SqraNkpEsIIS5OYP574JROAfk3JC_j7DDBYwyFrV4cQezABZ44rfCqDOS0uO3G8Nv1_Z5vyG5XhFllWi7ed5WiW_xRh74Vc88U_ditzkX48O2wT6RRzMZIUtSUiFRmMi8YFKB2IegHdIPvxaEyTLTETOGDwjSmQvaLH98dVUlxkXKBot-lyKfPezdxFBkNlOo0kFtasTZYFW_ICXEgBkUYDa9lMgqu999zDkV19_z3PyWlMxuceB54WX7Q-PrAaib2_gK9xZr6VY5zsmIfNRnXJhMvQD-Mn6mQy2HIfaaXyJ8K4Esq7iyoKhRuEjEAnLyJoqw1Oq4paW3V8GmUnRwbppfzcGGZ7sLfxgjS9k_qfrZyDHoKUMRaDcZKXGGLNARjOYbCIvgEVVWL5jety4xOnp4GDcvf5V84Pa6pGRve1zKY68W79KDrcyfhg9MYc1IvNpR7aQ" TargetMode="External"/><Relationship Id="rId193" Type="http://schemas.openxmlformats.org/officeDocument/2006/relationships/hyperlink" Target="https://www.contratos.gov.co/consultas/detalleProceso.do?numConstancia=21-4-11997532&amp;g-recaptcha-response=03AD1IbLDrmjvJDqKB0kOQTkqYYZZdlb69DJx5WmOidXSK9QWctaA-CR5Pu4SyBTtAejYiBGjJKfM3D9Hwkv-VisKxebPaEP5siPDBvvJjh-tOYsRBEieDnmhFRjIAZmKwEbXMeD7xK2P1fZnSQCSiWam3-VeyqgZGccb9rOdpuJOLpM8_DQcVJm5GtLQTfAWhwmn2wvOrBns0z2kJOjUXj_TG1ahYllkHSBbh-h74FpqQCYuBhCBf2c2TlQ9xeMLDRnX8aPs-0XLDEQsmOaHWe9smbx705OFPJHQ5jZnv4dCCujYmq6UFfHoP4fLJpm7SN7kCJkCKYJUOXCMwVdIL6bkPN6NAaGtjctJE5QR4faokmGixQVBk0KRDXcBv5t0WXBICCPdKCQ4Y6SHGKZ3WGjoADtVtE0eJdo8CwIpdRfIvHFeZWZyHZ-3r19c3OpHtlxvPAaLifh9a8OBT5RZLR2-f4WjNxcqJLR8-m_bvOeZ0l2D81EeRvCx9x6fEwRBzuNaYvkLn2UuWgzvXFWH9BN30-adpMBZtydHt4kKxJIyedLqz6ecC0e8tGAPPPfWEtA2dwBjKUt9DZQlKhsXpBN2eGXnwiMUNKQ" TargetMode="External"/><Relationship Id="rId207" Type="http://schemas.openxmlformats.org/officeDocument/2006/relationships/hyperlink" Target="https://www.contratos.gov.co/consultas/detalleProceso.do?numConstancia=21-4-12004085&amp;g-recaptcha-response=03AD1IbLCEXFT_gQo0PRD3UPsQAJv8aRTxZ84jT4Gr9E5E2rR6elwzpY7t3czmA3yhD_72LBvDxDe8dCixMtUhBBpSuXrteOOgAKN-uBtm4weA2n-HgtpMJltIaZbLu0LKWb2Gb_WsrmBrilwmppuM0lK5UYg3jAIKpWXeaaB6Z02eSCD45r8-jFaYvB3q8ps1yfe6RE5gfYJA_-QzODzTQnjT5GzVuBTPuzJ62Ft6ZXBLLmaKRLWkH_S3pAMpo1FNurYv9NRtVrPHdOE3sBmThUOzFpazNY_pPNztISiaHM0lxFuMR-P_j0yny0eLlGBur6eBv3wor-lkhO7owTyM6mTMMJo16L6qwwY_8uYLKLOqQGS6cPwd-2p7vS7_FnwdxFnxy2drjh6Q4IR_gFn6nuXyAoVtzPDSFsv5ymkaWq9DtRqaEmbEU4sWaCcCoImC0OAuhZalDPn0c9Raj_Rj8EeSh1Zi2K5RX4fdMAWPJYfJFBuTAFjoIVsrjkTEpQH2zbLJdKxrBmUv28i0J4wdO-mzNx2DB1bMf28UuSET_-VXCFJvf6Z1iPMuKP7MD5--yly9mtRhQ0DsMaLegoimntyIvkbSRyzLJA" TargetMode="External"/><Relationship Id="rId249" Type="http://schemas.openxmlformats.org/officeDocument/2006/relationships/hyperlink" Target="https://www.contratos.gov.co/consultas/detalleProceso.do?numConstancia=21-4-12075949&amp;g-recaptcha-response=03AD1IbLDqfQtV4RdZqV3DHKWappV9IoO1WKT8KcObeM4oQ2mHYWAQRE-0b1QE7g6S5OUhru5zRQB68VcD0YXkzHt6uCyGxNjYMCWUBbGyK9Umi7XJcxnfP6yUIqvmlonimZhVaHVAdjat5nJZdv3c2_vuCGSdgy1Wdn1BXPs04uvfHJ9S8jm1cuNE-yiDfj_M_STr4-CQKooh8PI4XFmvIasphWvWyhRuNNpdEimxLWh1iZoaeJYlR6r68mElgagEfd1Oah_DBt20BBAuyYgO0yzJKPHk3TscoguwAMz3-Xf5vuW8IyGGMwH1bPPbvSG8M2PKegkQi1BLfPTXh5jZz07eGZIYgublDOgWNJr4CGwM1Lp5xPHVtpr2j40L0pxtjaqFPoEceasKyZEd5XHLUnBTNuMJXMmXz1OZSgmQmDaEjMLZxLkbJzgPqfzcejFsQCE1SUpcMc5WKUyY1W8Qk8GccJbWE-VVl8og7qTaedf8MGUOTU4HduwCVTwuNgPTgQ4pNmke-nTZSyfWRlzSEBGNlQlbLYsxNDkqxiRynBQJcXxFnobtOc2Zg7U53XltNI0ZDU8YpHOwd4iTELgARLvcy__dwVbYnQ" TargetMode="External"/><Relationship Id="rId414" Type="http://schemas.openxmlformats.org/officeDocument/2006/relationships/hyperlink" Target="https://www.contratos.gov.co/consultas/detalleProceso.do?numConstancia=21-4-12444482&amp;g-recaptcha-response=03AD1IbLCAPhdK4rWQCZFXicUSaVFhlcLm10bF7dPaihf_jNqhSsIN_lgVqTf12BuZFfm3P9iYxGp-G65I9AhSXCTvLVjfdvk5bJgkn82nLhhsyUcPy4l5BcGVfgaJTZJxbvnF7D_ea8I5riYjSDW7NqEGv-o3TH5Fgw9mrEieIfzuZCoOLmNkrHS_FjuIi81zs3RNslyzawjHehNPye1x0rEA49M5XaiQWCugktXKx25O4cLE7uQiHk2ZpySlir_0Et9Yr17NHUYn4CUPJYzjg6xbwWxACsLFqJf-wCDUnu3DtazM13uHVpjmwegsBnYLhWE5uuPCMvMI15vmupzv2fxajkTITFX7FAPi5tt_HTVqJXK5nty-rcrekbAg99pxeaKt1OkK_YMftqqrHVG5HJ415t925mP4Dx-pX6RxkGEGAhNp9Lm8giMrC96OgGHKXHUCXyM6xGOWd898cywj1iCoBCg5H8TaHz5KG1JNnRcXJpQnr7eGAG1txe1mJcarRM-xUAKC5hCJFYFOpMniw1OMeZjP4GNExhLTeidN6ZyM9H7kV0U_n63mErsuQVl2_w4A4I1-4dBkVU_w1AbUzz7GbHtiiORVpmmFL0iGkBJo3syXKdRdr28" TargetMode="External"/><Relationship Id="rId456" Type="http://schemas.openxmlformats.org/officeDocument/2006/relationships/hyperlink" Target="https://www.contratos.gov.co/consultas/detalleProceso.do?numConstancia=21-4-12565030&amp;g-recaptcha-response=03AD1IbLACxpbuoA2QBB9IQEkFp9jjPxF5Y-cp1LAf_8sjzmoXm0bR3e6T9p9hVrqMPQ05Rh9Egjqi1AnHgSw3gEMRGIQ6WXN4YnMDoIP2hHTVaepLxxFgXSA9mADApfDOZLJ-YYm7gW-ZekdOF4IcpM0P6yBU5RUqTFlhmEUE3NJKzxSRIVJXRj99EMQiD2PpMrW0_Hhgkrbqh_Lvfhu9JN8oIouE0TNbBUZaSybMUHl1lmX6xLjdzxdZFDmyb-Y8VDDtGbyB-TnjVt_Dh7WgR8FvPc5telkItH5ycrbypSP-2gqT8ujv6VGvHCnMNtaAt6_HfYbYjWwAYU8P0_GyJTqRCXy9SoxtJQ1QjX2xptUpnNkqC0BVK08XUCssB5aF-xTmoiiT8XSKYMFsRDKKUvevk2Wjr-ohp1xLEOzlPI7772E_JUAwcXD0qqyxSg2b-Fxx_2ssVsB1nFMl6F6l9JzlOvgxed1UtvlVFDKmYlEv_nEaRpLX7Glj8KuWRSNfFnWca4nasCzu3PPoJvRncknz2xJHWkb3bjtFPGzuU-plcVY9nlbDzW0Ud4w4NZLQzsrYy1OYLLwRuHz1hSP_UPVFD_L49B7124HjC_9NG1k5h5HJ-aqKuu4" TargetMode="External"/><Relationship Id="rId13" Type="http://schemas.openxmlformats.org/officeDocument/2006/relationships/hyperlink" Target="https://www.contratos.gov.co/consultas/detalleProceso.do?numConstancia=21-4-11477961&amp;g-recaptcha-response=03AD1IbLBKPzjk48AADn2Om4oZEpkGg6zmSE3m5J2hlqaGvJ4-OEdLvvrf5s-9cQ4Km7CXh5HZUSmmyHutcA6p--lz2XkP8D91UWFVeTbdthRff1gOgTVFGrbuKJc6BthF2fO3WaB5sqZPW7IcIRNxXVOt8yIOC2kOPQGF0X87q-fOZxE4VzDMNfb9NpbYt8u5sSgmxIZ1Zr1x1BCFchTs2JposhpV332LIs5-GTTQruuieQwJ_wxnnqdyErrOuQhYbggPPrQAci8pJlVwUy0cmh0816IHjBHshy9fy3vllAtnFhnZlNdnFZw5WJ9ES8PXoxHECL9D57TmxekpnW9-BN_-uK3kXLq9awjcrsZTMqJn6hHpEGhwk0WIpQQWA2fpjuu0Ki28eeg65dfTLue8YNpqLV2pAA--4vkbRWEyNoImbspx--RS3MsjhnkOsEXFiOst5otusQIkbF8t9MUrADUAgPb29zPx2LKIECaqLnMXcPxfSHG91V8-SSoNb53cEwS5PYc7_Mjf5Z_leCn1C6DrvoCOjyd1OQ9X0olfau15DyLLD05iSjDSmgCG6PRvwcMI6Wke1CnjY-0Bc62i7wX7mNdrrfhVgg" TargetMode="External"/><Relationship Id="rId109" Type="http://schemas.openxmlformats.org/officeDocument/2006/relationships/hyperlink" Target="https://www.contratos.gov.co/consultas/detalleProceso.do?numConstancia=21-4-11764000&amp;g-recaptcha-response=03AEkXODAF3zC22hKKl2Ao0wCs8JJGvPa5nTiw7b0uEaKZfTlDpsZhdVkWtjtVkbKqVuuk_h60e_o4y2a2xxnqQVAyjOZPDA8YTOvXtAnqiENuNcB83TPcQzWWS_0XTr90wsGsb6wuk2LkF4taEdYAGk2KXlc-MBAUritZJGU1Ml7zYtMYbjxuTUql-_3wBvzs44Ory-u3xy5iYOWx0kxcidtPL9CxKic4c5yh6zuEBpoBo6dZ1Lv2Dte5dBmgZfBxchstGg8N27MqgaLvCJAS2gTTYJzcXCDB3A-RiZGiqIm2qQqizTq_E9QEHPA5v6u94Wz7nYKH5WD8AsoIINhKeKnrK4UvkrjD8LHUyXkQvPQwjhbQ1SttSOKvSEOR_RO-wY7P9Yu4rFuM3z8g6dZvQDp7kK4Jnzl2-QcwDvDJSZfzkpCnf33VAACTyoQ5Muu4CqIMul3RMPBLnRCaMfmwvyf3yP91JjJHe99zg7NliczSNr5We6zdkW_hi3cwSyEcfruuybyfpj6w9pfJ_D0lkbMSdHwq1jifRjZMlzp6qg6WfjX_3VkUq82GuS83eqsBB0t_4q8fYAG2n-u8U5TbeIeeT06TLOTnCA" TargetMode="External"/><Relationship Id="rId260" Type="http://schemas.openxmlformats.org/officeDocument/2006/relationships/hyperlink" Target="https://www.contratos.gov.co/consultas/detalleProceso.do?numConstancia=21-4-12104594&amp;g-recaptcha-response=03AD1IbLC53fPuiGOJYc_Mn1cEoL_CwryEVurVfWJagW9WM6cSPmyNpyt_v9Scj5Ckl8RGsvlzss0x9-W5ZfEUi-MRKlRAjoCsD_zu_bzsHXALAfXif-X-sRL1_6Drh0yWr4p8IsYEHzQXiNfSBXw3GeA6-RC7o1h6JwzhC2Wgc7sdk7I7LXVmhlGk7YeZrZIknbAGilUZ4_LCgUkG527x4hQLAwsXGEhtVmEGP_Yj9rVESPX9XfDSOPPNLbmkJAOOanLvs5JHdGyaZEVqsRCXU-LKNcS00LUciPfGa70iRmq7Si6ojppMPCSdlJ6Myv2hveEzyCO_2QQDDg99JgDmlsKZvhQT3HMk_jOWdEWldQsLIPrwptwfBmzrrg4xjZOrIFxiK1bAOElm4ktDzZ8wziffOfXvAEJOhsilBF0yFm0dAzUnHzv3FNAlwSt9rFqjxAkaus9eW5Ub0U35EjWpmsZKpXppKoi-SoY5enyeh8fOvZ1PmgGHhTBw4j-byU8A2hRg02sYXKyOW_7HPyXsG7U2e43Gq28y8oLMEITHAfla5faZRAeHfexq7-7Y31I3RmIokEz6NKeQpqlwg-IGDbehv1aiqLqRRA" TargetMode="External"/><Relationship Id="rId316" Type="http://schemas.openxmlformats.org/officeDocument/2006/relationships/hyperlink" Target="https://www.contratos.gov.co/consultas/detalleProceso.do?numConstancia=21-4-12250985&amp;g-recaptcha-response=03AD1IbLAUpQDkVyVek4VXEuhDVGrTRFgrcCHOKkyIJGPTrgN2xgHnhmHYqT6HS-VFzfEAU7-mBhoH_RG-w6kW_hRet5UQvmQXDLBcjCiR1SoTNPrkyqh8ggqYrV7IgFFBgC3XDTYUkdhZDYzeknvLVlClQEbPgMbi4TAp9q4PoLgdlP6xSObgQOVyWZiKDjOP1u0bgqgxiw-hSRE_FDT1N5QTTDr0Cxy170-sV7tlgCratVKKK8o-7uoChmAzkQ_rmgrJaRQnz9oWtfsGJ0V4SUerzxKEMOQVPgUIpFNkUpEqwvBG994wMcvQDAn_dMay9mXVx6CroGAXi5rp1aHjKx35u-Vj7CeilmiY3zufXGMLfVjIoMEVljhsHGPv3vZ41IAzS9Cg-4TV7lf5BsSxiGO7EIjAOWKV4G1E3SKsNrLs8lqwixYYlgc4BH-ldlzNRmcNzJnGIC8Y0YjcN3SEs-SQDwOPMP6SeK-5mdp5GIvAra48isf48nhnjmttpLQ7aPEX8Y_dQkbB1zPag_w73i1AI7CocUtohCepQPS4xQBQbKdV5em105S1IPnl3Gj8jiD59g213mILiF_eQyEJmS1r-LXPUR1ivg" TargetMode="External"/><Relationship Id="rId55" Type="http://schemas.openxmlformats.org/officeDocument/2006/relationships/hyperlink" Target="https://www.contratos.gov.co/consultas/detalleProceso.do?numConstancia=21-4-11537113&amp;g-recaptcha-response=03AEkXODB5tjNJcxA262hMaYQxG8-0tqU9B4G_WvbNLTTuT0BXNoDstaP7JjEitbCR7_a9_v5NpCFPVUw0KGZZFl1YsZozYCTJHq06gMbhO6EE8WNWukDO8qCBxZ_XPbyuqU0YdYqFlty_rZjvBobCwtq1v__HD3sTA2-WLfHjiKY5WmaA0O0IBCR5hh1WJZ8vOpheO0tNf-_pl_Xc63u0H1CjYdv-GNLWieEhnipm1zL_AVN9K1AD0c2iMnjOcX2HvpHVCi-Pfct2rYz9WeBwJqmfi8HUSV8OsR_rA5KN6QHMrZLX-GpjF2diBqnQQRE4XN4wyunU8yvDZrXU-HLX2OqVJQohjZO_0TRJ__bShDSYGO7oSf4YS1EO84KLl_RY12LnlU5-Ypqm8QESLSCHA_jUciKO-qhSbGQmxLkz_I_riBUK4KYNM76LcADiEtmpeyV9BouBWIa17Vot_cfA15gjMQW0_QkHX5hK6-zIJ133ji8k00oBybJuZAgqLnKCxbEfb_C4VyPzDSB4otVDToPbymm4GnGldG1yqz20N9UpgW3Eq7lhGAbxlVbFAcHRZzY5Dr2cf7kxRNsU9scpst0VY9C8SOk4Rw" TargetMode="External"/><Relationship Id="rId97" Type="http://schemas.openxmlformats.org/officeDocument/2006/relationships/hyperlink" Target="https://www.contratos.gov.co/consultas/detalleProceso.do?numConstancia=21-4-11710198&amp;g-recaptcha-response=03AD1IbLDdax2l5eWMtZ2Hlt8CiVvDLHqukRNKY-ZrYAYLbD9DFY0cLkz4x8kKRqKPgCM2H91cOjHDpRSMSNBEpYzSO6AsRHEHJtv5Ozt-azakbUXTLbOUKdzNt9v5FybSc1U28G6KN1LB0_PK9M-a4rUF_hN691tpQU7vGbha6zzOIddCiMc0d8DJf00N2K76IKQT0KyuRtD7ProDF2CU42k-FuAw_YntEp4-F-nVAf-Ef-N8LyouNHb0LlTlpV5OYJKoYyyYS_Ru76-KnTz4vz4rt9vLaDokrfA6Ti9wwh0MFKhwLD1VE9pq9iOoKkd8psf9RZVw_OZmXXvhAh25XojVPH1OJiKg72TmId8cfw4DRU0nuPIApN3vF1p3DD-MQEJZ_fItvoPK0jmqDqIDpk4UGZVd_XN0bUoJQxaLNSqczDgHK7BZSXSpRZyQyyHbPfl2JoVtkfZYvr7yJ-TVP2ssqj-CQAB3LEJLKRGfRTkBQcgv0huAyrMbwqUHTeTlFK03OrTLpby-ejl2eSLbmXmWQWUnreIUVSUbzLOXEMwCrQerRXeRvVTK1iDuCYq5I-CFN3WW5F8VSEgH63jbDb-KdiImfiNaFw" TargetMode="External"/><Relationship Id="rId120" Type="http://schemas.openxmlformats.org/officeDocument/2006/relationships/hyperlink" Target="https://www.contratos.gov.co/consultas/detalleProceso.do?numConstancia=21-4-11815916&amp;g-recaptcha-response=03AD1IbLBFHd0uuuRN9yMfw1r7tengZPdFyi0wtYhfllDOKc8x7Z6S-dhugIkuID4MsTelu2W3qV3WnXqYnsxO_U8-jsD7krBQ87CNWn-qOfqU-9jwKyXolEj7YsaUuz_O5OUmWZPJnwwAsH3ivun3GQ_Ca78qbDf8Ql3ZZyqtatoyHG9s3RBHQKsUd_cSHVdlOzz0-NTvDMjCgGsi-mqX1nrFWzAJ28aVcrAj_HV1hBaHaYm-P-JRNlIPLnOjpc7GmS9AHhyObno3lFsolO2PnkKV53JQBs30RWNYxxCZnWc3XZyV4en7fjrF53QqFqS0A6tZHxySS74kSTfJeNZ9BTCa8K4UHs98Dx35iOswhdhewYv5GterQGRO5SJrpBjKzgTSH8mkhKG92n3xS8AZBavyDldb76w2XEUGU_lxQiT0bqha0Cm0CYPZf7i0fWdYi1Q8kv0tAteXuMvgOaIfRVNL-ZchiHaoGcW3Aj85nrhADZWRthDfHl0zEdDnRnraAToAAUqdOV2L15y-oIRRh2lkB5q7wcYvrpw_WeG2C4YI2kblCwcGdgNIk65YXdyYM8BxDQJ4axnb1VZtdKa9TjYqgwRe9s2A7A" TargetMode="External"/><Relationship Id="rId358" Type="http://schemas.openxmlformats.org/officeDocument/2006/relationships/hyperlink" Target="https://www.contratos.gov.co/consultas/detalleProceso.do?numConstancia=21-4-12358806&amp;g-recaptcha-response=03AD1IbLCLD9TmCyjwUTByJHYLlo8k_lchKlyK9twye_eWpPUpJIud7lPdhyOsDyPPwkHMgdhZ5iIha39veZIr0psEqEK4viedY4wDLfMhw3rEx74MAC-V4gd45YqtcjvNXJSW5gih1dkEDqI5LGWErxrJe5RczC4-roMoRIjXJ__SUFGHYloCL3WDPvU5IXqbqz8A1_HuyxL2doQ20mj_c83_tkQnVaHbDHXEQtd7n-lehA5JGhLFSrQpM96ihH1Mb0n9LFagTFkfpTETO9TOGtXZLbDXifu-hrBzabm6n82v7mtUug9hXQIBM2asAA6Z1nsjMRoY-wxLewmdXafpcPVQydUletxknpUGC0jgDogjs7lTdeD8zWHRNEQzJ7bFSrE4c915gelU9muIsuKujLoZpdpFyFBkyjtitUgvekN_2DPCGGNoiSmU1r7kmy_BAiRc6a1Nhbr2L-NKlECF_tZaXh5RssFSocFYwTbbqQOqKgdaLPw5DynqyKN1HWS5-hucTe6w_Yvv4Nbzp-uSGXMYksNZZDvlDE_ml07ITkVLff9OStES0e__cX0DnCfjO-8tHbVwGXsdQeGeyURocRuZQI2XBSaFZg" TargetMode="External"/><Relationship Id="rId162" Type="http://schemas.openxmlformats.org/officeDocument/2006/relationships/hyperlink" Target="https://www.contratos.gov.co/consultas/detalleProceso.do?numConstancia=21-4-11933621&amp;g-recaptcha-response=03AD1IbLBrKT25TB4J269LL4CuQv9O_1HaojaA-u3O56sHSQSdbAqnG7JT1Eyf_tMhYSKiQ4XfDwiFjoko5jSlbzxN05YYQesXAZ-O9YMBOpqFN5UjB-TFfxNNuN8wOG033Z14gBeuI3iO3pmQRs-plzgkQjKTeS_yDaJZFp5FwYhVa_qVbqswxbvn29cUC5HEIlz1USnIfY_F-rSMwCjkqYVrs3dxka0P51vJhn9poHHdv_qOhNZk_Mn6-k3pSdCLvk6dUeVjsyZyehDaLkqS980t_h1zqgTla2sHGVbxkveuWwYldhocqeqN4iOMxD_tkdPovM9ab8Pm-iX7zJW6bGhoWb-z5qG8r22UbG1fotCSTQrk2xcrjftpQr-mqC_lll4713rDBMiqmf9Z8h2ZQR8B_w5-Xzw8p0Ywt3UIZTcGpSKmv9OMCdh8_T915-l_TP-pDCzvRYtfcHZRb1alo4uMAEcO3w8vGfZE4dHGI4vwepnzyxvEvZiQWp0bTOO1-E0TgJjVakDrJ4LagdcXn4RipVECOiq6oMfJ5bKle47c-_y1cG9wUiSZOr_Z7tc9CpGgQsjiED5h6BIzpAkr1Rz29N7GW1IFpw" TargetMode="External"/><Relationship Id="rId218" Type="http://schemas.openxmlformats.org/officeDocument/2006/relationships/hyperlink" Target="https://www.contratos.gov.co/consultas/detalleProceso.do?numConstancia=21-4-12015159&amp;g-recaptcha-response=03AD1IbLB2agkK-RZw_RoSOM0UlWgIgObs9JWFCIICY-ahC_PGHdhpV0FxfDo7eB08EWxvC8OC11fvkh22eFM7jZxxHFS5KvKAqfDLLAhxAePAHIkLiSBigbzl0ckjfskDJJTlrNDTqIpyzXej2YW7UR2_W5aQAH09G1EnKe3nEg3ubbl21Spxt0-qpLpe4cl_c-zm6xR0z0DfwqBZUdt7AQIxHp-6xLRpiVGs2f8IpvnSBg-rxhBx95mo6gKq3cGRf4sqc8fh67-Kjjq82LIx9VtlSmzidXslX5qKHqJVKfYQvQoIftS3S_wZiEA5GeF1kk4jBIc-YWKn6uc0xGpO1ZJsWNfptBrsvjvns6r_9wBavWZX4FW3sCZk6IBNuUnqPlnDL8brlgs9OiMDBfVcM6UNCBMNwaYTpSqiaGgJuqNeH_JyRqjTb5GFtROSIH-jhFNw3S4mujPUa1w4D5CQq2WI8KIi5pAVXOIcz7GuRVekob5gFW-t8WQVbdxNCWUExJsBbqk405efbzt0cyuQoWW76LZBJMWu7pTAXZ3NysmfMJmb7I1I-AUMDREUXzz0xcqDaQ7C_mZYJR_NI81GrXzRnmjUHnPUkA" TargetMode="External"/><Relationship Id="rId425" Type="http://schemas.openxmlformats.org/officeDocument/2006/relationships/hyperlink" Target="https://www.contratos.gov.co/consultas/detalleProceso.do?numConstancia=21-4-12453876&amp;g-recaptcha-response=03AD1IbLCJxrObJWeZXVAAeblHPzcRTKgeyKXUCQy0zOrAZt18c_Y3tGrGuDHtrCv3hZPUewJjyMqyAOAubIphv4X9xuUsAA2pBOlZkYn_jjIzch0W4yk7wSCDcMDbo3SHd9bWtFU3Wg2ZZGUa0dmEkR8Qq0gkLRipTzS-6GZ31qPjPI7oJA4H8w_FPdJbTwPGYWGSmH_3IZS2kanxabSmr0k2qFUq2kH9l40k4T9jFEETGhBrEXkmv5k_XiBN7VrGfETF2HQ1MpzDvLUztq_D-1T5Mb5iiRmqxkAPu0V7ykZlnKOExxnmhWvXz6Mh6P0NNxeMenpZwJLJTi5sQ9y7utBF_5dOMJ-iumwU-j0Fv-nqxoCMkR1fdJrByqTCfItUm95vQYPYgHwwaq8w90uGX0h4mGFUZOhwEEldWjIR7t3XvRVw-LUuHxXkQkdOMz75z6MUOT4NF4047BJpgauX6AeSlf5dYg775THmIYX1PRZl2A-xljYD6W1t11XYfXRzObt5Qw2n7pwygnUoW3pIkkAT2K0EgLGbiZ0VfzFKR8rXqB2LSYms0DkmA20aa-HanHr-s4uvETGc5lcAYuqy4DfHfeYrKQv-brjoZRYE5zSsQSc8SDlRZZ4" TargetMode="External"/><Relationship Id="rId467" Type="http://schemas.openxmlformats.org/officeDocument/2006/relationships/hyperlink" Target="https://www.contratos.gov.co/consultas/detalleProceso.do?numConstancia=21-4-12631753&amp;g-recaptcha-response=03AD1IbLDHqTwAmUpow8KN-_vAZw9_0YA1Yo4TX1RK4bYOEdTfEWPHSU2E2QWhfk78kL8N918JfPJ4olgltmiIxNrZ0cV_lvFPE6YdK6HfMDesJLAYs14o2a1_NshMqw7AYtdCS1cV8t58m-TkujJQJcY9SNkO_KDLzqgfaD8Os5PJpwToq8ckbTbb6Yita4ry7R76hoz90PG33bLG4d0n4B6Igu7bmrWUgXR4gSsGbti7X4bwqPDeln6Wxy9P0VqR7QriRLEV0s0D1DDfI9cvyAuTDs8F-5cTXqMbBER_Yk6OQTDdqhZnUiisnNQfBmgx6J1ceh2Xe3XIkM4y8mOKrHphK2lIBQFyudjpXLo3Ak9u1k5syz4pYlYLFjzbjrdrfKuYYGzoFfLjl7IPXa9s_TkDOp5Uolgids2rM2MRveng80j43x2xTmmrXiBVTrvw9FcVrBL1ptbjcj3YA5JmLYuMC9ij07o-u0IKdBn5tKL8sztk8Ff7EO3d70M4l3XPXBJovDUb0ZBESFbk1TI3ds6AgjPPvhpxxIC9JJw6R925KLwffutDsBgDqaYceYW3kEDif3OjwQRJR_eghkG1f3ag_CIvobmwAA" TargetMode="External"/><Relationship Id="rId271" Type="http://schemas.openxmlformats.org/officeDocument/2006/relationships/hyperlink" Target="https://www.contratos.gov.co/consultas/detalleProceso.do?numConstancia=21-4-12129458&amp;g-recaptcha-response=03AD1IbLBRCde2NznOhJQWdzWmzrNelMWeYkdCHFHiYgrCdyoaatMQESJt7f83bGlrtBUfQ4YdX8K3ZfRDD9vLUGzxevP4lAy8wG7h2cP8vPySUFDtKjKNqyXpxdDWTTupm1GXBHOf-ZSVrkZdszvk4Xdp77KDXQri3iNwxfj3pWjKd_FTastD2Ui-s_9SHSdmMbZYO7v1fFGEyK0YqJlU1SZfrDw-K2nbFfL1Xf_O9Ar0lTlYWJex1f_R9KUxuZAMYjzO88HI_GoUyhEeowCC2YRVXBXc5iaHk0hX9t7sh4y7-0JdkX0eN_TYhT6F7dNE-Fu7qHopoBs7QdlJ300BC_Nuh2Dik5w5kSiMpCRrbaE-14ZO4n1BaH-K-v72QWA4OHf1gK60nMbOfU9VibuPlY62CMC4x6smu_ZTZjFxPY0FlDAwiRI7Oqmf46PafPvzTR9AyyFYeX20T37nzVgaucVReS0FMFH4u1GGPb0vMK5i-hjH6cFew-Om_CrQSvjZH6VMsborRJomdFaXFtSnSVZr4kwlKTW169ZabPaXAlwyPK1lKkbvwjTuisJd4R58cNc0L-VCus8snhUSVFzhQ6wQVInMG2gDGA" TargetMode="External"/><Relationship Id="rId24" Type="http://schemas.openxmlformats.org/officeDocument/2006/relationships/hyperlink" Target="https://www.contratos.gov.co/consultas/detalleProceso.do?numConstancia=21-4-11478058&amp;g-recaptcha-response=03AEkXODDPAKUzt7Vtq-dr4lL-6gIuLNjsToZDAlwdk4gqi9H9-r2k_VX9Br2StrBVv5JHak9VOhjzbYI-Qwc7-GnPPn4N1kiYiKHXTDqkGV_rg3bmdaYac8lkLssFenrqTrah5SSsrlRd6mFC1uShXGjaaJ6sJzfk0fD2XH3XqL1mtrJEvIv3MBQl-3Dg-MCX4JQJAu2FaZVFwojYIT9V7gKJ4TdE1DOCMD211jsOVfGhwGEaScMoCP3PcM3BRQIoG-T7F-OGkpGOFskE1XYN5p6Gz5MIsMxz9Umi99PVGnSYEzX3Oacna95AZ9hhvEcQj23S3ISBUq-Y9-HeqsHt9VGzy5skgJ5aOrXdQFU1dtddljF8ia5QBpnojP-tRfFzEdsMHB9fjoXVueirFQC1Y7MOHAnoIC3hHriV_zNfQJHjmoLHnTdb507DvoZTR1ulda-7rA6FMGq_mBL0qf6JnK2zLJAWucY4XePZ_sSwk_JdeyBRHuQNOM941OrbWqMosHB9N0kfO8QPbqd7evYltT_GH3C62ldeE1NTuYnha4YyMKWE9nSg8i0_lpoL4_J6FhuH4T-4Nz_JS6UFcXZZEz3eXkPQ7M-BlQ" TargetMode="External"/><Relationship Id="rId66" Type="http://schemas.openxmlformats.org/officeDocument/2006/relationships/hyperlink" Target="https://www.contratos.gov.co/consultas/detalleProceso.do?numConstancia=21-4-11603691&amp;g-recaptcha-response=03AD1IbLCxjTNJXo9TUSSxcZQZZ6K82nAIdFfqXEnkjgojcUyZd15AGFjsuHXoKDWll_-fzWLjKEZ5PZ3qHWt2z5l5NDtxA9JIq-jmqVkeUQGKNTK_EyjGuauJL4SJ2Ey8QvmE1PCyiT8qIIxV3HOXGt6GQh75RLMc6j4JnpneFkRC9uhaYWOpiJQr3K4jDkjIWYdoOJ1L8AwO5uKfel3OJoSp2t7FxNoK2EeYYHx5SeJ2XNMWxZCIODsJheM4OCNbwU6F-31q5ecxb1wIH2H0Idxw1oKzwijweVmYLay454k0Oecgt-RR34cMNsTdgw-DYAURq71ZZueN-msfUhi07WPZuJLhOvUR_lXbofpPNs_zKiyI1G0l8wwM5QUvC67-bsTupguZ6e-schTM7jLcPTPYCbkwx5krFk2GaOTybMICDK4Gqzrk4NVudt0ulQhLAGwWqaywpcyIHLlg7YFMVmII6jkS0ylKSLJxYiahzQd8BaUfK8fL98XpNrbtDzYU1MWX4gxzmrw_hLOwVOI0CJIrBkRobgQAfrEr4zqkN1LxNmE1wVtuVHeHTpuT36r9HC_ofG5n8DJcAOjR8hb4f8yroaQ7biBxIw" TargetMode="External"/><Relationship Id="rId131" Type="http://schemas.openxmlformats.org/officeDocument/2006/relationships/hyperlink" Target="https://www.contratos.gov.co/consultas/detalleProceso.do?numConstancia=21-4-11838653&amp;g-recaptcha-response=03AD1IbLD8fzTfYEB9zmM7UjY2cXrrP8Q7alLqdNyfkcGHEZtsuRAmyTKCEq9_WBY6cuvn-3ZKpiYfmnDtNvTvjMekRs3kT_aYyRD9VreJR7-HpDCAUMG7i0Yf1vHlDow6hjoRkL4y3CaHyQ7EFuf8dBoGuCTFNsKnAUGOySSLjFCaSYQ5UbCGN1vSsK05Kh-VuQopySaZGw9d__SNRzk9OyC_HsL8gssJJkMHifkLsFJfLLT7GMVX6pw7dJb0kaKX7BVCWvwWU5H3ZJRz8Yq4FJDknTh2tpVCMgghiKT9_nP3OeFC3q1R9JWx7U3rnhkB57Ab73CAsFKFZherh6SOVZP5GBA8it87z70wTybeEm9Fll3kDn709ILX6ngeoRLQx_dlf2HJGshOQXnv5DyY1fRFuwHsV2ElR2aNJmEVONZIxcoK9b7bEaEo456YOxrbBYmYuYBOAPxxJKJVwWFktrj00SfyAmt3z7Vfj4S6O2IF_F73KgSPRe6kn7cDWkQ8IS4SBt2-2eHtYiFfnPm_EO7NAcjAkX49g2ysQkCbOOoiaUl-KhqPX6TwOtq-Y1vkuxaX5KQBNHOic_He5PWV-kdKn_zOCpWQ2Q" TargetMode="External"/><Relationship Id="rId327" Type="http://schemas.openxmlformats.org/officeDocument/2006/relationships/hyperlink" Target="https://www.contratos.gov.co/consultas/detalleProceso.do?numConstancia=21-4-12273684&amp;g-recaptcha-response=03AD1IbLCQHGdZVyvGNdutBMaeqzJL2Vpt7T4IYY8Y-lyzYWB6IWZzxGQji6KFPtlB3KTsukhaxyfBBl31s0G7g6km8JTfY7oRqHVV3zP9Qn6CpZ3W3EX-yf12n3xkt4WJ7HCpcr84G9cjFQXz0HEigLW9GDPBABBn4nQ9pXLW4na4XgspB2eNgqt7wrUPCU0A2DGhdf7-FFkybhGb6DZHyDu9U-sHUs2e8nbQGdk4TBYAoggUylt4ASSCnJomC-yq3thhqytIndbZ9SqzBltl2wr_7cQfJP8LpAICFpAfQqX2E4XqnyYaEAW3jhvBovbg8Ugy4DJplycHdpj8yVhbemkCRhyhzTBn1ci15JDDBce6s2mWufTcAhBVrGlYvrQsMK1LQ5b-VQZUME6NIpoLIaTjLEe2_CZoXKncSoQoRE4MmZjZv34hYkEL3qwMr-mGN_aU1QSs-rUPceuyJPvsgjh-t0d5beoW4siPH-m2gZxwVIakvo-zn2uEE-WYGLjcrNX_sFYVluGrPtMNbZXRwFScO2375yl6jeroaS4DU6X1OwjlYNy-2pYrAd3SvyVl54h3aES3slxJpOlmVBoGQ1N-OcoovBHobA" TargetMode="External"/><Relationship Id="rId369" Type="http://schemas.openxmlformats.org/officeDocument/2006/relationships/hyperlink" Target="https://www.contratos.gov.co/consultas/detalleProceso.do?numConstancia=21-4-12383653&amp;g-recaptcha-response=03AD1IbLB4sXlG6RvyhD4fI_Z8duqiz97bDg-k3I6OppTk-7uU9E49TLJWosqDHr_6BqbP6gcIs5SvlKDFXDfQM6Rw8b4HNMuKTkkrk_5hK3ekMoODQwQqHvRESn_FktX8f7kqfywUY1XYEYrtAwIEy7PVZnHwEbnkfRcQg8jtk28HrKz8YKtVwSd08-DdvQpWCtJk02xJawjMAsbMxtIQFWW8p_pKTqB4rcUyqmPIpepP6-nR8oBDzkThsGiOccqTBnRLyzJsLnE5ZTY9jxEW0zC1rNb-gnPlm_ikoEJ_1ei73phiLgTLZ-UD86vCBOuUIrEHkZFFgsuHjHWrYFkDp6HN-QxNtHC24Pr6Smo53fhyo9o56ML0wGs-kdqE0akKxUqKbdO_7cp8EiDUuJO_1MZYZ0_0YJPFXuTkALcqd-ZNgcnYEG6mpie-MciXXdcXBW6r_aITiQDAH0BSwoD6GT8O6BC0W5n0Akly5oX-P_2b0xSVdMfMEELO0PHBU-F_YyGH72jalTAi0MDOG5_pwLGRvOX4_w8PVMcxkXgS83Zs3C70b8HLhVH-M045P031J7ReSB2KUrsBjNAEXxfuuhrGrY7IBpMxyA" TargetMode="External"/><Relationship Id="rId173" Type="http://schemas.openxmlformats.org/officeDocument/2006/relationships/hyperlink" Target="https://www.contratos.gov.co/consultas/detalleProceso.do?numConstancia=21-4-11980149&amp;g-recaptcha-response=03AD1IbLAJsZO0vzahUV5w3sYT6X-vh67zJ3izJLrPpcnfVNjhZk5ovAoTILNfUiI_f44QCsl3XwdsmRDVGxnfL7sLnmDjDn4Eu6xFYrySsR5kYAh8YrnyKSURAuIFGtY3nGlMUjTCWHzIQ2z_F493AyrMdPzWZ_BUiSfRCS-ctZwWtNX4iUs_XJ0Ou_RSA3Qj7D-cZam7zfbumnmZTOCW6HFqL5ujqNGKpxtUAoBFLfqomV9kdL41Zf-kbgyPn0OSnXtn7wfv3xp1Y1B7qLrB5zjLxUYoo22SX_9ieWeW9Uj2IJeotR2uH3-Z0DWkCJtVpHplMdKVI9qZ0wlKzHCZ36hq67znpB5cf-TwL4Bo37TDmWkzCunrZc-a6_oURcwzhvykg_uPnLu_6WB12AjFvKiiW9XXwRys3ZBPGPZVgCC3J3mrGbbNmewPBvmZqg1GpPsHiWd2SOHNzZVZdpg07Vy_bqWat1eaHpdr176HPCbhAZC9e6BxVJGnTcWatzyFim4Sh3nbLqudymxIBFOQMPI0m5JV94ftVFteYpuvzEKEWYU3_N2OkbBIOAPOQtcoVt0h--UB8-L1RdCeR_r1DijJv1_2C9Yxnw" TargetMode="External"/><Relationship Id="rId229" Type="http://schemas.openxmlformats.org/officeDocument/2006/relationships/hyperlink" Target="https://www.contratos.gov.co/consultas/detalleProceso.do?numConstancia=21-4-12026533&amp;g-recaptcha-response=03AD1IbLAOX3Fmho3lXApuZaCwc41EKNI6uoZy5ilG9pSXHFPYKFCgDFY83ZSW9sgVcuXzdkxhJLKTxHryqineVkPE4wLS9WCYsQ-P90n2Q3EBRq1rhe-VjTzN7VXPWcxaggMa6PaHWwlugV2tdog7hYeIuw8fgBls8Xg4-r7bAtPVrTjgaQVsopFU-jVdDi0kGMxVGnTCeNd-9qqmB-ibbMrik_T2NA-rD54XEExQ8pnzuV0M4T417nIZYGlkUJcuCLkFOi8hoCTPEeNLIUwd6QCHRyoFB1JIpz_UofSEXTjUSZH9YAu_kdJTt7roSBpY1C3nsKzqnT_2O_DkXT0ma7TI_v7PZaaxx0m8aDYfgIJvluuTAn33t4lbVwvn4Z-_GmakgMo5wGOk6SxFfAx5u6efM-fpOCSaBZPpB7TpVz1mmmxSVhPjM7HvwWqbAJAAc2ZjPYA5TF6SvAoRH8QsVsMUpAY7-aVTknSwoC9hvzb6OjRq9L4-EBWtToTK4-SiZs1-FHaSEWKRhcQ5fTVDssTpja0eHisnfaBTMJoDvF-_hBltgupO2Cbwlq-NILKpn5FqlfZGYXjgbhRCakZhYFO-MSx0xuH7oQ" TargetMode="External"/><Relationship Id="rId380" Type="http://schemas.openxmlformats.org/officeDocument/2006/relationships/hyperlink" Target="https://www.contratos.gov.co/consultas/detalleProceso.do?numConstancia=21-4-12389055&amp;g-recaptcha-response=03AD1IbLB55yOQnG3gxVFwVUKzU1-bJ44n-qXVc2XUUXpvyb_portFItY3k7CuruMxB0J2_d1ctptF7UOe8jOMXl8_ignT0uuDnwy-0rajJiMin3-0Sd9DRJeImCIowZciVA15IXguQy73BYv6CzcpO-QxEYllqQYvajdIOHLm7o2lW_lXD2SvmXXQe2bH_IOgV9idcr7X0FYZCWKBaWK0d9eplQ8b10_ipQHj1XWg1N9UTJgxMvn_wAhj_alGxsPskx3haO3uLztlEGlsjb6Aby9iGfSxLADxeAX9p2uEIvksZ63ZAF_FrX8AKiPuOgUUtH4lD5vv445SeFgsJpZWdKtB6WOUT4NMm8_W_WrE9ah6y5MZiyHBS73q_wL0hnzC7yn7oM2Ts6qq7zyJ12hcvrebyMn2G1P9Amnu65MR3l6yb_uJjBx2zFnKH5fRjfk3Pghb2DRxe8HEllK4r4QxTYuX5PU0m7iFCwz9BZvYdPnT4Nc1kIXu4EH6s3MLJyEafzDAE1yKLdb12eCAImMYN8Mf8j5oKScNQS2-ngTHFYv4nDnH9h9729qZXWUE3CREPerVOktQh3-ujCphuSAsiit3Y2SZnMaj6Q" TargetMode="External"/><Relationship Id="rId436" Type="http://schemas.openxmlformats.org/officeDocument/2006/relationships/hyperlink" Target="https://www.contratos.gov.co/consultas/detalleProceso.do?numConstancia=21-4-12412152&amp;g-recaptcha-response=03AD1IbLBZl5qbedV54QCVcoNmDg9Ik03_5EJvKcWM8fcSAWtE8n7hJvypYH27PT-sGDOrCC5G2ZTAx5BF8nOkJDsNADDxdzCtiSVKLSp-S3GaQgeF8m6QuynbTnHXtG_KjVbcmzB9kYIlOA-Fx248ursQENyHH538PkHMTRDGPUZZid75H6o76NHwmaSN_7RfoaqkxOydFwAwTHU4FxaxYH_wni0HOGpF3hftkghEx1rwfsPl8NyeNiqdNFg3OcYppEisG0VMVdf9MrljLKSrAKublf1qJECcy2vRx9ii7mMA1EZ3yHC35IXLhrxQK7N9eIyOn_gt9JVcmejNHv8yfcRYYkvrzPAvztED3CvdQEyJDJUIbfGhdkClIWNny6Vafn6zqWn21vJMIahBAz3WRhO8KaZ8t97rszsYnJVQdhYgGFOQRvKzKKN9591pGCncEOrUkhLhui8w-B7PHl0bLJtn6MlokHnmbQ53U7MuyZwYQYdd2EVzLitmpMEL95IpUl7u4voJHtvMoM6A2Frl3arSmBMbw25PRz5cMEtPt6ycE-bD6Hz53yU65gvI7oO8tODyT8LcmgD2x0noyorA0v0yhNFxY-zjFw" TargetMode="External"/><Relationship Id="rId240" Type="http://schemas.openxmlformats.org/officeDocument/2006/relationships/hyperlink" Target="https://www.contratos.gov.co/consultas/detalleProceso.do?numConstancia=21-4-12051540&amp;g-recaptcha-response=03AD1IbLDlKgjeTUDaNXAS8JIaNDIJg5fpsOLTBm_rG6fcyIJNt84NLsOo9-f4_9cC9XWCeE7bqA1fTYvr69OxWgfYNOn5rd83W56RUsNEhGzYBVbW2bI88AMN3CmYAMc0NJ1luoMi5FptNDvMzCG8j17R3iY2XrfiOakSx4wMupBjv79YfKumyXAwUC_a0z4qRUJgs7ouCigfQOBpTQbgl66YgrjhxqEud1mTZJ5cugGrKMHZ2PRsZFmDZbkoH0SP9KAfU25UcP63e0EYlIRNqcolx6SY0xIW92AToIYStMGZwiVHc3aBfZx0Qc9tMcWHphb1FSQ3bm_zgHsEpSQkOu2P1c8xB43VdRhFn3gZzysmSqZNsEs-TWnvHKETb23VhfijQOdbkjtZ83MuPcTXucKCOS8K_weceqI7e5VgTzKbHuPhBFjIGRK9C2Ed8t718Tf3f78-N497IzFmikac2UxKphLR5NvFuX7ZJb7qhZi4bK13lmeNqkGH11gyyLJm8FwrBEs4ciOAXbQao_2niFrMrpl1YF-zCFVhCxcGH7jIUV_wHuadutcCXLP-lu7JNy8cLjrNV_uBL33t1hCEmy-IqvOrBswpxg" TargetMode="External"/><Relationship Id="rId478" Type="http://schemas.openxmlformats.org/officeDocument/2006/relationships/hyperlink" Target="https://www.contratos.gov.co/consultas/detalleProceso.do?numConstancia=21-4-12645477&amp;g-recaptcha-response=03AD1IbLDMiFMUcNAmEtqtSXgpDQfd0DQ6krtQxVW0nI8rqI9G357U6a4rHrgtRhfUt2q8eShN18CzBx9JQ39TirBAsNwAIjQ7WiTCqZ85JoEUkmQajKsxUoaudfioai0UPuZmLsrEbRVQ0vVzYSW_tIibGf8RpoPkUT4IvNSvWfu0ZkK0KKF4RhpKoK6oLjoEAlsaLNSGamZCIueqA56raA907Ed7v8NuKpLd2S32EkZi4L1gsjvfd98WSMp_EA76B3OJtTb9_T4QbQp8ZBQtq1UkfHtG8gWQPdSHcNCsWU1KWQ4-Z1grEi7zagQgOJJselTDFRN8j4LiVIYgKE3g4GRBOXWBl_UcbVtCftiR0KuCdORgcZ1_IdIdTaHTdPqKqmKg4vshb5xnBYdlxcFFYnBoc65qWC9fwwqMZB8Ij0TN3czCb-amtT7O5pCRvJIU192UcFWzLM1Q6sUi2utqmfdszrHmPwVMiQcImYqKrgQla09uapG2i1ZWNRFqb3B6tSx1kAP1ZNPszUyvi501zzkRQUy6yTeg6gPmc7B60wE2PGg43ThVM65PYQnP0s4AjqJ_V0rLe5JUoiAmSqeHffM7HfD52FX_m-e-dhUXKAUVhtT6vppoxV8" TargetMode="External"/><Relationship Id="rId35" Type="http://schemas.openxmlformats.org/officeDocument/2006/relationships/hyperlink" Target="https://www.contratos.gov.co/consultas/detalleProceso.do?numConstancia=21-4-11481730&amp;g-recaptcha-response=03AD1IbLC6ybH70iXXoDSGVZ0J_Y3VND6cQa-UHyNCUdvIGRO51bXEp3Jn-yFiitw_xfDAb1dJHQ-ZwTb_qwcjH-X4mKTIlU2_18NfsJINbL6Yu1q0oItQmCowTPmYGbiGi4sQPA_uZ8oqL8OKjLhbjL3oIoQ7-7NsW7I8EZ2QadVtzJ_JC90SbaYIm-j9Oy-VqIaJiNNwqTEJFD58DQhJ7jFNEi1Rk61COGBgEhUWW0e5YnCbsmxdT2Yyayd_WD92vieP4oog3eStX7H2v2GI1UaQUg3wh46hHftwOh2WeLF5Xv14bljAnRA8hFlDzqeIS73gtvQ5ALQ9vaFK4cPIf3LJJnwtQLtCIZN8TOK_nvzR-anNIvSFkGq8GBVpTTt8fUVNVRsS3LyVc2uNo12TDP4Uir9NZ88J0lxbKVGuHq-z9z7t3alCZtlzrnT7_Gtg3kBDt93Ixbe6I0dqrPyIhR2PIjkqoK-ZtPv3XNj93WKmVC3usgmTkYlKa7uOp4U13-FxT1u_bmRSPL0hfKBQaGqaWBHrxU1JuDQUUd-B1LWjyDKV9bpkK-kTzatFvyohJvClEIBhAejICIdHx6RFL4gHzMKrS3CGEQ" TargetMode="External"/><Relationship Id="rId77" Type="http://schemas.openxmlformats.org/officeDocument/2006/relationships/hyperlink" Target="https://www.contratos.gov.co/consultas/detalleProceso.do?numConstancia=21-4-11645118&amp;g-recaptcha-response=03AD1IbLD3CM1HjcxlWD3Mp7avJNWfZEZpQM0G-Dt4pN___NKzwNLeBAh-6MZwE_f5gu6_4PaZMEbu6oofEKbZRyWgdYO36I3eYaVbYH-31PJJ7K_JtDakbeVZ9cCckxy4BEh7yeiasc5TWLk8T_bBv7V2aaFgtXIpwPET-7nJl-IMyTEI79JXV7lrNLACV3aWJ364PdYysKZkmxAYdjqe7338JW0nHsO4ylX7Q__xCHKp_9Z43RrPvglpHJo7FxZzfKM3kR2kHJ6DJuEwdYySoBosfbz-mgxQprzD8bi1XzUN8iOn7-IUPeOtbJQ07p2R2J4IXQ-aIzFJfL1VvWWOp8tKe0yuC5wI06yRFPYmzs6hYQpSRxHZdvIZT9MJsCTeXY6zH9UiKffcMOMZuo-aTUmqr5AYjOSp1BFPKBRmic4iqAKcHKftWXoRbO4NHZq6jnl2bZ5jCnFRSP-0xZzsd292W_W7b06zQd_AKxwNmSeR4dCyMHbUs-x_M8vi8U1bhTCgFad-r5148Nws7XazScwCw2uc2OcTnejpD7JrFvNTKhH5S4HaijsyzcGM2mPjHF3FFyopJfuBnxbWc1ebePjSfplCZFwmUg" TargetMode="External"/><Relationship Id="rId100" Type="http://schemas.openxmlformats.org/officeDocument/2006/relationships/hyperlink" Target="https://www.contratos.gov.co/consultas/detalleProceso.do?numConstancia=21-4-11717864&amp;g-recaptcha-response=03AD1IbLCC4c8oxihQeqgiOOSd9jDl6FP-VJmzyg8BMsWddclSPl4OQZex-z6fx9lWdnQOmaedV4eE-D1pPN9P6j9Lm2raqsq0tWILBmtSxMvnAcw_WrLdzKzHjoDVPk6UpFypr6mhplhB_ZWVlFXI9sAkV6MxhPpvKFBCf147JekFi4l6x_7DH9LnvUz2svb8MDGcfNmbm4sYdnow5NgwiynMP39QYaMdvkAfqvWtg9ajekQ3grAnoKoa9J5Xq6sEuL7uQE9Zyau5uSVdzMa16_vDPIWDNKQdhLT6F5FzI652XlgE4jGylzIF_FX47D1KSVqNVQK3j0SWD08rErSZMM6nmJRPpQvirBwboErlFWqpQtyW4DaM5RkpIP8M8wWA1_vwFZXs4uG5tEO1pnho9blDPyBEzgb8Ekn843XxlKRb8LsmglbY4qpFLMGC-jUFbL4WvJaPW0fRNz6DeINeLsdiU9xx-6Q8HQcFX_YodVeudfa6QFGDWkNk6LJQzhBA8ZNbNlhXw2udKX8Tm8mZY0DBB8bizNIbXEKJ9fTpehk1JeKsD48LC-3fvy3hP_NDXZBWTTqmZmp9krsVSUiP88W6Ufjjl0SUiw" TargetMode="External"/><Relationship Id="rId282" Type="http://schemas.openxmlformats.org/officeDocument/2006/relationships/hyperlink" Target="https://www.contratos.gov.co/consultas/detalleProceso.do?numConstancia=21-4-12157559&amp;g-recaptcha-response=03AD1IbLBSeEwjGV_TfqSXK1cZ1Gj1tDD5dcrgjTDbuyzbb4a_3xxT3md16T6L_gd03_EhIFivVEcgmAZIwPirTTgCCSy1Ok7UcrveiynHg5YYyGiDEgnTKtriUnIYjHIumqfmjRpfdf8g0NAzdAZ8Mgmngr9qob3Sn3xEAGHZzG6ghQdSt-6eer3zTvXkleiKuatMjqqJhuj-cOzQvOnxlNrensOwueXvfKdPPMfOHYqX0WSKdnOfj--1pa-MhrzDICIEmVz_vZlx0GpMKoubPg4opqUJi5ZzanWP5FpYP72SKkrVgZdJGeCnh46QFFSMEFe6fbmrDbIx_GEil9PqlLM3Wa7ZHS0cs5hs0JCxCOHQR7Ri25haisaA4rtcTJiUUBqyAtUzW-pFFwHnBWYfMZgFqW-ZOBkOTAaVVeSfaVSVWwdJUxhJx5YkbsP4-p7a-qbpXgj2OBQRO_dOzv2Vgu61MIks0UGebiPmxuZaGDY8fK0qBOKXbHLD-BCbdiI7UnEvyi4c6I9zsJXmCzdCxFJNXaVPiAZUHMU2uhhdv6ZKQ-9S2Z-xaIQjg1L4w518WjrgaY2xZsgSd_5YPMZ_iYzM4R5hzqDLrw" TargetMode="External"/><Relationship Id="rId338" Type="http://schemas.openxmlformats.org/officeDocument/2006/relationships/hyperlink" Target="https://www.contratos.gov.co/consultas/detalleProceso.do?numConstancia=21-4-12306756&amp;g-recaptcha-response=03AD1IbLBX2DZMN4dpSgoOdVzqTZs5twlsoGBetuJvBCtgl4FhZHF5R5Oz0AnH9qO8E6BaLfXvNKxxeqvSkLJ1TA2rtYcO5RUKVCPW5S936i2FhYn5mLBFMEAzmYJ9cMuCbl1tJTk5ybPFDb6AW8Xb8GXXzzs-XkOiTop7cIczAk3HIwk-8I9eUpY6Zr3BYtAT2NOfWlOuCKA5VgFK_5sMk4Hmpdwz6miKT4pNmXO8tm46P1x4-Hy0dS5BFEGj87Thg5WkZGG6X-MaUBXtg2GWMyRYmf9U6t2qi5Pj9wIbY3ZpHdHZ8yt0afxS51okb-oSpcZwusH7mC3_zwQhB1C3botTPR2rlrz1obhYYKKHyPB-b2fzn5DKPpRrWHVbU9350Mz3tF4_XI4ag-vvabtbyZV6IT1477qrQH65NakDOzvtHq6RH7_njk7HxcQbDRrlRvEEnGSDhm1PJOb2QJNGT1LRIbjGQJRCpX9d47C77xZDKLyVaED3Qu6OViDuqaKibEtuHpxYvuqp8oK_uZSMI14hKo-za2m4q2E0wbVN0XXm2O4U2oavRu8OatRLWbuQN0jjxC3E7-VkRY8T96WAeqbzQcLh_4llPw" TargetMode="External"/><Relationship Id="rId8" Type="http://schemas.openxmlformats.org/officeDocument/2006/relationships/hyperlink" Target="https://www.contratos.gov.co/consultas/detalleProceso.do?numConstancia=21-4-11477939&amp;g-recaptcha-response=03AD1IbLAqaqSbaIY8PMp9zpWfLSULVAF3OBadc0dlz1CVCnhRZEzZx1jB-rGaOqY-c9srG-h6GcIVBZkxdkqZ40sNXPpz0URxStmu3opu-VpIolpnkH4B5suLHcfOL3hTLhOzgYBk5TD7UASBMpHC9uVNUEQiIx2DxpG0kiBo4SowugrlGPmxSEXSS2NRjJfrbqZL8xsNjxLKxDOC2WZb5Eoq9Grtce8TxI_7vm-_NgmnmS1c5Q7iW2xcgtabT6QAUPth-ligadT3MQeLYs4UepF6YTJsvMuUOI06L8P1kVPqlF9UKgDC-v5RUChbGpoTqXRNriIyjWnuT0fKajQqco4V4VRSPH_7xMmvl52iYp2oNCTivFQJO0fRz7_DDztdhdal89PnNTqxm6PCm6qPi4LzJ2WCsPDgUG2OuF_yC0B3vMWDASzSjiC-2Ugjn4HLX8DetMJmvrUqNODJSLuswstkfM8humVc2MeR3NH1SuP7MByJ4RUkMObGUfcr70v5dZK7gTl7DzIg6it0eO-QYQyyLF-EGsU_q96TQIuYZ4QGzCMg48DD4-hrsBA9aRV2Ntl4OMQskhRADCLfNvnl4GzGncyVINCmlw" TargetMode="External"/><Relationship Id="rId142" Type="http://schemas.openxmlformats.org/officeDocument/2006/relationships/hyperlink" Target="https://www.contratos.gov.co/consultas/detalleProceso.do?numConstancia=21-4-11865216&amp;g-recaptcha-response=03AD1IbLAGALUfFiY1iR_h5F3HsvbzlBS13pnKlW_OsKnrFxJ3X9hbYX8ApMozdAsRNm4hAGD-EK_gRTQUDz1DQ3NZUTFaeasai6mjdR0P647WV2gD44zkJinQNv98SZVrZqGUbnrQ34Dn6sTKeeOrDqSGrmlI4QH3BdA-XVj-xvcRdfwi38VT9GRNlY_F48zus469pb8IVoq20ofow31fIyE6nAAfwJZ5lubRofusHG2KNlYiUUyN5dFX86TLF6Eemz47lZvgFwt4EqsCrYhUhxSE2-NvF5s4uZYOrx4c3feGJgpvABcPhSg4ub6sT3_-3ETfeZ8C8A9jRWoitHFtH1JOAX8dzKlQlj_imEg-eYKf8fY5uMJCUKkGQcslH0GQ9xH7BVi8fZMEDbKVcH9CA_PZLSK0rbXntszdNTics4chogMZwizmtZhtBpcxwgzOY4l6_xvkTWO7lEAeomDaesUcKFbGwJXTJikk7VqQNIzb4xMKDivV12pHePi8zNUbzR28fpvuYqbJS4EC8b47XgHLxdvdXYGQtjb2TeoALt5q2fAcWXjr2TcZmXE_VM7EH4fZDkQKU5pwrysZZPuGQeA10pXrJNmSrw" TargetMode="External"/><Relationship Id="rId184" Type="http://schemas.openxmlformats.org/officeDocument/2006/relationships/hyperlink" Target="https://www.contratos.gov.co/consultas/detalleProceso.do?numConstancia=21-4-11992991&amp;g-recaptcha-response=03AD1IbLCOHKYDbPuDKJU_KRVh8_KKkx-aCl1mJd-eSjtpQx1hxOGkyTmbvjY332He0cJiYCyu8ZvtZbDjyIztqlAPBgj8ju0xi-ovcfJlghCrXvmNC2DajXEzF9TW1djgbduBkD0EgQzmGbjnMgVGb4EiXT2I1EcMNNi6TUU7TEe9TyvW62CiqVhx7MZtQ72EdsF_rEJjOslMm6yRuWtQpETq5VH3-FQVWsu-END33HM6IUAlKX0g4UHe_hsK2Un25SZSOLXfABQsJC75cdW0nXc-wd0gg-9-AGCWLRcXynF66Pf3ognqAkPl1s4JP5p-Zhuh7L4c-wQ24zBrbMjcki1--Z59OwQ7ozNFZesfEYdjlklv9QXjCNAEGQ29J7vxRj8NaKVAdIzvU270ATm9kELG6T59ZBiHsxV4mkFae4d0xhi38BmnN29HCI9Z59AyTl550IZSb6AFzboSVdAxK684LbKnlTpRja_hfQVRqYi4xwpwVTUCjuFQGMzDjqQ-M0SBc6IboCo3n6NfZicDP-uxyTgJDtJ-xDwku2mB_XBrk3UC8AjYFXYalBGGJo7qNpJ3PTkJ8kRpCRRjOkWWqI_tUIYdtu1ccQ" TargetMode="External"/><Relationship Id="rId391" Type="http://schemas.openxmlformats.org/officeDocument/2006/relationships/hyperlink" Target="https://www.contratos.gov.co/consultas/detalleProceso.do?numConstancia=21-4-12400193&amp;g-recaptcha-response=03AD1IbLAcOhbMAT5nFXQ1V66RjUrdgPZActYRaMdpD6P2e694Knd21XH82zFu7dZKVONLvns3xwfHsAYyeefUyCewxDivtyeanHN0Nz8WXpQ-vcM6v_8CRhuBH-Ottv6Vdll-6hKiFDhk8YTJ1LbWGu83M5-2TS3WH4bjyAKDRy0kVRBCCgcdyOH3GdF2PCmzt_Dt3olxwKDEWnCT6ssCvEWbtxvkyA288LsHNOJYcPCqTbhS2gEClKLMN4UCesz0kt2Y4rDXRNOhEM4RVcQvU_dUDKxXzrrIaGbcH6hw1dfgRJ8PrtVP6Lg07-uUygEcgi1BojetE08cqPVxLrnbwsYbHdPoAwyGOCsMQBMDp4QL0K0ovhCoVXjrq-r7rVgvXsL3bJsFPK3aelkreDeg3YMd5QWy8-BLjoaI1Vr0vHq6lAUcNTItRZyJGAX5dDuAiEz58aJ0nJDq7NbuONrAgKwemSNlDPAUlVvbKF3C8Y-zXf8y_mt9FqU9T51X2vJMXBAdNEVCFDI6W1dBPcU-xJEFSrM4O-sFB_2PlDjN2nacKT2HtTfATSWfmWASbRH9GTCgBagpRvFbGT764aw4f3eIQgnC5wD1bg" TargetMode="External"/><Relationship Id="rId405" Type="http://schemas.openxmlformats.org/officeDocument/2006/relationships/hyperlink" Target="https://www.contratos.gov.co/consultas/detalleProceso.do?numConstancia=21-4-12436256&amp;g-recaptcha-response=03AD1IbLDBAEBmmEgbbu-LihM-tNtkWRCm7pf0rm4JpBV09LoRnIrKVqwC9sPDyZOz97binZqd02tJrAx56yHeFha_uhrdm_HVixVRdW9n6mJhiqrsrKkda7swsIqa50HDxNtAbF5IntJJ-UQpb61SKHBG1P3HtIPzLMrY5mMiEeiO5U_0UXlI5q1RQS1UpSxV2Gz3PbGZReC13Rvw5Prnw_dTuNtxUJjNj7LCi5ECiBrM-UhEKAKocRaNrDSQd0_42vzZUKEowi_PlXsZEGkR1BUYudnMcdDcdXLPE_3mPola53cr7cUYjPknPSRYXwUaXVjb25OHEU5o7rXhruA0tnPCA8Uy0rodxoFFKFV-c1BmwbVV9v38b1_-MbtTtI3SKnd5ZXatU-7E1Q5OQGvspr5Egbujckl7zEiUN4PJ17BrKPFS0NjpP6TteBwL97w6JmE3YG5cVtDkAr1mix1NOSXIc7WpNgujl54asgWlIg6zzWLEkGzC1X0YknnMAAaCmREKFPV891u0lXULERfGsVxZ3BOJlMBZ3fjgktKujm8yyYQLfi3QmWlSsXELD0sZTY_h2ja0-dpxsDU5s3TqDI-KgXR8uh2c4Q" TargetMode="External"/><Relationship Id="rId447" Type="http://schemas.openxmlformats.org/officeDocument/2006/relationships/hyperlink" Target="https://www.contratos.gov.co/consultas/detalleProceso.do?numConstancia=21-4-12525147&amp;g-recaptcha-response=03AD1IbLDemIFRjOX1P_sajNpnCX0BdHYoRtKvfwcZ6iF9r83PB67ZQKpSIBU2YHMx2MVApYE-RAea6Vtk45tJWFY4P2zuqOVJgrBgpoJ6iVYpr78OZaylA5ImS8v-Zy37IENX4UXXXKXxq72qWzJgNWg9rW7i8IJuS9Ulw6u9I-WARt2ZtI38Iq71yN3OS9xHA2QvRwWLg4806H-QCd4n7GmGX5xR5f0NOiKnKXl3Y3OZv2xaQhSME_DQmbPdhwgXOX0pf_LJckPL2jmU4P7kFuF2EqmCKdkYi7tY2oXsmxilJuBxhnQYT9156KQaga6orFgEiXdC14TwtJgGw4Psw6pD4SikV4LIU6XeD_oHyYBLoedFXvvKtBR6GX5AIdbjBbNDNw9YOz9ovgVY1OmnNw3yy_aa379MPihcuKcFgRhJOms5jbC3vzzKTVn5Tr9TP5AR7_9ipOCdrSc0PJ0d6kYeFEIyXnQZPQtXFsnljcRtX4FiSMP4RCEs-X_UK-vJEcQhqoVLzo88ybPxMvkuX7VhEv4kuyNcKmYxbkY2SpbMI2U0avHXojVjmbRjEPJ15tVRAfZVkRMQpk2jOuNezezzyBfG9DCE4GSo9TrXK1WOstYdEYXwhyE" TargetMode="External"/><Relationship Id="rId251" Type="http://schemas.openxmlformats.org/officeDocument/2006/relationships/hyperlink" Target="https://www.contratos.gov.co/consultas/detalleProceso.do?numConstancia=21-4-12094223&amp;g-recaptcha-response=03AD1IbLD6XNMvqWwXSdjjki7a6kfaRowHYc5S3qVKCX03b5XdGvw_ZtKplB0-bsi8VtSwgK4ZRqio1RRfH9WOtGsqv37Vn_Zvp_5Q45KPS6Av5mVwB1Hix3eoTJYnhyG4EVjDy7XcnT4UAOcGclrUxHfJe3lu1FPYUvP8TJ8s7GM7MZAp4cNq2zW-k2DsAf4vjEDzq1n8f_gyu0OSqnS_4h8ows-ulIYEUoJKjJZ5yNabQVmdoflIgnLLx7L8ArSpZJjc1al4_ETI_nUVWeZQ74lum9I5HEz4Hc7V8SkbTm1aMzIvvygw2BVqKlDcf1XdUZFGScsN20pdZdmAkA5l683gItb5Xosv_gMBXYinaGh8du6Gz-0lOjzzBSBXUdQ79-uLHOdeSDKAofMUnVvTwywlpKBZo0nOSl6N8p71JwEFEpm9BTZmf1IwW9kVKmQswCQYNQeRYsjsEh9XL4Lbw_dtK4vUyhMsjEDxLwUCZPMfnE0scGi1GKO5tqpObJ8lqzObd66EqqDN69BZ0GmG01U3Vw5pkBPHJeDYqAlPV-7ANVzBxXrncVJlT5X66wQApGOoBQkFJV0kHjVULa37vMxvME9hEUCRxg" TargetMode="External"/><Relationship Id="rId489" Type="http://schemas.openxmlformats.org/officeDocument/2006/relationships/hyperlink" Target="https://www.contratos.gov.co/consultas/detalleProceso.do?numConstancia=21-4-12648808&amp;g-recaptcha-response=03AD1IbLDA7XKb9NpGC9W2ojSLXlnSKy5xEYW5TKxQkRBMSrt6r_-3cPjsZpaZ8DPZV-NZdmeUxd_H-lFpqukHPFpPNaE1HNRzEw4vKfKw15fBxZMLNIvhmKkVsPiuMJPno_QZBHhbWVF0WiiMOnKx6NapMM8ESXy-e83F5fW5Dkc7FlyrVq5Bqp1IVC0D_D-NYaXfUFeMI4tBLtSNRJqG1zX7n1-Et3l6uCwN4CN_b0Li3SwFxXHKN5uCBHUkdUFoRgTwQUZrAv4jhHq8n7edG_Hpe_qvYtqyq_rT8MO1ixOJ-C2Np7iX37z1yF1o_eQoQbulx6yJbWI4L5-Hj7wN09fx5AoKZqfesZ12rj6GX_6Oz-stHF8wjilwMzYz1nO3jDYQphuOtTVdGzcRumr6RYG0fYv9otQ_E6ho9_6JTUeDFu7yYN4TKpyv3UI5_jNg8MB0kPfv0t-8YVUY8KOjQIzmPhHw07chJgOVZAdhIKjk8X0y06cL3dAOfGQITDYDcapTdZR2ebHSqjTDafz6tSHwEKKEpaJ-Vb6xlnKkIsgXKtcGhb_qQ5IXL_eWh5TlXz1vNRh-j7vQjumaKLYEpZRmrPhDVk8uPv3suI7y5qoOHJHBNp9i4YU" TargetMode="External"/><Relationship Id="rId46" Type="http://schemas.openxmlformats.org/officeDocument/2006/relationships/hyperlink" Target="https://www.contratos.gov.co/consultas/detalleProceso.do?numConstancia=21-4-11526771&amp;g-recaptcha-response=03AD1IbLAz-dvlbl3_Ia1zxdhsAFR95YZe7nm9IYTV4dXjSTpuVCmSutPEttuv0G8T40XfBm2jtbuz-HpFMiDvNotQD2xqVCkTJl9jiJzNaFlzUcWSPnEjaaeZzZciEV99OwA3Wh047d-xiCyjPJbysP66d0_-3KSqI4e0BgqNZ-tvC3RgoV-RkTXsLjNLiUUdGaY-tISpparkByEANyCroGzgFOXAAgza4A7EdipTUrYRrKO37N4UZMQwYW3ulxqRgwvGbZGrsLxNQUvDjXAh1AHJN9u5RCySMP8EaM44OEfyaQokF96Rl8zBVlp7qcNsNaN1jiuivkFEuFYybxHwhJQww1Sds6K-p4UST5BWkX0hjS0wUECkSwbX8TG2i1_VX9N2b70Paqs0zwCAgCMWw4p_YIW9XDN6TqJUcmIZ4FvZgyRK3qq4KiC2vXW6VqyGSi3HCVE9yiaEr39-S4u_UFVfDwDhkwvT7AZDbaaGM7cBwofLcNK6lnTriwbotQanLOHxFYJV7dCGv2XoRgMkUZxICWHC8JVmU0wxiGt00uSWZRmWoIrIY-f23npMBK6L7Lp_-ejajyDZyiCXibC1vMnt1x5tIBJKHA" TargetMode="External"/><Relationship Id="rId293" Type="http://schemas.openxmlformats.org/officeDocument/2006/relationships/hyperlink" Target="https://www.contratos.gov.co/consultas/detalleProceso.do?numConstancia=21-4-12170157&amp;g-recaptcha-response=03AD1IbLAeVhE1vdXev1S1IQLUEycm8lL0urg_zLKJtWLCU-uUAlhqspijNleAGjgzg4IGf40_nns2C868oUfpHuR3hAIKHp0lopL_OPl3-O2dj4VmuD2JfVrH6B56DXmQrmGmD5uLDYNIEb-Sj4LE-wQTF21upVbD-V6JvGwwf2yJRKPaGa4Zaq6XQcPnyiYeTnnYKx4qTzP2wyW3ko4Sj1k6IDUEN_FnQNZxj4SfmoQ3BqR0kQqOFGYY5qexoFA_ZeIahnU9mMIPEqgsnvO29ktUCXq819RRKOjwu_mrKTTR9V7cqU9P4Vh67xqsugwa3F0vagRIvN6NIxTwY7htewzqWIE1arwzHCYLVVvaItCJuH7OTrwLEfowCzDvPiL9FH9ulusY3_Wy1mY91LaUN5nIkQAaUNr676yXCNmoOMKL9WVYKN5JVHibOnnRIskJCy4aRmJUwZPDL4nk6QTsA8sAqjtZGTuYl8UM_nps6vHK5OuzYAyXoWSfCbGeGILKUEJI8gfnUGN6GIqEw6xXSBy7FjyLhGMY2WtVIB5NYAfbAqnHKFFeOFSdO-F74sJlqoej38XPNUOJ0T2-VVuO4nO8ephZbosQWw" TargetMode="External"/><Relationship Id="rId307" Type="http://schemas.openxmlformats.org/officeDocument/2006/relationships/hyperlink" Target="https://www.contratos.gov.co/consultas/detalleProceso.do?numConstancia=21-4-12219025&amp;g-recaptcha-response=03AD1IbLBejaciX5FnKZmw6qYAp1CzPTZyku41sT4jXWbpHfm0EyZ95VaOMlA7jlVtHSPNfg8SncMutRK9uLe08LTtdfPvkvzVD-75A0rH2fD3OneptXOdgzvZQdWMUEYGrsg0XPITv7l_dBUlBPoUzAz1Et8II1hiEbwbQBXVwoJkbxGFxEPGA6Ow-hY9S6GNfoZcxH-sHp_tAuv5KM3Mgq802mAMxvEQdBq93xWEow5US1XjuQwwGJnw01EwjA2EIxJqZ79UQzljmuMPJa1pYkveqdi2aEQsz7emFUylom1TdLsKEE_gTWPTwwy8DZx8EvcqYkbyUo9CNWasEU64bKfF95UKeAWEA1fD2FMBvVH5HIPJkqpudM85Z-AFDdmM6yS7uzDcYWX6YOG1Ex811mNM2wyZ9PTwWGDIO0_MLlSj6EBgN7mhZ9c7b0rUXZ7Hl8I6kJokmtmNYZQfvxbTh4I_6U72u97cUHHubA3P9wfkCpLQEOaICZMOK7a2REGLYmZwdwez3KH1YbEBn98jpsqFQWUrqI3A0uOrtFu1mFEUjnxExv8CLpg4t_Y5tBPKyDUgAXB1AK7YghxLcqxGNFgvJnPgh6hAmA" TargetMode="External"/><Relationship Id="rId349" Type="http://schemas.openxmlformats.org/officeDocument/2006/relationships/hyperlink" Target="https://www.contratos.gov.co/consultas/detalleProceso.do?numConstancia=21-4-12331702&amp;g-recaptcha-response=03AD1IbLD5dIcgr9yYsltB1W5EkkiUkEr3gU6PUb-oY1TbOfCxENBK4XcAzchqJfuDITz5d8YJoaEwxC-n2Jl0R-l4IazxbIbGDPOAL4uzmOlWirLRbRD-p9J5MMeqwhUelYy5MnR0XD2mtgjLlxiNVPIloOAoXARSUbAkQ33tQ9Uoith6lMlaCv0_lJMuD9qjgmHAoxNuWI3FgFv6Giiu-VxV8frDlHNysP2bviQWVTnZZLOq-rSpHlyOFLffwpYxkZ90jPe6EV_hD3XlWWZr9UsDlGBc-EGyQ44YJf3Fn0-EpefTIugP2UZrgBQWlsUGmhSTcJ6nmDyQR2XoSrXNUnMJ3syKilUdX0-6Y9N-wWaY0otk3UjgBumjGJ8621bHRyccoYwv2uqXIuPterhNrgP-Pha4tCZsGWoDroRQQyH1WE1s7YgFxjfMesC-6lqpHV7tgpPMQZ9oDieSmu5-APWl-uql5L3jxmYZmQfx4FDDVSdxVKJ3rFdYKJpiPFIj-39L_v3CrpbFn_fNihyXNhUPwy4WENZZuS8mkoBdU1xLyjXBXjfvlVbA591EsStV2hne8LjogYPsrJxlhgee7jxDWy8GnEtEqg" TargetMode="External"/><Relationship Id="rId88" Type="http://schemas.openxmlformats.org/officeDocument/2006/relationships/hyperlink" Target="https://www.contratos.gov.co/consultas/detalleProceso.do?numConstancia=21-4-11676235&amp;g-recaptcha-response=03AD1IbLCWrYVtCeF6VEgZUbJ6dPL2UN4zZ9a5g7QmhZibnORuEaI8_f_k9rWIiIJXEdGu7WOPbLi3wqFBIcBAIzpUk2NR9tpDR2Twf1qICJTu8JAuZmRo85ARGQ7VLaZkPP80caAnEAAGR5ahZlLVzVIwdq5nsPSg1BoHmbJpPH2fomKJPJyNRdgsmUY3Zz1T6FL5dYVTvvL4U6VCVsbn895tcht1BKCf3j0Hly1UfXKPZk_qVqZxOIQnN_SlLpf88h_RIONNrXtTkyLFB4sU5fZwiGlk6Tct_URqm0a46oar_3dCMIX9Q2sOOWjy7iuOEa_aOZ3C40ncvzMGvQgVfD3ejnTam9hRsevNCKJLqBqGrB8ESiC9R8zXavssfuwP6y2EEGeQwv9X4XfR-9t785UPK_SxVSmvmWaoKGbtcnr1wno_lRjkuzmxtRfqfPDjPDQBO8MRW2BXW1qQPFafoLtYT0DyFlvSlIHv6nwMd0VipDZpoTdPuHrifPG0nthARaX2Ufd8aR2M_FlOt3ndwollonhPA23PrLCSgUdeviF9PRqA4VdrfVPlK3rZ5dI-02y51aWXwU3jMmhuobb0iRWPTXSUpyBPbw" TargetMode="External"/><Relationship Id="rId111" Type="http://schemas.openxmlformats.org/officeDocument/2006/relationships/hyperlink" Target="https://www.contratos.gov.co/consultas/detalleProceso.do?numConstancia=21-4-11772980&amp;g-recaptcha-response=03AD1IbLDX4VYBOSu9shR3S9pCtCpyXibC220XbImTexIGdolTvZ3_vV7dtG5k-fFakC30QxfQ47faK8wwmtIa0mKyYgwBzgck6e615Qz8oMpKhzIXZzNkFAkKGi9k4TvpwjJkUlBcNRddDGU5z7QojM5YHVM7lkIooUFtjrGBP6h6Hyqr3oOThQ-ramVPltUR8NwS3afUVykTHTfiY4UGIONuKlTQzoGKgfs1Zwie8rw8uHy4PL1TD526qi65VmMQjy_OxR-oonCeICczyE8Nv10yGwSbftPlasFRD_0S1uVaE41PB6NPaD3XqmDgVMQQWPcm0w-hAtS7kYggNgEb1tD99fYQMWuuGFz-THRUi8z7ngMJUIVpllrKU5MW7KhHs2KMo21yyspJHsXp_WcbQ0CMGEGJeI-iUmAG6J6SKeROev2YALrGDNOSUKmKIv_CQQSUE7w_LIPPKMcXEIZqXasbsY9DzArKk9_zQfOzc4esJIofKrhjiqZwDnnvljXQp9JQNf_guU2NeRBAg2cAcmyh2mUWrHnE6tR5dIqs_auuYRV6jvh8-nVoug9GxG-QYJ4_mltaylv2ujxpBfYkUgV9dloyaljvrg" TargetMode="External"/><Relationship Id="rId153" Type="http://schemas.openxmlformats.org/officeDocument/2006/relationships/hyperlink" Target="https://www.contratos.gov.co/consultas/detalleProceso.do?numConstancia=21-4-11902518&amp;g-recaptcha-response=03AD1IbLAvbV4prvWVyd-SYLv5I4xBIQ81GKBPpcApmfREtDlG6f8RhMJ6_ohZ-IbpOqH84U2-HeZMmPdUqA9-uwuOAzvD71QG1tRHEEA9Z5cn09q_TrnCClzvc6uI187iHJRaz3fQYlUdIOsPXTNSx5BihO36I4kn4XxM7FIh-RBvmyOj8B997YmkLjv8r0nV9tw75bJQk3i_w_6Bsi-KOGBdTqoe7b66hLT5cjL9Jib6_Z1UhTUeEQxMHl7UKs1d1zeQ9RLpO0EJ_5a0-DIWHGQYFur-pcEOwUzLo0y8hw6v1535PXFS-WPgSST6SJzYZuCjBen7QYaYwuxuu5sRtAjjvzclmQOmI1bzuZ2q1gryIIFchB4Ub1ue2YX9s89_U2MFjmBXbZY4WtlXFc5nY8z_04g7XFgrDlF-PgSXb1X3IWMGfxKDaXU3qzLcmkoyPcFR_Ap2TMeWmrqGs9QPMdDow3XJMIspVlhxnL5Or8fJxQnxwOa_7U-1OgW1WZXwfHTnfNyfxqWQihAW3P7lhQwWBC4spDbh6OBtOyeXCK10ED7OvmBbxk6m6EY3pxqjn27uVMSaxOLf3hP_y7PbO7Zz4rhTKX6-Lg" TargetMode="External"/><Relationship Id="rId195" Type="http://schemas.openxmlformats.org/officeDocument/2006/relationships/hyperlink" Target="https://www.contratos.gov.co/consultas/detalleProceso.do?numConstancia=21-4-12002867&amp;g-recaptcha-response=03AD1IbLAP98DdG3e02XNmQRexnsVcsAQKiuD-DqaJFjsNDzUALXksANqax5wUeJnGBxgc0-g4BqcHU7TIRExWQjlclFDidJRzygq7M_Mc33Zf1-Hx3K9GjXWzNRMKoktPYwQiHV3MhQG3Wc21VVvLGJxTmEgmrqu86W2_qC6YnG95G6JgWwzrbLcDSdhN8AVVo1o9FAMFrNW83wk4-ba1kyvmvDxe_XCyQzZu3dyVRsWxd12cmlGNL7G5p88uIynSGhLlGQUbnPMFqNmxM0e23wMKBl6OiG_ILruC6CofUSEFZXPHDVkHeDK0k4b-f7dEgvEtJbultt-7wHboftHhoVF9jWEojV4SAi0c5SQSNEdEscRDJAkfkDVe5U2QSg4tWr0cIiV_-8iEob3ZagzBKOWTQ-SOvOr8SXhswehCZ2nZg4yELFKv7RToUj0YpLHYOOOp3ti85NuugF8Rg7BY_WsZfK10lF2bs0GN_vu3RkPDH7HqDLQIu3h8euTj-Kd7ZocMjQJQAPyi09okrh8Gjow2e6XJp3ne2qF9Tly9_CVjr3gQzc9mVCNiHJ0SsBJ4ysfN0ntOq_vKsffXVN7z9v4HUIvmZTvg7A" TargetMode="External"/><Relationship Id="rId209" Type="http://schemas.openxmlformats.org/officeDocument/2006/relationships/hyperlink" Target="https://www.contratos.gov.co/consultas/detalleProceso.do?numConstancia=21-4-12004122&amp;g-recaptcha-response=03AD1IbLD6aUJO8-FYc3IPzoe2udlJMkQ7_Z6PJSyuvwP2xO7_qx8tjJIwMQhRzcUuR73gOnd3YvYgG0gMl7AyM9Ne8Rg7OPDfHX-PHDpzggwSCxxEHXrVUtg8NoNW2GHIA7aoe5T997KD0GohaqhiDBsi0zO8Erze11En1_KUX7EyWxDXXnaSXcfkjEaqgzcrYbLRjmkrorb6lYCrf-i0J-NU4w-3LjRWyrYXSnXEh4bbqYg_f-6p0tHeExRBaw1eq8r6M8P2VLEif1Ex02DoRvRyMR5gBG0zwazyJRjJS4iuNNMa-iI2R6ajHap6xewFK2GU-BxfgTGnY-MYCugNWywLqUFq6gQhxf0ENvghheCqOECd6XorVo1q0AkV1bYCV36s3fwceTRZAW63kzvupjlOiyjl4l4KHFuAaNEdOFCYrYHl_zmwlg5w5gHZW5SvtYF6xYCMfVE7TmjJFsjDJ2Sx608Qh3wP4Hy0dn2-syxyZJs_6ZNRsPFaZhUZcKUru3ZMV8FiGQAIJpkHojhcVrXJFvaHxOaTQJD_UKVcGeNU17Hcbus8fWsu9m_2ULAdNkMgrG3V1SRi4ac0XmWW4FZtv7K_-1BGtw" TargetMode="External"/><Relationship Id="rId360" Type="http://schemas.openxmlformats.org/officeDocument/2006/relationships/hyperlink" Target="https://www.contratos.gov.co/consultas/detalleProceso.do?numConstancia=21-4-12365958&amp;g-recaptcha-response=03AD1IbLDb5g-mgAsfRwhDI_D8UnwBvjCGlqA5kyPc3VL1fRKuChomdGK3Dx_tEgo66BssbDP-TWRaufLWWjO30zaCUlnvXa3HuFbvAwMTXlW72pvMLiVjTEE1HPm9N-gtrOkcElfZiOErLFhZzLsVBF6roSxeOmWbX-A_kJfDHMNqU5bUzklmPppS0j4JD640c8DIe2YmAiccnp5mtjezesRO6Em56JrmCD8dj7Sni2HCZP4UQhszqllTimLAOcpXmW4riKzGJEHgpOViPCoeIcnpfcZwd-uHAV_nM8Jm0dkT6_Va0R5rxnnxBfONCK7QEQmeCy2b9eQEnGcVAu3JVAnvEnEaRGymFs6qL_nsYvzYXIJ_1XltTfG5f1ySmOK53Hr7RWILP3RXH9ubEDtkLDX1wjDzk0wUaCJnyIFG6x6nuP0jHmZtDEXOXDRXuuJZ0VRp3MxIkBCQrzZtDfxT88D3oDnoi-UZqipgJM6Z46GGuTuK2XUl1xp35CFfWs9aLtNWOcM-1F5abiY2kh-OnA7juqOqR5yf190BPtXIpoyXA-0axpKZZLSHH4DUiVfJyo-GRu8IQGGqe8Y4FAxZd8YNBUvkSHgr4g" TargetMode="External"/><Relationship Id="rId416" Type="http://schemas.openxmlformats.org/officeDocument/2006/relationships/hyperlink" Target="https://www.contratos.gov.co/consultas/detalleProceso.do?numConstancia=21-4-12446603&amp;g-recaptcha-response=03AD1IbLAUjRCb8ncsDcE3gggUGWQAInOPYZkODK5DfpuwNQ3dQre0pnyGsMs9DUvVAhyzqMg2Tgvt4hMSsP1kUH2p4tpO6ATidNL8glNtUtMWETQ_UjZQTM3-TPrzRbdomhMvuk-YqAfTrvVjiBMOexPqxvbHNcjP9n3G2RXstCElt2XGA6PQojl7GI-lBApcdkY36fyG_cfNm6pOglESQih2fdH_LHqyVc5VR6cHCQbpesEhcQ6ZmYBDh2C5hWF5fA8CHInn_LiNtrhRjj0SK2J9Cv6SKMN-c2y0ZUq96u_Ysos0x0YNnqtVwGn6q5ut-9hEU27KVpB0Oxe3Ys3URQnQ-jftTPPRokks27jL9JImsY7bUYQfbokuIRXE3JrfqNT6IRfWMPyFRQ3OVgmQmz85LuJdy4fEAZV3ZK4eAKCCmWi3TjPWUxuSCBxgg2wsMGI2SbjXiBl_h4ls6CN_UGUWVrYvOYh__c2ydCwc13x9EOxb2HG7oOVg2X-OEmY3qwa3Kx5R9BMOFMjwgV6_lA1vWAT3RwNW3jX7bRaCVh9OOuuecadX02d2t8feh6jBm86IdgLqNkjFLDYUefqk-Psf9CqJGXKNDw" TargetMode="External"/><Relationship Id="rId220" Type="http://schemas.openxmlformats.org/officeDocument/2006/relationships/hyperlink" Target="https://www.contratos.gov.co/consultas/detalleProceso.do?numConstancia=21-4-12015976&amp;g-recaptcha-response=03AD1IbLCxJApjy2cLoOgfL78dOtzb7gNjf5NuxcgUG-1r91Wfyl5L8gqUCzNy3q11WkOuEXUAcW5LttienkZL9mZj7q5i79IR_Zv3LUHE_ILFRnjjNYfwrmH_MQ3TSi-g2FFrwrg_bBsMqy9CpB0ToOKKkni1EJGoomG3QSbM2FpK9kApcA9IqlB61q36YbaUg20Ca92F6rI-qywYtUFmPJzvkNy2zyz1A8sV_c6l-Iyxj8Xha6_PopZ1Fbm_EgPl0DG3FQYcqFIJl0Xv9CpwkXH-efy0O-Ev3v-FNQ1fKTfhNiSuyisXGPRTfqcPLcby0vBFJLd0ETy_ejgvvVtRffoNiqMxTPkYiHaKkc1LgKhAkQIOJfYttihGGLU0C4AVNkcZXYMXOo19J2HX0-0BKVzHjQTiRHrJpBjPpYkxsMoCf0YSOFXemjOnxtGkdZRlcH_pm6jkdZzY_Js0bROpbFKPifCNVgRMZZaQj0nNkvYPY_3vXPREFLB0awdlhsyRM24Uwua1NVAaFxLMxpN1xSLFP-I-vXhFlk6pJdw0hkZ_zRQGdoCq8dkiacTgOV-SSc_df8uc24M2aPNopQr6ZegxvHk2ShrDCw" TargetMode="External"/><Relationship Id="rId458" Type="http://schemas.openxmlformats.org/officeDocument/2006/relationships/hyperlink" Target="https://www.contratos.gov.co/consultas/detalleProceso.do?numConstancia=21-4-12587720&amp;g-recaptcha-response=03AD1IbLDqGi6Je5SqcacO4TfpfukBBD8Z49WOw6bKsUrgbCyO6plA4iRe41esOi8CtwJk5ZyQ3FuAdH2dgJUh2Kt4iBy6bnX5nAcjF7zFeMWKU2-AUCz_w8ZcahKwconGLiW5g24zZt8sqSavjOrRqXv5sS_hkAmRRVfhIHKTactvNCdr14C2YwoViRVyItEjULr9-CJ4uhKl7_3OAChWu2DDb46HSiLBRocBW7uCtIlEPYvzo9nJ0c8iF3BaFYj_akkEyv0Z7i531DwTNSRLh5ObZNWI695zJMLE-QfQ0WkeHm3t1vmHME7CnbV7w7GqoOOx2Bumu3-cRHOTn8nTLsI7AvRmHwNH8yErz0nAMtTlkWWGpL9iXR9NX-hh3qsN643iEAK6IRR1X8T9doqNjSUVA3-0tFKJaA-U5DzHe9bkOn65kLypozcM6es3E7RZR7rsbDVV_63AAcZz9ZpWpt5vH_KDCUQyiQkC3KlirNsogCoAA2zMiwVZh53eKax2WsZDeNlgA5qQRM6oQyD1tuoCBQIfd_gDJCXJgL0Ss46IOOlkcb5_cd2fxaJiLmv-W-RVVsujpW1HSl4opGgmyBvIU1yVksfscKOU_sxqa9o3ABj-bGFAvB0" TargetMode="External"/><Relationship Id="rId15" Type="http://schemas.openxmlformats.org/officeDocument/2006/relationships/hyperlink" Target="http://constanza.mu/" TargetMode="External"/><Relationship Id="rId57" Type="http://schemas.openxmlformats.org/officeDocument/2006/relationships/hyperlink" Target="mailto:huarbuar@gmail.com" TargetMode="External"/><Relationship Id="rId262" Type="http://schemas.openxmlformats.org/officeDocument/2006/relationships/hyperlink" Target="https://www.contratos.gov.co/consultas/detalleProceso.do?numConstancia=21-4-12108513&amp;g-recaptcha-response=03AD1IbLBv3KA909_qCOtIkOeTDcRsyaAmCI-1gJmuCrrmYuqcawPaV0U_iJbRlyVQryQ3oGw8IHkrUOlQZK1ai7DtGFNLECMG8HrLw8v-0zrR9hgRK0e0rxY75I3Q8M9CWsFiCfqYdQuU37_jAnpFzXY8YiIUx66cxOo3RVlApzMDgqr2fLRDDiaDK-HXK_CQLfdvrktKqhI-T_MzcmsxvxZ-i_dO7USVnBtlSqfWSkYpVFkhO5hpjNX5bbe4AWpsk0fUd0JBGQmj5ZBV9zWlKoBAKakcL5BuLMUloZeb1aq3HByeN51PXyLiRji743rZyFQdlSu1zCk5C4Wr3Z-2QjdOyipGgVP8HYpmeoAiTeumtnA41dYkmkzE5f_ypYL983sPRZsR1kex6RnlnD4DYHdXQWsvhNw3R3NnEw1ugItCxHeXbENE2-PuhiSk71ySRHRai0AXBwLIFBV5CNdapS1coJqdsofjJHjBF3HxMFnQ5mt3IPfoCnHWqd9RB3lcxBi-uomUxdWnT9gEy4DCJ6psEyOtR_lF6UgFIH5eBCVYBagdNXcAcfduR4YubZUYkfa2qdOosgL9GDXCxZqhRAXz5w92pEpK6A" TargetMode="External"/><Relationship Id="rId318" Type="http://schemas.openxmlformats.org/officeDocument/2006/relationships/hyperlink" Target="https://www.contratos.gov.co/consultas/detalleProceso.do?numConstancia=21-4-12256007&amp;g-recaptcha-response=03AD1IbLDvEoHTdtukGu0X8JdWHDB-o7OYWASuox9xFkfOJ0q9rWYIoWeBASu6SjVF8QjASGExqPqvwVIKo3yuV6kFattGBhGa3xM4WhW7_7zllU0y88TgGBBfszjmLlMLNV5P9t9gXttnzQ8J6UP3ABnCAhDfiKUjOBnPbXmXtllEa88rKPISg2NJhZ4tufzFVhIDdizXoTKn21LWGrby1Xbd-Xk9WszptSfjq6FWurK83oAst92Jo40WxqsK8_9C8CeI8BFbTp-w9lDkcQQRLfCTq70z_GA0XybzYFTKIRWfafZhrsT3xpjB2pkApvBhpdxWTOWWDYCNH0p1fZJfJUAFyus2FnGB1Y_xM_UlaTVXfVZdRCBUvrBNkICXZ7Ng2JdzYVvqKtnhCKFV7AFl7G_s90GLbJM7jpm9aRpj8A9rrzWt70UwMS5mAVS-Zyq-vHIU-CV6lzYWplTsefRaMJi-FsBodj73fY9UJizxjD0q--NxJWsRdbPt-1lD-yDrjW9fcg5J1nQrBXuZlTEufSjOBI_MSfcQ0h5S1HrVbuF9em1J1Zne1YGANi0AHScUqassVFPVq__d7KEDAgeRICz2B6D2WGre3g" TargetMode="External"/><Relationship Id="rId99" Type="http://schemas.openxmlformats.org/officeDocument/2006/relationships/hyperlink" Target="https://www.contratos.gov.co/consultas/detalleProceso.do?numConstancia=21-4-11714587&amp;g-recaptcha-response=03AD1IbLALemrXq0un8KEw7etbKqGF0JW8sodLvIXE9fD5IxXpsVlDl6zKyXgk2L0eBvxZc6GVNPg9IEMKr3fHrAXhcf4RTPUUFN0I0oVn_GPXOnf1TU_6jxbxyorvMBrcSoV5nPNt9pbWrXzyYT-J5zAecv5TqiA0KVig93dWJkd1OtvcC8vNy-rUCikvEismHI4ajzmak1n0Xxkh05iRyQ0UNpvJ_Zbe4igVNbqQKrQz9Yd0IIDHRQbA5uiktjOR6WT0Ih5tWhF6LMKyZImSTqF0DBkwbMcgjflzvxM5CANe_9uc_8vclXVCDGWpNphlit-BtfMZ9Cyo4Dm0DIifKcU1TwnT_9oQACzLC2_QU7EO5CHJMvIS9kMt2IQ5VuDJ0HUa-N5c4GlIyhtMBsTe38GoGq6eeF-kOXXU4gU_u-nVmncmGOT9HE32U_f7cLgNfsc2rbAtPPIOwT-hnd6jXZVAdc_vV_ABLbj7feolDSgnfyGVRuVs3yC5jxkiqdOvLQ3rWy7dzSpC69q5m1E55JgDRIPF-SptGV5atw4DVD-i5yfsODVdM9wejHHqDP_3UhAJ_RcZRzuGpwVyxL2aGr5zmBxrDvvPog" TargetMode="External"/><Relationship Id="rId122" Type="http://schemas.openxmlformats.org/officeDocument/2006/relationships/hyperlink" Target="https://www.contratos.gov.co/consultas/detalleProceso.do?numConstancia=21-4-11816086&amp;g-recaptcha-response=03AD1IbLDroIvqgMpROeTpAAMs7QoVHch0ihiaT5Wa6iJwf5TnTHzID1nZ8fPBHmw0-Jz4c-YmzyMJDCjpQihT-eeyKDXcu8cw-UIqhF05kgRhrjHAqSarY5M8NtovU-40uwTgpvpwvijGFqvjBCJ0u2s4G2e1TJPQPjNZRAERV9jrikNxgSJkBJE8msZDdzUcpRlxKioEkIlHv-osyf4Tfc-R8hWJIY0rUyrwZsWxn8uEzffsm417P7dF5CrO8WJBXo4mkm9uUfaaoWcn6bHXS9B3PgNXvd3JFqpGQAnz0lVMTON6t5lMJkOHb7huNqmhnmrZN2kavaE46WDPT4MFF-56l3XkQDo5fcVplYCbgWfUXFEmrwz_By8V5mFpSP2aT9Fx7MufMVHWb_IElJOtACAK2MTLiNsdQrI7C-gFmuRgYmzNCJcibTKY-SSEr9l95S1A9f6d18gmAtRcoXFTpImbq9DagEHDBT54EcAl0bmKo2SgJuvLU4t5IphmkNcTHvqbkSoMj-Ozu1Qi6yrY5rSsEOlZrHuJhHx7w7V8HwsLNnXWnjbstGCD8lC5om8YuhPcXMsAiem41ZwltcZnPLEhR3JBbjEqANazAvJiB6G05MAAXuGHr20" TargetMode="External"/><Relationship Id="rId164" Type="http://schemas.openxmlformats.org/officeDocument/2006/relationships/hyperlink" Target="https://www.contratos.gov.co/consultas/detalleProceso.do?numConstancia=21-4-11934010&amp;g-recaptcha-response=03AD1IbLCIAN23ZqxHxxRuL94WLWPeDsCdhb8LJeqaYdnpoX4q79lczsjWM150uUG_ORMKIJg-oND9CsG534IuJobODDWWZeu1gebPaMhBjSeD-cG4HB19BV6gtvtoKPDPJVHTMHMgPKKfixTb3p_hWAhHQgHs19W01yLpc76rMNed_yCttLB3Wn4nkEb3IFV_lHzGOG8bHY2_NkcXuswfxx130sdgsboNTYjq4EOb7WTh0q8N-70S0j8yAda9B3xHrgfGNuzk43h03Zz5JZ1gMUWVqpWNmj1rkc3ArfrlL_XhxNB_jeqgNEH7NmApxRIGnrzvrGKHCNGlE8M6233exYzB306iCUKbcjwqReTrAYDkgUYzAvlvb8lGTaWAGcOvF6F0owm96itT1u1eGvHqI7PknXMwKaF-JFRogylcwxRmsG7n89aHzkHXA1Gys7wmGDH5NBbNXDdErtOp7A4N6TlSLJSyilUTsHkat7Gc9vPUuHyJ4ZWZZah_4-x051UzmCjkkiytPRPXd1m6r0ZQp_bLnhY5vcqfSIlwrK4tM2YDzmjg0VYxjUtn5Z_6f8_LXnOYH0pSuNOHtDIyrcdQtgJr4fpCuSTwxQ" TargetMode="External"/><Relationship Id="rId371" Type="http://schemas.openxmlformats.org/officeDocument/2006/relationships/hyperlink" Target="https://www.contratos.gov.co/consultas/detalleProceso.do?numConstancia=21-4-12386592&amp;g-recaptcha-response=03AD1IbLDNJemzG7KbrE0hC-Vg4_9gW95CfQQwF5tRidCzlP5aGLEiGjT9cz-5PTYDTRyiQ-dfd3hAClwXCKwlUt9OqFdAfytDFj0hfyN3v7_TI9gBDrOEFMviDGwbet13XTvofKJbcPwfHz28tFdXnT3n11TiBV8Ln0E_B2Ifm4Ng8J5QDI7TyxcFObeRgjIZaT7HXQL5sS6N5DK2veULEQWTXaayafrBH0m1y9rM_AbfdwLELuBuf87OjBkvYVeLvSCltKpL_KRKN6loFs7UsqYHMs7iumT-z2h5mU61E_eoBsG0W8wDIJBDz3tiNO36NFfmmOlR4ThxavN52GRMK3GRXqxTILFpWAlCn4rpwtEMG2sswcl4bVgqz50Rj4Qj4LEVdL_0D5CFB77avYUKzsp0Y2Qwgv6iuKf24uQGxqkDXb3_c6uMu5zo5phXOT-5xL7PPHw0lDPPxNMy-ZUmLaySjhor6eRVubZRawUevO7th7B7_bD8-FJ0bYFhdP1t2LxZwKRI-0ebXaOGTIlf4Gx6qBDzR9UUS7ygPzw7enOziptMEeG5wtt9Ll0U83RMi_KC17KFrgCIivKG65DDHvQMMlsAjd8oOA" TargetMode="External"/><Relationship Id="rId427" Type="http://schemas.openxmlformats.org/officeDocument/2006/relationships/hyperlink" Target="https://www.contratos.gov.co/consultas/detalleProceso.do?numConstancia=21-4-12479784&amp;g-recaptcha-response=03AD1IbLC9OjHbgmxtNFaNCxW_dQgmEYqqZZ43pIoq5hP6uqFQYpTqWHFMk1EMk7qXUuJ7q8DaccW5U5NUj2ScXjDjp8yPxKG-wGzPp9jC-w6xEe1nvvvIiCMKaOtq8kpbiVEbY--0WL_Sp__DBa41TCE1if2oXBGX1NzrABemgWSIn1Kex9q1JFMql8IsjMwbF7UqfaEcQ596YRI5X7lSjsme_g-QBW6LjVCdr1qtIuY5ThZdagW7QaxcK1CLXbMA_ydA5YObDIXAufTJtJ7T1Llo8NgbR9tnF1OczF_tCysvSvQ8oeqTZPtRCX9S7cHhIpsZSH3-EgY9keDJ2kho0yLlQV_LI89tqr_gQ13UiuQ_mIxiQjnTCM2_Jve7zlUwYP8LNgkIn3tGjhso5G2xDC5M5AFpuCcLCgxHDk_Eep54DxgSAAFUJY9yg53y4x_WS8l8gJbSK95u1OVYu0c7xkczVWmom3q-wMYsZ0yT0RK3gkO2Ygm1ALdiH9V7Yb7adxL8EpJn2-Dbbw9f3fGqh6w5mYMCn3sHGSqNkHlQ4jUpzA6SOiGv5nBB5CmejVmCUVe43fm1Wd64EPX67D_0QhK8S0AdppTRTQ" TargetMode="External"/><Relationship Id="rId469" Type="http://schemas.openxmlformats.org/officeDocument/2006/relationships/hyperlink" Target="https://www.contratos.gov.co/consultas/detalleProceso.do?numConstancia=21-4-12513618&amp;g-recaptcha-response=03AD1IbLDO8HKeKvpPUjFf--dutvFms_QJb4HsQqKhdIV8nAyCnpB217lv_4r2dRGuExInmWgJm_YDGAHutT88ERH18kId7C28ab07JdiM94YatKt2V-Fl5b_YGM9yAAzXkXG5H-C1A6x91YnJAFQ5B2aeulC-c4hD6nk_Y6yau73JreAp6hrnFSnHAZ5Jc2Lfyr9L3xZ67xcGTue8XsjOBywc1wdLAzIM6J1JTdD0ZF_QbQmKRkepEgOtI2EsC_mOa_6_ujcw1g0WAYOBREFBuqdfF3jIMnMBNFTnVDBZPez77ytmyqTV1lE2Bcp-zWxaanou6XBmGIl7EYpCwOd-DQhXdbaWPBiZhJyufyZJ8lLl7wzIlUjQ3wUqDrli89T3_MrOVaFq__9XWrEZPop5LOw4Ql-hBALhQEoTunc-rAsLZKYZmsZu4FwxjAc6KbBo-Wo2WZwm1i3oL9gzw6kNjVFgACoOuz5xEVmLrGabWAZ51JymZNMpi0APnt3zv5MEcbU_QEJdePBLe3he87Bt-J4HYXuJ5B88UsHhvJqUqwIqjSxndyQ-XTu-ORR0XIdoTtc61pGLmUYaC-GLiO8sjj4ZZAsHLSvEHg" TargetMode="External"/><Relationship Id="rId26" Type="http://schemas.openxmlformats.org/officeDocument/2006/relationships/hyperlink" Target="https://www.contratos.gov.co/consultas/detalleProceso.do?numConstancia=21-4-11478186&amp;g-recaptcha-response=03AEkXODDpQCmA8Ldf7H8V-h85J_8tDoj-fVdnQomP5Q3xm0jfZ8LformnAe-yMb1e6Z_Q5Cpsjwp92g4NPVml4XG5sCkJEiQoQJk6h9_YyJ0ZbpluhZvnndupoChEhd7oERNifdw4sXlpe4dHm7LD3ZV_v7UdPbM0ogtZn0t1b8za6rjQ0y19RMIVAqV7U41v-BhofOa_Iv4jzlN1tNQWx242em9vyXybRwJARwxCT0yPjN5ENngyjISqBWk-1hXYg5vAbopSSLATnRNsUvK5csH4espBz0xrqliKe56f1PW4SwLDifgcSCf7MSaFAQE6sFdvwJp96t9GMrfdSu0p4zCH3RoYS830NnJbSIkQJOz9ICaN62HTmqJfrYJ_HJQeKaufRgO06qWQsF26tG7LcjXvj-095UWPgZSu7aRTbOuUqdTubSWZc1lMEj8aojHF6OmFtoaXxMwV2sEnG8VbAJI5dT9fKComLQ64IVSwE94o49lBfR7g3unmydrda7lM9MZS0dbZgNKU3H8xzGka--rbw5PczbBNSF9t1IRQm43fck05mvd6sM6WcLKX3Zc0LuEk3WhZZ7gdhl_TXAGO20AvgBSylqpvyw" TargetMode="External"/><Relationship Id="rId231" Type="http://schemas.openxmlformats.org/officeDocument/2006/relationships/hyperlink" Target="https://www.contratos.gov.co/consultas/detalleProceso.do?numConstancia=21-4-12042516&amp;g-recaptcha-response=03AD1IbLA6ZdBnJtRqYnZUxyi3qaHMtkC5P7mLSDE_0K1rPnGFyKjVa6XIui1Iz5Y-ksj9Jiw2Wz44Z-lYAkgQZe233kf0br1zFjAJh2QH4i3qifI-srMgD8TsVpLx74vbYQTwouUEcYR8F0LfL_FwA20wkui3nWF7PUGTjQl4r5j3bR3nuF_NeYexjn35BjYaY0vZwkKMyt09ET7i1_9rGQBIBnXpFJ5-dGO4CgguhdGHnYSt8_ACqtV2yvH1CZngcsJF4QqnK4mRuGaED1ty_FqSzsix90lr2nHMDh_pL90sWsNKwVE36ydcCYjDtVc1Najz5yM7M-KuRVvSZVrylLY_umpL8qDWRAu1XBQgaC8qZ8mesvWXKOF4L8LJI2DAvp_xR8dTYiVI9ZqBie-P2UyYyRmc1S7Om-aVq3p_DO_PTVhEhuhXZl4Ono2ht_yBv8ZPfS7g6UVL0gWXdeOnXzKzgPT5geTlCGj3qAggS0djzIObKWxVuZv7FOy_PA5u8Aw9DTLQ1j-LYCmAlfY-3AYxbCqqX-rcAzJ6Obdd5weD9BHMpskN3rtuZIcuHEQV8jOGxehrC2fczvYw0bqpDWYP7GNttdKmdg" TargetMode="External"/><Relationship Id="rId273" Type="http://schemas.openxmlformats.org/officeDocument/2006/relationships/hyperlink" Target="https://www.contratos.gov.co/consultas/detalleProceso.do?numConstancia=21-4-12131808&amp;g-recaptcha-response=03AD1IbLD_sgme-VJOScq8puhMSz2bMZTH83SAGf9p7urf7ogmz5_rLZdKGtxS2ot84e_-mRaLu19vZofqCIHtZfe4-QW_SH1TqrLr5bgXh2RRN8jIxu3ENvZFlSl3Ppv7j04N1oPYAe2FOG4I_uukNyIa0ZdIKPD2snJ2909wcApcGo6YP5FPVxs17vcAHi1MvLIuxl6XVPsvG1rYpRnNfwopcylQrL8epOIUnyoPJGqvMZ35uwzA5y-Fe-optmZG-dj3Ks-hBYfAj10GwQ-1QO9YHTR5dnNoV5ZHMz6t0SvIePMBikNTCO9VkKFIm7RQN33wNB5g3c3b41CHRrVNnIc-4jaqfOONSX29rsoskK98ZOZklxblgqvMp6TokQ-DWgCm99eoG49vxd0-hR9NoeVB0DexIo7H0sRUgX58mU69-FQ6m6YGXaBFjH_bzvzuxJtV6KbDP82YiIEsO_dBLb8j8uFgAcfns48r6xn9uCtCigcO-PIctyYqLITqSgSR6Z_HPqpuBD8bK2PXX_9sLN2DVUZ9mOWWhq_xXo0V2z-eJEP8pweVXK83PjylfNu3js3lhbaeCoZVjvdnt7OhyYCcde25RitNBw" TargetMode="External"/><Relationship Id="rId329" Type="http://schemas.openxmlformats.org/officeDocument/2006/relationships/hyperlink" Target="https://www.contratos.gov.co/consultas/detalleProceso.do?numConstancia=21-4-12275247&amp;g-recaptcha-response=03AD1IbLBCJ8qsLBoW1TvTBOj6ccuHrMs_yxvo7tz_smYKV3qbxvNe22IKseJf1UJzO5UHvD__iUmvV4yi_rCGMIXkNYI9k-JNbfe2UYfcXt6k-wmZgOq5lQilxqfFqa8VETy859_2hRoo6QeMk-PYdlL_4sdwFecMiKU9VAFATSjMjQnxf4hGjYKxFL3eHk9lj2iXg-Ck6R24SDYiYNkgNysu-hLGRa9QCHWBRPhqvlhPsV6BXBEEfrAVYNk1NnXSl3_aOEmJLw5vDZiYE7hwkDHL6-S42sjzf6lHnk7d68lqJshDYdsM4im5r6YGWGtUc4XxHDPCOikI1Z_3DfLhqFSvmFm__sQXWSbaMmzgc5UhS6ASXBP0DbXUph5BrPykrCOMVnrGSkqk_tQPdqo17e6w_YcOkAKWiD9mI2hzrwOKCDrcp5-N8vp4mkaPVCyN2a6_G9CQzozW6_Q6VoaTIoVgRZOVjAuAVc0LifLiSghbSXg2ie0cyIuOq82rXcRrryjY3Nln5X_5PaYG6gDeR07I9yoJOukHqJLr_39nTb5q-QkDl3z__eKz46cgjb2k4lHuozpX-0qg1hSGyZx9t6PSxPAMJAv88g" TargetMode="External"/><Relationship Id="rId480" Type="http://schemas.openxmlformats.org/officeDocument/2006/relationships/hyperlink" Target="https://www.contratos.gov.co/consultas/detalleProceso.do?numConstancia=21-4-12643504&amp;g-recaptcha-response=03AD1IbLD_B5MK3RpbXXx9awtzfhgDIYXtrGdmZBD4vgsz9H6Sf8hHqw2HhcyKcPZXwQ_O0SgqCUeouqaF_05q0Jpx5D-x74m5UIM5_4-uEdERWiuTkUiXoVmMcnNX9g2699nJx0ivAg2WkQCO2YcCVgXfGAxSEI2YFIB1PEMGIDPwMzneMvvrsZsiV1q-qUvhf49qgdHKaw1mU3JyhUEZs34USECyIN1dz5o8kUMuHnf9VwqkW4Kmyp-CNVOcYa_LPhFIoLhUPW9f2Y7XZu8kkXpBfMvSw6TwVtvN8rFwWXSOu6t5EIkCJqWQHfu2nPV2yZS7jrxuHkhNkOEMA-snrSvKDQ-x2xqnYLJlelW4GMu2xiYD3B8hEDiy67OWscRs3P_t_y_wocBo9lWk_nm5fOERGGEkH5l-zZUuMvnpFKcZuq3OPrDsWF8cNQ6HfrgHw5BULAoWy8Noiu21f1c4Pokzloxcb5Bq75uRqnpYsEGff3yDcx5qEVQmFWTftD8xE_Zeqfzn6H2xgTvKGQ7BNWpT_cKrTKIpq6J5Swxgh6mIPgym3ai04OQuj0z_HDeFQcaZHiScVB5TFPixktJXlJYuBO31wHXHpqkw9cVnT8CXYkxR48DFoQs" TargetMode="External"/><Relationship Id="rId68" Type="http://schemas.openxmlformats.org/officeDocument/2006/relationships/hyperlink" Target="https://www.contratos.gov.co/consultas/detalleProceso.do?numConstancia=21-4-11611663&amp;g-recaptcha-response=03AD1IbLBc8rXOpPY4oie_3F4wpOWq6c98jh0ksh8P4-pITZJI3LhBnPpf3mlqaRAJtgv0ZSAZk7bgijAi23WH_ySyvRH91SwwzpGljqC9Q_jeOAJFDt-zMwO39FXGlOwPOYothQ_lyH64wzNQZdxIcRkGJCM6fzyPTfPNf5I_KJhm30bKtJQkntgyTon6kjbJ1h7ndpHpl01fxUGOUF7jUMPvgB2ZcRuuqYNd4vM8xypwYEiwEAzsucXtjmBVDZMkez93OVsbHNi1EwtFWykdx0U6mvrXLOnZwKl-01G9O36wpidfFQnUG6rDtOJ9r-f9bW0_VUI1SPFcT0ij4AHxQcKE--5lSJ8D0k64kJ0TbWOPfCfD-xZBnLFhLvGnU-1BJvxH0kT6le5ymMakSeMkEFNOO84ZPAUbBv9xcydHcJ2UGGzl8UT8bFE9FWhcUMcGL3dk_UzDwCgRovbY7x32dYpNHVACnUkPF2KxGT_szlcx9Z40XQZ8nkGn1orX2NM43Gw3ofAcyA_Mn0m8o4xoS-hlira96Ta6n8Lz0HsbgcHPOz0QM1eEQuhlU5FLYLs28mlp_8ISSxqlAuFZIulARP41LFnIwi8N6g" TargetMode="External"/><Relationship Id="rId133" Type="http://schemas.openxmlformats.org/officeDocument/2006/relationships/hyperlink" Target="https://www.contratos.gov.co/consultas/detalleProceso.do?numConstancia=21-4-11840696&amp;g-recaptcha-response=03AD1IbLBwCQKikJFqTxVJk6q-6_yOtr7PDPA6jZQrRqp5FqmvZhOTZVgwQWKxvJInHPCFBVplLusO3r1JbXW6RX0neIteOdF8prphWUpbg9HR16Mz6Ro9PTbMowH2zhcs4PvlpDGkD_d7_r3AxX0q0tovGl6yeKTnlASRqCpgi_foMyRY2BV9hPmbhe1e9U1uibclX3IUwoFC8UhLujB5oiKfL9TiKdjTwxu6lPwTP0J5oPQSNJ0v5QCh7dcfa-Q0pGCjNXaXfR3LxE4uYtUt1EoAj8Rx949P7zmPmm2AfgAxRbisipuhn2KeUM1eijQC4QwhaFhdOkfwaUoC1VaNMmXNnZ7TxqbaoA59Zl9mnZDR4Nc5o6FKiBzPcWuKyCjifIgqQYZ-xR7i2A2XpBjMrYBpmry80ry1ZCFVUxIGWc_GytriYpWsrXV42YzoeJ-XNv8rwCVVi_e00FukTY_BImL6J_cJ4SGk4-zbbuEzSC8R_53qNy0zzgbjPilg7616rjPfGSWRgzXMWHG_oXbAlpZ4Kx8DqPqAsTfHhvcnyS2GUGJ_bakAN-00qQJGPVbVvQfCwLMkLYW4lxJUj_b3BhlYDkC_89caVQ" TargetMode="External"/><Relationship Id="rId175" Type="http://schemas.openxmlformats.org/officeDocument/2006/relationships/hyperlink" Target="https://www.contratos.gov.co/consultas/detalleProceso.do?numConstancia=21-4-11984868&amp;g-recaptcha-response=03AD1IbLCCZQ8-WUS8nahX7mnpsC6_1M7LLPok-NH8LTLEJb4MKCn5-I3HUzivTjdKlTe2Sd--CLfLYhhweB_7HbkTz6WL1MVgS9c2gPunmvDA8GSF22l8zZ5Il5Nj6NE18gjcXCeQOEKf7QkbpK24baOqqnuTsLe1d_2FvArVBgbWLR7J3Okqb_T0-1cxBtRy5lU9efmrJTSqKD6CPOKJ1ON6WfOwPU67Dx79mQBWVnujj3KsIZHhhzfDqZTRwnWj5ObIjBhskYJ9R8BVeONlQ4fsvUGEE5mdhFRf6pCSzSKLzvHPgX8q_ntmiIyHDLSqm3wFIbpd7ayULk_iLERabz0hJHbnTjYiHIOupGeg2V0PJayaDZcuceFUVV2qoJ3sn56WAYMMkTXllxjt7X_mrr3xjnTo4lFRg4FiQFGrc42tEVAR67nyWLobtsYgQ7tGySxr5Uk8I-JFd6KCuthdTcVxBW09A4sL4qyS1le14R7d68BMr1b5zuhpDk81GSpj2sLFaOcghlH95RjXltjQ7a2DvszFLoeXhYz2iCo1wXj5VCS6lCEdhni_QhbbThvcuqVln8dpUDQ_yvXS93Myqm9tlwhy3TS8Tw" TargetMode="External"/><Relationship Id="rId340" Type="http://schemas.openxmlformats.org/officeDocument/2006/relationships/hyperlink" Target="https://www.contratos.gov.co/consultas/detalleProceso.do?numConstancia=21-4-12308960&amp;g-recaptcha-response=03AD1IbLCqU-eVVDNBrrLSF6usL3OHZ1gNDtqEcJbgrfHCWsUMDj72ijdbHPJkCqm_fdVUG0m5Nbba_5JAVOYZfO6zNusLDBDOP04c3dNJ7zwO83z2-eOmEX8a28knv-rQyXPC3wyjz2cWubQtn84mgKd9lZ43_L6xq56sDVu55vivOAcwicCGYe3CLLrGfNVNKi861y4VbegK3l-OGZoJDEJldC3BUSIE4cUFBYvdJXHzA95A07KxKnrHiv3qP69kT1-03--bee3anGhOLbMO90sfheSclGU-EvyUzEXzbV6zVHc23omTi1p5eLubBsQpY01UHIPjX3etxOTlk5H1cUT_FGynQATGXc_BHHY2Hytkr0lMa1h95-Pe4fQOL_Go1rU1lLnF-xnpHW1yJdpFrSzgmsLgoxYyUEqIjsxPfMAGjOX7C8Nr6el79p0ymhjcfp9raoB1rybHZZ1U8cnDP2_a30pJqvn5ardhEDrSVdlRCja2eUHQQ73rTcw_0vq7zB6lwB3H5upFREJbRcMZxOmSKFAoucCPTd6SB6dnEnS00xXelA6tdo3xVizau9Cqh-LLDM1G1cvQT837ftXe6O3PRP_qLJnpTA" TargetMode="External"/><Relationship Id="rId200" Type="http://schemas.openxmlformats.org/officeDocument/2006/relationships/hyperlink" Target="https://www.contratos.gov.co/consultas/detalleProceso.do?numConstancia=21-4-12003798&amp;g-recaptcha-response=03AD1IbLCIhwfBRCeIN3XSfsNjYvyseeYtueLL0Ww4HSuJOFUGMG9FWPObwRyKt8jIneTzwZHC1RPtaEdEG-ocWBtzGIM1PkOj0MwCOalzcQEs4mPmcwApofXAB2J_RtV7s7uVcOnQYEWagVTdCq190-jrxQ2nC_qV5vcTo3_utdUZOjCi-Xph6ZRXFCsMSVb4vvvYsWUH4Jmd_GSxSLZvyx8iTeWegitr-pW8SHrcemJXhN-6p9oXcbF0WFGFyxvmiMMoT-6mJQtSHpdfmC1DdbpaJcuPjgqYkxACdmga8W7yQ9ZkBuS6uIGUY096apuHg81BEnhfhNl_l8iUTxh16psl2v2jdugGAg9PRwzkYfX5p91BL3YiA1eDen_gZK1c_-pxdA8FQ1yEBaqHVpMOtx_UVvENE4pnEKVQ9dQSOH87z8mNC3RuU3inMSVfcXECOkHMKgZYwR6nYo7cRCBq9TGXDIpIXrp87_vUUAJhjGtnt2n_1zXObd9jbZQId1g0z3_1J2NKLsHUYBDnGcOX6IUaEaJBjPxFfh7yXjJy-pCQNT07JFxoZ5uQihHexZAxgyMnjYN2H7ib56eYzNm5FS53tFses_LZGQ" TargetMode="External"/><Relationship Id="rId382" Type="http://schemas.openxmlformats.org/officeDocument/2006/relationships/hyperlink" Target="https://www.contratos.gov.co/consultas/detalleProceso.do?numConstancia=21-4-12389207&amp;g-recaptcha-response=03AD1IbLD5iOB1c07CZMaeTe3xqy4QCwIeVdFmKWdPp8Dwh_gl2dHr-xwl9RRVyTbUN-wLrE1JAYbZW0ZB1RWrRJHugSxJ6ZpV_du8Cxr3UbBV_ZfEE-lMpiExLwinRY3dWaUl73bPnO3Uvfzd0hq4DlwRDzkaUlUZfPpWIlHxSac1z3oKSQgPOaJpRaZC7bsTplq8hlPey5XHqmLTcSMCLFCnOix9QxU3SqteBQibMVVKkmSTyoCRWs5RvZS0fVxibHol3XhSJS4-mG8Z7PM4XKXkCs2opR5u_jeNYlditjQeNhqQlzOoY2rUHXbgYoEKCovlXOPuu48fpjF6hCx9y9tuOMWmEqcxalmaQCG35C5Xf9svYxzblq1vlTXhOuGJRxTNyRTUSRluUo0REMqabb-Ma58RgPxOD7_ga8KfX5_yIkU4wLfLweMY-nd_Z8MSy5nVX6VaaKkWtDELRu6E2yH_YpIFFRq76i-w7h9oUynnuO_P1wgZ0wVTTIGvwPpSaTvZS32RLfCFigpMrZwqMgA4mEhBfsVAMGl5QFyZB6JDzyeDob8cCG3zOxy4JWqP5d5ZLUyT0GUwckJo_4r6RcFY3yLMIDw_6g" TargetMode="External"/><Relationship Id="rId438" Type="http://schemas.openxmlformats.org/officeDocument/2006/relationships/hyperlink" Target="https://www.contratos.gov.co/consultas/detalleProceso.do?numConstancia=21-4-12501870&amp;g-recaptcha-response=03AD1IbLChzOSoDrKfzUxMTDou3ePBRVj-ajKSao0KwqeBuiiWhMuxNUxevzUwqJhiPJKMbOdo-inPgT8gQdOTiKS2Q3XxhnGe99WK9IidKgzqqerFAjlN4B6ThUML-wa-yDYxzL1bI-2TmD62Jtg2TS-7RcjlgHS7UBWx_JSqPcIleZsxx4VND2HdQ_MLuKTN0kG0UaWEHg3zLwgBPq5CQE4WgluPOHjCOeQPcKiIGRHmWk6PPwH_PMelGWlMycsEpf4Ce5oAi0VMSc96ZmpxxhBUcwTYr91gWysCR1xibi97GAif1rB7gzKwoPTA15oHotvn9h9iIrR4n9KpXvx0UNWhlJuQY2iQtolc3UrJBl_riDRqH-uIl3W7E7DTuE2eyh3yRhOrEk-BbWdJyKIAHSF1KH3Aj_S2eNFR4p_OZIWavIY9uQSsycFvmJ0V7oL4T02SsvAILMss3YNS__lq2RotYEQ-7LyLO01DBrZHnTr5DpQIgaNKp1vr4WAkSEZi17c_dEu4pFrY7UFO620SkqcWrCT5ln7VFLfquGCg7R4_WWQt2CWHKKBkShdNZAMsCwuQSQRCimyzoUiRbOoFIBR-Ll8IHR6np42UXn1NslcUSQUt7oKiXes" TargetMode="External"/><Relationship Id="rId242" Type="http://schemas.openxmlformats.org/officeDocument/2006/relationships/hyperlink" Target="https://www.contratos.gov.co/consultas/detalleProceso.do?numConstancia=21-4-12057009&amp;g-recaptcha-response=03AD1IbLA9dl1KqTVIGsp-cz7vng5mu_9u6XrctqUhPGC41kB86rsyNeKgvK1NxKcJVUj0DYaL5XxdzfF3UG3CsGRWs1QzDkysjtl7JoTWmREIeQTVigm7lD2pgTjChUnq32rYHWig2VEqgSqIx6IQyt4X9ASxMepPAAtQTv0KjcP-BoWYlW8TTLnGnLKY3tUbsg2dBVCQAU3VrX1StlP5EDa1IrpBGoMZEHeLFEIRsCzv3mmX3uQI5o0rrIGG8ug4Yvqvv5wZAcM7WbfD-Yg7hnVanFevQEWFTZQmoSxFa886JDJwlV3XB5rbdGHxSoyuvpECvOgvBIBAps13Oih4747zQpk8jK-8ElgrNHoyPJQ5VQrjZ-8qZ6QTP-3o67ad4DXamdylui8wfQnQQDBZZ10cotVjCXT76-BDKRYXoveA0CwsQOe5jWs42t66H_cXd6EXu5SW5bXXfcrpI05HV2QoLs0Lxow5TNRqkXuoym-BoDjNfEEQj0v2tkHwpcwhZMHInjVvO2EXEDkkhu-aG7OsdL_0VaqX1vSol7y66GMT5McjiE9jAKJuc-ONYOO69G7rmduBewDwnvBca_kDBEvrBF72chSHSQ" TargetMode="External"/><Relationship Id="rId284" Type="http://schemas.openxmlformats.org/officeDocument/2006/relationships/hyperlink" Target="https://www.contratos.gov.co/consultas/detalleProceso.do?numConstancia=21-4-12157948&amp;g-recaptcha-response=03AD1IbLCDRF3yv7obxYj2JqietZgfQD6wfmFv_1AtJzY0SHyNHNmLUooYymqUMIU_3JTyb_zPm6DTF0XX1dbZgpJKb0rVlzRyKgKFYFdbGOClXw6L9UkQSEuT1cxBoRpHF1y8KU9hhJ4Tobk3Xv_LS8dSPcQHKCkZ5hLhEsg6PyDco8FiABE_ulpi9aZodcGrF38fyPdR8UEy1gm-REgHtdocr3YOr0ADuuVRIf7BG3SfQmVGl3SEGTZruzwrZp5JeLxNKhtqwjryEHv2bqM9hg_8DO2NnrhRwhH-Z39ZZoi9qwg5-vUHkhLyyovShIm7Sp7AYk3Ozcbdmac09Sfe-Gw7yaZTPYi4hEwFsGxCgcP4mskOs1865TCU1DIKUinl3y7RKqu-qivyOvFZskpYBvZ7qqkzEGyiHFt-kA8FgYt5UQR8vClucwg9TDuAlL9WOLR7-GWlmki2zRUhsqfsSlwKyfSA4vjo3UwVNr8YNTgFQ4LE1UWTk7kStcH_w5sB4zInWGuMPliS_xnNZYrsqH86DjCHs6xpF8PWQcZ_Io06B1UToJZrw-HZUXzcnaBwl5fuHvggWQ7nycIsNCendwm_gP8Tj42rKw" TargetMode="External"/><Relationship Id="rId491" Type="http://schemas.openxmlformats.org/officeDocument/2006/relationships/hyperlink" Target="https://www.contratos.gov.co/consultas/detalleProceso.do?numConstancia=21-4-12646710&amp;g-recaptcha-response=03AD1IbLAZYnJbyADUcvVUo7bcW_lK1uLG4HCFjp2cJ7i3rU_9G2DQqLxVSmRShnwCHipu_eQolO0l42cMa-IXsTgyW9_chxltBOKfTp3EpGs8GtRXCyG9BYIYexDvSA3KutT7-4VXLCZjHAO3H1TqYTYUi-lnvjDbQRak9q1LDfOv1HwJX0yl4cyVzfPHivOwTcR1JpW3lrSTBsiIILoHtWjja6M3eVD2L53vs2THNu3HY7R-JgcW-pAyGWFFrRCQcPl4Hr-wlWyZbzOKpY_CuDbh4v1hCnt0R-Hyp9KnbOAyvatW1CLd0lpx40LnRnVZRafITlAejTD6eOJaCOnux3lOuC5YJwsMGYWp4iqp39pzjmMtcIyRHR_LG4GvF8vZHs1-2Jol1VPIE-ZLAZhsNBwtYXR39NMAKI0nLeN-1fNkwwYcvMuXSnAeWyRWiMqzK0I1Wekb7Lf-pirpTImMrGwlsvHLTZKJmB0-rCh3bIjpfXo-YaezUCo3MxAa4TcDKP6ZLDKdJySNTBPeHR35oI9b4vXmXboz7TdkKTlDhzDF7tUgdrxz3TFFrcDqG9II_WrFAk8rXJ6XmiKxzJjxBERwv-h6zMcd4i2EX5Iji93dF5ZCjWCKZ-8" TargetMode="External"/><Relationship Id="rId37" Type="http://schemas.openxmlformats.org/officeDocument/2006/relationships/hyperlink" Target="https://www.contratos.gov.co/consultas/detalleProceso.do?numConstancia=21-4-11481856&amp;g-recaptcha-response=03AD1IbLDq3-ZL0X8FhhOcT5rXxIQgSCBXwQsDoOWRjzWoVyvKRjJIiFUCA1SlrZ1X-m6WpqVsAN6p1LrRgmhI57-xmMD8fEOs171dnbWhh7JEvoZszzSAPSUkO3CRgfKK4riGW3Gz7usNr2rQiBnr7j9ReVlge8TSX10pFbiRKdQ2QDxc2S4XiOcqFWfdbTZRUBEactiSSqlEI0gOw-ke-BEg7i21JdbbWxcwAeBBFGDrR9BMyVuZxiJHVJSqEvlMD1O8Zwdw6eP2Lu9dR8T2ZNNmGCgjtbxwLPVpiRCZhYV8FuzXA1ijZgY8q0_xb-amLp3yrjFjaC3z9rtV4tP-tbnk_7HwvtSqj2TLqKGr2sh79LajCWyRRfal9CsAc1WGBB1gyeBR09schgBTKnwEbQxmQ2JaoyBmSOE51PIdxVLPfqQ5ftQL8fJy_eOwejbkWV_NxWofGDUcQm6JMQDbuq7pKojPcFf-otXvSzsBPgRKXN_b93bHZyfqpiYHNpUkSVIrz4x92LDmE7_K-A8dg01LJKpGeewOWmkFT8u0RUtwkt2BNqlMc89T7m0u4HoVRcojiZIT367UE43dHhKPwWDT8k71r-zBXg" TargetMode="External"/><Relationship Id="rId79" Type="http://schemas.openxmlformats.org/officeDocument/2006/relationships/hyperlink" Target="https://www.contratos.gov.co/consultas/detalleProceso.do?numConstancia=21-4-11653732&amp;g-recaptcha-response=03AD1IbLAJJWeTMxmaiCL4ESqWQg6bztzyQu8qaRV0X5YImn9fLoUJgVAK0nsUV2QvCTC8Jtau9jLFbIyKSUeAjLvyArpmc805H-Yvg9h3QfjUYEmW2oJdblAMNnrsNJAEnzv-EnfZhG-x1eoWSCenN1yXAR_6H6_Gf0xx7vrE1aRytoJCe7b11IvlLy8_dPvdLjtwmsB9rpAZ6miu-DAFZdPHivO9FpzR6oNPDM0caG87GlZ3iy3AB4TKy6h_57K3yd1WZbPa-J9qJfJ7MvJuO5ihOTv2uDMFLpAXsd8SF3OIBggH8BZ5sbmc9_mKHCo_YKh-BOeQvWHqBRZFy2_SpaLzDGpjjGo5U8ZZtfbhcR1xPTyGVE5R1tmeJNxDWgOnf4afute6o5367KdH3RfNLae6kaYqqz8qwYsGRNR8w7l_bI4QUI6S-NCbXCkFGwQF1cYixWBlar_g2iRmqaqzJDXPCpVHVuQfkQeywKzCgBuwk4jIw5pO_nYPBxLR94vlxygDduj1Mjp_FdIIWpCAd3bCWHKNj_NGvRcitW7dOeHVji3aK-y-VpB4espbJPf6kqUdCxe-z0p3GHZfz75KCHYc1hpAaOqwAA" TargetMode="External"/><Relationship Id="rId102" Type="http://schemas.openxmlformats.org/officeDocument/2006/relationships/hyperlink" Target="https://www.contratos.gov.co/consultas/detalleProceso.do?numConstancia=21-4-11724051&amp;g-recaptcha-response=03AD1IbLB8VmZrTBZWsypuksj4tyJkSje5xljb7tnQeVGW8HLFrk-jnaJ5oy8eUnNnyiIqvXLyh0rtUO89X9t3zoHU-6AEvnS1x_b-5AHXDgGu_ds56TloQHb-5ph8si8CXFDizt-SwI7lO55bny57FJMako8WEax5E1pvAqBLc-bAXhuuNhP367axvuRHfQSEBzsp3CncFfhOJwhnmQBxtp-ggyAwtdHhUxewmuXHEaWSMBMbvtAXwguuBiLI_RXpzkGCk4awQd_mN-U8bBh5jr_ZmQ8gZ0plTAf8bGZvP1Bar9Gs_308xCjudIJrHpy2StsPA1GH9NIE5bqyBmN7lEj8d2s70O3rsiW11Q2HJULKp-s4kJI7wcFxeWYi4O1aYVdXKSf0GNgNleIf-syEPI2ZXrqXAJAMIbCKSpKcj3n53hg8aVPXM7XCFvriCzfW3eGTTko48bIGOZVvxvLlgRBs0-bE6gohWX2_rJiSTFqPt9AGhp9-SrN70PopB84i3KOaBHJ1xCeQK92LArJdnnwXBTWKJsEmtdyALXbxLBbMK4FFIU7cRcdC3qY1Z8af6rG4U4yt8U7K5_2Mgn0541r68RsJv9AzsQ" TargetMode="External"/><Relationship Id="rId144" Type="http://schemas.openxmlformats.org/officeDocument/2006/relationships/hyperlink" Target="https://www.contratos.gov.co/consultas/detalleProceso.do?numConstancia=21-4-11865383&amp;g-recaptcha-response=03AD1IbLBT7h_SIBfKxu3EpXrQ3dT_1cEHxqE6MTgBYkH2OjRKuV8boqmCdWe5hNd1iRCcJFnBSh2GExpA70OceJ8iTJZUW7vpQXAV3aOrys9FFH5OhE6c_unqP9t2CHbhgNa5swP1qdeYWKXxqilvuAEnMuFSQcm7o_Oq-5hWy0jjdrVp70ORDsar-00q_FRREb2Su0GdmVwEIhwJtSeFfr1HWQhP-fYCulF4q-o46PKvcgh5Z9CLbh7Im9wU74FpH32CD3--GzhMvusV2jipCX3vnR-i3Urfe8JgTHlltCXzhgASZjDoGG7kUA1zqb9tZ_wanJ1ePSrbDDBSlY9OmHJ9vyVlhu1Aq-0HAxOxFvd1_ohsq1n9leUEljqeDg82ahaBbS05TtW_Stoy65yCo9v1tJ9_RvBBxQHm5EJ9MEw9AElYZHbYaie8ZZu1qPNFsFLP-OVpxoHjXJCN_ZPVsxEj9Y-0giv8Q8QAQl2xt1kSOMsHhRywTOGUL0YQx9-eMXCBmV_wBVZUYnsmLaChmF8lBsne_j_8R0TZacbPGJxL54TTx9ShBOM0ieIANGZBM5vyKnIrIxVCu2BCElwyvSQZRiFJc5i-Pg" TargetMode="External"/><Relationship Id="rId90" Type="http://schemas.openxmlformats.org/officeDocument/2006/relationships/hyperlink" Target="https://www.contratos.gov.co/consultas/detalleProceso.do?numConstancia=21-4-11677898&amp;g-recaptcha-response=03AD1IbLBODB6MgFYHVjaJROXW20ivuWyoSFEncEQw48Jz9EwXXrung7D3xjRhKWjqHpKz9J1HqECYK4_mrGz4GwKRyZ0C-osj6F4ZmbR9en50lEPf1PTLLELrJTlIN9XayD27woxHrptES-Jkhcur9dJdjhSfgbYDZDMEeeG4z9MvNlQyTZ7km6Ox-K_Yhk9VyER1FZfAPXRfg3WbCW9-8yHHOe2bDFBGaUuhxM2fpiJt1zN7HF4pF60QyvmsGl-kHJFPIRGx12N4q1D_Y5zkF0eD-0qkLE5isjSstrmDHqPqCCzmd_hI5MpAywCmdKUWtW52_dn6K6RFA9spHxH_mVLIPA8g8uOHg0wOHMRTsqRY2SyFH_iYxTqLZyTffwmgKkhi8MJWoKTrFEn5e0MsFMcjztRysTgb3Q3iJNgTNHlmoMpjlakSmbilGSnY3kW1WhiTlVz86e7VqGFL1MdSg61gTlcYop0QytNlrX5DXZiYCM1Ji8GjdU7Vdnm27ZzNqfCki48GVnku2iSTRGlaoxVFhb0oioy699hPMbKFVJ--0Q_5LdJDswCukCkBLEKYYyKmK89-JJkoNX0TTuwfjj4rg-kyA0bEBA" TargetMode="External"/><Relationship Id="rId186" Type="http://schemas.openxmlformats.org/officeDocument/2006/relationships/hyperlink" Target="https://www.contratos.gov.co/consultas/detalleProceso.do?numConstancia=21-4-11988378&amp;g-recaptcha-response=03AD1IbLAj4xIFAbqSgkoUypF9OB5uFqQJrrRhuETwv1K6vH9xp-B3XPqHPyJ5tfFLF2WUvbrYFGfMPYdeg167Dia3KSEgND77zfFGZP7HngIRjTeGgc9SEAGJI-DSLL1-NRbPA9SL6fiZxttAt3HyFiWPHo1qDJwHZWmkptLbt24IZhGc7i5Cvb9e8xYPYyBaZehUlq-Abos44gkp7X8YbHsZnU6tPBPpINTlbyJaIvROkTp95nYxIfBFz-K71_Y8zqx_f5eVK_gs4utzyKkce6xjim9c-QX8omLk2rXQThXndm2jCjJrEKLjJtc2Fmo94GUFuHIxKj9pRPo8HLSxzjW41MDvoyuRapyL1wfqUkNMbWmMPutTpIqORLyvycnN_wooXZWVEnElcKadoRhX1t4yC0GuWs_KhpcjYjc8b07cVb-LfkOWqmo5j-luhNP85NHUN3R-4c2unD94_Y4h3YkUziZbScFJkETQqm0VYxETb8nuPck26jJMMGBDY4Kg0SLGeo-AFFIfhsZmK-NHaJ2elLobxUOSsTarK-Er4G2jlfskPTRAlwchEKXC0Rp7DKRRd5_K9ZLxqlYIYqLwvDg7SmvZQrsUyg" TargetMode="External"/><Relationship Id="rId351" Type="http://schemas.openxmlformats.org/officeDocument/2006/relationships/hyperlink" Target="https://www.contratos.gov.co/consultas/detalleProceso.do?numConstancia=21-4-12332741&amp;g-recaptcha-response=03AD1IbLDgaV2gsQqjp1lF3SrGVDTxqPmJwJP_TeMe4Y1wvcDOUW7XlSXrb6nFHd6Ch7W2L3q8-o3zWRAeFwB0osMGZMCc7fQPpJo1vZx4zFhQrLzc4_JAFsCuVR7DrWFc4Vrd_tb_sVr-rxV9hfOl6PuWy4RDTbNfRAwW7l_oRTpgy4sIzejcmH2Zcr0FglFPzr3lxJT6pbl7jEHQTMNiZnAfDmZ9UcaEe-xl5wo1ZX84XGYkE_ur1lx1C78H-MRhXaCLWENx2Q88RhuPbWDOOsmW-R4TJjfZ4zd0t5w9LK2ztAxGdRdqU4jbRmX2kgyS0ElMkTdjoWBEnZDOpDvAOfWXPirSi-kXUJtb0oxGPdC963F22U87jWeKutF_iP_9S30_zeBUGUgZXNLpLpkreCURKkhSIJfa8-FPlGyuUKQ1HB6JJEmBX1rSXE2dQjvjqiIAEvL4zU78Fzk6PJUZKrMHGQ6yBAuZJSFg8ycQ-uH0ZsQijDe501oZLNBBejvHA2rE4LQrEMVvzmSUa6T4VmgqOWqovwCKh-xyhWq739CNQUwDjyYR38q85MMQJ7aLtpBSfCGjpjQp_5EB2CWa8PO_nGl25WtOSA" TargetMode="External"/><Relationship Id="rId393" Type="http://schemas.openxmlformats.org/officeDocument/2006/relationships/hyperlink" Target="https://www.contratos.gov.co/consultas/detalleProceso.do?numConstancia=21-4-12400473&amp;g-recaptcha-response=03AD1IbLDbqIZWUflfxPo3_W2cAOx-a1wWbLx66bz1w5XckvD8h3wbx4P7dxbG_vb_hCsn6bBEmCkdCz7C4iuPnYOT2WhEkJ0o_WyvMKZI5Ygjqqxk6RlnLLXq52IWlUrMf11DCoLmgwSOiwC2tYCtA2moHSlMXLUlr9s3nBEdluv-N35LSnxFtLexHE2tUKfeg8W0uvPWFvnYkTvKnqXEHGEoQMdATt66sH2nDLrA1VsL2-AbFX__8AckdxESpwQNS5zsfqCmldF6V2L_f-fUhgo-pZJK_yu0uGXKqZgeq4v2geVTAduJ8KWoi84iWIADogcGhj6QN9DQdBCEbOuBW_-FaM1ToHS05vASezM8F5qbfchreeai1GA_S7pOgEvMBLudvbOefcJ3QCkM8dMyd4u0q96SdKJKmkM9c8Xe1tAboZFcKpfJPOk2P1IffENBdAf7yGkxKM7TdwYsfXAONRuQkPnR_535--WWVlFRQE9O7ZNXvvdjgUjkLdhfbHdD2yuGEx3b2m0uj8LH-tts56xZ8K_V1NtKKs5MWg4AauwxzSr3jT8SFlZqOCrp-JP_XJQd8L4QntG7so1lA6h9wUbfuXMYrbptPg" TargetMode="External"/><Relationship Id="rId407" Type="http://schemas.openxmlformats.org/officeDocument/2006/relationships/hyperlink" Target="https://www.contratos.gov.co/consultas/detalleProceso.do?numConstancia=21-4-12440577&amp;g-recaptcha-response=03AD1IbLDRVJxJXpVNpedHq1juLW1J1eBVGcP6FIdPy7MnM9MEgR8ZzT1W1wKt-2MNlKev_QPw-UKwPeM6vMNoQBQVebnqdKd1Q0UfqMYEotzVbWk9vYxA8Dnz-UXImbEK45ViAky9WVX4dZ_Bitoi2qSEhktGWjhctOwFTe4dx_JJWXI9JUY2eXMER-3McibtOJEE1cnVv_Tjx__YwytC1BZxs3YCHP5lYd3OJXN8izphzN7IYHripw6Gqxl_qzOxv2u-ZFz_LkKuW3e96VM8PG73vtwtwWVEW_gJQgJaBE-43Xb05auoya5PtP7RU8CiAFNRaQGTEMnrcF8a0sgP8zbf3tZaH_vNqpOl-iF9bksM7TiK05m-RLjxPI-fEHSAi5ItHdOKurUGjVFJmIFufcjI-Ief1xrs68T7EohAxgLncGXkxrHqkiG_hHMcLRiFhgiLPAyjlM2Tf4kY3H0jwgnXk16OND5-kaimRsokrKbHptTja1qqslXgvftPISVKbg3OmYR0EB3L6gfmZ9NNIGNVbdRgfEPZIB4BRNYvE5OkT7VsYXduLh26bolrG8ma63TzN4i4tNe1lfNjrdrZf9M28QPDC74Ctg" TargetMode="External"/><Relationship Id="rId449" Type="http://schemas.openxmlformats.org/officeDocument/2006/relationships/hyperlink" Target="https://www.contratos.gov.co/consultas/detalleProceso.do?numConstancia=21-4-12541228&amp;g-recaptcha-response=03AD1IbLAk6iFhxz_o3znC3dOZo0Tk97z3tLd1fTN5nAQPDJj7iyOgVZihusr_96h7KK5uC6YY_1QBZ2EXoldSTLvPZUhI7hyv0SV0fBVwC6ey3FhWAgawPO_BZH2VXYlmvl_OfISrLOeV287xoqr-nSApcF-IQrvzaIoaomUbKcXfRpBxqSVktqHHHr5h1R9HSwrBee9SK2XJe8PzavDalsYnsYFfJ5j9NTTPJ9pz_AX-7cNjO4iAThgxHK8no8BZeu5hjV_WOa-yXUBYNgglTWNcQs8A6tEXVqtUu_9MDF0pFEU1qABN791y4YqNtnOtl2rUmDuVMwhe-i4x4uK6C34n_4FqGtRRws_TGcxW9cjdnbzRR30ErimIe3K7C10r-bpL9Hv1-ElE8D8ks6xJljeKNz-9HRRSFxPJ0n7-hbWbe_v_uhUL67Pe2GV0k60F9M4vyV7ALZpfeVpPUVAHX0SwdQ3Yuj4MG5avdnNqcZCI_i6rSHUlZiUBUK3D4GbJ845hTcN7-xwEWTnr2BQEiR-rgAOp69H2snnmAtZZNiDnMz35hp5w8jqIUqKxQjeYMfCM0yJL0_4VOKJP57FLyA7cZMdMaWzKGIqBdsue4GIrP2xAarm1W-E" TargetMode="External"/><Relationship Id="rId211" Type="http://schemas.openxmlformats.org/officeDocument/2006/relationships/hyperlink" Target="https://www.contratos.gov.co/consultas/detalleProceso.do?numConstancia=21-4-12004213&amp;g-recaptcha-response=03AD1IbLDc2LCLz2ZcN0yrkZ4N9pSsp8BcGkKbil1UD97wyIkuX5d01EjNzjMuBqY_VGFh40oR6rK7XV-77YEuw6bvxaKL-kGeiyAbLg_ycV2MopMgjsmofXgMhi_kg7EJe9anr86a70IfazIFRqczZmvuVvqhHeDr_wqCXI35Y3na274X9Potc0ngh1FxTgjMUhaL6RO9FYZcj7JxeuCLTIMMIz160Van-aIxYkDQYsflDGIR7X-WGF8gItXJ_F4CKlwsfUU-gXKNUSDdphW_ceVn0yefArAchD0pAPKixRF0ehcl0pePH--AR5pdmOCgpd78XIVdbos0tMzuTtMU6ayz2_WhQLNvTdnXVAmOyS3Kg5joNvxk2w0GAm702pqFx2SC0POboLVEeZC6X1bmoMHH0Uzm_DGJ4zAG7G7Ie3819VSZsrNY7-gdu-KVBpiAluLVaLCK4-iM1YjHOkRzN-02GqmYyX_S4BICAOybo-Zm6COnWG2ktZGdK1dGbAvkikx3-CbiQJf6fwgAMTGSP_-N1riW1_m8WFPsPzM5jwk52hFnFJM0oiMpVTjHsFmGEXNqJrA-Z2jsw86cC10XJftOuCv88yL3XQ" TargetMode="External"/><Relationship Id="rId253" Type="http://schemas.openxmlformats.org/officeDocument/2006/relationships/hyperlink" Target="https://www.contratos.gov.co/consultas/detalleProceso.do?numConstancia=21-4-12102958&amp;g-recaptcha-response=03AD1IbLDiOi--ou3KD0L4MXUH19CiiD-gGnnDfp9rMHMNk0xnJ-TxED6nSkViEBfrb0-fuwLXlrAfLYzxft7mK_NxuF5Z5VmQssVxJKE4K3RwK68MC7jQxu7Efl_kRXd4aKzn5HDrS71u5imV8bZ5ZBPsNU6OMD9ho2sSbiXEMToKpaf-3chuRHZ_ErDiThb_RK_PbTikzeJKmdjQwB0MXU5nEaHMMgqFLSdfcnu67hwOmp9rYNBC3kMLWS3pQYUrnP8bimxNAh-OOxA57_aBK9OvLBKO0G-k-58S5AL7bGZeZJkcGKQyQmQ5-NkVjYI_P8k9AY8kdonOGczVbsLdL915fg83ZcTqstfxcxTxtvjhycHo3evPmv5n5svxRbrPHJ79BA1R3iXb4-oWGUH2bdp1r0BcAZUZEawfs5wlasIlwI-jX-2x4BdPZPJn2l4xDaOqN4lvgmuHKkaNWdhRchoyoFSoiteFwRn_CX1ZrTrgh-AYiRyZVVY9UjqWoGJKqZg9l8dMuy-hsyFxUNkE6riTBI6dRGfgTtdKT_DdNgVNSJbim8zbi8xNycRRTpZSaZN1KHwSSllEjImHgGvsZR0J8etLH96HJg" TargetMode="External"/><Relationship Id="rId295" Type="http://schemas.openxmlformats.org/officeDocument/2006/relationships/hyperlink" Target="https://www.contratos.gov.co/consultas/detalleProceso.do?numConstancia=21-4-12187111&amp;g-recaptcha-response=03AD1IbLADOn_CBNi1YtCQBtCIJnKxK3cKkLiaHCIqj_3oz3f2sdeaLdnMT0-vadJ0AbgagjZcvskk8NtWljG_uCGY_5iktRnIuvSAWJw_dcDW9sVkBMp0AtBynWAUsAMjdaYWiXGAI8K03LFxjo9F182Nz5oDDrsS7IS6CxEC1JQMYMcPu6Ph40XOsLHwPYAXDV0f1HoiEs2LVINQ5YQwCBKmB90le0uf0I1Y56SjkS1C_XPMRf9y7SmLpVoWI1RgaozZBstPnFxHOlxPSoO5y1nGq3gPCVkzHTagDUDjF0N8dq-ZM0m2N5vZUyy5PTkPBMxGtQe-ne1LzhZDwubMfH-qzSn9i0v1B7IoJ6cUvv9xofWmPf-xO1tcEXzGZPhmvVkKanPHClu17-WGFn0E1yTLVF5YzN_ETR4fZHIWCxAzFz2XKj4UmaPq4ChjBPeXXLTUaE4bdhcjptaH61C3CQXMOWYGCn55RRYdDGfKAsVlqz0kJ0YfnYOscH3xIH1B2ZoCrA2HdKXlkrB9oCuqPm1Z2psc1euvzElhY9jkT5aL-T_hYBdoaaXm8BaGTCCvQ0or6qyr6xgtix9PXeeOOEal3OqsL1TMHQ" TargetMode="External"/><Relationship Id="rId309" Type="http://schemas.openxmlformats.org/officeDocument/2006/relationships/hyperlink" Target="https://www.contratos.gov.co/consultas/detalleProceso.do?numConstancia=21-4-12219456&amp;g-recaptcha-response=03AD1IbLA45KuYNR6OH1q5qu2rBv1wXc26bG6CnFet9SQ9tQ9uPjtEU-oifqwuiTn5trsZBtvyYB4KNpBB3gn4OkK_g6hzbEqA_auOUp1MIfRH0qvkRh63C7HHawSxLPzDbgR7AQW3TM_CzBXzFPl13mhGzgZcurW2MtkLQs6_qqWiUgk_RBZufAU2tx6OsvF-l2uo9sKU3rLoUtozN9qhck--nZOIHfPPsbKZ8PHr6N9IxJbu9SX-pm3biuYwXj1OzSJNkb2m6JIE1jwrKDLZbUJJM1689diR9aa7mA8LzIiJLLkpiHA6gN7QtWuyyTTU1sgMv8MMtRO38ZRbh8j4uer7IvPxS7Kk0sqJBUZVH87OFdmPGQVXtybeFrR5uYpw7zcYLG0pPBPwvc2q_3pEFAe1S184ZjQ2OcOAxT0kXYLibioTn8LKRk8Susrk_Q3PUR-ZqzDZ_CEH8JxkEuwffGcW6nG1c4qfOy9sDBHy5_P6dE5DRl_XGVBjxb1GLV7-s8BCrlt0JvOvQqnwBMRxW9FGe2PdukQBQD__N8s5tT79Fdp6XTN8X1xA2hj8uwj4BMXc4bgmM98SdgG2MUia7DL5YbR6TbkosA" TargetMode="External"/><Relationship Id="rId460" Type="http://schemas.openxmlformats.org/officeDocument/2006/relationships/hyperlink" Target="https://www.contratos.gov.co/consultas/detalleProceso.do?numConstancia=21-4-12589048&amp;g-recaptcha-response=03AD1IbLDQt-_FZd-uBrjwW73qrj7jxJiEgCutnY_awBzeO1WFLMkshDfEeARnterPErRjgr2rgSCamwrkyzZebfCNgvIOuPH5faZZJQtTGVf2wihUs2YcUmmjXIaD52vTYls1sQ8kQgbXZb-aLdtKZBdW4Zkdit02BYbVlCr29HS-xHUOt9lJutXkeG2ylrSKl827Ftw--NWmdoqS7OFvlay-pNUheRH9YsqEx3s5tU6WtrRDkAbMOFcyd0g7Ffifa_PfSnGKyn7pjL9p6AYUu3pIG807r0JQcwkA1Jzw0cglVemH3HKohyecehY9rkwHeY5NPUiVtm-nRNBm14J9QBLp7qwHpm59QSEvdp288IrgP1O5UkpYEbt4f49M-VvClKpoibXQUGVsx_zUBgc6qEqAOkkCjawN-yXJAwSDlQuqa6nEGpzbafRR1-Gqr6k5x6XmvID8qMdiQpyEd5ZW6eCDLEQW65mnNmw7s2_VaUtDjbYv4BK07vHjMr5kz5lJpGGNCKWWoFKc8IhZvhA8bVq4ba-W912jDINqtHtEArGDMh1x8LwC9zFLgms7GIB96-_5x_FtEj9fdNrJZQ4uwhC_Labu8D2vyQ" TargetMode="External"/><Relationship Id="rId48" Type="http://schemas.openxmlformats.org/officeDocument/2006/relationships/hyperlink" Target="https://www.contratos.gov.co/consultas/detalleProceso.do?numConstancia=21-4-11527862&amp;g-recaptcha-response=03AD1IbLDEdlj61Vz31l3UqhG0xucr-JQlaBYBpCfbV_-seo65CKo6UiRAnS1NkQOaniQKCHBM4ReKhWL1SvEAO5EqUwA7MTJEC7wxGDYf_nIfjYyfxKNJN9msYtmAmYVjvSjrF6e9tcxdlgvu_n7_9CuBDPpdYXWsbh0DJQkY8iHofQec0aAO_hENTEQFyZNc5aPGH4A0ZlpuIYk7TYSNUJtobbC32CYtddN6T9IhlS5YFeeFisRG5wDLdFIyThidjvPPWObxKWTl0iN8xnQ3rmHp1DYGHuKsGMAggyIXan9kP8LdpFQAFVAbho23WdfthfUERkvW8pWiKOUiKkraCM6Q3nu3w1FOq7SQNxyTmay9zkhxQg9M-FBPJoR8GyPi6CM5yI0ylEalWxKhsmz3v1I0kGSqetCqRmzRrX0Bhy9_9ldCiv-1XmxmhkgSFmL-f_tbCZbFL4gvOYMUoolq1LOnNZRT5PfLDPggtaSFYR8rOnIm9SjQznA85KdwcJza9-joNl5VkHFKvaIbLwW43WUJ38V0OYMh_x8yFZuECMtqD8BV0I9q1-Z0TatRkLVfTLcxWIyPaIYlaebvYOdCkBbSQhqgT9_sjA" TargetMode="External"/><Relationship Id="rId113" Type="http://schemas.openxmlformats.org/officeDocument/2006/relationships/hyperlink" Target="https://www.contratos.gov.co/consultas/detalleProceso.do?numConstancia=21-4-11776998&amp;g-recaptcha-response=03AD1IbLDwtHCUVI1fTBtIYwGB482jb7hNEyJKI4rOJyEb4VtN6anZYfUOgVHkEW8s8sKXqynuUogp9yUapprhXrdmbPlBJ0a6g-SnlPjdWSdH-WdixTGpG6eF-GfMnz_tzhqRJf6-V6XcVJ48ZAxg3DClCwJqLuGj4HzwXr5MCn8MP5o5xhgxAIygA9h62QgoluK7B_qiY3qYLtHhygLzM7Yq_t-q3uZAnMdyYkIUcEkjyZmQypWdWzxCB1Rw7NMEhnISGX809x-QicUkvkeLreWLyYHiLa3MmJS11OcwXpuWHLwVK3b_ELvLeSGT9O4i1EepMkNgZqFkjXsuLTDhu3j8zrvNg-UfNcZoT9bYEzrK6mnGGkCwSBEm_hkSRK2r3_WkpYncSiby_qveRxemp0-mW7lVPWeKwjRs_koPNDgMHlX_krTxL7mrohtIveCyImTPDSLCISQBxhwb4azBzWwc26JikXvFmKA7Kj2SE_G4hPj7vGKYKwSJgBPlbXAQsBaIw-SNcFCL4Hj7SiNkAFrzjiN0X-XtFOdlpmQ2DoBGinp5Po-kvUbmiUYUtWpiUES_kBvR_aS_cr9YMiN_5udfw0l6b936T94WrwI-rRf1tZtp7jGEqOc" TargetMode="External"/><Relationship Id="rId320" Type="http://schemas.openxmlformats.org/officeDocument/2006/relationships/hyperlink" Target="https://www.contratos.gov.co/consultas/detalleProceso.do?numConstancia=21-4-12256813&amp;g-recaptcha-response=03AD1IbLCOO3e3uTqsR4_ps_h8vwmGIBhkvCjt2YlkpKPHpR-vY4rxaJNL9XjzreBtIOtTDUb-INVFJr3gKHB5zPutXs4EbAUQusivhJUii_nseU2Z3rG2EysJxZ5nJ4xeKbtkxsPSzDYPS3-VpR-qlL9i0pFe3sXa0WkLVD30ejn8ANvuQ-SCdC3m7pYgM5h7gUaF_FPdBizkp8CwIU0l6LGc37M4vOd9TYuJSi4Lla0BIO3AFpn8V41VGNByiNtthLPMVbYBQDeQ4mVXeCo8_-iI-Tpml_zXD9iTFQsna78Af8WYIvixGUtyCkPYkqWUyv3svb4w2GxZj_YuO4Ky3oIOWQyLOPSCl5vj0UZGm4hiJts7k1twlgfPK2LM5oIQlVAKh7nzonhpU-gGRd7dF5jKXf_voGUkNwT32ktBr1eq4RrR1eUz_F_sHnT0czHi7fQoC9Waog5usmTGI3LaJvNOWoglxmN1jdZgw3freDuwAxs0wzFXKR3jSG56caHY_d2X973HZ0XVKqmFAS-zWwf41CjQdUo4cHZBtJhdlWl0H6E31eYasKuxwcliHJZ7KWKL5SKw61YbtNiBXmrNYnRAqWqDSGmwcA" TargetMode="External"/><Relationship Id="rId155" Type="http://schemas.openxmlformats.org/officeDocument/2006/relationships/hyperlink" Target="https://www.contratos.gov.co/consultas/detalleProceso.do?numConstancia=21-4-11913534&amp;g-recaptcha-response=03AD1IbLArWsQNgzJxq8uOzp_PQ1Fa1R4Q7S7vNa2NLQxosr_Cm-UcYDbokgtAL4XWh3mQfUZH-ifLUPl16v8Q7bajb6I6adBwNgsiTdjwKVLvODPMAhF1k8VEdh7WBVI3JSf6aU43rp-WJRlXbeYl1Sw38kdH5zK4aJS_Uvl1BkPfHbld0ZT2p_Xw7--Yj37jNkV2aU_bktG0HutuNqPKGvMGQIwnBIN6OK7fQLG4yNxruA04VTAxH5xU0A4eOVtr_30Uk2-7NCMTaujkAv2Zc7MfbMPdqiCMBI4bCiz1jaxomiysYf63ZuGw2IvU16PyzlKD187WK9ugE-C7l-049QA4d-U_BV3l-WNhPYqBy3H4Xnm9tNQG4D6-uWDxOe7-LRp1OM4qVi3LF5vnBk3g5BTdrjQOTt612TRfltJ6fn6XygnuCt2Luobc16ZQT66AnBfEGE2UY5NGKOjBOQewZQ0mWAQBqvJwtl7CN4TIbkfTabtXOu5Xk2qFGLDEYs_S_SFc5zNPxlmYWMlFUI4MRaV4qCV-QXG7p5fD2Z3ZqPMbR1VROQOdXnxMPFJywNieyclo6H0chzWpdmp4ccf6dLZEXH7iItyZxw" TargetMode="External"/><Relationship Id="rId197" Type="http://schemas.openxmlformats.org/officeDocument/2006/relationships/hyperlink" Target="https://www.contratos.gov.co/consultas/detalleProceso.do?numConstancia=21-4-12003072&amp;g-recaptcha-response=03AD1IbLAEKUbnR2yKcP4TqAyq1qvezdoR_8XMYDixj7Tpd9q-KzuTWQlm_eF9nrGr9OmWPdIQO5x8xNABI6ZA0qhWVSwSwglHEZ-CeY-zVBelcYeHb_Zl1HSPIJmHdQrnfBcBBTe-JHscGziL9FVLQPxvN5s8lNj4N1R6vdryr3ctYVrNCBDHw_g48wHxA4TCKQ80j0gYXOnWBuoTVtgCzFlHn0Uynt4jeyLoOGjlTmnQci9lZMJoZgLi8KXaSuHX5TvjuB7VT-U3bn9F8uEPL57-NUgp7XbxshLV_S9-xHIw4xmXh19Bix6CEcxChnTt8RUAZq8FOyFyiJEfWiJR-G9vHLHN8imM-1yb2PMtqooQaB_JMOXkTSw5yQcSa-A-hlYSP5K01ZSrZwxYgaQUjFNb41mfmL9ptmgYjNcdRot--MPa0phUo58PAt4-G4Md3q5vKoz7GBSduT8i9r3t_DJmH_0NrHrwLZBju803m1m0eNsIeWReW14vzVen6K_v17MbK7kja25tjkOb87Z1ZXPa1PqdDLqnm4YyWYEs-PDJUHg09HJxsGfbuEDCHSKVwunecb-sZf24ZPotS0iMI6krdW7Et-g5Jw" TargetMode="External"/><Relationship Id="rId362" Type="http://schemas.openxmlformats.org/officeDocument/2006/relationships/hyperlink" Target="https://www.contratos.gov.co/consultas/detalleProceso.do?numConstancia=21-4-12363100&amp;g-recaptcha-response=03AD1IbLD8iGXUMLivE_TtXttFe0B9MQxoy5memlc3clo0E7GDp4y7l8CouDI3ZPUmEbVUSM27tSbsmsnkuWzTBd37vFGOSORrMHWldvjwlmteRvqoYOaeYqwMxVxRx7vbTUpiwz81Qp1END7Q0CtxYf4jJHKxzVUTZ4ueQChU-Hbw4-QJJFDfCxGP31qObNl0n_A9NAEELR-YzuOMG76ttsbWmpMtFed11t0QuBBQgpZZrLF3xJyzkxafZ-4oYUEpf5PZPWeul6TntNAbXviPsvHjv3c7Ys-VnYaGB8pmFYar_EekQ1_UvbM0_E2P7Z1Ri3N1gjzhtVGQdi0dA-vBbZVOA_PBgeMvNt8y471s_50e62JwACtjBWT3Wu2O-EaiQsRnV1uVbIO2Cbx_YffEoE5_r16nyD-T_BWp07dRlNTP2my9g_e_I8V03F1BUbvt1p6ZW2OjSGL310CySLbFIUAMAvKOmPfwOtSWYUxpNzBhs7x43aGCt4PpZQE35cTXr67BxK3n_6DlT7MuqLIbNKP9ib-nAQZL8D56UTx48GrqD7bA50VdljF9_nHWAAlDBNi4rv1wKTPwVB-tT67fC35eq3VXmy0qqw" TargetMode="External"/><Relationship Id="rId418" Type="http://schemas.openxmlformats.org/officeDocument/2006/relationships/hyperlink" Target="https://www.contratos.gov.co/consultas/detalleProceso.do?numConstancia=21-4-12446798&amp;g-recaptcha-response=03AD1IbLDT0J8JJplffUCM-hzeZyb5vvkKm_nCNxvTX_irfJwZAahQQudFnVU4sKRGTb-ejHDhZeLA88UsMEqkIQcv1bbVIpkW4jO77g_8t-SFOqYXShG489_uS0fDXMS97kXHxvNcsi6eBgp4cKJhn0X4zlv3XLVog-jelCJeRdnye6MF58FA9x7_ZUKw-FtYpYmC-GZAAnZmV2ChjCyJ1P1nPBKL8O55HCY_Fywr6_0YMA90hNvRSf9eHDsZqYWjai0DlvMRHEVgKs0A8TjyBpPDrKgi_nnTlxKv9WHuFAR2XA9ao5qiWRXbvzLMkkIgiGiRKvJUYjJJ8T9aqCB33A1A9h_A55guOtEA0OX_HMf0r2Rd9UHk5409gRskKUquZ80F1_KwWEPiXBqKELWjMJvPnnMTGdTQFvyj4G4LTaRDUB-Y_RPX6HlI2sFUcB0Riiaxtz6OGLVyRvm5K0v7Qn8bjKAcWJZiq4igE_id5vYIjTBshNJUft8os86NGnd16PtpEcUg7dWYiT-Kt0K_BhNYzeBTJ4O9Y5JZj_wiOo_6T_WpS0fyfBEGw7H1JPr9XYt3Fq5gXZ2KO8TkjjeVzuQYdbAJPMv2mTOWmS77OiaqXy1GDvdht9M" TargetMode="External"/><Relationship Id="rId222" Type="http://schemas.openxmlformats.org/officeDocument/2006/relationships/hyperlink" Target="https://www.contratos.gov.co/consultas/detalleProceso.do?numConstancia=21-4-12012422&amp;g-recaptcha-response=03AD1IbLBH1-yAlI7SsJ24DA4lifcYS27igbA3Mmw2m9gsmp_g2kkffhY3_g4RtjOLpEEP9p0yNmX-cc9lszFoesmVunkyRA2sz5EpIELSMSajVUmLkYHC7JEXC0QTd9bIrP4SncCy75blFnPfkfi5z2FIfpLBKrXEuMW_H-P6bzBKhAKlX_nz-RoV_kqlU_iOz8jKAFS2oADYq9MaLmcCoYDLApYF9jmHAtWkOmRgyosX-p-o1nZXe68iNINZT0pvFROHrJcaCQXxsUB2nqK34UEjCM_4O8t3VnbCiIjnuXuys0cLMdeWpJH9MHyp3rJ7bb6zfonlarqlP6WFeFfrQoGS2RcmiT9CcCIAHrv7iEl64Ol1W_jEPJ5a0fsqvf1qBmmUcXwVXggf-xw-j52TerGwxUgsK6CBucSpCVwDgV-6TWtnC5awzfLjyZXYZt_aDt76ErXSkRhyGH2tE1V9Ok4_jQwHo7pa5fSiyixT5CXMNy2uUmi2gLeOlJ4yvoakPBEsQWRIMdP3JvMzWj0SiAjKDVpXAhLeVzIXmPyOyWenHR82xGFjIyN9biybBLQQ4gL1AkNwe1Am9dzrPGmYrktFf7M5Z2DfUw" TargetMode="External"/><Relationship Id="rId264" Type="http://schemas.openxmlformats.org/officeDocument/2006/relationships/hyperlink" Target="https://www.contratos.gov.co/consultas/detalleProceso.do?numConstancia=21-4-12117638&amp;g-recaptcha-response=03AD1IbLCxrPxU-CFkKqEj6xDcuLi7J2k6k6ayptbKfkrMB7aIL8zM-P7IVXs9pnxaSsf4mXFeaFDEkxycozOmZMOj1z19JS4LbwGIj6iBI5iATJA5uEK_AE53cEntzj50k8cmFT-kPgE0cl_bACYyDyajbdsLG_U9OSt9Cmsvksy8AlYPauVH_MS3K2vqb3bVwkgi_0XgB7aExHYFQWSXs7FTHPmbdmJYAaG4irXuBC7R2guL8OQRsAC_cN7JcK06PUVYzbj-sgypgbrUgaG_QaPUWBXhUhKLD9agfENz54IOlooxqb7ML95--b0t5ant3RUEeOoil6zcsqjb-pQHUKJ_hCmtVC0dV7WXMx_qYXVtGCTsYlzv4WPU_C9ET7WFCUNXV_VkUUBvpdyBuRA6Lz0uFsTjuWCJDyDQjG7jb4Ewljaq4_GTpYypoaZ8rxRCqCuJd3fywFclnpMDyqr8CLGkQ-Vl7D10RhEGrwEQhxHhnGARt4qzvd1hR1JzTjzGGRxShS02YGb8p7vcjR9NkdhvFf-ZG7tRFdHegDcCWubzv0jg5iv_N78tgcnOsLTQkLYJ3rX1o4-GuBawBBLG3aPE0ub9JuGhvg" TargetMode="External"/><Relationship Id="rId471" Type="http://schemas.openxmlformats.org/officeDocument/2006/relationships/hyperlink" Target="https://www.contratos.gov.co/consultas/detalleProceso.do?numConstancia=21-4-12637044&amp;g-recaptcha-response=03AD1IbLDA3i2kd9M0zI9XM6p8rs0f6xbliysQoQ-I2Gi9Vd10gqKQfNV5ZMTSc8s3XVI0-HKkRADm3retZGxhQBCt-9f_P9kCMph25UPvNEg1CJORMUPRqkZlZSl_YQDTz_7hK5TpWiue_e_oeodpPNymxzrTOkHDRXGtVT4kHJ-17QqPS5VxZNVfG46yZ7U-USnmyKPJvnnPCVZXrg0vj_k4wnW5xNI1GuAPSZbGTvjaneBNVAF6MySqzx3Z6y_MegsoDyj3b2hKfoZzebWDfFftHySFKAOduJyvUJlMpIWQTEu5iAcl0lB-_bWzaRuAkV4KqOuqdn5VB3CxWKS_Nc4ofNcq1V6dcKFViU7x2QLHzpQMXVZmLRkceXvklkKRr-ArvPyhJvUf0SlDUc21TLIXy-ZIvgEo5FVidKftNrogWgFa_KLoNknL5HQQff8OCtzD50HABWa3HPX5gBDllpSc6CMkAsBQdHm0nVolNEWxmxKkLugId506_rPMfOaCu953RUMXIcDNbS43fYhLvT9ktVQ3g-ISf_5qbE7OYOhzlnwK85_ZEeO58jc9PBLvN7jEuSLuzdp6x5VrrH1L6fh9jHRFcW22SA" TargetMode="External"/><Relationship Id="rId17" Type="http://schemas.openxmlformats.org/officeDocument/2006/relationships/hyperlink" Target="https://www.contratos.gov.co/consultas/detalleProceso.do?numConstancia=21-4-11477978&amp;g-recaptcha-response=03AEkXODB1BSyZUsMlyytTHkaVypwn7_7MGs4-A2AFdp9NKqaHGPNtZhC69xmLa9rltlKb62HFOfuVI-YQPHgZyVhs1Cz4-k4N0vOUdLm4wDIfvPoricFG5zPslikaH5gZLC_3xTTfPuCwGO0hWqpsKCV5kcICDvP6Z722Fv3K9KD7xxvlZXUc426eS3cls9dTfZczNhFloG19z78s4Sz00wN-VLyFWR8HEHmpWF1DEtSySPRVy6sByH8tZMwbC0weIqf2t8GwAQLKosy_zKibVcZfhU_mY6nl-BlEVO2sg4qkHGwTPTkXmqdt2NmduModymcpBVdK9RPTCTmeGRSKNol0iPb7J-o0oe4kfiEbmNDxnD6PfzuVY7p4n9k34ALiOExcu5ypcpP3i1naPWQa2DAwhZtbGqrGqaZE-GQnNRM4hhM-sbatK1-ZLra0LL6FHaUJleUmZbT7FLQ_rAPX6dNtl6D3TiFG_9GutwYprmhjL13BQwqb9otac535cmNtRuN6OpOLqwlOvpYrYaR8utr5uiiZmZFeqU8hLp1SAQJhCsBMjrLbgCif0dIl2X5PldTuCvjLNXPnDH0auWZoudQNlUYdnaFndQ" TargetMode="External"/><Relationship Id="rId59" Type="http://schemas.openxmlformats.org/officeDocument/2006/relationships/hyperlink" Target="mailto:manuelabucheli23@gmail.com" TargetMode="External"/><Relationship Id="rId124" Type="http://schemas.openxmlformats.org/officeDocument/2006/relationships/hyperlink" Target="https://www.contratos.gov.co/consultas/detalleProceso.do?numConstancia=21-4-11820268&amp;g-recaptcha-response=03AD1IbLDO8b_yF6XXtnt3RKAIApntQ1lTFXKV3kBCSlGtOXDPhQ5U3syiyJPSWMNoc_4AqRQI_bFwc_xlPM__vOB1DkrRs3al8DEiU3ZMJoFooj7GIJSqH6u9MJo_rxLhI4Yzf3_--U4APAG7e9GXj3IGhsrYTRbmnbQewWvcp4cHlgPJqA5xOSKLyGk7BeMD8cvaPkKeJtVXi7Mo0y61GRsiPew8nATFG3wyPHVURivMs7XCUqEppa27uHcUu9EBCNy2FdDq5ae30YXBaJTjQBVckqqWI_srZwcWTBtyEw5dSXkViXXv-dliPr-cgFKn8D-AnYX81fNYnTNtHFV6vm1uLwnpZo-3ohuZUQNND0AUWO26J72gM0TN5o7-0E_utZsJ7rZEdoP-X2XDW_ltLkaXdQx3zPYzW1ka-T3JjpUikmYV7RWyaKIwY2u-UAFa6E2ZXd_QXTUBg8sEwnICxLaC2Hf5nUj_4FksTwLGtKeocfV0vQfgcXN0PJi06sKmTz5D71--07bSH2q0LpaC_GwF2KDoJMwshU-zsg89WRhsyiLS_OpbEFHXlyO8uwBPPLtntmVA9OqqAAVwqIXI56AcWPii0_FUFRj7mtUdAO7b8ZU7OYsDABY" TargetMode="External"/><Relationship Id="rId70" Type="http://schemas.openxmlformats.org/officeDocument/2006/relationships/hyperlink" Target="mailto:rprivadeneira@yahoo.es" TargetMode="External"/><Relationship Id="rId166" Type="http://schemas.openxmlformats.org/officeDocument/2006/relationships/hyperlink" Target="https://www.contratos.gov.co/consultas/detalleProceso.do?numConstancia=21-4-11936085&amp;g-recaptcha-response=03AD1IbLD1tDdu-BMPZ5ATX0sXP1oRbpdGhHmGlWFjfj4RurjZMlNQhHlFBXmve1ST8VaJfRBTvSxH02FjRRyVgh1vv203hX4jS5E9Lx46606QUldYJkQ1QVYqjqgP3PjtY6VECUDtnsWPQIVDymHP0HMZqDEvFg0tdjsjUlIUipnIPKnLilUVGXhux_HnrB1vOtzqOnSrJreUOteeyuJ0iYqWPgr1ewEIPUvysKZgog83K7PEd7Bv6oJopSXGOtMjmYZYJqnS1MM5rrOmb0jqBeGPKz53bTspchX9uqCd5u2k5ou5fgsjUCsSSeeC4ilDPygF2WORxjg7fefhmf75ccnddYqHmKxZ4ymFl919kxjs_dyOyyIPKqPffuxyhjK2pYtEtYIPWO6uXaFk2ZljyAGz8pczjS7h46JiS3K9VEdqluvzTelPpYHe3c4sp7buwhK7XrZK-zwicdo9iQg4jS043JvHIa4LSVbD8VGPq8xEZ57f9DLOdyAYEv875uc9rcOczof3jMj_KJTMWM-ShYd5trFAfl2O5NvqabJXPdHJbsypChpHdMDACJW6W7St--UGrmcnGLckRVTe6f2We6h6f13_bz9gxg" TargetMode="External"/><Relationship Id="rId331" Type="http://schemas.openxmlformats.org/officeDocument/2006/relationships/hyperlink" Target="https://www.contratos.gov.co/consultas/detalleProceso.do?numConstancia=21-4-12276071&amp;g-recaptcha-response=03AD1IbLCbcKXKzGGFgXk_IJJF20OM6GrQMuQrZ-tHAeY7_YJd4uOl67hJ16tJVNmIDifP_e2OZ2bl-uvPab8meRa7Chx5SyOle0ApKqaQv54yzwD4nA1owjkpAVtB_62BVQ3Yo29hAVMuMOqAmG0_6BvQLXKj7UICpHIJ5X9CTyfzEVD7Blw5ZOlsHyI7ZcDjVLTH9YETzvItQjCIQ-o9PwU0_Z-Q4b_9Z3xde4P-JPGLF-GAmANfHhkkhL-8jmimzQ0g76Qi_VPoUwRofT3IItFpTBI-H5UzqtRsNMffUw-CF4w2fFRV0-Xz_afCZo42Fg21slMuBji-RYJA86XK3Io7mhdWB0gcvDjGllDbrWHUUFW0R3Rppf6znJksUJ-Xv4LbZsx-F87F9sZEOvfHzf_NqzpWV28KHcs1DjdHT_g5yzvL9jDS4vJJQqUTmIbWW_ZcBej4CwYhxfiubE0PGXuVTTANiWbHPGtIRLpZ93VOR7bKqQGLkqPtSGBHop6wzKQccr8kNjEOKtgHQZGlvEPNV3CijgmKHNBg8zemVv0GrcrSpyuCWgPr4eX96usHrY2F8uZylRoOdIiEwOjZP78XaFwSjUxGag" TargetMode="External"/><Relationship Id="rId373" Type="http://schemas.openxmlformats.org/officeDocument/2006/relationships/hyperlink" Target="https://www.contratos.gov.co/consultas/detalleProceso.do?numConstancia=21-4-12388479&amp;g-recaptcha-response=03AD1IbLCRi04Dscjsq3_hBhk5cK8BH9-cy2CntR3QoVGTZdIhQX6LT4ri_WxcCzKNpsqZxbR_L7GxTpcjOYf2GKN1y_fVZJmVb4yNJh2ZMfj4LwHAIAMQCF0FKdQu7dgIj561XTZOCmLS5poGCJoGk9wcgqRQuQL2s-Ym-gZ95lk_10OkZ5gIs8seOgaKztuXYpQsX15-dCKci3agiPvZ2Zhk_Ec0WCOFk9ZpSdt0LL4GJywM9FPW2kY9S1gV4x-rUrEF45qf0oQCORLWpO-58evck5dgcfD9P0Vn9b848K0AtDHjlTj69Dj4pWQZ7v1RuLNLTMcddahqYAK52GfbSqqxFOL0h957rbysXTpauHbso1JI6sb9hsXfTD93KoXlAhPSrihhyJ7zJZxC4EsPIqoanHMSiYXRxpaxE-tMwupA0RIirAepoM-dbKHN9VdDyHx6Yna8rmSeRsVV-Hf8MDvhnKlJdAHkZHmsaps2tAhOUyvav0CCbREtxU9z1fg-npzGFjenwSztlKS63upsEt9RysOfRgweiTH-qAPXeFEPRsDkncZSxuGjrKWx7K9-XREqgIA4lq1CnCS8uWuDRKPAEQO3wlXy1A" TargetMode="External"/><Relationship Id="rId429" Type="http://schemas.openxmlformats.org/officeDocument/2006/relationships/hyperlink" Target="https://www.contratos.gov.co/consultas/detalleProceso.do?numConstancia=21-4-12486388&amp;g-recaptcha-response=03AD1IbLCRm8GgF83H5MHmbvR3n-yDshzJAqQP_y0ynvhHCIrkqxjRiZqdwFkDkq51s1EhuWfoSu9VExvdDClVmq_OAbOghS_C3t810RjREVPAlpqhbwdyCDzySMACC-0-_UWb5BufwmbtgMfgoQPBz_jnVfRGOsxEcbKdGw5T1JyocuFtMXDo0gHym7EWQvg4UtaMLpaHyUqXUJkwKP8WFPAafQHzLzEJ65MZltaR2opvztBIhx5EF8hfsIvh2wRQZCGIRb8lXOs5CxjoAnmBLEEi6-H0v5hCkCcC4-0a_kkIQBAF3GvLml71w2yERDOiuIscBr2mlV05DRhWeIYSuop7HrSiTWCeSXOnHLli7rdbh0J8J7rQ4EDNkLjOfrlqGomHr93NtOSGiazP54lJDEQ5UyogQ8Fg1Gc2sXtSeGdbb0M1L7dis8h8JqzX597LuRjuBly7g5OQ1YLiNMRuNoEZV159_p8IXhGKaIUwVer8bqMyWpISYbVp6dIgi5QjEsEQ2_5Uki2Q65NnJrfefDeaY6mTj6mT1yw-RznBnBqD9d-RIbQxHs3jaXseDqhvFE_MDadFv1bcFYwHeCRVTiosrKPyEe7uTQ" TargetMode="External"/><Relationship Id="rId1" Type="http://schemas.openxmlformats.org/officeDocument/2006/relationships/hyperlink" Target="https://www.contratos.gov.co/consultas/detalleProceso.do?numConstancia=21-4-11477256&amp;g-recaptcha-response=03AD1IbLBy13ovpsAHYElM_7X0dKCXBwkG-9-A-zISF5PIxlb1pDOdmrGE1sRnbLhhTMJBp48NPNceIlDlxbDu_8hOAMPB3gi6x1bsSQhUEaDbK-TtfB83q4f1b60Lzzo-xt_Pj2_37eSiUCKCsZqB88imvlDJfxlgRLkgK7GgkmWcbIkKgCEX3yuWM3138F__9VdtFes2pC-_S6ThanpuAPmMZF-wcJfnDnoVtwP5cqvn8LBhJ86owSWaMho5X9sc00GtPUAq7SwszUrc6Y01aPCUHlfDjpI_WvWzIwzXxVoQJBJIJ6trql_ZEUXV8XQiIyCG8YPhp8h3jSAMMiVY_tAKfyP3ZL__U73dhdTR7QXLNZTNeZnFW9NDZ_-uJTfcaNv17ZJecUlD8TTZBPDzhxofukl2DXHru3xv1bhxzah9uwZJyAKez0h51d81bw9GljB5rzQdlofrw779kd5VUzCMDFveXGfUjVOXC7lSllGG0YM2GW6Z_ViUA3wH3ED5E0nj_qehQzF7h2rhM0vTKdNBLB8xSpmNp-iEBQXrpgr23jHa8P_Owlvqne9OkLeW4GggVIOtQiH7zi54-QB2Mq5wtVRyifC6Xw" TargetMode="External"/><Relationship Id="rId233" Type="http://schemas.openxmlformats.org/officeDocument/2006/relationships/hyperlink" Target="https://www.contratos.gov.co/consultas/detalleProceso.do?numConstancia=21-4-12041127&amp;g-recaptcha-response=03AD1IbLAOS2YNfHqp7QuRgPSd5VvY5l7hyt9qP9rFWIya-qxktY-rsUyTjhCVyY7cDxaWlmmEVOD-BH5jzknvKaIXeStYwjXtWN1BBIuisTH3aZEe3an7i4kD35XCtsCIatIlJKUwlD3AaQUOt53_KMfQhXoLC6COuK7K74CiVSCm7wRf_MkloCA36Gsx6dVKnZAbdbnYXWQBBPWEX6n10WOPvD8VYFwqib_h9EjnTwWL1qpQVCaoPoNxrj0K-n_pCXpxsZQXP7f8utw4rmn4MQLiLu5GL6cOdlnIEgsemGLNj7edPWQ3zzYnCzh_RAHdusxUrDA7BdtaQoCwg-XZ19o6eOELW2DH9tpAneLA_rA7MgZ20jwqeEnePuhyJTnmrELYLMnRQ4ZM8o65WNcdcIUNLudqf77D4y_RITqt3lTyg4ofHuK2SrQTVX2IQwGZlw7cB4ZRg-8z8j53-WqeQmOqzqNaCDtakohJOj2J38JmqVtuIyC7xzvTrc6QbKnxFvhiMDFcQoQvWHW7N2TjFjAYeax6TGPaIhePAwvfXw2togRA-tqBDF_4rllrfsKtsanUbhxsNY5FXiCmeW0-0FXFyvo_M7vNJQ" TargetMode="External"/><Relationship Id="rId440" Type="http://schemas.openxmlformats.org/officeDocument/2006/relationships/hyperlink" Target="https://www.contratos.gov.co/consultas/detalleProceso.do?numConstancia=21-4-12508532&amp;g-recaptcha-response=03AD1IbLDvJYPu7YYE8KxmKUYWaqEGdXYl7N49xefFxaApdxD11wq23q0kKw11c8RAeGAjk5D_SEBgNvhQ-bM3YNXVr0lRBHLfMeoC42AQsdHH5usUwbdK96WWk_VjoxBlJW2v5y1fkampeTii4YO4CQzCptpxLDJ1TdZEZVcISrNOZAyFGoaMkMpJ78tf-KwpXEzDVQ2LrJcPt1gfUiSKqKJgGE6nB-ZGjythBAGB1kGaDdmllfK8czaSEwH0dZcbcR0fxLf7jXLBPYaE-JxfZf7HnLeXeDxiPhnvCjVYnp_OD_u_nh7BW9agSSzQmN7q2Qh2T8JNkS0u-N6lAV6PbmNCJifAMvKCVpZA810N5c13K_Eey-aHOJ68IJOXEBM_VyZIfqQQEy4nuoL_PGKlTMm0Z6y9jQqOCpWOn_tTsK_TUyXdbD6eq7GKZp93X6-f3HGkTHCHJ89VOB14nkySj50-5GCywDPifAc9QT_DpEl0XyfwnlOcxrZV-VYE4YDXkj8ot1tZ20fdjxLuAg9glv3I3zxvoXdBNoyaGh9jzsBxnfJf090TyZxpnL1ZA1xZAPxvR17WKwUL0Vfwjjlgk1ibrrL52JfR3-OOsy35sRmha04dSoCkmLY" TargetMode="External"/><Relationship Id="rId28" Type="http://schemas.openxmlformats.org/officeDocument/2006/relationships/hyperlink" Target="https://www.contratos.gov.co/consultas/detalleProceso.do?numConstancia=21-4-11478099&amp;g-recaptcha-response=03AD1IbLAemP8PBmRORV7MwNRC1uDzglv-MBoo4xVTMz7Guw5uBRooX5Rj0cMh_qXfyViwmMHl5pdYRoYiGcDq44_EV03vy9zERqkYS0rjzeV-AmgpGdM6ZhzAB50nj5mXrIt4afQR2MznwKMKEoOinjJE06k7qhMsqioxC3W9I-bne4YtCGnj8x9533P-g8If3hUGuEUku6V_6-EZHoQ8Nu7U44_80KSVlrhPiQHbiBgZUCOJHMNmwdNQoejkzI1iD5L0NcYNnulFuTQASvyChhMvgaiC6mGkRjEb-K308b1uH0glximzWb7RbiVIN_DXIz4eeMVMGXzomg5CWVC_ua5u0nFMMlV6pjQLX8YhfbNvbM7_nhmRoUFF1iWpDKxk9pJ33tnDyc-qH2YHV2wzXqYnUXFijNxk0KX1ABwH81irSVAK8CaPy8LjCLmzmYXQOi8tjyjxzL8EuZ83tQ9arheQhTqY67F3nXADsbU0YBi7xQdXvizniHPKQt0mKD9iOyDs-xg4jg1q3I4zWri_-rq9RG7HHhSrP1tv6l7zQokhbJ1gKOhHjFtz3onT_0VokIvkRG4LnSedBOwOlBROeSGivOeDZ6MjLw" TargetMode="External"/><Relationship Id="rId275" Type="http://schemas.openxmlformats.org/officeDocument/2006/relationships/hyperlink" Target="https://www.contratos.gov.co/consultas/detalleProceso.do?numConstancia=21-4-12136317&amp;g-recaptcha-response=03AD1IbLCZ6PnQ7V576iPuhcgfe-9dSZpfbmCmwgrChU3ICxzO2NL7JHq4-NLNg318TJgbXSPsren7HothKNGdwzNxEGSoDtZq1XTGgbkFtBUqh0_Dkpzjv1MetU1KVSI39bP71qAyo2F4Y0Xiz0wg-urkNgkEIHxh6loVl9kbXfOkhhD9FCoS68_ZzzAEQraZFXLfS00quAnk4vYRAEMvn4cGfpQqTOPCeUUwkNdwa5SHwgsLM_ktlIpjTa91Adgh4Bid1MnNJRTftIBovsd4vus99bsq2ygmT2t9kX9-rRGaauqvkhc6I0GJR0WYNd6P3g30SmSnBAGUwzNBEdMbSzN4vOxNOPExgSDPrRvg_cuMbxNuVyrpxl7Ji38tsBIiASJEx4Un1p3zgmkui1T9HXDgffP35GvZdTtJZ87eoF3ON2Ej-Ml2PkvGlq4pWxu7RDVY_sdFDE2PTRkJH_dxpjsbp_STlQNUOzT5mur7cLsa6TIDlZeqZQZnKEmvgz-dixeOA57YijxZewo53ZxpGXAO9Kv7XOO-hGE4y8LTe9adhGWbqZYyAyZxyudrWQt9EkkA-6dCrXqnvnDgsQpg_WxAKXbsK2FNIw" TargetMode="External"/><Relationship Id="rId300" Type="http://schemas.openxmlformats.org/officeDocument/2006/relationships/hyperlink" Target="https://www.contratos.gov.co/consultas/detalleProceso.do?numConstancia=21-4-12204450&amp;g-recaptcha-response=03AD1IbLBERT5aAIoBwkVkhMbIjd_8MNgxNQ77PnXc1Tut95OOsDNdeA4HdCfS7Qf1wbFDO7c9RECWfXi2ETVxlfWK3Ewi64zTuBXBeEcbF53k4NTkIOZrdeGNQByNNZBNrCosCbyHobSiK6-E_JO-9FNnHCH7pJor-Rs3vSOQ-4RUODez761LvVHWVvbgcwM9KKLwWd3fptjHQ6yXiux_iBLCVdChkVzM4FCoTSGd5r9CtWUkAvX4-HAbMpDWhidTCBD1i9AhlYeJqssIpoNeQpD5t3VVZcAROQ-uBR_CiFPDRdlxdo6euQvc4G72YJyh1ANLUGWNQ5NFsj_o3kgWEnNBZubF0QSw8T_x_Q1JM8rZhhvY0lSD1Vb1nT_Jo8ZP25-HZh6LxYQzR-i4Z4g3K9CmcbKnwYtQ9E7w4xBHQ6wlwFO5fWAE8oXTefLsqf0iSic1tdnYDySYHJ1I6oBibMeNTTGVo-VWGV0nwrxE-Ua9R6Bd1n1NSG4UTTYwuMEyH70Xb-fBnaYib0cvfcngnenO6nxTVogD5F-rN0a7RicmNYbac8EU8TP4T6rm4vHlA7ny8Bgnu9l95-nxpxPdM3GL4nmtCUSAog" TargetMode="External"/><Relationship Id="rId482" Type="http://schemas.openxmlformats.org/officeDocument/2006/relationships/hyperlink" Target="https://www.contratos.gov.co/consultas/detalleProceso.do?numConstancia=21-4-12646482&amp;g-recaptcha-response=03AD1IbLCrB9KP81Z07TFRRJViGtoRoICSKPXwiKzRmOTvuo5hXQwL-gTGv5Jlw5y_N8DE3jI1_2bI6-3Jx3kND6PHe2SdEKzGHmhoLFrceHdXpgK7-ZPfTh_DEE6tAIMEFNhfft8EYKtZLeLEumEw4Ww1lQ9yslUb054tzio2P4FtG64HbiZnWpMdmLUq6JxNJZxzQKEsQLKZwZGGtzNdnpOtemEclaYxA1wlE7ZCTB12EAEB32Vl29uCnsmDagY28lVUEyYmvGVX5cwu045WPNDXA5HdOI4IY9nUMICebtH0wi3166HU9iY15o0RUbsQ04dl1s0XsFx9CZw8JmuchmjHfKONePJ1dqvFXRwbfFkiy-gVRnR8t84-ikPt1innjqqpQcDQVqvQWJ0yDMr49ytEHocMXV9dmJ51EQj4gNr-6ckS51n-NYZFtSvIZdJB3e39FcrzaCFtLrxy_ms_5fhzzImZxqbPn4GYDz1rcX8MJmeypbcd1ikoa0LPtSouY-KGIBaYaDRuDh1_iCTBeRvIPds40fA5MDE1PLSTZFcY4it2pz6IQweUM740Q7Qcd3kJuLi41xZxyw9lmNWIXsZsp4Mq28UDTg" TargetMode="External"/><Relationship Id="rId81" Type="http://schemas.openxmlformats.org/officeDocument/2006/relationships/hyperlink" Target="https://www.contratos.gov.co/consultas/detalleProceso.do?numConstancia=21-4-11654936&amp;g-recaptcha-response=03AD1IbLC9ErN6CILtEIXS_c5MQMfeWNR-67OtQ9DSfmEvP6sJP1P14Pi3Ig5IehYz_QIChUZdCCkkLDCLg36UzZCpSSKitRafetnMDBG3Mhyz_Vakdh5QSC59xToYipq7sp95f0FfCbCRu-FSE6EhBzAiuk_wJ_0lk1QK8i5Hawhiys6urveISvxTT3xvtAoc1sS4Op7fAaMM4TpqLkHDtybYDMyiUs0U7Urm5-C_TBvT1mCn3sQ6RifTUFRN8fqhiJOrtkMc3TiGW2QDGU4rnmPxeIVQbnoCiM0ZV05XN1j-E7jhTC4Gb6dITb_aDJ65aUjcMYYdLojjB_T0zVE7b1Xc8BPpn9kaIkdnTOAOKrFj9DbuILfp2R45eW3zdCwbOslVGTmGQDkc92cH4xo8Fvqe3Tyy1QtDf3KhwBRZ8c1Nd8pK_Xz7gdNDkMNB1KY-qizjPvbXYCQhUHdwCVg8qSoPuUEaSdajRubupQhN6WgWVQZLrv2_L9Jooj9W2nvBpnw-js6-kW_KDH3HcmSdGEXCEmY0oMsz0vGb4cDtgfWgQxcyhO-dPceSwfWizlTA5HoFbn8MmJdFrDmnJ98qW50SzXhl4RWclQ" TargetMode="External"/><Relationship Id="rId135" Type="http://schemas.openxmlformats.org/officeDocument/2006/relationships/hyperlink" Target="https://www.contratos.gov.co/consultas/detalleProceso.do?numConstancia=21-4-11840848&amp;g-recaptcha-response=03AD1IbLD8jefHxG5kKNUhDi__frgYBZpJ4sU8Yk8vuY2t9lGwOFhPe7dwoTel_aaljBkliN1w03RL_AZfcXtUwOugGrd2HruaTsshLlNcwHyX5iKSMVtZlPusvm90Aji5Q6_y2KEjjHvexnClQjm5qtvEYIHSlVwLwYkWBbxwvSKwnCR743ZIpnN-RQRZDyS9djzIbhRz-9mP-XQCuv4z-6LBPYL93jtHG0t2WosHmBe6MWLay8YVmauqd0Nr2oGNZTUBTkUQR-qxWdl221IFLmoe85goLwTBFH2FqR_1_GreZN0LTWM8ZF-t3qmyLp6VkucCzh9-_gnvmRMGDD1R9qtLWzb30110W3AV8EKJOu_oHrpkq_05I4SwZmNdaVUz-60D9cuoRst3jj5DfI8VCWJYa0qt80Pw4EuofzDJ_M4ou2RnjmKSqk_YqQgQRENeKmD3lNjLWJbjFWuKQUMcsrpnQ4NgdoWZpeFoD-B9mpSzerAyc-9T9c1A84bxgKZf6zTDQVZwYWXqkaJ46yaDbUlpgNKbvLPdG1avvFbdV2UzqlQqo6J6PmIaWXUjE6FwzgKYfe_GZpwH9XmR9o_g9sZ5ekck21ik6w" TargetMode="External"/><Relationship Id="rId177" Type="http://schemas.openxmlformats.org/officeDocument/2006/relationships/hyperlink" Target="https://www.contratos.gov.co/consultas/detalleProceso.do?numConstancia=21-4-11984208&amp;g-recaptcha-response=03AD1IbLBg9MteW84PhbksedA4KwP0jzU5K_F95zMmPEGmY4ZWkbshw9F2Yo181d50S7udLR2llkAvUkgQoskJyj1AK_68_M94--1zxic1ljqkPvGsy0DYFPTw4fa5aNIZ1idC8poa9dxuAj_wktW9X7RZL5gduwDvreZMkKw7_M7iRu_hUWok_0O0TblJMKNKvUqzbbGm0IC9XCsU5pXIWY5CWYLc_LRac2GYQKYVE33JCqn7pFh-GaNYicm00-V8FdJGqFLmo_v34FQdUnmwM9oLyyWjc3bJ2g4refpOcqCSfdqb8gIML5A6J2Sy0yFwOTgTcWjICbSGJbpoK6JRQsOEEY7Sbsd9fQFu-asTvs5RE1U3HRDTkCFs3_FDqHNfrO-il40Kh27xftCC_lrLDHS0kKMfHfYM1_XrwLfYdhvIH6uozwMIC35ChzEyTw_ViW72Xi_mFjVYDqX-sGC66DMKHt1bu8t5qTKmg9koOwXsYjoHTGZQVI_bKgSUmM9YNBC2LeX4UrJgAnOQUCNxyVwSkSpS-7TqXKH2GBJxkx8L2lQZohsW2p1Qw4wWxb79ybqhTD0y5kz9OdezdiW9I3XsyzWFS9b7hg" TargetMode="External"/><Relationship Id="rId342" Type="http://schemas.openxmlformats.org/officeDocument/2006/relationships/hyperlink" Target="https://www.contratos.gov.co/consultas/detalleProceso.do?numConstancia=21-4-12318664&amp;g-recaptcha-response=03AD1IbLCVGruf99mIlX4U5aMxnUnqMJ_r4jdkycdY75Y7sIwhRjdKWzM_H5wp5jXk4lH3Hpb2yx3zpeKJrc3_9GnMMqfYmDwpmLslZtjA3kpb_HHKGPJXcFhWhdQ6yTVgiWXL6ZwAHWog6yE83X8pflw0bCYLsGVqE3vGqLTAcZXrcY8ijmxbd8OGOIyakp_d98dlRSXKN_mNCoFv3sIIJ07-ua7TeaxUGfDY_P0SJkx2VrgC4Lh57dR_YXGsJ69aqTGdpGTBHIbLNNHYxO4-PJo4xqx8QNu_kDXDeNHa0_RTVIotGGXwwmydUSvQl9BSULoEgjMQvdfY51JVIAdEzJJ27XuEyDEgPB4xciMeM1VjBZ9CwBkLTtbTJOHRjnCGu5kiCU-S1ZsuHR4-VAatiRnz3JpbS3iJhHavUbJQkThQwakbK2aDdBoQemCjz6XGBbI7y5NftHFvKth1d4tsLwdwRs_34epTkxZo9zTOjH95IVeussxBxuldF2jtBhlkCnXOlLgPZexkY1Rc7YxKxZLxyTmIBNnI3OlwsLn8JLARhB57zVzQde0_oHpzZv9boy6zZSrlmJ9JgS6sSZhxDZinlLVI41oeiw" TargetMode="External"/><Relationship Id="rId384" Type="http://schemas.openxmlformats.org/officeDocument/2006/relationships/hyperlink" Target="https://www.contratos.gov.co/consultas/detalleProceso.do?numConstancia=21-4-12389930&amp;g-recaptcha-response=03AD1IbLDtu08bbS_FgVPUZySfWFiCOEJUHmxpbTVCirXTLhSKDd4qXYoNYe287VVvdNoDjSpAdoNaMizTLr_lVoxxVNa4l-JsLCZHLp5L6Exc7Gn8USHQX2EqYsPwXKm4x8dp8vPcCl7P4f_oiWCjq41WLKQIQmXVePKxSt6By5SpdS9iHO80nj-Og5XKq142C-DnMUQL5g3ODh8ckMLK9643qd2fuDVVWj5X2XuMhKzAhSxP3nq84r7QiQAHFdq9Qii7n4bx_uLB0T4ZcUPzGIdhkdv8AqQsnE3B4URME_qOfvpHPlDS7LLGrC5rKQka3BSv7eKKHF8hrxSP0ZE8wQHmmg8QtOx9yvYA0VM66pDN4533Ral6YGlhGGgEkik5bzlnco5nZRpxEWSGjTePXHoWelFAn52xyfQav48SRuFJdgfd3bBVcDQMI1XMDKuLNVnXMKwqLa9TQNtvWQxHHB8wMHHlTPYhQ0v-_P5uL_-xpcxdgJUeFDCb9xbAoo0Xhl3xTYzuR2uADv1LIJXR3QG5cMC5xkn1rsINnqZqZ8VhfV2Pao_q4IqMwUmQVFiG90WSK83pVw_8qCXtZRjj9gi_WCmWuyiY5A" TargetMode="External"/><Relationship Id="rId202" Type="http://schemas.openxmlformats.org/officeDocument/2006/relationships/hyperlink" Target="https://www.contratos.gov.co/consultas/detalleProceso.do?numConstancia=21-4-12003894&amp;g-recaptcha-response=03AD1IbLCsK_0nNTiPzPyyTxvC6LflMJgaxkoPZcUvoM5j8luV4JgWD-Oa3QSKjTISBOVf3eDJ3czLPGkUpMDyf2EST1La6g6f-zBu_SZaAM3grc-fnDoCBKhCcpJEURs62CBtZQNCWFT9T1qlBfVS5RCSz5dsl99fN3NEPQS8_4loudG0IHFjnLXD_2Kx6z35BrvuOT3jC1EJZsI6JuuBE-cFTl4KXFPEb5gGw4z8lyRGR3c9_sMKaFvvVy2PTQ3wjeeq2K_HycVJgac06Ku863hUPfHscvA_4k2BJVZCWnac6HJwlAOuH6dn8lErB6-fEV8SuzX4yoaY3-Y5WxprcbBQC6Upjtt3bXgLrgaNHCL5RIeq-4H0ikb5yt1sPoR1uLoity20_O8sUjn_Tzwd1_5iwZj9dxAay_B-oFu2ePqepyI1RPfksLygyEWGmHsH3wOH7WzaKkWOc5PsOiwxDGJQuyugBTogyj7Wmu0covbWdojHE0uKqnqaDGEE69vLJOey6163_UY-Dm-u5dSZ63gyKcvbpVNb7T4aupUWY24aEWiJ00pYLRHX1p_cu0QYlcQ77vJF9D-LNdRoSfBN5K1NNilaEYY-eQ" TargetMode="External"/><Relationship Id="rId244" Type="http://schemas.openxmlformats.org/officeDocument/2006/relationships/hyperlink" Target="https://www.contratos.gov.co/consultas/detalleProceso.do?numConstancia=21-4-12057994&amp;g-recaptcha-response=03AD1IbLCv2NtRGOBau4fETTP1zJbt8PVP4mJSJbjFM6_yVsATGBgqE0D9Zc4xusuwMSa0ME5iqQ3z7JOI3fM0NIzXuzpJUcTIIWeTclay6xbeEgceUT27wpU5jK_bnZmGxulyIiWY-Oc25XeRUEzonti4FK3wUTRWHEtxuFg8Y4CYwhVLF2UhFQGQ_d8WVy3r-80cPeLaajxoXJGC9uW2LeC-yM5u004I7j220e_HveXzfcWEcMHCDEUCChcJuYPGh5BBDOzpzKWltE_4dKcuTbH42VblJFWIgv-5aF-dXfltRRjw0TCCr219tuc_y0CpbJ0VHkQ4z9KkfMEppg7_PMbv34BGZXqvg8o6juXT2lnA-rGwByR_91GpImKFgG-5VD5Jauh-YoCWgSue1vW2S7pf__ijbCol49JW7KMLNyw5LDp3-hWkjpG4YLEgcjgZntaXXyZjEy9N_KkngR-xKRdbLnnotqQP5ReQc9vnQGXa_DLiT15LnMOfC3XWFg_izndfMcbiz4BQwo4PnJJm-Nancz2F3gSz_fkvG6iVM-PiC_QkHQYuugsGVHzbQRmzAiyj5dUt5xKDi21GwehUm3SHqVVcQ2oeNA" TargetMode="External"/><Relationship Id="rId39" Type="http://schemas.openxmlformats.org/officeDocument/2006/relationships/hyperlink" Target="https://www.contratos.gov.co/consultas/detalleProceso.do?numConstancia=21-4-11481943&amp;g-recaptcha-response=03AD1IbLBp1NP6I3-KjRDuEcmd-2yvvGn08n_kyFTh58KvT4khVFTQzhRbF5VKL_t-Ie-3nwOBCTnSQAYktWiMPkxDZlY2ZwWeOrdjXRqeKhR2IW6bfVGGPPRB8M2AbYSSaWIgv74v1-k0qpSvMwrav-fxgSbi0VUKFkfoEQKjZ4AVAvHda0UVIveZEZvCyTOr0jtlWFkO5ei9nevE88zBydlBr2PmmmcmiH8sB73tNZMds8wQ8otn6x2rIv3z1XUAtg41XIJXkapGyDtR6L5f2U4pWQTcJ8LRFJAwTz0XEfBCSnhHkgO7nDzWs9eMSJuk8gt7vJY--zpwkl7O8jBjpwDFy7QE978_scZIQfq4Ku1iejxtABCjTGe14ad-dmTABtOX5xYtHdOdSah0KRCn4t_XTN4eH1NOSue-dbNPibxD1jXED1MeY9WEKJq9_DT5vI2p0WP72CU0jbDoyFQI7qIyQD4lNmYO2yJ12YYmJ0BFzXFlBeVMezw3a89pzNfbaQAe1fst1O-0wZDpIite9mA38CcL-k9lJjVCtnThjilmj7abYNGWD4GWAtu3oOKsmYJ6SoOJk_ikNvx-dFJMJKwVmLP_IrZwTA" TargetMode="External"/><Relationship Id="rId286" Type="http://schemas.openxmlformats.org/officeDocument/2006/relationships/hyperlink" Target="https://www.contratos.gov.co/consultas/detalleProceso.do?numConstancia=21-4-12158049&amp;g-recaptcha-response=03AD1IbLCh_Anze4_J1Dt7vYY7G_oxo-4hM8h9IdSxt5EmWqfhiaZZM_bGd5QgoJBxWLv08f5CjQwQVc8cuR7J7VOX5LqUwOkYPVwUbtFOtZctf7QTzoUeuZOLhhr-fgmP2sqyh1W9sOQrL2cx13S7S5HKHUOsow14Q5-Ual4mK44iSXV2eL4hCpu54Rxz08mVvh3cBTCat5icueIYYfAZkxN5CUYrdU0rp5VgAyUKlzTQRm2KG1_kHu2ZsXdKCQtydBUpUB-dYd5FibazwOtVx2KJtxYBP7pE8pRYngjK2tWjZTqyiY-YPmn6R0rjEYIF0cPIu6BIJshVLAEUqoxdxWHwzb56Vyz54q4QZMuVSsI6Dq5C5j8HHt3Zqy-EP0ye7ZkXd_KNfh9r6upYT9_qZXGGd7yliXGyZ0RR872twIe6jW8_YlF0pALlJN-jV0_ybG2dsLoToRS9GIOi_R5C91_H2hnWvl8GzdENm7pint-8V4oZerdv28muHaMD0RHZkRElUxUZ355saxCo56WE2nr4A9GQ5dkVzpFWxmWRWm8lOrp-vImrkXCSZwD_7yiBCYVQjdTuMW8G9lq98hPXVMfVUICdHgslBQ" TargetMode="External"/><Relationship Id="rId451" Type="http://schemas.openxmlformats.org/officeDocument/2006/relationships/hyperlink" Target="https://www.contratos.gov.co/consultas/detalleProceso.do?numConstancia=21-4-12547302&amp;g-recaptcha-response=03AD1IbLBsfsS8di6vKUije39j35eq9kLLJPEuy1UiMmgclf36M0NTv42xbymRAw-PDi92y-FIkdZJ93F20PHa8x7PbF7olLR-L3rGsRfVYpWlGMielDsNujDGxehwN_99hZswh3oJi_7GNu88GnFewdFJkbybyJ2Y41-tvApDOEJQU7SGEovNjLMNraCh9fn3LyQ4fcH5ejRL1w81cVmzlJk4tdGq_-xnR2yHh-XnMrUvi6u2t8qjds_mzolAZ-GYuImtsuA5uknOaEMlKTkj6M-_rBUgsQq9nMT9o1mHsHdn4HT-MDDg8b8njMq72nectlkMDoV8T93hUhaFNr7yu2-uizzEK-OGPQLU5VW0O1WDIbOntiyzEtsFzQH0dDWHilc-LQJUP4VG4w0_F8QPSApSZuntH2E2WjzPUDMGjCTaD49cl5vss8Rl4nmbgYuKVssLEgSFWmYoX0xrSWBxgu6dBZ5pZjTJEzSsQEfZ72HwYukXbfnQBztrVaNW0XLlARjMainQf2BJmsXVgQEgAr3L-7R0WXuUreGqbXTPHxWCXOJoaC3KPo6JpaiDxQYsZ2NJ1MYfWqPZuo1GBJbH80FLCOpYtdzwHqStDSQWyuUynmc9xW7-YSg" TargetMode="External"/><Relationship Id="rId493" Type="http://schemas.openxmlformats.org/officeDocument/2006/relationships/comments" Target="../comments3.xml"/><Relationship Id="rId50" Type="http://schemas.openxmlformats.org/officeDocument/2006/relationships/hyperlink" Target="mailto:amparo_bohorquez@hotmail.com" TargetMode="External"/><Relationship Id="rId104" Type="http://schemas.openxmlformats.org/officeDocument/2006/relationships/hyperlink" Target="https://www.contratos.gov.co/consultas/detalleProceso.do?numConstancia=21-4-11732992&amp;g-recaptcha-response=03AEkXODCXEN4oVrNgYzL99cOgg7UyG2H38z6I4AWDCgEnxIJ0NAFq2ZPJtAXkczalhgjUdtzIvnrRYWXuo9x4ZzEqt5asZtEmxYwqP3_RcooRF3nLivrYbQCZfJbwz2YfDpw7Q8ebWg0snsnS5D4qUO9WUnFFXCZuRoE-PMZ4UzfFkQECHUZrxrY6zAyo3VEziUP2TwFBwyLXZxcwDEQO7KPBVgRvoZqmn7X80yM23BkOcDG5FGO-DB3fcrhB6HWaWtaKOIovn4ir7Bqf0q2z1ylmNVvqLPVmu2uyy-RhJafUTF9pU-5_xBL2RPACT9dqFB2hhbglif7aIQj-JkAdB3x94Eds4LmgGAnwvc18g2Mzks6-gmlgyXpAZzUOKU0deoY3L8RDsVKwAojPvdAUUkp28RyMDvDAOXzLvI0aXqpnH8-riOXJ4-oF3iC6eKjWV1-DTWIQuuwkLP8L865CSNOkFFcg3liylB1WPnIusUTPrVzimzkAguB_GMc7euzxA10nrbLZfRbkTP3zWpHRLrIwsESS3M5k5ThLR44gGZEWzTVCp_iqm-4B_Nu4kAe82d74pLqq0QN6ieElh1ceL6Y0n_RNil_zgA" TargetMode="External"/><Relationship Id="rId146" Type="http://schemas.openxmlformats.org/officeDocument/2006/relationships/hyperlink" Target="https://www.contratos.gov.co/consultas/detalleProceso.do?numConstancia=21-4-11874667&amp;g-recaptcha-response=03AD1IbLAVkM-1MUp08d_97AeCfPLUN3BMBj1oZ5NoQ3F84YbSm6WOZIP9Yvoi-gJUXg9BHOdtuU08Q3GbyJJjDBOxje2s2I7StacINAnlNZZmlNv4sh_4br2NpaWilqkn2PQE_6U1pEQWd5DJYDstAYVYZgtgp3V-6uPXvmYLX-ZcxjdqCXED913t1TLwxYjx6NtBmySg82u6Epot8cOoTUfISjLgS2l5G2JyYL4l7HyjgFi5qidb8k7bZKjnlPzM4u7MRpyHOOcQrYbkytGmKt4UlH4ZFO3Q0LAahbMEbffFMm-FrIAyx8jm_Kp6IPaPGppXFpAPHoffcWarWfHszAqMMlQYWg0lqB6UVfvtff-ifdor9DAt39Xks2ZQO47RFFC6lHhCKOSfZxTbjRkr5d4H1wWw1fGiLNZC8ylEyOE0KzBZGCpg2OF82uTTd3dyeLIqsQX0Q5V9uHfvRyQSwsc1FnLk1SrNA4RwDwO8ly7Bxg_dSS-Mng0gU7WVH0uNHJSHzo1R4ByTM8dXsQKYmA4B4wyWkLHdp2vPUdyGvIittEYZ4puJFyEau1dFSPkE8bVhFkuatSJOF-znwVEakdavnPe6bITP8A" TargetMode="External"/><Relationship Id="rId188" Type="http://schemas.openxmlformats.org/officeDocument/2006/relationships/hyperlink" Target="https://www.contratos.gov.co/consultas/detalleProceso.do?numConstancia=21-4-11997566&amp;g-recaptcha-response=03AD1IbLCAjmB7svM7s1PApMW1OtoUqCU0QwtFJF7Xi72ivum77qt-ioSt6XjMxc3XPgtp9QY-vwH74_Euiry3I4omk3jarIj0zB6JmAxn4QxPzmXhOHWSENrXTK6GWjBnKp74BSiPFs5BAbiO65QQD7qQUIPYCOqIY7bYSJYZt6FZiZrDStfoOO3I0eymB-DtMolT0g84-MUGO89f7csreWjiUd746ttbBai2do96TEkdq29aFcXdk_FzjT_tqKuk_oexL14J6BtNOZZD1R5nsp070Zb3SJPIbx2sG9pgVwIs6oRQv_Q1UiVwcPX5kjlvTSuxKB-hiox5VlFdBBHWCXeOg3Yy-Kov2Ufy5qXrVsBL8cftWf2m0mbRLPyuf8L_wX9_Pu7GgnNsdcl-nY_B_yAzfOe-krO8J6Ouh1imQtJWNWMIf8gK2-N0ysx6kK0KwLAHmwLO6_2cj0KMJbe8l1oRUBTHYZxt7yyUZ4ijq7-M2XpnxFH0_6IMJgBs96_e9I009pSWLCxqrY4fP0jcWJBnRoL_scJwKDseAIVZ4W5j_sbQz5YepsWD3NaJlMSwk0DlYRHT7M5UMwjCDREcE6asotZvx5ze1g" TargetMode="External"/><Relationship Id="rId311" Type="http://schemas.openxmlformats.org/officeDocument/2006/relationships/hyperlink" Target="https://www.contratos.gov.co/consultas/detalleProceso.do?numConstancia=21-4-12228113&amp;g-recaptcha-response=03AD1IbLCwFtPv_1lY1ggYQlT25d8dDycHgs7dDq2gr2U8VR5v1vw8L7iYFHwkY1uz_pLZpEFcSvZqqyZLAnU-7DG8syjs6bwvoO_4yGqEHemi81RnE5MRlF_HD67hbxSU0goBBXuHS4GLJq8A6K0pGX9kUTrtWEcQZFZ5kGv_iJXmyDHw1tq8fF4XgJzuCTZzdxCZMamq7l5DrCh8JmdKQGPf6o5D97gfBUBnMsUb5sJVJTOFq19w3qE0V3mG2BJx5-YR6UOwQqi4FD3hESsemWOg4_sM1jN9TpkLxJurtRDggyiFj9h8y11dGK-BRIrhsxrHAsI0U5iCYGHhjA4taK1lEzAE95X5bA9QeGW0OFS8YwY3aAjtzlNw1BrMsisSGfvcmkO-MVgjIq9gXeWOZOtupjC8gHndt7_fsv-jzhciREuL2iijtz6jjQZ47rIiDHYDd10V_r-10H5lTbunf8_jH2eSpZQUd_OKc6Vb3Bna6MDBGqucqiNfC_K8GUVUHqy1hY13oua69UQpHM2Kbu3zqgtbP5J35WJ1ZY-2oRROCn9DCbgLGuoQTOqiDY2rltbgZx-oHsOyyNUabEk_NvscBQ3MOYVYOA" TargetMode="External"/><Relationship Id="rId353" Type="http://schemas.openxmlformats.org/officeDocument/2006/relationships/hyperlink" Target="https://www.contratos.gov.co/consultas/detalleProceso.do?numConstancia=21-4-12341659&amp;g-recaptcha-response=03AD1IbLBSG_M_9CbO3hRKz05NQJll_Bsa4XkX_sGg0bwHD99Rs1xSYQ9j281SS6XD7c4bZ6TYBIWnRrLUHxPgESCoFBlr4cSy-F-2WHCO0argra4vY-tFW5YRPldg0vhwrtUkwMjnpx7LVMm90Z3ul0HwrBUJZda9De2iZn3up-rQS0tgaUurOUR6xUmKolbMipqX0IaKj7oAkmWel7W1WDeVbMmE_QJGFEbV7eQDajnqDcNZ0xyiA4c36gISoxcK859yXnyUVTRozQeUIDWFOty4HVwLiWT0_dAb2DyXzAcBp-RbpwNs9beksEWC5ifW7lwRJnr7nO6jDLY6PrqU0a__rJrg92jl2eL016K1doEG1Fx3stnjESYPlk4uJ9E5Ix90WqS-v0XsD0yX0X7gKw66mTIH1RQXwa5H_evv0FPDcO3f_BcckAweu1Lcegigl5SOL3HBRmGE-CBjJPNrWDcFqG0y8nvtJ5jwgRZ-yHqT2soP-BS3e3AEgr-vrZWBz6pcIxT2e5UAKhkVlIcYEdc0N-ovrz-Wzm-U7vhcmhMWCef0FbB1YkSSYpFd251YjgSY6r1YMzDd1zAyY7K5cYktC5rgMX9iBw" TargetMode="External"/><Relationship Id="rId395" Type="http://schemas.openxmlformats.org/officeDocument/2006/relationships/hyperlink" Target="https://www.contratos.gov.co/consultas/detalleProceso.do?numConstancia=21-4-12400718&amp;g-recaptcha-response=03AD1IbLBXM026JniHZs6k68HiXqF5q8INRYy231iIQyA7YWq8TcC5Lbn26X8Eof5uD2PCsKDNtGH_VrIIA5UtdVOZ0cVI6y4lHqSe0ZB5KkDFy0e6aoDnh8X0g96ZVnlci70Txi5cvzHfDviJzM6xj5X-qKAJWmGnTr2YRTlPhIKiroEuG3yqTeJ10O_E60I9divzVNshIODtXPky7jnbVo4msUsZqEFqh7hSY9RYoqNpctbalqduXU82WDeT-K07FNJF2Nj6PY0NoX1TuSLfTgCwePjdpu4NkIvZxKyOImvbuoMv7VAMDu6oIE4r6E73tHiIYv6xR1H4GvvSDmXL9k9RH4V5D6fSC9mILcI85rxomOx5SZnLAYQoWEHCC0KyYNEcfEURkuR2SVXC3sHpHtrHhEkS-JjzdhkiJZEx0UOdlTo5-y3jj0Y8AvTaiP_0aNYGsG2jrNUQuwvBDzIO63VVUEdu4hNSKAd5zAAegf9KdLuv1XC47HcxSMWzw_SWr3o1yKeZWNu8XMrcWdvFXsDX96Ec67wVkolGA1yiJOqpzbBl0KVjHIBvkxjxvpNFJcun4DPTC7fLdWjhGipD5riyUuFM6d48SFDrdcB8EIW9O1BZeXOfaIA" TargetMode="External"/><Relationship Id="rId409" Type="http://schemas.openxmlformats.org/officeDocument/2006/relationships/hyperlink" Target="https://www.contratos.gov.co/consultas/detalleProceso.do?numConstancia=21-4-12441826&amp;g-recaptcha-response=03AD1IbLDj3OOu3omqNnqJmGrnIf-BoS9yFM4YB-IhVC9xRFPSx_mYfh5hSyuyyj6ATj69cFZo5BWmYDgda_XWfR-aEN6pPCWct8yKPkyYT4n06YXv3CAp084EW0HTSllv7HeFVHcNKbgb7d_8CnriKQXBn2VLyM0mCx1NNoqZXcIe4Xk1I0nF2Spv13nEGn83pK5BuzYSMk_iKCO1UNzGbitn-s2hcnHIaCx4HgRzVG9Kbm0EPOJOpP3yXs4gwHUzel7F6qP89PvwyooRAZj8ks5MPe5dncBWN47jDkE9RVCiMAHUqt-uR1b9EY7VuozxDeTJ63bm4OWWcY7aEdy8R3p-c4CP1zWCiB1-SZYjITjvGPrN8lBA3_cSVZ8HhWk0DzMD_4J8vUHjHBVWsRbobob9CofB2rzznaH8dl7IcRUoSQuDxz87-MkHLvTjrBkS5WtHWfX2uUdigxKQRGEOVEVwI_WGBzSCDSrTZliV8EQ_p5CnMnE0ZRFOpn6YB6-K1ni8x2sJ1bjtMvraYghJDLRfHVoj2KFSlZkfR1u8l7krF4IZwJcJ6aL8RPTaHlY4Dmv_gDKwQAEZUxjIbZuOI-ID5UoY69qaew" TargetMode="External"/><Relationship Id="rId92" Type="http://schemas.openxmlformats.org/officeDocument/2006/relationships/hyperlink" Target="https://www.contratos.gov.co/consultas/detalleProceso.do?numConstancia=21-4-11703501&amp;g-recaptcha-response=03AD1IbLDLi5AHD2IdK-eNEPD3uHbclAEoIKU_cUBZpWmrhkm9VbTcnDA4OB_2rOkEZfhWIHaSJPeG7gDWM47LqJR8CmqZoqlgGVgIZrxwThD29OggIWvpRd1alS3RjZg0mz0h4KMVR_6hdSgJhSEA2VWREKcHQ6tEJc0vPRAzKDZxa7NfXX6a2tBJROKsDsXY91GlMtruY6zjyHJh_qLnpcQ0aMUaz8UmwAGyhxHV6j7o43d7YZT-7Haq85Y94Dbey2krrac5o3NvBo_j83bWKRc0d3gWhebtbl9Yl7Wfb604Xx-KgUB8QHWF3ME9D4sPgmjRLHRhmRDN0iKkF7MqJ8wQlotupWtVSGJpgy_tdGRveo9obWbW7m5-V07irlvviwIywqrGcxGQEGv2WI9QpKitlowTJXMGWaGx8Ymt1URdlHrXeiSY-K_HICURJ4f3ag17DlG0iy1LYX8dtcDS-Z-pyqTfmMfykedNtqpb-s-MN8cdcam-Xc4aPA8wvkLvEAIcLU6aONiLVVAL1uJB5xG4T1LMAsj_Pr72elnzH2UWJQEw_ThPVwkzkmj6eyZorCnbHKMNPUqRNh-ZCEAGkacS4tQYQ6ZZrA" TargetMode="External"/><Relationship Id="rId213" Type="http://schemas.openxmlformats.org/officeDocument/2006/relationships/hyperlink" Target="https://www.contratos.gov.co/consultas/detalleProceso.do?numConstancia=21-4-12004732&amp;g-recaptcha-response=03AD1IbLA5nFRP8siLbg2pCXFhDyXbPAKJVyRTjzs3MfCumQt9mDEZKUkdBLn1HRFxj8MTnopja8RSgvdMGamnDjkZ3rhrklDGCDNHt-a7xyDKf2vpWL_-1C3t3oMt7Rnm8645rkuqdPUzvv4JNuNuhHTewPZ3SZXwtlcn2OJXc3Iv9LYEjQyzvY43FuIB3UeTINwmuOfNkRtIeM6-YJvPYzsuDSdxXY3SnWz_9Ddh1DPWCWdXDebL2XAMsG9vHc42obZKKXZdXn5k9DoCZm6e7hOhNP61FyGlMV8lSzFv54b1Nbdk3kwOR5PSJXg7hrx0OChAzXCEQ18cieuMdCbXGllxM1HHC04wd_9RhqSTj5h8RPIR6f1ai8lW2o8yapxdyCAyQ-7apGtuEaziZPljsG7F-b5gbYGVhm-5z9NyJYIqL5X3W86X7EMptvDZL3tGgQ-l4jzXd-4lUipqtxFTTAWFzIZcD3lz41ApRT6ex_F4tncOP2cm8b-B8RBXHQOQQ665YLqsXuwU1tG3fvm_9h49TS2y6HqClO7ILt_JW5apZSAiURsSbnDd-z724eJBpfLpbuGfHUgwNlvFBPqLjo7EJi2bqHJQ5g" TargetMode="External"/><Relationship Id="rId420" Type="http://schemas.openxmlformats.org/officeDocument/2006/relationships/hyperlink" Target="https://www.contratos.gov.co/consultas/detalleProceso.do?numConstancia=21-4-12446536&amp;g-recaptcha-response=03AD1IbLDnx7NSX1R2t5PL3RvbnfWBwTW243BRl9TeShZAznrjNfQWs5aJMN8SqY5W27Rr1EHXmNKJ8VFkO23VFOl2qx9jt_otQUjs5uBsdbG6-aC9OIPK6urOUPQfJiypmDVA61HECrQ4fQR6zOBe7vHoWcMzYEghsOcsI0rv_sKpzEnTWYIGO2Tf5Hx4QiE8L8zSjtG9JJgFGZDXnKG5lxS8RL0lvxBfY6-fiXzkMY02NHq_9AXq4xQKLmB0PXTBO6kcUJbRgoz7HSCOk57sFTbAL3rU3oelzNPQ-IcncXyeiiMlKCQd4YtvKObXgV-7bBnAC9lt1Ac9p_rc74gcR_Aee4P8r84TrgTMmB1GIJ2sbcN2ZwtaffuO6dGrFO8shSC_elXVbcZG83yLIDiTp_BprEbW6SeaCK0OE_LYjbErtJHvzRlPyHiqZgRIPqnsNEUe_21pV9JUXibBsd9aQtvZi9y8tVY0sREttou3TDlEjzo-ehWicjgBxUsZRiqVlEzQlGqAo-dp_0Dc-ipjprGVrvVZzJ0Y8alceKVYInPYoKbdi8U9IZOcdCy8TrWReiH6WG2QPMWqL8FQBjOhZzmVgw4ikTmlRlvN-XiZ8vvsEM7vdC3rTRI" TargetMode="External"/><Relationship Id="rId255" Type="http://schemas.openxmlformats.org/officeDocument/2006/relationships/hyperlink" Target="https://www.contratos.gov.co/consultas/detalleProceso.do?numConstancia=21-4-12105712&amp;g-recaptcha-response=03AD1IbLAB4N43DzcBIKFEdFUlVhBlcRqdkg-NjJogE9Zb-AAt5-rdooKbEC4i5cIE1Tey6Re8XU1rL01rRLGypKPy0mOazYlu1Ij0kJZa3Bnf2oyaKucLm6T59fxguSwWR9y_br9kUAdndpk3V8R_DdLlEE-gJj0UqE7ojkR8rQMMGymeRPRjXP7iwXPnR2r_Ix8imcHrOYZpTGC-eXmrVbcIJ6PsUuxUUuyQITNQxusnuhgA-Dv7trWrUL6XUIC8PsqB3HrA1wjzfGcRSmkUmm_ZzlotfjJ50z9I3Ms0VuiJ0XwhHDK4f7sq3NxHN2eqeczRrDJ0kCJsCg9V__S6Ss7PbLkQsWSi2LfrdqMw0Br1zRNf0uBNModvcBHb-jYjOsWk_gt3G-z356cKuAGgmBmIQeRCBhZ9IuAYgawZGbGuhFI37xxwIhmdur0MFrx_ZOMAZHquVXROXC7z0T6ep-lETMd0cY570YzZKyz_H9L37m5iQ5FuLOZbhrbpduadmebG_Jbg-Mqda-nWNu6b-LpgfwXTdY3SB1Uf0y8FpAIMqfOOVdDZeXhAvdGvfjZS0nC60lVKpPS9sNZV014lBixMLWMPuzK4gA" TargetMode="External"/><Relationship Id="rId297" Type="http://schemas.openxmlformats.org/officeDocument/2006/relationships/hyperlink" Target="https://www.contratos.gov.co/consultas/detalleProceso.do?numConstancia=21-4-12187538&amp;g-recaptcha-response=03AD1IbLCELAEHviKmcTZdvN8fNoLRUUUDbMZ8ZNSPNrGGWnIS7wVQpUxi8WdXQm7e4GQcYnn_Moxc0-PhG9Vs1hGibxTdetmIBVZbrGndq9lkfaKipBl4JIAgNFE_M3e39KwPmgj98qV-SswPCbyGYlG68gix2U4TYt6KTDQpOsxsjaorGzIiGRNhwa24B_Eri0HJ6GzFlQr12zLZqs1wGlb3iCiiidiWmX2zBXA4l5XuctwSNXfuwXUoXtbRdRplNGO7VddI8dOtRkiN0XpVy6X1KQk5axe8v_xvqae-39BhrtGEi_FLaIsu1awDL7guRgREmunRJZ4_1ndD7A0M316XQOIHqyo4SAbQwZJTIx2xbztCUO8Qw_34ntS1hfM5yxg7vCnMYTJks7TEkJttUOQksXg6X8iXU0TGZimxURW6GqcE09dzYr5YItRCbM4CWxbTLBxmXt_mUvg-gTa8L7bS3AWolTWK9TBtDerdQVQdXayx-cshkdUyVDsVGjIBEm4M7FPgkxiQV4spVCGKCqp-rUhvrTkcpt6nt4P9U4oA-U9TBghIf_cd-Pf7sDe_MgtFymRB1pwgRf1QZCRV68t-jara6CS6-Q" TargetMode="External"/><Relationship Id="rId462" Type="http://schemas.openxmlformats.org/officeDocument/2006/relationships/hyperlink" Target="https://www.contratos.gov.co/consultas/detalleProceso.do?numConstancia=21-4-12608994&amp;g-recaptcha-response=03AD1IbLA1mkiASvYSsF9VH9dm4J86T6gcBtGWpncQV29A5myEEFiH3y6Ky2kpRd5qKavxgpAUDK5nNRG95nu7lHD6f_dWDg3feC1vmlSAwEh0n0ysqYXGsY3iY7gtFSdhF920J1ImUyP-oQ5r_Ta9hA3GQTHvfNu4YCq0fWOVzqXweiwcgBiaxS8dl7vwiZoyMWuWSBBoibokBSUBZWffLAannasavdUvtYh6aLd0IVi9iu8AGqKH1Ww-eiAiUXIoBlJX3bfA4HE3wRzGK-DjSw-GidOkLss1u9OQMSH5ZLGEJouY6Ia8lUrpAge1z5-khUKGgMoeuy0tnYYwwVrTgF-YAACBKYW8i9l4LQJeEP-GHf373eSi4fKhWRUeFjEu52xCMjxT4ExQqF2QJKAWRLCuFBC87SE3b5pq7kHUSb-997Lf1N-PjdR3C3hMAYnEtVRMKG9MlA76Q7aDfNcWP-EE4EectH7-o3QJfEkvDnDOYFpaXA-UR38n5Gss3DgKGthSM534ipC_MOg5Esk9B4f2Tjjz50VL_eCxzNTt0WkPp4ruYuwgaJ_-IyDHj7qxjS7uJdSAb7vaFPv4QBprAi8zOXlzdULbJQ" TargetMode="External"/><Relationship Id="rId115" Type="http://schemas.openxmlformats.org/officeDocument/2006/relationships/hyperlink" Target="https://www.contratos.gov.co/consultas/detalleProceso.do?numConstancia=21-4-11775046&amp;g-recaptcha-response=03AD1IbLDEvfwzNqRho_kL2owXXSNXxJpKLI7ftqFpSpSdQVhzkKZzqFml4Ak7JXvQpkHLitUxkQrWQG2oKQs3GwYq_K8ss1AgTgeedttS3FWKnsfA7Bvuh6hK30xMX-VO6DNTm_j7ZJdqiu8vioERCdct9Y_sGUuRj1cdPmNNqLJyyH_yIUgjzEp8fIFMNL-aTHFvrvwBQ1N_5lLNL5PUtCkgRjmeZUaniCbugGmT26JvpbCQXyE_HfOdEQTM9oAwVgRjlgmsJ5wv0jJZeahk_qXVCmZTKtLEpvgTKQyPKYCzHhUGWfRIwsHuAlE_lsT9Gsf2goKQa3Co26rv-sYqViv50HHMPX__dDbMoHeFeb6UVrfB9pveMRXAIPqBobPodc2hIuz5BNeo0PNzMb_Vqz7vXqjtvsQcJ6hYSeGxHgdww69GuEMk65_RofvIM2KxOPLwAiIRXHinxYvgM1_Crp70EnhdjuGY42gKbtEY9eU0FlEuHbXiBlcE-FpXhtsnWEZwOjAQtyf6giEz90nTg6t_qrMV0dDwHx_XMXeQBACJ1Xc4jdBs2WymMpnIWR2IyFF3MDFOwEoMg6LLkFffq7XhMkKL1QftxQ" TargetMode="External"/><Relationship Id="rId157" Type="http://schemas.openxmlformats.org/officeDocument/2006/relationships/hyperlink" Target="https://www.contratos.gov.co/consultas/detalleProceso.do?numConstancia=21-4-11914121&amp;g-recaptcha-response=03AD1IbLAlMPZ6mGA_IgB0xlmFM_Sol9keQ7yrsnjKlb6sbVN_a2HBzKu0NU7eIw5coEvKYWqC8-Rg22hdHmbE-_ybTGGsKqw7zVqOuWQ3ozgmngfIuiMQGc2XSiour8-D721aYc7CnEpk2uEKfYjzaj9r8ck3ZY2yaHLsmAD6XZexnCzWeP7dt9Cu2Br5QUtzmEbRPzkSF4y3436HfDWwU56cgPslPG9CS4QlykFS81NMYn9arfPhPT5J9fJm4oRvEsxIAa2s2CMZAMonovpLtKlNrOL44M0mBRB6QAtWon8rx_20Gxb04jRoH-vsBbO0cw7Tab1oumUeZKjc78g59MB8ePMZdaUJFe6Z0Fr4wuozW0b5rMZRqQJaNf9arB4ggARuRpW2Bh2wKR4cIH-ig3MY8LwZFOdslJrsRv4ZFcDrLxlTVkOR3kT2cwOwrnwWaMS_OHTw9q3UHXpiC9crFeCJF0ShHwEZ4pBIbozmvbVS4XW612OBXqzwAPx-k875-27dn3rfl_dUDUfh77IgKcb-BXNnuqdq9L0gGk_c6qNkdT5h1d59o8bRzO91Dr0U1dfqRPTz5vfWBWtiOFx9s3dW379DUbJ5uQ" TargetMode="External"/><Relationship Id="rId322" Type="http://schemas.openxmlformats.org/officeDocument/2006/relationships/hyperlink" Target="https://www.contratos.gov.co/consultas/detalleProceso.do?numConstancia=21-4-12265201&amp;g-recaptcha-response=03AD1IbLCNn5jpMMwu1eLDzzu7-zEBGaOtwmePYhZfx2YfEtH7_uS-fO4rqTtoQAbaRsK-98xNR8VmtCxRWoFBeVrG4l7ejZM9o5TGrV5q8wGVbWpEvJZxDYs6hHCwEpNm24RMagbuhh0i1Tt5hIobpNJby-cPXQwmmFB91rkIkIPrSiJcuEPqoJrPSUMgo--psn8-F9Erpxoz55_bBeBs98IHZyLZvyIjbJOXVDvZhzACzddBgzhN7wbQPK-76a9nQwkZBAI-EG2UnVWKwUx5E7rgvYG_x79fgWgXIXpJxLzu4cj81YDDU2Li96mjJ0ZTywTtT4f32VYaLZk0UnZKMOTWUsj2i-rJ6Lly1tho3uAASRVWj1SZwN0-RZnEyWp2eOQwljRBGH3u1L5WA7ZsgIDUKdU4UBKpRv6IjDEgIItk98PyTZmX6dc6AbSLKhrEaUFGz3quWX-1-XEo5Nvaa4iWYmXiW76JX8O6QxsLjpjD9YFoQNsKZHyyyzq6SuEBjmbOG3IyF_wGPaT8RFPrLj0QDudwxF-8kzpOi7PXMbpnr1rkLYSVDw-z0I4R9K73Mfw0FEXO3eMjC8lc8zP1JZJ9cecglcFlTw" TargetMode="External"/><Relationship Id="rId364" Type="http://schemas.openxmlformats.org/officeDocument/2006/relationships/hyperlink" Target="https://www.contratos.gov.co/consultas/detalleProceso.do?numConstancia=21-4-12372955&amp;g-recaptcha-response=03AD1IbLB-q9nDpLyASHx2P29SVl4k5pwJDfUV1UeY82R3VToOK_oFVUjdY5Hgkf2ssxt6wx1VZnicBIIsMb-N9E8drtf-6IXgJ5dQIJ-Cu7rh_crQFCgWxAjPmkK8r4xkCJR1lpfq3CXHdIjw9ejYgLYWjjZJZuTO_b8bqiwQFKPUcUYRxkiCUp0W5c2LvUQmfKxBsys1p62yqct4fcqEDiTN5kidpyfHtS73iisEIbGY_l8ePA-vpOmbSJw8LemD03StzeVtByjPWTg6_q7WQ2DyzswgU8Ih3bF6YX1xYyzigpPa2c5ktzE_kgaKfA3k-h5cYsZjkL7S5mLRnNeFBvtnuRCf8ZLmKyqc0Mg07T-TcxJN1R5ZAy-NFS58NIu4EsdhW7_T1rAJrh_him6Xd9o_JNlVJGCPVlOlJnYcZzhrSPh1j31-OlLPHQc2paQQNcItSHubm851hO95o0fhBlSkatxG19W-3HkWQR2QXH88vMvd0NdtPGVeZvSCMxFF_6921mPWbEPVuVEZZ5Yvh6wNG0QkA91OtAwc4T-UchBXhXPExDhtUsMpCWpKLspWSn7UH4Fp1s0ApT_iJ-1URJbXwXNXgzJzYw" TargetMode="External"/><Relationship Id="rId61" Type="http://schemas.openxmlformats.org/officeDocument/2006/relationships/hyperlink" Target="mailto:cjpazc23@gmail.com" TargetMode="External"/><Relationship Id="rId199" Type="http://schemas.openxmlformats.org/officeDocument/2006/relationships/hyperlink" Target="https://www.contratos.gov.co/consultas/detalleProceso.do?numConstancia=21-4-12004102&amp;g-recaptcha-response=03AD1IbLBFUTPwvFXUtvfHynmzkvpFoLfXgyj0KtIheZGJP_3drumktgZZcEhpW0tDeEupS2m-HgxRkjdDGxSY2zjFxdQXz33QDVbAfr0fw3wZjCBOlUlNm0fOnHE7GFWnRa_GbrX523wltCNdA5d2C9T1Gp1Ucq1icq_KdyX6zhDv1qBurUpZX6JDWi1Lk3KpGO0lmFtAKb72x_sVBOpKAzDJXFJghAXGUpZyr4-Sq2yBw2WVeO-j9zTVL55h8tcOIuMz1CqFybOgawCWnMibHQpdL5YSyBb-3YflH6Lr9sKUUpIKCgMzcXTIWcwHQ8H0T9uFpLuF44y80PysuQvJIdlqqVBXxLzsS4hHyBg5Wd1RqGqinhF8r1eHyMLXYsfNZj_72yl575iRs0sFU7z89SzKlKVXqMw8vBIRdkcNY_8f1OKUQfgJDCp-AeYvta36WV7TSPrqXJfdWDYLlr0hgeHdELqfEX_p4dMO9Dj1JRorYzN1fJ7ZMEXGjlEWu8vzLofn6njWZd5QvhVLzTj9ArcruRokD1vyYtgjv6ravkpBcWxhBkxJ3qU316t7nsZU5nWqq_1SmZKtKf9w_B9bRFNLr37yurZZ3g" TargetMode="External"/><Relationship Id="rId19" Type="http://schemas.openxmlformats.org/officeDocument/2006/relationships/hyperlink" Target="https://www.contratos.gov.co/consultas/detalleProceso.do?numConstancia=21-4-11477999&amp;g-recaptcha-response=03AD1IbLAatsAmkZ29s6zuO1yqt5YELwDP-e2VPltSPmwgpcj3OtPM9XPO8G_T6hDU-ptZHhjsfnHAE7JSei7iXJxnJ8D7SzXKOba-Yf5OfyubXMasCa3TgjpQhI8u9MQS56pAllvyOq4XLZof5Vz9hdHL-iYKkidNdZsf5v9RNlLpLegZEPFbj1CffdjlhcVhGYIgTaplQuvh_mW0DkzuZTEp7jy8C-DaX-nLNgK0q5-mF6lXSVv8coJ7yv1DbIZ-xXP47m2meSP8ms-9mPgZZMIOFok5NVYVp3jMzKQQiUfuCPMK2Ykw1CnQJ5pPD1VYjjzN9W8gsq-KmWa_-S1pZ6mrrgJVRGQU-vEG6Uh7O90DCYZgFZmfWAgNnFKfQNeIM-Yn6TrtdeWsWDIxZR-McMPOl1mza2g8tvX5CdyUcej3VoJ36LlrNE6l62NuOnGqu5doIlGlnqa8ZVrYd26pr7NOSV8_RyM4OU3Y2T_xJZb7s2aO97qaPAYa1KcP_EYocnHQjXqAANd5XkB5_D5BuGoZMi1DgYKiDz_0P1g9B354R_lM6OKsbXWP5WVwibVBxx_N3qwdmzTTD0I0GjogHRFyh1tYUruglg" TargetMode="External"/><Relationship Id="rId224" Type="http://schemas.openxmlformats.org/officeDocument/2006/relationships/hyperlink" Target="https://www.contratos.gov.co/consultas/detalleProceso.do?numConstancia=21-4-12014922&amp;g-recaptcha-response=03AD1IbLAag8M2BWa7f7awkW_i-dxMmTvm1ZTVQ4Qri9nmhPDCEM-CLup0u6xWaqBYpArYwkrF-XOK16Cu0NXXKDu7fX3_uNDyuuZE2AI9f6YC8ah64jIHpLEzlt5UKhNaGbU1-6zsqloAoYdM63ijnVfWsAftPQgrjreo6gz4frd86pYnms2GWYFahs8CZv5Esb_wbgMclBqB4lIcjJJ9XIaedjhorev8IEsB-NLbvHa8NqJoH4Qu2QVVSo1JUgesJUKg3hxF1ixWsxjtcc0C-jrwe7krR9BrNoucZvBxjCC5rB-3CWCB3V1r0qEm4ls6bV-h7sfOwWGd5r7lbHU57lb8nD-oWiw1HMt3PznCrdZ23Ca0ZLUt7U3AEAguv_VIH_u3h7r2ynlwvEsnlA1G_K3UmFkhJfYXqdAOA8Fl90RQFoEYMbLB99I6Kw87T2xSDp13owQT5EpWzBQN3YujzA5pYRD-BtEYWQ5ZUmHJtAHEiX8idShadjBqNLJwLbZ5Q5-8NdLwGomLmqY38Zfx-jiwqMFeA4gMn-q7m1Ie67PDo2fUwBsj-UV5Rj8-0Quzu0QhaYXfE2rkdU1HzCxyaLbDxVYGBO4t4w" TargetMode="External"/><Relationship Id="rId266" Type="http://schemas.openxmlformats.org/officeDocument/2006/relationships/hyperlink" Target="https://www.contratos.gov.co/consultas/detalleProceso.do?numConstancia=21-4-12120329&amp;g-recaptcha-response=03AD1IbLC02KBmJn286KgugyY-JLVJj5-k4hWXTfmf7Ziy2qnKTHPouqr5P2pgdWYIZfK5wYi3v60BuAh7RdbGrOKZ_ZgpgR63ja4N_zd7ge4GrOo41HCiB4kerTAMTFc2wLegl9aMlexOwJuGs0tI9Z0m01oaq49QtsU5AI1LXEHEAmtWd79JIJOlsvxhH_ItyMtE20-RdfdhHRxo1lauOmNMLdY54mENG0GSylQLowMwUxe-2_uQm_Fn1Xpg2-hPx2GIxou6E7kw-FJZwAuRs7s281HzMr1reX7dN5vCTLg-tStXO-1g8V16pZsfGWCtUwV5zY_Yexm_gYmVdnvFgaAXE1BloVbrOnYqh9czzm7ytSZbTRZx8BITO-pJStBH7KVll_G9ABfy9JUw9d_lxWIwJdFAMAq-GHOkeZMVVtyhIJVKUI6MIZ_UvATft-8m4jW-Ueihj8w7-aYj4cZNvtzdKTn0-5eVokdPgpXSdgDkYgG3RfveQ6GSp3-5x58WCWM0kDfkik_7Mec5CJtSarjU2--BG8XtDhJkmFp6kEzrAztduBNCTH2CKQ1M8LAW5kuYRpN8qycQrhM5LsYeEw8vWascMl24kA" TargetMode="External"/><Relationship Id="rId431" Type="http://schemas.openxmlformats.org/officeDocument/2006/relationships/hyperlink" Target="https://www.contratos.gov.co/consultas/detalleProceso.do?numConstancia=21-4-12489865&amp;g-recaptcha-response=03AD1IbLBZC6uZ_J0FSxdKqZvxqHWx1v9s0aUYL8oW9JXjceZFAj0AWsBm0_I3jCJ-xQHt6EYfAMHEX8KAK9CHaPvZPsWzKq1T9cqWjhEYO4JrgXk-Jd7ununZfakfnShRvXheJY7qXIfMJzS_GjaupfHS21in9YxTqYzmE9xAKP7CnxuhvScBSqADY8EYrHiDFPTh6v8ODIujhQyG1HO9pk2FA77cjcZGCytLzvl-lUecKb8mrNDCrv3T8w1POvXpTYLM-B3KhCHWDM8DWkpk8qGzFP4OfmtlqF8YRSTc0aYIa0yF930rgx1rA6IZrsn8LdticTDJvpu09hU_cLlFNEb_CO-GYFWDggW-X_Xk4Ff_j-ygAA9tamU70PO71QHF0Hn83lN6nLDJd2dah4ZnDVOBsbL5RdWUu69vXl9y6SBbCNifIcK-ygHB9rOA437Vsa92Zq6xZQA6glySqjy_e8BPV5fhvVwjg_BryEKe7Hc5oRvc5OtNeZhFsi4PgV-Ktg7Fg3cl6SF0wZerOPoVhM-uRNIznV6Ouq2J6F8OEv8iZGgwLxTtwtL0HQd60_MvYHmv9rMNKIDDY8foMvyiWp-adqc7Hss_yg" TargetMode="External"/><Relationship Id="rId473" Type="http://schemas.openxmlformats.org/officeDocument/2006/relationships/hyperlink" Target="https://www.contratos.gov.co/consultas/detalleProceso.do?numConstancia=21-4-12640135&amp;g-recaptcha-response=03AD1IbLBqe5m922sdQNrRHdzdt_gbk15YqA4peF0ohOIccjAodN7fvvAqH_jPcGTyULz7_C9C8g1kbbCmYrGP6YDUsUwE2fj6Z_-A3vQzRUvn1UwqMZpJ5T0J76feokQKXx71BeRosQStDU5cBbxTkYqhVVtvJCSvQnWXalNcRhd3u0Qvi-ynI_nNBmR3YtCG90-yvxVr34ODeqbzaETVhj4X2_tnxJULnZtDV5I-OaG_tb1ZN80FqZevQqWVR7rDqn8coqN3cv3jjpAfG6ffhCZIOekfOIXpwBdUEj9iTNOW3K6F5fXfuqVa_JC7D6VctElcjL4nlnmjE1RS7MYkumncfT3WIur7TJXWLjKpLO0EZqraHKMu98l3mbcsuttf33xMhVSdF6wY3CtewZeGgnaYuJcFVJNzSnVqe7bjpBSkTR_XPvcMD-qMZ1nhVhM9R6pNTMr7dRRps2FKGpyp3b3FobG9F-pU4NLxlLKIftEevybUovaKACbxaWS9mESswN454c9hxEm-TZxRiLg0WBk137o4pFQ0Fqn6uTG14L9MRrPbc5otDZLReZ21gqafJ5dgmsv8SEVJwgnKmwHlEbAxsEC2zg1TqC-u1V41Gaj91xwDFTjH3jo" TargetMode="External"/><Relationship Id="rId30" Type="http://schemas.openxmlformats.org/officeDocument/2006/relationships/hyperlink" Target="https://www.contratos.gov.co/consultas/detalleProceso.do?numConstancia=21-4-11478139&amp;g-recaptcha-response=03AD1IbLBfAeDwiGsJu2BqeXoSH-E_wFRl_Pe4gFn4VK72WTVheoxot9mLCADnQPkFjLcpwz1R5HFA2-s-t3FOmivVyd3EuJNa2QQ3F-tXD1oZbhazYjEsXLn7AQPrv-arUtkV4Kv42qNIEmYG-MzgjmLDBH6wT9_ySNo0dfwR3cWcHExWymx7KonhtFYrrBn7CZbX61ATi67s4my9Y60a71omCMtqrYGPBmn8LBpNLyRwmHAlSdY2qfFH0__BMg3riQ_nKbITzL1B0gKuIgVndOmR5B1mZ8fA6n8IvpypljEQP9IJzqfoLFJIuZzCud0cppeYQFAQ7D07V183cgzKaMcANM7hwKpXbuHHTp1nySbTxJMMHHwrAgRUUtklflrG0yXpxLndJ3ZUAnbwagPDt9WEaXH87jks15BttwmdCfzm-GcZM5eK4CKIuKL1Afpj4GUyTiPK1vXLC8Riy3K8RrNDYh8nnrhdoBmkOsN6djvWhRNsaZ223JTPd50uCN9FrZNpdPB4opaw2wikXPDhakDmeT5bpsiXNKyaQKiIsEaZThOJkLV5qJSfH8DaaYuLO5FYFt3BRbngeTnsQl0wYtA2s9VLqqjncA" TargetMode="External"/><Relationship Id="rId126" Type="http://schemas.openxmlformats.org/officeDocument/2006/relationships/hyperlink" Target="https://www.contratos.gov.co/consultas/detalleProceso.do?numConstancia=21-4-11824296&amp;g-recaptcha-response=03AD1IbLDp_RSxGB2W9yWVSA8rQP1CRhti1tX_DZgQXXZOoECkQAvGkjIgYxZBNVVpddCkmnq5a2C-s8La180Tk6vVigszX_-zDAFwzSEogkwj14a9_xlk-WfVjY-XC6HKZcxCFcRldjxyq9fWyYu-k-SjXSc8hegV6A4TGmlGv1ospWRUjYWxUFGuetanJV0yzvQegkSVqoG78HXkStgpeHtmjV_y_BdusciJeNkA1oKsrmpAJe2elM7wKkudi1J84iuf4NWV9GHB86VPWkIiv8YqO-nGJHvjZfT1f5VyUNL1u--YZii5mc55lZcFmSdb5AGOJwl7T01wlKT180myVLkK90AAD43jqmsy6wuE0LrpM822S7GevHqQ7wCmmSdncnb8ROkxedpB12AxQDOFK8ofUyN4PDyqGmifc_xDJGRbBcAHFIxfEpAL4IFMEQxsDp2MRdYWelTwa3W7mB5o-z__Ju76Xf4b2IBcr9TwDjcaL39E6NrHfwUFnDmLjxlwEJUYUIdD9j1dHC5RRg1dfe0Eus9WLlm2-hO3sS8O4Tycg1qXsHdgb7zoLdVyisbTgcuyalVtbMYZMIFSHcq5oHd_pFDLoasFHGXfWAl6zvaWd1AAP6kt_68" TargetMode="External"/><Relationship Id="rId168" Type="http://schemas.openxmlformats.org/officeDocument/2006/relationships/hyperlink" Target="https://www.contratos.gov.co/consultas/detalleProceso.do?numConstancia=21-4-11938536&amp;g-recaptcha-response=03AD1IbLA6WwXZqnirq6cjALP0q-TthiLruTTiaxM2istV3f5IPsbDmvefruPQc5ItxRHabljetL_cRVvlbkKOWw0mU3LWelLWe-4L-lUCdingjqy1G5y0fvUiktbGM6fuhR5f8gfcPkGc5vVCPXE7_sA8w97d6xyvggD2o1eh6Pb8EtRxcoCHciGSu7dHxfZDMFbcMe3ksrrTys-6CuwqiNPm9EIlohIaxj5kJKSQju5bukO1uBDAf6PRGUfzt7pNLKglrjiOme7zZdXQzqKbeiD9cJHo7bfX9djC9GZyH5oKHz6MQPF5gF6hGhzAR4PMO9qNhjq-EejuCrPMVesjf20xE1T5KZf0yBCoGnay5oFsSBxm4bAnHfAR9T_3xKFSH8rJhro0atCUWg0koaRyuhh_aM8rGKof6nNL34LuWsIMYnQ4HgvitzFpRLDOwKTUVwabtwpBAKsafF5B9x3N4wyItxMayMgIRcfW5KWKy44B783PZoqtjnv8C_L_A1faU5EUmc6a_1TUqQyrJJ6KPHA4iwpHNxsuap0VTt91MmUxdfW_PJ1RMkXHpNk6FwqC7uJvNgwhlziaL3_XGl83ziZXgRmpa-XOlA" TargetMode="External"/><Relationship Id="rId333" Type="http://schemas.openxmlformats.org/officeDocument/2006/relationships/hyperlink" Target="https://www.contratos.gov.co/consultas/detalleProceso.do?numConstancia=21-4-12289801&amp;g-recaptcha-response=03AD1IbLAUk7X15uiilL4ul57dcC8zehjRZrvEijPe-xH4EsYVD_JXyVDt8rs6YM9eL-YSg6wZpLQkJosJqQrONVYfCtGGUyGV-DVlr6R6WijdNNArNxWj-NCB0aOhXCGZXFA1Cqcl-p7gExp_GzpSJtTgpcDGNB9dJ2FIOWRoNmpTyJL8TwiqMZpZp39vqq-ArmBn5FgFD1K0i_vdAxqwL57qo1fVtSTU06LCHE0L4KMCTuGBNpQPRyYt3efupaLYwQ-hfCvfaDPx58RgUDf3huAt2WeMYi4bhg5B5ALnOX63ApKHEdO4v7ntErBXp1o_LFuldgaJY2Mw3xKe_YUzQvx3iQwtkcUbcAXDpXfhzrzZgdk7BwAdRTEixkMUo2OxRJY3ylKgv0PKKq0biYtVdrAxNxBJzLD8UmggBDLPdWGYPnHg0i9s3HyGGQ7WFfUtCpSNQviY5aD1XRSFbyhT86wnwlL_dzv3VeXAdR5FskR-n8K4VXLwe1y6jzqBee0w4jD78mIs2GkgPVei8i0pptc0gmwZ5U-TjSuF0vGExCBOUKv4m5ERFbtOqwgYiuKDTYOvrx0civQWq-WdqDTkJbmY2L_Vw5uI0g" TargetMode="External"/><Relationship Id="rId72" Type="http://schemas.openxmlformats.org/officeDocument/2006/relationships/hyperlink" Target="https://www.contratos.gov.co/consultas/detalleProceso.do?numConstancia=21-4-11624652&amp;g-recaptcha-response=03AD1IbLCCgu2JpyhfdNL86yp0mXU4WcKIDTiP5um9cmghLPGWKpEtnLqpOdY8syeKOPGddcJkczBLAE3upPWEaWHv8NkZzvprp1TowIAfvXIId1KRJtEzvKKOXBNyJpmQ2sxClF6pcd6_J-hvfRtVDuLEGiZ159dne1DUiGFSR0Sa-Gu17WcXve43-ilT0dlYgShi2L4zLeITGDfBd-AMQvfffBF7ezRrpROZj59jVI1FVHshWsHmiJKeroG9nGYQRioaAAx3w2PP2gwDIjse-zhMEnFdn2mlFKrbbiEHC0F62sMZEH75B2we9ICVM6mlz1OuCHAJq1642kCHPBEHwGg_AOmctljPrczcX_QV--Sa7d3XEpqIygt_ByfNIQFHK5p5sz8odp6rpwgEsuLKjUwukvO0QXn2LO34SDknS8vMtjeuHxVq9x22tBe6WMF-LbgSiTjFIm5wlYqs2r4rSxLh1ka4ysEd2wvn7M6Zr1Tb9PK5ZOtK04H1udopZbxMdX17tKkIxqBzv8Mr0lkwu8Gsf167mzAYGSfKceteJxYQa28X7er11fJ57H6402nLHoHbKwG4dD9KX6FaowUJLUl77xz4BHOeAw" TargetMode="External"/><Relationship Id="rId375" Type="http://schemas.openxmlformats.org/officeDocument/2006/relationships/hyperlink" Target="https://www.contratos.gov.co/consultas/detalleProceso.do?numConstancia=21-4-12388553&amp;g-recaptcha-response=03AD1IbLDCQ_7YPYoL_ZTZ0hWjvqRFTzzcTZuTei7U7HI_U_KywzNJLUYGaaHFeAiBerZ5Fn0epsU7evmhHCxJhVGGTCoTuYpFI1Cw5EN0-ShytNYd-ThkXyFcgN6IP1A8hOKJbugMqivT2l0oLIdNggr7RAq_apyFhnVnSzCjdCwx9OQju6dnV4mMcu5FNLqABLA_EfbmH7l4yTLxuo4dlHYE9JtnODjn8HG9PNbaHt2jLZX4GjLZB6Oq11RJO71XDuGeyIOcLWpXdN7esYLYJdKZ4CY9hNkhhrCMKQGl_dlGzxm0o_u4SqUd0FtGpMFDXXFenUFQZLAPPN3buDZD2rOfE4qdYJmNxvyYr2_Ip6yXFpqkH3tNOJrkKYS5Us1PrsvK4_2aL_bUFxdx3770INnz_OyYSzMqLjnN4uLMn3BCJbF0Ys63rL7TFB0yRm7UpYinGRQmPt14Sxc-Jr5ufHY7Veg8X_WV-WjaWD511WZBVEI_lbQmyWHxfFpTSzjwH-BpEpG_A5lulB4ip4AKwn_KmlbG7JTxqkp2vioaonVMxYngHz8JK2U56PMO8idO9H7MRAfJRAry" TargetMode="External"/><Relationship Id="rId3" Type="http://schemas.openxmlformats.org/officeDocument/2006/relationships/hyperlink" Target="https://www.contratos.gov.co/consultas/detalleProceso.do?numConstancia=21-4-11477889&amp;g-recaptcha-response=03AD1IbLBprvpxydmGLkS8A3fXjsGEdh1KbL4OUq5mReSZRtWt4G-XVRRlnkUISjsOX87XK_SyZ0J1rXt9WdDITkCfFGuTAZvuqqnGjepoOikfd0bvngWcQbT246Nr7yNXELLRnXjKTCUEDzeWxqbE3tgY9OvOAqKtEQ9vRWru-4mYSP0-TY5t360438CLVGL2A3ojtBKH7uRCwkRW7MkSp7TbyG7CFlRKRmqMwKXpy1jw6IflQrtgrqubmVSM9lr0ZIaEwiClDXCT8Vx7ZxkBrJ_UoY2nAImSwwcwJr1V5itGQQq6CYjAgmtH1BrB1ZGHhaTvW3etMi9KuqtldBzduTYPdokw1yXTL5uLBq2LFdvcpSxSa9lRB3JGs7PbsChZvz2TQBrE4-k6ny2afeR0kpQayhYq2l0ciSA4m5QPLv8VJNA8nhg5JJT4BQNnKfXfopV335x1M9Pt4FP6kY1tL6dQs96bYeCtN5g__s7ul8mLQuUABouxpaXhvJpToeHrS2-nH90Tv0LKy0cJFAEUzPZNewYcQEJjFlwsBYj999rcUsUj-QYHCL70ImpFhs5WIafqFQx-ItTpXuOhpIa0sO4jYBFS_XQT-g" TargetMode="External"/><Relationship Id="rId235" Type="http://schemas.openxmlformats.org/officeDocument/2006/relationships/hyperlink" Target="https://www.contratos.gov.co/consultas/detalleProceso.do?numConstancia=21-4-12043078&amp;g-recaptcha-response=03AD1IbLBlYvweSRz9-hHY1llM4gZtXhA28UMzN54jlrWS2FIwBQVrkuHJdwzWk1OPLKXHwj7mCDAip_SCjpb3Jr_ABqbPm6B3LLy-yftSefmCPhDBZE_6HOqPJ9A7XiNyBqmBOzZpuhh7QzSbUOrfprutrme_qGzHee8PynXV2N8SWgyWFPafzJzcUu75AknsF3eZHo6lQsv0uFEiBiG-3IqD04UQyEKw0jeJ-Cbga52wQb7W1E6ZIcwZVJsKuCSXPKkgYuJ0L8XdIqspSDv_4NHxZSjk2IbmVPEpQ9GeirBkntH9V715tJB4Tm723GUD_Emf-r9nGP_iBfpluHJjF-hrjWRTq7Jwnw9Ww0FurzQ4sJsXDs2di3mPkb_7UbiLn31HuqxWHxJCYQoMwfK3RpS4xOytVaT3o5FuaImcuY2R-wgQc4jSzPvw6CuFMQa9SdtCrIrta3vc9NQyrBt_fvxblAb38t3HudredhqcrLqW3uWXPnApTJk5Wif-5OZbFMMn2hO89u-hBcSx-YInJ9g1DozCFiK2on-jZV_cImux5DBxdKSFhdlVzrdxcIeQfmE5xZRmZGgjF5CZWQHk9x6GM_CsWYjaqg" TargetMode="External"/><Relationship Id="rId277" Type="http://schemas.openxmlformats.org/officeDocument/2006/relationships/hyperlink" Target="https://www.contratos.gov.co/consultas/detalleProceso.do?numConstancia=21-4-12138691&amp;g-recaptcha-response=03AD1IbLDrwuiAdzDDA8B_TLn6871GHBq3nQyo9lA81qu7fto_dfZtbdHLp5pKXCSB8X23P_1_i6UA_wiYvKmME49q9XoERk8Hn0J1MiGdEx6ShktZrdKonNIRuRpKldCfEak1OYUeWEHAiSb9G2OoV8rmfREfdjf8c1j_dP7Af2fvCZqo7e68Qp4XyXBaG-UAtB-_Cnz8OwVgcz-QgyziLhHDSLsJA0QpajKxyz6kSPLeysOqB2UregUs4AcKqhpUihSfLze4NUtrCKlUdqDktRv5Z0GxlyOZdpO7XKtzpZ4TDrTLK8ImgQXv8JVAUfsPnFlSd2LdWfRiCtZqpLRiKWAoTO0txzXEbpaXirQ319PVPPftVz9H0P4SzPVk6hlZVh56bLpezq4HmIPIrKI6kjDGIwYCMKGY2kTDUJz_tY6_wtgsErYPToOWE1XwaiWG3iRY4csW2SWJiQjxmKOczI2lYUfm2NLdXmzoYVfl9KBLx2HFUVR1xR9UT5ATsakfW3wGEcnnb1pIdguzYKA-e2zHSBb3-6AsGGpCS9BqMbLAQPIlGYbKnGB1Kuw4cj4TMSs3gqaOmk3_DHxjKbE5nnn30DU48I2P5Q" TargetMode="External"/><Relationship Id="rId400" Type="http://schemas.openxmlformats.org/officeDocument/2006/relationships/hyperlink" Target="https://www.contratos.gov.co/consultas/detalleProceso.do?numConstancia=21-4-12417444&amp;g-recaptcha-response=03AD1IbLAlF0bdkVoWvT50K1sbHuUjmtq81a6BQUbad0CJ__p3kGgmJA_dvrCHkVmUImn-FVPyx_nYz0aGkT7fcuXGmZcpRA-ZSq9E4CkqpFYW-s3oSmeTTh_H7xbc2796powinV2P3HqZkheqXfDCJIgoBa8MGaxibgv-kxIJrSIfLNgst3wiAzxANqnz9Yn2dE7oS2wVutalqoePoA811YkmIwLxEpXvdxwp6hvsIyOsZOriMlTd4rz4CcHdwfY6IKghkYpZxeye4oS6T8moZN3UmiXl-DHGzxJmHhVJ4mz4E9nlC8vBwvWJ45J8NrzF3MSvwC1o8mf54kqlTGMVteZetJggjMzW69vVVLm_NQ0CnrQUH44hOmkYiV4Cry0JuSWQBGDkSdd7nP9W3E6CIrmP-Iu0vXdOHIJg6XMIOjAtfVEUJbhCuUQde1GaWnOPiXY35qgXrIAEgvk1y_YTwZKqUYCYU6_X06gvRolOY1BRKW_yj8Tmrgbm1DwDNmJraMOHWpje--CDOgc6N_VuxFCYySdnf6e9NPsqC_zGsn1R877-nMlHRiOZVdsL_Oh_oNlRpFmkxKBwQk-wGOW94dF5GAGsJzmuxQ" TargetMode="External"/><Relationship Id="rId442" Type="http://schemas.openxmlformats.org/officeDocument/2006/relationships/hyperlink" Target="https://www.contratos.gov.co/consultas/detalleProceso.do?numConstancia=21-4-12519316&amp;g-recaptcha-response=03AD1IbLDMQb-ANK9lIMri7_wHoRojQWiHXJhvndV82ls2bIfqfJEASoASaw2IxVongR4xoEjUgLxQFTYJZQUu7T84fPcdjtgXENOT9GtdnyNXWWAZuRDVZEKpy0prQ2w5u-65aZxYxT13EwLlDdEZ2H3IX-AedTThrQPeEdEZTFx-ga3F4aG6pfwv909Jv3RQUGayxor6SZHHF0Uo5L2AHsXOldKOSJb4hx_biQjXb2xxUqn4OMbMJHerixnF1AtiB6hVcFDacLMFjediq8iyYeh45Pzp-xJg2bDozUNzIaKB0wx3Tw9ZxedDT2uj-OLZw4OcdO8gbfiJRovKI-uj4xHyzRqmtOPqxBvnxGg31WRznzJMB9SMLyv3xpKcCAkVWgETed3vh5BD_Vz3bo05cqgDOb6NMixf4DdKGVUFXFQqV4HDP_LD4jvyZbO6dO5XgxavTwqE-_v8kfrG-u3AWRKfCWYSWjyG9e47k_rS3V8CSnXFnrqwVPVA-6_Cs_nzyvkbfnfuQ0CRA3vaWaFbNDOmhRUp4lHIYncuCiZy6dxed6h5iAa22ZYitgvfqPvs-SGnjoLX9v3RF4f905S3vsEIsqCYQQrwsg" TargetMode="External"/><Relationship Id="rId484" Type="http://schemas.openxmlformats.org/officeDocument/2006/relationships/hyperlink" Target="https://www.contratos.gov.co/consultas/detalleProceso.do?numConstancia=21-4-12645133&amp;g-recaptcha-response=03AD1IbLDYE4UoiyjtXmQxLfkCwocuf3--l-fdeiYRe4CMI7-0u3u14K0jdvurIQGG4vrWoK_goBHVAc8fp1fN4WAjQ9Kk-85-bG4jcVnlBymMXOc76uMPteA821w-gIJKyxXFUtmtJsUeEyQ1QRKJBWwE4PAGNOSKMB8wcOIiSKPpDPtIDf5Ha-yjlvftUlyePFovr_rxZlkpyyukhnHfJIZDs3GW0ZnZQw7M64gsfMRCSHGQjCgLm973AY3xMEKKi39X2m1SHhpfBx5ddVBYXIxKk8pMLGCGc6K7A2c43W1wQFPIM7tQaKnECcRFEKpmiR8FETUc330H2rMDiH4vmRAE1P8WtE8FVammlnWl_t4hNzo4d8R_XdK53TAXyaupsiy9lMUcRWjnh0Vc_nU5NEWdxeae1ef0dAXeZRf0bAcYmQXH3dLXKKkuZ0BBD5e95eZ2HIY1zdvAEFyMqUuoVr2JS39byW6zdqCwh1Xcqzn21OukjVM22hmQIJLT-GI0rvmcr5E7n2_XDNuZrSu7aFR2-26X7JFvB6kq9CJ5tvoAwSiNBu0HYG7urtQTwdVk9Y3piuQY5dg93VXqah9kO3xV-rBV5zEVQ7GTdWvxbw3wMCrPdRlYMdo" TargetMode="External"/><Relationship Id="rId137" Type="http://schemas.openxmlformats.org/officeDocument/2006/relationships/hyperlink" Target="https://www.contratos.gov.co/consultas/detalleProceso.do?numConstancia=21-4-11850542&amp;g-recaptcha-response=03AD1IbLAt9vw9V3QXmudkTXeSC5vcy_go63Q2LilHEJeCmirNEMim9dD2OLXXAVz3XhOFsKLiQ32Uoh7ZGeYTdaWrLFaW3PpI2Z1zFY7FC5W8zi_JU_GGycWLm7G0xc2ZhyNnKeUC5vk6H-HM9HqLjBhEl5Mr-Bq1yc7CzvtRDIHdSL-EDkRT_4g5ceLSyjKBy_V6AIsFbu7c2wsVXRzDlj8iZy_IUquFsulu9xSeKb6dOASy1UWgFKfanMxqfBFgKS3qa-PqugHRyKFc0NQHFWT3HcSQLUDIPXUhtLR-Qm7VHEDciuRjl6akjK8NYbusMKhGVzX2i8xUj00vP-Bqb5-IXbmy2ueSBYM5PASAecZTDqLreKPq12AvYAT-EgCUYdSROrdAXleoKfA6Flay1UZzu63r4KP5Q98lousWJ-hwbVXXsMFXcNYuosaOTfdHU-7dQayFFFdDvxuorfjFQrZze0_uQNZ7A5P1xOItJVLcP7dZmNogeIjKrMS6Xp3dW5i_BCSUXq_2R_oS_r5PpT7-VJ8zoWVm2Q8Avi6d_oKNPbXUHddH7xEJqdEoCN-VXBfRAVKIh1Fw37OqfehNanqV46nCtuNDBg" TargetMode="External"/><Relationship Id="rId302" Type="http://schemas.openxmlformats.org/officeDocument/2006/relationships/hyperlink" Target="https://www.contratos.gov.co/consultas/detalleProceso.do?numConstancia=21-4-12209489&amp;g-recaptcha-response=03AD1IbLAwewnqd9zNSLRENmF3gbvN6IeDE725jJgCJ3ey3iFUEiMX9DYCvIqXcWuxheyrVAl1vLue77ni-IZzvLu7TrSjfHPbSX4uTKPVqEaMvjvs_9M0f8ZLnyxIZEm8tjj8uZQHvqBFZ-cVTXxkxCeaZv4MjsxPda7uiyjvBpJPsztvppicxsI9Ev3GxEkCGddv1AS5fuZYCTOyy5ohnM4xtNd1Q_DEyx8-iFcTrAiDaDzT8pK0sRfroPiG3IjADfZXTHhAFbkc6jr8_KuZRteHvtbglsCF3puO7Vh0u8MzVUKo6S0H6uYTzeIdN3nJZdHGiZnuTqHy14CsRo2pNAYDH1IcJTMjGWsDGSoPnsuUeq-rj-05TmnJSJyFYhzFTn-Tceub0XNK11_8IRBJS6M2FOJM8fpp3kQcSu5uDSnYBq0pAAx5s7R0BYcmXRNNot28ATpoNXV82kqWMk1i1siCvSmr9DEQfF64Q4k5d8gZt8RY6HvrAyPR0twOFqtqZ-JPOHLs3VLn-E-dlJJgH_VNRUyYpigildv1ZE_i0V-2LAC8Vn1wkAgmSAFB2AP3HEMS99Nfm0Jz3iMb2UM1qPJshHZfRl-z-Q" TargetMode="External"/><Relationship Id="rId344" Type="http://schemas.openxmlformats.org/officeDocument/2006/relationships/hyperlink" Target="https://www.contratos.gov.co/consultas/detalleProceso.do?numConstancia=21-4-12321236&amp;g-recaptcha-response=03AD1IbLAo8tTruqM5EsaUkSukqWtFw-a3cbFeYaAwpP8igMdab_BJLMTJvOl8l-vzuTCsOv1cr5Dh4bqPVhOIaGIceOsiL7t9HQp54P2erf9Y-Lh2fTzD3DHpH6JCZypJ9rWwdQ2enrWDv9XAiHxT9zAYHGlMnvv4zyV7ehxsHqkTq2ThIhv9fSrDWcKHs-kDXxB_5wJ2v7k2o7ci9W3q_k5GOFvVc4IloT9hTFweV31mPhJg5hjGP-TxHWTmoRFz-LhSzTSvW4NiNiOygHwO60L57und_oEPjfE-MhPTU-czJTWTvxZgJ01oLOsIz-DV8XflKRAR28njaiffllXxnxv4RStTH7cfygDOLp8WmxAt8oCML5Y4HO91nd_fHRMNiRRa2l-Zj2MkXPbSa8qSB5DO8O7o0vnc18138QHYOW2YbG_4sd5sf2z_b9VDYHXmLFr6KHut4JF-pXCb1pPDJN-bfB2ukLwss5JTsFwefYxJLxDqGIlBV7T2Bo9Tj2lif-dDvogAMDzSkJT8KUjjPVMtZq5tT8oJ8ly-033Yf-ofMWq204bexmCkxSDfV7j17-sndnbkhkKkNMjmLVuQ3xz1FEzbjhJv2A" TargetMode="External"/><Relationship Id="rId41" Type="http://schemas.openxmlformats.org/officeDocument/2006/relationships/hyperlink" Target="mailto:brianpantoja@hotmail.com" TargetMode="External"/><Relationship Id="rId83" Type="http://schemas.openxmlformats.org/officeDocument/2006/relationships/hyperlink" Target="https://www.contratos.gov.co/consultas/detalleProceso.do?numConstancia=21-4-11668382&amp;g-recaptcha-response=03AD1IbLB9fvVnKEKd-XCP24aJmGxl-cdVYZOGZhRK0GtfknjS-RovCff7Nue-Tt5APxbNWMlbNqQQv4A0HiJ3IbJSUyp_JmdQy-1rfGyvMAjd2q4bxCGSU5XJxN-qGc9gY_SpElyKdzBLKGWR0YVI_nyt4VPOTIsfRn9d6QxAdcGMONjvyrXdCKGCepi0lkleIo6Qc12E9oMMTPsdUNU-207T6dTjkNvStKsBm704XZSasaLBULgXmsmnGMhd82tMJWVle4Y7XxDAh-T6-VdTjLxjokjksJgYPkeCMOp2rIPVtYBjJSb7jNIGz-fyy2ZzIaYZR9M-Ea2cozk0icnSIay0EsYD7WMIYdZKiLgl0a8Ia5UL__yTi60aFHwpqyM9oJGUnSxinxHFsbvGWmGRYK7clu2iLmzUX77aceSo4dbYmwJv4ev65QfxFNsh0rWjUbd-ucII_g6Abo9LGdS4G-EC4DspWM37dqxMSISEJ5GJBK7eXJL-CuiFviig4dWgJxn-ItHDL6KD448q465Z6FUh2Bqb70slu-u8eGn_q1qfUC00Y5AQDX-KbBzBMg57w1a445lT5j71kBDRNqoKYUW54btNsFinMw" TargetMode="External"/><Relationship Id="rId179" Type="http://schemas.openxmlformats.org/officeDocument/2006/relationships/hyperlink" Target="https://www.contratos.gov.co/consultas/detalleProceso.do?numConstancia=21-4-11984430&amp;g-recaptcha-response=03AD1IbLBtzx6amrM8WUY4KSwZLoPhFAR6Jp8i69i8czHEXUh6T0GQHsfb_b-uYyEaCEgeiIaO7BfJ9Nwzxj1JsPpeqzhOLLkbcwo1p8wim1pcC1xqjV9Y0omATkWlR_MnVhYCdhLBzw_TXuQn8gDUk0pUG1XBsChqPTc8f-cZiKUU-1T68PuEyOqWb5ZEQrojcA2XVp9vNm-XVU3ywWgZ15PnLhtFLdYffOwlc0tES0ASgwJLAmUF8f6Bc0e-7n5OOory1oUnJT7Q7rEdM6YS4ESr4Hevz5Qdw0M5B7nu7uuzebvytC2dDBPyC8dpB48Ak1_6nY6nJU1qHQhJBTjdJZUcumyY_ZTJbS17_xn0dGOrW6LIfhk87IxAKVXXZ6V7_by937lS7WT6lvYwO421f1xqhyT-SA72Id4YYW46pBpIG2_OTqWOPYflnJhKzmUn_4_i_--xlwuhadiAXerX3NGFDcouLBALB3sIsSYXwKRTBgXoob0Q_9Jw28FwziyU2cQ8El_DhkWmTfRmZk7RQUHLsV0wTvDLXMZtaE0f8r8acHYd0p0tcJQQ3pXbhpOmhG9zrFBlsd0fxWpd77yvGqDzKcacv5hrqw" TargetMode="External"/><Relationship Id="rId386" Type="http://schemas.openxmlformats.org/officeDocument/2006/relationships/hyperlink" Target="https://www.contratos.gov.co/consultas/detalleProceso.do?numConstancia=21-4-12390321&amp;g-recaptcha-response=03AD1IbLBYwcBM_V_N_E4Wpx1y2KcreuOBHWwl6luhcYr7l0hXUXy-ZayAQDLobBpjlCc1ARuXhzpJHCyG7wp91ozI2NVEMx5L21OPKQf93JXo49z1mzFkmheQC8MSksh7QaIGK9CBML84v_9m8x6zDyjuvF5D2QBlqIfP7rVvNtRfXCSrERhs5V2yCrAyCwsXD9_8rSDqH9n0iVKnd1lDMEuM5DjaPJ1brLmRYF9Cti-eS3AvHUQJMS4OzCd3wxxA3xFLKtV6yK2TDY6SSZtsqBKKz_a7_Z8gnHmVzITwd4UKcNeQFTQrPuX6A9CJlGxPJME0tsUjyX-qbHE-eGkWwzHj9jfaj0ShXf8DniddqG7CkdODvHB2wj9YfHswvC1kc7b4mp8g1H1onB8o7CVx5q3f5JRw5mxKluj6aL2K65QmpqMHkqOGN0aHyMMrxqMHLDWgWNhjEu0WYErzhdca8bFSxt7jdpqUm1eh_LGYsj6_04k2JAgcRjF_b7y89Gs2iAIHXfdBRS9k9PTCfMWVxHWTfY-ttj7VWJVTORNuSYmCA-a8TziFARfX3bdHZTOmY2WE1YuuRBRkhgyYrU3aNJcQxL-HyPyc5A"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hyperlink" Target="http://s.as/" TargetMode="External"/><Relationship Id="rId1" Type="http://schemas.openxmlformats.org/officeDocument/2006/relationships/hyperlink" Target="http://gerenciapatologosasaciados.com.co/" TargetMode="Externa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constanza.mu/"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mueblesejecutivohotmail.com/" TargetMode="External"/><Relationship Id="rId2" Type="http://schemas.openxmlformats.org/officeDocument/2006/relationships/hyperlink" Target="http://ricardovegamerahotmail.com/" TargetMode="External"/><Relationship Id="rId1" Type="http://schemas.openxmlformats.org/officeDocument/2006/relationships/hyperlink" Target="http://mejia.com.co/" TargetMode="External"/><Relationship Id="rId6" Type="http://schemas.openxmlformats.org/officeDocument/2006/relationships/comments" Target="../comments6.xml"/><Relationship Id="rId5" Type="http://schemas.openxmlformats.org/officeDocument/2006/relationships/vmlDrawing" Target="../drawings/vmlDrawing6.vml"/><Relationship Id="rId4" Type="http://schemas.openxmlformats.org/officeDocument/2006/relationships/hyperlink" Target="http://camie_1995hotmail.com/"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hyperlink" Target="http://edica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296"/>
  <sheetViews>
    <sheetView workbookViewId="0">
      <pane ySplit="1" topLeftCell="A2" activePane="bottomLeft" state="frozen"/>
      <selection pane="bottomLeft" activeCell="B3" sqref="B3"/>
    </sheetView>
  </sheetViews>
  <sheetFormatPr baseColWidth="10" defaultColWidth="14.42578125" defaultRowHeight="15" customHeight="1" x14ac:dyDescent="0.25"/>
  <cols>
    <col min="1" max="1" width="84.28515625" customWidth="1"/>
    <col min="2" max="2" width="19.140625" customWidth="1"/>
    <col min="10" max="10" width="46.140625" customWidth="1"/>
    <col min="12" max="12" width="17.5703125" customWidth="1"/>
    <col min="13" max="13" width="16.85546875" customWidth="1"/>
  </cols>
  <sheetData>
    <row r="1" spans="1:15" ht="97.5" customHeight="1" x14ac:dyDescent="0.25">
      <c r="A1" s="1" t="s">
        <v>0</v>
      </c>
      <c r="B1" s="1" t="s">
        <v>1</v>
      </c>
      <c r="C1" s="1" t="s">
        <v>2</v>
      </c>
      <c r="D1" s="1" t="s">
        <v>3</v>
      </c>
      <c r="E1" s="1" t="s">
        <v>4</v>
      </c>
      <c r="F1" s="2" t="s">
        <v>5</v>
      </c>
      <c r="G1" s="3" t="s">
        <v>6</v>
      </c>
      <c r="H1" s="4" t="s">
        <v>7</v>
      </c>
      <c r="I1" s="4" t="s">
        <v>8</v>
      </c>
      <c r="J1" s="4" t="s">
        <v>9</v>
      </c>
      <c r="K1" s="1" t="s">
        <v>10</v>
      </c>
      <c r="L1" s="1" t="s">
        <v>11</v>
      </c>
      <c r="M1" s="1" t="s">
        <v>12</v>
      </c>
      <c r="N1" s="1" t="s">
        <v>13</v>
      </c>
      <c r="O1" s="5" t="s">
        <v>14</v>
      </c>
    </row>
    <row r="2" spans="1:15" x14ac:dyDescent="0.25">
      <c r="A2" s="6" t="s">
        <v>15</v>
      </c>
      <c r="B2" s="7" t="s">
        <v>16</v>
      </c>
      <c r="C2" s="7">
        <v>51739111</v>
      </c>
      <c r="D2" s="7">
        <v>8</v>
      </c>
      <c r="E2" s="7">
        <v>1</v>
      </c>
      <c r="F2" s="7">
        <v>3</v>
      </c>
      <c r="G2" s="8">
        <v>534050</v>
      </c>
      <c r="H2" s="9">
        <v>43703</v>
      </c>
      <c r="I2" s="10">
        <v>42704</v>
      </c>
      <c r="J2" s="7" t="s">
        <v>17</v>
      </c>
      <c r="K2" s="7">
        <v>30732589</v>
      </c>
      <c r="L2" s="7">
        <v>2</v>
      </c>
      <c r="M2" s="7">
        <v>0</v>
      </c>
      <c r="N2" s="7">
        <v>4</v>
      </c>
      <c r="O2" s="11">
        <v>534050</v>
      </c>
    </row>
    <row r="3" spans="1:15" x14ac:dyDescent="0.25">
      <c r="A3" s="6" t="s">
        <v>18</v>
      </c>
      <c r="B3" s="7" t="s">
        <v>19</v>
      </c>
      <c r="C3" s="7">
        <v>804009440</v>
      </c>
      <c r="D3" s="7">
        <v>5</v>
      </c>
      <c r="E3" s="7">
        <v>2</v>
      </c>
      <c r="F3" s="7">
        <v>4</v>
      </c>
      <c r="G3" s="8">
        <v>13567071</v>
      </c>
      <c r="H3" s="9">
        <v>43565</v>
      </c>
      <c r="I3" s="9">
        <v>43475</v>
      </c>
      <c r="J3" s="7" t="s">
        <v>20</v>
      </c>
      <c r="K3" s="7">
        <v>1085687464</v>
      </c>
      <c r="L3" s="7">
        <v>2</v>
      </c>
      <c r="M3" s="7">
        <v>0</v>
      </c>
      <c r="N3" s="7">
        <v>4</v>
      </c>
      <c r="O3" s="11">
        <v>13567071</v>
      </c>
    </row>
    <row r="4" spans="1:15" x14ac:dyDescent="0.25">
      <c r="A4" s="6" t="s">
        <v>21</v>
      </c>
      <c r="B4" s="7" t="s">
        <v>22</v>
      </c>
      <c r="C4" s="7">
        <v>900335334</v>
      </c>
      <c r="D4" s="7">
        <v>8</v>
      </c>
      <c r="E4" s="7">
        <v>2</v>
      </c>
      <c r="F4" s="7">
        <v>1</v>
      </c>
      <c r="G4" s="8">
        <v>3436364</v>
      </c>
      <c r="H4" s="9">
        <v>43473</v>
      </c>
      <c r="I4" s="9">
        <v>43496</v>
      </c>
      <c r="J4" s="7" t="s">
        <v>23</v>
      </c>
      <c r="K4" s="7">
        <v>27534849</v>
      </c>
      <c r="L4" s="7">
        <v>2</v>
      </c>
      <c r="M4" s="7">
        <v>0</v>
      </c>
      <c r="N4" s="7">
        <v>4</v>
      </c>
      <c r="O4" s="11">
        <v>3436364</v>
      </c>
    </row>
    <row r="5" spans="1:15" x14ac:dyDescent="0.25">
      <c r="A5" s="6" t="s">
        <v>24</v>
      </c>
      <c r="B5" s="7" t="s">
        <v>22</v>
      </c>
      <c r="C5" s="7">
        <v>900483810</v>
      </c>
      <c r="D5" s="7">
        <v>6</v>
      </c>
      <c r="E5" s="7">
        <v>2</v>
      </c>
      <c r="F5" s="7">
        <v>1</v>
      </c>
      <c r="G5" s="8">
        <v>110000000</v>
      </c>
      <c r="H5" s="9">
        <v>43488</v>
      </c>
      <c r="I5" s="9">
        <v>43496</v>
      </c>
      <c r="J5" s="7" t="s">
        <v>25</v>
      </c>
      <c r="K5" s="7">
        <v>36758524</v>
      </c>
      <c r="L5" s="7">
        <v>2</v>
      </c>
      <c r="M5" s="7">
        <v>0</v>
      </c>
      <c r="N5" s="7">
        <v>4</v>
      </c>
      <c r="O5" s="11">
        <v>110000000</v>
      </c>
    </row>
    <row r="6" spans="1:15" x14ac:dyDescent="0.25">
      <c r="A6" s="6" t="s">
        <v>26</v>
      </c>
      <c r="B6" s="7" t="s">
        <v>22</v>
      </c>
      <c r="C6" s="7">
        <v>900680129</v>
      </c>
      <c r="D6" s="7">
        <v>2</v>
      </c>
      <c r="E6" s="7">
        <v>2</v>
      </c>
      <c r="F6" s="7">
        <v>3</v>
      </c>
      <c r="G6" s="8">
        <v>40000000</v>
      </c>
      <c r="H6" s="9">
        <v>43490</v>
      </c>
      <c r="I6" s="9">
        <v>43496</v>
      </c>
      <c r="J6" s="7" t="s">
        <v>27</v>
      </c>
      <c r="K6" s="7">
        <v>12970851</v>
      </c>
      <c r="L6" s="7">
        <v>1</v>
      </c>
      <c r="M6" s="7">
        <v>3</v>
      </c>
      <c r="N6" s="7">
        <v>4</v>
      </c>
      <c r="O6" s="11">
        <v>54003000</v>
      </c>
    </row>
    <row r="7" spans="1:15" x14ac:dyDescent="0.25">
      <c r="A7" s="6" t="s">
        <v>28</v>
      </c>
      <c r="B7" s="7" t="s">
        <v>16</v>
      </c>
      <c r="C7" s="7">
        <v>1085277131</v>
      </c>
      <c r="D7" s="7">
        <v>6</v>
      </c>
      <c r="E7" s="7">
        <v>1</v>
      </c>
      <c r="F7" s="7">
        <v>1</v>
      </c>
      <c r="G7" s="8">
        <v>8242790</v>
      </c>
      <c r="H7" s="9">
        <v>43490</v>
      </c>
      <c r="I7" s="9">
        <v>43496</v>
      </c>
      <c r="J7" s="7" t="s">
        <v>29</v>
      </c>
      <c r="K7" s="7">
        <v>71810106</v>
      </c>
      <c r="L7" s="7">
        <v>2</v>
      </c>
      <c r="M7" s="7">
        <v>0</v>
      </c>
      <c r="N7" s="7">
        <v>4</v>
      </c>
      <c r="O7" s="11">
        <v>8242790</v>
      </c>
    </row>
    <row r="8" spans="1:15" x14ac:dyDescent="0.25">
      <c r="A8" s="6" t="s">
        <v>30</v>
      </c>
      <c r="B8" s="7" t="s">
        <v>22</v>
      </c>
      <c r="C8" s="7">
        <v>900599474</v>
      </c>
      <c r="D8" s="7">
        <v>3</v>
      </c>
      <c r="E8" s="7">
        <v>2</v>
      </c>
      <c r="F8" s="7">
        <v>4</v>
      </c>
      <c r="G8" s="8">
        <v>3800000</v>
      </c>
      <c r="H8" s="12">
        <v>43511</v>
      </c>
      <c r="I8" s="12">
        <v>43516</v>
      </c>
      <c r="J8" s="7" t="s">
        <v>25</v>
      </c>
      <c r="K8" s="7">
        <v>36758524</v>
      </c>
      <c r="L8" s="7">
        <v>2</v>
      </c>
      <c r="M8" s="7">
        <v>0</v>
      </c>
      <c r="N8" s="7">
        <v>4</v>
      </c>
      <c r="O8" s="11">
        <v>3800000</v>
      </c>
    </row>
    <row r="9" spans="1:15" x14ac:dyDescent="0.25">
      <c r="A9" s="13" t="s">
        <v>31</v>
      </c>
      <c r="B9" s="7" t="s">
        <v>22</v>
      </c>
      <c r="C9" s="7">
        <v>860002400</v>
      </c>
      <c r="D9" s="7">
        <v>2</v>
      </c>
      <c r="E9" s="7">
        <v>2</v>
      </c>
      <c r="F9" s="7">
        <v>1</v>
      </c>
      <c r="G9" s="8">
        <v>218192952</v>
      </c>
      <c r="H9" s="9">
        <v>43508</v>
      </c>
      <c r="I9" s="9">
        <v>43524</v>
      </c>
      <c r="J9" s="7" t="s">
        <v>25</v>
      </c>
      <c r="K9" s="7">
        <v>36758524</v>
      </c>
      <c r="L9" s="7">
        <v>2</v>
      </c>
      <c r="M9" s="7">
        <v>0</v>
      </c>
      <c r="N9" s="7">
        <v>4</v>
      </c>
      <c r="O9" s="11">
        <v>218192952</v>
      </c>
    </row>
    <row r="10" spans="1:15" x14ac:dyDescent="0.25">
      <c r="A10" s="6" t="s">
        <v>32</v>
      </c>
      <c r="B10" s="7" t="s">
        <v>16</v>
      </c>
      <c r="C10" s="7">
        <v>12749674</v>
      </c>
      <c r="D10" s="7">
        <v>3</v>
      </c>
      <c r="E10" s="7">
        <v>1</v>
      </c>
      <c r="F10" s="7">
        <v>1</v>
      </c>
      <c r="G10" s="8">
        <v>7042035</v>
      </c>
      <c r="H10" s="9">
        <v>43515</v>
      </c>
      <c r="I10" s="9">
        <v>43524</v>
      </c>
      <c r="J10" s="7" t="s">
        <v>33</v>
      </c>
      <c r="K10" s="7">
        <v>79138100</v>
      </c>
      <c r="L10" s="7">
        <v>1</v>
      </c>
      <c r="M10" s="7">
        <v>2</v>
      </c>
      <c r="N10" s="7">
        <v>4</v>
      </c>
      <c r="O10" s="11">
        <v>6998964</v>
      </c>
    </row>
    <row r="11" spans="1:15" x14ac:dyDescent="0.25">
      <c r="A11" s="6" t="s">
        <v>34</v>
      </c>
      <c r="B11" s="7" t="s">
        <v>16</v>
      </c>
      <c r="C11" s="7">
        <v>30737894</v>
      </c>
      <c r="D11" s="7">
        <v>0</v>
      </c>
      <c r="E11" s="7">
        <v>1</v>
      </c>
      <c r="F11" s="7">
        <v>1</v>
      </c>
      <c r="G11" s="8">
        <v>9207564</v>
      </c>
      <c r="H11" s="9">
        <v>43487</v>
      </c>
      <c r="I11" s="9">
        <v>43554</v>
      </c>
      <c r="J11" s="7" t="s">
        <v>35</v>
      </c>
      <c r="K11" s="7">
        <v>59311217</v>
      </c>
      <c r="L11" s="7">
        <v>2</v>
      </c>
      <c r="M11" s="7">
        <v>0</v>
      </c>
      <c r="N11" s="7">
        <v>4</v>
      </c>
      <c r="O11" s="11">
        <v>9207564</v>
      </c>
    </row>
    <row r="12" spans="1:15" x14ac:dyDescent="0.25">
      <c r="A12" s="6" t="s">
        <v>36</v>
      </c>
      <c r="B12" s="7" t="s">
        <v>16</v>
      </c>
      <c r="C12" s="7">
        <v>1085282864</v>
      </c>
      <c r="D12" s="7">
        <v>6</v>
      </c>
      <c r="E12" s="7">
        <v>1</v>
      </c>
      <c r="F12" s="7">
        <v>1</v>
      </c>
      <c r="G12" s="8">
        <v>5709293</v>
      </c>
      <c r="H12" s="9">
        <v>43482</v>
      </c>
      <c r="I12" s="9">
        <v>43555</v>
      </c>
      <c r="J12" s="7" t="s">
        <v>29</v>
      </c>
      <c r="K12" s="7">
        <v>71810106</v>
      </c>
      <c r="L12" s="7">
        <v>1</v>
      </c>
      <c r="M12" s="7">
        <v>2</v>
      </c>
      <c r="N12" s="7">
        <v>4</v>
      </c>
      <c r="O12" s="11">
        <v>5709293</v>
      </c>
    </row>
    <row r="13" spans="1:15" x14ac:dyDescent="0.25">
      <c r="A13" s="6" t="s">
        <v>37</v>
      </c>
      <c r="B13" s="7" t="s">
        <v>16</v>
      </c>
      <c r="C13" s="7">
        <v>37080213</v>
      </c>
      <c r="D13" s="7">
        <v>9</v>
      </c>
      <c r="E13" s="7">
        <v>1</v>
      </c>
      <c r="F13" s="7">
        <v>1</v>
      </c>
      <c r="G13" s="8">
        <v>7646926</v>
      </c>
      <c r="H13" s="9">
        <v>43487</v>
      </c>
      <c r="I13" s="9">
        <v>43555</v>
      </c>
      <c r="J13" s="7" t="s">
        <v>29</v>
      </c>
      <c r="K13" s="7">
        <v>71810106</v>
      </c>
      <c r="L13" s="7">
        <v>2</v>
      </c>
      <c r="M13" s="7">
        <v>0</v>
      </c>
      <c r="N13" s="7">
        <v>4</v>
      </c>
      <c r="O13" s="11">
        <v>7646926</v>
      </c>
    </row>
    <row r="14" spans="1:15" x14ac:dyDescent="0.25">
      <c r="A14" s="6" t="s">
        <v>38</v>
      </c>
      <c r="B14" s="7" t="s">
        <v>16</v>
      </c>
      <c r="C14" s="7">
        <v>87215085</v>
      </c>
      <c r="D14" s="7">
        <v>6</v>
      </c>
      <c r="E14" s="7">
        <v>1</v>
      </c>
      <c r="F14" s="7">
        <v>1</v>
      </c>
      <c r="G14" s="8">
        <v>8142072</v>
      </c>
      <c r="H14" s="9">
        <v>43490</v>
      </c>
      <c r="I14" s="9">
        <v>43555</v>
      </c>
      <c r="J14" s="7" t="s">
        <v>33</v>
      </c>
      <c r="K14" s="7">
        <v>79138100</v>
      </c>
      <c r="L14" s="7">
        <v>2</v>
      </c>
      <c r="M14" s="7">
        <v>0</v>
      </c>
      <c r="N14" s="7">
        <v>4</v>
      </c>
      <c r="O14" s="11">
        <v>8142072</v>
      </c>
    </row>
    <row r="15" spans="1:15" x14ac:dyDescent="0.25">
      <c r="A15" s="6" t="s">
        <v>39</v>
      </c>
      <c r="B15" s="7" t="s">
        <v>16</v>
      </c>
      <c r="C15" s="7">
        <v>27173282</v>
      </c>
      <c r="D15" s="7">
        <v>0</v>
      </c>
      <c r="E15" s="7">
        <v>1</v>
      </c>
      <c r="F15" s="7">
        <v>1</v>
      </c>
      <c r="G15" s="8">
        <v>7546311</v>
      </c>
      <c r="H15" s="9">
        <v>43490</v>
      </c>
      <c r="I15" s="9">
        <v>43555</v>
      </c>
      <c r="J15" s="7" t="s">
        <v>40</v>
      </c>
      <c r="K15" s="7">
        <v>13068561</v>
      </c>
      <c r="L15" s="7">
        <v>2</v>
      </c>
      <c r="M15" s="7">
        <v>0</v>
      </c>
      <c r="N15" s="7">
        <v>4</v>
      </c>
      <c r="O15" s="11">
        <v>7546311</v>
      </c>
    </row>
    <row r="16" spans="1:15" x14ac:dyDescent="0.25">
      <c r="A16" s="6" t="s">
        <v>41</v>
      </c>
      <c r="B16" s="7" t="s">
        <v>16</v>
      </c>
      <c r="C16" s="7">
        <v>1085315472</v>
      </c>
      <c r="D16" s="7">
        <v>0</v>
      </c>
      <c r="E16" s="7">
        <v>1</v>
      </c>
      <c r="F16" s="7">
        <v>1</v>
      </c>
      <c r="G16" s="8">
        <v>6951752</v>
      </c>
      <c r="H16" s="9">
        <v>43490</v>
      </c>
      <c r="I16" s="9">
        <v>43555</v>
      </c>
      <c r="J16" s="7" t="s">
        <v>29</v>
      </c>
      <c r="K16" s="7">
        <v>71810106</v>
      </c>
      <c r="L16" s="7">
        <v>2</v>
      </c>
      <c r="M16" s="7">
        <v>0</v>
      </c>
      <c r="N16" s="7">
        <v>4</v>
      </c>
      <c r="O16" s="11">
        <v>6951752</v>
      </c>
    </row>
    <row r="17" spans="1:15" x14ac:dyDescent="0.25">
      <c r="A17" s="6" t="s">
        <v>42</v>
      </c>
      <c r="B17" s="7" t="s">
        <v>22</v>
      </c>
      <c r="C17" s="7">
        <v>900483810</v>
      </c>
      <c r="D17" s="7">
        <v>6</v>
      </c>
      <c r="E17" s="7">
        <v>2</v>
      </c>
      <c r="F17" s="7">
        <v>1</v>
      </c>
      <c r="G17" s="8">
        <v>700000000</v>
      </c>
      <c r="H17" s="9">
        <v>43497</v>
      </c>
      <c r="I17" s="9">
        <v>43555</v>
      </c>
      <c r="J17" s="7" t="s">
        <v>43</v>
      </c>
      <c r="K17" s="14">
        <v>12752929</v>
      </c>
      <c r="L17" s="7">
        <v>1</v>
      </c>
      <c r="M17" s="7">
        <v>3</v>
      </c>
      <c r="N17" s="7">
        <v>4</v>
      </c>
      <c r="O17" s="11">
        <v>860000000</v>
      </c>
    </row>
    <row r="18" spans="1:15" x14ac:dyDescent="0.25">
      <c r="A18" s="6" t="s">
        <v>30</v>
      </c>
      <c r="B18" s="7" t="s">
        <v>22</v>
      </c>
      <c r="C18" s="7">
        <v>900599474</v>
      </c>
      <c r="D18" s="7">
        <v>3</v>
      </c>
      <c r="E18" s="7">
        <v>2</v>
      </c>
      <c r="F18" s="7">
        <v>3</v>
      </c>
      <c r="G18" s="8">
        <v>431000</v>
      </c>
      <c r="H18" s="9">
        <v>43504</v>
      </c>
      <c r="I18" s="9">
        <v>43555</v>
      </c>
      <c r="J18" s="7" t="s">
        <v>17</v>
      </c>
      <c r="K18" s="7">
        <v>30732589</v>
      </c>
      <c r="L18" s="7">
        <v>2</v>
      </c>
      <c r="M18" s="7">
        <v>0</v>
      </c>
      <c r="N18" s="7">
        <v>4</v>
      </c>
      <c r="O18" s="11">
        <v>430998</v>
      </c>
    </row>
    <row r="19" spans="1:15" x14ac:dyDescent="0.25">
      <c r="A19" s="6" t="s">
        <v>44</v>
      </c>
      <c r="B19" s="7" t="s">
        <v>16</v>
      </c>
      <c r="C19" s="7">
        <v>10140817</v>
      </c>
      <c r="D19" s="7">
        <v>7</v>
      </c>
      <c r="E19" s="7">
        <v>1</v>
      </c>
      <c r="F19" s="7">
        <v>4</v>
      </c>
      <c r="G19" s="8">
        <v>26000000</v>
      </c>
      <c r="H19" s="9">
        <v>43543</v>
      </c>
      <c r="I19" s="9">
        <v>43570</v>
      </c>
      <c r="J19" s="7" t="s">
        <v>33</v>
      </c>
      <c r="K19" s="7">
        <v>79138100</v>
      </c>
      <c r="L19" s="7">
        <v>2</v>
      </c>
      <c r="M19" s="7">
        <v>0</v>
      </c>
      <c r="N19" s="7">
        <v>4</v>
      </c>
      <c r="O19" s="11">
        <v>25999999</v>
      </c>
    </row>
    <row r="20" spans="1:15" x14ac:dyDescent="0.25">
      <c r="A20" s="6" t="s">
        <v>45</v>
      </c>
      <c r="B20" s="7" t="s">
        <v>16</v>
      </c>
      <c r="C20" s="7">
        <v>12975177</v>
      </c>
      <c r="D20" s="7">
        <v>2</v>
      </c>
      <c r="E20" s="7">
        <v>1</v>
      </c>
      <c r="F20" s="7">
        <v>1</v>
      </c>
      <c r="G20" s="8">
        <v>8937966</v>
      </c>
      <c r="H20" s="9">
        <v>43482</v>
      </c>
      <c r="I20" s="9">
        <v>43571</v>
      </c>
      <c r="J20" s="7" t="s">
        <v>46</v>
      </c>
      <c r="K20" s="7">
        <v>19478798</v>
      </c>
      <c r="L20" s="7">
        <v>2</v>
      </c>
      <c r="M20" s="7">
        <v>0</v>
      </c>
      <c r="N20" s="7">
        <v>4</v>
      </c>
      <c r="O20" s="11">
        <v>8937966</v>
      </c>
    </row>
    <row r="21" spans="1:15" x14ac:dyDescent="0.25">
      <c r="A21" s="6" t="s">
        <v>47</v>
      </c>
      <c r="B21" s="7" t="s">
        <v>16</v>
      </c>
      <c r="C21" s="7">
        <v>37008967</v>
      </c>
      <c r="D21" s="7">
        <v>8</v>
      </c>
      <c r="E21" s="7">
        <v>1</v>
      </c>
      <c r="F21" s="7">
        <v>1</v>
      </c>
      <c r="G21" s="8">
        <v>9000000</v>
      </c>
      <c r="H21" s="9">
        <v>43490</v>
      </c>
      <c r="I21" s="9">
        <v>43585</v>
      </c>
      <c r="J21" s="7" t="s">
        <v>27</v>
      </c>
      <c r="K21" s="7">
        <v>12970851</v>
      </c>
      <c r="L21" s="7">
        <v>2</v>
      </c>
      <c r="M21" s="7">
        <v>0</v>
      </c>
      <c r="N21" s="7">
        <v>4</v>
      </c>
      <c r="O21" s="11">
        <v>8998393</v>
      </c>
    </row>
    <row r="22" spans="1:15" x14ac:dyDescent="0.25">
      <c r="A22" s="6" t="s">
        <v>48</v>
      </c>
      <c r="B22" s="7" t="s">
        <v>16</v>
      </c>
      <c r="C22" s="7">
        <v>80422207</v>
      </c>
      <c r="D22" s="7">
        <v>1</v>
      </c>
      <c r="E22" s="7">
        <v>1</v>
      </c>
      <c r="F22" s="7">
        <v>1</v>
      </c>
      <c r="G22" s="8">
        <v>73000000</v>
      </c>
      <c r="H22" s="9">
        <v>43507</v>
      </c>
      <c r="I22" s="9">
        <v>43585</v>
      </c>
      <c r="J22" s="7" t="s">
        <v>27</v>
      </c>
      <c r="K22" s="7">
        <v>12970851</v>
      </c>
      <c r="L22" s="7">
        <v>1</v>
      </c>
      <c r="M22" s="7">
        <v>1</v>
      </c>
      <c r="N22" s="7">
        <v>4</v>
      </c>
      <c r="O22" s="11">
        <v>61740000</v>
      </c>
    </row>
    <row r="23" spans="1:15" x14ac:dyDescent="0.25">
      <c r="A23" s="6" t="s">
        <v>49</v>
      </c>
      <c r="B23" s="7" t="s">
        <v>19</v>
      </c>
      <c r="C23" s="7">
        <v>900163149</v>
      </c>
      <c r="D23" s="7">
        <v>2</v>
      </c>
      <c r="E23" s="7">
        <v>2</v>
      </c>
      <c r="F23" s="7">
        <v>1</v>
      </c>
      <c r="G23" s="8">
        <v>10905000</v>
      </c>
      <c r="H23" s="9">
        <v>43517</v>
      </c>
      <c r="I23" s="9">
        <v>43585</v>
      </c>
      <c r="J23" s="7" t="s">
        <v>33</v>
      </c>
      <c r="K23" s="7">
        <v>79138100</v>
      </c>
      <c r="L23" s="7">
        <v>2</v>
      </c>
      <c r="M23" s="7">
        <v>0</v>
      </c>
      <c r="N23" s="7">
        <v>4</v>
      </c>
      <c r="O23" s="11">
        <v>10905000</v>
      </c>
    </row>
    <row r="24" spans="1:15" x14ac:dyDescent="0.25">
      <c r="A24" s="6" t="s">
        <v>50</v>
      </c>
      <c r="B24" s="7" t="s">
        <v>19</v>
      </c>
      <c r="C24" s="7">
        <v>814004018</v>
      </c>
      <c r="D24" s="7">
        <v>3</v>
      </c>
      <c r="E24" s="7">
        <v>2</v>
      </c>
      <c r="F24" s="7">
        <v>4</v>
      </c>
      <c r="G24" s="8">
        <v>1310488</v>
      </c>
      <c r="H24" s="9">
        <v>43522</v>
      </c>
      <c r="I24" s="9">
        <v>43585</v>
      </c>
      <c r="J24" s="7" t="s">
        <v>17</v>
      </c>
      <c r="K24" s="7">
        <v>30732589</v>
      </c>
      <c r="L24" s="7">
        <v>2</v>
      </c>
      <c r="M24" s="7">
        <v>0</v>
      </c>
      <c r="N24" s="7">
        <v>4</v>
      </c>
      <c r="O24" s="11">
        <v>1310487</v>
      </c>
    </row>
    <row r="25" spans="1:15" x14ac:dyDescent="0.25">
      <c r="A25" s="6" t="s">
        <v>51</v>
      </c>
      <c r="B25" s="7" t="s">
        <v>16</v>
      </c>
      <c r="C25" s="7">
        <v>900163149</v>
      </c>
      <c r="D25" s="7">
        <v>2</v>
      </c>
      <c r="E25" s="7">
        <v>1</v>
      </c>
      <c r="F25" s="7">
        <v>1</v>
      </c>
      <c r="G25" s="8">
        <v>38781000</v>
      </c>
      <c r="H25" s="9">
        <v>43524</v>
      </c>
      <c r="I25" s="9">
        <v>43585</v>
      </c>
      <c r="J25" s="7" t="s">
        <v>33</v>
      </c>
      <c r="K25" s="7">
        <v>79138100</v>
      </c>
      <c r="L25" s="7">
        <v>1</v>
      </c>
      <c r="M25" s="7">
        <v>2</v>
      </c>
      <c r="N25" s="7">
        <v>4</v>
      </c>
      <c r="O25" s="11">
        <v>38781000</v>
      </c>
    </row>
    <row r="26" spans="1:15" x14ac:dyDescent="0.25">
      <c r="A26" s="6" t="s">
        <v>52</v>
      </c>
      <c r="B26" s="7" t="s">
        <v>19</v>
      </c>
      <c r="C26" s="7">
        <v>900599474</v>
      </c>
      <c r="D26" s="7">
        <v>3</v>
      </c>
      <c r="E26" s="7">
        <v>2</v>
      </c>
      <c r="F26" s="7">
        <v>4</v>
      </c>
      <c r="G26" s="8">
        <v>27534639</v>
      </c>
      <c r="H26" s="9">
        <v>43558</v>
      </c>
      <c r="I26" s="9">
        <v>43588</v>
      </c>
      <c r="J26" s="7" t="s">
        <v>53</v>
      </c>
      <c r="K26" s="7">
        <v>36775702</v>
      </c>
      <c r="L26" s="7">
        <v>1</v>
      </c>
      <c r="M26" s="7">
        <v>3</v>
      </c>
      <c r="N26" s="7">
        <v>4</v>
      </c>
      <c r="O26" s="11">
        <v>41129199</v>
      </c>
    </row>
    <row r="27" spans="1:15" x14ac:dyDescent="0.25">
      <c r="A27" s="6" t="s">
        <v>54</v>
      </c>
      <c r="B27" s="7" t="s">
        <v>19</v>
      </c>
      <c r="C27" s="7">
        <v>900336168</v>
      </c>
      <c r="D27" s="7">
        <v>6</v>
      </c>
      <c r="E27" s="7">
        <v>2</v>
      </c>
      <c r="F27" s="7">
        <v>4</v>
      </c>
      <c r="G27" s="8">
        <v>16991850</v>
      </c>
      <c r="H27" s="9">
        <v>43559</v>
      </c>
      <c r="I27" s="9">
        <v>43589</v>
      </c>
      <c r="J27" s="7" t="s">
        <v>53</v>
      </c>
      <c r="K27" s="7">
        <v>36775702</v>
      </c>
      <c r="L27" s="7">
        <v>2</v>
      </c>
      <c r="M27" s="7">
        <v>0</v>
      </c>
      <c r="N27" s="7">
        <v>4</v>
      </c>
      <c r="O27" s="11">
        <v>13121970</v>
      </c>
    </row>
    <row r="28" spans="1:15" x14ac:dyDescent="0.25">
      <c r="A28" s="6" t="s">
        <v>55</v>
      </c>
      <c r="B28" s="7" t="s">
        <v>19</v>
      </c>
      <c r="C28" s="7">
        <v>901105862</v>
      </c>
      <c r="D28" s="7">
        <v>2</v>
      </c>
      <c r="E28" s="7">
        <v>1</v>
      </c>
      <c r="F28" s="7">
        <v>4</v>
      </c>
      <c r="G28" s="8">
        <v>6958939</v>
      </c>
      <c r="H28" s="9">
        <v>43559</v>
      </c>
      <c r="I28" s="9">
        <v>43589</v>
      </c>
      <c r="J28" s="7" t="s">
        <v>53</v>
      </c>
      <c r="K28" s="7">
        <v>36775702</v>
      </c>
      <c r="L28" s="7">
        <v>2</v>
      </c>
      <c r="M28" s="7">
        <v>0</v>
      </c>
      <c r="N28" s="7">
        <v>4</v>
      </c>
      <c r="O28" s="11">
        <v>6919026</v>
      </c>
    </row>
    <row r="29" spans="1:15" x14ac:dyDescent="0.25">
      <c r="A29" s="6" t="s">
        <v>56</v>
      </c>
      <c r="B29" s="7" t="s">
        <v>19</v>
      </c>
      <c r="C29" s="7">
        <v>900848658</v>
      </c>
      <c r="D29" s="7">
        <v>0</v>
      </c>
      <c r="E29" s="7">
        <v>2</v>
      </c>
      <c r="F29" s="7">
        <v>4</v>
      </c>
      <c r="G29" s="8">
        <v>15805223</v>
      </c>
      <c r="H29" s="9">
        <v>43566</v>
      </c>
      <c r="I29" s="9">
        <v>43596</v>
      </c>
      <c r="J29" s="7" t="s">
        <v>53</v>
      </c>
      <c r="K29" s="14">
        <v>36775702</v>
      </c>
      <c r="L29" s="7">
        <v>2</v>
      </c>
      <c r="M29" s="7">
        <v>0</v>
      </c>
      <c r="N29" s="7">
        <v>4</v>
      </c>
      <c r="O29" s="11">
        <v>15805223</v>
      </c>
    </row>
    <row r="30" spans="1:15" x14ac:dyDescent="0.25">
      <c r="A30" s="6" t="s">
        <v>57</v>
      </c>
      <c r="B30" s="7" t="s">
        <v>16</v>
      </c>
      <c r="C30" s="7">
        <v>12978532</v>
      </c>
      <c r="D30" s="7">
        <v>8</v>
      </c>
      <c r="E30" s="7">
        <v>1</v>
      </c>
      <c r="F30" s="7">
        <v>1</v>
      </c>
      <c r="G30" s="8">
        <v>3500000</v>
      </c>
      <c r="H30" s="9">
        <v>43598</v>
      </c>
      <c r="I30" s="9">
        <v>43615</v>
      </c>
      <c r="J30" s="7" t="s">
        <v>29</v>
      </c>
      <c r="K30" s="14">
        <v>71810106</v>
      </c>
      <c r="L30" s="7">
        <v>2</v>
      </c>
      <c r="M30" s="7">
        <v>0</v>
      </c>
      <c r="N30" s="7">
        <v>4</v>
      </c>
      <c r="O30" s="11">
        <v>3500000</v>
      </c>
    </row>
    <row r="31" spans="1:15" x14ac:dyDescent="0.25">
      <c r="A31" s="6" t="s">
        <v>58</v>
      </c>
      <c r="B31" s="7" t="s">
        <v>16</v>
      </c>
      <c r="C31" s="7">
        <v>14947081</v>
      </c>
      <c r="D31" s="7">
        <v>2</v>
      </c>
      <c r="E31" s="7">
        <v>1</v>
      </c>
      <c r="F31" s="7">
        <v>2</v>
      </c>
      <c r="G31" s="8">
        <v>2500000</v>
      </c>
      <c r="H31" s="9">
        <v>43599</v>
      </c>
      <c r="I31" s="9">
        <v>43615</v>
      </c>
      <c r="J31" s="7" t="s">
        <v>59</v>
      </c>
      <c r="K31" s="7">
        <v>30720681</v>
      </c>
      <c r="L31" s="7">
        <v>2</v>
      </c>
      <c r="M31" s="7">
        <v>0</v>
      </c>
      <c r="N31" s="7">
        <v>4</v>
      </c>
      <c r="O31" s="11">
        <v>2500000</v>
      </c>
    </row>
    <row r="32" spans="1:15" x14ac:dyDescent="0.25">
      <c r="A32" s="6" t="s">
        <v>60</v>
      </c>
      <c r="B32" s="7" t="s">
        <v>19</v>
      </c>
      <c r="C32" s="7">
        <v>900941848</v>
      </c>
      <c r="D32" s="7">
        <v>0</v>
      </c>
      <c r="E32" s="7">
        <v>2</v>
      </c>
      <c r="F32" s="7">
        <v>1</v>
      </c>
      <c r="G32" s="8">
        <v>199999800</v>
      </c>
      <c r="H32" s="9">
        <v>43529</v>
      </c>
      <c r="I32" s="9">
        <v>43616</v>
      </c>
      <c r="J32" s="7" t="s">
        <v>40</v>
      </c>
      <c r="K32" s="7">
        <v>13068561</v>
      </c>
      <c r="L32" s="7">
        <v>2</v>
      </c>
      <c r="M32" s="7">
        <v>0</v>
      </c>
      <c r="N32" s="7">
        <v>4</v>
      </c>
      <c r="O32" s="11">
        <v>199999800</v>
      </c>
    </row>
    <row r="33" spans="1:15" x14ac:dyDescent="0.25">
      <c r="A33" s="6" t="s">
        <v>61</v>
      </c>
      <c r="B33" s="7" t="s">
        <v>19</v>
      </c>
      <c r="C33" s="7">
        <v>901235769</v>
      </c>
      <c r="D33" s="7">
        <v>2</v>
      </c>
      <c r="E33" s="7">
        <v>2</v>
      </c>
      <c r="F33" s="7">
        <v>1</v>
      </c>
      <c r="G33" s="8">
        <v>600000000</v>
      </c>
      <c r="H33" s="9">
        <v>43566</v>
      </c>
      <c r="I33" s="9">
        <v>43616</v>
      </c>
      <c r="J33" s="7" t="s">
        <v>43</v>
      </c>
      <c r="K33" s="7">
        <v>12752929</v>
      </c>
      <c r="L33" s="7">
        <v>1</v>
      </c>
      <c r="M33" s="7">
        <v>3</v>
      </c>
      <c r="N33" s="7">
        <v>4</v>
      </c>
      <c r="O33" s="11">
        <v>714000000</v>
      </c>
    </row>
    <row r="34" spans="1:15" x14ac:dyDescent="0.25">
      <c r="A34" s="6" t="s">
        <v>62</v>
      </c>
      <c r="B34" s="7" t="s">
        <v>19</v>
      </c>
      <c r="C34" s="7">
        <v>900730868</v>
      </c>
      <c r="D34" s="7">
        <v>2</v>
      </c>
      <c r="E34" s="7">
        <v>2</v>
      </c>
      <c r="F34" s="7">
        <v>1</v>
      </c>
      <c r="G34" s="8">
        <v>4400000</v>
      </c>
      <c r="H34" s="9">
        <v>43608</v>
      </c>
      <c r="I34" s="9">
        <v>43616</v>
      </c>
      <c r="J34" s="7" t="s">
        <v>29</v>
      </c>
      <c r="K34" s="7">
        <v>71810106</v>
      </c>
      <c r="L34" s="7">
        <v>2</v>
      </c>
      <c r="M34" s="7">
        <v>0</v>
      </c>
      <c r="N34" s="7">
        <v>4</v>
      </c>
      <c r="O34" s="11">
        <v>4400000</v>
      </c>
    </row>
    <row r="35" spans="1:15" x14ac:dyDescent="0.25">
      <c r="A35" s="6" t="s">
        <v>63</v>
      </c>
      <c r="B35" s="7" t="s">
        <v>19</v>
      </c>
      <c r="C35" s="7">
        <v>891280008</v>
      </c>
      <c r="D35" s="7">
        <v>1</v>
      </c>
      <c r="E35" s="7">
        <v>2</v>
      </c>
      <c r="F35" s="7">
        <v>1</v>
      </c>
      <c r="G35" s="8">
        <v>7050000</v>
      </c>
      <c r="H35" s="9">
        <v>43608</v>
      </c>
      <c r="I35" s="9">
        <v>43616</v>
      </c>
      <c r="J35" s="7" t="s">
        <v>29</v>
      </c>
      <c r="K35" s="7">
        <v>71810106</v>
      </c>
      <c r="L35" s="7">
        <v>2</v>
      </c>
      <c r="M35" s="7">
        <v>0</v>
      </c>
      <c r="N35" s="7">
        <v>4</v>
      </c>
      <c r="O35" s="11">
        <v>7050000</v>
      </c>
    </row>
    <row r="36" spans="1:15" x14ac:dyDescent="0.25">
      <c r="A36" s="6" t="s">
        <v>64</v>
      </c>
      <c r="B36" s="7" t="s">
        <v>16</v>
      </c>
      <c r="C36" s="7">
        <v>87061525</v>
      </c>
      <c r="D36" s="7">
        <v>2</v>
      </c>
      <c r="E36" s="7">
        <v>1</v>
      </c>
      <c r="F36" s="7">
        <v>2</v>
      </c>
      <c r="G36" s="8">
        <v>2083050</v>
      </c>
      <c r="H36" s="9">
        <v>43598</v>
      </c>
      <c r="I36" s="9">
        <v>43629</v>
      </c>
      <c r="J36" s="7" t="s">
        <v>65</v>
      </c>
      <c r="K36" s="7">
        <v>59826831</v>
      </c>
      <c r="L36" s="7">
        <v>2</v>
      </c>
      <c r="M36" s="7">
        <v>0</v>
      </c>
      <c r="N36" s="7">
        <v>4</v>
      </c>
      <c r="O36" s="11">
        <v>2083050</v>
      </c>
    </row>
    <row r="37" spans="1:15" x14ac:dyDescent="0.25">
      <c r="A37" s="6" t="s">
        <v>66</v>
      </c>
      <c r="B37" s="7" t="s">
        <v>19</v>
      </c>
      <c r="C37" s="7">
        <v>890300417</v>
      </c>
      <c r="D37" s="7">
        <v>4</v>
      </c>
      <c r="E37" s="7">
        <v>2</v>
      </c>
      <c r="F37" s="7">
        <v>4</v>
      </c>
      <c r="G37" s="8">
        <v>41676180</v>
      </c>
      <c r="H37" s="9">
        <v>43599</v>
      </c>
      <c r="I37" s="9">
        <v>43630</v>
      </c>
      <c r="J37" s="7" t="s">
        <v>20</v>
      </c>
      <c r="K37" s="7">
        <v>1085687464</v>
      </c>
      <c r="L37" s="7">
        <v>2</v>
      </c>
      <c r="M37" s="7">
        <v>0</v>
      </c>
      <c r="N37" s="7">
        <v>4</v>
      </c>
      <c r="O37" s="11">
        <v>41676180</v>
      </c>
    </row>
    <row r="38" spans="1:15" x14ac:dyDescent="0.25">
      <c r="A38" s="6" t="s">
        <v>67</v>
      </c>
      <c r="B38" s="7" t="s">
        <v>19</v>
      </c>
      <c r="C38" s="7">
        <v>900599474</v>
      </c>
      <c r="D38" s="7">
        <v>3</v>
      </c>
      <c r="E38" s="7">
        <v>2</v>
      </c>
      <c r="F38" s="7">
        <v>11</v>
      </c>
      <c r="G38" s="8">
        <v>1851640</v>
      </c>
      <c r="H38" s="9">
        <v>43594</v>
      </c>
      <c r="I38" s="9">
        <v>43631</v>
      </c>
      <c r="J38" s="7" t="s">
        <v>33</v>
      </c>
      <c r="K38" s="7">
        <v>79138100</v>
      </c>
      <c r="L38" s="7">
        <v>2</v>
      </c>
      <c r="M38" s="7">
        <v>0</v>
      </c>
      <c r="N38" s="7">
        <v>4</v>
      </c>
      <c r="O38" s="11">
        <v>1851640</v>
      </c>
    </row>
    <row r="39" spans="1:15" x14ac:dyDescent="0.25">
      <c r="A39" s="6" t="s">
        <v>68</v>
      </c>
      <c r="B39" s="7" t="s">
        <v>19</v>
      </c>
      <c r="C39" s="7">
        <v>830099485</v>
      </c>
      <c r="D39" s="7">
        <v>5</v>
      </c>
      <c r="E39" s="7">
        <v>2</v>
      </c>
      <c r="F39" s="7">
        <v>4</v>
      </c>
      <c r="G39" s="8">
        <v>23454000</v>
      </c>
      <c r="H39" s="9">
        <v>43601</v>
      </c>
      <c r="I39" s="9">
        <v>43632</v>
      </c>
      <c r="J39" s="7" t="s">
        <v>33</v>
      </c>
      <c r="K39" s="7">
        <v>79138100</v>
      </c>
      <c r="L39" s="7">
        <v>2</v>
      </c>
      <c r="M39" s="7">
        <v>0</v>
      </c>
      <c r="N39" s="7">
        <v>0</v>
      </c>
      <c r="O39" s="11">
        <v>23454000</v>
      </c>
    </row>
    <row r="40" spans="1:15" x14ac:dyDescent="0.25">
      <c r="A40" s="6" t="s">
        <v>69</v>
      </c>
      <c r="B40" s="7" t="s">
        <v>16</v>
      </c>
      <c r="C40" s="7">
        <v>30702446</v>
      </c>
      <c r="D40" s="7">
        <v>3</v>
      </c>
      <c r="E40" s="7">
        <v>1</v>
      </c>
      <c r="F40" s="7">
        <v>2</v>
      </c>
      <c r="G40" s="8">
        <v>4129300</v>
      </c>
      <c r="H40" s="9">
        <v>43601</v>
      </c>
      <c r="I40" s="9">
        <v>43632</v>
      </c>
      <c r="J40" s="7" t="s">
        <v>70</v>
      </c>
      <c r="K40" s="7">
        <v>36758524</v>
      </c>
      <c r="L40" s="7">
        <v>2</v>
      </c>
      <c r="M40" s="7">
        <v>0</v>
      </c>
      <c r="N40" s="7">
        <v>0</v>
      </c>
      <c r="O40" s="11">
        <v>4129300</v>
      </c>
    </row>
    <row r="41" spans="1:15" x14ac:dyDescent="0.25">
      <c r="A41" s="6" t="s">
        <v>71</v>
      </c>
      <c r="B41" s="7" t="s">
        <v>19</v>
      </c>
      <c r="C41" s="7">
        <v>900517084</v>
      </c>
      <c r="D41" s="7">
        <v>3</v>
      </c>
      <c r="E41" s="7">
        <v>1</v>
      </c>
      <c r="F41" s="7">
        <v>2</v>
      </c>
      <c r="G41" s="8">
        <v>4038384</v>
      </c>
      <c r="H41" s="9">
        <v>43605</v>
      </c>
      <c r="I41" s="9">
        <v>43636</v>
      </c>
      <c r="J41" s="7" t="s">
        <v>33</v>
      </c>
      <c r="K41" s="7">
        <v>79138100</v>
      </c>
      <c r="L41" s="7">
        <v>2</v>
      </c>
      <c r="M41" s="7">
        <v>0</v>
      </c>
      <c r="N41" s="7">
        <v>4</v>
      </c>
      <c r="O41" s="11">
        <v>4038384</v>
      </c>
    </row>
    <row r="42" spans="1:15" x14ac:dyDescent="0.25">
      <c r="A42" s="6" t="s">
        <v>72</v>
      </c>
      <c r="B42" s="7" t="s">
        <v>16</v>
      </c>
      <c r="C42" s="7">
        <v>59815435</v>
      </c>
      <c r="D42" s="7">
        <v>3</v>
      </c>
      <c r="E42" s="7">
        <v>1</v>
      </c>
      <c r="F42" s="7">
        <v>1</v>
      </c>
      <c r="G42" s="8">
        <v>3000000</v>
      </c>
      <c r="H42" s="9">
        <v>43633</v>
      </c>
      <c r="I42" s="9">
        <v>43640</v>
      </c>
      <c r="J42" s="7" t="s">
        <v>73</v>
      </c>
      <c r="K42" s="15">
        <v>30735145</v>
      </c>
      <c r="L42" s="7">
        <v>2</v>
      </c>
      <c r="M42" s="7">
        <v>0</v>
      </c>
      <c r="N42" s="7">
        <v>4</v>
      </c>
      <c r="O42" s="11">
        <v>3000000</v>
      </c>
    </row>
    <row r="43" spans="1:15" x14ac:dyDescent="0.25">
      <c r="A43" s="6" t="s">
        <v>74</v>
      </c>
      <c r="B43" s="7" t="s">
        <v>19</v>
      </c>
      <c r="C43" s="7">
        <v>830511623</v>
      </c>
      <c r="D43" s="7">
        <v>2</v>
      </c>
      <c r="E43" s="7">
        <v>2</v>
      </c>
      <c r="F43" s="7">
        <v>1</v>
      </c>
      <c r="G43" s="8">
        <v>20000000</v>
      </c>
      <c r="H43" s="9">
        <v>43636</v>
      </c>
      <c r="I43" s="9">
        <v>43644</v>
      </c>
      <c r="J43" s="7" t="s">
        <v>75</v>
      </c>
      <c r="K43" s="7">
        <v>30721770</v>
      </c>
      <c r="L43" s="7">
        <v>2</v>
      </c>
      <c r="M43" s="7">
        <v>0</v>
      </c>
      <c r="N43" s="7">
        <v>4</v>
      </c>
      <c r="O43" s="11">
        <v>20000000</v>
      </c>
    </row>
    <row r="44" spans="1:15" x14ac:dyDescent="0.25">
      <c r="A44" s="6" t="s">
        <v>76</v>
      </c>
      <c r="B44" s="7" t="s">
        <v>22</v>
      </c>
      <c r="C44" s="7">
        <v>901027634</v>
      </c>
      <c r="D44" s="7">
        <v>5</v>
      </c>
      <c r="E44" s="7">
        <v>2</v>
      </c>
      <c r="F44" s="7">
        <v>1</v>
      </c>
      <c r="G44" s="8">
        <v>15129320</v>
      </c>
      <c r="H44" s="9">
        <v>43507</v>
      </c>
      <c r="I44" s="9">
        <v>43646</v>
      </c>
      <c r="J44" s="7" t="s">
        <v>43</v>
      </c>
      <c r="K44" s="7">
        <v>12752929</v>
      </c>
      <c r="L44" s="7">
        <v>1</v>
      </c>
      <c r="M44" s="7">
        <v>3</v>
      </c>
      <c r="N44" s="7">
        <v>4</v>
      </c>
      <c r="O44" s="11">
        <v>20384768</v>
      </c>
    </row>
    <row r="45" spans="1:15" x14ac:dyDescent="0.25">
      <c r="A45" s="6" t="s">
        <v>77</v>
      </c>
      <c r="B45" s="7" t="s">
        <v>16</v>
      </c>
      <c r="C45" s="7">
        <v>98383086</v>
      </c>
      <c r="D45" s="7">
        <v>2</v>
      </c>
      <c r="E45" s="7">
        <v>1</v>
      </c>
      <c r="F45" s="7">
        <v>2</v>
      </c>
      <c r="G45" s="8">
        <v>62650210</v>
      </c>
      <c r="H45" s="9">
        <v>43524</v>
      </c>
      <c r="I45" s="9">
        <v>43646</v>
      </c>
      <c r="J45" s="7" t="s">
        <v>27</v>
      </c>
      <c r="K45" s="7">
        <v>12970851</v>
      </c>
      <c r="L45" s="7">
        <v>2</v>
      </c>
      <c r="M45" s="7">
        <v>0</v>
      </c>
      <c r="N45" s="7">
        <v>4</v>
      </c>
      <c r="O45" s="11">
        <v>62650206</v>
      </c>
    </row>
    <row r="46" spans="1:15" x14ac:dyDescent="0.25">
      <c r="A46" s="6" t="s">
        <v>78</v>
      </c>
      <c r="B46" s="7" t="s">
        <v>16</v>
      </c>
      <c r="C46" s="7">
        <v>36753923</v>
      </c>
      <c r="D46" s="7">
        <v>5</v>
      </c>
      <c r="E46" s="7">
        <v>1</v>
      </c>
      <c r="F46" s="7">
        <v>9</v>
      </c>
      <c r="G46" s="8">
        <v>3250000</v>
      </c>
      <c r="H46" s="9">
        <v>43543</v>
      </c>
      <c r="I46" s="9">
        <v>43646</v>
      </c>
      <c r="J46" s="7" t="s">
        <v>43</v>
      </c>
      <c r="K46" s="7">
        <v>12752929</v>
      </c>
      <c r="L46" s="7">
        <v>2</v>
      </c>
      <c r="M46" s="7">
        <v>0</v>
      </c>
      <c r="N46" s="7">
        <v>4</v>
      </c>
      <c r="O46" s="11">
        <v>3250000</v>
      </c>
    </row>
    <row r="47" spans="1:15" x14ac:dyDescent="0.25">
      <c r="A47" s="6" t="s">
        <v>38</v>
      </c>
      <c r="B47" s="14" t="s">
        <v>16</v>
      </c>
      <c r="C47" s="14">
        <v>87215085</v>
      </c>
      <c r="D47" s="14">
        <v>6</v>
      </c>
      <c r="E47" s="14">
        <v>1</v>
      </c>
      <c r="F47" s="14">
        <v>1</v>
      </c>
      <c r="G47" s="16">
        <v>8936421</v>
      </c>
      <c r="H47" s="17">
        <v>43557</v>
      </c>
      <c r="I47" s="17">
        <v>43646</v>
      </c>
      <c r="J47" s="7" t="s">
        <v>33</v>
      </c>
      <c r="K47" s="7">
        <v>79138100</v>
      </c>
      <c r="L47" s="14">
        <v>2</v>
      </c>
      <c r="M47" s="14">
        <v>0</v>
      </c>
      <c r="N47" s="14">
        <v>4</v>
      </c>
      <c r="O47" s="18">
        <v>8936421</v>
      </c>
    </row>
    <row r="48" spans="1:15" x14ac:dyDescent="0.25">
      <c r="A48" s="6" t="s">
        <v>79</v>
      </c>
      <c r="B48" s="7" t="s">
        <v>16</v>
      </c>
      <c r="C48" s="7">
        <v>27173282</v>
      </c>
      <c r="D48" s="7">
        <v>0</v>
      </c>
      <c r="E48" s="7">
        <v>1</v>
      </c>
      <c r="F48" s="7">
        <v>1</v>
      </c>
      <c r="G48" s="8">
        <v>8937969</v>
      </c>
      <c r="H48" s="9">
        <v>43564</v>
      </c>
      <c r="I48" s="9">
        <v>43646</v>
      </c>
      <c r="J48" s="7" t="s">
        <v>80</v>
      </c>
      <c r="K48" s="7">
        <v>27173282</v>
      </c>
      <c r="L48" s="7">
        <v>2</v>
      </c>
      <c r="M48" s="7">
        <v>0</v>
      </c>
      <c r="N48" s="7">
        <v>4</v>
      </c>
      <c r="O48" s="11">
        <v>8937969</v>
      </c>
    </row>
    <row r="49" spans="1:15" x14ac:dyDescent="0.25">
      <c r="A49" s="6" t="s">
        <v>36</v>
      </c>
      <c r="B49" s="7" t="s">
        <v>16</v>
      </c>
      <c r="C49" s="7">
        <v>1085282864</v>
      </c>
      <c r="D49" s="7">
        <v>6</v>
      </c>
      <c r="E49" s="7">
        <v>1</v>
      </c>
      <c r="F49" s="7">
        <v>1</v>
      </c>
      <c r="G49" s="8">
        <v>6000000</v>
      </c>
      <c r="H49" s="9">
        <v>43565</v>
      </c>
      <c r="I49" s="9">
        <v>43646</v>
      </c>
      <c r="J49" s="7" t="s">
        <v>29</v>
      </c>
      <c r="K49" s="7">
        <v>71810106</v>
      </c>
      <c r="L49" s="7">
        <v>2</v>
      </c>
      <c r="M49" s="7">
        <v>0</v>
      </c>
      <c r="N49" s="7">
        <v>4</v>
      </c>
      <c r="O49" s="11">
        <v>6000000</v>
      </c>
    </row>
    <row r="50" spans="1:15" x14ac:dyDescent="0.25">
      <c r="A50" s="6" t="s">
        <v>41</v>
      </c>
      <c r="B50" s="7" t="s">
        <v>16</v>
      </c>
      <c r="C50" s="7">
        <v>1085315472</v>
      </c>
      <c r="D50" s="7">
        <v>0</v>
      </c>
      <c r="E50" s="7">
        <v>1</v>
      </c>
      <c r="F50" s="7">
        <v>1</v>
      </c>
      <c r="G50" s="8">
        <v>8937966</v>
      </c>
      <c r="H50" s="9">
        <v>43565</v>
      </c>
      <c r="I50" s="9">
        <v>43646</v>
      </c>
      <c r="J50" s="7" t="s">
        <v>29</v>
      </c>
      <c r="K50" s="7">
        <v>71810106</v>
      </c>
      <c r="L50" s="7">
        <v>2</v>
      </c>
      <c r="M50" s="7">
        <v>0</v>
      </c>
      <c r="N50" s="7">
        <v>4</v>
      </c>
      <c r="O50" s="11">
        <v>8937966</v>
      </c>
    </row>
    <row r="51" spans="1:15" x14ac:dyDescent="0.25">
      <c r="A51" s="6" t="s">
        <v>28</v>
      </c>
      <c r="B51" s="7" t="s">
        <v>16</v>
      </c>
      <c r="C51" s="7">
        <v>1085277131</v>
      </c>
      <c r="D51" s="7">
        <v>6</v>
      </c>
      <c r="E51" s="7">
        <v>1</v>
      </c>
      <c r="F51" s="7">
        <v>1</v>
      </c>
      <c r="G51" s="8">
        <v>8937966</v>
      </c>
      <c r="H51" s="9">
        <v>43571</v>
      </c>
      <c r="I51" s="9">
        <v>43646</v>
      </c>
      <c r="J51" s="7" t="s">
        <v>29</v>
      </c>
      <c r="K51" s="7">
        <v>71810106</v>
      </c>
      <c r="L51" s="7">
        <v>2</v>
      </c>
      <c r="M51" s="7">
        <v>0</v>
      </c>
      <c r="N51" s="7">
        <v>4</v>
      </c>
      <c r="O51" s="11">
        <v>8937966</v>
      </c>
    </row>
    <row r="52" spans="1:15" x14ac:dyDescent="0.25">
      <c r="A52" s="6" t="s">
        <v>37</v>
      </c>
      <c r="B52" s="7" t="s">
        <v>16</v>
      </c>
      <c r="C52" s="7">
        <v>37080213</v>
      </c>
      <c r="D52" s="7">
        <v>9</v>
      </c>
      <c r="E52" s="7">
        <v>1</v>
      </c>
      <c r="F52" s="7">
        <v>1</v>
      </c>
      <c r="G52" s="8">
        <v>8937966</v>
      </c>
      <c r="H52" s="9">
        <v>43571</v>
      </c>
      <c r="I52" s="9">
        <v>43646</v>
      </c>
      <c r="J52" s="7" t="s">
        <v>29</v>
      </c>
      <c r="K52" s="7">
        <v>71810106</v>
      </c>
      <c r="L52" s="7">
        <v>2</v>
      </c>
      <c r="M52" s="7">
        <v>0</v>
      </c>
      <c r="N52" s="7">
        <v>4</v>
      </c>
      <c r="O52" s="11">
        <v>5958322</v>
      </c>
    </row>
    <row r="53" spans="1:15" x14ac:dyDescent="0.25">
      <c r="A53" s="6" t="s">
        <v>81</v>
      </c>
      <c r="B53" s="7" t="s">
        <v>19</v>
      </c>
      <c r="C53" s="7">
        <v>860002134</v>
      </c>
      <c r="D53" s="7">
        <v>8</v>
      </c>
      <c r="E53" s="7">
        <v>2</v>
      </c>
      <c r="F53" s="7">
        <v>3</v>
      </c>
      <c r="G53" s="8">
        <v>70000200</v>
      </c>
      <c r="H53" s="9">
        <v>43601</v>
      </c>
      <c r="I53" s="9">
        <v>43646</v>
      </c>
      <c r="J53" s="7" t="s">
        <v>27</v>
      </c>
      <c r="K53" s="7">
        <v>12970851</v>
      </c>
      <c r="L53" s="7">
        <v>1</v>
      </c>
      <c r="M53" s="7">
        <v>3</v>
      </c>
      <c r="N53" s="7">
        <v>4</v>
      </c>
      <c r="O53" s="11">
        <v>104938401</v>
      </c>
    </row>
    <row r="54" spans="1:15" x14ac:dyDescent="0.25">
      <c r="A54" s="6" t="s">
        <v>82</v>
      </c>
      <c r="B54" s="7" t="s">
        <v>16</v>
      </c>
      <c r="C54" s="7">
        <v>87065813</v>
      </c>
      <c r="D54" s="7">
        <v>7</v>
      </c>
      <c r="E54" s="7">
        <v>1</v>
      </c>
      <c r="F54" s="7">
        <v>2</v>
      </c>
      <c r="G54" s="8">
        <v>17470500</v>
      </c>
      <c r="H54" s="9">
        <v>43644</v>
      </c>
      <c r="I54" s="9">
        <v>43658</v>
      </c>
      <c r="J54" s="7" t="s">
        <v>65</v>
      </c>
      <c r="K54" s="7">
        <v>59826831</v>
      </c>
      <c r="L54" s="7">
        <v>1</v>
      </c>
      <c r="M54" s="7">
        <v>1</v>
      </c>
      <c r="N54" s="7">
        <v>4</v>
      </c>
      <c r="O54" s="11">
        <v>17470500</v>
      </c>
    </row>
    <row r="55" spans="1:15" x14ac:dyDescent="0.25">
      <c r="A55" s="6" t="s">
        <v>83</v>
      </c>
      <c r="B55" s="7" t="s">
        <v>16</v>
      </c>
      <c r="C55" s="7">
        <v>36758512</v>
      </c>
      <c r="D55" s="7">
        <v>4</v>
      </c>
      <c r="E55" s="7">
        <v>1</v>
      </c>
      <c r="F55" s="7">
        <v>1</v>
      </c>
      <c r="G55" s="8">
        <v>10000000</v>
      </c>
      <c r="H55" s="9">
        <v>43642</v>
      </c>
      <c r="I55" s="9">
        <v>43672</v>
      </c>
      <c r="J55" s="7" t="s">
        <v>59</v>
      </c>
      <c r="K55" s="7">
        <v>30720681</v>
      </c>
      <c r="L55" s="7">
        <v>2</v>
      </c>
      <c r="M55" s="7">
        <v>0</v>
      </c>
      <c r="N55" s="7">
        <v>4</v>
      </c>
      <c r="O55" s="11">
        <v>10000000</v>
      </c>
    </row>
    <row r="56" spans="1:15" x14ac:dyDescent="0.25">
      <c r="A56" s="6" t="s">
        <v>84</v>
      </c>
      <c r="B56" s="7" t="s">
        <v>16</v>
      </c>
      <c r="C56" s="7">
        <v>9837870</v>
      </c>
      <c r="D56" s="7">
        <v>0</v>
      </c>
      <c r="E56" s="7">
        <v>1</v>
      </c>
      <c r="F56" s="7">
        <v>1</v>
      </c>
      <c r="G56" s="8">
        <v>21425250</v>
      </c>
      <c r="H56" s="9">
        <v>43466</v>
      </c>
      <c r="I56" s="9">
        <v>43677</v>
      </c>
      <c r="J56" s="7" t="s">
        <v>25</v>
      </c>
      <c r="K56" s="7">
        <v>36758524</v>
      </c>
      <c r="L56" s="7">
        <v>1</v>
      </c>
      <c r="M56" s="7">
        <v>3</v>
      </c>
      <c r="N56" s="7">
        <v>4</v>
      </c>
      <c r="O56" s="11">
        <v>30607500</v>
      </c>
    </row>
    <row r="57" spans="1:15" x14ac:dyDescent="0.25">
      <c r="A57" s="6" t="s">
        <v>85</v>
      </c>
      <c r="B57" s="7" t="s">
        <v>16</v>
      </c>
      <c r="C57" s="7">
        <v>1233189214</v>
      </c>
      <c r="D57" s="7">
        <v>8</v>
      </c>
      <c r="E57" s="7">
        <v>1</v>
      </c>
      <c r="F57" s="7">
        <v>1</v>
      </c>
      <c r="G57" s="8">
        <v>14840000</v>
      </c>
      <c r="H57" s="9">
        <v>43466</v>
      </c>
      <c r="I57" s="9">
        <v>43677</v>
      </c>
      <c r="J57" s="7" t="s">
        <v>29</v>
      </c>
      <c r="K57" s="7">
        <v>71810106</v>
      </c>
      <c r="L57" s="7">
        <v>1</v>
      </c>
      <c r="M57" s="7">
        <v>3</v>
      </c>
      <c r="N57" s="7">
        <v>4</v>
      </c>
      <c r="O57" s="11">
        <v>19973333</v>
      </c>
    </row>
    <row r="58" spans="1:15" x14ac:dyDescent="0.25">
      <c r="A58" s="6" t="s">
        <v>86</v>
      </c>
      <c r="B58" s="7" t="s">
        <v>19</v>
      </c>
      <c r="C58" s="7">
        <v>900331412</v>
      </c>
      <c r="D58" s="7">
        <v>6</v>
      </c>
      <c r="E58" s="7">
        <v>2</v>
      </c>
      <c r="F58" s="7">
        <v>2</v>
      </c>
      <c r="G58" s="8">
        <v>24467386</v>
      </c>
      <c r="H58" s="9">
        <v>43522</v>
      </c>
      <c r="I58" s="9">
        <v>43677</v>
      </c>
      <c r="J58" s="7" t="s">
        <v>17</v>
      </c>
      <c r="K58" s="7">
        <v>30732589</v>
      </c>
      <c r="L58" s="7">
        <v>1</v>
      </c>
      <c r="M58" s="7">
        <v>1</v>
      </c>
      <c r="N58" s="7">
        <v>4</v>
      </c>
      <c r="O58" s="11">
        <v>20759953</v>
      </c>
    </row>
    <row r="59" spans="1:15" x14ac:dyDescent="0.25">
      <c r="A59" s="6" t="s">
        <v>87</v>
      </c>
      <c r="B59" s="7" t="s">
        <v>16</v>
      </c>
      <c r="C59" s="7">
        <v>59830018</v>
      </c>
      <c r="D59" s="7">
        <v>8</v>
      </c>
      <c r="E59" s="7">
        <v>1</v>
      </c>
      <c r="F59" s="7">
        <v>2</v>
      </c>
      <c r="G59" s="8">
        <v>84498703</v>
      </c>
      <c r="H59" s="9">
        <v>43518</v>
      </c>
      <c r="I59" s="9">
        <v>43677</v>
      </c>
      <c r="J59" s="7" t="s">
        <v>17</v>
      </c>
      <c r="K59" s="7">
        <v>30732589</v>
      </c>
      <c r="L59" s="7">
        <v>2</v>
      </c>
      <c r="M59" s="7">
        <v>0</v>
      </c>
      <c r="N59" s="7">
        <v>4</v>
      </c>
      <c r="O59" s="11">
        <v>84494457</v>
      </c>
    </row>
    <row r="60" spans="1:15" x14ac:dyDescent="0.25">
      <c r="A60" s="6" t="s">
        <v>54</v>
      </c>
      <c r="B60" s="7" t="s">
        <v>19</v>
      </c>
      <c r="C60" s="7">
        <v>900336168</v>
      </c>
      <c r="D60" s="7">
        <v>6</v>
      </c>
      <c r="E60" s="7">
        <v>2</v>
      </c>
      <c r="F60" s="7">
        <v>2</v>
      </c>
      <c r="G60" s="8">
        <v>7120312</v>
      </c>
      <c r="H60" s="9">
        <v>43524</v>
      </c>
      <c r="I60" s="9">
        <v>43677</v>
      </c>
      <c r="J60" s="7" t="s">
        <v>17</v>
      </c>
      <c r="K60" s="7">
        <v>30732589</v>
      </c>
      <c r="L60" s="7">
        <v>2</v>
      </c>
      <c r="M60" s="7">
        <v>0</v>
      </c>
      <c r="N60" s="7">
        <v>4</v>
      </c>
      <c r="O60" s="11">
        <v>6659816</v>
      </c>
    </row>
    <row r="61" spans="1:15" x14ac:dyDescent="0.25">
      <c r="A61" s="6" t="s">
        <v>88</v>
      </c>
      <c r="B61" s="7" t="s">
        <v>19</v>
      </c>
      <c r="C61" s="7">
        <v>830040574</v>
      </c>
      <c r="D61" s="7">
        <v>8</v>
      </c>
      <c r="E61" s="7">
        <v>2</v>
      </c>
      <c r="F61" s="7">
        <v>2</v>
      </c>
      <c r="G61" s="8">
        <v>94437692</v>
      </c>
      <c r="H61" s="9">
        <v>43524</v>
      </c>
      <c r="I61" s="9">
        <v>43677</v>
      </c>
      <c r="J61" s="7" t="s">
        <v>17</v>
      </c>
      <c r="K61" s="7">
        <v>30732589</v>
      </c>
      <c r="L61" s="7">
        <v>2</v>
      </c>
      <c r="M61" s="7">
        <v>0</v>
      </c>
      <c r="N61" s="7">
        <v>4</v>
      </c>
      <c r="O61" s="11">
        <v>93780059</v>
      </c>
    </row>
    <row r="62" spans="1:15" x14ac:dyDescent="0.25">
      <c r="A62" s="6" t="s">
        <v>89</v>
      </c>
      <c r="B62" s="7" t="s">
        <v>19</v>
      </c>
      <c r="C62" s="7">
        <v>860519267</v>
      </c>
      <c r="D62" s="7">
        <v>9</v>
      </c>
      <c r="E62" s="7">
        <v>2</v>
      </c>
      <c r="F62" s="7">
        <v>3</v>
      </c>
      <c r="G62" s="8">
        <v>17127950</v>
      </c>
      <c r="H62" s="9">
        <v>43543</v>
      </c>
      <c r="I62" s="9">
        <v>43677</v>
      </c>
      <c r="J62" s="7" t="s">
        <v>17</v>
      </c>
      <c r="K62" s="7">
        <v>30732589</v>
      </c>
      <c r="L62" s="7">
        <v>2</v>
      </c>
      <c r="M62" s="7">
        <v>0</v>
      </c>
      <c r="N62" s="7">
        <v>4</v>
      </c>
      <c r="O62" s="11">
        <v>17123783</v>
      </c>
    </row>
    <row r="63" spans="1:15" x14ac:dyDescent="0.25">
      <c r="A63" s="6" t="s">
        <v>66</v>
      </c>
      <c r="B63" s="7" t="s">
        <v>19</v>
      </c>
      <c r="C63" s="7">
        <v>800071243</v>
      </c>
      <c r="D63" s="7">
        <v>9</v>
      </c>
      <c r="E63" s="7">
        <v>2</v>
      </c>
      <c r="F63" s="7">
        <v>2</v>
      </c>
      <c r="G63" s="8">
        <v>8104899</v>
      </c>
      <c r="H63" s="9">
        <v>43550</v>
      </c>
      <c r="I63" s="9">
        <v>43677</v>
      </c>
      <c r="J63" s="7" t="s">
        <v>90</v>
      </c>
      <c r="K63" s="7">
        <v>36950517</v>
      </c>
      <c r="L63" s="7">
        <v>2</v>
      </c>
      <c r="M63" s="7">
        <v>0</v>
      </c>
      <c r="N63" s="7">
        <v>4</v>
      </c>
      <c r="O63" s="11">
        <v>8104899</v>
      </c>
    </row>
    <row r="64" spans="1:15" x14ac:dyDescent="0.25">
      <c r="A64" s="6" t="s">
        <v>91</v>
      </c>
      <c r="B64" s="7" t="s">
        <v>19</v>
      </c>
      <c r="C64" s="7">
        <v>900331412</v>
      </c>
      <c r="D64" s="7">
        <v>6</v>
      </c>
      <c r="E64" s="7">
        <v>2</v>
      </c>
      <c r="F64" s="7">
        <v>2</v>
      </c>
      <c r="G64" s="8">
        <v>33132600</v>
      </c>
      <c r="H64" s="9">
        <v>43551</v>
      </c>
      <c r="I64" s="9">
        <v>43677</v>
      </c>
      <c r="J64" s="7" t="s">
        <v>90</v>
      </c>
      <c r="K64" s="7">
        <v>36950517</v>
      </c>
      <c r="L64" s="7">
        <v>2</v>
      </c>
      <c r="M64" s="7">
        <v>0</v>
      </c>
      <c r="N64" s="7">
        <v>4</v>
      </c>
      <c r="O64" s="11">
        <v>33132600</v>
      </c>
    </row>
    <row r="65" spans="1:15" x14ac:dyDescent="0.25">
      <c r="A65" s="6" t="s">
        <v>92</v>
      </c>
      <c r="B65" s="7" t="s">
        <v>19</v>
      </c>
      <c r="C65" s="7">
        <v>804009440</v>
      </c>
      <c r="D65" s="7">
        <v>5</v>
      </c>
      <c r="E65" s="7">
        <v>2</v>
      </c>
      <c r="F65" s="7">
        <v>2</v>
      </c>
      <c r="G65" s="8">
        <v>7292186</v>
      </c>
      <c r="H65" s="9">
        <v>43552</v>
      </c>
      <c r="I65" s="9">
        <v>43677</v>
      </c>
      <c r="J65" s="7" t="s">
        <v>90</v>
      </c>
      <c r="K65" s="7">
        <v>36950517</v>
      </c>
      <c r="L65" s="7">
        <v>2</v>
      </c>
      <c r="M65" s="7">
        <v>0</v>
      </c>
      <c r="N65" s="7">
        <v>4</v>
      </c>
      <c r="O65" s="11">
        <v>7292786</v>
      </c>
    </row>
    <row r="66" spans="1:15" x14ac:dyDescent="0.25">
      <c r="A66" s="6" t="s">
        <v>93</v>
      </c>
      <c r="B66" s="7" t="s">
        <v>19</v>
      </c>
      <c r="C66" s="7">
        <v>890900267</v>
      </c>
      <c r="D66" s="7">
        <v>0</v>
      </c>
      <c r="E66" s="7">
        <v>2</v>
      </c>
      <c r="F66" s="7">
        <v>2</v>
      </c>
      <c r="G66" s="8">
        <v>77114620</v>
      </c>
      <c r="H66" s="9">
        <v>43558</v>
      </c>
      <c r="I66" s="9">
        <v>43677</v>
      </c>
      <c r="J66" s="7" t="s">
        <v>90</v>
      </c>
      <c r="K66" s="7">
        <v>36950517</v>
      </c>
      <c r="L66" s="7">
        <v>2</v>
      </c>
      <c r="M66" s="7">
        <v>0</v>
      </c>
      <c r="N66" s="7">
        <v>4</v>
      </c>
      <c r="O66" s="11">
        <v>77114620</v>
      </c>
    </row>
    <row r="67" spans="1:15" x14ac:dyDescent="0.25">
      <c r="A67" s="6" t="s">
        <v>66</v>
      </c>
      <c r="B67" s="7" t="s">
        <v>19</v>
      </c>
      <c r="C67" s="7">
        <v>890300417</v>
      </c>
      <c r="D67" s="7">
        <v>4</v>
      </c>
      <c r="E67" s="7">
        <v>2</v>
      </c>
      <c r="F67" s="7">
        <v>2</v>
      </c>
      <c r="G67" s="8">
        <v>7845712</v>
      </c>
      <c r="H67" s="9">
        <v>43559</v>
      </c>
      <c r="I67" s="9">
        <v>43677</v>
      </c>
      <c r="J67" s="7" t="s">
        <v>90</v>
      </c>
      <c r="K67" s="7">
        <v>36950517</v>
      </c>
      <c r="L67" s="7">
        <v>2</v>
      </c>
      <c r="M67" s="7">
        <v>0</v>
      </c>
      <c r="N67" s="7">
        <v>4</v>
      </c>
      <c r="O67" s="11">
        <v>7845712</v>
      </c>
    </row>
    <row r="68" spans="1:15" x14ac:dyDescent="0.25">
      <c r="A68" s="6" t="s">
        <v>94</v>
      </c>
      <c r="B68" s="7" t="s">
        <v>19</v>
      </c>
      <c r="C68" s="7">
        <v>890912872</v>
      </c>
      <c r="D68" s="7">
        <v>9</v>
      </c>
      <c r="E68" s="7">
        <v>2</v>
      </c>
      <c r="F68" s="7">
        <v>3</v>
      </c>
      <c r="G68" s="8">
        <v>2573375</v>
      </c>
      <c r="H68" s="9">
        <v>43572</v>
      </c>
      <c r="I68" s="9">
        <v>43677</v>
      </c>
      <c r="J68" s="7" t="s">
        <v>90</v>
      </c>
      <c r="K68" s="7">
        <v>36950517</v>
      </c>
      <c r="L68" s="7">
        <v>2</v>
      </c>
      <c r="M68" s="7">
        <v>0</v>
      </c>
      <c r="N68" s="7">
        <v>4</v>
      </c>
      <c r="O68" s="11">
        <v>2573375</v>
      </c>
    </row>
    <row r="69" spans="1:15" x14ac:dyDescent="0.25">
      <c r="A69" s="6" t="s">
        <v>55</v>
      </c>
      <c r="B69" s="7" t="s">
        <v>19</v>
      </c>
      <c r="C69" s="7">
        <v>901105862</v>
      </c>
      <c r="D69" s="7">
        <v>2</v>
      </c>
      <c r="E69" s="7">
        <v>2</v>
      </c>
      <c r="F69" s="7">
        <v>3</v>
      </c>
      <c r="G69" s="8">
        <v>29049829</v>
      </c>
      <c r="H69" s="9">
        <v>43566</v>
      </c>
      <c r="I69" s="9">
        <v>43677</v>
      </c>
      <c r="J69" s="7" t="s">
        <v>90</v>
      </c>
      <c r="K69" s="7">
        <v>36950517</v>
      </c>
      <c r="L69" s="7">
        <v>2</v>
      </c>
      <c r="M69" s="7">
        <v>0</v>
      </c>
      <c r="N69" s="7">
        <v>4</v>
      </c>
      <c r="O69" s="11">
        <v>29023031</v>
      </c>
    </row>
    <row r="70" spans="1:15" x14ac:dyDescent="0.25">
      <c r="A70" s="6" t="s">
        <v>71</v>
      </c>
      <c r="B70" s="7" t="s">
        <v>19</v>
      </c>
      <c r="C70" s="7">
        <v>900517084</v>
      </c>
      <c r="D70" s="7">
        <v>3</v>
      </c>
      <c r="E70" s="7">
        <v>2</v>
      </c>
      <c r="F70" s="7">
        <v>2</v>
      </c>
      <c r="G70" s="8">
        <v>86574581</v>
      </c>
      <c r="H70" s="9">
        <v>43676</v>
      </c>
      <c r="I70" s="9">
        <v>43677</v>
      </c>
      <c r="J70" s="7" t="s">
        <v>33</v>
      </c>
      <c r="K70" s="7">
        <v>79138100</v>
      </c>
      <c r="L70" s="7">
        <v>2</v>
      </c>
      <c r="M70" s="7">
        <v>2</v>
      </c>
      <c r="N70" s="7">
        <v>4</v>
      </c>
      <c r="O70" s="11">
        <v>86574581</v>
      </c>
    </row>
    <row r="71" spans="1:15" x14ac:dyDescent="0.25">
      <c r="A71" s="6" t="s">
        <v>95</v>
      </c>
      <c r="B71" s="7" t="s">
        <v>19</v>
      </c>
      <c r="C71" s="7">
        <v>900441119</v>
      </c>
      <c r="D71" s="7">
        <v>4</v>
      </c>
      <c r="E71" s="7">
        <v>2</v>
      </c>
      <c r="F71" s="7">
        <v>2</v>
      </c>
      <c r="G71" s="8">
        <v>5723776</v>
      </c>
      <c r="H71" s="9">
        <v>43677</v>
      </c>
      <c r="I71" s="9">
        <v>43677</v>
      </c>
      <c r="J71" s="7" t="s">
        <v>65</v>
      </c>
      <c r="K71" s="7">
        <v>59826831</v>
      </c>
      <c r="L71" s="7">
        <v>1</v>
      </c>
      <c r="M71" s="7">
        <v>1</v>
      </c>
      <c r="N71" s="7">
        <v>4</v>
      </c>
      <c r="O71" s="11">
        <v>5723776</v>
      </c>
    </row>
    <row r="72" spans="1:15" x14ac:dyDescent="0.25">
      <c r="A72" s="6" t="s">
        <v>67</v>
      </c>
      <c r="B72" s="7" t="s">
        <v>19</v>
      </c>
      <c r="C72" s="7">
        <v>900599474</v>
      </c>
      <c r="D72" s="7">
        <v>3</v>
      </c>
      <c r="E72" s="7">
        <v>2</v>
      </c>
      <c r="F72" s="7">
        <v>2</v>
      </c>
      <c r="G72" s="8">
        <v>52542308</v>
      </c>
      <c r="H72" s="9">
        <v>43677</v>
      </c>
      <c r="I72" s="9">
        <v>43677</v>
      </c>
      <c r="J72" s="7" t="s">
        <v>33</v>
      </c>
      <c r="K72" s="7">
        <v>79138100</v>
      </c>
      <c r="L72" s="7">
        <v>1</v>
      </c>
      <c r="M72" s="7">
        <v>1</v>
      </c>
      <c r="N72" s="7">
        <v>4</v>
      </c>
      <c r="O72" s="11">
        <v>52542308</v>
      </c>
    </row>
    <row r="73" spans="1:15" x14ac:dyDescent="0.25">
      <c r="A73" s="6" t="s">
        <v>67</v>
      </c>
      <c r="B73" s="7" t="s">
        <v>19</v>
      </c>
      <c r="C73" s="7">
        <v>900599474</v>
      </c>
      <c r="D73" s="7">
        <v>3</v>
      </c>
      <c r="E73" s="7">
        <v>2</v>
      </c>
      <c r="F73" s="7">
        <v>2</v>
      </c>
      <c r="G73" s="8">
        <v>19339189</v>
      </c>
      <c r="H73" s="9">
        <v>43677</v>
      </c>
      <c r="I73" s="9">
        <v>43677</v>
      </c>
      <c r="J73" s="7" t="s">
        <v>65</v>
      </c>
      <c r="K73" s="7">
        <v>59826831</v>
      </c>
      <c r="L73" s="7">
        <v>1</v>
      </c>
      <c r="M73" s="7">
        <v>1</v>
      </c>
      <c r="N73" s="7">
        <v>4</v>
      </c>
      <c r="O73" s="11">
        <v>19339189</v>
      </c>
    </row>
    <row r="74" spans="1:15" x14ac:dyDescent="0.25">
      <c r="A74" s="6" t="s">
        <v>96</v>
      </c>
      <c r="B74" s="7" t="s">
        <v>19</v>
      </c>
      <c r="C74" s="7">
        <v>30733997</v>
      </c>
      <c r="D74" s="7">
        <v>2</v>
      </c>
      <c r="E74" s="7">
        <v>2</v>
      </c>
      <c r="F74" s="7">
        <v>5</v>
      </c>
      <c r="G74" s="8">
        <v>6351892</v>
      </c>
      <c r="H74" s="9">
        <v>43677</v>
      </c>
      <c r="I74" s="9">
        <v>43677</v>
      </c>
      <c r="J74" s="7" t="s">
        <v>65</v>
      </c>
      <c r="K74" s="7">
        <v>59826831</v>
      </c>
      <c r="L74" s="7">
        <v>1</v>
      </c>
      <c r="M74" s="7">
        <v>1</v>
      </c>
      <c r="N74" s="7">
        <v>4</v>
      </c>
      <c r="O74" s="11">
        <v>6351892</v>
      </c>
    </row>
    <row r="75" spans="1:15" x14ac:dyDescent="0.25">
      <c r="A75" s="6" t="s">
        <v>97</v>
      </c>
      <c r="B75" s="7" t="s">
        <v>19</v>
      </c>
      <c r="C75" s="7">
        <v>901181781</v>
      </c>
      <c r="D75" s="7">
        <v>8</v>
      </c>
      <c r="E75" s="7">
        <v>2</v>
      </c>
      <c r="F75" s="7">
        <v>5</v>
      </c>
      <c r="G75" s="8">
        <v>4181898</v>
      </c>
      <c r="H75" s="9">
        <v>43677</v>
      </c>
      <c r="I75" s="9">
        <v>43677</v>
      </c>
      <c r="J75" s="7" t="s">
        <v>65</v>
      </c>
      <c r="K75" s="7">
        <v>59826831</v>
      </c>
      <c r="L75" s="7">
        <v>1</v>
      </c>
      <c r="M75" s="7">
        <v>1</v>
      </c>
      <c r="N75" s="7">
        <v>4</v>
      </c>
      <c r="O75" s="11">
        <v>4181898</v>
      </c>
    </row>
    <row r="76" spans="1:15" x14ac:dyDescent="0.25">
      <c r="A76" s="6" t="s">
        <v>98</v>
      </c>
      <c r="B76" s="7" t="s">
        <v>16</v>
      </c>
      <c r="C76" s="7">
        <v>1085245386</v>
      </c>
      <c r="D76" s="7">
        <v>1</v>
      </c>
      <c r="E76" s="7">
        <v>1</v>
      </c>
      <c r="F76" s="7">
        <v>1</v>
      </c>
      <c r="G76" s="8">
        <v>8937966</v>
      </c>
      <c r="H76" s="9">
        <v>43588</v>
      </c>
      <c r="I76" s="9">
        <v>43680</v>
      </c>
      <c r="J76" s="7" t="s">
        <v>46</v>
      </c>
      <c r="K76" s="7">
        <v>19478798</v>
      </c>
      <c r="L76" s="7">
        <v>2</v>
      </c>
      <c r="M76" s="7">
        <v>0</v>
      </c>
      <c r="N76" s="7">
        <v>4</v>
      </c>
      <c r="O76" s="18">
        <v>5164158</v>
      </c>
    </row>
    <row r="77" spans="1:15" x14ac:dyDescent="0.25">
      <c r="A77" s="6" t="s">
        <v>99</v>
      </c>
      <c r="B77" s="7" t="s">
        <v>19</v>
      </c>
      <c r="C77" s="7">
        <v>800143512</v>
      </c>
      <c r="D77" s="7">
        <v>5</v>
      </c>
      <c r="E77" s="7">
        <v>2</v>
      </c>
      <c r="F77" s="7">
        <v>2</v>
      </c>
      <c r="G77" s="8">
        <v>781785</v>
      </c>
      <c r="H77" s="9">
        <v>43649</v>
      </c>
      <c r="I77" s="9">
        <v>43680</v>
      </c>
      <c r="J77" s="7" t="s">
        <v>33</v>
      </c>
      <c r="K77" s="7">
        <v>79138100</v>
      </c>
      <c r="L77" s="7">
        <v>2</v>
      </c>
      <c r="M77" s="7">
        <v>0</v>
      </c>
      <c r="N77" s="7">
        <v>4</v>
      </c>
      <c r="O77" s="11">
        <v>781785</v>
      </c>
    </row>
    <row r="78" spans="1:15" x14ac:dyDescent="0.25">
      <c r="A78" s="6" t="s">
        <v>100</v>
      </c>
      <c r="B78" s="7" t="s">
        <v>22</v>
      </c>
      <c r="C78" s="7">
        <v>901047383</v>
      </c>
      <c r="D78" s="7">
        <v>7</v>
      </c>
      <c r="E78" s="7">
        <v>2</v>
      </c>
      <c r="F78" s="7">
        <v>1</v>
      </c>
      <c r="G78" s="8">
        <v>42126000</v>
      </c>
      <c r="H78" s="9">
        <v>43683</v>
      </c>
      <c r="I78" s="9">
        <v>43686</v>
      </c>
      <c r="J78" s="7" t="s">
        <v>29</v>
      </c>
      <c r="K78" s="7">
        <v>71810106</v>
      </c>
      <c r="L78" s="7">
        <v>1</v>
      </c>
      <c r="M78" s="7">
        <v>2</v>
      </c>
      <c r="N78" s="7">
        <v>4</v>
      </c>
      <c r="O78" s="11">
        <v>42126000</v>
      </c>
    </row>
    <row r="79" spans="1:15" x14ac:dyDescent="0.25">
      <c r="A79" s="6" t="s">
        <v>67</v>
      </c>
      <c r="B79" s="7" t="s">
        <v>19</v>
      </c>
      <c r="C79" s="7">
        <v>900599474</v>
      </c>
      <c r="D79" s="7">
        <v>3</v>
      </c>
      <c r="E79" s="7">
        <v>2</v>
      </c>
      <c r="F79" s="7">
        <v>2</v>
      </c>
      <c r="G79" s="8">
        <v>21420000</v>
      </c>
      <c r="H79" s="9">
        <v>43644</v>
      </c>
      <c r="I79" s="9">
        <v>43689</v>
      </c>
      <c r="J79" s="7" t="s">
        <v>65</v>
      </c>
      <c r="K79" s="7">
        <v>59826831</v>
      </c>
      <c r="L79" s="7">
        <v>2</v>
      </c>
      <c r="M79" s="7">
        <v>0</v>
      </c>
      <c r="N79" s="7">
        <v>4</v>
      </c>
      <c r="O79" s="11">
        <v>21420000</v>
      </c>
    </row>
    <row r="80" spans="1:15" x14ac:dyDescent="0.25">
      <c r="A80" s="6" t="s">
        <v>68</v>
      </c>
      <c r="B80" s="7" t="s">
        <v>19</v>
      </c>
      <c r="C80" s="7">
        <v>830099485</v>
      </c>
      <c r="D80" s="7">
        <v>5</v>
      </c>
      <c r="E80" s="7">
        <v>2</v>
      </c>
      <c r="F80" s="7">
        <v>2</v>
      </c>
      <c r="G80" s="8">
        <v>10448200</v>
      </c>
      <c r="H80" s="9">
        <v>43658</v>
      </c>
      <c r="I80" s="9">
        <v>43689</v>
      </c>
      <c r="J80" s="7" t="s">
        <v>33</v>
      </c>
      <c r="K80" s="7">
        <v>79138100</v>
      </c>
      <c r="L80" s="7">
        <v>2</v>
      </c>
      <c r="M80" s="7">
        <v>0</v>
      </c>
      <c r="N80" s="7">
        <v>4</v>
      </c>
      <c r="O80" s="11">
        <v>10448200</v>
      </c>
    </row>
    <row r="81" spans="1:15" x14ac:dyDescent="0.25">
      <c r="A81" s="6" t="s">
        <v>101</v>
      </c>
      <c r="B81" s="7" t="s">
        <v>16</v>
      </c>
      <c r="C81" s="7">
        <v>98381023</v>
      </c>
      <c r="D81" s="7">
        <v>1</v>
      </c>
      <c r="E81" s="7">
        <v>1</v>
      </c>
      <c r="F81" s="7">
        <v>1</v>
      </c>
      <c r="G81" s="8">
        <v>20000000</v>
      </c>
      <c r="H81" s="9">
        <v>43599</v>
      </c>
      <c r="I81" s="9">
        <v>43691</v>
      </c>
      <c r="J81" s="7" t="s">
        <v>102</v>
      </c>
      <c r="K81" s="7">
        <v>30717435</v>
      </c>
      <c r="L81" s="7">
        <v>2</v>
      </c>
      <c r="M81" s="7">
        <v>0</v>
      </c>
      <c r="N81" s="7">
        <v>4</v>
      </c>
      <c r="O81" s="11">
        <v>20000000</v>
      </c>
    </row>
    <row r="82" spans="1:15" x14ac:dyDescent="0.25">
      <c r="A82" s="6" t="s">
        <v>103</v>
      </c>
      <c r="B82" s="7" t="s">
        <v>16</v>
      </c>
      <c r="C82" s="7">
        <v>30725115</v>
      </c>
      <c r="D82" s="7">
        <v>1</v>
      </c>
      <c r="E82" s="7">
        <v>1</v>
      </c>
      <c r="F82" s="7">
        <v>2</v>
      </c>
      <c r="G82" s="8">
        <v>17055850</v>
      </c>
      <c r="H82" s="9">
        <v>43678</v>
      </c>
      <c r="I82" s="9">
        <v>43699</v>
      </c>
      <c r="J82" s="7" t="s">
        <v>65</v>
      </c>
      <c r="K82" s="7">
        <v>59826831</v>
      </c>
      <c r="L82" s="7">
        <v>2</v>
      </c>
      <c r="M82" s="7">
        <v>0</v>
      </c>
      <c r="N82" s="7">
        <v>4</v>
      </c>
      <c r="O82" s="11">
        <v>17055850</v>
      </c>
    </row>
    <row r="83" spans="1:15" x14ac:dyDescent="0.25">
      <c r="A83" s="6" t="s">
        <v>92</v>
      </c>
      <c r="B83" s="7" t="s">
        <v>22</v>
      </c>
      <c r="C83" s="7">
        <v>804009440</v>
      </c>
      <c r="D83" s="7">
        <v>5</v>
      </c>
      <c r="E83" s="7">
        <v>2</v>
      </c>
      <c r="F83" s="7">
        <v>3</v>
      </c>
      <c r="G83" s="8">
        <v>4530822</v>
      </c>
      <c r="H83" s="9">
        <v>43705</v>
      </c>
      <c r="I83" s="9">
        <v>43705</v>
      </c>
      <c r="J83" s="7" t="s">
        <v>90</v>
      </c>
      <c r="K83" s="7">
        <v>36950517</v>
      </c>
      <c r="L83" s="7">
        <v>1</v>
      </c>
      <c r="M83" s="7">
        <v>3</v>
      </c>
      <c r="N83" s="7">
        <v>4</v>
      </c>
      <c r="O83" s="11">
        <v>6778986</v>
      </c>
    </row>
    <row r="84" spans="1:15" x14ac:dyDescent="0.25">
      <c r="A84" s="6" t="s">
        <v>93</v>
      </c>
      <c r="B84" s="7" t="s">
        <v>22</v>
      </c>
      <c r="C84" s="7">
        <v>890900267</v>
      </c>
      <c r="D84" s="7">
        <v>0</v>
      </c>
      <c r="E84" s="7">
        <v>2</v>
      </c>
      <c r="F84" s="7">
        <v>3</v>
      </c>
      <c r="G84" s="8">
        <v>16460900</v>
      </c>
      <c r="H84" s="9">
        <v>43707</v>
      </c>
      <c r="I84" s="9">
        <v>43707</v>
      </c>
      <c r="J84" s="7" t="s">
        <v>90</v>
      </c>
      <c r="K84" s="7">
        <v>36950517</v>
      </c>
      <c r="L84" s="7">
        <v>1</v>
      </c>
      <c r="M84" s="7">
        <v>3</v>
      </c>
      <c r="N84" s="7">
        <v>4</v>
      </c>
      <c r="O84" s="11">
        <v>24258720</v>
      </c>
    </row>
    <row r="85" spans="1:15" x14ac:dyDescent="0.25">
      <c r="A85" s="6" t="s">
        <v>86</v>
      </c>
      <c r="B85" s="7" t="s">
        <v>19</v>
      </c>
      <c r="C85" s="7">
        <v>900331412</v>
      </c>
      <c r="D85" s="7">
        <v>6</v>
      </c>
      <c r="E85" s="7">
        <v>2</v>
      </c>
      <c r="F85" s="7">
        <v>3</v>
      </c>
      <c r="G85" s="8">
        <v>13200000</v>
      </c>
      <c r="H85" s="9">
        <v>43656</v>
      </c>
      <c r="I85" s="9">
        <v>43708</v>
      </c>
      <c r="J85" s="7" t="s">
        <v>17</v>
      </c>
      <c r="K85" s="7">
        <v>30732589</v>
      </c>
      <c r="L85" s="7">
        <v>1</v>
      </c>
      <c r="M85" s="7">
        <v>3</v>
      </c>
      <c r="N85" s="7">
        <v>4</v>
      </c>
      <c r="O85" s="11">
        <v>19760400</v>
      </c>
    </row>
    <row r="86" spans="1:15" x14ac:dyDescent="0.25">
      <c r="A86" s="6" t="s">
        <v>104</v>
      </c>
      <c r="B86" s="7" t="s">
        <v>19</v>
      </c>
      <c r="C86" s="7">
        <v>860519267</v>
      </c>
      <c r="D86" s="7">
        <v>9</v>
      </c>
      <c r="E86" s="7">
        <v>2</v>
      </c>
      <c r="F86" s="7">
        <v>3</v>
      </c>
      <c r="G86" s="8">
        <v>837760</v>
      </c>
      <c r="H86" s="9">
        <v>43656</v>
      </c>
      <c r="I86" s="9">
        <v>43708</v>
      </c>
      <c r="J86" s="7" t="s">
        <v>17</v>
      </c>
      <c r="K86" s="7">
        <v>30732589</v>
      </c>
      <c r="L86" s="7">
        <v>2</v>
      </c>
      <c r="M86" s="7">
        <v>0</v>
      </c>
      <c r="N86" s="7">
        <v>4</v>
      </c>
      <c r="O86" s="11">
        <v>837760</v>
      </c>
    </row>
    <row r="87" spans="1:15" x14ac:dyDescent="0.25">
      <c r="A87" s="6" t="s">
        <v>67</v>
      </c>
      <c r="B87" s="7" t="s">
        <v>19</v>
      </c>
      <c r="C87" s="7">
        <v>900599474</v>
      </c>
      <c r="D87" s="7">
        <v>3</v>
      </c>
      <c r="E87" s="7">
        <v>2</v>
      </c>
      <c r="F87" s="7">
        <v>11</v>
      </c>
      <c r="G87" s="8">
        <v>15000000</v>
      </c>
      <c r="H87" s="9">
        <v>43693</v>
      </c>
      <c r="I87" s="9">
        <v>43708</v>
      </c>
      <c r="J87" s="7" t="s">
        <v>65</v>
      </c>
      <c r="K87" s="7">
        <v>59826831</v>
      </c>
      <c r="L87" s="7">
        <v>2</v>
      </c>
      <c r="M87" s="7">
        <v>0</v>
      </c>
      <c r="N87" s="7">
        <v>4</v>
      </c>
      <c r="O87" s="11">
        <v>15000000</v>
      </c>
    </row>
    <row r="88" spans="1:15" x14ac:dyDescent="0.25">
      <c r="A88" s="6" t="s">
        <v>105</v>
      </c>
      <c r="B88" s="7" t="s">
        <v>19</v>
      </c>
      <c r="C88" s="7">
        <v>830054700</v>
      </c>
      <c r="D88" s="7">
        <v>0</v>
      </c>
      <c r="E88" s="7">
        <v>2</v>
      </c>
      <c r="F88" s="7">
        <v>4</v>
      </c>
      <c r="G88" s="8">
        <v>4712400</v>
      </c>
      <c r="H88" s="9">
        <v>43567</v>
      </c>
      <c r="I88" s="9">
        <v>43720</v>
      </c>
      <c r="J88" s="7" t="s">
        <v>20</v>
      </c>
      <c r="K88" s="7">
        <v>1085687464</v>
      </c>
      <c r="L88" s="7">
        <v>2</v>
      </c>
      <c r="M88" s="7">
        <v>0</v>
      </c>
      <c r="N88" s="7">
        <v>4</v>
      </c>
      <c r="O88" s="11">
        <v>4712400</v>
      </c>
    </row>
    <row r="89" spans="1:15" x14ac:dyDescent="0.25">
      <c r="A89" s="6" t="s">
        <v>106</v>
      </c>
      <c r="B89" s="7" t="s">
        <v>19</v>
      </c>
      <c r="C89" s="7">
        <v>830061961</v>
      </c>
      <c r="D89" s="7">
        <v>5</v>
      </c>
      <c r="E89" s="7">
        <v>2</v>
      </c>
      <c r="F89" s="7">
        <v>4</v>
      </c>
      <c r="G89" s="8">
        <v>12852000</v>
      </c>
      <c r="H89" s="9">
        <v>43565</v>
      </c>
      <c r="I89" s="9">
        <v>43733</v>
      </c>
      <c r="J89" s="7" t="s">
        <v>53</v>
      </c>
      <c r="K89" s="14">
        <v>36775702</v>
      </c>
      <c r="L89" s="7">
        <v>2</v>
      </c>
      <c r="M89" s="7">
        <v>0</v>
      </c>
      <c r="N89" s="7">
        <v>4</v>
      </c>
      <c r="O89" s="11">
        <v>12852000</v>
      </c>
    </row>
    <row r="90" spans="1:15" x14ac:dyDescent="0.25">
      <c r="A90" s="6" t="s">
        <v>107</v>
      </c>
      <c r="B90" s="7" t="s">
        <v>22</v>
      </c>
      <c r="C90" s="7">
        <v>805021222</v>
      </c>
      <c r="D90" s="7">
        <v>9</v>
      </c>
      <c r="E90" s="7">
        <v>2</v>
      </c>
      <c r="F90" s="7">
        <v>8</v>
      </c>
      <c r="G90" s="8">
        <v>153250000</v>
      </c>
      <c r="H90" s="9">
        <v>43466</v>
      </c>
      <c r="I90" s="9">
        <v>43738</v>
      </c>
      <c r="J90" s="7" t="s">
        <v>43</v>
      </c>
      <c r="K90" s="7">
        <v>12752929</v>
      </c>
      <c r="L90" s="7">
        <v>2</v>
      </c>
      <c r="M90" s="7">
        <v>0</v>
      </c>
      <c r="N90" s="7">
        <v>4</v>
      </c>
      <c r="O90" s="11">
        <v>153110000</v>
      </c>
    </row>
    <row r="91" spans="1:15" x14ac:dyDescent="0.25">
      <c r="A91" s="6" t="s">
        <v>108</v>
      </c>
      <c r="B91" s="7" t="s">
        <v>16</v>
      </c>
      <c r="C91" s="7">
        <v>51739111</v>
      </c>
      <c r="D91" s="7">
        <v>8</v>
      </c>
      <c r="E91" s="7">
        <v>1</v>
      </c>
      <c r="F91" s="7">
        <v>2</v>
      </c>
      <c r="G91" s="8">
        <v>558787462</v>
      </c>
      <c r="H91" s="9">
        <v>43518</v>
      </c>
      <c r="I91" s="9">
        <v>43738</v>
      </c>
      <c r="J91" s="7" t="s">
        <v>17</v>
      </c>
      <c r="K91" s="7">
        <v>30732589</v>
      </c>
      <c r="L91" s="7">
        <v>1</v>
      </c>
      <c r="M91" s="7">
        <v>3</v>
      </c>
      <c r="N91" s="7">
        <v>4</v>
      </c>
      <c r="O91" s="11">
        <v>562718029</v>
      </c>
    </row>
    <row r="92" spans="1:15" x14ac:dyDescent="0.25">
      <c r="A92" s="6" t="s">
        <v>109</v>
      </c>
      <c r="B92" s="7" t="s">
        <v>19</v>
      </c>
      <c r="C92" s="7">
        <v>900580962</v>
      </c>
      <c r="D92" s="7">
        <v>2</v>
      </c>
      <c r="E92" s="7">
        <v>2</v>
      </c>
      <c r="F92" s="7">
        <v>3</v>
      </c>
      <c r="G92" s="8">
        <v>314588418</v>
      </c>
      <c r="H92" s="9">
        <v>43530</v>
      </c>
      <c r="I92" s="9">
        <v>43738</v>
      </c>
      <c r="J92" s="7" t="s">
        <v>17</v>
      </c>
      <c r="K92" s="7">
        <v>30732589</v>
      </c>
      <c r="L92" s="7">
        <v>1</v>
      </c>
      <c r="M92" s="7">
        <v>1</v>
      </c>
      <c r="N92" s="7">
        <v>4</v>
      </c>
      <c r="O92" s="11">
        <v>333571031</v>
      </c>
    </row>
    <row r="93" spans="1:15" x14ac:dyDescent="0.25">
      <c r="A93" s="6" t="s">
        <v>110</v>
      </c>
      <c r="B93" s="7" t="s">
        <v>16</v>
      </c>
      <c r="C93" s="7">
        <v>27277987</v>
      </c>
      <c r="D93" s="7">
        <v>1</v>
      </c>
      <c r="E93" s="7">
        <v>1</v>
      </c>
      <c r="F93" s="7">
        <v>2</v>
      </c>
      <c r="G93" s="8">
        <v>365800</v>
      </c>
      <c r="H93" s="9">
        <v>43546</v>
      </c>
      <c r="I93" s="9">
        <v>43738</v>
      </c>
      <c r="J93" s="7" t="s">
        <v>17</v>
      </c>
      <c r="K93" s="7">
        <v>30732589</v>
      </c>
      <c r="L93" s="7">
        <v>2</v>
      </c>
      <c r="M93" s="7">
        <v>0</v>
      </c>
      <c r="N93" s="7">
        <v>4</v>
      </c>
      <c r="O93" s="11">
        <v>365800</v>
      </c>
    </row>
    <row r="94" spans="1:15" x14ac:dyDescent="0.25">
      <c r="A94" s="6" t="s">
        <v>111</v>
      </c>
      <c r="B94" s="7" t="s">
        <v>112</v>
      </c>
      <c r="C94" s="7">
        <v>900331412</v>
      </c>
      <c r="D94" s="7">
        <v>6</v>
      </c>
      <c r="E94" s="7">
        <v>2</v>
      </c>
      <c r="F94" s="7">
        <v>2</v>
      </c>
      <c r="G94" s="8">
        <v>66886260</v>
      </c>
      <c r="H94" s="9">
        <v>43543</v>
      </c>
      <c r="I94" s="9">
        <v>43738</v>
      </c>
      <c r="J94" s="7" t="s">
        <v>17</v>
      </c>
      <c r="K94" s="7">
        <v>30732589</v>
      </c>
      <c r="L94" s="7">
        <v>2</v>
      </c>
      <c r="M94" s="7">
        <v>0</v>
      </c>
      <c r="N94" s="7">
        <v>4</v>
      </c>
      <c r="O94" s="11">
        <v>64204832</v>
      </c>
    </row>
    <row r="95" spans="1:15" x14ac:dyDescent="0.25">
      <c r="A95" s="6" t="s">
        <v>109</v>
      </c>
      <c r="B95" s="7" t="s">
        <v>19</v>
      </c>
      <c r="C95" s="7">
        <v>900580962</v>
      </c>
      <c r="D95" s="7">
        <v>2</v>
      </c>
      <c r="E95" s="7">
        <v>2</v>
      </c>
      <c r="F95" s="7">
        <v>2</v>
      </c>
      <c r="G95" s="8">
        <v>9453500</v>
      </c>
      <c r="H95" s="9">
        <v>43557</v>
      </c>
      <c r="I95" s="9">
        <v>43738</v>
      </c>
      <c r="J95" s="7" t="s">
        <v>17</v>
      </c>
      <c r="K95" s="7">
        <v>30732589</v>
      </c>
      <c r="L95" s="7">
        <v>1</v>
      </c>
      <c r="M95" s="7">
        <v>2</v>
      </c>
      <c r="N95" s="7">
        <v>4</v>
      </c>
      <c r="O95" s="11">
        <v>9453500</v>
      </c>
    </row>
    <row r="96" spans="1:15" x14ac:dyDescent="0.25">
      <c r="A96" s="6" t="s">
        <v>109</v>
      </c>
      <c r="B96" s="7" t="s">
        <v>19</v>
      </c>
      <c r="C96" s="7">
        <v>900580962</v>
      </c>
      <c r="D96" s="7">
        <v>2</v>
      </c>
      <c r="E96" s="7">
        <v>2</v>
      </c>
      <c r="F96" s="7">
        <v>3</v>
      </c>
      <c r="G96" s="8">
        <v>2658700</v>
      </c>
      <c r="H96" s="9">
        <v>43566</v>
      </c>
      <c r="I96" s="9">
        <v>43738</v>
      </c>
      <c r="J96" s="7" t="s">
        <v>17</v>
      </c>
      <c r="K96" s="7">
        <v>30732589</v>
      </c>
      <c r="L96" s="7">
        <v>1</v>
      </c>
      <c r="M96" s="7">
        <v>2</v>
      </c>
      <c r="N96" s="7">
        <v>4</v>
      </c>
      <c r="O96" s="11">
        <v>2657260</v>
      </c>
    </row>
    <row r="97" spans="1:15" x14ac:dyDescent="0.25">
      <c r="A97" s="6" t="s">
        <v>113</v>
      </c>
      <c r="B97" s="7" t="s">
        <v>16</v>
      </c>
      <c r="C97" s="7">
        <v>59830018</v>
      </c>
      <c r="D97" s="7">
        <v>8</v>
      </c>
      <c r="E97" s="7">
        <v>1</v>
      </c>
      <c r="F97" s="7">
        <v>3</v>
      </c>
      <c r="G97" s="8">
        <v>11877300</v>
      </c>
      <c r="H97" s="9">
        <v>43577</v>
      </c>
      <c r="I97" s="9">
        <v>43738</v>
      </c>
      <c r="J97" s="7" t="s">
        <v>17</v>
      </c>
      <c r="K97" s="7">
        <v>30732589</v>
      </c>
      <c r="L97" s="7">
        <v>2</v>
      </c>
      <c r="M97" s="7">
        <v>0</v>
      </c>
      <c r="N97" s="7">
        <v>4</v>
      </c>
      <c r="O97" s="11">
        <v>11834256</v>
      </c>
    </row>
    <row r="98" spans="1:15" x14ac:dyDescent="0.25">
      <c r="A98" s="6" t="s">
        <v>113</v>
      </c>
      <c r="B98" s="7" t="s">
        <v>16</v>
      </c>
      <c r="C98" s="7">
        <v>59830018</v>
      </c>
      <c r="D98" s="7">
        <v>8</v>
      </c>
      <c r="E98" s="7">
        <v>1</v>
      </c>
      <c r="F98" s="7">
        <v>3</v>
      </c>
      <c r="G98" s="8">
        <v>17105940</v>
      </c>
      <c r="H98" s="9">
        <v>43578</v>
      </c>
      <c r="I98" s="9">
        <v>43738</v>
      </c>
      <c r="J98" s="7" t="s">
        <v>17</v>
      </c>
      <c r="K98" s="7">
        <v>30732589</v>
      </c>
      <c r="L98" s="7">
        <v>2</v>
      </c>
      <c r="M98" s="7">
        <v>0</v>
      </c>
      <c r="N98" s="7">
        <v>4</v>
      </c>
      <c r="O98" s="11">
        <v>2827440</v>
      </c>
    </row>
    <row r="99" spans="1:15" x14ac:dyDescent="0.25">
      <c r="A99" s="6" t="s">
        <v>89</v>
      </c>
      <c r="B99" s="7" t="s">
        <v>19</v>
      </c>
      <c r="C99" s="7">
        <v>860519267</v>
      </c>
      <c r="D99" s="7">
        <v>9</v>
      </c>
      <c r="E99" s="7">
        <v>2</v>
      </c>
      <c r="F99" s="7">
        <v>3</v>
      </c>
      <c r="G99" s="8">
        <v>873936</v>
      </c>
      <c r="H99" s="9">
        <v>43615</v>
      </c>
      <c r="I99" s="9">
        <v>43738</v>
      </c>
      <c r="J99" s="7" t="s">
        <v>17</v>
      </c>
      <c r="K99" s="7">
        <v>30732589</v>
      </c>
      <c r="L99" s="7">
        <v>2</v>
      </c>
      <c r="M99" s="7">
        <v>0</v>
      </c>
      <c r="N99" s="7">
        <v>4</v>
      </c>
      <c r="O99" s="11">
        <v>873936</v>
      </c>
    </row>
    <row r="100" spans="1:15" x14ac:dyDescent="0.25">
      <c r="A100" s="6" t="s">
        <v>114</v>
      </c>
      <c r="B100" s="7" t="s">
        <v>16</v>
      </c>
      <c r="C100" s="7">
        <v>36754805</v>
      </c>
      <c r="D100" s="7">
        <v>9</v>
      </c>
      <c r="E100" s="7">
        <v>1</v>
      </c>
      <c r="F100" s="7">
        <v>3</v>
      </c>
      <c r="G100" s="8">
        <v>5600721</v>
      </c>
      <c r="H100" s="9">
        <v>43579</v>
      </c>
      <c r="I100" s="9">
        <v>43738</v>
      </c>
      <c r="J100" s="7" t="s">
        <v>17</v>
      </c>
      <c r="K100" s="7">
        <v>30732589</v>
      </c>
      <c r="L100" s="7">
        <v>2</v>
      </c>
      <c r="M100" s="7">
        <v>0</v>
      </c>
      <c r="N100" s="7">
        <v>4</v>
      </c>
      <c r="O100" s="11">
        <v>5583492</v>
      </c>
    </row>
    <row r="101" spans="1:15" x14ac:dyDescent="0.25">
      <c r="A101" s="6" t="s">
        <v>15</v>
      </c>
      <c r="B101" s="7" t="s">
        <v>16</v>
      </c>
      <c r="C101" s="7">
        <v>51739111</v>
      </c>
      <c r="D101" s="7">
        <v>8</v>
      </c>
      <c r="E101" s="7">
        <v>1</v>
      </c>
      <c r="F101" s="7">
        <v>3</v>
      </c>
      <c r="G101" s="8">
        <v>9841300</v>
      </c>
      <c r="H101" s="9">
        <v>43581</v>
      </c>
      <c r="I101" s="9">
        <v>43738</v>
      </c>
      <c r="J101" s="7" t="s">
        <v>17</v>
      </c>
      <c r="K101" s="7">
        <v>30732589</v>
      </c>
      <c r="L101" s="7">
        <v>1</v>
      </c>
      <c r="M101" s="7">
        <v>2</v>
      </c>
      <c r="N101" s="7">
        <v>4</v>
      </c>
      <c r="O101" s="11">
        <v>9323692</v>
      </c>
    </row>
    <row r="102" spans="1:15" x14ac:dyDescent="0.25">
      <c r="A102" s="6" t="s">
        <v>111</v>
      </c>
      <c r="B102" s="7" t="s">
        <v>19</v>
      </c>
      <c r="C102" s="7">
        <v>900331412</v>
      </c>
      <c r="D102" s="7">
        <v>6</v>
      </c>
      <c r="E102" s="7">
        <v>2</v>
      </c>
      <c r="F102" s="7">
        <v>3</v>
      </c>
      <c r="G102" s="8">
        <v>13091424</v>
      </c>
      <c r="H102" s="9">
        <v>43585</v>
      </c>
      <c r="I102" s="9">
        <v>43738</v>
      </c>
      <c r="J102" s="7" t="s">
        <v>17</v>
      </c>
      <c r="K102" s="7">
        <v>30732589</v>
      </c>
      <c r="L102" s="7">
        <v>1</v>
      </c>
      <c r="M102" s="7">
        <v>3</v>
      </c>
      <c r="N102" s="7">
        <v>4</v>
      </c>
      <c r="O102" s="11">
        <v>15906873</v>
      </c>
    </row>
    <row r="103" spans="1:15" x14ac:dyDescent="0.25">
      <c r="A103" s="6" t="s">
        <v>115</v>
      </c>
      <c r="B103" s="7" t="s">
        <v>19</v>
      </c>
      <c r="C103" s="7">
        <v>830040574</v>
      </c>
      <c r="D103" s="7">
        <v>8</v>
      </c>
      <c r="E103" s="7">
        <v>2</v>
      </c>
      <c r="F103" s="7">
        <v>3</v>
      </c>
      <c r="G103" s="8">
        <v>57550994</v>
      </c>
      <c r="H103" s="9">
        <v>43593</v>
      </c>
      <c r="I103" s="9">
        <v>43738</v>
      </c>
      <c r="J103" s="7" t="s">
        <v>17</v>
      </c>
      <c r="K103" s="7">
        <v>30732589</v>
      </c>
      <c r="L103" s="7">
        <v>2</v>
      </c>
      <c r="M103" s="7">
        <v>0</v>
      </c>
      <c r="N103" s="7">
        <v>4</v>
      </c>
      <c r="O103" s="11">
        <v>57532885</v>
      </c>
    </row>
    <row r="104" spans="1:15" x14ac:dyDescent="0.25">
      <c r="A104" s="6" t="s">
        <v>116</v>
      </c>
      <c r="B104" s="7" t="s">
        <v>19</v>
      </c>
      <c r="C104" s="7">
        <v>891409291</v>
      </c>
      <c r="D104" s="7">
        <v>7</v>
      </c>
      <c r="E104" s="7">
        <v>2</v>
      </c>
      <c r="F104" s="7">
        <v>3</v>
      </c>
      <c r="G104" s="8">
        <v>3789800</v>
      </c>
      <c r="H104" s="9">
        <v>43601</v>
      </c>
      <c r="I104" s="9">
        <v>43738</v>
      </c>
      <c r="J104" s="7" t="s">
        <v>17</v>
      </c>
      <c r="K104" s="7">
        <v>30732589</v>
      </c>
      <c r="L104" s="7">
        <v>2</v>
      </c>
      <c r="M104" s="7">
        <v>0</v>
      </c>
      <c r="N104" s="7">
        <v>4</v>
      </c>
      <c r="O104" s="11">
        <v>456000</v>
      </c>
    </row>
    <row r="105" spans="1:15" x14ac:dyDescent="0.25">
      <c r="A105" s="6" t="s">
        <v>116</v>
      </c>
      <c r="B105" s="7" t="s">
        <v>19</v>
      </c>
      <c r="C105" s="7">
        <v>891409291</v>
      </c>
      <c r="D105" s="7">
        <v>7</v>
      </c>
      <c r="E105" s="7">
        <v>2</v>
      </c>
      <c r="F105" s="7">
        <v>2</v>
      </c>
      <c r="G105" s="8">
        <v>4426141</v>
      </c>
      <c r="H105" s="9">
        <v>43601</v>
      </c>
      <c r="I105" s="9">
        <v>43738</v>
      </c>
      <c r="J105" s="7" t="s">
        <v>17</v>
      </c>
      <c r="K105" s="7">
        <v>30732589</v>
      </c>
      <c r="L105" s="7">
        <v>2</v>
      </c>
      <c r="M105" s="7">
        <v>0</v>
      </c>
      <c r="N105" s="7">
        <v>4</v>
      </c>
      <c r="O105" s="11">
        <v>4423052</v>
      </c>
    </row>
    <row r="106" spans="1:15" x14ac:dyDescent="0.25">
      <c r="A106" s="6" t="s">
        <v>61</v>
      </c>
      <c r="B106" s="7" t="s">
        <v>19</v>
      </c>
      <c r="C106" s="7">
        <v>901235769</v>
      </c>
      <c r="D106" s="7">
        <v>2</v>
      </c>
      <c r="E106" s="7">
        <v>2</v>
      </c>
      <c r="F106" s="7">
        <v>1</v>
      </c>
      <c r="G106" s="8">
        <v>1400000000</v>
      </c>
      <c r="H106" s="9">
        <v>43617</v>
      </c>
      <c r="I106" s="9">
        <v>43738</v>
      </c>
      <c r="J106" s="7" t="s">
        <v>43</v>
      </c>
      <c r="K106" s="7">
        <v>12752929</v>
      </c>
      <c r="L106" s="7">
        <v>1</v>
      </c>
      <c r="M106" s="7">
        <v>3</v>
      </c>
      <c r="N106" s="7">
        <v>4</v>
      </c>
      <c r="O106" s="11">
        <v>2100000000</v>
      </c>
    </row>
    <row r="107" spans="1:15" x14ac:dyDescent="0.25">
      <c r="A107" s="6" t="s">
        <v>117</v>
      </c>
      <c r="B107" s="7" t="s">
        <v>19</v>
      </c>
      <c r="C107" s="7">
        <v>30702446</v>
      </c>
      <c r="D107" s="7">
        <v>3</v>
      </c>
      <c r="E107" s="7">
        <v>2</v>
      </c>
      <c r="F107" s="7">
        <v>11</v>
      </c>
      <c r="G107" s="8">
        <v>18849600</v>
      </c>
      <c r="H107" s="9">
        <v>43703</v>
      </c>
      <c r="I107" s="9">
        <v>43738</v>
      </c>
      <c r="J107" s="7" t="s">
        <v>118</v>
      </c>
      <c r="K107" s="19">
        <v>87711882</v>
      </c>
      <c r="L107" s="7">
        <v>2</v>
      </c>
      <c r="M107" s="7">
        <v>0</v>
      </c>
      <c r="N107" s="7">
        <v>4</v>
      </c>
      <c r="O107" s="11">
        <v>18849600</v>
      </c>
    </row>
    <row r="108" spans="1:15" x14ac:dyDescent="0.25">
      <c r="A108" s="6" t="s">
        <v>119</v>
      </c>
      <c r="B108" s="7" t="s">
        <v>19</v>
      </c>
      <c r="C108" s="7">
        <v>891200153</v>
      </c>
      <c r="D108" s="7">
        <v>1</v>
      </c>
      <c r="E108" s="7">
        <v>2</v>
      </c>
      <c r="F108" s="7">
        <v>11</v>
      </c>
      <c r="G108" s="8">
        <v>1120000</v>
      </c>
      <c r="H108" s="9">
        <v>43705</v>
      </c>
      <c r="I108" s="9">
        <v>43738</v>
      </c>
      <c r="J108" s="7" t="s">
        <v>118</v>
      </c>
      <c r="K108" s="19">
        <v>87711882</v>
      </c>
      <c r="L108" s="7">
        <v>2</v>
      </c>
      <c r="M108" s="7">
        <v>0</v>
      </c>
      <c r="N108" s="7">
        <v>4</v>
      </c>
      <c r="O108" s="11">
        <v>1120000</v>
      </c>
    </row>
    <row r="109" spans="1:15" x14ac:dyDescent="0.25">
      <c r="A109" s="6" t="s">
        <v>120</v>
      </c>
      <c r="B109" s="7" t="s">
        <v>19</v>
      </c>
      <c r="C109" s="7">
        <v>805009280</v>
      </c>
      <c r="D109" s="7">
        <v>7</v>
      </c>
      <c r="E109" s="7">
        <v>2</v>
      </c>
      <c r="F109" s="7">
        <v>1</v>
      </c>
      <c r="G109" s="8">
        <v>20800000</v>
      </c>
      <c r="H109" s="9">
        <v>43649</v>
      </c>
      <c r="I109" s="9">
        <v>43741</v>
      </c>
      <c r="J109" s="7" t="s">
        <v>23</v>
      </c>
      <c r="K109" s="7">
        <v>27534849</v>
      </c>
      <c r="L109" s="7">
        <v>1</v>
      </c>
      <c r="M109" s="7">
        <v>1</v>
      </c>
      <c r="N109" s="7">
        <v>4</v>
      </c>
      <c r="O109" s="11">
        <v>20790999</v>
      </c>
    </row>
    <row r="110" spans="1:15" x14ac:dyDescent="0.25">
      <c r="A110" s="6" t="s">
        <v>121</v>
      </c>
      <c r="B110" s="7" t="s">
        <v>16</v>
      </c>
      <c r="C110" s="7">
        <v>1085255997</v>
      </c>
      <c r="D110" s="7">
        <v>2</v>
      </c>
      <c r="E110" s="7">
        <v>1</v>
      </c>
      <c r="F110" s="7">
        <v>2</v>
      </c>
      <c r="G110" s="8">
        <v>102625000</v>
      </c>
      <c r="H110" s="9">
        <v>43641</v>
      </c>
      <c r="I110" s="10">
        <v>43763</v>
      </c>
      <c r="J110" s="7" t="s">
        <v>118</v>
      </c>
      <c r="K110" s="19">
        <v>87711882</v>
      </c>
      <c r="L110" s="7">
        <v>1</v>
      </c>
      <c r="M110" s="7">
        <v>1</v>
      </c>
      <c r="N110" s="7">
        <v>4</v>
      </c>
      <c r="O110" s="11">
        <v>102625000</v>
      </c>
    </row>
    <row r="111" spans="1:15" x14ac:dyDescent="0.25">
      <c r="A111" s="6" t="s">
        <v>122</v>
      </c>
      <c r="B111" s="7" t="s">
        <v>123</v>
      </c>
      <c r="C111" s="7">
        <v>900568369</v>
      </c>
      <c r="D111" s="7">
        <v>5</v>
      </c>
      <c r="E111" s="7">
        <v>2</v>
      </c>
      <c r="F111" s="7">
        <v>1</v>
      </c>
      <c r="G111" s="8">
        <v>15600000</v>
      </c>
      <c r="H111" s="10">
        <v>43732</v>
      </c>
      <c r="I111" s="10">
        <v>43766</v>
      </c>
      <c r="J111" s="7" t="s">
        <v>124</v>
      </c>
      <c r="K111" s="7">
        <v>16631371</v>
      </c>
      <c r="L111" s="7">
        <v>2</v>
      </c>
      <c r="M111" s="7">
        <v>0</v>
      </c>
      <c r="N111" s="7">
        <v>4</v>
      </c>
      <c r="O111" s="11">
        <v>15600000</v>
      </c>
    </row>
    <row r="112" spans="1:15" x14ac:dyDescent="0.25">
      <c r="A112" s="6" t="s">
        <v>125</v>
      </c>
      <c r="B112" s="7" t="s">
        <v>22</v>
      </c>
      <c r="C112" s="7">
        <v>839000088</v>
      </c>
      <c r="D112" s="7">
        <v>1</v>
      </c>
      <c r="E112" s="7">
        <v>2</v>
      </c>
      <c r="F112" s="7">
        <v>7</v>
      </c>
      <c r="G112" s="8">
        <v>664308744</v>
      </c>
      <c r="H112" s="9">
        <v>43497</v>
      </c>
      <c r="I112" s="10">
        <v>43769</v>
      </c>
      <c r="J112" s="7" t="s">
        <v>25</v>
      </c>
      <c r="K112" s="7">
        <v>36758524</v>
      </c>
      <c r="L112" s="7">
        <v>1</v>
      </c>
      <c r="M112" s="7">
        <v>3</v>
      </c>
      <c r="N112" s="7">
        <v>4</v>
      </c>
      <c r="O112" s="11">
        <v>996463116</v>
      </c>
    </row>
    <row r="113" spans="1:15" x14ac:dyDescent="0.25">
      <c r="A113" s="6" t="s">
        <v>126</v>
      </c>
      <c r="B113" s="7" t="s">
        <v>16</v>
      </c>
      <c r="C113" s="7">
        <v>41540000</v>
      </c>
      <c r="D113" s="7">
        <v>6</v>
      </c>
      <c r="E113" s="7">
        <v>1</v>
      </c>
      <c r="F113" s="7">
        <v>1</v>
      </c>
      <c r="G113" s="8">
        <v>40000000</v>
      </c>
      <c r="H113" s="9">
        <v>43678</v>
      </c>
      <c r="I113" s="10">
        <v>43769</v>
      </c>
      <c r="J113" s="7" t="s">
        <v>80</v>
      </c>
      <c r="K113" s="7">
        <v>27173282</v>
      </c>
      <c r="L113" s="7">
        <v>2</v>
      </c>
      <c r="M113" s="7">
        <v>0</v>
      </c>
      <c r="N113" s="7">
        <v>4</v>
      </c>
      <c r="O113" s="11">
        <v>40000000</v>
      </c>
    </row>
    <row r="114" spans="1:15" x14ac:dyDescent="0.25">
      <c r="A114" s="6" t="s">
        <v>28</v>
      </c>
      <c r="B114" s="7" t="s">
        <v>16</v>
      </c>
      <c r="C114" s="7">
        <v>1085277131</v>
      </c>
      <c r="D114" s="7">
        <v>6</v>
      </c>
      <c r="E114" s="7">
        <v>1</v>
      </c>
      <c r="F114" s="7">
        <v>1</v>
      </c>
      <c r="G114" s="8">
        <v>11917288</v>
      </c>
      <c r="H114" s="9">
        <v>43647</v>
      </c>
      <c r="I114" s="10">
        <v>43769</v>
      </c>
      <c r="J114" s="7" t="s">
        <v>29</v>
      </c>
      <c r="K114" s="7">
        <v>71810106</v>
      </c>
      <c r="L114" s="7">
        <v>1</v>
      </c>
      <c r="M114" s="7">
        <v>3</v>
      </c>
      <c r="N114" s="7">
        <v>4</v>
      </c>
      <c r="O114" s="11">
        <v>17875932</v>
      </c>
    </row>
    <row r="115" spans="1:15" x14ac:dyDescent="0.25">
      <c r="A115" s="6" t="s">
        <v>36</v>
      </c>
      <c r="B115" s="7" t="s">
        <v>16</v>
      </c>
      <c r="C115" s="7">
        <v>1085282864</v>
      </c>
      <c r="D115" s="7">
        <v>6</v>
      </c>
      <c r="E115" s="7">
        <v>1</v>
      </c>
      <c r="F115" s="7">
        <v>1</v>
      </c>
      <c r="G115" s="8">
        <v>8000000</v>
      </c>
      <c r="H115" s="9">
        <v>43647</v>
      </c>
      <c r="I115" s="10">
        <v>43769</v>
      </c>
      <c r="J115" s="7" t="s">
        <v>29</v>
      </c>
      <c r="K115" s="7">
        <v>71810106</v>
      </c>
      <c r="L115" s="7">
        <v>2</v>
      </c>
      <c r="M115" s="7">
        <v>0</v>
      </c>
      <c r="N115" s="7">
        <v>4</v>
      </c>
      <c r="O115" s="11">
        <v>8000000</v>
      </c>
    </row>
    <row r="116" spans="1:15" x14ac:dyDescent="0.25">
      <c r="A116" s="6" t="s">
        <v>127</v>
      </c>
      <c r="B116" s="7" t="s">
        <v>19</v>
      </c>
      <c r="C116" s="7">
        <v>900750443</v>
      </c>
      <c r="D116" s="7">
        <v>1</v>
      </c>
      <c r="E116" s="7">
        <v>2</v>
      </c>
      <c r="F116" s="7">
        <v>1</v>
      </c>
      <c r="G116" s="8">
        <v>49000000</v>
      </c>
      <c r="H116" s="9">
        <v>43650</v>
      </c>
      <c r="I116" s="10">
        <v>43769</v>
      </c>
      <c r="J116" s="7" t="s">
        <v>128</v>
      </c>
      <c r="K116" s="7">
        <v>1085294867</v>
      </c>
      <c r="L116" s="7">
        <v>2</v>
      </c>
      <c r="M116" s="7">
        <v>0</v>
      </c>
      <c r="N116" s="7">
        <v>4</v>
      </c>
      <c r="O116" s="11">
        <v>49000000</v>
      </c>
    </row>
    <row r="117" spans="1:15" x14ac:dyDescent="0.25">
      <c r="A117" s="6" t="s">
        <v>129</v>
      </c>
      <c r="B117" s="7" t="s">
        <v>19</v>
      </c>
      <c r="C117" s="7">
        <v>900941848</v>
      </c>
      <c r="D117" s="7">
        <v>0</v>
      </c>
      <c r="E117" s="7">
        <v>2</v>
      </c>
      <c r="F117" s="7">
        <v>1</v>
      </c>
      <c r="G117" s="8">
        <v>100000000</v>
      </c>
      <c r="H117" s="9">
        <v>43649</v>
      </c>
      <c r="I117" s="10">
        <v>43769</v>
      </c>
      <c r="J117" s="7" t="s">
        <v>40</v>
      </c>
      <c r="K117" s="7">
        <v>13068561</v>
      </c>
      <c r="L117" s="7">
        <v>2</v>
      </c>
      <c r="M117" s="7">
        <v>0</v>
      </c>
      <c r="N117" s="7">
        <v>4</v>
      </c>
      <c r="O117" s="11">
        <v>100000000</v>
      </c>
    </row>
    <row r="118" spans="1:15" x14ac:dyDescent="0.25">
      <c r="A118" s="6" t="s">
        <v>91</v>
      </c>
      <c r="B118" s="7" t="s">
        <v>19</v>
      </c>
      <c r="C118" s="7">
        <v>900331412</v>
      </c>
      <c r="D118" s="7">
        <v>6</v>
      </c>
      <c r="E118" s="7">
        <v>2</v>
      </c>
      <c r="F118" s="7">
        <v>3</v>
      </c>
      <c r="G118" s="8">
        <v>69351200</v>
      </c>
      <c r="H118" s="9">
        <v>43654</v>
      </c>
      <c r="I118" s="10">
        <v>43769</v>
      </c>
      <c r="J118" s="7" t="s">
        <v>17</v>
      </c>
      <c r="K118" s="7">
        <v>30732589</v>
      </c>
      <c r="L118" s="7">
        <v>1</v>
      </c>
      <c r="M118" s="7">
        <v>3</v>
      </c>
      <c r="N118" s="7">
        <v>4</v>
      </c>
      <c r="O118" s="11">
        <v>104026800</v>
      </c>
    </row>
    <row r="119" spans="1:15" x14ac:dyDescent="0.25">
      <c r="A119" s="6" t="s">
        <v>130</v>
      </c>
      <c r="B119" s="7" t="s">
        <v>19</v>
      </c>
      <c r="C119" s="7">
        <v>800112970</v>
      </c>
      <c r="D119" s="7">
        <v>2</v>
      </c>
      <c r="E119" s="7">
        <v>2</v>
      </c>
      <c r="F119" s="7">
        <v>3</v>
      </c>
      <c r="G119" s="8">
        <v>1878008</v>
      </c>
      <c r="H119" s="9">
        <v>43668</v>
      </c>
      <c r="I119" s="10">
        <v>43769</v>
      </c>
      <c r="J119" s="7" t="s">
        <v>17</v>
      </c>
      <c r="K119" s="7">
        <v>30732589</v>
      </c>
      <c r="L119" s="7">
        <v>2</v>
      </c>
      <c r="M119" s="7">
        <v>0</v>
      </c>
      <c r="N119" s="7">
        <v>4</v>
      </c>
      <c r="O119" s="11">
        <v>1878008</v>
      </c>
    </row>
    <row r="120" spans="1:15" x14ac:dyDescent="0.25">
      <c r="A120" s="6" t="s">
        <v>131</v>
      </c>
      <c r="B120" s="7" t="s">
        <v>123</v>
      </c>
      <c r="C120" s="7">
        <v>9004144467</v>
      </c>
      <c r="D120" s="7">
        <v>8</v>
      </c>
      <c r="E120" s="7">
        <v>2</v>
      </c>
      <c r="F120" s="7">
        <v>5</v>
      </c>
      <c r="G120" s="8">
        <v>2320500</v>
      </c>
      <c r="H120" s="10">
        <v>43727</v>
      </c>
      <c r="I120" s="10">
        <v>43769</v>
      </c>
      <c r="J120" s="7" t="s">
        <v>90</v>
      </c>
      <c r="K120" s="7">
        <v>36950517</v>
      </c>
      <c r="L120" s="7">
        <v>2</v>
      </c>
      <c r="M120" s="7">
        <v>0</v>
      </c>
      <c r="N120" s="7">
        <v>4</v>
      </c>
      <c r="O120" s="11">
        <v>2320500</v>
      </c>
    </row>
    <row r="121" spans="1:15" x14ac:dyDescent="0.25">
      <c r="A121" s="6" t="s">
        <v>107</v>
      </c>
      <c r="B121" s="7" t="s">
        <v>19</v>
      </c>
      <c r="C121" s="7">
        <v>805021222</v>
      </c>
      <c r="D121" s="7">
        <v>9</v>
      </c>
      <c r="E121" s="7">
        <v>2</v>
      </c>
      <c r="F121" s="7">
        <v>8</v>
      </c>
      <c r="G121" s="8">
        <v>51900000</v>
      </c>
      <c r="H121" s="9">
        <v>43739</v>
      </c>
      <c r="I121" s="10">
        <v>43769</v>
      </c>
      <c r="J121" s="7" t="s">
        <v>132</v>
      </c>
      <c r="K121" s="7">
        <v>27386748</v>
      </c>
      <c r="L121" s="7">
        <v>2</v>
      </c>
      <c r="M121" s="7">
        <v>0</v>
      </c>
      <c r="N121" s="7">
        <v>4</v>
      </c>
      <c r="O121" s="11">
        <v>51900000</v>
      </c>
    </row>
    <row r="122" spans="1:15" x14ac:dyDescent="0.25">
      <c r="A122" s="6" t="s">
        <v>133</v>
      </c>
      <c r="B122" s="7" t="s">
        <v>19</v>
      </c>
      <c r="C122" s="7">
        <v>900369874</v>
      </c>
      <c r="D122" s="7">
        <v>1</v>
      </c>
      <c r="E122" s="7">
        <v>2</v>
      </c>
      <c r="F122" s="7">
        <v>1</v>
      </c>
      <c r="G122" s="8">
        <v>25666872</v>
      </c>
      <c r="H122" s="9">
        <v>43656</v>
      </c>
      <c r="I122" s="9">
        <v>43777</v>
      </c>
      <c r="J122" s="7" t="s">
        <v>20</v>
      </c>
      <c r="K122" s="7">
        <v>1085687464</v>
      </c>
      <c r="L122" s="7">
        <v>2</v>
      </c>
      <c r="M122" s="7">
        <v>0</v>
      </c>
      <c r="N122" s="7">
        <v>4</v>
      </c>
      <c r="O122" s="11">
        <v>25666872</v>
      </c>
    </row>
    <row r="123" spans="1:15" x14ac:dyDescent="0.25">
      <c r="A123" s="6" t="s">
        <v>134</v>
      </c>
      <c r="B123" s="7" t="s">
        <v>16</v>
      </c>
      <c r="C123" s="7">
        <v>79718234</v>
      </c>
      <c r="D123" s="7">
        <v>7</v>
      </c>
      <c r="E123" s="7">
        <v>1</v>
      </c>
      <c r="F123" s="7">
        <v>4</v>
      </c>
      <c r="G123" s="8">
        <v>15000000</v>
      </c>
      <c r="H123" s="9">
        <v>43703</v>
      </c>
      <c r="I123" s="10">
        <v>43784</v>
      </c>
      <c r="J123" s="7" t="s">
        <v>25</v>
      </c>
      <c r="K123" s="7">
        <v>36758524</v>
      </c>
      <c r="L123" s="7">
        <v>2</v>
      </c>
      <c r="M123" s="7">
        <v>0</v>
      </c>
      <c r="N123" s="7">
        <v>4</v>
      </c>
      <c r="O123" s="11">
        <v>15000000</v>
      </c>
    </row>
    <row r="124" spans="1:15" x14ac:dyDescent="0.25">
      <c r="A124" s="6" t="s">
        <v>135</v>
      </c>
      <c r="B124" s="7" t="s">
        <v>123</v>
      </c>
      <c r="C124" s="7">
        <v>27079701</v>
      </c>
      <c r="D124" s="7">
        <v>3</v>
      </c>
      <c r="E124" s="7">
        <v>2</v>
      </c>
      <c r="F124" s="7">
        <v>2</v>
      </c>
      <c r="G124" s="8">
        <v>1864800</v>
      </c>
      <c r="H124" s="10">
        <v>43754</v>
      </c>
      <c r="I124" s="10">
        <v>43785</v>
      </c>
      <c r="J124" s="7" t="s">
        <v>33</v>
      </c>
      <c r="K124" s="14">
        <v>79138100</v>
      </c>
      <c r="L124" s="7">
        <v>2</v>
      </c>
      <c r="M124" s="7">
        <v>0</v>
      </c>
      <c r="N124" s="7">
        <v>4</v>
      </c>
      <c r="O124" s="11">
        <v>1864800</v>
      </c>
    </row>
    <row r="125" spans="1:15" x14ac:dyDescent="0.25">
      <c r="A125" s="6" t="s">
        <v>136</v>
      </c>
      <c r="B125" s="7" t="s">
        <v>16</v>
      </c>
      <c r="C125" s="7">
        <v>12754374</v>
      </c>
      <c r="D125" s="7">
        <v>9</v>
      </c>
      <c r="E125" s="7">
        <v>1</v>
      </c>
      <c r="F125" s="7">
        <v>5</v>
      </c>
      <c r="G125" s="8">
        <v>730515407</v>
      </c>
      <c r="H125" s="9">
        <v>43606</v>
      </c>
      <c r="I125" s="10">
        <v>43790</v>
      </c>
      <c r="J125" s="7" t="s">
        <v>35</v>
      </c>
      <c r="K125" s="7">
        <v>59311217</v>
      </c>
      <c r="L125" s="7">
        <v>1</v>
      </c>
      <c r="M125" s="7">
        <v>3</v>
      </c>
      <c r="N125" s="7">
        <v>4</v>
      </c>
      <c r="O125" s="11">
        <v>777459213</v>
      </c>
    </row>
    <row r="126" spans="1:15" x14ac:dyDescent="0.25">
      <c r="A126" s="6" t="s">
        <v>137</v>
      </c>
      <c r="B126" s="7" t="s">
        <v>22</v>
      </c>
      <c r="C126" s="7">
        <v>900886644</v>
      </c>
      <c r="D126" s="7">
        <v>1</v>
      </c>
      <c r="E126" s="7">
        <v>2</v>
      </c>
      <c r="F126" s="7">
        <v>3</v>
      </c>
      <c r="G126" s="8">
        <v>1137400</v>
      </c>
      <c r="H126" s="9">
        <v>43511</v>
      </c>
      <c r="I126" s="10">
        <v>43799</v>
      </c>
      <c r="J126" s="7" t="s">
        <v>27</v>
      </c>
      <c r="K126" s="7">
        <v>12970851</v>
      </c>
      <c r="L126" s="7">
        <v>1</v>
      </c>
      <c r="M126" s="7">
        <v>3</v>
      </c>
      <c r="N126" s="7">
        <v>4</v>
      </c>
      <c r="O126" s="11">
        <v>1694000</v>
      </c>
    </row>
    <row r="127" spans="1:15" x14ac:dyDescent="0.25">
      <c r="A127" s="6" t="s">
        <v>138</v>
      </c>
      <c r="B127" s="7" t="s">
        <v>16</v>
      </c>
      <c r="C127" s="7">
        <v>30722122</v>
      </c>
      <c r="D127" s="7">
        <v>8</v>
      </c>
      <c r="E127" s="7">
        <v>1</v>
      </c>
      <c r="F127" s="7">
        <v>3</v>
      </c>
      <c r="G127" s="8">
        <v>12459266</v>
      </c>
      <c r="H127" s="9">
        <v>43523</v>
      </c>
      <c r="I127" s="10">
        <v>43799</v>
      </c>
      <c r="J127" s="7" t="s">
        <v>27</v>
      </c>
      <c r="K127" s="7">
        <v>12970851</v>
      </c>
      <c r="L127" s="7">
        <v>1</v>
      </c>
      <c r="M127" s="7">
        <v>3</v>
      </c>
      <c r="N127" s="7">
        <v>4</v>
      </c>
      <c r="O127" s="11">
        <v>12898971</v>
      </c>
    </row>
    <row r="128" spans="1:15" x14ac:dyDescent="0.25">
      <c r="A128" s="6" t="s">
        <v>139</v>
      </c>
      <c r="B128" s="7" t="s">
        <v>19</v>
      </c>
      <c r="C128" s="7">
        <v>890325601</v>
      </c>
      <c r="D128" s="7">
        <v>1</v>
      </c>
      <c r="E128" s="7">
        <v>2</v>
      </c>
      <c r="F128" s="7">
        <v>3</v>
      </c>
      <c r="G128" s="8">
        <v>41145762</v>
      </c>
      <c r="H128" s="9">
        <v>43524</v>
      </c>
      <c r="I128" s="10">
        <v>43799</v>
      </c>
      <c r="J128" s="7" t="s">
        <v>27</v>
      </c>
      <c r="K128" s="7">
        <v>12970851</v>
      </c>
      <c r="L128" s="7">
        <v>1</v>
      </c>
      <c r="M128" s="7">
        <v>3</v>
      </c>
      <c r="N128" s="7">
        <v>4</v>
      </c>
      <c r="O128" s="11">
        <v>44145762</v>
      </c>
    </row>
    <row r="129" spans="1:15" x14ac:dyDescent="0.25">
      <c r="A129" s="6" t="s">
        <v>140</v>
      </c>
      <c r="B129" s="7" t="s">
        <v>19</v>
      </c>
      <c r="C129" s="7">
        <v>59830018</v>
      </c>
      <c r="D129" s="7">
        <v>8</v>
      </c>
      <c r="E129" s="7">
        <v>2</v>
      </c>
      <c r="F129" s="7">
        <v>3</v>
      </c>
      <c r="G129" s="8">
        <v>216650660</v>
      </c>
      <c r="H129" s="9">
        <v>43524</v>
      </c>
      <c r="I129" s="10">
        <v>43799</v>
      </c>
      <c r="J129" s="7" t="s">
        <v>17</v>
      </c>
      <c r="K129" s="7">
        <v>30732589</v>
      </c>
      <c r="L129" s="7">
        <v>1</v>
      </c>
      <c r="M129" s="7">
        <v>2</v>
      </c>
      <c r="N129" s="7">
        <v>4</v>
      </c>
      <c r="O129" s="11">
        <v>216544502</v>
      </c>
    </row>
    <row r="130" spans="1:15" x14ac:dyDescent="0.25">
      <c r="A130" s="6" t="s">
        <v>141</v>
      </c>
      <c r="B130" s="7" t="s">
        <v>16</v>
      </c>
      <c r="C130" s="7">
        <v>30713956</v>
      </c>
      <c r="D130" s="7">
        <v>5</v>
      </c>
      <c r="E130" s="7">
        <v>1</v>
      </c>
      <c r="F130" s="7">
        <v>2</v>
      </c>
      <c r="G130" s="8">
        <v>100000000</v>
      </c>
      <c r="H130" s="9">
        <v>43529</v>
      </c>
      <c r="I130" s="10">
        <v>43799</v>
      </c>
      <c r="J130" s="7" t="s">
        <v>27</v>
      </c>
      <c r="K130" s="7">
        <v>12970851</v>
      </c>
      <c r="L130" s="7">
        <v>1</v>
      </c>
      <c r="M130" s="7">
        <v>1</v>
      </c>
      <c r="N130" s="7">
        <v>4</v>
      </c>
      <c r="O130" s="11">
        <v>97616144</v>
      </c>
    </row>
    <row r="131" spans="1:15" x14ac:dyDescent="0.25">
      <c r="A131" s="6" t="s">
        <v>142</v>
      </c>
      <c r="B131" s="7" t="s">
        <v>19</v>
      </c>
      <c r="C131" s="7" t="s">
        <v>143</v>
      </c>
      <c r="D131" s="7">
        <v>2</v>
      </c>
      <c r="E131" s="7">
        <v>2</v>
      </c>
      <c r="F131" s="7">
        <v>3</v>
      </c>
      <c r="G131" s="8">
        <v>67488030</v>
      </c>
      <c r="H131" s="9">
        <v>43536</v>
      </c>
      <c r="I131" s="10">
        <v>43799</v>
      </c>
      <c r="J131" s="7" t="s">
        <v>27</v>
      </c>
      <c r="K131" s="7">
        <v>12970851</v>
      </c>
      <c r="L131" s="7">
        <v>1</v>
      </c>
      <c r="M131" s="7">
        <v>1</v>
      </c>
      <c r="N131" s="7">
        <v>4</v>
      </c>
      <c r="O131" s="11">
        <v>100798814</v>
      </c>
    </row>
    <row r="132" spans="1:15" x14ac:dyDescent="0.25">
      <c r="A132" s="6" t="s">
        <v>137</v>
      </c>
      <c r="B132" s="7" t="s">
        <v>19</v>
      </c>
      <c r="C132" s="7">
        <v>900886644</v>
      </c>
      <c r="D132" s="7">
        <v>1</v>
      </c>
      <c r="E132" s="7">
        <v>2</v>
      </c>
      <c r="F132" s="7">
        <v>2</v>
      </c>
      <c r="G132" s="8">
        <v>9100000</v>
      </c>
      <c r="H132" s="9">
        <v>43537</v>
      </c>
      <c r="I132" s="10">
        <v>43799</v>
      </c>
      <c r="J132" s="7" t="s">
        <v>27</v>
      </c>
      <c r="K132" s="7">
        <v>12970851</v>
      </c>
      <c r="L132" s="7">
        <v>2</v>
      </c>
      <c r="M132" s="7">
        <v>0</v>
      </c>
      <c r="N132" s="7">
        <v>4</v>
      </c>
      <c r="O132" s="20">
        <v>9100000</v>
      </c>
    </row>
    <row r="133" spans="1:15" x14ac:dyDescent="0.25">
      <c r="A133" s="6" t="s">
        <v>139</v>
      </c>
      <c r="B133" s="7" t="s">
        <v>19</v>
      </c>
      <c r="C133" s="7">
        <v>890325601</v>
      </c>
      <c r="D133" s="7">
        <v>1</v>
      </c>
      <c r="E133" s="7">
        <v>2</v>
      </c>
      <c r="F133" s="7">
        <v>2</v>
      </c>
      <c r="G133" s="8">
        <v>1910300</v>
      </c>
      <c r="H133" s="9">
        <v>43543</v>
      </c>
      <c r="I133" s="10">
        <v>43799</v>
      </c>
      <c r="J133" s="7" t="s">
        <v>27</v>
      </c>
      <c r="K133" s="7">
        <v>12970851</v>
      </c>
      <c r="L133" s="7">
        <v>1</v>
      </c>
      <c r="M133" s="7">
        <v>3</v>
      </c>
      <c r="N133" s="7">
        <v>4</v>
      </c>
      <c r="O133" s="11">
        <v>1910300</v>
      </c>
    </row>
    <row r="134" spans="1:15" x14ac:dyDescent="0.25">
      <c r="A134" s="6" t="s">
        <v>144</v>
      </c>
      <c r="B134" s="7" t="s">
        <v>19</v>
      </c>
      <c r="C134" s="7">
        <v>891201229</v>
      </c>
      <c r="D134" s="7">
        <v>5</v>
      </c>
      <c r="E134" s="7">
        <v>2</v>
      </c>
      <c r="F134" s="7">
        <v>1</v>
      </c>
      <c r="G134" s="8">
        <v>90000000</v>
      </c>
      <c r="H134" s="9">
        <v>43543</v>
      </c>
      <c r="I134" s="9">
        <v>43799</v>
      </c>
      <c r="J134" s="7" t="s">
        <v>70</v>
      </c>
      <c r="K134" s="7">
        <v>36758524</v>
      </c>
      <c r="L134" s="7">
        <v>1</v>
      </c>
      <c r="M134" s="7">
        <v>3</v>
      </c>
      <c r="N134" s="7">
        <v>4</v>
      </c>
      <c r="O134" s="11">
        <v>127013200</v>
      </c>
    </row>
    <row r="135" spans="1:15" x14ac:dyDescent="0.25">
      <c r="A135" s="6" t="s">
        <v>115</v>
      </c>
      <c r="B135" s="7" t="s">
        <v>19</v>
      </c>
      <c r="C135" s="7">
        <v>830040574</v>
      </c>
      <c r="D135" s="7">
        <v>8</v>
      </c>
      <c r="E135" s="7">
        <v>2</v>
      </c>
      <c r="F135" s="7">
        <v>2</v>
      </c>
      <c r="G135" s="8">
        <v>2154430</v>
      </c>
      <c r="H135" s="9">
        <v>43565</v>
      </c>
      <c r="I135" s="10">
        <v>43799</v>
      </c>
      <c r="J135" s="7" t="s">
        <v>27</v>
      </c>
      <c r="K135" s="7">
        <v>12970851</v>
      </c>
      <c r="L135" s="7">
        <v>2</v>
      </c>
      <c r="M135" s="7">
        <v>0</v>
      </c>
      <c r="N135" s="7">
        <v>4</v>
      </c>
      <c r="O135" s="11">
        <v>2154430</v>
      </c>
    </row>
    <row r="136" spans="1:15" x14ac:dyDescent="0.25">
      <c r="A136" s="6" t="s">
        <v>89</v>
      </c>
      <c r="B136" s="7" t="s">
        <v>19</v>
      </c>
      <c r="C136" s="7">
        <v>860519267</v>
      </c>
      <c r="D136" s="7">
        <v>9</v>
      </c>
      <c r="E136" s="7">
        <v>2</v>
      </c>
      <c r="F136" s="7">
        <v>3</v>
      </c>
      <c r="G136" s="8">
        <v>2718384</v>
      </c>
      <c r="H136" s="9">
        <v>43572</v>
      </c>
      <c r="I136" s="10">
        <v>43799</v>
      </c>
      <c r="J136" s="7" t="s">
        <v>27</v>
      </c>
      <c r="K136" s="7">
        <v>12970851</v>
      </c>
      <c r="L136" s="7">
        <v>2</v>
      </c>
      <c r="M136" s="7">
        <v>0</v>
      </c>
      <c r="N136" s="7">
        <v>4</v>
      </c>
      <c r="O136" s="11">
        <v>2718384</v>
      </c>
    </row>
    <row r="137" spans="1:15" x14ac:dyDescent="0.25">
      <c r="A137" s="6" t="s">
        <v>145</v>
      </c>
      <c r="B137" s="7" t="s">
        <v>19</v>
      </c>
      <c r="C137" s="7">
        <v>860028580</v>
      </c>
      <c r="D137" s="7">
        <v>2</v>
      </c>
      <c r="E137" s="7">
        <v>2</v>
      </c>
      <c r="F137" s="7">
        <v>2</v>
      </c>
      <c r="G137" s="8">
        <v>62941646</v>
      </c>
      <c r="H137" s="9">
        <v>43595</v>
      </c>
      <c r="I137" s="10">
        <v>43799</v>
      </c>
      <c r="J137" s="7" t="s">
        <v>65</v>
      </c>
      <c r="K137" s="7">
        <v>59826831</v>
      </c>
      <c r="L137" s="7">
        <v>1</v>
      </c>
      <c r="M137" s="7">
        <v>3</v>
      </c>
      <c r="N137" s="7">
        <v>4</v>
      </c>
      <c r="O137" s="11">
        <v>66910861</v>
      </c>
    </row>
    <row r="138" spans="1:15" x14ac:dyDescent="0.25">
      <c r="A138" s="6" t="s">
        <v>146</v>
      </c>
      <c r="B138" s="7" t="s">
        <v>16</v>
      </c>
      <c r="C138" s="7">
        <v>12960193</v>
      </c>
      <c r="D138" s="7">
        <v>5</v>
      </c>
      <c r="E138" s="7">
        <v>1</v>
      </c>
      <c r="F138" s="7">
        <v>7</v>
      </c>
      <c r="G138" s="8">
        <v>151986</v>
      </c>
      <c r="H138" s="9">
        <v>43606</v>
      </c>
      <c r="I138" s="10">
        <v>43799</v>
      </c>
      <c r="J138" s="7" t="s">
        <v>65</v>
      </c>
      <c r="K138" s="7">
        <v>59826831</v>
      </c>
      <c r="L138" s="7">
        <v>2</v>
      </c>
      <c r="M138" s="7">
        <v>0</v>
      </c>
      <c r="N138" s="7">
        <v>4</v>
      </c>
      <c r="O138" s="11">
        <v>151986</v>
      </c>
    </row>
    <row r="139" spans="1:15" x14ac:dyDescent="0.25">
      <c r="A139" s="6" t="s">
        <v>147</v>
      </c>
      <c r="B139" s="7" t="s">
        <v>19</v>
      </c>
      <c r="C139" s="7">
        <v>860351955</v>
      </c>
      <c r="D139" s="7">
        <v>4</v>
      </c>
      <c r="E139" s="7">
        <v>2</v>
      </c>
      <c r="F139" s="7">
        <v>3</v>
      </c>
      <c r="G139" s="8">
        <v>30780000</v>
      </c>
      <c r="H139" s="9">
        <v>43605</v>
      </c>
      <c r="I139" s="10">
        <v>43799</v>
      </c>
      <c r="J139" s="7" t="s">
        <v>17</v>
      </c>
      <c r="K139" s="7">
        <v>30732589</v>
      </c>
      <c r="L139" s="7">
        <v>1</v>
      </c>
      <c r="M139" s="7">
        <v>3</v>
      </c>
      <c r="N139" s="7">
        <v>0</v>
      </c>
      <c r="O139" s="11">
        <v>41040000</v>
      </c>
    </row>
    <row r="140" spans="1:15" x14ac:dyDescent="0.25">
      <c r="A140" s="6" t="s">
        <v>148</v>
      </c>
      <c r="B140" s="7" t="s">
        <v>16</v>
      </c>
      <c r="C140" s="7">
        <v>12960193</v>
      </c>
      <c r="D140" s="7">
        <v>5</v>
      </c>
      <c r="E140" s="7">
        <v>1</v>
      </c>
      <c r="F140" s="7">
        <v>2</v>
      </c>
      <c r="G140" s="8">
        <v>31349377</v>
      </c>
      <c r="H140" s="9">
        <v>43606</v>
      </c>
      <c r="I140" s="10">
        <v>43799</v>
      </c>
      <c r="J140" s="7" t="s">
        <v>65</v>
      </c>
      <c r="K140" s="7">
        <v>59826831</v>
      </c>
      <c r="L140" s="7">
        <v>2</v>
      </c>
      <c r="M140" s="7">
        <v>0</v>
      </c>
      <c r="N140" s="7">
        <v>4</v>
      </c>
      <c r="O140" s="11">
        <v>31349377</v>
      </c>
    </row>
    <row r="141" spans="1:15" x14ac:dyDescent="0.25">
      <c r="A141" s="6" t="s">
        <v>145</v>
      </c>
      <c r="B141" s="7" t="s">
        <v>19</v>
      </c>
      <c r="C141" s="7">
        <v>860028580</v>
      </c>
      <c r="D141" s="7">
        <v>2</v>
      </c>
      <c r="E141" s="7">
        <v>2</v>
      </c>
      <c r="F141" s="7">
        <v>2</v>
      </c>
      <c r="G141" s="8">
        <v>37508300</v>
      </c>
      <c r="H141" s="9">
        <v>43609</v>
      </c>
      <c r="I141" s="10">
        <v>43799</v>
      </c>
      <c r="J141" s="7" t="s">
        <v>65</v>
      </c>
      <c r="K141" s="7">
        <v>59826831</v>
      </c>
      <c r="L141" s="7">
        <v>2</v>
      </c>
      <c r="M141" s="7">
        <v>0</v>
      </c>
      <c r="N141" s="7">
        <v>4</v>
      </c>
      <c r="O141" s="11">
        <v>37508300</v>
      </c>
    </row>
    <row r="142" spans="1:15" x14ac:dyDescent="0.25">
      <c r="A142" s="6" t="s">
        <v>149</v>
      </c>
      <c r="B142" s="7" t="s">
        <v>16</v>
      </c>
      <c r="C142" s="7">
        <v>27079701</v>
      </c>
      <c r="D142" s="7">
        <v>3</v>
      </c>
      <c r="E142" s="7">
        <v>1</v>
      </c>
      <c r="F142" s="7">
        <v>2</v>
      </c>
      <c r="G142" s="8">
        <v>1372450</v>
      </c>
      <c r="H142" s="9">
        <v>43615</v>
      </c>
      <c r="I142" s="10">
        <v>43799</v>
      </c>
      <c r="J142" s="7" t="s">
        <v>65</v>
      </c>
      <c r="K142" s="7">
        <v>59826831</v>
      </c>
      <c r="L142" s="7">
        <v>2</v>
      </c>
      <c r="M142" s="7">
        <v>0</v>
      </c>
      <c r="N142" s="7">
        <v>4</v>
      </c>
      <c r="O142" s="11">
        <v>1372450</v>
      </c>
    </row>
    <row r="143" spans="1:15" x14ac:dyDescent="0.25">
      <c r="A143" s="6" t="s">
        <v>67</v>
      </c>
      <c r="B143" s="7" t="s">
        <v>19</v>
      </c>
      <c r="C143" s="7">
        <v>900599474</v>
      </c>
      <c r="D143" s="7">
        <v>3</v>
      </c>
      <c r="E143" s="7">
        <v>2</v>
      </c>
      <c r="F143" s="7">
        <v>3</v>
      </c>
      <c r="G143" s="8">
        <v>21103905</v>
      </c>
      <c r="H143" s="9">
        <v>43641</v>
      </c>
      <c r="I143" s="10">
        <v>43799</v>
      </c>
      <c r="J143" s="7" t="s">
        <v>65</v>
      </c>
      <c r="K143" s="7">
        <v>59826831</v>
      </c>
      <c r="L143" s="7">
        <v>1</v>
      </c>
      <c r="M143" s="7">
        <v>3</v>
      </c>
      <c r="N143" s="7">
        <v>4</v>
      </c>
      <c r="O143" s="11">
        <v>31486655</v>
      </c>
    </row>
    <row r="144" spans="1:15" x14ac:dyDescent="0.25">
      <c r="A144" s="6" t="s">
        <v>150</v>
      </c>
      <c r="B144" s="7" t="s">
        <v>16</v>
      </c>
      <c r="C144" s="7">
        <v>1085258507</v>
      </c>
      <c r="D144" s="7">
        <v>0</v>
      </c>
      <c r="E144" s="7">
        <v>1</v>
      </c>
      <c r="F144" s="7">
        <v>2</v>
      </c>
      <c r="G144" s="8">
        <v>5533500</v>
      </c>
      <c r="H144" s="9">
        <v>43628</v>
      </c>
      <c r="I144" s="10">
        <v>43799</v>
      </c>
      <c r="J144" s="7" t="s">
        <v>73</v>
      </c>
      <c r="K144" s="15">
        <v>30735145</v>
      </c>
      <c r="L144" s="7">
        <v>2</v>
      </c>
      <c r="M144" s="7">
        <v>0</v>
      </c>
      <c r="N144" s="7">
        <v>4</v>
      </c>
      <c r="O144" s="11">
        <v>5533500</v>
      </c>
    </row>
    <row r="145" spans="1:15" x14ac:dyDescent="0.25">
      <c r="A145" s="6" t="s">
        <v>86</v>
      </c>
      <c r="B145" s="7" t="s">
        <v>19</v>
      </c>
      <c r="C145" s="7">
        <v>900331412</v>
      </c>
      <c r="D145" s="7">
        <v>6</v>
      </c>
      <c r="E145" s="7">
        <v>2</v>
      </c>
      <c r="F145" s="7">
        <v>3</v>
      </c>
      <c r="G145" s="8">
        <v>4620000</v>
      </c>
      <c r="H145" s="9">
        <v>43644</v>
      </c>
      <c r="I145" s="10">
        <v>43799</v>
      </c>
      <c r="J145" s="7" t="s">
        <v>17</v>
      </c>
      <c r="K145" s="7">
        <v>30732589</v>
      </c>
      <c r="L145" s="7">
        <v>1</v>
      </c>
      <c r="M145" s="7">
        <v>3</v>
      </c>
      <c r="N145" s="7">
        <v>4</v>
      </c>
      <c r="O145" s="11">
        <v>5416950</v>
      </c>
    </row>
    <row r="146" spans="1:15" x14ac:dyDescent="0.25">
      <c r="A146" s="6" t="s">
        <v>151</v>
      </c>
      <c r="B146" s="7" t="s">
        <v>16</v>
      </c>
      <c r="C146" s="7">
        <v>1085315557</v>
      </c>
      <c r="D146" s="7">
        <v>3</v>
      </c>
      <c r="E146" s="7">
        <v>1</v>
      </c>
      <c r="F146" s="7">
        <v>9</v>
      </c>
      <c r="G146" s="8">
        <v>3650000</v>
      </c>
      <c r="H146" s="9">
        <v>43663</v>
      </c>
      <c r="I146" s="10">
        <v>43799</v>
      </c>
      <c r="J146" s="7" t="s">
        <v>43</v>
      </c>
      <c r="K146" s="7">
        <v>12752929</v>
      </c>
      <c r="L146" s="7">
        <v>1</v>
      </c>
      <c r="M146" s="7">
        <v>3</v>
      </c>
      <c r="N146" s="7">
        <v>4</v>
      </c>
      <c r="O146" s="11">
        <v>4380000</v>
      </c>
    </row>
    <row r="147" spans="1:15" x14ac:dyDescent="0.25">
      <c r="A147" s="6" t="s">
        <v>81</v>
      </c>
      <c r="B147" s="7" t="s">
        <v>19</v>
      </c>
      <c r="C147" s="7">
        <v>860002134</v>
      </c>
      <c r="D147" s="7">
        <v>8</v>
      </c>
      <c r="E147" s="7">
        <v>2</v>
      </c>
      <c r="F147" s="7">
        <v>3</v>
      </c>
      <c r="G147" s="8">
        <v>199999440</v>
      </c>
      <c r="H147" s="9">
        <v>43665</v>
      </c>
      <c r="I147" s="10">
        <v>43799</v>
      </c>
      <c r="J147" s="7" t="s">
        <v>27</v>
      </c>
      <c r="K147" s="7">
        <v>12970851</v>
      </c>
      <c r="L147" s="7">
        <v>1</v>
      </c>
      <c r="M147" s="7">
        <v>3</v>
      </c>
      <c r="N147" s="7">
        <v>4</v>
      </c>
      <c r="O147" s="11">
        <v>297754256</v>
      </c>
    </row>
    <row r="148" spans="1:15" x14ac:dyDescent="0.25">
      <c r="A148" s="6" t="s">
        <v>152</v>
      </c>
      <c r="B148" s="7" t="s">
        <v>22</v>
      </c>
      <c r="C148" s="7">
        <v>900462272</v>
      </c>
      <c r="D148" s="7">
        <v>3</v>
      </c>
      <c r="E148" s="7">
        <v>2</v>
      </c>
      <c r="F148" s="7">
        <v>3</v>
      </c>
      <c r="G148" s="8">
        <v>1944000</v>
      </c>
      <c r="H148" s="9">
        <v>43677</v>
      </c>
      <c r="I148" s="10">
        <v>43799</v>
      </c>
      <c r="J148" s="7" t="s">
        <v>17</v>
      </c>
      <c r="K148" s="7">
        <v>30732589</v>
      </c>
      <c r="L148" s="7">
        <v>1</v>
      </c>
      <c r="M148" s="7">
        <v>3</v>
      </c>
      <c r="N148" s="7">
        <v>4</v>
      </c>
      <c r="O148" s="11">
        <v>2915976</v>
      </c>
    </row>
    <row r="149" spans="1:15" x14ac:dyDescent="0.25">
      <c r="A149" s="6" t="s">
        <v>113</v>
      </c>
      <c r="B149" s="7" t="s">
        <v>16</v>
      </c>
      <c r="C149" s="7">
        <v>59830018</v>
      </c>
      <c r="D149" s="7">
        <v>8</v>
      </c>
      <c r="E149" s="7">
        <v>2</v>
      </c>
      <c r="F149" s="7">
        <v>3</v>
      </c>
      <c r="G149" s="8">
        <v>10198800</v>
      </c>
      <c r="H149" s="9">
        <v>43697</v>
      </c>
      <c r="I149" s="10">
        <v>43799</v>
      </c>
      <c r="J149" s="7" t="s">
        <v>17</v>
      </c>
      <c r="K149" s="7">
        <v>30732589</v>
      </c>
      <c r="L149" s="7">
        <v>1</v>
      </c>
      <c r="M149" s="7">
        <v>3</v>
      </c>
      <c r="N149" s="7">
        <v>4</v>
      </c>
      <c r="O149" s="11">
        <v>10367550</v>
      </c>
    </row>
    <row r="150" spans="1:15" x14ac:dyDescent="0.25">
      <c r="A150" s="6" t="s">
        <v>153</v>
      </c>
      <c r="B150" s="7" t="s">
        <v>19</v>
      </c>
      <c r="C150" s="7">
        <v>901105862</v>
      </c>
      <c r="D150" s="7">
        <v>2</v>
      </c>
      <c r="E150" s="7">
        <v>2</v>
      </c>
      <c r="F150" s="7">
        <v>3</v>
      </c>
      <c r="G150" s="8">
        <v>8585027</v>
      </c>
      <c r="H150" s="9">
        <v>43703</v>
      </c>
      <c r="I150" s="10">
        <v>43799</v>
      </c>
      <c r="J150" s="7" t="s">
        <v>90</v>
      </c>
      <c r="K150" s="7">
        <v>36950517</v>
      </c>
      <c r="L150" s="7">
        <v>1</v>
      </c>
      <c r="M150" s="7">
        <v>3</v>
      </c>
      <c r="N150" s="7">
        <v>4</v>
      </c>
      <c r="O150" s="11">
        <v>12875089</v>
      </c>
    </row>
    <row r="151" spans="1:15" x14ac:dyDescent="0.25">
      <c r="A151" s="6" t="s">
        <v>91</v>
      </c>
      <c r="B151" s="7" t="s">
        <v>19</v>
      </c>
      <c r="C151" s="7">
        <v>900331412</v>
      </c>
      <c r="D151" s="7">
        <v>6</v>
      </c>
      <c r="E151" s="7">
        <v>2</v>
      </c>
      <c r="F151" s="7">
        <v>3</v>
      </c>
      <c r="G151" s="8">
        <v>23980220</v>
      </c>
      <c r="H151" s="9">
        <v>43705</v>
      </c>
      <c r="I151" s="10">
        <v>43799</v>
      </c>
      <c r="J151" s="7" t="s">
        <v>90</v>
      </c>
      <c r="K151" s="7">
        <v>36950517</v>
      </c>
      <c r="L151" s="7">
        <v>1</v>
      </c>
      <c r="M151" s="7">
        <v>3</v>
      </c>
      <c r="N151" s="7">
        <v>4</v>
      </c>
      <c r="O151" s="11">
        <v>35964028</v>
      </c>
    </row>
    <row r="152" spans="1:15" x14ac:dyDescent="0.25">
      <c r="A152" s="6" t="s">
        <v>154</v>
      </c>
      <c r="B152" s="7" t="s">
        <v>22</v>
      </c>
      <c r="C152" s="7">
        <v>900362966</v>
      </c>
      <c r="D152" s="7">
        <v>7</v>
      </c>
      <c r="E152" s="7">
        <v>2</v>
      </c>
      <c r="F152" s="7">
        <v>3</v>
      </c>
      <c r="G152" s="8">
        <v>4030000</v>
      </c>
      <c r="H152" s="9">
        <v>43703</v>
      </c>
      <c r="I152" s="10">
        <v>43799</v>
      </c>
      <c r="J152" s="7" t="s">
        <v>27</v>
      </c>
      <c r="K152" s="7">
        <v>12970851</v>
      </c>
      <c r="L152" s="7">
        <v>2</v>
      </c>
      <c r="M152" s="7">
        <v>0</v>
      </c>
      <c r="N152" s="7">
        <v>4</v>
      </c>
      <c r="O152" s="11">
        <v>4030000</v>
      </c>
    </row>
    <row r="153" spans="1:15" x14ac:dyDescent="0.25">
      <c r="A153" s="6" t="s">
        <v>155</v>
      </c>
      <c r="B153" s="7" t="s">
        <v>123</v>
      </c>
      <c r="C153" s="7">
        <v>800071243</v>
      </c>
      <c r="D153" s="7">
        <v>9</v>
      </c>
      <c r="E153" s="7">
        <v>2</v>
      </c>
      <c r="F153" s="7">
        <v>3</v>
      </c>
      <c r="G153" s="8">
        <v>4549448</v>
      </c>
      <c r="H153" s="21">
        <v>43718</v>
      </c>
      <c r="I153" s="21">
        <v>43799</v>
      </c>
      <c r="J153" s="7" t="s">
        <v>90</v>
      </c>
      <c r="K153" s="7">
        <v>36950517</v>
      </c>
      <c r="L153" s="7">
        <v>1</v>
      </c>
      <c r="M153" s="7">
        <v>3</v>
      </c>
      <c r="N153" s="7">
        <v>4</v>
      </c>
      <c r="O153" s="11">
        <v>6823904</v>
      </c>
    </row>
    <row r="154" spans="1:15" x14ac:dyDescent="0.25">
      <c r="A154" s="6" t="s">
        <v>94</v>
      </c>
      <c r="B154" s="7" t="s">
        <v>123</v>
      </c>
      <c r="C154" s="7">
        <v>890912872</v>
      </c>
      <c r="D154" s="7">
        <v>9</v>
      </c>
      <c r="E154" s="7">
        <v>2</v>
      </c>
      <c r="F154" s="7">
        <v>3</v>
      </c>
      <c r="G154" s="8">
        <v>571200</v>
      </c>
      <c r="H154" s="10">
        <v>43711</v>
      </c>
      <c r="I154" s="10">
        <v>43799</v>
      </c>
      <c r="J154" s="7" t="s">
        <v>90</v>
      </c>
      <c r="K154" s="7">
        <v>36950517</v>
      </c>
      <c r="L154" s="7">
        <v>2</v>
      </c>
      <c r="M154" s="7">
        <v>0</v>
      </c>
      <c r="N154" s="7">
        <v>4</v>
      </c>
      <c r="O154" s="11">
        <v>571200</v>
      </c>
    </row>
    <row r="155" spans="1:15" x14ac:dyDescent="0.25">
      <c r="A155" s="6" t="s">
        <v>156</v>
      </c>
      <c r="B155" s="7" t="s">
        <v>123</v>
      </c>
      <c r="C155" s="7">
        <v>890300417</v>
      </c>
      <c r="D155" s="7">
        <v>4</v>
      </c>
      <c r="E155" s="7">
        <v>2</v>
      </c>
      <c r="F155" s="7">
        <v>3</v>
      </c>
      <c r="G155" s="7">
        <v>47019092</v>
      </c>
      <c r="H155" s="10">
        <v>43713</v>
      </c>
      <c r="I155" s="10">
        <v>43799</v>
      </c>
      <c r="J155" s="7" t="s">
        <v>90</v>
      </c>
      <c r="K155" s="7">
        <v>36950517</v>
      </c>
      <c r="L155" s="7">
        <v>1</v>
      </c>
      <c r="M155" s="7">
        <v>3</v>
      </c>
      <c r="N155" s="7">
        <v>4</v>
      </c>
      <c r="O155" s="22">
        <v>704989952</v>
      </c>
    </row>
    <row r="156" spans="1:15" x14ac:dyDescent="0.25">
      <c r="A156" s="6" t="s">
        <v>91</v>
      </c>
      <c r="B156" s="7" t="s">
        <v>123</v>
      </c>
      <c r="C156" s="7">
        <v>900331412</v>
      </c>
      <c r="D156" s="7">
        <v>6</v>
      </c>
      <c r="E156" s="7">
        <v>2</v>
      </c>
      <c r="F156" s="7">
        <v>3</v>
      </c>
      <c r="G156" s="8">
        <v>266150</v>
      </c>
      <c r="H156" s="10">
        <v>43719</v>
      </c>
      <c r="I156" s="10">
        <v>43799</v>
      </c>
      <c r="J156" s="7" t="s">
        <v>17</v>
      </c>
      <c r="K156" s="7">
        <v>30732589</v>
      </c>
      <c r="L156" s="7">
        <v>2</v>
      </c>
      <c r="M156" s="7">
        <v>0</v>
      </c>
      <c r="N156" s="7">
        <v>4</v>
      </c>
      <c r="O156" s="11">
        <v>266150</v>
      </c>
    </row>
    <row r="157" spans="1:15" x14ac:dyDescent="0.25">
      <c r="A157" s="6" t="s">
        <v>137</v>
      </c>
      <c r="B157" s="7" t="s">
        <v>123</v>
      </c>
      <c r="C157" s="7">
        <v>900886644</v>
      </c>
      <c r="D157" s="7">
        <v>1</v>
      </c>
      <c r="E157" s="7">
        <v>2</v>
      </c>
      <c r="F157" s="7">
        <v>3</v>
      </c>
      <c r="G157" s="8">
        <v>25055132</v>
      </c>
      <c r="H157" s="10">
        <v>43720</v>
      </c>
      <c r="I157" s="10">
        <v>43799</v>
      </c>
      <c r="J157" s="7" t="s">
        <v>27</v>
      </c>
      <c r="K157" s="14">
        <v>12970851</v>
      </c>
      <c r="L157" s="7">
        <v>2</v>
      </c>
      <c r="M157" s="7">
        <v>0</v>
      </c>
      <c r="N157" s="7">
        <v>4</v>
      </c>
      <c r="O157" s="11">
        <v>25055132</v>
      </c>
    </row>
    <row r="158" spans="1:15" x14ac:dyDescent="0.25">
      <c r="A158" s="6" t="s">
        <v>157</v>
      </c>
      <c r="B158" s="7" t="s">
        <v>123</v>
      </c>
      <c r="C158" s="7">
        <v>900721089</v>
      </c>
      <c r="D158" s="7">
        <v>3</v>
      </c>
      <c r="E158" s="7">
        <v>2</v>
      </c>
      <c r="F158" s="7">
        <v>1</v>
      </c>
      <c r="G158" s="8">
        <v>256800000</v>
      </c>
      <c r="H158" s="10">
        <v>43728</v>
      </c>
      <c r="I158" s="10">
        <v>43799</v>
      </c>
      <c r="J158" s="7" t="s">
        <v>124</v>
      </c>
      <c r="K158" s="7">
        <v>16631371</v>
      </c>
      <c r="L158" s="7">
        <v>2</v>
      </c>
      <c r="M158" s="7">
        <v>0</v>
      </c>
      <c r="N158" s="7">
        <v>4</v>
      </c>
      <c r="O158" s="11">
        <v>238560000</v>
      </c>
    </row>
    <row r="159" spans="1:15" x14ac:dyDescent="0.25">
      <c r="A159" s="6" t="s">
        <v>158</v>
      </c>
      <c r="B159" s="7" t="s">
        <v>123</v>
      </c>
      <c r="C159" s="7">
        <v>59830018</v>
      </c>
      <c r="D159" s="7">
        <v>8</v>
      </c>
      <c r="E159" s="7">
        <v>2</v>
      </c>
      <c r="F159" s="7">
        <v>3</v>
      </c>
      <c r="G159" s="8">
        <v>21984825</v>
      </c>
      <c r="H159" s="10">
        <v>43731</v>
      </c>
      <c r="I159" s="10">
        <v>43799</v>
      </c>
      <c r="J159" s="7" t="s">
        <v>65</v>
      </c>
      <c r="K159" s="14">
        <v>59826831</v>
      </c>
      <c r="L159" s="7">
        <v>2</v>
      </c>
      <c r="M159" s="7">
        <v>0</v>
      </c>
      <c r="N159" s="7">
        <v>4</v>
      </c>
      <c r="O159" s="11">
        <v>21984825</v>
      </c>
    </row>
    <row r="160" spans="1:15" x14ac:dyDescent="0.25">
      <c r="A160" s="6" t="s">
        <v>137</v>
      </c>
      <c r="B160" s="7" t="s">
        <v>123</v>
      </c>
      <c r="C160" s="7">
        <v>900886644</v>
      </c>
      <c r="D160" s="7">
        <v>1</v>
      </c>
      <c r="E160" s="7">
        <v>2</v>
      </c>
      <c r="F160" s="7">
        <v>3</v>
      </c>
      <c r="G160" s="8">
        <v>774400</v>
      </c>
      <c r="H160" s="10">
        <v>43733</v>
      </c>
      <c r="I160" s="10">
        <v>43799</v>
      </c>
      <c r="J160" s="7" t="s">
        <v>27</v>
      </c>
      <c r="K160" s="7">
        <v>12970851</v>
      </c>
      <c r="L160" s="7">
        <v>2</v>
      </c>
      <c r="M160" s="7">
        <v>0</v>
      </c>
      <c r="N160" s="7">
        <v>4</v>
      </c>
      <c r="O160" s="11">
        <v>774400</v>
      </c>
    </row>
    <row r="161" spans="1:15" x14ac:dyDescent="0.25">
      <c r="A161" s="6" t="s">
        <v>139</v>
      </c>
      <c r="B161" s="7" t="s">
        <v>123</v>
      </c>
      <c r="C161" s="7">
        <v>890325601</v>
      </c>
      <c r="D161" s="7">
        <v>1</v>
      </c>
      <c r="E161" s="7">
        <v>2</v>
      </c>
      <c r="F161" s="7">
        <v>3</v>
      </c>
      <c r="G161" s="8">
        <v>6933539</v>
      </c>
      <c r="H161" s="10">
        <v>43733</v>
      </c>
      <c r="I161" s="10">
        <v>43799</v>
      </c>
      <c r="J161" s="7" t="s">
        <v>27</v>
      </c>
      <c r="K161" s="7">
        <v>12970851</v>
      </c>
      <c r="L161" s="7">
        <v>2</v>
      </c>
      <c r="M161" s="7">
        <v>0</v>
      </c>
      <c r="N161" s="7">
        <v>4</v>
      </c>
      <c r="O161" s="11">
        <v>6933539</v>
      </c>
    </row>
    <row r="162" spans="1:15" x14ac:dyDescent="0.25">
      <c r="A162" s="6" t="s">
        <v>159</v>
      </c>
      <c r="B162" s="7" t="s">
        <v>16</v>
      </c>
      <c r="C162" s="7">
        <v>30722122</v>
      </c>
      <c r="D162" s="7">
        <v>8</v>
      </c>
      <c r="E162" s="7">
        <v>1</v>
      </c>
      <c r="F162" s="7">
        <v>3</v>
      </c>
      <c r="G162" s="8">
        <v>1292240</v>
      </c>
      <c r="H162" s="9">
        <v>43738</v>
      </c>
      <c r="I162" s="10">
        <v>43799</v>
      </c>
      <c r="J162" s="7" t="s">
        <v>27</v>
      </c>
      <c r="K162" s="7">
        <v>12970851</v>
      </c>
      <c r="L162" s="7">
        <v>2</v>
      </c>
      <c r="M162" s="7">
        <v>0</v>
      </c>
      <c r="N162" s="7">
        <v>4</v>
      </c>
      <c r="O162" s="11">
        <v>1292240</v>
      </c>
    </row>
    <row r="163" spans="1:15" x14ac:dyDescent="0.25">
      <c r="A163" s="6" t="s">
        <v>160</v>
      </c>
      <c r="B163" s="7" t="s">
        <v>19</v>
      </c>
      <c r="C163" s="7">
        <v>800005736</v>
      </c>
      <c r="D163" s="7">
        <v>7</v>
      </c>
      <c r="E163" s="7">
        <v>2</v>
      </c>
      <c r="F163" s="7">
        <v>3</v>
      </c>
      <c r="G163" s="8">
        <v>24497970</v>
      </c>
      <c r="H163" s="9">
        <v>43747</v>
      </c>
      <c r="I163" s="10">
        <v>43799</v>
      </c>
      <c r="J163" s="7" t="s">
        <v>27</v>
      </c>
      <c r="K163" s="7">
        <v>12970851</v>
      </c>
      <c r="L163" s="7">
        <v>2</v>
      </c>
      <c r="M163" s="7">
        <v>0</v>
      </c>
      <c r="N163" s="7">
        <v>4</v>
      </c>
      <c r="O163" s="11">
        <v>24497970</v>
      </c>
    </row>
    <row r="164" spans="1:15" x14ac:dyDescent="0.25">
      <c r="A164" s="6" t="s">
        <v>161</v>
      </c>
      <c r="B164" s="7" t="s">
        <v>19</v>
      </c>
      <c r="C164" s="7">
        <v>860031724</v>
      </c>
      <c r="D164" s="7">
        <v>7</v>
      </c>
      <c r="E164" s="7">
        <v>2</v>
      </c>
      <c r="F164" s="7">
        <v>3</v>
      </c>
      <c r="G164" s="8">
        <v>988625</v>
      </c>
      <c r="H164" s="9">
        <v>43741</v>
      </c>
      <c r="I164" s="10">
        <v>43799</v>
      </c>
      <c r="J164" s="7" t="s">
        <v>27</v>
      </c>
      <c r="K164" s="7">
        <v>12970851</v>
      </c>
      <c r="L164" s="7">
        <v>2</v>
      </c>
      <c r="M164" s="7">
        <v>0</v>
      </c>
      <c r="N164" s="7">
        <v>4</v>
      </c>
      <c r="O164" s="11">
        <v>988625</v>
      </c>
    </row>
    <row r="165" spans="1:15" x14ac:dyDescent="0.25">
      <c r="A165" s="6" t="s">
        <v>154</v>
      </c>
      <c r="B165" s="7" t="s">
        <v>19</v>
      </c>
      <c r="C165" s="7">
        <v>900362966</v>
      </c>
      <c r="D165" s="7">
        <v>7</v>
      </c>
      <c r="E165" s="7">
        <v>2</v>
      </c>
      <c r="F165" s="7">
        <v>3</v>
      </c>
      <c r="G165" s="8">
        <v>4030000</v>
      </c>
      <c r="H165" s="9">
        <v>43739</v>
      </c>
      <c r="I165" s="10">
        <v>43799</v>
      </c>
      <c r="J165" s="7" t="s">
        <v>27</v>
      </c>
      <c r="K165" s="7">
        <v>12970851</v>
      </c>
      <c r="L165" s="7">
        <v>1</v>
      </c>
      <c r="M165" s="7">
        <v>1</v>
      </c>
      <c r="N165" s="7">
        <v>4</v>
      </c>
      <c r="O165" s="11">
        <v>4030000</v>
      </c>
    </row>
    <row r="166" spans="1:15" x14ac:dyDescent="0.25">
      <c r="A166" s="6" t="s">
        <v>162</v>
      </c>
      <c r="B166" s="7" t="s">
        <v>19</v>
      </c>
      <c r="C166" s="7">
        <v>800158489</v>
      </c>
      <c r="D166" s="7">
        <v>9</v>
      </c>
      <c r="E166" s="7">
        <v>2</v>
      </c>
      <c r="F166" s="7">
        <v>3</v>
      </c>
      <c r="G166" s="8">
        <v>3266550</v>
      </c>
      <c r="H166" s="9">
        <v>43747</v>
      </c>
      <c r="I166" s="10">
        <v>43799</v>
      </c>
      <c r="J166" s="7" t="s">
        <v>17</v>
      </c>
      <c r="K166" s="7">
        <v>30732589</v>
      </c>
      <c r="L166" s="7">
        <v>2</v>
      </c>
      <c r="M166" s="7">
        <v>0</v>
      </c>
      <c r="N166" s="7">
        <v>4</v>
      </c>
      <c r="O166" s="11">
        <v>3266550</v>
      </c>
    </row>
    <row r="167" spans="1:15" x14ac:dyDescent="0.25">
      <c r="A167" s="6" t="s">
        <v>97</v>
      </c>
      <c r="B167" s="7" t="s">
        <v>123</v>
      </c>
      <c r="C167" s="7">
        <v>901181781</v>
      </c>
      <c r="D167" s="7">
        <v>8</v>
      </c>
      <c r="E167" s="7">
        <v>2</v>
      </c>
      <c r="F167" s="7">
        <v>3</v>
      </c>
      <c r="G167" s="8">
        <v>6795109</v>
      </c>
      <c r="H167" s="9">
        <v>43746</v>
      </c>
      <c r="I167" s="10">
        <v>43799</v>
      </c>
      <c r="J167" s="7" t="s">
        <v>27</v>
      </c>
      <c r="K167" s="7">
        <v>12970851</v>
      </c>
      <c r="L167" s="7">
        <v>2</v>
      </c>
      <c r="M167" s="7">
        <v>0</v>
      </c>
      <c r="N167" s="7">
        <v>4</v>
      </c>
      <c r="O167" s="11">
        <v>6795109</v>
      </c>
    </row>
    <row r="168" spans="1:15" x14ac:dyDescent="0.25">
      <c r="A168" s="6" t="s">
        <v>55</v>
      </c>
      <c r="B168" s="7" t="s">
        <v>123</v>
      </c>
      <c r="C168" s="7">
        <v>901105862</v>
      </c>
      <c r="D168" s="7">
        <v>2</v>
      </c>
      <c r="E168" s="7">
        <v>2</v>
      </c>
      <c r="F168" s="7">
        <v>3</v>
      </c>
      <c r="G168" s="8">
        <v>4264352</v>
      </c>
      <c r="H168" s="9">
        <v>43746</v>
      </c>
      <c r="I168" s="10">
        <v>43799</v>
      </c>
      <c r="J168" s="7" t="s">
        <v>17</v>
      </c>
      <c r="K168" s="7">
        <v>30732589</v>
      </c>
      <c r="L168" s="7">
        <v>2</v>
      </c>
      <c r="M168" s="7">
        <v>0</v>
      </c>
      <c r="N168" s="7">
        <v>4</v>
      </c>
      <c r="O168" s="11">
        <v>4264352</v>
      </c>
    </row>
    <row r="169" spans="1:15" x14ac:dyDescent="0.25">
      <c r="A169" s="6" t="s">
        <v>163</v>
      </c>
      <c r="B169" s="7" t="s">
        <v>123</v>
      </c>
      <c r="C169" s="7">
        <v>900879954</v>
      </c>
      <c r="D169" s="7">
        <v>9</v>
      </c>
      <c r="E169" s="7">
        <v>2</v>
      </c>
      <c r="F169" s="7">
        <v>3</v>
      </c>
      <c r="G169" s="8">
        <v>1800000</v>
      </c>
      <c r="H169" s="10">
        <v>43754</v>
      </c>
      <c r="I169" s="10">
        <v>43799</v>
      </c>
      <c r="J169" s="7" t="s">
        <v>17</v>
      </c>
      <c r="K169" s="7">
        <v>30732589</v>
      </c>
      <c r="L169" s="7">
        <v>2</v>
      </c>
      <c r="M169" s="7">
        <v>0</v>
      </c>
      <c r="N169" s="7">
        <v>4</v>
      </c>
      <c r="O169" s="11">
        <v>1800000</v>
      </c>
    </row>
    <row r="170" spans="1:15" x14ac:dyDescent="0.25">
      <c r="A170" s="6" t="s">
        <v>164</v>
      </c>
      <c r="B170" s="7" t="s">
        <v>16</v>
      </c>
      <c r="C170" s="7">
        <v>36754805</v>
      </c>
      <c r="D170" s="7">
        <v>9</v>
      </c>
      <c r="E170" s="7">
        <v>1</v>
      </c>
      <c r="F170" s="7">
        <v>3</v>
      </c>
      <c r="G170" s="8">
        <v>6117091</v>
      </c>
      <c r="H170" s="10">
        <v>43749</v>
      </c>
      <c r="I170" s="10">
        <v>43799</v>
      </c>
      <c r="J170" s="7" t="s">
        <v>17</v>
      </c>
      <c r="K170" s="7">
        <v>30732589</v>
      </c>
      <c r="L170" s="7">
        <v>2</v>
      </c>
      <c r="M170" s="7">
        <v>0</v>
      </c>
      <c r="N170" s="7">
        <v>4</v>
      </c>
      <c r="O170" s="11">
        <v>6117091</v>
      </c>
    </row>
    <row r="171" spans="1:15" x14ac:dyDescent="0.25">
      <c r="A171" s="6" t="s">
        <v>165</v>
      </c>
      <c r="B171" s="7" t="s">
        <v>123</v>
      </c>
      <c r="C171" s="7">
        <v>828002423</v>
      </c>
      <c r="D171" s="7">
        <v>5</v>
      </c>
      <c r="E171" s="7">
        <v>2</v>
      </c>
      <c r="F171" s="7">
        <v>3</v>
      </c>
      <c r="G171" s="8">
        <v>9637635</v>
      </c>
      <c r="H171" s="10">
        <v>43749</v>
      </c>
      <c r="I171" s="10">
        <v>43799</v>
      </c>
      <c r="J171" s="7" t="s">
        <v>17</v>
      </c>
      <c r="K171" s="7">
        <v>30732589</v>
      </c>
      <c r="L171" s="7">
        <v>2</v>
      </c>
      <c r="M171" s="7">
        <v>0</v>
      </c>
      <c r="N171" s="7">
        <v>4</v>
      </c>
      <c r="O171" s="11">
        <v>9635109</v>
      </c>
    </row>
    <row r="172" spans="1:15" x14ac:dyDescent="0.25">
      <c r="A172" s="6" t="s">
        <v>91</v>
      </c>
      <c r="B172" s="7" t="s">
        <v>123</v>
      </c>
      <c r="C172" s="7">
        <v>900331412</v>
      </c>
      <c r="D172" s="7">
        <v>6</v>
      </c>
      <c r="E172" s="7">
        <v>2</v>
      </c>
      <c r="F172" s="7">
        <v>3</v>
      </c>
      <c r="G172" s="8">
        <v>380800</v>
      </c>
      <c r="H172" s="10">
        <v>43754</v>
      </c>
      <c r="I172" s="10">
        <v>43799</v>
      </c>
      <c r="J172" s="7" t="s">
        <v>17</v>
      </c>
      <c r="K172" s="7">
        <v>30732589</v>
      </c>
      <c r="L172" s="7">
        <v>2</v>
      </c>
      <c r="M172" s="7">
        <v>0</v>
      </c>
      <c r="N172" s="7">
        <v>4</v>
      </c>
      <c r="O172" s="11">
        <v>380800</v>
      </c>
    </row>
    <row r="173" spans="1:15" x14ac:dyDescent="0.25">
      <c r="A173" s="6" t="s">
        <v>113</v>
      </c>
      <c r="B173" s="7" t="s">
        <v>123</v>
      </c>
      <c r="C173" s="7">
        <v>59830018</v>
      </c>
      <c r="D173" s="7">
        <v>8</v>
      </c>
      <c r="E173" s="7">
        <v>2</v>
      </c>
      <c r="F173" s="7">
        <v>3</v>
      </c>
      <c r="G173" s="8">
        <v>25200022</v>
      </c>
      <c r="H173" s="10">
        <v>43754</v>
      </c>
      <c r="I173" s="10">
        <v>43799</v>
      </c>
      <c r="J173" s="7" t="s">
        <v>17</v>
      </c>
      <c r="K173" s="7">
        <v>30732589</v>
      </c>
      <c r="L173" s="7">
        <v>2</v>
      </c>
      <c r="M173" s="7">
        <v>0</v>
      </c>
      <c r="N173" s="7">
        <v>4</v>
      </c>
      <c r="O173" s="11">
        <v>24333706</v>
      </c>
    </row>
    <row r="174" spans="1:15" x14ac:dyDescent="0.25">
      <c r="A174" s="6" t="s">
        <v>166</v>
      </c>
      <c r="B174" s="7" t="s">
        <v>123</v>
      </c>
      <c r="C174" s="7">
        <v>805001194</v>
      </c>
      <c r="D174" s="7">
        <v>5</v>
      </c>
      <c r="E174" s="7">
        <v>2</v>
      </c>
      <c r="F174" s="7">
        <v>3</v>
      </c>
      <c r="G174" s="8">
        <v>15970780</v>
      </c>
      <c r="H174" s="10">
        <v>43766</v>
      </c>
      <c r="I174" s="10">
        <v>43799</v>
      </c>
      <c r="J174" s="7" t="s">
        <v>27</v>
      </c>
      <c r="K174" s="7">
        <v>12970851</v>
      </c>
      <c r="L174" s="7">
        <v>2</v>
      </c>
      <c r="M174" s="7">
        <v>0</v>
      </c>
      <c r="N174" s="7">
        <v>4</v>
      </c>
      <c r="O174" s="11">
        <v>15970780</v>
      </c>
    </row>
    <row r="175" spans="1:15" x14ac:dyDescent="0.25">
      <c r="A175" s="6" t="s">
        <v>113</v>
      </c>
      <c r="B175" s="7" t="s">
        <v>123</v>
      </c>
      <c r="C175" s="7">
        <v>59830018</v>
      </c>
      <c r="D175" s="7">
        <v>8</v>
      </c>
      <c r="E175" s="7">
        <v>2</v>
      </c>
      <c r="F175" s="7">
        <v>3</v>
      </c>
      <c r="G175" s="8">
        <v>104598990</v>
      </c>
      <c r="H175" s="10">
        <v>43757</v>
      </c>
      <c r="I175" s="10">
        <v>43799</v>
      </c>
      <c r="J175" s="7" t="s">
        <v>17</v>
      </c>
      <c r="K175" s="7">
        <v>30732589</v>
      </c>
      <c r="L175" s="7">
        <v>2</v>
      </c>
      <c r="M175" s="7">
        <v>0</v>
      </c>
      <c r="N175" s="7">
        <v>4</v>
      </c>
      <c r="O175" s="11">
        <v>97338359</v>
      </c>
    </row>
    <row r="176" spans="1:15" x14ac:dyDescent="0.25">
      <c r="A176" s="6" t="s">
        <v>165</v>
      </c>
      <c r="B176" s="7" t="s">
        <v>123</v>
      </c>
      <c r="C176" s="7">
        <v>828002423</v>
      </c>
      <c r="D176" s="7">
        <v>5</v>
      </c>
      <c r="E176" s="7">
        <v>2</v>
      </c>
      <c r="F176" s="7">
        <v>3</v>
      </c>
      <c r="G176" s="8">
        <v>12492410</v>
      </c>
      <c r="H176" s="10">
        <v>43759</v>
      </c>
      <c r="I176" s="10">
        <v>43799</v>
      </c>
      <c r="J176" s="7" t="s">
        <v>17</v>
      </c>
      <c r="K176" s="7">
        <v>30732589</v>
      </c>
      <c r="L176" s="7">
        <v>2</v>
      </c>
      <c r="M176" s="7">
        <v>0</v>
      </c>
      <c r="N176" s="7">
        <v>4</v>
      </c>
      <c r="O176" s="11">
        <v>11936545</v>
      </c>
    </row>
    <row r="177" spans="1:15" x14ac:dyDescent="0.25">
      <c r="A177" s="6" t="s">
        <v>109</v>
      </c>
      <c r="B177" s="7" t="s">
        <v>123</v>
      </c>
      <c r="C177" s="7">
        <v>900580962</v>
      </c>
      <c r="D177" s="7">
        <v>2</v>
      </c>
      <c r="E177" s="7">
        <v>2</v>
      </c>
      <c r="F177" s="7">
        <v>3</v>
      </c>
      <c r="G177" s="8">
        <v>163372831</v>
      </c>
      <c r="H177" s="23">
        <v>43759</v>
      </c>
      <c r="I177" s="10">
        <v>43799</v>
      </c>
      <c r="J177" s="7" t="s">
        <v>17</v>
      </c>
      <c r="K177" s="7">
        <v>30732589</v>
      </c>
      <c r="L177" s="7">
        <v>2</v>
      </c>
      <c r="M177" s="7">
        <v>0</v>
      </c>
      <c r="N177" s="7">
        <v>4</v>
      </c>
      <c r="O177" s="11">
        <v>158741816</v>
      </c>
    </row>
    <row r="178" spans="1:15" x14ac:dyDescent="0.25">
      <c r="A178" s="6" t="s">
        <v>167</v>
      </c>
      <c r="B178" s="7" t="s">
        <v>123</v>
      </c>
      <c r="C178" s="7">
        <v>27394370</v>
      </c>
      <c r="D178" s="7">
        <v>9</v>
      </c>
      <c r="E178" s="7">
        <v>2</v>
      </c>
      <c r="F178" s="7">
        <v>3</v>
      </c>
      <c r="G178" s="8">
        <v>28463340</v>
      </c>
      <c r="H178" s="10">
        <v>43762</v>
      </c>
      <c r="I178" s="10">
        <v>43799</v>
      </c>
      <c r="J178" s="7" t="s">
        <v>17</v>
      </c>
      <c r="K178" s="7">
        <v>30732589</v>
      </c>
      <c r="L178" s="7">
        <v>1</v>
      </c>
      <c r="M178" s="7">
        <v>2</v>
      </c>
      <c r="N178" s="7">
        <v>4</v>
      </c>
      <c r="O178" s="11">
        <v>27451888</v>
      </c>
    </row>
    <row r="179" spans="1:15" x14ac:dyDescent="0.25">
      <c r="A179" s="6" t="s">
        <v>91</v>
      </c>
      <c r="B179" s="7" t="s">
        <v>123</v>
      </c>
      <c r="C179" s="7">
        <v>900331412</v>
      </c>
      <c r="D179" s="7">
        <v>6</v>
      </c>
      <c r="E179" s="7">
        <v>2</v>
      </c>
      <c r="F179" s="7">
        <v>3</v>
      </c>
      <c r="G179" s="8">
        <v>201177865</v>
      </c>
      <c r="H179" s="10">
        <v>43759</v>
      </c>
      <c r="I179" s="10">
        <v>43799</v>
      </c>
      <c r="J179" s="7" t="s">
        <v>17</v>
      </c>
      <c r="K179" s="7">
        <v>30732589</v>
      </c>
      <c r="L179" s="7">
        <v>2</v>
      </c>
      <c r="M179" s="7">
        <v>0</v>
      </c>
      <c r="N179" s="7">
        <v>4</v>
      </c>
      <c r="O179" s="11">
        <v>201157781</v>
      </c>
    </row>
    <row r="180" spans="1:15" x14ac:dyDescent="0.25">
      <c r="A180" s="6" t="s">
        <v>93</v>
      </c>
      <c r="B180" s="7" t="s">
        <v>123</v>
      </c>
      <c r="C180" s="7">
        <v>89900267</v>
      </c>
      <c r="D180" s="7">
        <v>0</v>
      </c>
      <c r="E180" s="7">
        <v>2</v>
      </c>
      <c r="F180" s="7">
        <v>3</v>
      </c>
      <c r="G180" s="8">
        <v>22929753</v>
      </c>
      <c r="H180" s="10">
        <v>43762</v>
      </c>
      <c r="I180" s="10">
        <v>43799</v>
      </c>
      <c r="J180" s="7" t="s">
        <v>17</v>
      </c>
      <c r="K180" s="7">
        <v>30732589</v>
      </c>
      <c r="L180" s="7">
        <v>1</v>
      </c>
      <c r="M180" s="7">
        <v>3</v>
      </c>
      <c r="N180" s="7">
        <v>4</v>
      </c>
      <c r="O180" s="11">
        <v>34353753</v>
      </c>
    </row>
    <row r="181" spans="1:15" x14ac:dyDescent="0.25">
      <c r="A181" s="6" t="s">
        <v>168</v>
      </c>
      <c r="B181" s="7" t="s">
        <v>123</v>
      </c>
      <c r="C181" s="7">
        <v>813002705</v>
      </c>
      <c r="D181" s="7">
        <v>2</v>
      </c>
      <c r="E181" s="7">
        <v>2</v>
      </c>
      <c r="F181" s="7">
        <v>3</v>
      </c>
      <c r="G181" s="8">
        <v>880000</v>
      </c>
      <c r="H181" s="10">
        <v>43761</v>
      </c>
      <c r="I181" s="10">
        <v>43799</v>
      </c>
      <c r="J181" s="7" t="s">
        <v>17</v>
      </c>
      <c r="K181" s="7">
        <v>30732589</v>
      </c>
      <c r="L181" s="7">
        <v>2</v>
      </c>
      <c r="M181" s="7">
        <v>0</v>
      </c>
      <c r="N181" s="7">
        <v>4</v>
      </c>
      <c r="O181" s="11">
        <v>880000</v>
      </c>
    </row>
    <row r="182" spans="1:15" x14ac:dyDescent="0.25">
      <c r="A182" s="6" t="s">
        <v>97</v>
      </c>
      <c r="B182" s="7" t="s">
        <v>123</v>
      </c>
      <c r="C182" s="7">
        <v>901181781</v>
      </c>
      <c r="D182" s="7">
        <v>8</v>
      </c>
      <c r="E182" s="7">
        <v>2</v>
      </c>
      <c r="F182" s="7">
        <v>3</v>
      </c>
      <c r="G182" s="8">
        <v>3195150</v>
      </c>
      <c r="H182" s="10">
        <v>43761</v>
      </c>
      <c r="I182" s="10">
        <v>43799</v>
      </c>
      <c r="J182" s="7" t="s">
        <v>17</v>
      </c>
      <c r="K182" s="7">
        <v>30732589</v>
      </c>
      <c r="L182" s="7">
        <v>2</v>
      </c>
      <c r="M182" s="7">
        <v>0</v>
      </c>
      <c r="N182" s="7">
        <v>4</v>
      </c>
      <c r="O182" s="11">
        <v>3195150</v>
      </c>
    </row>
    <row r="183" spans="1:15" x14ac:dyDescent="0.25">
      <c r="A183" s="6" t="s">
        <v>169</v>
      </c>
      <c r="B183" s="7" t="s">
        <v>123</v>
      </c>
      <c r="C183" s="7">
        <v>804016084</v>
      </c>
      <c r="D183" s="7">
        <v>5</v>
      </c>
      <c r="E183" s="7">
        <v>2</v>
      </c>
      <c r="F183" s="7">
        <v>3</v>
      </c>
      <c r="G183" s="8">
        <v>8769200</v>
      </c>
      <c r="H183" s="9">
        <v>43777</v>
      </c>
      <c r="I183" s="10">
        <v>43799</v>
      </c>
      <c r="J183" s="7" t="s">
        <v>17</v>
      </c>
      <c r="K183" s="7">
        <v>30732589</v>
      </c>
      <c r="L183" s="7">
        <v>2</v>
      </c>
      <c r="M183" s="7">
        <v>0</v>
      </c>
      <c r="N183" s="7">
        <v>4</v>
      </c>
      <c r="O183" s="11">
        <v>8633100</v>
      </c>
    </row>
    <row r="184" spans="1:15" x14ac:dyDescent="0.25">
      <c r="A184" s="6" t="s">
        <v>145</v>
      </c>
      <c r="B184" s="7" t="s">
        <v>123</v>
      </c>
      <c r="C184" s="7">
        <v>8600285810</v>
      </c>
      <c r="D184" s="7">
        <v>2</v>
      </c>
      <c r="E184" s="7">
        <v>2</v>
      </c>
      <c r="F184" s="7">
        <v>2</v>
      </c>
      <c r="G184" s="8">
        <v>1634399</v>
      </c>
      <c r="H184" s="10">
        <v>43767</v>
      </c>
      <c r="I184" s="10">
        <v>43799</v>
      </c>
      <c r="J184" s="7" t="s">
        <v>65</v>
      </c>
      <c r="K184" s="7">
        <v>59826831</v>
      </c>
      <c r="L184" s="7">
        <v>2</v>
      </c>
      <c r="M184" s="7">
        <v>0</v>
      </c>
      <c r="N184" s="7">
        <v>4</v>
      </c>
      <c r="O184" s="11">
        <v>1634399</v>
      </c>
    </row>
    <row r="185" spans="1:15" x14ac:dyDescent="0.25">
      <c r="A185" s="6" t="s">
        <v>115</v>
      </c>
      <c r="B185" s="7" t="s">
        <v>123</v>
      </c>
      <c r="C185" s="7">
        <v>830040574</v>
      </c>
      <c r="D185" s="7">
        <v>8</v>
      </c>
      <c r="E185" s="7">
        <v>2</v>
      </c>
      <c r="F185" s="7">
        <v>3</v>
      </c>
      <c r="G185" s="8">
        <v>19680682</v>
      </c>
      <c r="H185" s="10">
        <v>43767</v>
      </c>
      <c r="I185" s="10">
        <v>43799</v>
      </c>
      <c r="J185" s="7" t="s">
        <v>17</v>
      </c>
      <c r="K185" s="7">
        <v>30732589</v>
      </c>
      <c r="L185" s="7">
        <v>2</v>
      </c>
      <c r="M185" s="7">
        <v>0</v>
      </c>
      <c r="N185" s="7">
        <v>4</v>
      </c>
      <c r="O185" s="11">
        <v>19601858</v>
      </c>
    </row>
    <row r="186" spans="1:15" x14ac:dyDescent="0.25">
      <c r="A186" s="6" t="s">
        <v>142</v>
      </c>
      <c r="B186" s="7" t="s">
        <v>123</v>
      </c>
      <c r="C186" s="7">
        <v>830025281</v>
      </c>
      <c r="D186" s="7">
        <v>2</v>
      </c>
      <c r="E186" s="7">
        <v>2</v>
      </c>
      <c r="F186" s="7">
        <v>3</v>
      </c>
      <c r="G186" s="8">
        <v>3820500</v>
      </c>
      <c r="H186" s="9">
        <v>43774</v>
      </c>
      <c r="I186" s="10">
        <v>43799</v>
      </c>
      <c r="J186" s="7" t="s">
        <v>27</v>
      </c>
      <c r="K186" s="7">
        <v>12970851</v>
      </c>
      <c r="L186" s="7">
        <v>2</v>
      </c>
      <c r="M186" s="7">
        <v>0</v>
      </c>
      <c r="N186" s="7">
        <v>4</v>
      </c>
      <c r="O186" s="11">
        <v>3820500</v>
      </c>
    </row>
    <row r="187" spans="1:15" x14ac:dyDescent="0.25">
      <c r="A187" s="6" t="s">
        <v>116</v>
      </c>
      <c r="B187" s="7" t="s">
        <v>123</v>
      </c>
      <c r="C187" s="7">
        <v>891409291</v>
      </c>
      <c r="D187" s="7">
        <v>7</v>
      </c>
      <c r="E187" s="7">
        <v>2</v>
      </c>
      <c r="F187" s="7">
        <v>3</v>
      </c>
      <c r="G187" s="8">
        <v>19291000</v>
      </c>
      <c r="H187" s="10">
        <v>43769</v>
      </c>
      <c r="I187" s="10">
        <v>43799</v>
      </c>
      <c r="J187" s="7" t="s">
        <v>17</v>
      </c>
      <c r="K187" s="7">
        <v>30732589</v>
      </c>
      <c r="L187" s="7">
        <v>2</v>
      </c>
      <c r="M187" s="7">
        <v>0</v>
      </c>
      <c r="N187" s="7">
        <v>4</v>
      </c>
      <c r="O187" s="11">
        <v>18462800</v>
      </c>
    </row>
    <row r="188" spans="1:15" x14ac:dyDescent="0.25">
      <c r="A188" s="6" t="s">
        <v>109</v>
      </c>
      <c r="B188" s="7" t="s">
        <v>123</v>
      </c>
      <c r="C188" s="7">
        <v>900580962</v>
      </c>
      <c r="D188" s="7">
        <v>2</v>
      </c>
      <c r="E188" s="7">
        <v>2</v>
      </c>
      <c r="F188" s="7">
        <v>3</v>
      </c>
      <c r="G188" s="8">
        <v>1994950</v>
      </c>
      <c r="H188" s="9">
        <v>43770</v>
      </c>
      <c r="I188" s="10">
        <v>43799</v>
      </c>
      <c r="J188" s="7" t="s">
        <v>17</v>
      </c>
      <c r="K188" s="7">
        <v>30732589</v>
      </c>
      <c r="L188" s="7">
        <v>2</v>
      </c>
      <c r="M188" s="7">
        <v>0</v>
      </c>
      <c r="N188" s="7">
        <v>4</v>
      </c>
      <c r="O188" s="11">
        <v>16065000</v>
      </c>
    </row>
    <row r="189" spans="1:15" x14ac:dyDescent="0.25">
      <c r="A189" s="6" t="s">
        <v>116</v>
      </c>
      <c r="B189" s="7" t="s">
        <v>123</v>
      </c>
      <c r="C189" s="7">
        <v>891409291</v>
      </c>
      <c r="D189" s="7">
        <v>7</v>
      </c>
      <c r="E189" s="7">
        <v>2</v>
      </c>
      <c r="F189" s="7">
        <v>4</v>
      </c>
      <c r="G189" s="8">
        <v>17922620</v>
      </c>
      <c r="H189" s="10">
        <v>43782</v>
      </c>
      <c r="I189" s="10">
        <v>43799</v>
      </c>
      <c r="J189" s="7" t="s">
        <v>17</v>
      </c>
      <c r="K189" s="7">
        <v>30732589</v>
      </c>
      <c r="L189" s="7">
        <v>2</v>
      </c>
      <c r="M189" s="7">
        <v>0</v>
      </c>
      <c r="N189" s="7">
        <v>4</v>
      </c>
      <c r="O189" s="11">
        <v>17920282</v>
      </c>
    </row>
    <row r="190" spans="1:15" x14ac:dyDescent="0.25">
      <c r="A190" s="6" t="s">
        <v>15</v>
      </c>
      <c r="B190" s="7" t="s">
        <v>123</v>
      </c>
      <c r="C190" s="7">
        <v>51739111</v>
      </c>
      <c r="D190" s="7">
        <v>8</v>
      </c>
      <c r="E190" s="7">
        <v>2</v>
      </c>
      <c r="F190" s="7">
        <v>3</v>
      </c>
      <c r="G190" s="8">
        <v>39424950</v>
      </c>
      <c r="H190" s="10">
        <v>43777</v>
      </c>
      <c r="I190" s="10">
        <v>43799</v>
      </c>
      <c r="J190" s="7" t="s">
        <v>17</v>
      </c>
      <c r="K190" s="7">
        <v>30732589</v>
      </c>
      <c r="L190" s="7">
        <v>2</v>
      </c>
      <c r="M190" s="7">
        <v>0</v>
      </c>
      <c r="N190" s="7">
        <v>4</v>
      </c>
      <c r="O190" s="11">
        <v>39390870</v>
      </c>
    </row>
    <row r="191" spans="1:15" x14ac:dyDescent="0.25">
      <c r="A191" s="6" t="s">
        <v>137</v>
      </c>
      <c r="B191" s="7" t="s">
        <v>123</v>
      </c>
      <c r="C191" s="7">
        <v>900886644</v>
      </c>
      <c r="D191" s="7">
        <v>1</v>
      </c>
      <c r="E191" s="7">
        <v>2</v>
      </c>
      <c r="F191" s="7">
        <v>3</v>
      </c>
      <c r="G191" s="8">
        <v>29984786</v>
      </c>
      <c r="H191" s="10">
        <v>43789</v>
      </c>
      <c r="I191" s="10">
        <v>43799</v>
      </c>
      <c r="J191" s="7" t="s">
        <v>27</v>
      </c>
      <c r="K191" s="7">
        <v>12970851</v>
      </c>
      <c r="L191" s="7">
        <v>2</v>
      </c>
      <c r="M191" s="7">
        <v>0</v>
      </c>
      <c r="N191" s="7">
        <v>4</v>
      </c>
      <c r="O191" s="11">
        <v>29984786</v>
      </c>
    </row>
    <row r="192" spans="1:15" x14ac:dyDescent="0.25">
      <c r="A192" s="6" t="s">
        <v>170</v>
      </c>
      <c r="B192" s="7" t="s">
        <v>123</v>
      </c>
      <c r="C192" s="7">
        <v>830113035</v>
      </c>
      <c r="D192" s="7">
        <v>4</v>
      </c>
      <c r="E192" s="7">
        <v>2</v>
      </c>
      <c r="F192" s="7">
        <v>3</v>
      </c>
      <c r="G192" s="8">
        <v>8064000</v>
      </c>
      <c r="H192" s="10">
        <v>43791</v>
      </c>
      <c r="I192" s="10">
        <v>43799</v>
      </c>
      <c r="J192" s="7" t="s">
        <v>17</v>
      </c>
      <c r="K192" s="7">
        <v>30732589</v>
      </c>
      <c r="L192" s="7">
        <v>2</v>
      </c>
      <c r="M192" s="7">
        <v>0</v>
      </c>
      <c r="N192" s="7">
        <v>4</v>
      </c>
      <c r="O192" s="11">
        <v>8064000</v>
      </c>
    </row>
    <row r="193" spans="1:15" x14ac:dyDescent="0.25">
      <c r="A193" s="6" t="s">
        <v>15</v>
      </c>
      <c r="B193" s="7" t="s">
        <v>123</v>
      </c>
      <c r="C193" s="7">
        <v>51739111</v>
      </c>
      <c r="D193" s="7">
        <v>8</v>
      </c>
      <c r="E193" s="7">
        <v>2</v>
      </c>
      <c r="F193" s="7">
        <v>3</v>
      </c>
      <c r="G193" s="8">
        <v>957135</v>
      </c>
      <c r="H193" s="10">
        <v>43794</v>
      </c>
      <c r="I193" s="10">
        <v>43799</v>
      </c>
      <c r="J193" s="7" t="s">
        <v>17</v>
      </c>
      <c r="K193" s="7">
        <v>30732589</v>
      </c>
      <c r="L193" s="7">
        <v>2</v>
      </c>
      <c r="M193" s="7">
        <v>0</v>
      </c>
      <c r="N193" s="7">
        <v>4</v>
      </c>
      <c r="O193" s="11">
        <v>234975</v>
      </c>
    </row>
    <row r="194" spans="1:15" x14ac:dyDescent="0.25">
      <c r="A194" s="6" t="s">
        <v>119</v>
      </c>
      <c r="B194" s="7" t="s">
        <v>123</v>
      </c>
      <c r="C194" s="7">
        <v>891200153</v>
      </c>
      <c r="D194" s="7">
        <v>1</v>
      </c>
      <c r="E194" s="7">
        <v>2</v>
      </c>
      <c r="F194" s="7">
        <v>4</v>
      </c>
      <c r="G194" s="8">
        <v>2669995</v>
      </c>
      <c r="H194" s="10">
        <v>43783</v>
      </c>
      <c r="I194" s="10">
        <v>43800</v>
      </c>
      <c r="J194" s="7" t="s">
        <v>65</v>
      </c>
      <c r="K194" s="7">
        <v>59826831</v>
      </c>
      <c r="L194" s="7">
        <v>1</v>
      </c>
      <c r="M194" s="7">
        <v>1</v>
      </c>
      <c r="N194" s="7">
        <v>4</v>
      </c>
      <c r="O194" s="11">
        <v>2669995</v>
      </c>
    </row>
    <row r="195" spans="1:15" x14ac:dyDescent="0.25">
      <c r="A195" s="6" t="s">
        <v>24</v>
      </c>
      <c r="B195" s="7" t="s">
        <v>16</v>
      </c>
      <c r="C195" s="7">
        <v>900483810</v>
      </c>
      <c r="D195" s="7">
        <v>6</v>
      </c>
      <c r="E195" s="7">
        <v>1</v>
      </c>
      <c r="F195" s="7">
        <v>2</v>
      </c>
      <c r="G195" s="8">
        <v>175894134</v>
      </c>
      <c r="H195" s="9">
        <v>43536</v>
      </c>
      <c r="I195" s="9">
        <v>43804</v>
      </c>
      <c r="J195" s="7" t="s">
        <v>171</v>
      </c>
      <c r="K195" s="7">
        <v>30721770</v>
      </c>
      <c r="L195" s="7">
        <v>2</v>
      </c>
      <c r="M195" s="7">
        <v>0</v>
      </c>
      <c r="N195" s="7">
        <v>4</v>
      </c>
      <c r="O195" s="11">
        <v>184112065</v>
      </c>
    </row>
    <row r="196" spans="1:15" x14ac:dyDescent="0.25">
      <c r="A196" s="6" t="s">
        <v>101</v>
      </c>
      <c r="B196" s="7" t="s">
        <v>16</v>
      </c>
      <c r="C196" s="7">
        <v>98381023</v>
      </c>
      <c r="D196" s="7">
        <v>1</v>
      </c>
      <c r="E196" s="7">
        <v>1</v>
      </c>
      <c r="F196" s="7">
        <v>1</v>
      </c>
      <c r="G196" s="8">
        <v>20000000</v>
      </c>
      <c r="H196" s="10">
        <v>43717</v>
      </c>
      <c r="I196" s="10">
        <v>43808</v>
      </c>
      <c r="J196" s="7" t="s">
        <v>102</v>
      </c>
      <c r="K196" s="7">
        <v>30717435</v>
      </c>
      <c r="L196" s="7">
        <v>1</v>
      </c>
      <c r="M196" s="7">
        <v>3</v>
      </c>
      <c r="N196" s="7">
        <v>4</v>
      </c>
      <c r="O196" s="11">
        <v>24870000</v>
      </c>
    </row>
    <row r="197" spans="1:15" x14ac:dyDescent="0.25">
      <c r="A197" s="6" t="s">
        <v>67</v>
      </c>
      <c r="B197" s="7" t="s">
        <v>123</v>
      </c>
      <c r="C197" s="7">
        <v>9005599474</v>
      </c>
      <c r="D197" s="7">
        <v>3</v>
      </c>
      <c r="E197" s="7">
        <v>2</v>
      </c>
      <c r="F197" s="7">
        <v>4</v>
      </c>
      <c r="G197" s="8">
        <v>55692000</v>
      </c>
      <c r="H197" s="10">
        <v>43796</v>
      </c>
      <c r="I197" s="10">
        <v>43809</v>
      </c>
      <c r="J197" s="7" t="s">
        <v>27</v>
      </c>
      <c r="K197" s="7">
        <v>12970851</v>
      </c>
      <c r="L197" s="7">
        <v>2</v>
      </c>
      <c r="M197" s="7">
        <v>0</v>
      </c>
      <c r="N197" s="7">
        <v>4</v>
      </c>
      <c r="O197" s="11">
        <v>55692000</v>
      </c>
    </row>
    <row r="198" spans="1:15" x14ac:dyDescent="0.25">
      <c r="A198" s="6" t="s">
        <v>71</v>
      </c>
      <c r="B198" s="7" t="s">
        <v>123</v>
      </c>
      <c r="C198" s="7">
        <v>900517084</v>
      </c>
      <c r="D198" s="7">
        <v>3</v>
      </c>
      <c r="E198" s="7">
        <v>2</v>
      </c>
      <c r="F198" s="7">
        <v>12</v>
      </c>
      <c r="G198" s="8">
        <v>18438864</v>
      </c>
      <c r="H198" s="10">
        <v>43759</v>
      </c>
      <c r="I198" s="24">
        <v>43811</v>
      </c>
      <c r="J198" s="7" t="s">
        <v>33</v>
      </c>
      <c r="K198" s="7">
        <v>79138100</v>
      </c>
      <c r="L198" s="7">
        <v>2</v>
      </c>
      <c r="M198" s="7">
        <v>0</v>
      </c>
      <c r="N198" s="7">
        <v>4</v>
      </c>
      <c r="O198" s="11">
        <v>18438864</v>
      </c>
    </row>
    <row r="199" spans="1:15" x14ac:dyDescent="0.25">
      <c r="A199" s="6" t="s">
        <v>172</v>
      </c>
      <c r="B199" s="7" t="s">
        <v>123</v>
      </c>
      <c r="C199" s="7">
        <v>79738495</v>
      </c>
      <c r="D199" s="7">
        <v>8</v>
      </c>
      <c r="E199" s="7">
        <v>2</v>
      </c>
      <c r="F199" s="7">
        <v>2</v>
      </c>
      <c r="G199" s="8">
        <v>26145730</v>
      </c>
      <c r="H199" s="10">
        <v>43754</v>
      </c>
      <c r="I199" s="10">
        <v>43811</v>
      </c>
      <c r="J199" s="7" t="s">
        <v>33</v>
      </c>
      <c r="K199" s="7">
        <v>79138100</v>
      </c>
      <c r="L199" s="7">
        <v>2</v>
      </c>
      <c r="M199" s="7">
        <v>0</v>
      </c>
      <c r="N199" s="7">
        <v>4</v>
      </c>
      <c r="O199" s="11">
        <v>26142730</v>
      </c>
    </row>
    <row r="200" spans="1:15" x14ac:dyDescent="0.25">
      <c r="A200" s="6" t="s">
        <v>100</v>
      </c>
      <c r="B200" s="7" t="s">
        <v>123</v>
      </c>
      <c r="C200" s="7">
        <v>901047383</v>
      </c>
      <c r="D200" s="7">
        <v>7</v>
      </c>
      <c r="E200" s="7">
        <v>2</v>
      </c>
      <c r="F200" s="7">
        <v>1</v>
      </c>
      <c r="G200" s="8">
        <v>13100000</v>
      </c>
      <c r="H200" s="9">
        <v>43803</v>
      </c>
      <c r="I200" s="10">
        <v>43811</v>
      </c>
      <c r="J200" s="7" t="s">
        <v>173</v>
      </c>
      <c r="K200" s="7">
        <v>16631371</v>
      </c>
      <c r="L200" s="7">
        <v>2</v>
      </c>
      <c r="M200" s="7">
        <v>0</v>
      </c>
      <c r="N200" s="7">
        <v>4</v>
      </c>
      <c r="O200" s="11">
        <v>13100000</v>
      </c>
    </row>
    <row r="201" spans="1:15" x14ac:dyDescent="0.25">
      <c r="A201" s="6" t="s">
        <v>67</v>
      </c>
      <c r="B201" s="7" t="s">
        <v>123</v>
      </c>
      <c r="C201" s="7">
        <v>900599474</v>
      </c>
      <c r="D201" s="7">
        <v>3</v>
      </c>
      <c r="E201" s="7">
        <v>2</v>
      </c>
      <c r="F201" s="7">
        <v>5</v>
      </c>
      <c r="G201" s="8">
        <v>226695000</v>
      </c>
      <c r="H201" s="10">
        <v>43810</v>
      </c>
      <c r="I201" s="10">
        <v>43812</v>
      </c>
      <c r="J201" s="7" t="s">
        <v>27</v>
      </c>
      <c r="K201" s="7">
        <v>12970851</v>
      </c>
      <c r="L201" s="7">
        <v>2</v>
      </c>
      <c r="M201" s="7">
        <v>0</v>
      </c>
      <c r="N201" s="7">
        <v>4</v>
      </c>
      <c r="O201" s="11">
        <v>226695000</v>
      </c>
    </row>
    <row r="202" spans="1:15" x14ac:dyDescent="0.25">
      <c r="A202" s="6" t="s">
        <v>174</v>
      </c>
      <c r="B202" s="7" t="s">
        <v>16</v>
      </c>
      <c r="C202" s="7">
        <v>98383086</v>
      </c>
      <c r="D202" s="7">
        <v>2</v>
      </c>
      <c r="E202" s="7">
        <v>1</v>
      </c>
      <c r="F202" s="7">
        <v>2</v>
      </c>
      <c r="G202" s="8">
        <v>60584212</v>
      </c>
      <c r="H202" s="9">
        <v>43630</v>
      </c>
      <c r="I202" s="10">
        <v>43814</v>
      </c>
      <c r="J202" s="7" t="s">
        <v>29</v>
      </c>
      <c r="K202" s="7">
        <v>71810106</v>
      </c>
      <c r="L202" s="7">
        <v>1</v>
      </c>
      <c r="M202" s="7">
        <v>2</v>
      </c>
      <c r="N202" s="7">
        <v>4</v>
      </c>
      <c r="O202" s="11">
        <v>57239124</v>
      </c>
    </row>
    <row r="203" spans="1:15" x14ac:dyDescent="0.25">
      <c r="A203" s="6" t="s">
        <v>175</v>
      </c>
      <c r="B203" s="7" t="s">
        <v>19</v>
      </c>
      <c r="C203" s="7">
        <v>900031454</v>
      </c>
      <c r="D203" s="7">
        <v>8</v>
      </c>
      <c r="E203" s="7">
        <v>2</v>
      </c>
      <c r="F203" s="7">
        <v>11</v>
      </c>
      <c r="G203" s="8">
        <v>127080987</v>
      </c>
      <c r="H203" s="9">
        <v>43634</v>
      </c>
      <c r="I203" s="10">
        <v>43814</v>
      </c>
      <c r="J203" s="7" t="s">
        <v>29</v>
      </c>
      <c r="K203" s="7">
        <v>71810106</v>
      </c>
      <c r="L203" s="7">
        <v>1</v>
      </c>
      <c r="M203" s="7">
        <v>3</v>
      </c>
      <c r="N203" s="7">
        <v>4</v>
      </c>
      <c r="O203" s="11">
        <v>131611787</v>
      </c>
    </row>
    <row r="204" spans="1:15" x14ac:dyDescent="0.25">
      <c r="A204" s="6" t="s">
        <v>176</v>
      </c>
      <c r="B204" s="7" t="s">
        <v>19</v>
      </c>
      <c r="C204" s="7">
        <v>900013308</v>
      </c>
      <c r="D204" s="7">
        <v>4</v>
      </c>
      <c r="E204" s="7">
        <v>2</v>
      </c>
      <c r="F204" s="7">
        <v>11</v>
      </c>
      <c r="G204" s="8">
        <v>47690440</v>
      </c>
      <c r="H204" s="9">
        <v>43654</v>
      </c>
      <c r="I204" s="10">
        <v>43814</v>
      </c>
      <c r="J204" s="7" t="s">
        <v>29</v>
      </c>
      <c r="K204" s="7">
        <v>71810106</v>
      </c>
      <c r="L204" s="7">
        <v>1</v>
      </c>
      <c r="M204" s="7">
        <v>3</v>
      </c>
      <c r="N204" s="7">
        <v>4</v>
      </c>
      <c r="O204" s="11">
        <v>57200920</v>
      </c>
    </row>
    <row r="205" spans="1:15" x14ac:dyDescent="0.25">
      <c r="A205" s="6" t="s">
        <v>67</v>
      </c>
      <c r="B205" s="7" t="s">
        <v>123</v>
      </c>
      <c r="C205" s="7">
        <v>900599474</v>
      </c>
      <c r="D205" s="7">
        <v>3</v>
      </c>
      <c r="E205" s="7">
        <v>2</v>
      </c>
      <c r="F205" s="7">
        <v>4</v>
      </c>
      <c r="G205" s="8">
        <v>28777684</v>
      </c>
      <c r="H205" s="10">
        <v>43739</v>
      </c>
      <c r="I205" s="10">
        <v>43814</v>
      </c>
      <c r="J205" s="7" t="s">
        <v>27</v>
      </c>
      <c r="K205" s="7">
        <v>12970851</v>
      </c>
      <c r="L205" s="7">
        <v>2</v>
      </c>
      <c r="M205" s="7">
        <v>0</v>
      </c>
      <c r="N205" s="7">
        <v>4</v>
      </c>
      <c r="O205" s="11">
        <v>28777684</v>
      </c>
    </row>
    <row r="206" spans="1:15" x14ac:dyDescent="0.25">
      <c r="A206" s="6" t="s">
        <v>177</v>
      </c>
      <c r="B206" s="7" t="s">
        <v>123</v>
      </c>
      <c r="C206" s="7">
        <v>30733997</v>
      </c>
      <c r="D206" s="7">
        <v>2</v>
      </c>
      <c r="E206" s="7">
        <v>2</v>
      </c>
      <c r="F206" s="7">
        <v>4</v>
      </c>
      <c r="G206" s="8">
        <v>5415327</v>
      </c>
      <c r="H206" s="10">
        <v>43733</v>
      </c>
      <c r="I206" s="10">
        <v>43814</v>
      </c>
      <c r="J206" s="7" t="s">
        <v>27</v>
      </c>
      <c r="K206" s="7">
        <v>12970851</v>
      </c>
      <c r="L206" s="7">
        <v>2</v>
      </c>
      <c r="M206" s="7">
        <v>0</v>
      </c>
      <c r="N206" s="7">
        <v>4</v>
      </c>
      <c r="O206" s="11">
        <v>5415327</v>
      </c>
    </row>
    <row r="207" spans="1:15" x14ac:dyDescent="0.25">
      <c r="A207" s="6" t="s">
        <v>178</v>
      </c>
      <c r="B207" s="7" t="s">
        <v>19</v>
      </c>
      <c r="C207" s="7">
        <v>860506831</v>
      </c>
      <c r="D207" s="7">
        <v>7</v>
      </c>
      <c r="E207" s="7">
        <v>2</v>
      </c>
      <c r="F207" s="7">
        <v>5</v>
      </c>
      <c r="G207" s="8">
        <v>249900000</v>
      </c>
      <c r="H207" s="9">
        <v>43734</v>
      </c>
      <c r="I207" s="10">
        <v>43814</v>
      </c>
      <c r="J207" s="7" t="s">
        <v>27</v>
      </c>
      <c r="K207" s="7">
        <v>12970851</v>
      </c>
      <c r="L207" s="7">
        <v>2</v>
      </c>
      <c r="M207" s="7">
        <v>0</v>
      </c>
      <c r="N207" s="7">
        <v>4</v>
      </c>
      <c r="O207" s="11">
        <v>239400000</v>
      </c>
    </row>
    <row r="208" spans="1:15" x14ac:dyDescent="0.25">
      <c r="A208" s="6" t="s">
        <v>179</v>
      </c>
      <c r="B208" s="7" t="s">
        <v>22</v>
      </c>
      <c r="C208" s="7">
        <v>900217076</v>
      </c>
      <c r="D208" s="7">
        <v>7</v>
      </c>
      <c r="E208" s="7">
        <v>2</v>
      </c>
      <c r="F208" s="7">
        <v>5</v>
      </c>
      <c r="G208" s="8">
        <v>11285960</v>
      </c>
      <c r="H208" s="10">
        <v>43754</v>
      </c>
      <c r="I208" s="10">
        <v>43814</v>
      </c>
      <c r="J208" s="7" t="s">
        <v>27</v>
      </c>
      <c r="K208" s="7">
        <v>12970851</v>
      </c>
      <c r="L208" s="7">
        <v>2</v>
      </c>
      <c r="M208" s="7">
        <v>0</v>
      </c>
      <c r="N208" s="7">
        <v>4</v>
      </c>
      <c r="O208" s="11">
        <v>11285960</v>
      </c>
    </row>
    <row r="209" spans="1:15" x14ac:dyDescent="0.25">
      <c r="A209" s="6" t="s">
        <v>180</v>
      </c>
      <c r="B209" s="7" t="s">
        <v>19</v>
      </c>
      <c r="C209" s="7">
        <v>900621283</v>
      </c>
      <c r="D209" s="7">
        <v>7</v>
      </c>
      <c r="E209" s="7">
        <v>2</v>
      </c>
      <c r="F209" s="7">
        <v>5</v>
      </c>
      <c r="G209" s="8">
        <v>9439080</v>
      </c>
      <c r="H209" s="9">
        <v>43739</v>
      </c>
      <c r="I209" s="10">
        <v>43814</v>
      </c>
      <c r="J209" s="7" t="s">
        <v>27</v>
      </c>
      <c r="K209" s="7">
        <v>12970851</v>
      </c>
      <c r="L209" s="7">
        <v>2</v>
      </c>
      <c r="M209" s="7">
        <v>0</v>
      </c>
      <c r="N209" s="7">
        <v>4</v>
      </c>
      <c r="O209" s="11">
        <v>9439080</v>
      </c>
    </row>
    <row r="210" spans="1:15" x14ac:dyDescent="0.25">
      <c r="A210" s="6" t="s">
        <v>97</v>
      </c>
      <c r="B210" s="7" t="s">
        <v>19</v>
      </c>
      <c r="C210" s="7">
        <v>901181781</v>
      </c>
      <c r="D210" s="7">
        <v>8</v>
      </c>
      <c r="E210" s="7">
        <v>2</v>
      </c>
      <c r="F210" s="7">
        <v>5</v>
      </c>
      <c r="G210" s="8">
        <v>20696584</v>
      </c>
      <c r="H210" s="9">
        <v>43747</v>
      </c>
      <c r="I210" s="10">
        <v>43814</v>
      </c>
      <c r="J210" s="7" t="s">
        <v>27</v>
      </c>
      <c r="K210" s="7">
        <v>12970851</v>
      </c>
      <c r="L210" s="7">
        <v>1</v>
      </c>
      <c r="M210" s="7">
        <v>2</v>
      </c>
      <c r="N210" s="7">
        <v>4</v>
      </c>
      <c r="O210" s="11">
        <v>20696584</v>
      </c>
    </row>
    <row r="211" spans="1:15" x14ac:dyDescent="0.25">
      <c r="A211" s="6" t="s">
        <v>95</v>
      </c>
      <c r="B211" s="7" t="s">
        <v>123</v>
      </c>
      <c r="C211" s="7">
        <v>900441119</v>
      </c>
      <c r="D211" s="7">
        <v>4</v>
      </c>
      <c r="E211" s="7">
        <v>2</v>
      </c>
      <c r="F211" s="7">
        <v>4</v>
      </c>
      <c r="G211" s="8">
        <v>4400448</v>
      </c>
      <c r="H211" s="10">
        <v>43754</v>
      </c>
      <c r="I211" s="10">
        <v>43814</v>
      </c>
      <c r="J211" s="7" t="s">
        <v>27</v>
      </c>
      <c r="K211" s="7">
        <v>12970851</v>
      </c>
      <c r="L211" s="7">
        <v>2</v>
      </c>
      <c r="M211" s="7">
        <v>0</v>
      </c>
      <c r="N211" s="7">
        <v>4</v>
      </c>
      <c r="O211" s="11">
        <v>4400448</v>
      </c>
    </row>
    <row r="212" spans="1:15" x14ac:dyDescent="0.25">
      <c r="A212" s="6" t="s">
        <v>181</v>
      </c>
      <c r="B212" s="7" t="s">
        <v>123</v>
      </c>
      <c r="C212" s="7">
        <v>830004892</v>
      </c>
      <c r="D212" s="7">
        <v>2</v>
      </c>
      <c r="E212" s="7">
        <v>2</v>
      </c>
      <c r="F212" s="7">
        <v>4</v>
      </c>
      <c r="G212" s="8">
        <v>125866300</v>
      </c>
      <c r="H212" s="10">
        <v>43760</v>
      </c>
      <c r="I212" s="10">
        <v>43814</v>
      </c>
      <c r="J212" s="7" t="s">
        <v>27</v>
      </c>
      <c r="K212" s="7">
        <v>12970851</v>
      </c>
      <c r="L212" s="7">
        <v>2</v>
      </c>
      <c r="M212" s="7">
        <v>0</v>
      </c>
      <c r="N212" s="7">
        <v>4</v>
      </c>
      <c r="O212" s="11">
        <v>125866300</v>
      </c>
    </row>
    <row r="213" spans="1:15" x14ac:dyDescent="0.25">
      <c r="A213" s="6" t="s">
        <v>182</v>
      </c>
      <c r="B213" s="7" t="s">
        <v>16</v>
      </c>
      <c r="C213" s="7">
        <v>79327133</v>
      </c>
      <c r="D213" s="7">
        <v>3</v>
      </c>
      <c r="E213" s="7">
        <v>1</v>
      </c>
      <c r="F213" s="7">
        <v>5</v>
      </c>
      <c r="G213" s="8">
        <v>63240505</v>
      </c>
      <c r="H213" s="9">
        <v>43770</v>
      </c>
      <c r="I213" s="10">
        <v>43814</v>
      </c>
      <c r="J213" s="7" t="s">
        <v>183</v>
      </c>
      <c r="K213" s="7">
        <v>59813572</v>
      </c>
      <c r="L213" s="7">
        <v>1</v>
      </c>
      <c r="M213" s="7">
        <v>2</v>
      </c>
      <c r="N213" s="7">
        <v>3</v>
      </c>
      <c r="O213" s="11">
        <v>25296202</v>
      </c>
    </row>
    <row r="214" spans="1:15" x14ac:dyDescent="0.25">
      <c r="A214" s="6" t="s">
        <v>184</v>
      </c>
      <c r="B214" s="14" t="s">
        <v>123</v>
      </c>
      <c r="C214" s="14">
        <v>900494060</v>
      </c>
      <c r="D214" s="14">
        <v>6</v>
      </c>
      <c r="E214" s="14">
        <v>2</v>
      </c>
      <c r="F214" s="14">
        <v>4</v>
      </c>
      <c r="G214" s="16">
        <v>287192315</v>
      </c>
      <c r="H214" s="25">
        <v>43784</v>
      </c>
      <c r="I214" s="25">
        <v>43814</v>
      </c>
      <c r="J214" s="7" t="s">
        <v>27</v>
      </c>
      <c r="K214" s="7">
        <v>12970851</v>
      </c>
      <c r="L214" s="14">
        <v>2</v>
      </c>
      <c r="M214" s="14">
        <v>0</v>
      </c>
      <c r="N214" s="14">
        <v>4</v>
      </c>
      <c r="O214" s="18">
        <v>287192315</v>
      </c>
    </row>
    <row r="215" spans="1:15" x14ac:dyDescent="0.25">
      <c r="A215" s="6" t="s">
        <v>185</v>
      </c>
      <c r="B215" s="7" t="s">
        <v>123</v>
      </c>
      <c r="C215" s="7">
        <v>900444965</v>
      </c>
      <c r="D215" s="7">
        <v>2</v>
      </c>
      <c r="E215" s="7">
        <v>2</v>
      </c>
      <c r="F215" s="7">
        <v>12</v>
      </c>
      <c r="G215" s="8">
        <v>44938000</v>
      </c>
      <c r="H215" s="10">
        <v>43790</v>
      </c>
      <c r="I215" s="10">
        <v>43814</v>
      </c>
      <c r="J215" s="7" t="s">
        <v>33</v>
      </c>
      <c r="K215" s="7">
        <v>79138100</v>
      </c>
      <c r="L215" s="7">
        <v>2</v>
      </c>
      <c r="M215" s="7">
        <v>0</v>
      </c>
      <c r="N215" s="7">
        <v>4</v>
      </c>
      <c r="O215" s="11">
        <v>44938000</v>
      </c>
    </row>
    <row r="216" spans="1:15" x14ac:dyDescent="0.25">
      <c r="A216" s="6" t="s">
        <v>186</v>
      </c>
      <c r="B216" s="7" t="s">
        <v>123</v>
      </c>
      <c r="C216" s="7">
        <v>900721089</v>
      </c>
      <c r="D216" s="7">
        <v>3</v>
      </c>
      <c r="E216" s="7">
        <v>2</v>
      </c>
      <c r="F216" s="7">
        <v>1</v>
      </c>
      <c r="G216" s="8">
        <v>4000000</v>
      </c>
      <c r="H216" s="9">
        <v>43803</v>
      </c>
      <c r="I216" s="10">
        <v>43814</v>
      </c>
      <c r="J216" s="7" t="s">
        <v>173</v>
      </c>
      <c r="K216" s="7">
        <v>16631371</v>
      </c>
      <c r="L216" s="7">
        <v>2</v>
      </c>
      <c r="M216" s="7">
        <v>0</v>
      </c>
      <c r="N216" s="7">
        <v>4</v>
      </c>
      <c r="O216" s="11">
        <v>4000000</v>
      </c>
    </row>
    <row r="217" spans="1:15" x14ac:dyDescent="0.25">
      <c r="A217" s="6" t="s">
        <v>187</v>
      </c>
      <c r="B217" s="7" t="s">
        <v>123</v>
      </c>
      <c r="C217" s="7">
        <v>87512433</v>
      </c>
      <c r="D217" s="7">
        <v>1</v>
      </c>
      <c r="E217" s="7">
        <v>2</v>
      </c>
      <c r="F217" s="7">
        <v>12</v>
      </c>
      <c r="G217" s="8">
        <v>10944000</v>
      </c>
      <c r="H217" s="10">
        <v>43798</v>
      </c>
      <c r="I217" s="10">
        <v>43816</v>
      </c>
      <c r="J217" s="7" t="s">
        <v>33</v>
      </c>
      <c r="K217" s="7">
        <v>79138100</v>
      </c>
      <c r="L217" s="7">
        <v>2</v>
      </c>
      <c r="M217" s="7">
        <v>0</v>
      </c>
      <c r="N217" s="7">
        <v>4</v>
      </c>
      <c r="O217" s="11">
        <v>10944000</v>
      </c>
    </row>
    <row r="218" spans="1:15" x14ac:dyDescent="0.25">
      <c r="A218" s="6" t="s">
        <v>188</v>
      </c>
      <c r="B218" s="7" t="s">
        <v>123</v>
      </c>
      <c r="C218" s="7">
        <v>805019778</v>
      </c>
      <c r="D218" s="7">
        <v>5</v>
      </c>
      <c r="E218" s="7">
        <v>2</v>
      </c>
      <c r="F218" s="7">
        <v>11</v>
      </c>
      <c r="G218" s="8">
        <v>380800000</v>
      </c>
      <c r="H218" s="9">
        <v>43808</v>
      </c>
      <c r="I218" s="10">
        <v>43816</v>
      </c>
      <c r="J218" s="7" t="s">
        <v>33</v>
      </c>
      <c r="K218" s="7">
        <v>79138100</v>
      </c>
      <c r="L218" s="7">
        <v>2</v>
      </c>
      <c r="M218" s="7">
        <v>0</v>
      </c>
      <c r="N218" s="7">
        <v>4</v>
      </c>
      <c r="O218" s="11">
        <v>380800000</v>
      </c>
    </row>
    <row r="219" spans="1:15" x14ac:dyDescent="0.25">
      <c r="A219" s="6" t="s">
        <v>189</v>
      </c>
      <c r="B219" s="7" t="s">
        <v>16</v>
      </c>
      <c r="C219" s="7">
        <v>12952438</v>
      </c>
      <c r="D219" s="7">
        <v>0</v>
      </c>
      <c r="E219" s="7">
        <v>1</v>
      </c>
      <c r="F219" s="7">
        <v>1</v>
      </c>
      <c r="G219" s="8">
        <v>3000000</v>
      </c>
      <c r="H219" s="10">
        <v>43810</v>
      </c>
      <c r="I219" s="10">
        <v>43817</v>
      </c>
      <c r="J219" s="7" t="s">
        <v>65</v>
      </c>
      <c r="K219" s="7">
        <v>59826831</v>
      </c>
      <c r="L219" s="7">
        <v>2</v>
      </c>
      <c r="M219" s="7">
        <v>0</v>
      </c>
      <c r="N219" s="7">
        <v>4</v>
      </c>
      <c r="O219" s="11">
        <v>3000000</v>
      </c>
    </row>
    <row r="220" spans="1:15" x14ac:dyDescent="0.25">
      <c r="A220" s="6" t="s">
        <v>67</v>
      </c>
      <c r="B220" s="7" t="s">
        <v>123</v>
      </c>
      <c r="C220" s="7">
        <v>900599474</v>
      </c>
      <c r="D220" s="7">
        <v>3</v>
      </c>
      <c r="E220" s="7">
        <v>2</v>
      </c>
      <c r="F220" s="7">
        <v>4</v>
      </c>
      <c r="G220" s="8">
        <v>34450500</v>
      </c>
      <c r="H220" s="9">
        <v>43808</v>
      </c>
      <c r="I220" s="10">
        <v>43818</v>
      </c>
      <c r="J220" s="7" t="s">
        <v>65</v>
      </c>
      <c r="K220" s="7">
        <v>59826831</v>
      </c>
      <c r="L220" s="7">
        <v>2</v>
      </c>
      <c r="M220" s="7">
        <v>0</v>
      </c>
      <c r="N220" s="7">
        <v>4</v>
      </c>
      <c r="O220" s="11">
        <v>28738500</v>
      </c>
    </row>
    <row r="221" spans="1:15" x14ac:dyDescent="0.25">
      <c r="A221" s="6" t="s">
        <v>190</v>
      </c>
      <c r="B221" s="7" t="s">
        <v>123</v>
      </c>
      <c r="C221" s="7">
        <v>30702446</v>
      </c>
      <c r="D221" s="7">
        <v>3</v>
      </c>
      <c r="E221" s="7">
        <v>2</v>
      </c>
      <c r="F221" s="7">
        <v>2</v>
      </c>
      <c r="G221" s="8">
        <v>4819500</v>
      </c>
      <c r="H221" s="10">
        <v>43798</v>
      </c>
      <c r="I221" s="10">
        <v>43819</v>
      </c>
      <c r="J221" s="7" t="s">
        <v>65</v>
      </c>
      <c r="K221" s="7">
        <v>59826831</v>
      </c>
      <c r="L221" s="7">
        <v>2</v>
      </c>
      <c r="M221" s="7">
        <v>0</v>
      </c>
      <c r="N221" s="7">
        <v>4</v>
      </c>
      <c r="O221" s="11">
        <v>4819500</v>
      </c>
    </row>
    <row r="222" spans="1:15" x14ac:dyDescent="0.25">
      <c r="A222" s="6" t="s">
        <v>191</v>
      </c>
      <c r="B222" s="7" t="s">
        <v>16</v>
      </c>
      <c r="C222" s="7">
        <v>27079701</v>
      </c>
      <c r="D222" s="7">
        <v>3</v>
      </c>
      <c r="E222" s="7">
        <v>1</v>
      </c>
      <c r="F222" s="7">
        <v>2</v>
      </c>
      <c r="G222" s="8">
        <v>4000000</v>
      </c>
      <c r="H222" s="10">
        <v>43798</v>
      </c>
      <c r="I222" s="10">
        <v>43819</v>
      </c>
      <c r="J222" s="7" t="s">
        <v>75</v>
      </c>
      <c r="K222" s="7">
        <v>30721770</v>
      </c>
      <c r="L222" s="7">
        <v>2</v>
      </c>
      <c r="M222" s="7">
        <v>0</v>
      </c>
      <c r="N222" s="7">
        <v>4</v>
      </c>
      <c r="O222" s="11">
        <v>4000000</v>
      </c>
    </row>
    <row r="223" spans="1:15" x14ac:dyDescent="0.25">
      <c r="A223" s="6" t="s">
        <v>117</v>
      </c>
      <c r="B223" s="7" t="s">
        <v>16</v>
      </c>
      <c r="C223" s="7">
        <v>30702446</v>
      </c>
      <c r="D223" s="7">
        <v>3</v>
      </c>
      <c r="E223" s="7">
        <v>2</v>
      </c>
      <c r="F223" s="7">
        <v>11</v>
      </c>
      <c r="G223" s="8">
        <v>77094150</v>
      </c>
      <c r="H223" s="10">
        <v>43809</v>
      </c>
      <c r="I223" s="10">
        <v>43819</v>
      </c>
      <c r="J223" s="7" t="s">
        <v>65</v>
      </c>
      <c r="K223" s="7">
        <v>59826831</v>
      </c>
      <c r="L223" s="7">
        <v>2</v>
      </c>
      <c r="M223" s="7">
        <v>0</v>
      </c>
      <c r="N223" s="7">
        <v>4</v>
      </c>
      <c r="O223" s="11">
        <v>77094150</v>
      </c>
    </row>
    <row r="224" spans="1:15" x14ac:dyDescent="0.25">
      <c r="A224" s="6" t="s">
        <v>192</v>
      </c>
      <c r="B224" s="7" t="s">
        <v>123</v>
      </c>
      <c r="C224" s="7">
        <v>805012966</v>
      </c>
      <c r="D224" s="7">
        <v>1</v>
      </c>
      <c r="E224" s="7">
        <v>2</v>
      </c>
      <c r="F224" s="7">
        <v>12</v>
      </c>
      <c r="G224" s="8">
        <v>5349942</v>
      </c>
      <c r="H224" s="10">
        <v>43795</v>
      </c>
      <c r="I224" s="10">
        <v>43825</v>
      </c>
      <c r="J224" s="7" t="s">
        <v>65</v>
      </c>
      <c r="K224" s="7">
        <v>59826831</v>
      </c>
      <c r="L224" s="7">
        <v>2</v>
      </c>
      <c r="M224" s="7">
        <v>0</v>
      </c>
      <c r="N224" s="7">
        <v>4</v>
      </c>
      <c r="O224" s="11">
        <v>5349942</v>
      </c>
    </row>
    <row r="225" spans="1:15" x14ac:dyDescent="0.25">
      <c r="A225" s="6" t="s">
        <v>193</v>
      </c>
      <c r="B225" s="7" t="s">
        <v>123</v>
      </c>
      <c r="C225" s="7">
        <v>900411543</v>
      </c>
      <c r="D225" s="7">
        <v>6</v>
      </c>
      <c r="E225" s="7">
        <v>2</v>
      </c>
      <c r="F225" s="7">
        <v>1</v>
      </c>
      <c r="G225" s="8">
        <v>139778790</v>
      </c>
      <c r="H225" s="9">
        <v>43804</v>
      </c>
      <c r="I225" s="10">
        <v>43826</v>
      </c>
      <c r="J225" s="7" t="s">
        <v>75</v>
      </c>
      <c r="K225" s="7">
        <v>30721770</v>
      </c>
      <c r="L225" s="7">
        <v>2</v>
      </c>
      <c r="M225" s="7">
        <v>0</v>
      </c>
      <c r="N225" s="7">
        <v>4</v>
      </c>
      <c r="O225" s="11">
        <v>139557580</v>
      </c>
    </row>
    <row r="226" spans="1:15" x14ac:dyDescent="0.25">
      <c r="A226" s="6" t="s">
        <v>194</v>
      </c>
      <c r="B226" s="7" t="s">
        <v>16</v>
      </c>
      <c r="C226" s="7">
        <v>1085270973</v>
      </c>
      <c r="D226" s="7">
        <v>9</v>
      </c>
      <c r="E226" s="7">
        <v>1</v>
      </c>
      <c r="F226" s="7">
        <v>1</v>
      </c>
      <c r="G226" s="8">
        <v>36999999</v>
      </c>
      <c r="H226" s="10">
        <v>43811</v>
      </c>
      <c r="I226" s="10">
        <v>43826</v>
      </c>
      <c r="J226" s="7" t="s">
        <v>75</v>
      </c>
      <c r="K226" s="7">
        <v>30721770</v>
      </c>
      <c r="L226" s="7">
        <v>2</v>
      </c>
      <c r="M226" s="7">
        <v>0</v>
      </c>
      <c r="N226" s="7">
        <v>4</v>
      </c>
      <c r="O226" s="11">
        <v>36999998</v>
      </c>
    </row>
    <row r="227" spans="1:15" x14ac:dyDescent="0.25">
      <c r="A227" s="6" t="s">
        <v>195</v>
      </c>
      <c r="B227" s="7" t="s">
        <v>16</v>
      </c>
      <c r="C227" s="7">
        <v>59813572</v>
      </c>
      <c r="D227" s="7">
        <v>5</v>
      </c>
      <c r="E227" s="7">
        <v>1</v>
      </c>
      <c r="F227" s="7">
        <v>5</v>
      </c>
      <c r="G227" s="8">
        <v>33582609</v>
      </c>
      <c r="H227" s="9">
        <v>43770</v>
      </c>
      <c r="I227" s="10">
        <v>43829</v>
      </c>
      <c r="J227" s="7" t="s">
        <v>196</v>
      </c>
      <c r="K227" s="7">
        <v>98381079</v>
      </c>
      <c r="L227" s="7">
        <v>1</v>
      </c>
      <c r="M227" s="7">
        <v>3</v>
      </c>
      <c r="N227" s="7">
        <v>3</v>
      </c>
      <c r="O227" s="11">
        <v>13433043</v>
      </c>
    </row>
    <row r="228" spans="1:15" x14ac:dyDescent="0.25">
      <c r="A228" s="6" t="s">
        <v>197</v>
      </c>
      <c r="B228" s="7" t="s">
        <v>16</v>
      </c>
      <c r="C228" s="7">
        <v>1085257696</v>
      </c>
      <c r="D228" s="7">
        <v>1</v>
      </c>
      <c r="E228" s="7">
        <v>1</v>
      </c>
      <c r="F228" s="7">
        <v>1</v>
      </c>
      <c r="G228" s="8">
        <v>16856130</v>
      </c>
      <c r="H228" s="9">
        <v>43473</v>
      </c>
      <c r="I228" s="10">
        <v>43830</v>
      </c>
      <c r="J228" s="7" t="s">
        <v>198</v>
      </c>
      <c r="K228" s="7">
        <v>1086136796</v>
      </c>
      <c r="L228" s="7">
        <v>2</v>
      </c>
      <c r="M228" s="7">
        <v>0</v>
      </c>
      <c r="N228" s="7">
        <v>4</v>
      </c>
      <c r="O228" s="11">
        <v>16575200</v>
      </c>
    </row>
    <row r="229" spans="1:15" x14ac:dyDescent="0.25">
      <c r="A229" s="6" t="s">
        <v>50</v>
      </c>
      <c r="B229" s="7" t="s">
        <v>22</v>
      </c>
      <c r="C229" s="7">
        <v>814004018</v>
      </c>
      <c r="D229" s="7">
        <v>3</v>
      </c>
      <c r="E229" s="7">
        <v>2</v>
      </c>
      <c r="F229" s="7">
        <v>3</v>
      </c>
      <c r="G229" s="8">
        <v>37000000</v>
      </c>
      <c r="H229" s="9">
        <v>43488</v>
      </c>
      <c r="I229" s="10">
        <v>43830</v>
      </c>
      <c r="J229" s="7" t="s">
        <v>17</v>
      </c>
      <c r="K229" s="7">
        <v>30732589</v>
      </c>
      <c r="L229" s="7">
        <v>2</v>
      </c>
      <c r="M229" s="7">
        <v>0</v>
      </c>
      <c r="N229" s="7">
        <v>4</v>
      </c>
      <c r="O229" s="11">
        <v>30792697</v>
      </c>
    </row>
    <row r="230" spans="1:15" x14ac:dyDescent="0.25">
      <c r="A230" s="6" t="s">
        <v>199</v>
      </c>
      <c r="B230" s="7" t="s">
        <v>22</v>
      </c>
      <c r="C230" s="7">
        <v>900929881</v>
      </c>
      <c r="D230" s="7">
        <v>5</v>
      </c>
      <c r="E230" s="7">
        <v>2</v>
      </c>
      <c r="F230" s="7">
        <v>1</v>
      </c>
      <c r="G230" s="8">
        <v>285600000</v>
      </c>
      <c r="H230" s="9">
        <v>43493</v>
      </c>
      <c r="I230" s="10">
        <v>43830</v>
      </c>
      <c r="J230" s="7" t="s">
        <v>198</v>
      </c>
      <c r="K230" s="7">
        <v>1086136796</v>
      </c>
      <c r="L230" s="7">
        <v>2</v>
      </c>
      <c r="M230" s="7">
        <v>0</v>
      </c>
      <c r="N230" s="7">
        <v>4</v>
      </c>
      <c r="O230" s="11">
        <v>285600000</v>
      </c>
    </row>
    <row r="231" spans="1:15" x14ac:dyDescent="0.25">
      <c r="A231" s="6" t="s">
        <v>200</v>
      </c>
      <c r="B231" s="7" t="s">
        <v>16</v>
      </c>
      <c r="C231" s="7">
        <v>12751145</v>
      </c>
      <c r="D231" s="7">
        <v>5</v>
      </c>
      <c r="E231" s="7">
        <v>1</v>
      </c>
      <c r="F231" s="7">
        <v>1</v>
      </c>
      <c r="G231" s="8">
        <v>34858067</v>
      </c>
      <c r="H231" s="9">
        <v>43490</v>
      </c>
      <c r="I231" s="10">
        <v>43830</v>
      </c>
      <c r="J231" s="7" t="s">
        <v>25</v>
      </c>
      <c r="K231" s="7">
        <v>36758524</v>
      </c>
      <c r="L231" s="7">
        <v>1</v>
      </c>
      <c r="M231" s="7">
        <v>2</v>
      </c>
      <c r="N231" s="7">
        <v>4</v>
      </c>
      <c r="O231" s="11">
        <v>34858067</v>
      </c>
    </row>
    <row r="232" spans="1:15" x14ac:dyDescent="0.25">
      <c r="A232" s="6" t="s">
        <v>201</v>
      </c>
      <c r="B232" s="7" t="s">
        <v>22</v>
      </c>
      <c r="C232" s="7">
        <v>900266612</v>
      </c>
      <c r="D232" s="7">
        <v>4</v>
      </c>
      <c r="E232" s="7">
        <v>2</v>
      </c>
      <c r="F232" s="22">
        <v>1</v>
      </c>
      <c r="G232" s="8">
        <v>47904835</v>
      </c>
      <c r="H232" s="9">
        <v>43490</v>
      </c>
      <c r="I232" s="10">
        <v>43830</v>
      </c>
      <c r="J232" s="7" t="s">
        <v>202</v>
      </c>
      <c r="K232" s="15">
        <v>30735145</v>
      </c>
      <c r="L232" s="7">
        <v>2</v>
      </c>
      <c r="M232" s="7">
        <v>0</v>
      </c>
      <c r="N232" s="7">
        <v>4</v>
      </c>
      <c r="O232" s="11">
        <v>47904835</v>
      </c>
    </row>
    <row r="233" spans="1:15" x14ac:dyDescent="0.25">
      <c r="A233" s="6" t="s">
        <v>203</v>
      </c>
      <c r="B233" s="7" t="s">
        <v>22</v>
      </c>
      <c r="C233" s="7">
        <v>814004357</v>
      </c>
      <c r="D233" s="7">
        <v>5</v>
      </c>
      <c r="E233" s="7">
        <v>2</v>
      </c>
      <c r="F233" s="7">
        <v>1</v>
      </c>
      <c r="G233" s="8">
        <v>78764656</v>
      </c>
      <c r="H233" s="9">
        <v>43497</v>
      </c>
      <c r="I233" s="10">
        <v>43830</v>
      </c>
      <c r="J233" s="7" t="s">
        <v>132</v>
      </c>
      <c r="K233" s="7">
        <v>27386748</v>
      </c>
      <c r="L233" s="7">
        <v>1</v>
      </c>
      <c r="M233" s="7">
        <v>3</v>
      </c>
      <c r="N233" s="7">
        <v>4</v>
      </c>
      <c r="O233" s="11">
        <v>79669285</v>
      </c>
    </row>
    <row r="234" spans="1:15" x14ac:dyDescent="0.25">
      <c r="A234" s="6" t="s">
        <v>204</v>
      </c>
      <c r="B234" s="7" t="s">
        <v>22</v>
      </c>
      <c r="C234" s="7">
        <v>814002169</v>
      </c>
      <c r="D234" s="7">
        <v>8</v>
      </c>
      <c r="E234" s="7">
        <v>2</v>
      </c>
      <c r="F234" s="7">
        <v>3</v>
      </c>
      <c r="G234" s="8">
        <v>46000000</v>
      </c>
      <c r="H234" s="9">
        <v>43497</v>
      </c>
      <c r="I234" s="10">
        <v>43830</v>
      </c>
      <c r="J234" s="7" t="s">
        <v>205</v>
      </c>
      <c r="K234" s="19">
        <v>39530242</v>
      </c>
      <c r="L234" s="7">
        <v>2</v>
      </c>
      <c r="M234" s="7">
        <v>0</v>
      </c>
      <c r="N234" s="7">
        <v>4</v>
      </c>
      <c r="O234" s="11">
        <v>35745131</v>
      </c>
    </row>
    <row r="235" spans="1:15" x14ac:dyDescent="0.25">
      <c r="A235" s="6" t="s">
        <v>206</v>
      </c>
      <c r="B235" s="7" t="s">
        <v>22</v>
      </c>
      <c r="C235" s="7">
        <v>814004822</v>
      </c>
      <c r="D235" s="7">
        <v>9</v>
      </c>
      <c r="E235" s="7">
        <v>2</v>
      </c>
      <c r="F235" s="7">
        <v>1</v>
      </c>
      <c r="G235" s="8">
        <v>700000000</v>
      </c>
      <c r="H235" s="9">
        <v>43497</v>
      </c>
      <c r="I235" s="10">
        <v>43830</v>
      </c>
      <c r="J235" s="7" t="s">
        <v>132</v>
      </c>
      <c r="K235" s="7">
        <v>27386748</v>
      </c>
      <c r="L235" s="7">
        <v>1</v>
      </c>
      <c r="M235" s="7">
        <v>3</v>
      </c>
      <c r="N235" s="7">
        <v>4</v>
      </c>
      <c r="O235" s="11">
        <v>718349876</v>
      </c>
    </row>
    <row r="236" spans="1:15" x14ac:dyDescent="0.25">
      <c r="A236" s="6" t="s">
        <v>206</v>
      </c>
      <c r="B236" s="7" t="s">
        <v>22</v>
      </c>
      <c r="C236" s="7">
        <v>814004822</v>
      </c>
      <c r="D236" s="7">
        <v>9</v>
      </c>
      <c r="E236" s="7">
        <v>2</v>
      </c>
      <c r="F236" s="7">
        <v>1</v>
      </c>
      <c r="G236" s="8">
        <v>248656403</v>
      </c>
      <c r="H236" s="9">
        <v>43497</v>
      </c>
      <c r="I236" s="10">
        <v>43830</v>
      </c>
      <c r="J236" s="7" t="s">
        <v>205</v>
      </c>
      <c r="K236" s="19">
        <v>39530242</v>
      </c>
      <c r="L236" s="7">
        <v>1</v>
      </c>
      <c r="M236" s="7">
        <v>3</v>
      </c>
      <c r="N236" s="7">
        <v>4</v>
      </c>
      <c r="O236" s="11">
        <v>372948405</v>
      </c>
    </row>
    <row r="237" spans="1:15" x14ac:dyDescent="0.25">
      <c r="A237" s="6" t="s">
        <v>207</v>
      </c>
      <c r="B237" s="7" t="s">
        <v>22</v>
      </c>
      <c r="C237" s="7">
        <v>900335334</v>
      </c>
      <c r="D237" s="7">
        <v>8</v>
      </c>
      <c r="E237" s="7">
        <v>2</v>
      </c>
      <c r="F237" s="7">
        <v>1</v>
      </c>
      <c r="G237" s="8">
        <v>39199996</v>
      </c>
      <c r="H237" s="9">
        <v>43517</v>
      </c>
      <c r="I237" s="10">
        <v>43830</v>
      </c>
      <c r="J237" s="7" t="s">
        <v>23</v>
      </c>
      <c r="K237" s="7">
        <v>27534849</v>
      </c>
      <c r="L237" s="7">
        <v>2</v>
      </c>
      <c r="M237" s="7">
        <v>0</v>
      </c>
      <c r="N237" s="7">
        <v>4</v>
      </c>
      <c r="O237" s="11">
        <v>39199996</v>
      </c>
    </row>
    <row r="238" spans="1:15" x14ac:dyDescent="0.25">
      <c r="A238" s="6" t="s">
        <v>208</v>
      </c>
      <c r="B238" s="7" t="s">
        <v>22</v>
      </c>
      <c r="C238" s="7">
        <v>98382607</v>
      </c>
      <c r="D238" s="7">
        <v>5</v>
      </c>
      <c r="E238" s="7">
        <v>2</v>
      </c>
      <c r="F238" s="22">
        <v>11</v>
      </c>
      <c r="G238" s="8">
        <v>120183347</v>
      </c>
      <c r="H238" s="9">
        <v>43497</v>
      </c>
      <c r="I238" s="10">
        <v>43830</v>
      </c>
      <c r="J238" s="7" t="s">
        <v>202</v>
      </c>
      <c r="K238" s="15">
        <v>30735145</v>
      </c>
      <c r="L238" s="7">
        <v>2</v>
      </c>
      <c r="M238" s="7">
        <v>0</v>
      </c>
      <c r="N238" s="7">
        <v>4</v>
      </c>
      <c r="O238" s="11">
        <v>120183347</v>
      </c>
    </row>
    <row r="239" spans="1:15" x14ac:dyDescent="0.25">
      <c r="A239" s="6" t="s">
        <v>209</v>
      </c>
      <c r="B239" s="7" t="s">
        <v>22</v>
      </c>
      <c r="C239" s="7">
        <v>900403146</v>
      </c>
      <c r="D239" s="7">
        <v>1</v>
      </c>
      <c r="E239" s="7">
        <v>2</v>
      </c>
      <c r="F239" s="7">
        <v>11</v>
      </c>
      <c r="G239" s="8">
        <v>120000000</v>
      </c>
      <c r="H239" s="9">
        <v>43497</v>
      </c>
      <c r="I239" s="10">
        <v>43830</v>
      </c>
      <c r="J239" s="7" t="s">
        <v>202</v>
      </c>
      <c r="K239" s="15">
        <v>30735145</v>
      </c>
      <c r="L239" s="7">
        <v>2</v>
      </c>
      <c r="M239" s="7">
        <v>0</v>
      </c>
      <c r="N239" s="7">
        <v>4</v>
      </c>
      <c r="O239" s="11">
        <v>119813713</v>
      </c>
    </row>
    <row r="240" spans="1:15" x14ac:dyDescent="0.25">
      <c r="A240" s="6" t="s">
        <v>210</v>
      </c>
      <c r="B240" s="7" t="s">
        <v>22</v>
      </c>
      <c r="C240" s="7">
        <v>900786049</v>
      </c>
      <c r="D240" s="7">
        <v>8</v>
      </c>
      <c r="E240" s="7">
        <v>2</v>
      </c>
      <c r="F240" s="7">
        <v>1</v>
      </c>
      <c r="G240" s="8">
        <v>610500</v>
      </c>
      <c r="H240" s="9">
        <v>43497</v>
      </c>
      <c r="I240" s="10">
        <v>43830</v>
      </c>
      <c r="J240" s="7" t="s">
        <v>90</v>
      </c>
      <c r="K240" s="7">
        <v>36950517</v>
      </c>
      <c r="L240" s="7">
        <v>2</v>
      </c>
      <c r="M240" s="7">
        <v>0</v>
      </c>
      <c r="N240" s="7">
        <v>4</v>
      </c>
      <c r="O240" s="11">
        <v>610500</v>
      </c>
    </row>
    <row r="241" spans="1:15" x14ac:dyDescent="0.25">
      <c r="A241" s="6" t="s">
        <v>211</v>
      </c>
      <c r="B241" s="7" t="s">
        <v>16</v>
      </c>
      <c r="C241" s="7">
        <v>30744044</v>
      </c>
      <c r="D241" s="7">
        <v>6</v>
      </c>
      <c r="E241" s="7">
        <v>1</v>
      </c>
      <c r="F241" s="7">
        <v>9</v>
      </c>
      <c r="G241" s="8">
        <v>1890240</v>
      </c>
      <c r="H241" s="9">
        <v>43497</v>
      </c>
      <c r="I241" s="10">
        <v>43830</v>
      </c>
      <c r="J241" s="7" t="s">
        <v>205</v>
      </c>
      <c r="K241" s="19">
        <v>39530242</v>
      </c>
      <c r="L241" s="7">
        <v>2</v>
      </c>
      <c r="M241" s="7">
        <v>0</v>
      </c>
      <c r="N241" s="7">
        <v>4</v>
      </c>
      <c r="O241" s="11">
        <v>1890240</v>
      </c>
    </row>
    <row r="242" spans="1:15" x14ac:dyDescent="0.25">
      <c r="A242" s="6" t="s">
        <v>212</v>
      </c>
      <c r="B242" s="7" t="s">
        <v>16</v>
      </c>
      <c r="C242" s="7">
        <v>5206128</v>
      </c>
      <c r="D242" s="7">
        <v>8</v>
      </c>
      <c r="E242" s="7">
        <v>1</v>
      </c>
      <c r="F242" s="7">
        <v>9</v>
      </c>
      <c r="G242" s="8">
        <v>1890240</v>
      </c>
      <c r="H242" s="9">
        <v>43497</v>
      </c>
      <c r="I242" s="10">
        <v>43830</v>
      </c>
      <c r="J242" s="7" t="s">
        <v>205</v>
      </c>
      <c r="K242" s="19">
        <v>39530242</v>
      </c>
      <c r="L242" s="7">
        <v>2</v>
      </c>
      <c r="M242" s="7">
        <v>0</v>
      </c>
      <c r="N242" s="7">
        <v>4</v>
      </c>
      <c r="O242" s="11">
        <v>1890240</v>
      </c>
    </row>
    <row r="243" spans="1:15" x14ac:dyDescent="0.25">
      <c r="A243" s="6" t="s">
        <v>213</v>
      </c>
      <c r="B243" s="7" t="s">
        <v>22</v>
      </c>
      <c r="C243" s="7">
        <v>900571603</v>
      </c>
      <c r="D243" s="7">
        <v>5</v>
      </c>
      <c r="E243" s="7">
        <v>2</v>
      </c>
      <c r="F243" s="7">
        <v>7</v>
      </c>
      <c r="G243" s="8">
        <v>970000000</v>
      </c>
      <c r="H243" s="9">
        <v>43497</v>
      </c>
      <c r="I243" s="10">
        <v>43830</v>
      </c>
      <c r="J243" s="7" t="s">
        <v>43</v>
      </c>
      <c r="K243" s="7">
        <v>12752929</v>
      </c>
      <c r="L243" s="7">
        <v>1</v>
      </c>
      <c r="M243" s="7">
        <v>3</v>
      </c>
      <c r="N243" s="7">
        <v>4</v>
      </c>
      <c r="O243" s="11">
        <v>980000000</v>
      </c>
    </row>
    <row r="244" spans="1:15" x14ac:dyDescent="0.25">
      <c r="A244" s="6" t="s">
        <v>214</v>
      </c>
      <c r="B244" s="7" t="s">
        <v>22</v>
      </c>
      <c r="C244" s="7">
        <v>900886644</v>
      </c>
      <c r="D244" s="7">
        <v>1</v>
      </c>
      <c r="E244" s="7">
        <v>2</v>
      </c>
      <c r="F244" s="7">
        <v>3</v>
      </c>
      <c r="G244" s="8">
        <v>152960139</v>
      </c>
      <c r="H244" s="9">
        <v>43509</v>
      </c>
      <c r="I244" s="10">
        <v>43830</v>
      </c>
      <c r="J244" s="7" t="s">
        <v>27</v>
      </c>
      <c r="K244" s="7">
        <v>12970851</v>
      </c>
      <c r="L244" s="7">
        <v>1</v>
      </c>
      <c r="M244" s="7">
        <v>3</v>
      </c>
      <c r="N244" s="7">
        <v>4</v>
      </c>
      <c r="O244" s="11">
        <v>218242490</v>
      </c>
    </row>
    <row r="245" spans="1:15" x14ac:dyDescent="0.25">
      <c r="A245" s="6" t="s">
        <v>215</v>
      </c>
      <c r="B245" s="7" t="s">
        <v>22</v>
      </c>
      <c r="C245" s="7">
        <v>900893325</v>
      </c>
      <c r="D245" s="7">
        <v>4</v>
      </c>
      <c r="E245" s="7">
        <v>2</v>
      </c>
      <c r="F245" s="7">
        <v>1</v>
      </c>
      <c r="G245" s="8">
        <v>16000000</v>
      </c>
      <c r="H245" s="9">
        <v>43504</v>
      </c>
      <c r="I245" s="10">
        <v>43830</v>
      </c>
      <c r="J245" s="7" t="s">
        <v>118</v>
      </c>
      <c r="K245" s="19">
        <v>87711882</v>
      </c>
      <c r="L245" s="7">
        <v>1</v>
      </c>
      <c r="M245" s="7">
        <v>3</v>
      </c>
      <c r="N245" s="7">
        <v>4</v>
      </c>
      <c r="O245" s="11">
        <v>16000000</v>
      </c>
    </row>
    <row r="246" spans="1:15" x14ac:dyDescent="0.25">
      <c r="A246" s="6" t="s">
        <v>216</v>
      </c>
      <c r="B246" s="7" t="s">
        <v>22</v>
      </c>
      <c r="C246" s="7">
        <v>900362966</v>
      </c>
      <c r="D246" s="7">
        <v>7</v>
      </c>
      <c r="E246" s="7">
        <v>2</v>
      </c>
      <c r="F246" s="7">
        <v>3</v>
      </c>
      <c r="G246" s="8">
        <v>3999000</v>
      </c>
      <c r="H246" s="9">
        <v>43509</v>
      </c>
      <c r="I246" s="10">
        <v>43830</v>
      </c>
      <c r="J246" s="7" t="s">
        <v>27</v>
      </c>
      <c r="K246" s="7">
        <v>12970851</v>
      </c>
      <c r="L246" s="7">
        <v>1</v>
      </c>
      <c r="M246" s="7">
        <v>3</v>
      </c>
      <c r="N246" s="7">
        <v>4</v>
      </c>
      <c r="O246" s="11">
        <v>5983000</v>
      </c>
    </row>
    <row r="247" spans="1:15" x14ac:dyDescent="0.25">
      <c r="A247" s="6" t="s">
        <v>217</v>
      </c>
      <c r="B247" s="7" t="s">
        <v>16</v>
      </c>
      <c r="C247" s="7">
        <v>1085253150</v>
      </c>
      <c r="D247" s="7">
        <v>2</v>
      </c>
      <c r="E247" s="7">
        <v>1</v>
      </c>
      <c r="F247" s="7">
        <v>1</v>
      </c>
      <c r="G247" s="8">
        <v>9286200</v>
      </c>
      <c r="H247" s="9">
        <v>43514</v>
      </c>
      <c r="I247" s="10">
        <v>43830</v>
      </c>
      <c r="J247" s="7" t="s">
        <v>23</v>
      </c>
      <c r="K247" s="7">
        <v>27534849</v>
      </c>
      <c r="L247" s="7">
        <v>2</v>
      </c>
      <c r="M247" s="7">
        <v>0</v>
      </c>
      <c r="N247" s="7">
        <v>4</v>
      </c>
      <c r="O247" s="11">
        <v>9286200</v>
      </c>
    </row>
    <row r="248" spans="1:15" x14ac:dyDescent="0.25">
      <c r="A248" s="6" t="s">
        <v>218</v>
      </c>
      <c r="B248" s="7" t="s">
        <v>16</v>
      </c>
      <c r="C248" s="7">
        <v>14795346</v>
      </c>
      <c r="D248" s="7">
        <v>5</v>
      </c>
      <c r="E248" s="7">
        <v>1</v>
      </c>
      <c r="F248" s="7">
        <v>1</v>
      </c>
      <c r="G248" s="8">
        <v>11550000</v>
      </c>
      <c r="H248" s="9">
        <v>43514</v>
      </c>
      <c r="I248" s="10">
        <v>43830</v>
      </c>
      <c r="J248" s="7" t="s">
        <v>33</v>
      </c>
      <c r="K248" s="7">
        <v>79138100</v>
      </c>
      <c r="L248" s="7">
        <v>1</v>
      </c>
      <c r="M248" s="7">
        <v>2</v>
      </c>
      <c r="N248" s="7">
        <v>4</v>
      </c>
      <c r="O248" s="11">
        <v>11550000</v>
      </c>
    </row>
    <row r="249" spans="1:15" x14ac:dyDescent="0.25">
      <c r="A249" s="6" t="s">
        <v>219</v>
      </c>
      <c r="B249" s="7" t="s">
        <v>16</v>
      </c>
      <c r="C249" s="7">
        <v>5206721</v>
      </c>
      <c r="D249" s="7">
        <v>6</v>
      </c>
      <c r="E249" s="7">
        <v>1</v>
      </c>
      <c r="F249" s="7">
        <v>1</v>
      </c>
      <c r="G249" s="8">
        <v>62480000</v>
      </c>
      <c r="H249" s="9">
        <v>43515</v>
      </c>
      <c r="I249" s="10">
        <v>43830</v>
      </c>
      <c r="J249" s="7" t="s">
        <v>33</v>
      </c>
      <c r="K249" s="7">
        <v>79138100</v>
      </c>
      <c r="L249" s="7">
        <v>1</v>
      </c>
      <c r="M249" s="7">
        <v>2</v>
      </c>
      <c r="N249" s="7">
        <v>4</v>
      </c>
      <c r="O249" s="11">
        <v>62480000</v>
      </c>
    </row>
    <row r="250" spans="1:15" x14ac:dyDescent="0.25">
      <c r="A250" s="6" t="s">
        <v>220</v>
      </c>
      <c r="B250" s="7" t="s">
        <v>22</v>
      </c>
      <c r="C250" s="7">
        <v>814006821</v>
      </c>
      <c r="D250" s="7">
        <v>0</v>
      </c>
      <c r="E250" s="7">
        <v>2</v>
      </c>
      <c r="F250" s="7">
        <v>1</v>
      </c>
      <c r="G250" s="8">
        <v>6976970</v>
      </c>
      <c r="H250" s="9">
        <v>43515</v>
      </c>
      <c r="I250" s="10">
        <v>43830</v>
      </c>
      <c r="J250" s="7" t="s">
        <v>33</v>
      </c>
      <c r="K250" s="7">
        <v>79138100</v>
      </c>
      <c r="L250" s="7">
        <v>2</v>
      </c>
      <c r="M250" s="7">
        <v>0</v>
      </c>
      <c r="N250" s="7">
        <v>4</v>
      </c>
      <c r="O250" s="11">
        <v>6976970</v>
      </c>
    </row>
    <row r="251" spans="1:15" x14ac:dyDescent="0.25">
      <c r="A251" s="6" t="s">
        <v>142</v>
      </c>
      <c r="B251" s="7" t="s">
        <v>22</v>
      </c>
      <c r="C251" s="7">
        <v>830025281</v>
      </c>
      <c r="D251" s="7">
        <v>2</v>
      </c>
      <c r="E251" s="7">
        <v>2</v>
      </c>
      <c r="F251" s="7">
        <v>3</v>
      </c>
      <c r="G251" s="8">
        <v>17644500</v>
      </c>
      <c r="H251" s="9">
        <v>43515</v>
      </c>
      <c r="I251" s="10">
        <v>43830</v>
      </c>
      <c r="J251" s="7" t="s">
        <v>27</v>
      </c>
      <c r="K251" s="7">
        <v>12970851</v>
      </c>
      <c r="L251" s="7">
        <v>2</v>
      </c>
      <c r="M251" s="7">
        <v>0</v>
      </c>
      <c r="N251" s="7">
        <v>4</v>
      </c>
      <c r="O251" s="11">
        <v>1896000</v>
      </c>
    </row>
    <row r="252" spans="1:15" x14ac:dyDescent="0.25">
      <c r="A252" s="6" t="s">
        <v>221</v>
      </c>
      <c r="B252" s="7" t="s">
        <v>22</v>
      </c>
      <c r="C252" s="7">
        <v>814000704</v>
      </c>
      <c r="D252" s="7">
        <v>1</v>
      </c>
      <c r="E252" s="7">
        <v>2</v>
      </c>
      <c r="F252" s="7">
        <v>7</v>
      </c>
      <c r="G252" s="8">
        <v>90000000</v>
      </c>
      <c r="H252" s="9">
        <v>43515</v>
      </c>
      <c r="I252" s="10">
        <v>43830</v>
      </c>
      <c r="J252" s="7" t="s">
        <v>118</v>
      </c>
      <c r="K252" s="19">
        <v>87711882</v>
      </c>
      <c r="L252" s="7">
        <v>2</v>
      </c>
      <c r="M252" s="7">
        <v>0</v>
      </c>
      <c r="N252" s="7">
        <v>4</v>
      </c>
      <c r="O252" s="11">
        <v>80280785</v>
      </c>
    </row>
    <row r="253" spans="1:15" x14ac:dyDescent="0.25">
      <c r="A253" s="6" t="s">
        <v>222</v>
      </c>
      <c r="B253" s="7" t="s">
        <v>22</v>
      </c>
      <c r="C253" s="7">
        <v>814006821</v>
      </c>
      <c r="D253" s="7">
        <v>0</v>
      </c>
      <c r="E253" s="7">
        <v>2</v>
      </c>
      <c r="F253" s="7">
        <v>9</v>
      </c>
      <c r="G253" s="8">
        <v>3207050</v>
      </c>
      <c r="H253" s="9">
        <v>43515</v>
      </c>
      <c r="I253" s="10">
        <v>43830</v>
      </c>
      <c r="J253" s="7" t="s">
        <v>33</v>
      </c>
      <c r="K253" s="7">
        <v>79138100</v>
      </c>
      <c r="L253" s="7">
        <v>1</v>
      </c>
      <c r="M253" s="7">
        <v>2</v>
      </c>
      <c r="N253" s="7">
        <v>4</v>
      </c>
      <c r="O253" s="11">
        <v>3207050</v>
      </c>
    </row>
    <row r="254" spans="1:15" x14ac:dyDescent="0.25">
      <c r="A254" s="6" t="s">
        <v>223</v>
      </c>
      <c r="B254" s="7" t="s">
        <v>16</v>
      </c>
      <c r="C254" s="7">
        <v>79718234</v>
      </c>
      <c r="D254" s="7">
        <v>7</v>
      </c>
      <c r="E254" s="7">
        <v>1</v>
      </c>
      <c r="F254" s="7">
        <v>11</v>
      </c>
      <c r="G254" s="8">
        <v>256679710</v>
      </c>
      <c r="H254" s="9">
        <v>43516</v>
      </c>
      <c r="I254" s="10">
        <v>43830</v>
      </c>
      <c r="J254" s="7" t="s">
        <v>33</v>
      </c>
      <c r="K254" s="7">
        <v>79138100</v>
      </c>
      <c r="L254" s="7">
        <v>1</v>
      </c>
      <c r="M254" s="7">
        <v>3</v>
      </c>
      <c r="N254" s="7">
        <v>4</v>
      </c>
      <c r="O254" s="11">
        <v>316675507</v>
      </c>
    </row>
    <row r="255" spans="1:15" x14ac:dyDescent="0.25">
      <c r="A255" s="6" t="s">
        <v>223</v>
      </c>
      <c r="B255" s="7" t="s">
        <v>16</v>
      </c>
      <c r="C255" s="7">
        <v>79718234</v>
      </c>
      <c r="D255" s="7">
        <v>7</v>
      </c>
      <c r="E255" s="7">
        <v>1</v>
      </c>
      <c r="F255" s="7">
        <v>11</v>
      </c>
      <c r="G255" s="8">
        <v>179036170</v>
      </c>
      <c r="H255" s="9">
        <v>43516</v>
      </c>
      <c r="I255" s="10">
        <v>43830</v>
      </c>
      <c r="J255" s="7" t="s">
        <v>65</v>
      </c>
      <c r="K255" s="7">
        <v>59826831</v>
      </c>
      <c r="L255" s="7">
        <v>1</v>
      </c>
      <c r="M255" s="7">
        <v>3</v>
      </c>
      <c r="N255" s="7">
        <v>4</v>
      </c>
      <c r="O255" s="11">
        <v>201036170</v>
      </c>
    </row>
    <row r="256" spans="1:15" x14ac:dyDescent="0.25">
      <c r="A256" s="6" t="s">
        <v>223</v>
      </c>
      <c r="B256" s="7" t="s">
        <v>16</v>
      </c>
      <c r="C256" s="7">
        <v>79718234</v>
      </c>
      <c r="D256" s="7">
        <v>7</v>
      </c>
      <c r="E256" s="7">
        <v>1</v>
      </c>
      <c r="F256" s="7">
        <v>11</v>
      </c>
      <c r="G256" s="8">
        <v>308000000</v>
      </c>
      <c r="H256" s="9">
        <v>43516</v>
      </c>
      <c r="I256" s="10">
        <v>43830</v>
      </c>
      <c r="J256" s="7" t="s">
        <v>53</v>
      </c>
      <c r="K256" s="7">
        <v>36775702</v>
      </c>
      <c r="L256" s="7">
        <v>2</v>
      </c>
      <c r="M256" s="7">
        <v>0</v>
      </c>
      <c r="N256" s="7">
        <v>4</v>
      </c>
      <c r="O256" s="11">
        <v>305699877</v>
      </c>
    </row>
    <row r="257" spans="1:15" x14ac:dyDescent="0.25">
      <c r="A257" s="6" t="s">
        <v>224</v>
      </c>
      <c r="B257" s="7" t="s">
        <v>19</v>
      </c>
      <c r="C257" s="7">
        <v>900369874</v>
      </c>
      <c r="D257" s="7">
        <v>1</v>
      </c>
      <c r="E257" s="7">
        <v>2</v>
      </c>
      <c r="F257" s="7">
        <v>1</v>
      </c>
      <c r="G257" s="8">
        <v>194749200</v>
      </c>
      <c r="H257" s="9">
        <v>43517</v>
      </c>
      <c r="I257" s="10">
        <v>43830</v>
      </c>
      <c r="J257" s="7" t="s">
        <v>53</v>
      </c>
      <c r="K257" s="7">
        <v>36775702</v>
      </c>
      <c r="L257" s="7">
        <v>2</v>
      </c>
      <c r="M257" s="7">
        <v>0</v>
      </c>
      <c r="N257" s="7">
        <v>4</v>
      </c>
      <c r="O257" s="11">
        <v>194749200</v>
      </c>
    </row>
    <row r="258" spans="1:15" x14ac:dyDescent="0.25">
      <c r="A258" s="6" t="s">
        <v>225</v>
      </c>
      <c r="B258" s="7" t="s">
        <v>16</v>
      </c>
      <c r="C258" s="7">
        <v>12962767</v>
      </c>
      <c r="D258" s="7">
        <v>1</v>
      </c>
      <c r="E258" s="7">
        <v>1</v>
      </c>
      <c r="F258" s="7">
        <v>1</v>
      </c>
      <c r="G258" s="8">
        <v>8000000</v>
      </c>
      <c r="H258" s="9">
        <v>43521</v>
      </c>
      <c r="I258" s="10">
        <v>43830</v>
      </c>
      <c r="J258" s="7" t="s">
        <v>118</v>
      </c>
      <c r="K258" s="19">
        <v>87711882</v>
      </c>
      <c r="L258" s="7">
        <v>2</v>
      </c>
      <c r="M258" s="7">
        <v>0</v>
      </c>
      <c r="N258" s="7">
        <v>4</v>
      </c>
      <c r="O258" s="11">
        <v>8000000</v>
      </c>
    </row>
    <row r="259" spans="1:15" x14ac:dyDescent="0.25">
      <c r="A259" s="6" t="s">
        <v>32</v>
      </c>
      <c r="B259" s="7" t="s">
        <v>16</v>
      </c>
      <c r="C259" s="7">
        <v>12749674</v>
      </c>
      <c r="D259" s="7">
        <v>3</v>
      </c>
      <c r="E259" s="7">
        <v>1</v>
      </c>
      <c r="F259" s="7">
        <v>1</v>
      </c>
      <c r="G259" s="8">
        <v>70420350</v>
      </c>
      <c r="H259" s="9">
        <v>43532</v>
      </c>
      <c r="I259" s="10">
        <v>43830</v>
      </c>
      <c r="J259" s="7" t="s">
        <v>226</v>
      </c>
      <c r="K259" s="7">
        <v>12751145</v>
      </c>
      <c r="L259" s="7">
        <v>2</v>
      </c>
      <c r="M259" s="7">
        <v>0</v>
      </c>
      <c r="N259" s="7">
        <v>4</v>
      </c>
      <c r="O259" s="11">
        <v>67991742</v>
      </c>
    </row>
    <row r="260" spans="1:15" x14ac:dyDescent="0.25">
      <c r="A260" s="6" t="s">
        <v>227</v>
      </c>
      <c r="B260" s="7" t="s">
        <v>19</v>
      </c>
      <c r="C260" s="7">
        <v>8140000049</v>
      </c>
      <c r="D260" s="7">
        <v>3</v>
      </c>
      <c r="E260" s="7">
        <v>2</v>
      </c>
      <c r="F260" s="7">
        <v>1</v>
      </c>
      <c r="G260" s="8">
        <v>16000000</v>
      </c>
      <c r="H260" s="9">
        <v>43550</v>
      </c>
      <c r="I260" s="10">
        <v>43830</v>
      </c>
      <c r="J260" s="7" t="s">
        <v>27</v>
      </c>
      <c r="K260" s="7">
        <v>12970851</v>
      </c>
      <c r="L260" s="7">
        <v>2</v>
      </c>
      <c r="M260" s="7">
        <v>0</v>
      </c>
      <c r="N260" s="7">
        <v>4</v>
      </c>
      <c r="O260" s="11">
        <v>23980700</v>
      </c>
    </row>
    <row r="261" spans="1:15" x14ac:dyDescent="0.25">
      <c r="A261" s="6" t="s">
        <v>228</v>
      </c>
      <c r="B261" s="7" t="s">
        <v>19</v>
      </c>
      <c r="C261" s="7">
        <v>814005183</v>
      </c>
      <c r="D261" s="7">
        <v>5</v>
      </c>
      <c r="E261" s="7">
        <v>2</v>
      </c>
      <c r="F261" s="7">
        <v>1</v>
      </c>
      <c r="G261" s="8">
        <v>69760000</v>
      </c>
      <c r="H261" s="9">
        <v>43539</v>
      </c>
      <c r="I261" s="10">
        <v>43830</v>
      </c>
      <c r="J261" s="7" t="s">
        <v>171</v>
      </c>
      <c r="K261" s="7">
        <v>30721770</v>
      </c>
      <c r="L261" s="7">
        <v>1</v>
      </c>
      <c r="M261" s="7">
        <v>3</v>
      </c>
      <c r="N261" s="7">
        <v>4</v>
      </c>
      <c r="O261" s="11">
        <v>69760000</v>
      </c>
    </row>
    <row r="262" spans="1:15" x14ac:dyDescent="0.25">
      <c r="A262" s="6" t="s">
        <v>229</v>
      </c>
      <c r="B262" s="7" t="s">
        <v>19</v>
      </c>
      <c r="C262" s="7">
        <v>901202425</v>
      </c>
      <c r="D262" s="7">
        <v>2</v>
      </c>
      <c r="E262" s="7">
        <v>2</v>
      </c>
      <c r="F262" s="7">
        <v>1</v>
      </c>
      <c r="G262" s="8">
        <v>25000000</v>
      </c>
      <c r="H262" s="9">
        <v>43539</v>
      </c>
      <c r="I262" s="10">
        <v>43830</v>
      </c>
      <c r="J262" s="7" t="s">
        <v>59</v>
      </c>
      <c r="K262" s="7">
        <v>30720681</v>
      </c>
      <c r="L262" s="7">
        <v>2</v>
      </c>
      <c r="M262" s="7">
        <v>0</v>
      </c>
      <c r="N262" s="7">
        <v>4</v>
      </c>
      <c r="O262" s="11">
        <v>20148550</v>
      </c>
    </row>
    <row r="263" spans="1:15" x14ac:dyDescent="0.25">
      <c r="A263" s="6" t="s">
        <v>230</v>
      </c>
      <c r="B263" s="7" t="s">
        <v>16</v>
      </c>
      <c r="C263" s="7">
        <v>27079701</v>
      </c>
      <c r="D263" s="7">
        <v>3</v>
      </c>
      <c r="E263" s="7">
        <v>1</v>
      </c>
      <c r="F263" s="7">
        <v>2</v>
      </c>
      <c r="G263" s="8">
        <v>4000000</v>
      </c>
      <c r="H263" s="9">
        <v>43544</v>
      </c>
      <c r="I263" s="10">
        <v>43830</v>
      </c>
      <c r="J263" s="7" t="s">
        <v>171</v>
      </c>
      <c r="K263" s="7">
        <v>30721770</v>
      </c>
      <c r="L263" s="7">
        <v>2</v>
      </c>
      <c r="M263" s="7">
        <v>0</v>
      </c>
      <c r="N263" s="7">
        <v>4</v>
      </c>
      <c r="O263" s="11">
        <v>400000</v>
      </c>
    </row>
    <row r="264" spans="1:15" x14ac:dyDescent="0.25">
      <c r="A264" s="6" t="s">
        <v>193</v>
      </c>
      <c r="B264" s="7" t="s">
        <v>19</v>
      </c>
      <c r="C264" s="7">
        <v>900411543</v>
      </c>
      <c r="D264" s="7">
        <v>6</v>
      </c>
      <c r="E264" s="7">
        <v>2</v>
      </c>
      <c r="F264" s="7">
        <v>1</v>
      </c>
      <c r="G264" s="8">
        <v>55170000</v>
      </c>
      <c r="H264" s="9">
        <v>43553</v>
      </c>
      <c r="I264" s="10">
        <v>43830</v>
      </c>
      <c r="J264" s="7" t="s">
        <v>171</v>
      </c>
      <c r="K264" s="7">
        <v>30721770</v>
      </c>
      <c r="L264" s="7">
        <v>1</v>
      </c>
      <c r="M264" s="7">
        <v>3</v>
      </c>
      <c r="N264" s="7">
        <v>4</v>
      </c>
      <c r="O264" s="11">
        <v>70070000</v>
      </c>
    </row>
    <row r="265" spans="1:15" x14ac:dyDescent="0.25">
      <c r="A265" s="6" t="s">
        <v>231</v>
      </c>
      <c r="B265" s="7" t="s">
        <v>19</v>
      </c>
      <c r="C265" s="7">
        <v>800206629</v>
      </c>
      <c r="D265" s="7">
        <v>1</v>
      </c>
      <c r="E265" s="7">
        <v>2</v>
      </c>
      <c r="F265" s="7">
        <v>1</v>
      </c>
      <c r="G265" s="8">
        <v>4199090</v>
      </c>
      <c r="H265" s="9">
        <v>43550</v>
      </c>
      <c r="I265" s="10">
        <v>43830</v>
      </c>
      <c r="J265" s="7" t="s">
        <v>73</v>
      </c>
      <c r="K265" s="15">
        <v>30735145</v>
      </c>
      <c r="L265" s="7">
        <v>2</v>
      </c>
      <c r="M265" s="7">
        <v>0</v>
      </c>
      <c r="N265" s="7">
        <v>4</v>
      </c>
      <c r="O265" s="11">
        <v>2222734</v>
      </c>
    </row>
    <row r="266" spans="1:15" x14ac:dyDescent="0.25">
      <c r="A266" s="6" t="s">
        <v>34</v>
      </c>
      <c r="B266" s="7" t="s">
        <v>16</v>
      </c>
      <c r="C266" s="7">
        <v>30737894</v>
      </c>
      <c r="D266" s="7">
        <v>0</v>
      </c>
      <c r="E266" s="7">
        <v>1</v>
      </c>
      <c r="F266" s="7">
        <v>1</v>
      </c>
      <c r="G266" s="8">
        <v>30317589</v>
      </c>
      <c r="H266" s="9">
        <v>43559</v>
      </c>
      <c r="I266" s="10">
        <v>43830</v>
      </c>
      <c r="J266" s="7" t="s">
        <v>35</v>
      </c>
      <c r="K266" s="7">
        <v>59311217</v>
      </c>
      <c r="L266" s="7">
        <v>1</v>
      </c>
      <c r="M266" s="7">
        <v>2</v>
      </c>
      <c r="N266" s="7">
        <v>4</v>
      </c>
      <c r="O266" s="11">
        <v>30317589</v>
      </c>
    </row>
    <row r="267" spans="1:15" x14ac:dyDescent="0.25">
      <c r="A267" s="6" t="s">
        <v>232</v>
      </c>
      <c r="B267" s="7" t="s">
        <v>19</v>
      </c>
      <c r="C267" s="7">
        <v>901272030</v>
      </c>
      <c r="D267" s="7">
        <v>6</v>
      </c>
      <c r="E267" s="7">
        <v>2</v>
      </c>
      <c r="F267" s="7">
        <v>5</v>
      </c>
      <c r="G267" s="8">
        <v>437680087</v>
      </c>
      <c r="H267" s="9">
        <v>43563</v>
      </c>
      <c r="I267" s="10">
        <v>43830</v>
      </c>
      <c r="J267" s="7" t="s">
        <v>35</v>
      </c>
      <c r="K267" s="7">
        <v>59311217</v>
      </c>
      <c r="L267" s="7">
        <v>1</v>
      </c>
      <c r="M267" s="7">
        <v>3</v>
      </c>
      <c r="N267" s="7">
        <v>4</v>
      </c>
      <c r="O267" s="11">
        <v>555557801</v>
      </c>
    </row>
    <row r="268" spans="1:15" x14ac:dyDescent="0.25">
      <c r="A268" s="6" t="s">
        <v>233</v>
      </c>
      <c r="B268" s="7" t="s">
        <v>16</v>
      </c>
      <c r="C268" s="7">
        <v>16737943</v>
      </c>
      <c r="D268" s="7">
        <v>2</v>
      </c>
      <c r="E268" s="7">
        <v>1</v>
      </c>
      <c r="F268" s="7">
        <v>1</v>
      </c>
      <c r="G268" s="8">
        <v>26118729</v>
      </c>
      <c r="H268" s="9">
        <v>43570</v>
      </c>
      <c r="I268" s="10">
        <v>43830</v>
      </c>
      <c r="J268" s="7" t="s">
        <v>33</v>
      </c>
      <c r="K268" s="7">
        <v>79138100</v>
      </c>
      <c r="L268" s="7">
        <v>2</v>
      </c>
      <c r="M268" s="7">
        <v>0</v>
      </c>
      <c r="N268" s="7">
        <v>4</v>
      </c>
      <c r="O268" s="11">
        <v>11122808</v>
      </c>
    </row>
    <row r="269" spans="1:15" x14ac:dyDescent="0.25">
      <c r="A269" s="6" t="s">
        <v>234</v>
      </c>
      <c r="B269" s="7" t="s">
        <v>19</v>
      </c>
      <c r="C269" s="7">
        <v>900051394</v>
      </c>
      <c r="D269" s="7">
        <v>1</v>
      </c>
      <c r="E269" s="7">
        <v>2</v>
      </c>
      <c r="F269" s="7">
        <v>5</v>
      </c>
      <c r="G269" s="8">
        <v>5500000</v>
      </c>
      <c r="H269" s="9">
        <v>43570</v>
      </c>
      <c r="I269" s="10">
        <v>43830</v>
      </c>
      <c r="J269" s="7" t="s">
        <v>118</v>
      </c>
      <c r="K269" s="19">
        <v>87711882</v>
      </c>
      <c r="L269" s="7">
        <v>2</v>
      </c>
      <c r="M269" s="7">
        <v>0</v>
      </c>
      <c r="N269" s="7">
        <v>4</v>
      </c>
      <c r="O269" s="11">
        <v>5500000</v>
      </c>
    </row>
    <row r="270" spans="1:15" x14ac:dyDescent="0.25">
      <c r="A270" s="6" t="s">
        <v>235</v>
      </c>
      <c r="B270" s="7" t="s">
        <v>19</v>
      </c>
      <c r="C270" s="7">
        <v>860005289</v>
      </c>
      <c r="D270" s="7">
        <v>4</v>
      </c>
      <c r="E270" s="7">
        <v>2</v>
      </c>
      <c r="F270" s="7">
        <v>5</v>
      </c>
      <c r="G270" s="8">
        <v>20000000</v>
      </c>
      <c r="H270" s="9">
        <v>43572</v>
      </c>
      <c r="I270" s="10">
        <v>43830</v>
      </c>
      <c r="J270" s="7" t="s">
        <v>27</v>
      </c>
      <c r="K270" s="7">
        <v>12970851</v>
      </c>
      <c r="L270" s="7">
        <v>2</v>
      </c>
      <c r="M270" s="7">
        <v>0</v>
      </c>
      <c r="N270" s="7">
        <v>4</v>
      </c>
      <c r="O270" s="11">
        <v>20000000</v>
      </c>
    </row>
    <row r="271" spans="1:15" x14ac:dyDescent="0.25">
      <c r="A271" s="6" t="s">
        <v>236</v>
      </c>
      <c r="B271" s="7" t="s">
        <v>16</v>
      </c>
      <c r="C271" s="7">
        <v>98378892</v>
      </c>
      <c r="D271" s="7">
        <v>2</v>
      </c>
      <c r="E271" s="7">
        <v>1</v>
      </c>
      <c r="F271" s="7">
        <v>11</v>
      </c>
      <c r="G271" s="8">
        <v>15000000</v>
      </c>
      <c r="H271" s="9">
        <v>43585</v>
      </c>
      <c r="I271" s="10">
        <v>43830</v>
      </c>
      <c r="J271" s="7" t="s">
        <v>202</v>
      </c>
      <c r="K271" s="15">
        <v>30735145</v>
      </c>
      <c r="L271" s="7">
        <v>2</v>
      </c>
      <c r="M271" s="7">
        <v>0</v>
      </c>
      <c r="N271" s="7">
        <v>4</v>
      </c>
      <c r="O271" s="11">
        <v>13764000</v>
      </c>
    </row>
    <row r="272" spans="1:15" x14ac:dyDescent="0.25">
      <c r="A272" s="6" t="s">
        <v>217</v>
      </c>
      <c r="B272" s="7" t="s">
        <v>16</v>
      </c>
      <c r="C272" s="7">
        <v>1085253150</v>
      </c>
      <c r="D272" s="7">
        <v>2</v>
      </c>
      <c r="E272" s="7">
        <v>1</v>
      </c>
      <c r="F272" s="7">
        <v>1</v>
      </c>
      <c r="G272" s="8">
        <v>9500000</v>
      </c>
      <c r="H272" s="9">
        <v>43585</v>
      </c>
      <c r="I272" s="10">
        <v>43830</v>
      </c>
      <c r="J272" s="7" t="s">
        <v>23</v>
      </c>
      <c r="K272" s="7">
        <v>27534849</v>
      </c>
      <c r="L272" s="7">
        <v>1</v>
      </c>
      <c r="M272" s="7">
        <v>3</v>
      </c>
      <c r="N272" s="7">
        <v>4</v>
      </c>
      <c r="O272" s="11">
        <v>6102335</v>
      </c>
    </row>
    <row r="273" spans="1:15" x14ac:dyDescent="0.25">
      <c r="A273" s="6" t="s">
        <v>49</v>
      </c>
      <c r="B273" s="7" t="s">
        <v>19</v>
      </c>
      <c r="C273" s="7">
        <v>900163149</v>
      </c>
      <c r="D273" s="7">
        <v>2</v>
      </c>
      <c r="E273" s="7">
        <v>2</v>
      </c>
      <c r="F273" s="7">
        <v>1</v>
      </c>
      <c r="G273" s="8">
        <v>95200000</v>
      </c>
      <c r="H273" s="9">
        <v>43594</v>
      </c>
      <c r="I273" s="10">
        <v>43830</v>
      </c>
      <c r="J273" s="7" t="s">
        <v>33</v>
      </c>
      <c r="K273" s="7">
        <v>79138100</v>
      </c>
      <c r="L273" s="7">
        <v>1</v>
      </c>
      <c r="M273" s="7">
        <v>2</v>
      </c>
      <c r="N273" s="7">
        <v>4</v>
      </c>
      <c r="O273" s="11">
        <v>95200000</v>
      </c>
    </row>
    <row r="274" spans="1:15" x14ac:dyDescent="0.25">
      <c r="A274" s="6" t="s">
        <v>49</v>
      </c>
      <c r="B274" s="7" t="s">
        <v>19</v>
      </c>
      <c r="C274" s="7">
        <v>900163149</v>
      </c>
      <c r="D274" s="7">
        <v>2</v>
      </c>
      <c r="E274" s="7">
        <v>2</v>
      </c>
      <c r="F274" s="7">
        <v>1</v>
      </c>
      <c r="G274" s="8">
        <v>29080000</v>
      </c>
      <c r="H274" s="9">
        <v>43594</v>
      </c>
      <c r="I274" s="10">
        <v>43830</v>
      </c>
      <c r="J274" s="7" t="s">
        <v>33</v>
      </c>
      <c r="K274" s="7">
        <v>79138100</v>
      </c>
      <c r="L274" s="7">
        <v>1</v>
      </c>
      <c r="M274" s="7">
        <v>2</v>
      </c>
      <c r="N274" s="7">
        <v>4</v>
      </c>
      <c r="O274" s="11">
        <v>29080000</v>
      </c>
    </row>
    <row r="275" spans="1:15" x14ac:dyDescent="0.25">
      <c r="A275" s="6" t="s">
        <v>61</v>
      </c>
      <c r="B275" s="7" t="s">
        <v>19</v>
      </c>
      <c r="C275" s="7">
        <v>901235769</v>
      </c>
      <c r="D275" s="7">
        <v>2</v>
      </c>
      <c r="E275" s="7">
        <v>2</v>
      </c>
      <c r="F275" s="7">
        <v>1</v>
      </c>
      <c r="G275" s="8">
        <v>743633534</v>
      </c>
      <c r="H275" s="9">
        <v>43599</v>
      </c>
      <c r="I275" s="10">
        <v>43830</v>
      </c>
      <c r="J275" s="7" t="s">
        <v>171</v>
      </c>
      <c r="K275" s="7">
        <v>30721770</v>
      </c>
      <c r="L275" s="7">
        <v>1</v>
      </c>
      <c r="M275" s="7">
        <v>3</v>
      </c>
      <c r="N275" s="7">
        <v>4</v>
      </c>
      <c r="O275" s="11">
        <v>872428090</v>
      </c>
    </row>
    <row r="276" spans="1:15" x14ac:dyDescent="0.25">
      <c r="A276" s="6" t="s">
        <v>139</v>
      </c>
      <c r="B276" s="7" t="s">
        <v>19</v>
      </c>
      <c r="C276" s="7">
        <v>890325601</v>
      </c>
      <c r="D276" s="7">
        <v>1</v>
      </c>
      <c r="E276" s="7">
        <v>2</v>
      </c>
      <c r="F276" s="7">
        <v>4</v>
      </c>
      <c r="G276" s="8">
        <v>14297855</v>
      </c>
      <c r="H276" s="9">
        <v>43607</v>
      </c>
      <c r="I276" s="10">
        <v>43830</v>
      </c>
      <c r="J276" s="7" t="s">
        <v>27</v>
      </c>
      <c r="K276" s="7">
        <v>12970851</v>
      </c>
      <c r="L276" s="7">
        <v>1</v>
      </c>
      <c r="M276" s="7">
        <v>3</v>
      </c>
      <c r="N276" s="7">
        <v>4</v>
      </c>
      <c r="O276" s="11">
        <v>21384255</v>
      </c>
    </row>
    <row r="277" spans="1:15" x14ac:dyDescent="0.25">
      <c r="A277" s="6" t="s">
        <v>237</v>
      </c>
      <c r="B277" s="7" t="s">
        <v>19</v>
      </c>
      <c r="C277" s="7">
        <v>901216080</v>
      </c>
      <c r="D277" s="7">
        <v>4</v>
      </c>
      <c r="E277" s="7">
        <v>2</v>
      </c>
      <c r="F277" s="7">
        <v>5</v>
      </c>
      <c r="G277" s="8">
        <v>25000000</v>
      </c>
      <c r="H277" s="9">
        <v>43627</v>
      </c>
      <c r="I277" s="10">
        <v>43830</v>
      </c>
      <c r="J277" s="7" t="s">
        <v>132</v>
      </c>
      <c r="K277" s="7">
        <v>27386748</v>
      </c>
      <c r="L277" s="7">
        <v>2</v>
      </c>
      <c r="M277" s="7">
        <v>0</v>
      </c>
      <c r="N277" s="7">
        <v>4</v>
      </c>
      <c r="O277" s="11">
        <v>25000000</v>
      </c>
    </row>
    <row r="278" spans="1:15" x14ac:dyDescent="0.25">
      <c r="A278" s="6" t="s">
        <v>238</v>
      </c>
      <c r="B278" s="7" t="s">
        <v>19</v>
      </c>
      <c r="C278" s="7">
        <v>830079375</v>
      </c>
      <c r="D278" s="7">
        <v>8</v>
      </c>
      <c r="E278" s="7">
        <v>2</v>
      </c>
      <c r="F278" s="7">
        <v>1</v>
      </c>
      <c r="G278" s="8">
        <v>20037020</v>
      </c>
      <c r="H278" s="9">
        <v>43634</v>
      </c>
      <c r="I278" s="10">
        <v>43830</v>
      </c>
      <c r="J278" s="7" t="s">
        <v>27</v>
      </c>
      <c r="K278" s="7">
        <v>12970851</v>
      </c>
      <c r="L278" s="7">
        <v>2</v>
      </c>
      <c r="M278" s="7">
        <v>0</v>
      </c>
      <c r="N278" s="7">
        <v>4</v>
      </c>
      <c r="O278" s="11">
        <v>20037020</v>
      </c>
    </row>
    <row r="279" spans="1:15" x14ac:dyDescent="0.25">
      <c r="A279" s="6" t="s">
        <v>239</v>
      </c>
      <c r="B279" s="7" t="s">
        <v>19</v>
      </c>
      <c r="C279" s="7">
        <v>900196503</v>
      </c>
      <c r="D279" s="7">
        <v>9</v>
      </c>
      <c r="E279" s="7">
        <v>2</v>
      </c>
      <c r="F279" s="7">
        <v>1</v>
      </c>
      <c r="G279" s="8">
        <v>20230000</v>
      </c>
      <c r="H279" s="9">
        <v>43644</v>
      </c>
      <c r="I279" s="9">
        <v>43830</v>
      </c>
      <c r="J279" s="7" t="s">
        <v>23</v>
      </c>
      <c r="K279" s="7">
        <v>27534849</v>
      </c>
      <c r="L279" s="7">
        <v>2</v>
      </c>
      <c r="M279" s="7">
        <v>0</v>
      </c>
      <c r="N279" s="7">
        <v>4</v>
      </c>
      <c r="O279" s="11">
        <v>20230000</v>
      </c>
    </row>
    <row r="280" spans="1:15" x14ac:dyDescent="0.25">
      <c r="A280" s="6" t="s">
        <v>98</v>
      </c>
      <c r="B280" s="7" t="s">
        <v>16</v>
      </c>
      <c r="C280" s="7">
        <v>1085245386</v>
      </c>
      <c r="D280" s="7">
        <v>1</v>
      </c>
      <c r="E280" s="7">
        <v>1</v>
      </c>
      <c r="F280" s="7">
        <v>1</v>
      </c>
      <c r="G280" s="8">
        <v>18471796</v>
      </c>
      <c r="H280" s="9">
        <v>43641</v>
      </c>
      <c r="I280" s="10">
        <v>43830</v>
      </c>
      <c r="J280" s="7" t="s">
        <v>46</v>
      </c>
      <c r="K280" s="7">
        <v>19478798</v>
      </c>
      <c r="L280" s="7">
        <v>2</v>
      </c>
      <c r="M280" s="7">
        <v>0</v>
      </c>
      <c r="N280" s="7">
        <v>4</v>
      </c>
      <c r="O280" s="11">
        <v>18471796</v>
      </c>
    </row>
    <row r="281" spans="1:15" x14ac:dyDescent="0.25">
      <c r="A281" s="6" t="s">
        <v>38</v>
      </c>
      <c r="B281" s="7" t="s">
        <v>16</v>
      </c>
      <c r="C281" s="7">
        <v>87215085</v>
      </c>
      <c r="D281" s="7">
        <v>6</v>
      </c>
      <c r="E281" s="7">
        <v>1</v>
      </c>
      <c r="F281" s="7">
        <v>1</v>
      </c>
      <c r="G281" s="8">
        <v>17872842</v>
      </c>
      <c r="H281" s="9">
        <v>43647</v>
      </c>
      <c r="I281" s="10">
        <v>43830</v>
      </c>
      <c r="J281" s="7" t="s">
        <v>33</v>
      </c>
      <c r="K281" s="7">
        <v>79138100</v>
      </c>
      <c r="L281" s="7">
        <v>1</v>
      </c>
      <c r="M281" s="7">
        <v>2</v>
      </c>
      <c r="N281" s="7">
        <v>4</v>
      </c>
      <c r="O281" s="11">
        <v>17872842</v>
      </c>
    </row>
    <row r="282" spans="1:15" x14ac:dyDescent="0.25">
      <c r="A282" s="6" t="s">
        <v>41</v>
      </c>
      <c r="B282" s="7" t="s">
        <v>16</v>
      </c>
      <c r="C282" s="7">
        <v>1085315472</v>
      </c>
      <c r="D282" s="7">
        <v>0</v>
      </c>
      <c r="E282" s="7">
        <v>1</v>
      </c>
      <c r="F282" s="7">
        <v>1</v>
      </c>
      <c r="G282" s="8">
        <v>17875932</v>
      </c>
      <c r="H282" s="9">
        <v>43647</v>
      </c>
      <c r="I282" s="10">
        <v>43830</v>
      </c>
      <c r="J282" s="7" t="s">
        <v>29</v>
      </c>
      <c r="K282" s="7">
        <v>71810106</v>
      </c>
      <c r="L282" s="7">
        <v>2</v>
      </c>
      <c r="M282" s="7">
        <v>0</v>
      </c>
      <c r="N282" s="7">
        <v>4</v>
      </c>
      <c r="O282" s="11">
        <v>17875932</v>
      </c>
    </row>
    <row r="283" spans="1:15" x14ac:dyDescent="0.25">
      <c r="A283" s="6" t="s">
        <v>240</v>
      </c>
      <c r="B283" s="7" t="s">
        <v>19</v>
      </c>
      <c r="C283" s="7">
        <v>819006966</v>
      </c>
      <c r="D283" s="7">
        <v>8</v>
      </c>
      <c r="E283" s="7">
        <v>2</v>
      </c>
      <c r="F283" s="7">
        <v>1</v>
      </c>
      <c r="G283" s="8">
        <v>19848000</v>
      </c>
      <c r="H283" s="9">
        <v>43647</v>
      </c>
      <c r="I283" s="10">
        <v>43830</v>
      </c>
      <c r="J283" s="7" t="s">
        <v>33</v>
      </c>
      <c r="K283" s="7">
        <v>79138100</v>
      </c>
      <c r="L283" s="7">
        <v>1</v>
      </c>
      <c r="M283" s="7">
        <v>2</v>
      </c>
      <c r="N283" s="7">
        <v>4</v>
      </c>
      <c r="O283" s="11">
        <v>19848000</v>
      </c>
    </row>
    <row r="284" spans="1:15" x14ac:dyDescent="0.25">
      <c r="A284" s="6" t="s">
        <v>241</v>
      </c>
      <c r="B284" s="7" t="s">
        <v>19</v>
      </c>
      <c r="C284" s="7">
        <v>900841909</v>
      </c>
      <c r="D284" s="7">
        <v>2</v>
      </c>
      <c r="E284" s="7">
        <v>2</v>
      </c>
      <c r="F284" s="7">
        <v>1</v>
      </c>
      <c r="G284" s="8">
        <v>9991200</v>
      </c>
      <c r="H284" s="9">
        <v>43650</v>
      </c>
      <c r="I284" s="10">
        <v>43830</v>
      </c>
      <c r="J284" s="7" t="s">
        <v>20</v>
      </c>
      <c r="K284" s="7">
        <v>1085687464</v>
      </c>
      <c r="L284" s="7">
        <v>2</v>
      </c>
      <c r="M284" s="7">
        <v>0</v>
      </c>
      <c r="N284" s="7">
        <v>4</v>
      </c>
      <c r="O284" s="11">
        <v>9991200</v>
      </c>
    </row>
    <row r="285" spans="1:15" x14ac:dyDescent="0.25">
      <c r="A285" s="6" t="s">
        <v>242</v>
      </c>
      <c r="B285" s="7" t="s">
        <v>16</v>
      </c>
      <c r="C285" s="7">
        <v>1085282921</v>
      </c>
      <c r="D285" s="7">
        <v>8</v>
      </c>
      <c r="E285" s="7">
        <v>1</v>
      </c>
      <c r="F285" s="7">
        <v>1</v>
      </c>
      <c r="G285" s="8">
        <v>11880000</v>
      </c>
      <c r="H285" s="9">
        <v>43693</v>
      </c>
      <c r="I285" s="10">
        <v>43830</v>
      </c>
      <c r="J285" s="7" t="s">
        <v>33</v>
      </c>
      <c r="K285" s="7">
        <v>79138100</v>
      </c>
      <c r="L285" s="7">
        <v>1</v>
      </c>
      <c r="M285" s="7">
        <v>2</v>
      </c>
      <c r="N285" s="7">
        <v>4</v>
      </c>
      <c r="O285" s="11">
        <v>11880000</v>
      </c>
    </row>
    <row r="286" spans="1:15" x14ac:dyDescent="0.25">
      <c r="A286" s="6" t="s">
        <v>243</v>
      </c>
      <c r="B286" s="7" t="s">
        <v>16</v>
      </c>
      <c r="C286" s="7">
        <v>1152195937</v>
      </c>
      <c r="D286" s="7">
        <v>5</v>
      </c>
      <c r="E286" s="7">
        <v>1</v>
      </c>
      <c r="F286" s="7">
        <v>1</v>
      </c>
      <c r="G286" s="8">
        <v>12000000</v>
      </c>
      <c r="H286" s="10">
        <v>43707</v>
      </c>
      <c r="I286" s="10">
        <v>43830</v>
      </c>
      <c r="J286" s="7" t="s">
        <v>17</v>
      </c>
      <c r="K286" s="7">
        <v>30732589</v>
      </c>
      <c r="L286" s="7">
        <v>2</v>
      </c>
      <c r="M286" s="7">
        <v>0</v>
      </c>
      <c r="N286" s="7">
        <v>4</v>
      </c>
      <c r="O286" s="11">
        <v>12000000</v>
      </c>
    </row>
    <row r="287" spans="1:15" x14ac:dyDescent="0.25">
      <c r="A287" s="6" t="s">
        <v>227</v>
      </c>
      <c r="B287" s="7" t="s">
        <v>19</v>
      </c>
      <c r="C287" s="7">
        <v>814000049</v>
      </c>
      <c r="D287" s="7">
        <v>3</v>
      </c>
      <c r="E287" s="7">
        <v>2</v>
      </c>
      <c r="F287" s="7">
        <v>1</v>
      </c>
      <c r="G287" s="8">
        <v>20000000</v>
      </c>
      <c r="H287" s="9">
        <v>43739</v>
      </c>
      <c r="I287" s="10">
        <v>43830</v>
      </c>
      <c r="J287" s="7" t="s">
        <v>27</v>
      </c>
      <c r="K287" s="7">
        <v>12970851</v>
      </c>
      <c r="L287" s="7">
        <v>2</v>
      </c>
      <c r="M287" s="7">
        <v>0</v>
      </c>
      <c r="N287" s="7">
        <v>4</v>
      </c>
      <c r="O287" s="11">
        <v>20000000</v>
      </c>
    </row>
    <row r="288" spans="1:15" x14ac:dyDescent="0.25">
      <c r="A288" s="6" t="s">
        <v>206</v>
      </c>
      <c r="B288" s="7" t="s">
        <v>123</v>
      </c>
      <c r="C288" s="7">
        <v>814004822</v>
      </c>
      <c r="D288" s="7">
        <v>9</v>
      </c>
      <c r="E288" s="7">
        <v>2</v>
      </c>
      <c r="F288" s="7">
        <v>1</v>
      </c>
      <c r="G288" s="8">
        <v>82000000</v>
      </c>
      <c r="H288" s="10">
        <v>43755</v>
      </c>
      <c r="I288" s="10">
        <v>43830</v>
      </c>
      <c r="J288" s="7" t="s">
        <v>205</v>
      </c>
      <c r="K288" s="19">
        <v>39530242</v>
      </c>
      <c r="L288" s="7">
        <v>1</v>
      </c>
      <c r="M288" s="7">
        <v>3</v>
      </c>
      <c r="N288" s="7">
        <v>4</v>
      </c>
      <c r="O288" s="11">
        <v>112000000</v>
      </c>
    </row>
    <row r="289" spans="1:15" x14ac:dyDescent="0.25">
      <c r="A289" s="6" t="s">
        <v>139</v>
      </c>
      <c r="B289" s="7" t="s">
        <v>123</v>
      </c>
      <c r="C289" s="7">
        <v>890325601</v>
      </c>
      <c r="D289" s="7">
        <v>1</v>
      </c>
      <c r="E289" s="7">
        <v>2</v>
      </c>
      <c r="F289" s="7">
        <v>3</v>
      </c>
      <c r="G289" s="8">
        <v>3918254</v>
      </c>
      <c r="H289" s="10">
        <v>43763</v>
      </c>
      <c r="I289" s="10">
        <v>43830</v>
      </c>
      <c r="J289" s="7" t="s">
        <v>27</v>
      </c>
      <c r="K289" s="7">
        <v>12970851</v>
      </c>
      <c r="L289" s="7">
        <v>1</v>
      </c>
      <c r="M289" s="7">
        <v>1</v>
      </c>
      <c r="N289" s="7">
        <v>4</v>
      </c>
      <c r="O289" s="11">
        <v>3918254</v>
      </c>
    </row>
    <row r="290" spans="1:15" x14ac:dyDescent="0.25">
      <c r="A290" s="6" t="s">
        <v>85</v>
      </c>
      <c r="B290" s="7" t="s">
        <v>16</v>
      </c>
      <c r="C290" s="7">
        <v>1233189214</v>
      </c>
      <c r="D290" s="7">
        <v>8</v>
      </c>
      <c r="E290" s="7">
        <v>1</v>
      </c>
      <c r="F290" s="7">
        <v>1</v>
      </c>
      <c r="G290" s="8">
        <v>4000000</v>
      </c>
      <c r="H290" s="10">
        <v>43768</v>
      </c>
      <c r="I290" s="10">
        <v>43830</v>
      </c>
      <c r="J290" s="7" t="s">
        <v>124</v>
      </c>
      <c r="K290" s="7">
        <v>16631371</v>
      </c>
      <c r="L290" s="7">
        <v>2</v>
      </c>
      <c r="M290" s="7">
        <v>0</v>
      </c>
      <c r="N290" s="7">
        <v>4</v>
      </c>
      <c r="O290" s="11">
        <v>4000000</v>
      </c>
    </row>
    <row r="291" spans="1:15" x14ac:dyDescent="0.25">
      <c r="A291" s="6" t="s">
        <v>125</v>
      </c>
      <c r="B291" s="7" t="s">
        <v>123</v>
      </c>
      <c r="C291" s="7">
        <v>839000088</v>
      </c>
      <c r="D291" s="7">
        <v>1</v>
      </c>
      <c r="E291" s="7">
        <v>2</v>
      </c>
      <c r="F291" s="7">
        <v>7</v>
      </c>
      <c r="G291" s="8">
        <v>221436247</v>
      </c>
      <c r="H291" s="10">
        <v>43770</v>
      </c>
      <c r="I291" s="10">
        <v>43830</v>
      </c>
      <c r="J291" s="7" t="s">
        <v>70</v>
      </c>
      <c r="K291" s="7">
        <v>36758524</v>
      </c>
      <c r="L291" s="7">
        <v>2</v>
      </c>
      <c r="M291" s="7">
        <v>0</v>
      </c>
      <c r="N291" s="7">
        <v>4</v>
      </c>
      <c r="O291" s="11">
        <v>221436247</v>
      </c>
    </row>
    <row r="292" spans="1:15" x14ac:dyDescent="0.25">
      <c r="A292" s="6" t="s">
        <v>84</v>
      </c>
      <c r="B292" s="7" t="s">
        <v>16</v>
      </c>
      <c r="C292" s="7">
        <v>98378706</v>
      </c>
      <c r="D292" s="7">
        <v>0</v>
      </c>
      <c r="E292" s="7">
        <v>1</v>
      </c>
      <c r="F292" s="7">
        <v>1</v>
      </c>
      <c r="G292" s="8">
        <v>6121500</v>
      </c>
      <c r="H292" s="10">
        <v>43770</v>
      </c>
      <c r="I292" s="10">
        <v>43830</v>
      </c>
      <c r="J292" s="7" t="s">
        <v>70</v>
      </c>
      <c r="K292" s="7">
        <v>36758524</v>
      </c>
      <c r="L292" s="7">
        <v>2</v>
      </c>
      <c r="M292" s="7">
        <v>0</v>
      </c>
      <c r="N292" s="7">
        <v>4</v>
      </c>
      <c r="O292" s="11">
        <v>6121500</v>
      </c>
    </row>
    <row r="293" spans="1:15" x14ac:dyDescent="0.25">
      <c r="A293" s="6" t="s">
        <v>244</v>
      </c>
      <c r="B293" s="7" t="s">
        <v>123</v>
      </c>
      <c r="C293" s="7">
        <v>891201229</v>
      </c>
      <c r="D293" s="7">
        <v>5</v>
      </c>
      <c r="E293" s="7">
        <v>2</v>
      </c>
      <c r="F293" s="7">
        <v>12</v>
      </c>
      <c r="G293" s="8">
        <v>32390493</v>
      </c>
      <c r="H293" s="10">
        <v>43777</v>
      </c>
      <c r="I293" s="10">
        <v>43830</v>
      </c>
      <c r="J293" s="7" t="s">
        <v>70</v>
      </c>
      <c r="K293" s="7">
        <v>36758524</v>
      </c>
      <c r="L293" s="7">
        <v>1</v>
      </c>
      <c r="M293" s="7">
        <v>3</v>
      </c>
      <c r="N293" s="7">
        <v>4</v>
      </c>
      <c r="O293" s="11">
        <v>47390493</v>
      </c>
    </row>
    <row r="294" spans="1:15" x14ac:dyDescent="0.25">
      <c r="A294" s="6" t="s">
        <v>245</v>
      </c>
      <c r="B294" s="7" t="s">
        <v>123</v>
      </c>
      <c r="C294" s="7">
        <v>901235769</v>
      </c>
      <c r="D294" s="7">
        <v>2</v>
      </c>
      <c r="E294" s="7">
        <v>2</v>
      </c>
      <c r="F294" s="7">
        <v>1</v>
      </c>
      <c r="G294" s="8">
        <v>480000000</v>
      </c>
      <c r="H294" s="10">
        <v>43791</v>
      </c>
      <c r="I294" s="10">
        <v>43830</v>
      </c>
      <c r="J294" s="7" t="s">
        <v>70</v>
      </c>
      <c r="K294" s="7">
        <v>36758524</v>
      </c>
      <c r="L294" s="7">
        <v>2</v>
      </c>
      <c r="M294" s="7">
        <v>0</v>
      </c>
      <c r="N294" s="7">
        <v>4</v>
      </c>
      <c r="O294" s="11">
        <v>480000000</v>
      </c>
    </row>
    <row r="295" spans="1:15" x14ac:dyDescent="0.25">
      <c r="A295" s="6" t="s">
        <v>246</v>
      </c>
      <c r="B295" s="7" t="s">
        <v>16</v>
      </c>
      <c r="C295" s="7">
        <v>30735847</v>
      </c>
      <c r="D295" s="7">
        <v>5</v>
      </c>
      <c r="E295" s="7">
        <v>1</v>
      </c>
      <c r="F295" s="7">
        <v>1</v>
      </c>
      <c r="G295" s="8">
        <v>18800000</v>
      </c>
      <c r="H295" s="10">
        <v>43794</v>
      </c>
      <c r="I295" s="10">
        <v>43830</v>
      </c>
      <c r="J295" s="7" t="s">
        <v>124</v>
      </c>
      <c r="K295" s="7">
        <v>16631371</v>
      </c>
      <c r="L295" s="7">
        <v>2</v>
      </c>
      <c r="M295" s="7">
        <v>0</v>
      </c>
      <c r="N295" s="7">
        <v>4</v>
      </c>
      <c r="O295" s="11">
        <v>18800000</v>
      </c>
    </row>
    <row r="296" spans="1:15" x14ac:dyDescent="0.25">
      <c r="A296" s="6" t="s">
        <v>142</v>
      </c>
      <c r="B296" s="7" t="s">
        <v>123</v>
      </c>
      <c r="C296" s="7">
        <v>830025281</v>
      </c>
      <c r="D296" s="7">
        <v>2</v>
      </c>
      <c r="E296" s="7">
        <v>2</v>
      </c>
      <c r="F296" s="7">
        <v>3</v>
      </c>
      <c r="G296" s="8">
        <v>118400000</v>
      </c>
      <c r="H296" s="10">
        <v>43815</v>
      </c>
      <c r="I296" s="10">
        <v>43830</v>
      </c>
      <c r="J296" s="7" t="s">
        <v>27</v>
      </c>
      <c r="K296" s="7">
        <v>12970851</v>
      </c>
      <c r="L296" s="7">
        <v>2</v>
      </c>
      <c r="M296" s="7">
        <v>0</v>
      </c>
      <c r="N296" s="7">
        <v>4</v>
      </c>
      <c r="O296" s="11">
        <v>118400000</v>
      </c>
    </row>
  </sheetData>
  <customSheetViews>
    <customSheetView guid="{DAA9C584-0D1D-4957-A92D-F4E000E266CA}" filter="1" showAutoFilter="1">
      <pageMargins left="0.7" right="0.7" top="0.75" bottom="0.75" header="0.3" footer="0.3"/>
      <autoFilter ref="A1:O296" xr:uid="{545446FA-FDD0-4FE6-AD23-6335F2F30AB0}"/>
      <extLst>
        <ext uri="GoogleSheetsCustomDataVersion1">
          <go:sheetsCustomData xmlns:go="http://customooxmlschemas.google.com/" filterViewId="536443938"/>
        </ext>
      </extLst>
    </customSheetView>
  </customSheetView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337"/>
  <sheetViews>
    <sheetView workbookViewId="0">
      <pane ySplit="1" topLeftCell="A2" activePane="bottomLeft" state="frozen"/>
      <selection pane="bottomLeft" activeCell="B3" sqref="B3"/>
    </sheetView>
  </sheetViews>
  <sheetFormatPr baseColWidth="10" defaultColWidth="14.42578125" defaultRowHeight="15" customHeight="1" x14ac:dyDescent="0.25"/>
  <cols>
    <col min="1" max="1" width="13.85546875" customWidth="1"/>
    <col min="2" max="2" width="17" customWidth="1"/>
    <col min="3" max="3" width="29.28515625" customWidth="1"/>
    <col min="4" max="4" width="8.5703125" customWidth="1"/>
    <col min="5" max="5" width="19" customWidth="1"/>
    <col min="6" max="6" width="8.5703125" customWidth="1"/>
    <col min="7" max="7" width="20.7109375" customWidth="1"/>
    <col min="8" max="8" width="16" customWidth="1"/>
    <col min="9" max="9" width="71.5703125" customWidth="1"/>
    <col min="10" max="10" width="8" customWidth="1"/>
    <col min="11" max="12" width="22.7109375" customWidth="1"/>
    <col min="13" max="13" width="13.28515625" customWidth="1"/>
    <col min="14" max="14" width="15.42578125" customWidth="1"/>
    <col min="15" max="15" width="32.28515625" customWidth="1"/>
    <col min="16" max="17" width="18.85546875" customWidth="1"/>
    <col min="18" max="18" width="16.140625" hidden="1" customWidth="1"/>
    <col min="19" max="19" width="17.28515625" hidden="1" customWidth="1"/>
    <col min="20" max="20" width="17.28515625" customWidth="1"/>
    <col min="21" max="21" width="16.5703125" customWidth="1"/>
    <col min="22" max="22" width="12.140625" customWidth="1"/>
    <col min="23" max="23" width="11.28515625" customWidth="1"/>
    <col min="24" max="25" width="25.140625" customWidth="1"/>
    <col min="26" max="26" width="20.42578125" customWidth="1"/>
    <col min="27" max="27" width="17.85546875" customWidth="1"/>
    <col min="28" max="28" width="15" customWidth="1"/>
    <col min="29" max="29" width="22.85546875" customWidth="1"/>
    <col min="30" max="30" width="17.42578125" customWidth="1"/>
    <col min="31" max="31" width="20.140625" customWidth="1"/>
    <col min="32" max="32" width="18.28515625" customWidth="1"/>
    <col min="33" max="33" width="14.7109375" customWidth="1"/>
    <col min="34" max="34" width="12.5703125" customWidth="1"/>
    <col min="35" max="35" width="10.42578125" customWidth="1"/>
    <col min="36" max="36" width="19.5703125" customWidth="1"/>
    <col min="37" max="37" width="52.5703125" customWidth="1"/>
    <col min="38" max="38" width="11.42578125" customWidth="1"/>
    <col min="39" max="39" width="11.7109375" customWidth="1"/>
    <col min="40" max="40" width="52.7109375" customWidth="1"/>
    <col min="41" max="41" width="13" customWidth="1"/>
    <col min="42" max="42" width="13.140625" customWidth="1"/>
    <col min="43" max="43" width="56.140625" customWidth="1"/>
  </cols>
  <sheetData>
    <row r="1" spans="1:43" ht="97.5" customHeight="1" x14ac:dyDescent="0.25">
      <c r="A1" s="26" t="s">
        <v>247</v>
      </c>
      <c r="B1" s="27" t="s">
        <v>248</v>
      </c>
      <c r="C1" s="28" t="s">
        <v>249</v>
      </c>
      <c r="D1" s="1" t="s">
        <v>1</v>
      </c>
      <c r="E1" s="1" t="s">
        <v>2</v>
      </c>
      <c r="F1" s="1" t="s">
        <v>3</v>
      </c>
      <c r="G1" s="27" t="s">
        <v>250</v>
      </c>
      <c r="H1" s="1" t="s">
        <v>4</v>
      </c>
      <c r="I1" s="27" t="s">
        <v>251</v>
      </c>
      <c r="J1" s="2" t="s">
        <v>252</v>
      </c>
      <c r="K1" s="3" t="s">
        <v>6</v>
      </c>
      <c r="L1" s="29" t="s">
        <v>253</v>
      </c>
      <c r="M1" s="4" t="s">
        <v>7</v>
      </c>
      <c r="N1" s="4" t="s">
        <v>8</v>
      </c>
      <c r="O1" s="4" t="s">
        <v>9</v>
      </c>
      <c r="P1" s="1" t="s">
        <v>10</v>
      </c>
      <c r="Q1" s="27" t="s">
        <v>254</v>
      </c>
      <c r="R1" s="27" t="s">
        <v>255</v>
      </c>
      <c r="S1" s="30" t="s">
        <v>256</v>
      </c>
      <c r="T1" s="31" t="s">
        <v>257</v>
      </c>
      <c r="U1" s="32" t="s">
        <v>258</v>
      </c>
      <c r="V1" s="27" t="s">
        <v>259</v>
      </c>
      <c r="W1" s="30" t="s">
        <v>260</v>
      </c>
      <c r="X1" s="30" t="s">
        <v>261</v>
      </c>
      <c r="Y1" s="27" t="s">
        <v>262</v>
      </c>
      <c r="Z1" s="33" t="s">
        <v>263</v>
      </c>
      <c r="AA1" s="27" t="s">
        <v>264</v>
      </c>
      <c r="AB1" s="27" t="s">
        <v>265</v>
      </c>
      <c r="AC1" s="27" t="s">
        <v>266</v>
      </c>
      <c r="AD1" s="27" t="s">
        <v>267</v>
      </c>
      <c r="AE1" s="27" t="s">
        <v>268</v>
      </c>
      <c r="AF1" s="27" t="s">
        <v>269</v>
      </c>
      <c r="AG1" s="1" t="s">
        <v>11</v>
      </c>
      <c r="AH1" s="1" t="s">
        <v>12</v>
      </c>
      <c r="AI1" s="1" t="s">
        <v>13</v>
      </c>
      <c r="AJ1" s="3" t="s">
        <v>14</v>
      </c>
      <c r="AK1" s="27" t="s">
        <v>270</v>
      </c>
      <c r="AL1" s="27" t="s">
        <v>271</v>
      </c>
      <c r="AM1" s="27" t="s">
        <v>272</v>
      </c>
      <c r="AN1" s="27" t="s">
        <v>273</v>
      </c>
      <c r="AO1" s="27" t="s">
        <v>274</v>
      </c>
      <c r="AP1" s="27" t="s">
        <v>275</v>
      </c>
      <c r="AQ1" s="27" t="s">
        <v>276</v>
      </c>
    </row>
    <row r="2" spans="1:43" ht="57.75" x14ac:dyDescent="0.25">
      <c r="A2" s="34" t="s">
        <v>277</v>
      </c>
      <c r="B2" s="19" t="s">
        <v>278</v>
      </c>
      <c r="C2" s="19" t="s">
        <v>279</v>
      </c>
      <c r="D2" s="35" t="s">
        <v>123</v>
      </c>
      <c r="E2" s="35">
        <v>814000704</v>
      </c>
      <c r="F2" s="35">
        <v>1</v>
      </c>
      <c r="G2" s="35" t="s">
        <v>280</v>
      </c>
      <c r="H2" s="35">
        <v>2</v>
      </c>
      <c r="I2" s="19" t="s">
        <v>281</v>
      </c>
      <c r="J2" s="36">
        <v>7</v>
      </c>
      <c r="K2" s="37">
        <v>45500000</v>
      </c>
      <c r="L2" s="38"/>
      <c r="M2" s="21">
        <v>43833</v>
      </c>
      <c r="N2" s="21">
        <v>44012</v>
      </c>
      <c r="O2" s="19" t="s">
        <v>128</v>
      </c>
      <c r="P2" s="7">
        <v>1085294867</v>
      </c>
      <c r="Q2" s="7" t="s">
        <v>282</v>
      </c>
      <c r="R2" s="39">
        <v>43831</v>
      </c>
      <c r="S2" s="40" t="s">
        <v>283</v>
      </c>
      <c r="T2" s="41">
        <v>43832</v>
      </c>
      <c r="U2" s="42" t="s">
        <v>284</v>
      </c>
      <c r="V2" s="19" t="s">
        <v>285</v>
      </c>
      <c r="W2" s="40" t="s">
        <v>286</v>
      </c>
      <c r="X2" s="43"/>
      <c r="Y2" s="44" t="s">
        <v>287</v>
      </c>
      <c r="Z2" s="45" t="s">
        <v>288</v>
      </c>
      <c r="AA2" s="46">
        <v>44135</v>
      </c>
      <c r="AB2" s="44" t="s">
        <v>289</v>
      </c>
      <c r="AC2" s="47" t="s">
        <v>290</v>
      </c>
      <c r="AD2" s="48">
        <v>43844</v>
      </c>
      <c r="AE2" s="44" t="s">
        <v>291</v>
      </c>
      <c r="AF2" s="47" t="s">
        <v>292</v>
      </c>
      <c r="AG2" s="7" t="s">
        <v>293</v>
      </c>
      <c r="AH2" s="49">
        <v>44256</v>
      </c>
      <c r="AI2" s="7">
        <v>4</v>
      </c>
      <c r="AJ2" s="37">
        <v>67500000</v>
      </c>
      <c r="AK2" s="7" t="s">
        <v>294</v>
      </c>
      <c r="AL2" s="21">
        <v>44210</v>
      </c>
      <c r="AM2" s="7">
        <v>100</v>
      </c>
      <c r="AN2" s="19" t="s">
        <v>295</v>
      </c>
      <c r="AO2" s="21">
        <v>44210</v>
      </c>
      <c r="AP2" s="50"/>
      <c r="AQ2" s="7" t="s">
        <v>292</v>
      </c>
    </row>
    <row r="3" spans="1:43" ht="14.25" customHeight="1" x14ac:dyDescent="0.25">
      <c r="A3" s="34" t="s">
        <v>296</v>
      </c>
      <c r="B3" s="19" t="s">
        <v>297</v>
      </c>
      <c r="C3" s="19" t="s">
        <v>298</v>
      </c>
      <c r="D3" s="35" t="s">
        <v>123</v>
      </c>
      <c r="E3" s="35">
        <v>814004018</v>
      </c>
      <c r="F3" s="35">
        <v>3</v>
      </c>
      <c r="G3" s="35" t="s">
        <v>280</v>
      </c>
      <c r="H3" s="51">
        <v>2</v>
      </c>
      <c r="I3" s="52" t="s">
        <v>299</v>
      </c>
      <c r="J3" s="36">
        <v>3</v>
      </c>
      <c r="K3" s="37">
        <v>17000000</v>
      </c>
      <c r="L3" s="38"/>
      <c r="M3" s="21">
        <v>43831</v>
      </c>
      <c r="N3" s="21">
        <v>44012</v>
      </c>
      <c r="O3" s="19" t="s">
        <v>300</v>
      </c>
      <c r="P3" s="7">
        <v>30732589</v>
      </c>
      <c r="Q3" s="7" t="s">
        <v>301</v>
      </c>
      <c r="R3" s="39">
        <v>43831</v>
      </c>
      <c r="S3" s="40" t="s">
        <v>302</v>
      </c>
      <c r="T3" s="41">
        <v>43832</v>
      </c>
      <c r="U3" s="42" t="s">
        <v>303</v>
      </c>
      <c r="V3" s="19" t="s">
        <v>304</v>
      </c>
      <c r="W3" s="40" t="s">
        <v>305</v>
      </c>
      <c r="X3" s="43"/>
      <c r="Y3" s="44" t="s">
        <v>306</v>
      </c>
      <c r="Z3" s="45" t="s">
        <v>307</v>
      </c>
      <c r="AA3" s="46">
        <v>44196</v>
      </c>
      <c r="AB3" s="44" t="s">
        <v>308</v>
      </c>
      <c r="AC3" s="47" t="s">
        <v>290</v>
      </c>
      <c r="AD3" s="47" t="s">
        <v>291</v>
      </c>
      <c r="AE3" s="53">
        <v>44246</v>
      </c>
      <c r="AF3" s="47" t="s">
        <v>292</v>
      </c>
      <c r="AG3" s="19">
        <v>1</v>
      </c>
      <c r="AH3" s="54">
        <v>44256</v>
      </c>
      <c r="AI3" s="19">
        <v>4</v>
      </c>
      <c r="AJ3" s="55">
        <v>25500000</v>
      </c>
      <c r="AK3" s="56" t="s">
        <v>309</v>
      </c>
      <c r="AL3" s="7"/>
      <c r="AM3" s="7">
        <v>100</v>
      </c>
      <c r="AN3" s="19" t="s">
        <v>292</v>
      </c>
      <c r="AO3" s="21"/>
      <c r="AP3" s="50"/>
      <c r="AQ3" s="7" t="s">
        <v>310</v>
      </c>
    </row>
    <row r="4" spans="1:43" ht="14.25" customHeight="1" x14ac:dyDescent="0.25">
      <c r="A4" s="34" t="s">
        <v>311</v>
      </c>
      <c r="B4" s="19" t="s">
        <v>297</v>
      </c>
      <c r="C4" s="19" t="s">
        <v>312</v>
      </c>
      <c r="D4" s="35" t="s">
        <v>123</v>
      </c>
      <c r="E4" s="35">
        <v>900403146</v>
      </c>
      <c r="F4" s="35">
        <v>1</v>
      </c>
      <c r="G4" s="35" t="s">
        <v>280</v>
      </c>
      <c r="H4" s="35">
        <v>2</v>
      </c>
      <c r="I4" s="19" t="s">
        <v>313</v>
      </c>
      <c r="J4" s="36">
        <v>2</v>
      </c>
      <c r="K4" s="37">
        <v>25000000</v>
      </c>
      <c r="L4" s="38"/>
      <c r="M4" s="21">
        <v>43831</v>
      </c>
      <c r="N4" s="21">
        <v>43889</v>
      </c>
      <c r="O4" s="19" t="s">
        <v>73</v>
      </c>
      <c r="P4" s="7">
        <v>30735145</v>
      </c>
      <c r="Q4" s="7" t="s">
        <v>314</v>
      </c>
      <c r="R4" s="39">
        <v>43831</v>
      </c>
      <c r="S4" s="40" t="s">
        <v>283</v>
      </c>
      <c r="T4" s="41">
        <v>43832</v>
      </c>
      <c r="U4" s="42" t="s">
        <v>315</v>
      </c>
      <c r="V4" s="19" t="s">
        <v>316</v>
      </c>
      <c r="W4" s="40" t="s">
        <v>317</v>
      </c>
      <c r="X4" s="57"/>
      <c r="Y4" s="44" t="s">
        <v>318</v>
      </c>
      <c r="Z4" s="45">
        <v>12500000</v>
      </c>
      <c r="AA4" s="46" t="s">
        <v>319</v>
      </c>
      <c r="AB4" s="44" t="s">
        <v>289</v>
      </c>
      <c r="AC4" s="47" t="s">
        <v>320</v>
      </c>
      <c r="AD4" s="47" t="s">
        <v>291</v>
      </c>
      <c r="AE4" s="58">
        <v>44186</v>
      </c>
      <c r="AF4" s="47" t="s">
        <v>292</v>
      </c>
      <c r="AG4" s="7">
        <v>1</v>
      </c>
      <c r="AH4" s="49">
        <v>44256</v>
      </c>
      <c r="AI4" s="7">
        <v>4</v>
      </c>
      <c r="AJ4" s="37">
        <v>37500000</v>
      </c>
      <c r="AK4" s="7"/>
      <c r="AL4" s="21">
        <v>44186</v>
      </c>
      <c r="AM4" s="7">
        <v>100</v>
      </c>
      <c r="AN4" s="19" t="s">
        <v>295</v>
      </c>
      <c r="AO4" s="21">
        <v>44186</v>
      </c>
      <c r="AP4" s="50"/>
      <c r="AQ4" s="7" t="s">
        <v>292</v>
      </c>
    </row>
    <row r="5" spans="1:43" ht="14.25" customHeight="1" x14ac:dyDescent="0.25">
      <c r="A5" s="34" t="s">
        <v>321</v>
      </c>
      <c r="B5" s="19" t="s">
        <v>278</v>
      </c>
      <c r="C5" s="19" t="s">
        <v>322</v>
      </c>
      <c r="D5" s="35" t="s">
        <v>16</v>
      </c>
      <c r="E5" s="35">
        <v>1233189214</v>
      </c>
      <c r="F5" s="35">
        <v>8</v>
      </c>
      <c r="G5" s="35" t="s">
        <v>280</v>
      </c>
      <c r="H5" s="35">
        <v>1</v>
      </c>
      <c r="I5" s="19" t="s">
        <v>323</v>
      </c>
      <c r="J5" s="36">
        <v>1</v>
      </c>
      <c r="K5" s="37">
        <v>12424800</v>
      </c>
      <c r="L5" s="38"/>
      <c r="M5" s="21">
        <v>43831</v>
      </c>
      <c r="N5" s="21">
        <v>44012</v>
      </c>
      <c r="O5" s="19" t="s">
        <v>124</v>
      </c>
      <c r="P5" s="7">
        <v>16631371</v>
      </c>
      <c r="Q5" s="7" t="s">
        <v>324</v>
      </c>
      <c r="R5" s="39">
        <v>43831</v>
      </c>
      <c r="S5" s="40" t="s">
        <v>325</v>
      </c>
      <c r="T5" s="41">
        <v>43832</v>
      </c>
      <c r="U5" s="42" t="s">
        <v>326</v>
      </c>
      <c r="V5" s="19" t="s">
        <v>327</v>
      </c>
      <c r="W5" s="40" t="s">
        <v>328</v>
      </c>
      <c r="X5" s="57"/>
      <c r="Y5" s="44" t="s">
        <v>291</v>
      </c>
      <c r="Z5" s="45" t="s">
        <v>291</v>
      </c>
      <c r="AA5" s="44" t="s">
        <v>291</v>
      </c>
      <c r="AB5" s="44"/>
      <c r="AC5" s="47" t="s">
        <v>290</v>
      </c>
      <c r="AD5" s="47"/>
      <c r="AE5" s="44" t="s">
        <v>291</v>
      </c>
      <c r="AF5" s="47"/>
      <c r="AG5" s="7">
        <v>2</v>
      </c>
      <c r="AH5" s="7">
        <v>0</v>
      </c>
      <c r="AI5" s="7">
        <v>4</v>
      </c>
      <c r="AJ5" s="38">
        <v>12424800</v>
      </c>
      <c r="AK5" s="7" t="s">
        <v>329</v>
      </c>
      <c r="AL5" s="7"/>
      <c r="AM5" s="7">
        <v>100</v>
      </c>
      <c r="AN5" s="19" t="s">
        <v>292</v>
      </c>
      <c r="AO5" s="21"/>
      <c r="AP5" s="50"/>
      <c r="AQ5" s="7"/>
    </row>
    <row r="6" spans="1:43" ht="14.25" customHeight="1" x14ac:dyDescent="0.25">
      <c r="A6" s="34" t="s">
        <v>330</v>
      </c>
      <c r="B6" s="19" t="s">
        <v>278</v>
      </c>
      <c r="C6" s="19" t="s">
        <v>331</v>
      </c>
      <c r="D6" s="35" t="s">
        <v>123</v>
      </c>
      <c r="E6" s="35">
        <v>79718234</v>
      </c>
      <c r="F6" s="35">
        <v>7</v>
      </c>
      <c r="G6" s="35" t="s">
        <v>280</v>
      </c>
      <c r="H6" s="35">
        <v>2</v>
      </c>
      <c r="I6" s="19" t="s">
        <v>332</v>
      </c>
      <c r="J6" s="36">
        <v>5</v>
      </c>
      <c r="K6" s="37">
        <v>158620000</v>
      </c>
      <c r="L6" s="38"/>
      <c r="M6" s="21">
        <v>43831</v>
      </c>
      <c r="N6" s="21">
        <v>44012</v>
      </c>
      <c r="O6" s="19" t="s">
        <v>333</v>
      </c>
      <c r="P6" s="7">
        <v>1004189613</v>
      </c>
      <c r="Q6" s="7" t="s">
        <v>334</v>
      </c>
      <c r="R6" s="39">
        <v>43831</v>
      </c>
      <c r="S6" s="40" t="s">
        <v>325</v>
      </c>
      <c r="T6" s="41">
        <v>43832</v>
      </c>
      <c r="U6" s="42" t="s">
        <v>335</v>
      </c>
      <c r="V6" s="19" t="s">
        <v>336</v>
      </c>
      <c r="W6" s="40" t="s">
        <v>316</v>
      </c>
      <c r="X6" s="57"/>
      <c r="Y6" s="44" t="s">
        <v>291</v>
      </c>
      <c r="Z6" s="45" t="s">
        <v>291</v>
      </c>
      <c r="AA6" s="44" t="s">
        <v>291</v>
      </c>
      <c r="AB6" s="44"/>
      <c r="AC6" s="47" t="s">
        <v>291</v>
      </c>
      <c r="AD6" s="47"/>
      <c r="AE6" s="44" t="s">
        <v>337</v>
      </c>
      <c r="AF6" s="47" t="s">
        <v>292</v>
      </c>
      <c r="AG6" s="7">
        <v>2</v>
      </c>
      <c r="AH6" s="7">
        <v>0</v>
      </c>
      <c r="AI6" s="7">
        <v>4</v>
      </c>
      <c r="AJ6" s="37">
        <v>158185003</v>
      </c>
      <c r="AK6" s="7" t="s">
        <v>329</v>
      </c>
      <c r="AL6" s="7"/>
      <c r="AM6" s="7">
        <v>100</v>
      </c>
      <c r="AN6" s="19" t="s">
        <v>292</v>
      </c>
      <c r="AO6" s="21"/>
      <c r="AP6" s="50"/>
      <c r="AQ6" s="7"/>
    </row>
    <row r="7" spans="1:43" ht="14.25" customHeight="1" x14ac:dyDescent="0.25">
      <c r="A7" s="59"/>
      <c r="B7" s="60" t="s">
        <v>278</v>
      </c>
      <c r="C7" s="60" t="s">
        <v>338</v>
      </c>
      <c r="D7" s="61" t="s">
        <v>123</v>
      </c>
      <c r="E7" s="61">
        <v>900786049</v>
      </c>
      <c r="F7" s="61">
        <v>8</v>
      </c>
      <c r="G7" s="61" t="s">
        <v>280</v>
      </c>
      <c r="H7" s="61">
        <v>2</v>
      </c>
      <c r="I7" s="60" t="s">
        <v>339</v>
      </c>
      <c r="J7" s="62">
        <v>1</v>
      </c>
      <c r="K7" s="63">
        <v>797500</v>
      </c>
      <c r="L7" s="64"/>
      <c r="M7" s="65">
        <v>43831</v>
      </c>
      <c r="N7" s="65">
        <v>44196</v>
      </c>
      <c r="O7" s="19" t="s">
        <v>340</v>
      </c>
      <c r="P7" s="7">
        <v>36950517</v>
      </c>
      <c r="Q7" s="66" t="s">
        <v>341</v>
      </c>
      <c r="R7" s="67">
        <v>43831</v>
      </c>
      <c r="S7" s="68" t="s">
        <v>325</v>
      </c>
      <c r="T7" s="41">
        <v>43832</v>
      </c>
      <c r="U7" s="69" t="s">
        <v>342</v>
      </c>
      <c r="V7" s="60" t="s">
        <v>343</v>
      </c>
      <c r="W7" s="68" t="s">
        <v>336</v>
      </c>
      <c r="X7" s="70"/>
      <c r="Y7" s="44" t="s">
        <v>291</v>
      </c>
      <c r="Z7" s="45" t="s">
        <v>291</v>
      </c>
      <c r="AA7" s="44" t="s">
        <v>291</v>
      </c>
      <c r="AB7" s="44"/>
      <c r="AC7" s="47" t="s">
        <v>291</v>
      </c>
      <c r="AD7" s="48">
        <v>44316</v>
      </c>
      <c r="AE7" s="44" t="s">
        <v>291</v>
      </c>
      <c r="AF7" s="47" t="s">
        <v>292</v>
      </c>
      <c r="AG7" s="19">
        <v>2</v>
      </c>
      <c r="AH7" s="19">
        <v>0</v>
      </c>
      <c r="AI7" s="19">
        <v>4</v>
      </c>
      <c r="AJ7" s="55">
        <v>797500</v>
      </c>
      <c r="AK7" s="19" t="s">
        <v>344</v>
      </c>
      <c r="AL7" s="66"/>
      <c r="AM7" s="66">
        <v>75</v>
      </c>
      <c r="AN7" s="60" t="s">
        <v>345</v>
      </c>
      <c r="AO7" s="65"/>
      <c r="AP7" s="50"/>
      <c r="AQ7" s="7" t="s">
        <v>346</v>
      </c>
    </row>
    <row r="8" spans="1:43" ht="14.25" customHeight="1" x14ac:dyDescent="0.25">
      <c r="A8" s="34" t="s">
        <v>347</v>
      </c>
      <c r="B8" s="19" t="s">
        <v>278</v>
      </c>
      <c r="C8" s="19" t="s">
        <v>348</v>
      </c>
      <c r="D8" s="35" t="s">
        <v>123</v>
      </c>
      <c r="E8" s="35">
        <v>814004822</v>
      </c>
      <c r="F8" s="35">
        <v>9</v>
      </c>
      <c r="G8" s="35" t="s">
        <v>280</v>
      </c>
      <c r="H8" s="35">
        <v>2</v>
      </c>
      <c r="I8" s="19" t="s">
        <v>349</v>
      </c>
      <c r="J8" s="36">
        <v>1</v>
      </c>
      <c r="K8" s="37">
        <v>250000000</v>
      </c>
      <c r="L8" s="38"/>
      <c r="M8" s="21">
        <v>43831</v>
      </c>
      <c r="N8" s="21">
        <v>43921</v>
      </c>
      <c r="O8" s="19" t="s">
        <v>350</v>
      </c>
      <c r="P8" s="7">
        <v>27386748</v>
      </c>
      <c r="Q8" s="7" t="s">
        <v>351</v>
      </c>
      <c r="R8" s="39">
        <v>43831</v>
      </c>
      <c r="S8" s="40" t="s">
        <v>283</v>
      </c>
      <c r="T8" s="41">
        <v>43832</v>
      </c>
      <c r="U8" s="42" t="s">
        <v>352</v>
      </c>
      <c r="V8" s="19" t="s">
        <v>353</v>
      </c>
      <c r="W8" s="19" t="s">
        <v>304</v>
      </c>
      <c r="X8" s="46"/>
      <c r="Y8" s="46" t="s">
        <v>354</v>
      </c>
      <c r="Z8" s="45"/>
      <c r="AA8" s="46" t="s">
        <v>355</v>
      </c>
      <c r="AB8" s="44" t="s">
        <v>289</v>
      </c>
      <c r="AC8" s="47" t="s">
        <v>356</v>
      </c>
      <c r="AD8" s="47"/>
      <c r="AE8" s="44" t="s">
        <v>291</v>
      </c>
      <c r="AF8" s="47" t="s">
        <v>292</v>
      </c>
      <c r="AG8" s="7">
        <v>1</v>
      </c>
      <c r="AH8" s="49">
        <v>44256</v>
      </c>
      <c r="AI8" s="7">
        <v>4</v>
      </c>
      <c r="AJ8" s="37">
        <v>375000000</v>
      </c>
      <c r="AK8" s="7" t="s">
        <v>357</v>
      </c>
      <c r="AL8" s="7"/>
      <c r="AM8" s="7">
        <v>100</v>
      </c>
      <c r="AN8" s="19" t="s">
        <v>292</v>
      </c>
      <c r="AO8" s="21"/>
      <c r="AP8" s="50"/>
      <c r="AQ8" s="7"/>
    </row>
    <row r="9" spans="1:43" ht="14.25" customHeight="1" x14ac:dyDescent="0.25">
      <c r="A9" s="34" t="s">
        <v>358</v>
      </c>
      <c r="B9" s="19" t="s">
        <v>278</v>
      </c>
      <c r="C9" s="19" t="s">
        <v>359</v>
      </c>
      <c r="D9" s="35" t="s">
        <v>123</v>
      </c>
      <c r="E9" s="35">
        <v>98382607</v>
      </c>
      <c r="F9" s="35">
        <v>5</v>
      </c>
      <c r="G9" s="35" t="s">
        <v>280</v>
      </c>
      <c r="H9" s="35">
        <v>2</v>
      </c>
      <c r="I9" s="19" t="s">
        <v>360</v>
      </c>
      <c r="J9" s="36">
        <v>12</v>
      </c>
      <c r="K9" s="37">
        <v>75000000</v>
      </c>
      <c r="L9" s="38"/>
      <c r="M9" s="71">
        <v>43832</v>
      </c>
      <c r="N9" s="21">
        <v>44012</v>
      </c>
      <c r="O9" s="19" t="s">
        <v>73</v>
      </c>
      <c r="P9" s="7">
        <v>30735145</v>
      </c>
      <c r="Q9" s="7" t="s">
        <v>361</v>
      </c>
      <c r="R9" s="39">
        <v>43831</v>
      </c>
      <c r="S9" s="40" t="s">
        <v>283</v>
      </c>
      <c r="T9" s="41">
        <v>43832</v>
      </c>
      <c r="U9" s="42" t="s">
        <v>362</v>
      </c>
      <c r="V9" s="19" t="s">
        <v>317</v>
      </c>
      <c r="W9" s="19" t="s">
        <v>285</v>
      </c>
      <c r="X9" s="46"/>
      <c r="Y9" s="46">
        <v>44012</v>
      </c>
      <c r="Z9" s="45" t="s">
        <v>291</v>
      </c>
      <c r="AA9" s="44" t="s">
        <v>363</v>
      </c>
      <c r="AB9" s="44" t="s">
        <v>289</v>
      </c>
      <c r="AC9" s="47" t="s">
        <v>364</v>
      </c>
      <c r="AD9" s="47" t="s">
        <v>291</v>
      </c>
      <c r="AE9" s="72">
        <v>44251</v>
      </c>
      <c r="AF9" s="47" t="s">
        <v>292</v>
      </c>
      <c r="AG9" s="19">
        <v>1</v>
      </c>
      <c r="AH9" s="19">
        <v>1</v>
      </c>
      <c r="AI9" s="19">
        <v>4</v>
      </c>
      <c r="AJ9" s="38">
        <v>75000000</v>
      </c>
      <c r="AK9" s="19" t="s">
        <v>365</v>
      </c>
      <c r="AL9" s="7"/>
      <c r="AM9" s="7">
        <v>100</v>
      </c>
      <c r="AN9" s="19" t="s">
        <v>292</v>
      </c>
      <c r="AO9" s="21"/>
      <c r="AP9" s="50"/>
      <c r="AQ9" s="7"/>
    </row>
    <row r="10" spans="1:43" ht="14.25" customHeight="1" x14ac:dyDescent="0.25">
      <c r="A10" s="34" t="s">
        <v>366</v>
      </c>
      <c r="B10" s="19" t="s">
        <v>278</v>
      </c>
      <c r="C10" s="19" t="s">
        <v>367</v>
      </c>
      <c r="D10" s="35" t="s">
        <v>123</v>
      </c>
      <c r="E10" s="35">
        <v>9012016020</v>
      </c>
      <c r="F10" s="35">
        <v>4</v>
      </c>
      <c r="G10" s="35" t="s">
        <v>280</v>
      </c>
      <c r="H10" s="35">
        <v>2</v>
      </c>
      <c r="I10" s="19" t="s">
        <v>368</v>
      </c>
      <c r="J10" s="36">
        <v>5</v>
      </c>
      <c r="K10" s="37">
        <v>35000000</v>
      </c>
      <c r="L10" s="38"/>
      <c r="M10" s="21">
        <v>43832</v>
      </c>
      <c r="N10" s="21">
        <v>44012</v>
      </c>
      <c r="O10" s="19" t="s">
        <v>350</v>
      </c>
      <c r="P10" s="7">
        <v>27386748</v>
      </c>
      <c r="Q10" s="7" t="s">
        <v>369</v>
      </c>
      <c r="R10" s="39">
        <v>43831</v>
      </c>
      <c r="S10" s="40" t="s">
        <v>283</v>
      </c>
      <c r="T10" s="41">
        <v>43832</v>
      </c>
      <c r="U10" s="42" t="s">
        <v>370</v>
      </c>
      <c r="V10" s="19" t="s">
        <v>371</v>
      </c>
      <c r="W10" s="19" t="s">
        <v>372</v>
      </c>
      <c r="X10" s="44"/>
      <c r="Y10" s="44" t="s">
        <v>291</v>
      </c>
      <c r="Z10" s="45" t="s">
        <v>291</v>
      </c>
      <c r="AA10" s="46">
        <v>44196</v>
      </c>
      <c r="AB10" s="44" t="s">
        <v>289</v>
      </c>
      <c r="AC10" s="47" t="s">
        <v>290</v>
      </c>
      <c r="AD10" s="47" t="s">
        <v>291</v>
      </c>
      <c r="AE10" s="53">
        <v>44270</v>
      </c>
      <c r="AF10" s="47" t="s">
        <v>292</v>
      </c>
      <c r="AG10" s="19">
        <v>1</v>
      </c>
      <c r="AH10" s="54">
        <v>44256</v>
      </c>
      <c r="AI10" s="19">
        <v>4</v>
      </c>
      <c r="AJ10" s="55">
        <v>51000000</v>
      </c>
      <c r="AK10" s="19" t="s">
        <v>373</v>
      </c>
      <c r="AL10" s="7"/>
      <c r="AM10" s="7">
        <v>100</v>
      </c>
      <c r="AN10" s="19" t="s">
        <v>292</v>
      </c>
      <c r="AO10" s="21"/>
      <c r="AP10" s="50"/>
      <c r="AQ10" s="7"/>
    </row>
    <row r="11" spans="1:43" ht="14.25" customHeight="1" x14ac:dyDescent="0.25">
      <c r="A11" s="34" t="s">
        <v>374</v>
      </c>
      <c r="B11" s="19" t="s">
        <v>278</v>
      </c>
      <c r="C11" s="19" t="s">
        <v>375</v>
      </c>
      <c r="D11" s="35" t="s">
        <v>123</v>
      </c>
      <c r="E11" s="35">
        <v>900163149</v>
      </c>
      <c r="F11" s="35">
        <v>2</v>
      </c>
      <c r="G11" s="35" t="s">
        <v>280</v>
      </c>
      <c r="H11" s="35">
        <v>2</v>
      </c>
      <c r="I11" s="19" t="s">
        <v>376</v>
      </c>
      <c r="J11" s="36">
        <v>5</v>
      </c>
      <c r="K11" s="37">
        <v>147084000</v>
      </c>
      <c r="L11" s="38"/>
      <c r="M11" s="21">
        <v>43832</v>
      </c>
      <c r="N11" s="21">
        <v>44196</v>
      </c>
      <c r="O11" s="19" t="s">
        <v>377</v>
      </c>
      <c r="P11" s="7">
        <v>79138100</v>
      </c>
      <c r="Q11" s="7" t="s">
        <v>378</v>
      </c>
      <c r="R11" s="39">
        <v>43831</v>
      </c>
      <c r="S11" s="40" t="s">
        <v>302</v>
      </c>
      <c r="T11" s="41">
        <v>43832</v>
      </c>
      <c r="U11" s="42" t="s">
        <v>379</v>
      </c>
      <c r="V11" s="19" t="s">
        <v>380</v>
      </c>
      <c r="W11" s="19" t="s">
        <v>327</v>
      </c>
      <c r="X11" s="44"/>
      <c r="Y11" s="44" t="s">
        <v>291</v>
      </c>
      <c r="Z11" s="45" t="s">
        <v>291</v>
      </c>
      <c r="AA11" s="44" t="s">
        <v>291</v>
      </c>
      <c r="AB11" s="44"/>
      <c r="AC11" s="47" t="s">
        <v>381</v>
      </c>
      <c r="AD11" s="48">
        <v>44200</v>
      </c>
      <c r="AE11" s="44" t="s">
        <v>291</v>
      </c>
      <c r="AF11" s="47" t="s">
        <v>292</v>
      </c>
      <c r="AG11" s="19">
        <v>2</v>
      </c>
      <c r="AH11" s="19">
        <v>0</v>
      </c>
      <c r="AI11" s="19">
        <v>4</v>
      </c>
      <c r="AJ11" s="38">
        <v>147084000</v>
      </c>
      <c r="AK11" s="19" t="s">
        <v>382</v>
      </c>
      <c r="AL11" s="7"/>
      <c r="AM11" s="7">
        <v>100</v>
      </c>
      <c r="AN11" s="19" t="s">
        <v>292</v>
      </c>
      <c r="AO11" s="21"/>
      <c r="AP11" s="50"/>
      <c r="AQ11" s="7"/>
    </row>
    <row r="12" spans="1:43" ht="14.25" customHeight="1" x14ac:dyDescent="0.25">
      <c r="A12" s="34" t="s">
        <v>383</v>
      </c>
      <c r="B12" s="19" t="s">
        <v>278</v>
      </c>
      <c r="C12" s="19" t="s">
        <v>375</v>
      </c>
      <c r="D12" s="35" t="s">
        <v>123</v>
      </c>
      <c r="E12" s="35">
        <v>900163149</v>
      </c>
      <c r="F12" s="35">
        <v>2</v>
      </c>
      <c r="G12" s="35" t="s">
        <v>280</v>
      </c>
      <c r="H12" s="35">
        <v>2</v>
      </c>
      <c r="I12" s="19" t="s">
        <v>384</v>
      </c>
      <c r="J12" s="36">
        <v>2</v>
      </c>
      <c r="K12" s="37">
        <v>45801000</v>
      </c>
      <c r="L12" s="38"/>
      <c r="M12" s="21">
        <v>43831</v>
      </c>
      <c r="N12" s="21">
        <v>44196</v>
      </c>
      <c r="O12" s="19" t="s">
        <v>377</v>
      </c>
      <c r="P12" s="7">
        <v>79138100</v>
      </c>
      <c r="Q12" s="7" t="s">
        <v>378</v>
      </c>
      <c r="R12" s="39">
        <v>43831</v>
      </c>
      <c r="S12" s="40" t="s">
        <v>302</v>
      </c>
      <c r="T12" s="41">
        <v>43832</v>
      </c>
      <c r="U12" s="42" t="s">
        <v>379</v>
      </c>
      <c r="V12" s="19" t="s">
        <v>385</v>
      </c>
      <c r="W12" s="19" t="s">
        <v>386</v>
      </c>
      <c r="X12" s="44"/>
      <c r="Y12" s="44" t="s">
        <v>291</v>
      </c>
      <c r="Z12" s="45" t="s">
        <v>291</v>
      </c>
      <c r="AA12" s="44" t="s">
        <v>291</v>
      </c>
      <c r="AB12" s="44"/>
      <c r="AC12" s="47" t="s">
        <v>387</v>
      </c>
      <c r="AD12" s="47" t="s">
        <v>291</v>
      </c>
      <c r="AE12" s="53">
        <v>44258</v>
      </c>
      <c r="AF12" s="47" t="s">
        <v>292</v>
      </c>
      <c r="AG12" s="19">
        <v>2</v>
      </c>
      <c r="AH12" s="19">
        <v>0</v>
      </c>
      <c r="AI12" s="19">
        <v>4</v>
      </c>
      <c r="AJ12" s="38">
        <v>45801000</v>
      </c>
      <c r="AK12" s="19" t="s">
        <v>388</v>
      </c>
      <c r="AL12" s="7"/>
      <c r="AM12" s="7">
        <v>100</v>
      </c>
      <c r="AN12" s="19" t="s">
        <v>292</v>
      </c>
      <c r="AO12" s="21"/>
      <c r="AP12" s="50"/>
      <c r="AQ12" s="7"/>
    </row>
    <row r="13" spans="1:43" ht="14.25" customHeight="1" x14ac:dyDescent="0.25">
      <c r="A13" s="34" t="s">
        <v>389</v>
      </c>
      <c r="B13" s="19" t="s">
        <v>278</v>
      </c>
      <c r="C13" s="19" t="s">
        <v>390</v>
      </c>
      <c r="D13" s="35" t="s">
        <v>123</v>
      </c>
      <c r="E13" s="35">
        <v>819006966</v>
      </c>
      <c r="F13" s="35">
        <v>8</v>
      </c>
      <c r="G13" s="35" t="s">
        <v>280</v>
      </c>
      <c r="H13" s="35">
        <v>2</v>
      </c>
      <c r="I13" s="19" t="s">
        <v>391</v>
      </c>
      <c r="J13" s="36">
        <v>11</v>
      </c>
      <c r="K13" s="37">
        <v>39696000</v>
      </c>
      <c r="L13" s="38"/>
      <c r="M13" s="21">
        <v>43831</v>
      </c>
      <c r="N13" s="21">
        <v>44196</v>
      </c>
      <c r="O13" s="19" t="s">
        <v>377</v>
      </c>
      <c r="P13" s="7">
        <v>79138100</v>
      </c>
      <c r="Q13" s="7" t="s">
        <v>392</v>
      </c>
      <c r="R13" s="39">
        <v>43831</v>
      </c>
      <c r="S13" s="40" t="s">
        <v>283</v>
      </c>
      <c r="T13" s="41">
        <v>43832</v>
      </c>
      <c r="U13" s="42" t="s">
        <v>379</v>
      </c>
      <c r="V13" s="19" t="s">
        <v>393</v>
      </c>
      <c r="W13" s="19" t="s">
        <v>394</v>
      </c>
      <c r="X13" s="44"/>
      <c r="Y13" s="44" t="s">
        <v>291</v>
      </c>
      <c r="Z13" s="45" t="s">
        <v>291</v>
      </c>
      <c r="AA13" s="44" t="s">
        <v>291</v>
      </c>
      <c r="AB13" s="44"/>
      <c r="AC13" s="47" t="s">
        <v>381</v>
      </c>
      <c r="AD13" s="48">
        <v>44238</v>
      </c>
      <c r="AE13" s="44" t="s">
        <v>291</v>
      </c>
      <c r="AF13" s="47" t="s">
        <v>292</v>
      </c>
      <c r="AG13" s="19">
        <v>2</v>
      </c>
      <c r="AH13" s="19">
        <v>0</v>
      </c>
      <c r="AI13" s="19">
        <v>4</v>
      </c>
      <c r="AJ13" s="38">
        <v>39696000</v>
      </c>
      <c r="AK13" s="19" t="s">
        <v>395</v>
      </c>
      <c r="AL13" s="7"/>
      <c r="AM13" s="7">
        <v>100</v>
      </c>
      <c r="AN13" s="19" t="s">
        <v>292</v>
      </c>
      <c r="AO13" s="21"/>
      <c r="AP13" s="50"/>
      <c r="AQ13" s="7"/>
    </row>
    <row r="14" spans="1:43" ht="14.25" customHeight="1" x14ac:dyDescent="0.25">
      <c r="A14" s="73" t="s">
        <v>396</v>
      </c>
      <c r="B14" s="74" t="s">
        <v>278</v>
      </c>
      <c r="C14" s="74" t="s">
        <v>397</v>
      </c>
      <c r="D14" s="75" t="s">
        <v>123</v>
      </c>
      <c r="E14" s="75">
        <v>12749674</v>
      </c>
      <c r="F14" s="75">
        <v>3</v>
      </c>
      <c r="G14" s="75" t="s">
        <v>280</v>
      </c>
      <c r="H14" s="75">
        <v>2</v>
      </c>
      <c r="I14" s="74" t="s">
        <v>398</v>
      </c>
      <c r="J14" s="76">
        <v>11</v>
      </c>
      <c r="K14" s="77">
        <v>21000000</v>
      </c>
      <c r="L14" s="78"/>
      <c r="M14" s="79">
        <v>43831</v>
      </c>
      <c r="N14" s="79">
        <v>44196</v>
      </c>
      <c r="O14" s="74" t="s">
        <v>200</v>
      </c>
      <c r="P14" s="22">
        <v>12749674</v>
      </c>
      <c r="Q14" s="22" t="s">
        <v>399</v>
      </c>
      <c r="R14" s="80">
        <v>43831</v>
      </c>
      <c r="S14" s="81" t="s">
        <v>302</v>
      </c>
      <c r="T14" s="82">
        <v>43832</v>
      </c>
      <c r="U14" s="83" t="s">
        <v>400</v>
      </c>
      <c r="V14" s="74" t="s">
        <v>401</v>
      </c>
      <c r="W14" s="74" t="s">
        <v>343</v>
      </c>
      <c r="X14" s="84"/>
      <c r="Y14" s="84" t="s">
        <v>291</v>
      </c>
      <c r="Z14" s="85" t="s">
        <v>291</v>
      </c>
      <c r="AA14" s="84" t="s">
        <v>291</v>
      </c>
      <c r="AB14" s="84"/>
      <c r="AC14" s="86" t="s">
        <v>291</v>
      </c>
      <c r="AD14" s="86" t="s">
        <v>291</v>
      </c>
      <c r="AE14" s="53">
        <v>44160</v>
      </c>
      <c r="AF14" s="86" t="s">
        <v>292</v>
      </c>
      <c r="AG14" s="74">
        <v>2</v>
      </c>
      <c r="AH14" s="74">
        <v>0</v>
      </c>
      <c r="AI14" s="74">
        <v>3</v>
      </c>
      <c r="AJ14" s="77">
        <v>21000000</v>
      </c>
      <c r="AK14" s="74" t="s">
        <v>344</v>
      </c>
      <c r="AL14" s="22"/>
      <c r="AM14" s="22">
        <v>75</v>
      </c>
      <c r="AN14" s="74" t="s">
        <v>402</v>
      </c>
      <c r="AO14" s="79">
        <v>44196</v>
      </c>
      <c r="AP14" s="87">
        <v>44316</v>
      </c>
      <c r="AQ14" s="22" t="s">
        <v>346</v>
      </c>
    </row>
    <row r="15" spans="1:43" ht="14.25" customHeight="1" x14ac:dyDescent="0.25">
      <c r="A15" s="34" t="s">
        <v>403</v>
      </c>
      <c r="B15" s="19" t="s">
        <v>278</v>
      </c>
      <c r="C15" s="19" t="s">
        <v>331</v>
      </c>
      <c r="D15" s="35" t="s">
        <v>123</v>
      </c>
      <c r="E15" s="35">
        <v>79718234</v>
      </c>
      <c r="F15" s="35">
        <v>7</v>
      </c>
      <c r="G15" s="35" t="s">
        <v>280</v>
      </c>
      <c r="H15" s="35">
        <v>2</v>
      </c>
      <c r="I15" s="19" t="s">
        <v>404</v>
      </c>
      <c r="J15" s="36">
        <v>5</v>
      </c>
      <c r="K15" s="37">
        <v>175000000</v>
      </c>
      <c r="L15" s="38"/>
      <c r="M15" s="21">
        <v>43831</v>
      </c>
      <c r="N15" s="21">
        <v>44012</v>
      </c>
      <c r="O15" s="19" t="s">
        <v>377</v>
      </c>
      <c r="P15" s="7"/>
      <c r="Q15" s="7" t="s">
        <v>334</v>
      </c>
      <c r="R15" s="39">
        <v>43831</v>
      </c>
      <c r="S15" s="40" t="s">
        <v>325</v>
      </c>
      <c r="T15" s="39">
        <v>43833</v>
      </c>
      <c r="U15" s="42" t="s">
        <v>405</v>
      </c>
      <c r="V15" s="19" t="s">
        <v>406</v>
      </c>
      <c r="W15" s="19" t="s">
        <v>407</v>
      </c>
      <c r="X15" s="44"/>
      <c r="Y15" s="44" t="s">
        <v>291</v>
      </c>
      <c r="Z15" s="45" t="s">
        <v>291</v>
      </c>
      <c r="AA15" s="44" t="s">
        <v>291</v>
      </c>
      <c r="AB15" s="44"/>
      <c r="AC15" s="47" t="s">
        <v>408</v>
      </c>
      <c r="AD15" s="47" t="s">
        <v>291</v>
      </c>
      <c r="AE15" s="88" t="s">
        <v>292</v>
      </c>
      <c r="AF15" s="47" t="s">
        <v>292</v>
      </c>
      <c r="AG15" s="7">
        <v>2</v>
      </c>
      <c r="AH15" s="7">
        <v>0</v>
      </c>
      <c r="AI15" s="7">
        <v>4</v>
      </c>
      <c r="AJ15" s="37">
        <v>175000000</v>
      </c>
      <c r="AK15" s="7" t="s">
        <v>409</v>
      </c>
      <c r="AL15" s="7"/>
      <c r="AM15" s="7">
        <v>100</v>
      </c>
      <c r="AN15" s="19" t="s">
        <v>292</v>
      </c>
      <c r="AO15" s="21"/>
      <c r="AP15" s="50"/>
      <c r="AQ15" s="7"/>
    </row>
    <row r="16" spans="1:43" ht="14.25" customHeight="1" x14ac:dyDescent="0.25">
      <c r="A16" s="34" t="s">
        <v>410</v>
      </c>
      <c r="B16" s="19" t="s">
        <v>278</v>
      </c>
      <c r="C16" s="19" t="s">
        <v>411</v>
      </c>
      <c r="D16" s="35" t="s">
        <v>123</v>
      </c>
      <c r="E16" s="35">
        <v>814004357</v>
      </c>
      <c r="F16" s="35">
        <v>5</v>
      </c>
      <c r="G16" s="35" t="s">
        <v>280</v>
      </c>
      <c r="H16" s="35">
        <v>2</v>
      </c>
      <c r="I16" s="19" t="s">
        <v>412</v>
      </c>
      <c r="J16" s="36">
        <v>12</v>
      </c>
      <c r="K16" s="37">
        <v>8500000</v>
      </c>
      <c r="L16" s="38"/>
      <c r="M16" s="21">
        <v>43831</v>
      </c>
      <c r="N16" s="21">
        <v>43861</v>
      </c>
      <c r="O16" s="19" t="s">
        <v>350</v>
      </c>
      <c r="P16" s="7">
        <v>27386748</v>
      </c>
      <c r="Q16" s="7" t="s">
        <v>413</v>
      </c>
      <c r="R16" s="39">
        <v>43831</v>
      </c>
      <c r="S16" s="40" t="s">
        <v>283</v>
      </c>
      <c r="T16" s="41">
        <v>43832</v>
      </c>
      <c r="U16" s="42" t="s">
        <v>414</v>
      </c>
      <c r="V16" s="19" t="s">
        <v>415</v>
      </c>
      <c r="W16" s="19" t="s">
        <v>416</v>
      </c>
      <c r="X16" s="44"/>
      <c r="Y16" s="44" t="s">
        <v>291</v>
      </c>
      <c r="Z16" s="45" t="s">
        <v>291</v>
      </c>
      <c r="AA16" s="44" t="s">
        <v>291</v>
      </c>
      <c r="AB16" s="44" t="s">
        <v>290</v>
      </c>
      <c r="AC16" s="47" t="s">
        <v>290</v>
      </c>
      <c r="AD16" s="48">
        <v>43900</v>
      </c>
      <c r="AE16" s="44" t="s">
        <v>291</v>
      </c>
      <c r="AF16" s="47" t="s">
        <v>292</v>
      </c>
      <c r="AG16" s="7">
        <v>2</v>
      </c>
      <c r="AH16" s="7">
        <v>0</v>
      </c>
      <c r="AI16" s="7">
        <v>4</v>
      </c>
      <c r="AJ16" s="37">
        <v>6775228</v>
      </c>
      <c r="AK16" s="7" t="s">
        <v>417</v>
      </c>
      <c r="AL16" s="7"/>
      <c r="AM16" s="7">
        <v>100</v>
      </c>
      <c r="AN16" s="19" t="s">
        <v>292</v>
      </c>
      <c r="AO16" s="21"/>
      <c r="AP16" s="50"/>
      <c r="AQ16" s="7"/>
    </row>
    <row r="17" spans="1:43" ht="14.25" customHeight="1" x14ac:dyDescent="0.25">
      <c r="A17" s="34" t="s">
        <v>418</v>
      </c>
      <c r="B17" s="19" t="s">
        <v>278</v>
      </c>
      <c r="C17" s="19" t="s">
        <v>419</v>
      </c>
      <c r="D17" s="35" t="s">
        <v>123</v>
      </c>
      <c r="E17" s="35">
        <v>14795346</v>
      </c>
      <c r="F17" s="35">
        <v>5</v>
      </c>
      <c r="G17" s="35" t="s">
        <v>280</v>
      </c>
      <c r="H17" s="35">
        <v>2</v>
      </c>
      <c r="I17" s="19" t="s">
        <v>420</v>
      </c>
      <c r="J17" s="36">
        <v>12</v>
      </c>
      <c r="K17" s="37">
        <v>3465000</v>
      </c>
      <c r="L17" s="38"/>
      <c r="M17" s="21">
        <v>43831</v>
      </c>
      <c r="N17" s="21">
        <v>43921</v>
      </c>
      <c r="O17" s="19" t="s">
        <v>377</v>
      </c>
      <c r="P17" s="89">
        <v>79138100</v>
      </c>
      <c r="Q17" s="7" t="s">
        <v>421</v>
      </c>
      <c r="R17" s="39">
        <v>43831</v>
      </c>
      <c r="S17" s="40" t="s">
        <v>302</v>
      </c>
      <c r="T17" s="41">
        <v>43832</v>
      </c>
      <c r="U17" s="42" t="s">
        <v>379</v>
      </c>
      <c r="V17" s="19" t="s">
        <v>422</v>
      </c>
      <c r="W17" s="19" t="s">
        <v>423</v>
      </c>
      <c r="X17" s="44"/>
      <c r="Y17" s="44" t="s">
        <v>291</v>
      </c>
      <c r="Z17" s="45" t="s">
        <v>291</v>
      </c>
      <c r="AA17" s="44" t="s">
        <v>291</v>
      </c>
      <c r="AB17" s="44" t="s">
        <v>290</v>
      </c>
      <c r="AC17" s="47" t="s">
        <v>408</v>
      </c>
      <c r="AD17" s="48">
        <v>43955</v>
      </c>
      <c r="AE17" s="44" t="s">
        <v>291</v>
      </c>
      <c r="AF17" s="47" t="s">
        <v>292</v>
      </c>
      <c r="AG17" s="7">
        <v>2</v>
      </c>
      <c r="AH17" s="7">
        <v>0</v>
      </c>
      <c r="AI17" s="7">
        <v>4</v>
      </c>
      <c r="AJ17" s="37">
        <v>3465000</v>
      </c>
      <c r="AK17" s="7" t="s">
        <v>424</v>
      </c>
      <c r="AL17" s="7"/>
      <c r="AM17" s="7">
        <v>100</v>
      </c>
      <c r="AN17" s="19" t="s">
        <v>292</v>
      </c>
      <c r="AO17" s="21"/>
      <c r="AP17" s="50"/>
      <c r="AQ17" s="7"/>
    </row>
    <row r="18" spans="1:43" ht="14.25" customHeight="1" x14ac:dyDescent="0.25">
      <c r="A18" s="34" t="s">
        <v>425</v>
      </c>
      <c r="B18" s="19" t="s">
        <v>278</v>
      </c>
      <c r="C18" s="19" t="s">
        <v>426</v>
      </c>
      <c r="D18" s="35" t="s">
        <v>16</v>
      </c>
      <c r="E18" s="35">
        <v>5206721</v>
      </c>
      <c r="F18" s="35">
        <v>6</v>
      </c>
      <c r="G18" s="35" t="s">
        <v>280</v>
      </c>
      <c r="H18" s="35">
        <v>1</v>
      </c>
      <c r="I18" s="19" t="s">
        <v>427</v>
      </c>
      <c r="J18" s="36">
        <v>11</v>
      </c>
      <c r="K18" s="37">
        <v>34080000</v>
      </c>
      <c r="L18" s="38"/>
      <c r="M18" s="21">
        <v>43831</v>
      </c>
      <c r="N18" s="21">
        <v>44012</v>
      </c>
      <c r="O18" s="19" t="s">
        <v>377</v>
      </c>
      <c r="P18" s="7">
        <v>79138100</v>
      </c>
      <c r="Q18" s="7" t="s">
        <v>428</v>
      </c>
      <c r="R18" s="39">
        <v>43831</v>
      </c>
      <c r="S18" s="40" t="s">
        <v>283</v>
      </c>
      <c r="T18" s="41">
        <v>43832</v>
      </c>
      <c r="U18" s="42" t="s">
        <v>379</v>
      </c>
      <c r="V18" s="19" t="s">
        <v>429</v>
      </c>
      <c r="W18" s="19" t="s">
        <v>353</v>
      </c>
      <c r="X18" s="44"/>
      <c r="Y18" s="44" t="s">
        <v>291</v>
      </c>
      <c r="Z18" s="45" t="s">
        <v>291</v>
      </c>
      <c r="AA18" s="44" t="s">
        <v>291</v>
      </c>
      <c r="AB18" s="44" t="s">
        <v>290</v>
      </c>
      <c r="AC18" s="47" t="s">
        <v>408</v>
      </c>
      <c r="AD18" s="48">
        <v>44062</v>
      </c>
      <c r="AE18" s="44" t="s">
        <v>291</v>
      </c>
      <c r="AF18" s="47" t="s">
        <v>292</v>
      </c>
      <c r="AG18" s="7">
        <v>2</v>
      </c>
      <c r="AH18" s="7">
        <v>0</v>
      </c>
      <c r="AI18" s="7">
        <v>4</v>
      </c>
      <c r="AJ18" s="37">
        <v>34080000</v>
      </c>
      <c r="AK18" s="7" t="s">
        <v>430</v>
      </c>
      <c r="AL18" s="7"/>
      <c r="AM18" s="7">
        <v>100</v>
      </c>
      <c r="AN18" s="19" t="s">
        <v>292</v>
      </c>
      <c r="AO18" s="21"/>
      <c r="AP18" s="50"/>
      <c r="AQ18" s="7"/>
    </row>
    <row r="19" spans="1:43" ht="14.25" customHeight="1" x14ac:dyDescent="0.25">
      <c r="A19" s="34" t="s">
        <v>431</v>
      </c>
      <c r="B19" s="19" t="s">
        <v>278</v>
      </c>
      <c r="C19" s="19" t="s">
        <v>432</v>
      </c>
      <c r="D19" s="35" t="s">
        <v>123</v>
      </c>
      <c r="E19" s="35">
        <v>814004822</v>
      </c>
      <c r="F19" s="35">
        <v>9</v>
      </c>
      <c r="G19" s="90" t="s">
        <v>280</v>
      </c>
      <c r="H19" s="35">
        <v>2</v>
      </c>
      <c r="I19" s="19" t="s">
        <v>433</v>
      </c>
      <c r="J19" s="36">
        <v>1</v>
      </c>
      <c r="K19" s="37">
        <v>127809311</v>
      </c>
      <c r="L19" s="38"/>
      <c r="M19" s="21">
        <v>43831</v>
      </c>
      <c r="N19" s="21">
        <v>43920</v>
      </c>
      <c r="O19" s="19" t="s">
        <v>434</v>
      </c>
      <c r="P19" s="7">
        <v>39530242</v>
      </c>
      <c r="Q19" s="7" t="s">
        <v>351</v>
      </c>
      <c r="R19" s="39">
        <v>43831</v>
      </c>
      <c r="S19" s="40" t="s">
        <v>325</v>
      </c>
      <c r="T19" s="39">
        <v>43833</v>
      </c>
      <c r="U19" s="42" t="s">
        <v>352</v>
      </c>
      <c r="V19" s="19" t="s">
        <v>286</v>
      </c>
      <c r="W19" s="19" t="s">
        <v>435</v>
      </c>
      <c r="X19" s="44"/>
      <c r="Y19" s="44" t="s">
        <v>436</v>
      </c>
      <c r="Z19" s="45" t="s">
        <v>437</v>
      </c>
      <c r="AA19" s="44"/>
      <c r="AB19" s="44" t="s">
        <v>438</v>
      </c>
      <c r="AC19" s="47" t="s">
        <v>408</v>
      </c>
      <c r="AD19" s="47" t="s">
        <v>291</v>
      </c>
      <c r="AE19" s="53">
        <v>43949</v>
      </c>
      <c r="AF19" s="47" t="s">
        <v>292</v>
      </c>
      <c r="AG19" s="19">
        <v>1</v>
      </c>
      <c r="AH19" s="19">
        <v>3</v>
      </c>
      <c r="AI19" s="19">
        <v>4</v>
      </c>
      <c r="AJ19" s="55">
        <v>157945200</v>
      </c>
      <c r="AK19" s="19" t="s">
        <v>439</v>
      </c>
      <c r="AL19" s="7" t="s">
        <v>292</v>
      </c>
      <c r="AM19" s="7">
        <v>100</v>
      </c>
      <c r="AN19" s="19" t="s">
        <v>292</v>
      </c>
      <c r="AO19" s="21"/>
      <c r="AP19" s="50"/>
      <c r="AQ19" s="7"/>
    </row>
    <row r="20" spans="1:43" ht="14.25" customHeight="1" x14ac:dyDescent="0.25">
      <c r="A20" s="34" t="s">
        <v>440</v>
      </c>
      <c r="B20" s="19" t="s">
        <v>441</v>
      </c>
      <c r="C20" s="19" t="s">
        <v>442</v>
      </c>
      <c r="D20" s="35" t="s">
        <v>16</v>
      </c>
      <c r="E20" s="35">
        <v>5206128</v>
      </c>
      <c r="F20" s="35">
        <v>8</v>
      </c>
      <c r="G20" s="35" t="s">
        <v>280</v>
      </c>
      <c r="H20" s="35">
        <v>1</v>
      </c>
      <c r="I20" s="19" t="s">
        <v>443</v>
      </c>
      <c r="J20" s="36">
        <v>9</v>
      </c>
      <c r="K20" s="37">
        <v>1061971</v>
      </c>
      <c r="L20" s="38"/>
      <c r="M20" s="21">
        <v>43831</v>
      </c>
      <c r="N20" s="21">
        <v>44012</v>
      </c>
      <c r="O20" s="19" t="s">
        <v>434</v>
      </c>
      <c r="P20" s="7">
        <v>39530242</v>
      </c>
      <c r="Q20" s="7" t="s">
        <v>444</v>
      </c>
      <c r="R20" s="39">
        <v>43831</v>
      </c>
      <c r="S20" s="40" t="s">
        <v>283</v>
      </c>
      <c r="T20" s="41">
        <v>43832</v>
      </c>
      <c r="U20" s="42" t="s">
        <v>445</v>
      </c>
      <c r="V20" s="19" t="s">
        <v>423</v>
      </c>
      <c r="W20" s="19" t="s">
        <v>429</v>
      </c>
      <c r="X20" s="44"/>
      <c r="Y20" s="44" t="s">
        <v>291</v>
      </c>
      <c r="Z20" s="45" t="s">
        <v>291</v>
      </c>
      <c r="AA20" s="44" t="s">
        <v>291</v>
      </c>
      <c r="AB20" s="44" t="s">
        <v>290</v>
      </c>
      <c r="AC20" s="47" t="s">
        <v>446</v>
      </c>
      <c r="AD20" s="48">
        <v>44025</v>
      </c>
      <c r="AE20" s="44" t="s">
        <v>291</v>
      </c>
      <c r="AF20" s="47" t="s">
        <v>292</v>
      </c>
      <c r="AG20" s="7">
        <v>2</v>
      </c>
      <c r="AH20" s="7">
        <v>0</v>
      </c>
      <c r="AI20" s="7">
        <v>4</v>
      </c>
      <c r="AJ20" s="37">
        <v>1061971</v>
      </c>
      <c r="AK20" s="7" t="s">
        <v>447</v>
      </c>
      <c r="AL20" s="7"/>
      <c r="AM20" s="7">
        <v>100</v>
      </c>
      <c r="AN20" s="19" t="s">
        <v>292</v>
      </c>
      <c r="AO20" s="21"/>
      <c r="AP20" s="50"/>
      <c r="AQ20" s="7"/>
    </row>
    <row r="21" spans="1:43" ht="14.25" customHeight="1" x14ac:dyDescent="0.25">
      <c r="A21" s="34" t="s">
        <v>448</v>
      </c>
      <c r="B21" s="19" t="s">
        <v>278</v>
      </c>
      <c r="C21" s="19" t="s">
        <v>331</v>
      </c>
      <c r="D21" s="35" t="s">
        <v>123</v>
      </c>
      <c r="E21" s="35">
        <v>79718234</v>
      </c>
      <c r="F21" s="35">
        <v>7</v>
      </c>
      <c r="G21" s="35" t="s">
        <v>280</v>
      </c>
      <c r="H21" s="35">
        <v>2</v>
      </c>
      <c r="I21" s="19" t="s">
        <v>449</v>
      </c>
      <c r="J21" s="36">
        <v>5</v>
      </c>
      <c r="K21" s="37">
        <v>65000000</v>
      </c>
      <c r="L21" s="38"/>
      <c r="M21" s="21">
        <v>43831</v>
      </c>
      <c r="N21" s="21">
        <v>44012</v>
      </c>
      <c r="O21" s="19" t="s">
        <v>450</v>
      </c>
      <c r="P21" s="7">
        <v>59826831</v>
      </c>
      <c r="Q21" s="7" t="s">
        <v>334</v>
      </c>
      <c r="R21" s="39">
        <v>43831</v>
      </c>
      <c r="S21" s="40" t="s">
        <v>302</v>
      </c>
      <c r="T21" s="41">
        <v>43832</v>
      </c>
      <c r="U21" s="42" t="s">
        <v>451</v>
      </c>
      <c r="V21" s="19" t="s">
        <v>386</v>
      </c>
      <c r="W21" s="19" t="s">
        <v>406</v>
      </c>
      <c r="X21" s="44"/>
      <c r="Y21" s="44" t="s">
        <v>291</v>
      </c>
      <c r="Z21" s="45" t="s">
        <v>291</v>
      </c>
      <c r="AA21" s="44" t="s">
        <v>291</v>
      </c>
      <c r="AB21" s="44" t="s">
        <v>290</v>
      </c>
      <c r="AC21" s="47" t="s">
        <v>290</v>
      </c>
      <c r="AD21" s="47" t="s">
        <v>291</v>
      </c>
      <c r="AE21" s="53">
        <v>44030</v>
      </c>
      <c r="AF21" s="47" t="s">
        <v>292</v>
      </c>
      <c r="AG21" s="19">
        <v>2</v>
      </c>
      <c r="AH21" s="19">
        <v>0</v>
      </c>
      <c r="AI21" s="19">
        <v>4</v>
      </c>
      <c r="AJ21" s="55">
        <v>64991852</v>
      </c>
      <c r="AK21" s="19" t="s">
        <v>452</v>
      </c>
      <c r="AL21" s="7" t="s">
        <v>292</v>
      </c>
      <c r="AM21" s="7">
        <v>100</v>
      </c>
      <c r="AN21" s="19" t="s">
        <v>292</v>
      </c>
      <c r="AO21" s="21"/>
      <c r="AP21" s="50"/>
      <c r="AQ21" s="7"/>
    </row>
    <row r="22" spans="1:43" ht="14.25" customHeight="1" x14ac:dyDescent="0.25">
      <c r="A22" s="34" t="s">
        <v>453</v>
      </c>
      <c r="B22" s="19" t="s">
        <v>441</v>
      </c>
      <c r="C22" s="19" t="s">
        <v>454</v>
      </c>
      <c r="D22" s="35" t="s">
        <v>16</v>
      </c>
      <c r="E22" s="35">
        <v>1085315557</v>
      </c>
      <c r="F22" s="35">
        <v>3</v>
      </c>
      <c r="G22" s="35" t="s">
        <v>280</v>
      </c>
      <c r="H22" s="35">
        <v>1</v>
      </c>
      <c r="I22" s="19" t="s">
        <v>455</v>
      </c>
      <c r="J22" s="36">
        <v>9</v>
      </c>
      <c r="K22" s="37">
        <v>2255700</v>
      </c>
      <c r="L22" s="38"/>
      <c r="M22" s="21">
        <v>43831</v>
      </c>
      <c r="N22" s="21">
        <v>43921</v>
      </c>
      <c r="O22" s="19" t="s">
        <v>456</v>
      </c>
      <c r="P22" s="7">
        <v>30704423</v>
      </c>
      <c r="Q22" s="7" t="s">
        <v>457</v>
      </c>
      <c r="R22" s="39">
        <v>43831</v>
      </c>
      <c r="S22" s="40" t="s">
        <v>283</v>
      </c>
      <c r="T22" s="39">
        <v>43833</v>
      </c>
      <c r="U22" s="42" t="s">
        <v>445</v>
      </c>
      <c r="V22" s="19" t="s">
        <v>407</v>
      </c>
      <c r="W22" s="19" t="s">
        <v>385</v>
      </c>
      <c r="X22" s="44"/>
      <c r="Y22" s="44" t="s">
        <v>458</v>
      </c>
      <c r="Z22" s="45" t="s">
        <v>459</v>
      </c>
      <c r="AA22" s="44" t="s">
        <v>460</v>
      </c>
      <c r="AB22" s="44" t="s">
        <v>289</v>
      </c>
      <c r="AC22" s="47" t="s">
        <v>290</v>
      </c>
      <c r="AD22" s="48">
        <v>44046</v>
      </c>
      <c r="AE22" s="44" t="s">
        <v>291</v>
      </c>
      <c r="AF22" s="47" t="s">
        <v>292</v>
      </c>
      <c r="AG22" s="7">
        <v>1</v>
      </c>
      <c r="AH22" s="49">
        <v>44256</v>
      </c>
      <c r="AI22" s="7">
        <v>4</v>
      </c>
      <c r="AJ22" s="37">
        <v>4511500</v>
      </c>
      <c r="AK22" s="7" t="s">
        <v>461</v>
      </c>
      <c r="AL22" s="7"/>
      <c r="AM22" s="7">
        <v>100</v>
      </c>
      <c r="AN22" s="19" t="s">
        <v>292</v>
      </c>
      <c r="AO22" s="21"/>
      <c r="AP22" s="50"/>
      <c r="AQ22" s="7"/>
    </row>
    <row r="23" spans="1:43" ht="14.25" customHeight="1" x14ac:dyDescent="0.25">
      <c r="A23" s="34" t="s">
        <v>462</v>
      </c>
      <c r="B23" s="19" t="s">
        <v>441</v>
      </c>
      <c r="C23" s="19" t="s">
        <v>463</v>
      </c>
      <c r="D23" s="35" t="s">
        <v>16</v>
      </c>
      <c r="E23" s="35">
        <v>30744044</v>
      </c>
      <c r="F23" s="35">
        <v>6</v>
      </c>
      <c r="G23" s="35" t="s">
        <v>280</v>
      </c>
      <c r="H23" s="35">
        <v>1</v>
      </c>
      <c r="I23" s="19" t="s">
        <v>464</v>
      </c>
      <c r="J23" s="36">
        <v>9</v>
      </c>
      <c r="K23" s="37">
        <v>1061971</v>
      </c>
      <c r="L23" s="38"/>
      <c r="M23" s="21">
        <v>43831</v>
      </c>
      <c r="N23" s="21">
        <v>44012</v>
      </c>
      <c r="O23" s="19" t="s">
        <v>434</v>
      </c>
      <c r="P23" s="7">
        <v>39530242</v>
      </c>
      <c r="Q23" s="7" t="s">
        <v>465</v>
      </c>
      <c r="R23" s="39">
        <v>43831</v>
      </c>
      <c r="S23" s="40" t="s">
        <v>325</v>
      </c>
      <c r="T23" s="39">
        <v>43833</v>
      </c>
      <c r="U23" s="42" t="s">
        <v>445</v>
      </c>
      <c r="V23" s="19" t="s">
        <v>416</v>
      </c>
      <c r="W23" s="19" t="s">
        <v>380</v>
      </c>
      <c r="X23" s="44"/>
      <c r="Y23" s="44" t="s">
        <v>291</v>
      </c>
      <c r="Z23" s="45" t="s">
        <v>291</v>
      </c>
      <c r="AA23" s="44" t="s">
        <v>291</v>
      </c>
      <c r="AB23" s="44" t="s">
        <v>290</v>
      </c>
      <c r="AC23" s="47" t="s">
        <v>466</v>
      </c>
      <c r="AD23" s="48">
        <v>44025</v>
      </c>
      <c r="AE23" s="44" t="s">
        <v>291</v>
      </c>
      <c r="AF23" s="47" t="s">
        <v>292</v>
      </c>
      <c r="AG23" s="19">
        <v>2</v>
      </c>
      <c r="AH23" s="19">
        <v>0</v>
      </c>
      <c r="AI23" s="19">
        <v>4</v>
      </c>
      <c r="AJ23" s="55">
        <v>1061971</v>
      </c>
      <c r="AK23" s="19" t="s">
        <v>467</v>
      </c>
      <c r="AL23" s="7" t="s">
        <v>292</v>
      </c>
      <c r="AM23" s="7">
        <v>100</v>
      </c>
      <c r="AN23" s="19" t="s">
        <v>395</v>
      </c>
      <c r="AO23" s="21"/>
      <c r="AP23" s="50"/>
      <c r="AQ23" s="7"/>
    </row>
    <row r="24" spans="1:43" ht="14.25" customHeight="1" x14ac:dyDescent="0.25">
      <c r="A24" s="34" t="s">
        <v>468</v>
      </c>
      <c r="B24" s="19" t="s">
        <v>278</v>
      </c>
      <c r="C24" s="19" t="s">
        <v>469</v>
      </c>
      <c r="D24" s="35" t="s">
        <v>123</v>
      </c>
      <c r="E24" s="35">
        <v>900335334</v>
      </c>
      <c r="F24" s="35">
        <v>8</v>
      </c>
      <c r="G24" s="35" t="s">
        <v>280</v>
      </c>
      <c r="H24" s="35">
        <v>2</v>
      </c>
      <c r="I24" s="19" t="s">
        <v>470</v>
      </c>
      <c r="J24" s="36">
        <v>1</v>
      </c>
      <c r="K24" s="37">
        <v>11225454</v>
      </c>
      <c r="L24" s="38"/>
      <c r="M24" s="21">
        <v>43831</v>
      </c>
      <c r="N24" s="21">
        <v>43921</v>
      </c>
      <c r="O24" s="19" t="s">
        <v>471</v>
      </c>
      <c r="P24" s="7">
        <v>27534949</v>
      </c>
      <c r="Q24" s="7" t="s">
        <v>472</v>
      </c>
      <c r="R24" s="39">
        <v>43831</v>
      </c>
      <c r="S24" s="40" t="s">
        <v>302</v>
      </c>
      <c r="T24" s="39">
        <v>43833</v>
      </c>
      <c r="U24" s="42" t="s">
        <v>326</v>
      </c>
      <c r="V24" s="19" t="s">
        <v>372</v>
      </c>
      <c r="W24" s="19" t="s">
        <v>393</v>
      </c>
      <c r="X24" s="44"/>
      <c r="Y24" s="44" t="s">
        <v>291</v>
      </c>
      <c r="Z24" s="45" t="s">
        <v>291</v>
      </c>
      <c r="AA24" s="44" t="s">
        <v>291</v>
      </c>
      <c r="AB24" s="44" t="s">
        <v>291</v>
      </c>
      <c r="AC24" s="47" t="s">
        <v>290</v>
      </c>
      <c r="AD24" s="48">
        <v>44110</v>
      </c>
      <c r="AE24" s="44" t="s">
        <v>291</v>
      </c>
      <c r="AF24" s="47" t="s">
        <v>292</v>
      </c>
      <c r="AG24" s="7">
        <v>2</v>
      </c>
      <c r="AH24" s="7">
        <v>0</v>
      </c>
      <c r="AI24" s="7">
        <v>4</v>
      </c>
      <c r="AJ24" s="37">
        <v>11225454</v>
      </c>
      <c r="AK24" s="7" t="s">
        <v>473</v>
      </c>
      <c r="AL24" s="7" t="s">
        <v>292</v>
      </c>
      <c r="AM24" s="7">
        <v>100</v>
      </c>
      <c r="AN24" s="19" t="s">
        <v>292</v>
      </c>
      <c r="AO24" s="21"/>
      <c r="AP24" s="91"/>
      <c r="AQ24" s="7"/>
    </row>
    <row r="25" spans="1:43" ht="14.25" customHeight="1" x14ac:dyDescent="0.25">
      <c r="A25" s="34" t="s">
        <v>474</v>
      </c>
      <c r="B25" s="19" t="s">
        <v>278</v>
      </c>
      <c r="C25" s="19" t="s">
        <v>475</v>
      </c>
      <c r="D25" s="35" t="s">
        <v>123</v>
      </c>
      <c r="E25" s="35">
        <v>805021222</v>
      </c>
      <c r="F25" s="35">
        <v>9</v>
      </c>
      <c r="G25" s="35" t="s">
        <v>280</v>
      </c>
      <c r="H25" s="35">
        <v>2</v>
      </c>
      <c r="I25" s="19" t="s">
        <v>476</v>
      </c>
      <c r="J25" s="36">
        <v>8</v>
      </c>
      <c r="K25" s="37">
        <v>114000000</v>
      </c>
      <c r="L25" s="38"/>
      <c r="M25" s="21">
        <v>43831</v>
      </c>
      <c r="N25" s="21">
        <v>44012</v>
      </c>
      <c r="O25" s="19" t="s">
        <v>456</v>
      </c>
      <c r="P25" s="7">
        <v>30704423</v>
      </c>
      <c r="Q25" s="7" t="s">
        <v>477</v>
      </c>
      <c r="R25" s="39">
        <v>43831</v>
      </c>
      <c r="S25" s="40" t="s">
        <v>302</v>
      </c>
      <c r="T25" s="39">
        <v>43833</v>
      </c>
      <c r="U25" s="42" t="s">
        <v>478</v>
      </c>
      <c r="V25" s="19" t="s">
        <v>479</v>
      </c>
      <c r="W25" s="19" t="s">
        <v>422</v>
      </c>
      <c r="X25" s="44"/>
      <c r="Y25" s="44" t="s">
        <v>480</v>
      </c>
      <c r="Z25" s="45" t="s">
        <v>481</v>
      </c>
      <c r="AA25" s="46">
        <v>44074</v>
      </c>
      <c r="AB25" s="44" t="s">
        <v>438</v>
      </c>
      <c r="AC25" s="47" t="s">
        <v>482</v>
      </c>
      <c r="AD25" s="47" t="s">
        <v>290</v>
      </c>
      <c r="AE25" s="44" t="s">
        <v>291</v>
      </c>
      <c r="AF25" s="47" t="s">
        <v>292</v>
      </c>
      <c r="AG25" s="7">
        <v>2</v>
      </c>
      <c r="AH25" s="49">
        <v>44256</v>
      </c>
      <c r="AI25" s="7">
        <v>4</v>
      </c>
      <c r="AJ25" s="37">
        <f>114000000+54000000+87680000+38000000</f>
        <v>293680000</v>
      </c>
      <c r="AK25" s="7" t="s">
        <v>483</v>
      </c>
      <c r="AL25" s="7" t="s">
        <v>292</v>
      </c>
      <c r="AM25" s="7">
        <v>100</v>
      </c>
      <c r="AN25" s="19" t="s">
        <v>292</v>
      </c>
      <c r="AO25" s="21"/>
      <c r="AP25" s="50"/>
      <c r="AQ25" s="7"/>
    </row>
    <row r="26" spans="1:43" ht="14.25" customHeight="1" x14ac:dyDescent="0.25">
      <c r="A26" s="34" t="s">
        <v>484</v>
      </c>
      <c r="B26" s="19" t="s">
        <v>278</v>
      </c>
      <c r="C26" s="19" t="s">
        <v>485</v>
      </c>
      <c r="D26" s="35" t="s">
        <v>123</v>
      </c>
      <c r="E26" s="35">
        <v>814440169</v>
      </c>
      <c r="F26" s="35">
        <v>8</v>
      </c>
      <c r="G26" s="35" t="s">
        <v>280</v>
      </c>
      <c r="H26" s="35">
        <v>2</v>
      </c>
      <c r="I26" s="19" t="s">
        <v>486</v>
      </c>
      <c r="J26" s="36">
        <v>1</v>
      </c>
      <c r="K26" s="37">
        <v>25843636</v>
      </c>
      <c r="L26" s="38"/>
      <c r="M26" s="21">
        <v>43831</v>
      </c>
      <c r="N26" s="21">
        <v>44012</v>
      </c>
      <c r="O26" s="19" t="s">
        <v>456</v>
      </c>
      <c r="P26" s="7">
        <v>30704423</v>
      </c>
      <c r="Q26" s="7" t="s">
        <v>487</v>
      </c>
      <c r="R26" s="39">
        <v>43831</v>
      </c>
      <c r="S26" s="40" t="s">
        <v>325</v>
      </c>
      <c r="T26" s="39">
        <v>43833</v>
      </c>
      <c r="U26" s="42" t="s">
        <v>352</v>
      </c>
      <c r="V26" s="19" t="s">
        <v>305</v>
      </c>
      <c r="W26" s="19" t="s">
        <v>415</v>
      </c>
      <c r="X26" s="46"/>
      <c r="Y26" s="46">
        <v>43935</v>
      </c>
      <c r="Z26" s="45">
        <v>12500000</v>
      </c>
      <c r="AA26" s="44" t="s">
        <v>291</v>
      </c>
      <c r="AB26" s="44" t="s">
        <v>438</v>
      </c>
      <c r="AC26" s="47" t="s">
        <v>364</v>
      </c>
      <c r="AD26" s="48">
        <v>44046</v>
      </c>
      <c r="AE26" s="44" t="s">
        <v>291</v>
      </c>
      <c r="AF26" s="47" t="s">
        <v>292</v>
      </c>
      <c r="AG26" s="19">
        <v>2</v>
      </c>
      <c r="AH26" s="19">
        <v>3</v>
      </c>
      <c r="AI26" s="19">
        <v>4</v>
      </c>
      <c r="AJ26" s="55">
        <v>38343636</v>
      </c>
      <c r="AK26" s="19" t="s">
        <v>488</v>
      </c>
      <c r="AL26" s="7" t="s">
        <v>292</v>
      </c>
      <c r="AM26" s="7">
        <v>100</v>
      </c>
      <c r="AN26" s="19" t="s">
        <v>292</v>
      </c>
      <c r="AO26" s="21"/>
      <c r="AP26" s="50"/>
      <c r="AQ26" s="7"/>
    </row>
    <row r="27" spans="1:43" ht="14.25" customHeight="1" x14ac:dyDescent="0.25">
      <c r="A27" s="34" t="s">
        <v>489</v>
      </c>
      <c r="B27" s="19" t="s">
        <v>278</v>
      </c>
      <c r="C27" s="19" t="s">
        <v>84</v>
      </c>
      <c r="D27" s="35" t="s">
        <v>16</v>
      </c>
      <c r="E27" s="35">
        <v>98378706</v>
      </c>
      <c r="F27" s="35">
        <v>0</v>
      </c>
      <c r="G27" s="35" t="s">
        <v>280</v>
      </c>
      <c r="H27" s="35">
        <v>1</v>
      </c>
      <c r="I27" s="19" t="s">
        <v>490</v>
      </c>
      <c r="J27" s="36">
        <v>1</v>
      </c>
      <c r="K27" s="37">
        <v>18562367</v>
      </c>
      <c r="L27" s="38"/>
      <c r="M27" s="21">
        <v>43831</v>
      </c>
      <c r="N27" s="21">
        <v>44012</v>
      </c>
      <c r="O27" s="19" t="s">
        <v>200</v>
      </c>
      <c r="P27" s="7">
        <v>12749674</v>
      </c>
      <c r="Q27" s="7" t="s">
        <v>491</v>
      </c>
      <c r="R27" s="39">
        <v>43831</v>
      </c>
      <c r="S27" s="40" t="s">
        <v>302</v>
      </c>
      <c r="T27" s="39">
        <v>43833</v>
      </c>
      <c r="U27" s="42" t="s">
        <v>326</v>
      </c>
      <c r="V27" s="19" t="s">
        <v>492</v>
      </c>
      <c r="W27" s="19" t="s">
        <v>371</v>
      </c>
      <c r="X27" s="44"/>
      <c r="Y27" s="44" t="s">
        <v>291</v>
      </c>
      <c r="Z27" s="45" t="s">
        <v>291</v>
      </c>
      <c r="AA27" s="44" t="s">
        <v>291</v>
      </c>
      <c r="AB27" s="44" t="s">
        <v>290</v>
      </c>
      <c r="AC27" s="47" t="s">
        <v>493</v>
      </c>
      <c r="AD27" s="47" t="s">
        <v>291</v>
      </c>
      <c r="AE27" s="53">
        <v>44124</v>
      </c>
      <c r="AF27" s="47" t="s">
        <v>292</v>
      </c>
      <c r="AG27" s="19">
        <v>2</v>
      </c>
      <c r="AH27" s="19">
        <v>0</v>
      </c>
      <c r="AI27" s="19">
        <v>4</v>
      </c>
      <c r="AJ27" s="55">
        <v>18562362</v>
      </c>
      <c r="AK27" s="19" t="s">
        <v>494</v>
      </c>
      <c r="AL27" s="7" t="s">
        <v>292</v>
      </c>
      <c r="AM27" s="7">
        <v>100</v>
      </c>
      <c r="AN27" s="19" t="s">
        <v>292</v>
      </c>
      <c r="AO27" s="21"/>
      <c r="AP27" s="50"/>
      <c r="AQ27" s="7"/>
    </row>
    <row r="28" spans="1:43" ht="14.25" customHeight="1" x14ac:dyDescent="0.25">
      <c r="A28" s="34" t="s">
        <v>495</v>
      </c>
      <c r="B28" s="19" t="s">
        <v>278</v>
      </c>
      <c r="C28" s="19" t="s">
        <v>496</v>
      </c>
      <c r="D28" s="35" t="s">
        <v>16</v>
      </c>
      <c r="E28" s="35">
        <v>1085257696</v>
      </c>
      <c r="F28" s="35">
        <v>1</v>
      </c>
      <c r="G28" s="35" t="s">
        <v>280</v>
      </c>
      <c r="H28" s="35">
        <v>1</v>
      </c>
      <c r="I28" s="19" t="s">
        <v>497</v>
      </c>
      <c r="J28" s="36">
        <v>1</v>
      </c>
      <c r="K28" s="37">
        <v>8748324</v>
      </c>
      <c r="L28" s="38"/>
      <c r="M28" s="21">
        <v>43831</v>
      </c>
      <c r="N28" s="21">
        <v>44012</v>
      </c>
      <c r="O28" s="19" t="s">
        <v>200</v>
      </c>
      <c r="P28" s="7">
        <v>12749674</v>
      </c>
      <c r="Q28" s="7" t="s">
        <v>498</v>
      </c>
      <c r="R28" s="39">
        <v>43831</v>
      </c>
      <c r="S28" s="40" t="s">
        <v>302</v>
      </c>
      <c r="T28" s="39">
        <v>43833</v>
      </c>
      <c r="U28" s="42" t="s">
        <v>326</v>
      </c>
      <c r="V28" s="19" t="s">
        <v>499</v>
      </c>
      <c r="W28" s="19" t="s">
        <v>500</v>
      </c>
      <c r="X28" s="44"/>
      <c r="Y28" s="44" t="s">
        <v>291</v>
      </c>
      <c r="Z28" s="45" t="s">
        <v>291</v>
      </c>
      <c r="AA28" s="44" t="s">
        <v>291</v>
      </c>
      <c r="AB28" s="44" t="s">
        <v>290</v>
      </c>
      <c r="AC28" s="47" t="s">
        <v>501</v>
      </c>
      <c r="AD28" s="48">
        <v>44124</v>
      </c>
      <c r="AE28" s="44" t="s">
        <v>291</v>
      </c>
      <c r="AF28" s="47" t="s">
        <v>292</v>
      </c>
      <c r="AG28" s="7">
        <v>2</v>
      </c>
      <c r="AH28" s="7">
        <v>0</v>
      </c>
      <c r="AI28" s="7">
        <v>4</v>
      </c>
      <c r="AJ28" s="37">
        <v>8748324</v>
      </c>
      <c r="AK28" s="7" t="s">
        <v>502</v>
      </c>
      <c r="AL28" s="7" t="s">
        <v>292</v>
      </c>
      <c r="AM28" s="7">
        <v>100</v>
      </c>
      <c r="AN28" s="19" t="s">
        <v>292</v>
      </c>
      <c r="AO28" s="21"/>
      <c r="AP28" s="50"/>
      <c r="AQ28" s="7"/>
    </row>
    <row r="29" spans="1:43" ht="14.25" customHeight="1" x14ac:dyDescent="0.25">
      <c r="A29" s="34" t="s">
        <v>503</v>
      </c>
      <c r="B29" s="19" t="s">
        <v>504</v>
      </c>
      <c r="C29" s="19" t="s">
        <v>505</v>
      </c>
      <c r="D29" s="35" t="s">
        <v>123</v>
      </c>
      <c r="E29" s="35">
        <v>901272030</v>
      </c>
      <c r="F29" s="35">
        <v>6</v>
      </c>
      <c r="G29" s="35" t="s">
        <v>280</v>
      </c>
      <c r="H29" s="35">
        <v>2</v>
      </c>
      <c r="I29" s="19" t="s">
        <v>506</v>
      </c>
      <c r="J29" s="36">
        <v>5</v>
      </c>
      <c r="K29" s="37">
        <v>162026949.44</v>
      </c>
      <c r="L29" s="38"/>
      <c r="M29" s="21">
        <v>43831</v>
      </c>
      <c r="N29" s="21">
        <v>43921</v>
      </c>
      <c r="O29" s="19" t="s">
        <v>507</v>
      </c>
      <c r="P29" s="7">
        <v>98381079</v>
      </c>
      <c r="Q29" s="7" t="s">
        <v>508</v>
      </c>
      <c r="R29" s="39">
        <v>43831</v>
      </c>
      <c r="S29" s="40" t="s">
        <v>283</v>
      </c>
      <c r="T29" s="39">
        <v>43833</v>
      </c>
      <c r="U29" s="42" t="s">
        <v>370</v>
      </c>
      <c r="V29" s="19" t="s">
        <v>394</v>
      </c>
      <c r="W29" s="19" t="s">
        <v>509</v>
      </c>
      <c r="X29" s="44"/>
      <c r="Y29" s="44" t="s">
        <v>291</v>
      </c>
      <c r="Z29" s="45" t="s">
        <v>291</v>
      </c>
      <c r="AA29" s="44" t="s">
        <v>291</v>
      </c>
      <c r="AB29" s="44" t="s">
        <v>290</v>
      </c>
      <c r="AC29" s="47" t="s">
        <v>290</v>
      </c>
      <c r="AD29" s="47" t="s">
        <v>291</v>
      </c>
      <c r="AE29" s="53">
        <v>44043</v>
      </c>
      <c r="AF29" s="47" t="s">
        <v>292</v>
      </c>
      <c r="AG29" s="7">
        <v>2</v>
      </c>
      <c r="AH29" s="7">
        <v>0</v>
      </c>
      <c r="AI29" s="7">
        <v>4</v>
      </c>
      <c r="AJ29" s="37">
        <v>162023755.56999999</v>
      </c>
      <c r="AK29" s="7" t="s">
        <v>452</v>
      </c>
      <c r="AL29" s="7"/>
      <c r="AM29" s="7">
        <v>100</v>
      </c>
      <c r="AN29" s="19" t="s">
        <v>292</v>
      </c>
      <c r="AO29" s="21"/>
      <c r="AP29" s="91"/>
      <c r="AQ29" s="7"/>
    </row>
    <row r="30" spans="1:43" ht="14.25" customHeight="1" x14ac:dyDescent="0.25">
      <c r="A30" s="34" t="s">
        <v>510</v>
      </c>
      <c r="B30" s="19" t="s">
        <v>511</v>
      </c>
      <c r="C30" s="19" t="s">
        <v>512</v>
      </c>
      <c r="D30" s="35" t="s">
        <v>123</v>
      </c>
      <c r="E30" s="35">
        <v>839000088</v>
      </c>
      <c r="F30" s="35">
        <v>1</v>
      </c>
      <c r="G30" s="35" t="s">
        <v>280</v>
      </c>
      <c r="H30" s="35">
        <v>2</v>
      </c>
      <c r="I30" s="19" t="s">
        <v>513</v>
      </c>
      <c r="J30" s="36">
        <v>7</v>
      </c>
      <c r="K30" s="37">
        <v>704167268.63999999</v>
      </c>
      <c r="L30" s="38"/>
      <c r="M30" s="21">
        <v>43831</v>
      </c>
      <c r="N30" s="21">
        <v>44012</v>
      </c>
      <c r="O30" s="19" t="s">
        <v>73</v>
      </c>
      <c r="P30" s="7">
        <v>30735145</v>
      </c>
      <c r="Q30" s="7" t="s">
        <v>514</v>
      </c>
      <c r="R30" s="39">
        <v>43831</v>
      </c>
      <c r="S30" s="40" t="s">
        <v>325</v>
      </c>
      <c r="T30" s="39">
        <v>43833</v>
      </c>
      <c r="U30" s="42" t="s">
        <v>515</v>
      </c>
      <c r="V30" s="19" t="s">
        <v>516</v>
      </c>
      <c r="W30" s="19" t="s">
        <v>479</v>
      </c>
      <c r="X30" s="44"/>
      <c r="Y30" s="44" t="s">
        <v>291</v>
      </c>
      <c r="Z30" s="45" t="s">
        <v>291</v>
      </c>
      <c r="AA30" s="44" t="s">
        <v>291</v>
      </c>
      <c r="AB30" s="44" t="s">
        <v>290</v>
      </c>
      <c r="AC30" s="47" t="s">
        <v>493</v>
      </c>
      <c r="AD30" s="47" t="s">
        <v>291</v>
      </c>
      <c r="AE30" s="53">
        <v>1139765</v>
      </c>
      <c r="AF30" s="47" t="s">
        <v>292</v>
      </c>
      <c r="AG30" s="19">
        <v>2</v>
      </c>
      <c r="AH30" s="19">
        <v>0</v>
      </c>
      <c r="AI30" s="19">
        <v>4</v>
      </c>
      <c r="AJ30" s="55">
        <v>704167266</v>
      </c>
      <c r="AK30" s="19" t="s">
        <v>517</v>
      </c>
      <c r="AL30" s="7"/>
      <c r="AM30" s="7">
        <v>100</v>
      </c>
      <c r="AN30" s="19" t="s">
        <v>292</v>
      </c>
      <c r="AO30" s="21"/>
      <c r="AP30" s="50"/>
      <c r="AQ30" s="7"/>
    </row>
    <row r="31" spans="1:43" ht="14.25" customHeight="1" x14ac:dyDescent="0.25">
      <c r="A31" s="73" t="s">
        <v>518</v>
      </c>
      <c r="B31" s="74" t="s">
        <v>278</v>
      </c>
      <c r="C31" s="74" t="s">
        <v>519</v>
      </c>
      <c r="D31" s="75" t="s">
        <v>123</v>
      </c>
      <c r="E31" s="75">
        <v>901235769</v>
      </c>
      <c r="F31" s="75">
        <v>2</v>
      </c>
      <c r="G31" s="75" t="s">
        <v>280</v>
      </c>
      <c r="H31" s="75">
        <v>2</v>
      </c>
      <c r="I31" s="74" t="s">
        <v>520</v>
      </c>
      <c r="J31" s="76">
        <v>1</v>
      </c>
      <c r="K31" s="77">
        <v>1617000000</v>
      </c>
      <c r="L31" s="78"/>
      <c r="M31" s="79">
        <v>43831</v>
      </c>
      <c r="N31" s="79">
        <v>43951</v>
      </c>
      <c r="O31" s="74" t="s">
        <v>350</v>
      </c>
      <c r="P31" s="22">
        <v>27386748</v>
      </c>
      <c r="Q31" s="22" t="s">
        <v>521</v>
      </c>
      <c r="R31" s="80">
        <v>43831</v>
      </c>
      <c r="S31" s="81" t="s">
        <v>522</v>
      </c>
      <c r="T31" s="80">
        <v>43833</v>
      </c>
      <c r="U31" s="83" t="s">
        <v>326</v>
      </c>
      <c r="V31" s="74" t="s">
        <v>523</v>
      </c>
      <c r="W31" s="74" t="s">
        <v>492</v>
      </c>
      <c r="X31" s="84"/>
      <c r="Y31" s="84" t="s">
        <v>524</v>
      </c>
      <c r="Z31" s="85">
        <v>700000000</v>
      </c>
      <c r="AA31" s="92">
        <v>43982</v>
      </c>
      <c r="AB31" s="84" t="s">
        <v>289</v>
      </c>
      <c r="AC31" s="86" t="s">
        <v>290</v>
      </c>
      <c r="AD31" s="86" t="s">
        <v>290</v>
      </c>
      <c r="AE31" s="72">
        <v>44063</v>
      </c>
      <c r="AF31" s="86" t="s">
        <v>292</v>
      </c>
      <c r="AG31" s="74">
        <v>1</v>
      </c>
      <c r="AH31" s="93">
        <v>44256</v>
      </c>
      <c r="AI31" s="74">
        <v>4</v>
      </c>
      <c r="AJ31" s="94">
        <v>2304975795.5999999</v>
      </c>
      <c r="AK31" s="74" t="s">
        <v>525</v>
      </c>
      <c r="AL31" s="22"/>
      <c r="AM31" s="22">
        <v>75</v>
      </c>
      <c r="AN31" s="74" t="s">
        <v>292</v>
      </c>
      <c r="AO31" s="79"/>
      <c r="AP31" s="95"/>
      <c r="AQ31" s="22"/>
    </row>
    <row r="32" spans="1:43" ht="14.25" customHeight="1" x14ac:dyDescent="0.25">
      <c r="A32" s="34" t="s">
        <v>526</v>
      </c>
      <c r="B32" s="19" t="s">
        <v>278</v>
      </c>
      <c r="C32" s="19" t="s">
        <v>527</v>
      </c>
      <c r="D32" s="35" t="s">
        <v>123</v>
      </c>
      <c r="E32" s="35">
        <v>900571603</v>
      </c>
      <c r="F32" s="35">
        <v>5</v>
      </c>
      <c r="G32" s="35" t="s">
        <v>280</v>
      </c>
      <c r="H32" s="51">
        <v>2</v>
      </c>
      <c r="I32" s="52" t="s">
        <v>528</v>
      </c>
      <c r="J32" s="36">
        <v>7</v>
      </c>
      <c r="K32" s="37">
        <v>698796480</v>
      </c>
      <c r="L32" s="38"/>
      <c r="M32" s="21">
        <v>43831</v>
      </c>
      <c r="N32" s="21">
        <v>44012</v>
      </c>
      <c r="O32" s="19" t="s">
        <v>73</v>
      </c>
      <c r="P32" s="7">
        <v>30735145</v>
      </c>
      <c r="Q32" s="7" t="s">
        <v>529</v>
      </c>
      <c r="R32" s="39">
        <v>43831</v>
      </c>
      <c r="S32" s="40" t="s">
        <v>302</v>
      </c>
      <c r="T32" s="41">
        <v>43832</v>
      </c>
      <c r="U32" s="42" t="s">
        <v>530</v>
      </c>
      <c r="V32" s="19" t="s">
        <v>531</v>
      </c>
      <c r="W32" s="19" t="s">
        <v>499</v>
      </c>
      <c r="X32" s="44"/>
      <c r="Y32" s="44" t="s">
        <v>532</v>
      </c>
      <c r="Z32" s="45" t="s">
        <v>533</v>
      </c>
      <c r="AA32" s="46">
        <v>44074</v>
      </c>
      <c r="AB32" s="44" t="s">
        <v>534</v>
      </c>
      <c r="AC32" s="47" t="s">
        <v>290</v>
      </c>
      <c r="AD32" s="48">
        <v>44140</v>
      </c>
      <c r="AE32" s="44" t="s">
        <v>291</v>
      </c>
      <c r="AF32" s="47" t="s">
        <v>292</v>
      </c>
      <c r="AG32" s="19">
        <v>1</v>
      </c>
      <c r="AH32" s="96" t="s">
        <v>535</v>
      </c>
      <c r="AI32" s="19">
        <v>4</v>
      </c>
      <c r="AJ32" s="55">
        <v>979428640</v>
      </c>
      <c r="AK32" s="19" t="s">
        <v>294</v>
      </c>
      <c r="AL32" s="7"/>
      <c r="AM32" s="7">
        <v>100</v>
      </c>
      <c r="AN32" s="19" t="s">
        <v>292</v>
      </c>
      <c r="AO32" s="21"/>
      <c r="AP32" s="50"/>
      <c r="AQ32" s="7"/>
    </row>
    <row r="33" spans="1:43" ht="14.25" customHeight="1" x14ac:dyDescent="0.25">
      <c r="A33" s="34" t="s">
        <v>536</v>
      </c>
      <c r="B33" s="19" t="s">
        <v>278</v>
      </c>
      <c r="C33" s="19" t="s">
        <v>537</v>
      </c>
      <c r="D33" s="35" t="s">
        <v>16</v>
      </c>
      <c r="E33" s="35">
        <v>1085283617</v>
      </c>
      <c r="F33" s="35">
        <v>8</v>
      </c>
      <c r="G33" s="35" t="s">
        <v>280</v>
      </c>
      <c r="H33" s="35">
        <v>1</v>
      </c>
      <c r="I33" s="19" t="s">
        <v>538</v>
      </c>
      <c r="J33" s="36">
        <v>1</v>
      </c>
      <c r="K33" s="37">
        <v>18046740</v>
      </c>
      <c r="L33" s="38"/>
      <c r="M33" s="21">
        <v>43837</v>
      </c>
      <c r="N33" s="21">
        <v>44012</v>
      </c>
      <c r="O33" s="19" t="s">
        <v>124</v>
      </c>
      <c r="P33" s="7">
        <v>16631371</v>
      </c>
      <c r="Q33" s="7" t="s">
        <v>539</v>
      </c>
      <c r="R33" s="39">
        <v>43837</v>
      </c>
      <c r="S33" s="40" t="s">
        <v>283</v>
      </c>
      <c r="T33" s="39">
        <v>43839</v>
      </c>
      <c r="U33" s="42" t="s">
        <v>326</v>
      </c>
      <c r="V33" s="19" t="s">
        <v>540</v>
      </c>
      <c r="W33" s="19" t="s">
        <v>541</v>
      </c>
      <c r="X33" s="44"/>
      <c r="Y33" s="44" t="s">
        <v>291</v>
      </c>
      <c r="Z33" s="45" t="s">
        <v>291</v>
      </c>
      <c r="AA33" s="44" t="s">
        <v>291</v>
      </c>
      <c r="AB33" s="44" t="s">
        <v>290</v>
      </c>
      <c r="AC33" s="47" t="s">
        <v>290</v>
      </c>
      <c r="AD33" s="48">
        <v>44112</v>
      </c>
      <c r="AE33" s="44" t="s">
        <v>291</v>
      </c>
      <c r="AF33" s="47" t="s">
        <v>292</v>
      </c>
      <c r="AG33" s="7">
        <v>2</v>
      </c>
      <c r="AH33" s="7">
        <v>0</v>
      </c>
      <c r="AI33" s="7">
        <v>4</v>
      </c>
      <c r="AJ33" s="37">
        <v>18046740</v>
      </c>
      <c r="AK33" s="7" t="s">
        <v>452</v>
      </c>
      <c r="AL33" s="7"/>
      <c r="AM33" s="7">
        <v>100</v>
      </c>
      <c r="AN33" s="19" t="s">
        <v>292</v>
      </c>
      <c r="AO33" s="21"/>
      <c r="AP33" s="50"/>
      <c r="AQ33" s="7"/>
    </row>
    <row r="34" spans="1:43" ht="14.25" customHeight="1" x14ac:dyDescent="0.25">
      <c r="A34" s="34" t="s">
        <v>542</v>
      </c>
      <c r="B34" s="19" t="s">
        <v>278</v>
      </c>
      <c r="C34" s="19" t="s">
        <v>543</v>
      </c>
      <c r="D34" s="35" t="s">
        <v>16</v>
      </c>
      <c r="E34" s="35">
        <v>1085245386</v>
      </c>
      <c r="F34" s="35">
        <v>1</v>
      </c>
      <c r="G34" s="35" t="s">
        <v>280</v>
      </c>
      <c r="H34" s="35">
        <v>1</v>
      </c>
      <c r="I34" s="19" t="s">
        <v>544</v>
      </c>
      <c r="J34" s="36">
        <v>1</v>
      </c>
      <c r="K34" s="37">
        <v>17737374</v>
      </c>
      <c r="L34" s="38"/>
      <c r="M34" s="21">
        <v>43839</v>
      </c>
      <c r="N34" s="21">
        <v>44022</v>
      </c>
      <c r="O34" s="19" t="s">
        <v>545</v>
      </c>
      <c r="P34" s="7">
        <v>19478798</v>
      </c>
      <c r="Q34" s="7" t="s">
        <v>546</v>
      </c>
      <c r="R34" s="39">
        <v>43838</v>
      </c>
      <c r="S34" s="40" t="s">
        <v>302</v>
      </c>
      <c r="T34" s="39">
        <v>43840</v>
      </c>
      <c r="U34" s="42" t="s">
        <v>326</v>
      </c>
      <c r="V34" s="19" t="s">
        <v>547</v>
      </c>
      <c r="W34" s="19" t="s">
        <v>548</v>
      </c>
      <c r="X34" s="44"/>
      <c r="Y34" s="44" t="s">
        <v>291</v>
      </c>
      <c r="Z34" s="45" t="s">
        <v>291</v>
      </c>
      <c r="AA34" s="44" t="s">
        <v>291</v>
      </c>
      <c r="AB34" s="44" t="s">
        <v>290</v>
      </c>
      <c r="AC34" s="47" t="s">
        <v>290</v>
      </c>
      <c r="AD34" s="48">
        <v>44027</v>
      </c>
      <c r="AE34" s="44" t="s">
        <v>291</v>
      </c>
      <c r="AF34" s="47" t="s">
        <v>292</v>
      </c>
      <c r="AG34" s="7">
        <v>2</v>
      </c>
      <c r="AH34" s="7">
        <v>0</v>
      </c>
      <c r="AI34" s="7">
        <v>4</v>
      </c>
      <c r="AJ34" s="37">
        <v>17737374</v>
      </c>
      <c r="AK34" s="7" t="s">
        <v>549</v>
      </c>
      <c r="AL34" s="7"/>
      <c r="AM34" s="7">
        <v>100</v>
      </c>
      <c r="AN34" s="19" t="s">
        <v>292</v>
      </c>
      <c r="AO34" s="21"/>
      <c r="AP34" s="50"/>
      <c r="AQ34" s="7"/>
    </row>
    <row r="35" spans="1:43" ht="14.25" customHeight="1" x14ac:dyDescent="0.25">
      <c r="A35" s="34" t="s">
        <v>550</v>
      </c>
      <c r="B35" s="19" t="s">
        <v>551</v>
      </c>
      <c r="C35" s="19" t="s">
        <v>38</v>
      </c>
      <c r="D35" s="35" t="s">
        <v>16</v>
      </c>
      <c r="E35" s="35">
        <v>87215085</v>
      </c>
      <c r="F35" s="35">
        <v>6</v>
      </c>
      <c r="G35" s="35" t="s">
        <v>552</v>
      </c>
      <c r="H35" s="51">
        <v>1</v>
      </c>
      <c r="I35" s="52" t="s">
        <v>553</v>
      </c>
      <c r="J35" s="97">
        <v>1</v>
      </c>
      <c r="K35" s="98">
        <v>17830543</v>
      </c>
      <c r="L35" s="99"/>
      <c r="M35" s="100">
        <v>43838</v>
      </c>
      <c r="N35" s="90">
        <v>44012</v>
      </c>
      <c r="O35" s="19" t="s">
        <v>377</v>
      </c>
      <c r="P35" s="7">
        <v>79138100</v>
      </c>
      <c r="Q35" s="19" t="s">
        <v>554</v>
      </c>
      <c r="R35" s="90">
        <v>43838</v>
      </c>
      <c r="S35" s="40" t="s">
        <v>325</v>
      </c>
      <c r="T35" s="39">
        <v>43843</v>
      </c>
      <c r="U35" s="42" t="s">
        <v>555</v>
      </c>
      <c r="V35" s="19" t="s">
        <v>556</v>
      </c>
      <c r="W35" s="19" t="s">
        <v>557</v>
      </c>
      <c r="X35" s="44"/>
      <c r="Y35" s="44" t="s">
        <v>291</v>
      </c>
      <c r="Z35" s="45" t="s">
        <v>291</v>
      </c>
      <c r="AA35" s="44" t="s">
        <v>291</v>
      </c>
      <c r="AB35" s="44" t="s">
        <v>290</v>
      </c>
      <c r="AC35" s="47" t="s">
        <v>558</v>
      </c>
      <c r="AD35" s="48">
        <v>44062</v>
      </c>
      <c r="AE35" s="44" t="s">
        <v>291</v>
      </c>
      <c r="AF35" s="47" t="s">
        <v>292</v>
      </c>
      <c r="AG35" s="19">
        <v>2</v>
      </c>
      <c r="AH35" s="19">
        <v>0</v>
      </c>
      <c r="AI35" s="19">
        <v>4</v>
      </c>
      <c r="AJ35" s="55">
        <v>17830543</v>
      </c>
      <c r="AK35" s="19" t="s">
        <v>559</v>
      </c>
      <c r="AL35" s="7"/>
      <c r="AM35" s="7">
        <v>100</v>
      </c>
      <c r="AN35" s="19" t="s">
        <v>292</v>
      </c>
      <c r="AO35" s="90"/>
      <c r="AP35" s="50"/>
      <c r="AQ35" s="7"/>
    </row>
    <row r="36" spans="1:43" ht="14.25" customHeight="1" x14ac:dyDescent="0.25">
      <c r="A36" s="34" t="s">
        <v>560</v>
      </c>
      <c r="B36" s="19" t="s">
        <v>551</v>
      </c>
      <c r="C36" s="19" t="s">
        <v>561</v>
      </c>
      <c r="D36" s="35" t="s">
        <v>16</v>
      </c>
      <c r="E36" s="35">
        <v>1085282021</v>
      </c>
      <c r="F36" s="35">
        <v>8</v>
      </c>
      <c r="G36" s="35" t="s">
        <v>552</v>
      </c>
      <c r="H36" s="51">
        <v>1</v>
      </c>
      <c r="I36" s="52" t="s">
        <v>562</v>
      </c>
      <c r="J36" s="97">
        <v>1</v>
      </c>
      <c r="K36" s="98">
        <v>16161660</v>
      </c>
      <c r="L36" s="99"/>
      <c r="M36" s="90">
        <v>43838</v>
      </c>
      <c r="N36" s="90">
        <v>44012</v>
      </c>
      <c r="O36" s="19" t="s">
        <v>377</v>
      </c>
      <c r="P36" s="7">
        <v>79138100</v>
      </c>
      <c r="Q36" s="19" t="s">
        <v>563</v>
      </c>
      <c r="R36" s="90">
        <v>43838</v>
      </c>
      <c r="S36" s="40" t="s">
        <v>564</v>
      </c>
      <c r="T36" s="39">
        <v>43839</v>
      </c>
      <c r="U36" s="42" t="s">
        <v>555</v>
      </c>
      <c r="V36" s="19" t="s">
        <v>565</v>
      </c>
      <c r="W36" s="19" t="s">
        <v>566</v>
      </c>
      <c r="X36" s="44"/>
      <c r="Y36" s="44" t="s">
        <v>291</v>
      </c>
      <c r="Z36" s="45" t="s">
        <v>291</v>
      </c>
      <c r="AA36" s="44" t="s">
        <v>291</v>
      </c>
      <c r="AB36" s="44" t="s">
        <v>290</v>
      </c>
      <c r="AC36" s="47" t="s">
        <v>558</v>
      </c>
      <c r="AD36" s="48">
        <v>44062</v>
      </c>
      <c r="AE36" s="44" t="s">
        <v>291</v>
      </c>
      <c r="AF36" s="47" t="s">
        <v>292</v>
      </c>
      <c r="AG36" s="7">
        <v>2</v>
      </c>
      <c r="AH36" s="7">
        <v>0</v>
      </c>
      <c r="AI36" s="7">
        <v>4</v>
      </c>
      <c r="AJ36" s="37">
        <v>16161660</v>
      </c>
      <c r="AK36" s="7" t="s">
        <v>567</v>
      </c>
      <c r="AL36" s="14"/>
      <c r="AM36" s="7">
        <v>100</v>
      </c>
      <c r="AN36" s="19" t="s">
        <v>292</v>
      </c>
      <c r="AO36" s="90"/>
      <c r="AP36" s="50"/>
      <c r="AQ36" s="7"/>
    </row>
    <row r="37" spans="1:43" ht="14.25" customHeight="1" x14ac:dyDescent="0.25">
      <c r="A37" s="101" t="s">
        <v>568</v>
      </c>
      <c r="B37" s="19" t="s">
        <v>551</v>
      </c>
      <c r="C37" s="19" t="s">
        <v>34</v>
      </c>
      <c r="D37" s="35" t="s">
        <v>16</v>
      </c>
      <c r="E37" s="35">
        <v>30737894</v>
      </c>
      <c r="F37" s="35">
        <v>0</v>
      </c>
      <c r="G37" s="35" t="s">
        <v>552</v>
      </c>
      <c r="H37" s="51">
        <v>1</v>
      </c>
      <c r="I37" s="52" t="s">
        <v>569</v>
      </c>
      <c r="J37" s="97">
        <v>1</v>
      </c>
      <c r="K37" s="98">
        <v>20280448</v>
      </c>
      <c r="L37" s="99"/>
      <c r="M37" s="90">
        <v>43838</v>
      </c>
      <c r="N37" s="90">
        <v>44012</v>
      </c>
      <c r="O37" s="19" t="s">
        <v>570</v>
      </c>
      <c r="P37" s="19">
        <v>1085316703</v>
      </c>
      <c r="Q37" s="19" t="s">
        <v>571</v>
      </c>
      <c r="R37" s="90">
        <v>43838</v>
      </c>
      <c r="S37" s="40" t="s">
        <v>572</v>
      </c>
      <c r="T37" s="39">
        <v>43840</v>
      </c>
      <c r="U37" s="42" t="s">
        <v>555</v>
      </c>
      <c r="V37" s="19" t="s">
        <v>557</v>
      </c>
      <c r="W37" s="19" t="s">
        <v>540</v>
      </c>
      <c r="X37" s="44"/>
      <c r="Y37" s="44" t="s">
        <v>291</v>
      </c>
      <c r="Z37" s="45" t="s">
        <v>291</v>
      </c>
      <c r="AA37" s="44" t="s">
        <v>291</v>
      </c>
      <c r="AB37" s="44" t="s">
        <v>290</v>
      </c>
      <c r="AC37" s="47" t="s">
        <v>364</v>
      </c>
      <c r="AD37" s="48">
        <v>44019</v>
      </c>
      <c r="AE37" s="44" t="s">
        <v>291</v>
      </c>
      <c r="AF37" s="47" t="s">
        <v>292</v>
      </c>
      <c r="AG37" s="7">
        <v>2</v>
      </c>
      <c r="AH37" s="7">
        <v>0</v>
      </c>
      <c r="AI37" s="7">
        <v>4</v>
      </c>
      <c r="AJ37" s="37">
        <v>20280448</v>
      </c>
      <c r="AK37" s="7" t="s">
        <v>447</v>
      </c>
      <c r="AL37" s="14"/>
      <c r="AM37" s="7">
        <v>100</v>
      </c>
      <c r="AN37" s="19" t="s">
        <v>292</v>
      </c>
      <c r="AO37" s="90"/>
      <c r="AP37" s="50"/>
      <c r="AQ37" s="7"/>
    </row>
    <row r="38" spans="1:43" ht="14.25" customHeight="1" x14ac:dyDescent="0.25">
      <c r="A38" s="34" t="s">
        <v>573</v>
      </c>
      <c r="B38" s="19" t="s">
        <v>551</v>
      </c>
      <c r="C38" s="19" t="s">
        <v>574</v>
      </c>
      <c r="D38" s="35" t="s">
        <v>16</v>
      </c>
      <c r="E38" s="35">
        <v>1085296759</v>
      </c>
      <c r="F38" s="35">
        <v>1</v>
      </c>
      <c r="G38" s="35" t="s">
        <v>552</v>
      </c>
      <c r="H38" s="51">
        <v>1</v>
      </c>
      <c r="I38" s="52" t="s">
        <v>575</v>
      </c>
      <c r="J38" s="97">
        <v>1</v>
      </c>
      <c r="K38" s="98">
        <v>17840492</v>
      </c>
      <c r="L38" s="99"/>
      <c r="M38" s="90">
        <v>43839</v>
      </c>
      <c r="N38" s="90">
        <v>44012</v>
      </c>
      <c r="O38" s="19" t="s">
        <v>124</v>
      </c>
      <c r="P38" s="7">
        <v>16631371</v>
      </c>
      <c r="Q38" s="19" t="s">
        <v>576</v>
      </c>
      <c r="R38" s="90">
        <v>43838</v>
      </c>
      <c r="S38" s="40" t="s">
        <v>325</v>
      </c>
      <c r="T38" s="39">
        <v>43843</v>
      </c>
      <c r="U38" s="42" t="s">
        <v>555</v>
      </c>
      <c r="V38" s="19" t="s">
        <v>577</v>
      </c>
      <c r="W38" s="19" t="s">
        <v>578</v>
      </c>
      <c r="X38" s="44"/>
      <c r="Y38" s="44" t="s">
        <v>291</v>
      </c>
      <c r="Z38" s="45" t="s">
        <v>291</v>
      </c>
      <c r="AA38" s="44" t="s">
        <v>291</v>
      </c>
      <c r="AB38" s="44" t="s">
        <v>290</v>
      </c>
      <c r="AC38" s="47" t="s">
        <v>290</v>
      </c>
      <c r="AD38" s="48">
        <v>44112</v>
      </c>
      <c r="AE38" s="44" t="s">
        <v>291</v>
      </c>
      <c r="AF38" s="47" t="s">
        <v>292</v>
      </c>
      <c r="AG38" s="19">
        <v>2</v>
      </c>
      <c r="AH38" s="19">
        <v>0</v>
      </c>
      <c r="AI38" s="19">
        <v>4</v>
      </c>
      <c r="AJ38" s="55">
        <v>17840492</v>
      </c>
      <c r="AK38" s="19" t="s">
        <v>452</v>
      </c>
      <c r="AL38" s="14"/>
      <c r="AM38" s="7">
        <v>100</v>
      </c>
      <c r="AN38" s="19" t="s">
        <v>292</v>
      </c>
      <c r="AO38" s="90"/>
      <c r="AP38" s="50"/>
      <c r="AQ38" s="7"/>
    </row>
    <row r="39" spans="1:43" ht="14.25" customHeight="1" x14ac:dyDescent="0.25">
      <c r="A39" s="34" t="s">
        <v>579</v>
      </c>
      <c r="B39" s="19" t="s">
        <v>551</v>
      </c>
      <c r="C39" s="19" t="s">
        <v>41</v>
      </c>
      <c r="D39" s="35" t="s">
        <v>16</v>
      </c>
      <c r="E39" s="35">
        <v>1085315472</v>
      </c>
      <c r="F39" s="35">
        <v>0</v>
      </c>
      <c r="G39" s="35" t="s">
        <v>552</v>
      </c>
      <c r="H39" s="51">
        <v>1</v>
      </c>
      <c r="I39" s="52" t="s">
        <v>580</v>
      </c>
      <c r="J39" s="97">
        <v>1</v>
      </c>
      <c r="K39" s="98">
        <v>17737368</v>
      </c>
      <c r="L39" s="99"/>
      <c r="M39" s="90">
        <v>43840</v>
      </c>
      <c r="N39" s="90">
        <v>44012</v>
      </c>
      <c r="O39" s="19" t="s">
        <v>124</v>
      </c>
      <c r="P39" s="7">
        <v>16631371</v>
      </c>
      <c r="Q39" s="19" t="s">
        <v>581</v>
      </c>
      <c r="R39" s="90">
        <v>43840</v>
      </c>
      <c r="S39" s="40" t="s">
        <v>564</v>
      </c>
      <c r="T39" s="39">
        <v>43845</v>
      </c>
      <c r="U39" s="42" t="s">
        <v>555</v>
      </c>
      <c r="V39" s="19" t="s">
        <v>582</v>
      </c>
      <c r="W39" s="19" t="s">
        <v>583</v>
      </c>
      <c r="X39" s="44"/>
      <c r="Y39" s="44" t="s">
        <v>291</v>
      </c>
      <c r="Z39" s="45" t="s">
        <v>291</v>
      </c>
      <c r="AA39" s="44" t="s">
        <v>291</v>
      </c>
      <c r="AB39" s="44" t="s">
        <v>290</v>
      </c>
      <c r="AC39" s="47" t="s">
        <v>290</v>
      </c>
      <c r="AD39" s="48">
        <v>44112</v>
      </c>
      <c r="AE39" s="44" t="s">
        <v>291</v>
      </c>
      <c r="AF39" s="47" t="s">
        <v>292</v>
      </c>
      <c r="AG39" s="7">
        <v>2</v>
      </c>
      <c r="AH39" s="7">
        <v>0</v>
      </c>
      <c r="AI39" s="7">
        <v>4</v>
      </c>
      <c r="AJ39" s="37">
        <v>17737368</v>
      </c>
      <c r="AK39" s="7" t="s">
        <v>452</v>
      </c>
      <c r="AL39" s="14"/>
      <c r="AM39" s="7">
        <v>100</v>
      </c>
      <c r="AN39" s="19" t="s">
        <v>292</v>
      </c>
      <c r="AO39" s="90"/>
      <c r="AP39" s="50"/>
      <c r="AQ39" s="7"/>
    </row>
    <row r="40" spans="1:43" ht="14.25" customHeight="1" x14ac:dyDescent="0.25">
      <c r="A40" s="102" t="s">
        <v>584</v>
      </c>
      <c r="B40" s="103" t="s">
        <v>551</v>
      </c>
      <c r="C40" s="103" t="s">
        <v>585</v>
      </c>
      <c r="D40" s="104" t="s">
        <v>16</v>
      </c>
      <c r="E40" s="104">
        <v>59826914</v>
      </c>
      <c r="F40" s="104">
        <v>7</v>
      </c>
      <c r="G40" s="104" t="s">
        <v>552</v>
      </c>
      <c r="H40" s="105">
        <v>1</v>
      </c>
      <c r="I40" s="106" t="s">
        <v>586</v>
      </c>
      <c r="J40" s="107">
        <v>1</v>
      </c>
      <c r="K40" s="108">
        <v>15000000</v>
      </c>
      <c r="L40" s="109"/>
      <c r="M40" s="110">
        <v>43847</v>
      </c>
      <c r="N40" s="110">
        <v>43938</v>
      </c>
      <c r="O40" s="103" t="s">
        <v>587</v>
      </c>
      <c r="P40" s="103">
        <v>34551331</v>
      </c>
      <c r="Q40" s="103" t="s">
        <v>588</v>
      </c>
      <c r="R40" s="110">
        <v>43847</v>
      </c>
      <c r="S40" s="111" t="s">
        <v>572</v>
      </c>
      <c r="T40" s="112">
        <v>43850</v>
      </c>
      <c r="U40" s="113" t="s">
        <v>555</v>
      </c>
      <c r="V40" s="103" t="s">
        <v>589</v>
      </c>
      <c r="W40" s="103" t="s">
        <v>590</v>
      </c>
      <c r="X40" s="114"/>
      <c r="Y40" s="114" t="s">
        <v>291</v>
      </c>
      <c r="Z40" s="115" t="s">
        <v>291</v>
      </c>
      <c r="AA40" s="114" t="s">
        <v>291</v>
      </c>
      <c r="AB40" s="114" t="s">
        <v>290</v>
      </c>
      <c r="AC40" s="116" t="s">
        <v>591</v>
      </c>
      <c r="AD40" s="116"/>
      <c r="AE40" s="114"/>
      <c r="AF40" s="116"/>
      <c r="AG40" s="103">
        <v>2</v>
      </c>
      <c r="AH40" s="103">
        <v>0</v>
      </c>
      <c r="AI40" s="103">
        <v>3</v>
      </c>
      <c r="AJ40" s="108">
        <v>15000000</v>
      </c>
      <c r="AK40" s="103" t="s">
        <v>592</v>
      </c>
      <c r="AL40" s="117"/>
      <c r="AM40" s="118">
        <v>75</v>
      </c>
      <c r="AN40" s="103" t="s">
        <v>402</v>
      </c>
      <c r="AO40" s="110">
        <v>43907</v>
      </c>
      <c r="AP40" s="119">
        <v>44029</v>
      </c>
      <c r="AQ40" s="118" t="s">
        <v>593</v>
      </c>
    </row>
    <row r="41" spans="1:43" ht="14.25" customHeight="1" x14ac:dyDescent="0.25">
      <c r="A41" s="34" t="s">
        <v>594</v>
      </c>
      <c r="B41" s="19" t="s">
        <v>551</v>
      </c>
      <c r="C41" s="19" t="s">
        <v>595</v>
      </c>
      <c r="D41" s="35" t="s">
        <v>123</v>
      </c>
      <c r="E41" s="35">
        <v>900266612</v>
      </c>
      <c r="F41" s="35">
        <v>4</v>
      </c>
      <c r="G41" s="35" t="s">
        <v>552</v>
      </c>
      <c r="H41" s="51">
        <v>2</v>
      </c>
      <c r="I41" s="52" t="s">
        <v>596</v>
      </c>
      <c r="J41" s="97">
        <v>12</v>
      </c>
      <c r="K41" s="98">
        <v>25150038</v>
      </c>
      <c r="L41" s="99"/>
      <c r="M41" s="90">
        <v>43847</v>
      </c>
      <c r="N41" s="90">
        <v>44012</v>
      </c>
      <c r="O41" s="19" t="s">
        <v>73</v>
      </c>
      <c r="P41" s="7">
        <v>30735145</v>
      </c>
      <c r="Q41" s="19" t="s">
        <v>597</v>
      </c>
      <c r="R41" s="90">
        <v>43847</v>
      </c>
      <c r="S41" s="40" t="s">
        <v>572</v>
      </c>
      <c r="T41" s="39">
        <v>43851</v>
      </c>
      <c r="U41" s="42" t="s">
        <v>598</v>
      </c>
      <c r="V41" s="19" t="s">
        <v>548</v>
      </c>
      <c r="W41" s="19" t="s">
        <v>599</v>
      </c>
      <c r="X41" s="44"/>
      <c r="Y41" s="44" t="s">
        <v>291</v>
      </c>
      <c r="Z41" s="45" t="s">
        <v>291</v>
      </c>
      <c r="AA41" s="44" t="s">
        <v>291</v>
      </c>
      <c r="AB41" s="44" t="s">
        <v>290</v>
      </c>
      <c r="AC41" s="47" t="s">
        <v>600</v>
      </c>
      <c r="AD41" s="47" t="s">
        <v>291</v>
      </c>
      <c r="AE41" s="53">
        <v>44008</v>
      </c>
      <c r="AF41" s="47" t="s">
        <v>292</v>
      </c>
      <c r="AG41" s="19">
        <v>2</v>
      </c>
      <c r="AH41" s="19">
        <v>0</v>
      </c>
      <c r="AI41" s="19">
        <v>4</v>
      </c>
      <c r="AJ41" s="55">
        <v>25150038</v>
      </c>
      <c r="AK41" s="19" t="s">
        <v>601</v>
      </c>
      <c r="AL41" s="14"/>
      <c r="AM41" s="7">
        <v>100</v>
      </c>
      <c r="AN41" s="19" t="s">
        <v>292</v>
      </c>
      <c r="AO41" s="90"/>
      <c r="AP41" s="50"/>
      <c r="AQ41" s="7"/>
    </row>
    <row r="42" spans="1:43" ht="14.25" customHeight="1" x14ac:dyDescent="0.25">
      <c r="A42" s="34" t="s">
        <v>602</v>
      </c>
      <c r="B42" s="19" t="s">
        <v>551</v>
      </c>
      <c r="C42" s="19" t="s">
        <v>603</v>
      </c>
      <c r="D42" s="35" t="s">
        <v>123</v>
      </c>
      <c r="E42" s="35">
        <v>814000765</v>
      </c>
      <c r="F42" s="35">
        <v>9</v>
      </c>
      <c r="G42" s="35" t="s">
        <v>552</v>
      </c>
      <c r="H42" s="51">
        <v>2</v>
      </c>
      <c r="I42" s="52" t="s">
        <v>604</v>
      </c>
      <c r="J42" s="97">
        <v>1</v>
      </c>
      <c r="K42" s="98">
        <v>25000000</v>
      </c>
      <c r="L42" s="99"/>
      <c r="M42" s="90">
        <v>43852</v>
      </c>
      <c r="N42" s="90">
        <v>44012</v>
      </c>
      <c r="O42" s="19" t="s">
        <v>59</v>
      </c>
      <c r="P42" s="19">
        <v>30720681</v>
      </c>
      <c r="Q42" s="19" t="s">
        <v>605</v>
      </c>
      <c r="R42" s="90">
        <v>43852</v>
      </c>
      <c r="S42" s="40" t="s">
        <v>325</v>
      </c>
      <c r="T42" s="39">
        <v>43859</v>
      </c>
      <c r="U42" s="42" t="s">
        <v>606</v>
      </c>
      <c r="V42" s="19" t="s">
        <v>607</v>
      </c>
      <c r="W42" s="19" t="s">
        <v>608</v>
      </c>
      <c r="X42" s="46"/>
      <c r="Y42" s="46" t="s">
        <v>609</v>
      </c>
      <c r="Z42" s="45">
        <v>480000</v>
      </c>
      <c r="AA42" s="46">
        <v>44196</v>
      </c>
      <c r="AB42" s="44" t="s">
        <v>610</v>
      </c>
      <c r="AC42" s="47" t="s">
        <v>291</v>
      </c>
      <c r="AD42" s="47" t="s">
        <v>291</v>
      </c>
      <c r="AE42" s="53">
        <v>44200</v>
      </c>
      <c r="AF42" s="47" t="s">
        <v>292</v>
      </c>
      <c r="AG42" s="19">
        <v>1</v>
      </c>
      <c r="AH42" s="54">
        <v>44256</v>
      </c>
      <c r="AI42" s="19">
        <v>4</v>
      </c>
      <c r="AJ42" s="55">
        <v>25480000</v>
      </c>
      <c r="AK42" s="19" t="s">
        <v>294</v>
      </c>
      <c r="AL42" s="14"/>
      <c r="AM42" s="7">
        <v>100</v>
      </c>
      <c r="AN42" s="19" t="s">
        <v>292</v>
      </c>
      <c r="AO42" s="90"/>
      <c r="AP42" s="50"/>
      <c r="AQ42" s="7" t="s">
        <v>611</v>
      </c>
    </row>
    <row r="43" spans="1:43" ht="14.25" customHeight="1" x14ac:dyDescent="0.25">
      <c r="A43" s="34" t="s">
        <v>612</v>
      </c>
      <c r="B43" s="19" t="s">
        <v>551</v>
      </c>
      <c r="C43" s="19" t="s">
        <v>613</v>
      </c>
      <c r="D43" s="35" t="s">
        <v>123</v>
      </c>
      <c r="E43" s="35">
        <v>900929881</v>
      </c>
      <c r="F43" s="35">
        <v>5</v>
      </c>
      <c r="G43" s="35" t="s">
        <v>552</v>
      </c>
      <c r="H43" s="51">
        <v>2</v>
      </c>
      <c r="I43" s="52" t="s">
        <v>614</v>
      </c>
      <c r="J43" s="97">
        <v>1</v>
      </c>
      <c r="K43" s="98">
        <v>296595600</v>
      </c>
      <c r="L43" s="99"/>
      <c r="M43" s="90">
        <v>43857</v>
      </c>
      <c r="N43" s="90">
        <v>44196</v>
      </c>
      <c r="O43" s="19" t="s">
        <v>200</v>
      </c>
      <c r="P43" s="19">
        <v>12749674</v>
      </c>
      <c r="Q43" s="19" t="s">
        <v>615</v>
      </c>
      <c r="R43" s="90">
        <v>43857</v>
      </c>
      <c r="S43" s="40" t="s">
        <v>572</v>
      </c>
      <c r="T43" s="39">
        <v>43860</v>
      </c>
      <c r="U43" s="42" t="s">
        <v>616</v>
      </c>
      <c r="V43" s="19" t="s">
        <v>617</v>
      </c>
      <c r="W43" s="19" t="s">
        <v>618</v>
      </c>
      <c r="X43" s="44"/>
      <c r="Y43" s="44" t="s">
        <v>291</v>
      </c>
      <c r="Z43" s="45" t="s">
        <v>291</v>
      </c>
      <c r="AA43" s="44" t="s">
        <v>291</v>
      </c>
      <c r="AB43" s="44" t="s">
        <v>290</v>
      </c>
      <c r="AC43" s="47" t="s">
        <v>501</v>
      </c>
      <c r="AD43" s="48">
        <v>44210</v>
      </c>
      <c r="AE43" s="44" t="s">
        <v>291</v>
      </c>
      <c r="AF43" s="47" t="s">
        <v>292</v>
      </c>
      <c r="AG43" s="7">
        <v>2</v>
      </c>
      <c r="AH43" s="7">
        <v>0</v>
      </c>
      <c r="AI43" s="7">
        <v>4</v>
      </c>
      <c r="AJ43" s="37">
        <v>296595600</v>
      </c>
      <c r="AK43" s="7" t="s">
        <v>619</v>
      </c>
      <c r="AL43" s="14"/>
      <c r="AM43" s="7">
        <v>100</v>
      </c>
      <c r="AN43" s="19" t="s">
        <v>292</v>
      </c>
      <c r="AO43" s="90"/>
      <c r="AP43" s="91"/>
      <c r="AQ43" s="7"/>
    </row>
    <row r="44" spans="1:43" ht="14.25" customHeight="1" x14ac:dyDescent="0.25">
      <c r="A44" s="73" t="s">
        <v>620</v>
      </c>
      <c r="B44" s="74" t="s">
        <v>621</v>
      </c>
      <c r="C44" s="74" t="s">
        <v>145</v>
      </c>
      <c r="D44" s="75" t="s">
        <v>123</v>
      </c>
      <c r="E44" s="75">
        <v>860028580</v>
      </c>
      <c r="F44" s="75">
        <v>2</v>
      </c>
      <c r="G44" s="75" t="s">
        <v>552</v>
      </c>
      <c r="H44" s="120">
        <v>2</v>
      </c>
      <c r="I44" s="121" t="s">
        <v>622</v>
      </c>
      <c r="J44" s="122">
        <v>2</v>
      </c>
      <c r="K44" s="123">
        <v>2024790</v>
      </c>
      <c r="L44" s="124"/>
      <c r="M44" s="125">
        <v>43859</v>
      </c>
      <c r="N44" s="125">
        <v>43881</v>
      </c>
      <c r="O44" s="74" t="s">
        <v>450</v>
      </c>
      <c r="P44" s="74">
        <v>59826831</v>
      </c>
      <c r="Q44" s="74" t="s">
        <v>623</v>
      </c>
      <c r="R44" s="125">
        <v>43859</v>
      </c>
      <c r="S44" s="81" t="s">
        <v>564</v>
      </c>
      <c r="T44" s="80">
        <v>43860</v>
      </c>
      <c r="U44" s="83" t="s">
        <v>624</v>
      </c>
      <c r="V44" s="74" t="s">
        <v>625</v>
      </c>
      <c r="W44" s="74" t="s">
        <v>626</v>
      </c>
      <c r="X44" s="92"/>
      <c r="Y44" s="92">
        <v>43881</v>
      </c>
      <c r="Z44" s="85">
        <v>1012495</v>
      </c>
      <c r="AA44" s="92">
        <v>43896</v>
      </c>
      <c r="AB44" s="84" t="s">
        <v>610</v>
      </c>
      <c r="AC44" s="86" t="s">
        <v>291</v>
      </c>
      <c r="AD44" s="86" t="s">
        <v>291</v>
      </c>
      <c r="AE44" s="53">
        <v>44030</v>
      </c>
      <c r="AF44" s="84" t="s">
        <v>292</v>
      </c>
      <c r="AG44" s="74">
        <v>1</v>
      </c>
      <c r="AH44" s="93">
        <v>44256</v>
      </c>
      <c r="AI44" s="74">
        <v>3</v>
      </c>
      <c r="AJ44" s="94">
        <v>3037285</v>
      </c>
      <c r="AK44" s="74"/>
      <c r="AL44" s="126"/>
      <c r="AM44" s="22">
        <v>75</v>
      </c>
      <c r="AN44" s="74" t="s">
        <v>402</v>
      </c>
      <c r="AO44" s="125">
        <v>43882</v>
      </c>
      <c r="AP44" s="95">
        <v>44003</v>
      </c>
      <c r="AQ44" s="22" t="s">
        <v>627</v>
      </c>
    </row>
    <row r="45" spans="1:43" ht="14.25" customHeight="1" x14ac:dyDescent="0.25">
      <c r="A45" s="73" t="s">
        <v>628</v>
      </c>
      <c r="B45" s="74" t="s">
        <v>551</v>
      </c>
      <c r="C45" s="74" t="s">
        <v>48</v>
      </c>
      <c r="D45" s="75" t="s">
        <v>16</v>
      </c>
      <c r="E45" s="75">
        <v>80422207</v>
      </c>
      <c r="F45" s="75">
        <v>1</v>
      </c>
      <c r="G45" s="75" t="s">
        <v>552</v>
      </c>
      <c r="H45" s="120">
        <v>1</v>
      </c>
      <c r="I45" s="121" t="s">
        <v>629</v>
      </c>
      <c r="J45" s="122">
        <v>1</v>
      </c>
      <c r="K45" s="123">
        <v>40000000</v>
      </c>
      <c r="L45" s="124"/>
      <c r="M45" s="125">
        <v>43861</v>
      </c>
      <c r="N45" s="125">
        <v>44012</v>
      </c>
      <c r="O45" s="74" t="s">
        <v>630</v>
      </c>
      <c r="P45" s="74">
        <v>12970851</v>
      </c>
      <c r="Q45" s="74" t="s">
        <v>631</v>
      </c>
      <c r="R45" s="125">
        <v>43861</v>
      </c>
      <c r="S45" s="81" t="s">
        <v>564</v>
      </c>
      <c r="T45" s="80">
        <v>43864</v>
      </c>
      <c r="U45" s="83" t="s">
        <v>632</v>
      </c>
      <c r="V45" s="74" t="s">
        <v>633</v>
      </c>
      <c r="W45" s="74" t="s">
        <v>634</v>
      </c>
      <c r="X45" s="92"/>
      <c r="Y45" s="92" t="s">
        <v>635</v>
      </c>
      <c r="Z45" s="85"/>
      <c r="AA45" s="84" t="s">
        <v>636</v>
      </c>
      <c r="AB45" s="84" t="s">
        <v>637</v>
      </c>
      <c r="AC45" s="86" t="s">
        <v>638</v>
      </c>
      <c r="AD45" s="86" t="s">
        <v>291</v>
      </c>
      <c r="AE45" s="72">
        <v>44214</v>
      </c>
      <c r="AF45" s="86" t="s">
        <v>292</v>
      </c>
      <c r="AG45" s="74">
        <v>1</v>
      </c>
      <c r="AH45" s="74">
        <v>1</v>
      </c>
      <c r="AI45" s="74">
        <v>3</v>
      </c>
      <c r="AJ45" s="123">
        <v>40000000</v>
      </c>
      <c r="AK45" s="74" t="s">
        <v>639</v>
      </c>
      <c r="AL45" s="126"/>
      <c r="AM45" s="22">
        <v>75</v>
      </c>
      <c r="AN45" s="74" t="s">
        <v>402</v>
      </c>
      <c r="AO45" s="125">
        <v>44196</v>
      </c>
      <c r="AP45" s="87">
        <v>44316</v>
      </c>
      <c r="AQ45" s="22" t="s">
        <v>346</v>
      </c>
    </row>
    <row r="46" spans="1:43" ht="14.25" customHeight="1" x14ac:dyDescent="0.25">
      <c r="A46" s="34" t="s">
        <v>640</v>
      </c>
      <c r="B46" s="19" t="s">
        <v>551</v>
      </c>
      <c r="C46" s="19" t="s">
        <v>641</v>
      </c>
      <c r="D46" s="35" t="s">
        <v>123</v>
      </c>
      <c r="E46" s="35">
        <v>900221500</v>
      </c>
      <c r="F46" s="35">
        <v>4</v>
      </c>
      <c r="G46" s="35" t="s">
        <v>552</v>
      </c>
      <c r="H46" s="51">
        <v>2</v>
      </c>
      <c r="I46" s="52" t="s">
        <v>642</v>
      </c>
      <c r="J46" s="97">
        <v>12</v>
      </c>
      <c r="K46" s="98">
        <v>40000000</v>
      </c>
      <c r="L46" s="99"/>
      <c r="M46" s="90">
        <v>43861</v>
      </c>
      <c r="N46" s="90">
        <v>44012</v>
      </c>
      <c r="O46" s="19" t="s">
        <v>350</v>
      </c>
      <c r="P46" s="19">
        <v>27386748</v>
      </c>
      <c r="Q46" s="19" t="s">
        <v>643</v>
      </c>
      <c r="R46" s="90">
        <v>43861</v>
      </c>
      <c r="S46" s="40" t="s">
        <v>572</v>
      </c>
      <c r="T46" s="39">
        <v>43864</v>
      </c>
      <c r="U46" s="42" t="s">
        <v>644</v>
      </c>
      <c r="V46" s="19" t="s">
        <v>583</v>
      </c>
      <c r="W46" s="19" t="s">
        <v>645</v>
      </c>
      <c r="X46" s="46"/>
      <c r="Y46" s="46">
        <v>44012</v>
      </c>
      <c r="Z46" s="45">
        <v>20000000</v>
      </c>
      <c r="AA46" s="46">
        <v>44104</v>
      </c>
      <c r="AB46" s="44" t="s">
        <v>610</v>
      </c>
      <c r="AC46" s="47" t="s">
        <v>290</v>
      </c>
      <c r="AD46" s="47" t="s">
        <v>291</v>
      </c>
      <c r="AE46" s="53">
        <v>44211</v>
      </c>
      <c r="AF46" s="47" t="s">
        <v>292</v>
      </c>
      <c r="AG46" s="19">
        <v>1</v>
      </c>
      <c r="AH46" s="19">
        <v>3</v>
      </c>
      <c r="AI46" s="19">
        <v>4</v>
      </c>
      <c r="AJ46" s="55">
        <v>60000000</v>
      </c>
      <c r="AK46" s="19"/>
      <c r="AL46" s="14"/>
      <c r="AM46" s="7">
        <v>100</v>
      </c>
      <c r="AN46" s="19" t="s">
        <v>292</v>
      </c>
      <c r="AO46" s="90"/>
      <c r="AP46" s="50"/>
      <c r="AQ46" s="7"/>
    </row>
    <row r="47" spans="1:43" ht="14.25" customHeight="1" x14ac:dyDescent="0.25">
      <c r="A47" s="34" t="s">
        <v>646</v>
      </c>
      <c r="B47" s="19" t="s">
        <v>551</v>
      </c>
      <c r="C47" s="19" t="s">
        <v>647</v>
      </c>
      <c r="D47" s="35" t="s">
        <v>123</v>
      </c>
      <c r="E47" s="35">
        <v>900369874</v>
      </c>
      <c r="F47" s="35">
        <v>1</v>
      </c>
      <c r="G47" s="35" t="s">
        <v>552</v>
      </c>
      <c r="H47" s="51">
        <v>2</v>
      </c>
      <c r="I47" s="52" t="s">
        <v>648</v>
      </c>
      <c r="J47" s="97">
        <v>1</v>
      </c>
      <c r="K47" s="98">
        <v>100295838</v>
      </c>
      <c r="L47" s="99"/>
      <c r="M47" s="90">
        <v>43895</v>
      </c>
      <c r="N47" s="90">
        <v>44012</v>
      </c>
      <c r="O47" s="19" t="s">
        <v>333</v>
      </c>
      <c r="P47" s="19">
        <v>1004189613</v>
      </c>
      <c r="Q47" s="19" t="s">
        <v>649</v>
      </c>
      <c r="R47" s="90">
        <v>43865</v>
      </c>
      <c r="S47" s="40" t="s">
        <v>572</v>
      </c>
      <c r="T47" s="39">
        <v>43867</v>
      </c>
      <c r="U47" s="42" t="s">
        <v>650</v>
      </c>
      <c r="V47" s="19" t="s">
        <v>651</v>
      </c>
      <c r="W47" s="19" t="s">
        <v>652</v>
      </c>
      <c r="X47" s="46"/>
      <c r="Y47" s="46">
        <v>44012</v>
      </c>
      <c r="Z47" s="45" t="s">
        <v>291</v>
      </c>
      <c r="AA47" s="46">
        <v>44043</v>
      </c>
      <c r="AB47" s="44" t="s">
        <v>610</v>
      </c>
      <c r="AC47" s="47" t="s">
        <v>291</v>
      </c>
      <c r="AD47" s="47" t="s">
        <v>291</v>
      </c>
      <c r="AE47" s="53">
        <v>44109</v>
      </c>
      <c r="AF47" s="47" t="s">
        <v>292</v>
      </c>
      <c r="AG47" s="7">
        <v>1</v>
      </c>
      <c r="AH47" s="7">
        <v>1</v>
      </c>
      <c r="AI47" s="7">
        <v>4</v>
      </c>
      <c r="AJ47" s="37">
        <v>76885900</v>
      </c>
      <c r="AK47" s="7" t="s">
        <v>653</v>
      </c>
      <c r="AL47" s="14"/>
      <c r="AM47" s="7">
        <v>100</v>
      </c>
      <c r="AN47" s="19" t="s">
        <v>292</v>
      </c>
      <c r="AO47" s="90"/>
      <c r="AP47" s="50"/>
      <c r="AQ47" s="7"/>
    </row>
    <row r="48" spans="1:43" ht="14.25" customHeight="1" x14ac:dyDescent="0.25">
      <c r="A48" s="34" t="s">
        <v>654</v>
      </c>
      <c r="B48" s="19" t="s">
        <v>551</v>
      </c>
      <c r="C48" s="19" t="s">
        <v>655</v>
      </c>
      <c r="D48" s="35" t="s">
        <v>123</v>
      </c>
      <c r="E48" s="35">
        <v>12962767</v>
      </c>
      <c r="F48" s="35">
        <v>1</v>
      </c>
      <c r="G48" s="35" t="s">
        <v>552</v>
      </c>
      <c r="H48" s="51">
        <v>2</v>
      </c>
      <c r="I48" s="52" t="s">
        <v>656</v>
      </c>
      <c r="J48" s="97">
        <v>7</v>
      </c>
      <c r="K48" s="98">
        <v>9200000</v>
      </c>
      <c r="L48" s="99"/>
      <c r="M48" s="90">
        <v>43867</v>
      </c>
      <c r="N48" s="90">
        <v>44196</v>
      </c>
      <c r="O48" s="19" t="s">
        <v>128</v>
      </c>
      <c r="P48" s="7">
        <v>1085294867</v>
      </c>
      <c r="Q48" s="19" t="s">
        <v>657</v>
      </c>
      <c r="R48" s="90">
        <v>43867</v>
      </c>
      <c r="S48" s="40" t="s">
        <v>564</v>
      </c>
      <c r="T48" s="39">
        <v>43868</v>
      </c>
      <c r="U48" s="42" t="s">
        <v>658</v>
      </c>
      <c r="V48" s="19" t="s">
        <v>659</v>
      </c>
      <c r="W48" s="19" t="s">
        <v>660</v>
      </c>
      <c r="X48" s="44"/>
      <c r="Y48" s="44" t="s">
        <v>291</v>
      </c>
      <c r="Z48" s="45" t="s">
        <v>291</v>
      </c>
      <c r="AA48" s="44" t="s">
        <v>291</v>
      </c>
      <c r="AB48" s="44" t="s">
        <v>290</v>
      </c>
      <c r="AC48" s="47" t="s">
        <v>291</v>
      </c>
      <c r="AD48" s="48">
        <v>44214</v>
      </c>
      <c r="AE48" s="44" t="s">
        <v>291</v>
      </c>
      <c r="AF48" s="47" t="s">
        <v>292</v>
      </c>
      <c r="AG48" s="7">
        <v>2</v>
      </c>
      <c r="AH48" s="7">
        <v>0</v>
      </c>
      <c r="AI48" s="7">
        <v>4</v>
      </c>
      <c r="AJ48" s="37">
        <v>9200000</v>
      </c>
      <c r="AK48" s="7" t="s">
        <v>661</v>
      </c>
      <c r="AL48" s="14"/>
      <c r="AM48" s="7">
        <v>100</v>
      </c>
      <c r="AN48" s="19" t="s">
        <v>292</v>
      </c>
      <c r="AO48" s="90"/>
      <c r="AP48" s="91"/>
      <c r="AQ48" s="7"/>
    </row>
    <row r="49" spans="1:43" ht="14.25" customHeight="1" x14ac:dyDescent="0.25">
      <c r="A49" s="34" t="s">
        <v>662</v>
      </c>
      <c r="B49" s="19" t="s">
        <v>663</v>
      </c>
      <c r="C49" s="19" t="s">
        <v>31</v>
      </c>
      <c r="D49" s="35" t="s">
        <v>123</v>
      </c>
      <c r="E49" s="35">
        <v>860002400</v>
      </c>
      <c r="F49" s="35">
        <v>2</v>
      </c>
      <c r="G49" s="35" t="s">
        <v>552</v>
      </c>
      <c r="H49" s="51">
        <v>2</v>
      </c>
      <c r="I49" s="52" t="s">
        <v>664</v>
      </c>
      <c r="J49" s="97">
        <v>11</v>
      </c>
      <c r="K49" s="98">
        <v>234722609</v>
      </c>
      <c r="L49" s="99"/>
      <c r="M49" s="90">
        <v>43867</v>
      </c>
      <c r="N49" s="90">
        <v>44196</v>
      </c>
      <c r="O49" s="19" t="s">
        <v>665</v>
      </c>
      <c r="P49" s="19">
        <v>76046028</v>
      </c>
      <c r="Q49" s="19" t="s">
        <v>666</v>
      </c>
      <c r="R49" s="90">
        <v>43867</v>
      </c>
      <c r="S49" s="40" t="s">
        <v>564</v>
      </c>
      <c r="T49" s="39">
        <v>43872</v>
      </c>
      <c r="U49" s="42" t="s">
        <v>667</v>
      </c>
      <c r="V49" s="19" t="s">
        <v>668</v>
      </c>
      <c r="W49" s="19" t="s">
        <v>669</v>
      </c>
      <c r="X49" s="44"/>
      <c r="Y49" s="44" t="s">
        <v>670</v>
      </c>
      <c r="Z49" s="45" t="s">
        <v>671</v>
      </c>
      <c r="AA49" s="44" t="s">
        <v>291</v>
      </c>
      <c r="AB49" s="44" t="s">
        <v>672</v>
      </c>
      <c r="AC49" s="47" t="s">
        <v>291</v>
      </c>
      <c r="AD49" s="48">
        <v>44316</v>
      </c>
      <c r="AE49" s="44" t="s">
        <v>291</v>
      </c>
      <c r="AF49" s="47" t="s">
        <v>292</v>
      </c>
      <c r="AG49" s="19">
        <v>1</v>
      </c>
      <c r="AH49" s="19">
        <v>2</v>
      </c>
      <c r="AI49" s="19">
        <v>4</v>
      </c>
      <c r="AJ49" s="55">
        <v>345009264.49000001</v>
      </c>
      <c r="AK49" s="19" t="s">
        <v>673</v>
      </c>
      <c r="AL49" s="14"/>
      <c r="AM49" s="7">
        <v>100</v>
      </c>
      <c r="AN49" s="19" t="s">
        <v>292</v>
      </c>
      <c r="AO49" s="90"/>
      <c r="AP49" s="91"/>
      <c r="AQ49" s="7" t="s">
        <v>346</v>
      </c>
    </row>
    <row r="50" spans="1:43" ht="14.25" customHeight="1" x14ac:dyDescent="0.25">
      <c r="A50" s="34" t="s">
        <v>674</v>
      </c>
      <c r="B50" s="19" t="s">
        <v>551</v>
      </c>
      <c r="C50" s="19" t="s">
        <v>675</v>
      </c>
      <c r="D50" s="35" t="s">
        <v>16</v>
      </c>
      <c r="E50" s="35">
        <v>1085268121</v>
      </c>
      <c r="F50" s="35">
        <v>4</v>
      </c>
      <c r="G50" s="35" t="s">
        <v>552</v>
      </c>
      <c r="H50" s="51">
        <v>1</v>
      </c>
      <c r="I50" s="52" t="s">
        <v>676</v>
      </c>
      <c r="J50" s="97">
        <v>1</v>
      </c>
      <c r="K50" s="98">
        <v>14953012</v>
      </c>
      <c r="L50" s="99"/>
      <c r="M50" s="90">
        <v>43868</v>
      </c>
      <c r="N50" s="90">
        <v>44012</v>
      </c>
      <c r="O50" s="19" t="s">
        <v>124</v>
      </c>
      <c r="P50" s="7">
        <v>16631371</v>
      </c>
      <c r="Q50" s="19" t="s">
        <v>677</v>
      </c>
      <c r="R50" s="90">
        <v>43868</v>
      </c>
      <c r="S50" s="40" t="s">
        <v>572</v>
      </c>
      <c r="T50" s="39">
        <v>43873</v>
      </c>
      <c r="U50" s="42" t="s">
        <v>678</v>
      </c>
      <c r="V50" s="19" t="s">
        <v>679</v>
      </c>
      <c r="W50" s="19" t="s">
        <v>680</v>
      </c>
      <c r="X50" s="44"/>
      <c r="Y50" s="44" t="s">
        <v>291</v>
      </c>
      <c r="Z50" s="45" t="s">
        <v>291</v>
      </c>
      <c r="AA50" s="44" t="s">
        <v>291</v>
      </c>
      <c r="AB50" s="44" t="s">
        <v>290</v>
      </c>
      <c r="AC50" s="47" t="s">
        <v>290</v>
      </c>
      <c r="AD50" s="48">
        <v>44112</v>
      </c>
      <c r="AE50" s="44" t="s">
        <v>291</v>
      </c>
      <c r="AF50" s="47" t="s">
        <v>292</v>
      </c>
      <c r="AG50" s="7">
        <v>2</v>
      </c>
      <c r="AH50" s="7">
        <v>0</v>
      </c>
      <c r="AI50" s="7">
        <v>4</v>
      </c>
      <c r="AJ50" s="37">
        <v>14953012</v>
      </c>
      <c r="AK50" s="7" t="s">
        <v>452</v>
      </c>
      <c r="AL50" s="14"/>
      <c r="AM50" s="7">
        <v>100</v>
      </c>
      <c r="AN50" s="19" t="s">
        <v>292</v>
      </c>
      <c r="AO50" s="90"/>
      <c r="AP50" s="50"/>
      <c r="AQ50" s="7"/>
    </row>
    <row r="51" spans="1:43" ht="14.25" customHeight="1" x14ac:dyDescent="0.25">
      <c r="A51" s="34" t="s">
        <v>681</v>
      </c>
      <c r="B51" s="19" t="s">
        <v>551</v>
      </c>
      <c r="C51" s="19" t="s">
        <v>217</v>
      </c>
      <c r="D51" s="35" t="s">
        <v>16</v>
      </c>
      <c r="E51" s="35">
        <v>1085253150</v>
      </c>
      <c r="F51" s="35">
        <v>2</v>
      </c>
      <c r="G51" s="35" t="s">
        <v>552</v>
      </c>
      <c r="H51" s="51">
        <v>1</v>
      </c>
      <c r="I51" s="52" t="s">
        <v>682</v>
      </c>
      <c r="J51" s="97">
        <v>1</v>
      </c>
      <c r="K51" s="98">
        <v>10000000</v>
      </c>
      <c r="L51" s="99"/>
      <c r="M51" s="90">
        <v>43873</v>
      </c>
      <c r="N51" s="90">
        <v>44196</v>
      </c>
      <c r="O51" s="19" t="s">
        <v>507</v>
      </c>
      <c r="P51" s="19">
        <v>98381079</v>
      </c>
      <c r="Q51" s="19" t="s">
        <v>683</v>
      </c>
      <c r="R51" s="90">
        <v>43873</v>
      </c>
      <c r="S51" s="40" t="s">
        <v>572</v>
      </c>
      <c r="T51" s="39">
        <v>43874</v>
      </c>
      <c r="U51" s="42" t="s">
        <v>678</v>
      </c>
      <c r="V51" s="19" t="s">
        <v>684</v>
      </c>
      <c r="W51" s="19" t="s">
        <v>685</v>
      </c>
      <c r="X51" s="44"/>
      <c r="Y51" s="44" t="s">
        <v>291</v>
      </c>
      <c r="Z51" s="45" t="s">
        <v>291</v>
      </c>
      <c r="AA51" s="44" t="s">
        <v>291</v>
      </c>
      <c r="AB51" s="44" t="s">
        <v>290</v>
      </c>
      <c r="AC51" s="47" t="s">
        <v>290</v>
      </c>
      <c r="AD51" s="48">
        <v>44312</v>
      </c>
      <c r="AE51" s="44" t="s">
        <v>291</v>
      </c>
      <c r="AF51" s="47" t="s">
        <v>292</v>
      </c>
      <c r="AG51" s="19">
        <v>2</v>
      </c>
      <c r="AH51" s="19">
        <v>0</v>
      </c>
      <c r="AI51" s="19">
        <v>4</v>
      </c>
      <c r="AJ51" s="98">
        <v>10000000</v>
      </c>
      <c r="AK51" s="19" t="s">
        <v>294</v>
      </c>
      <c r="AL51" s="14"/>
      <c r="AM51" s="7">
        <v>100</v>
      </c>
      <c r="AN51" s="19" t="s">
        <v>292</v>
      </c>
      <c r="AO51" s="90"/>
      <c r="AP51" s="91"/>
      <c r="AQ51" s="7"/>
    </row>
    <row r="52" spans="1:43" ht="14.25" customHeight="1" x14ac:dyDescent="0.25">
      <c r="A52" s="34" t="s">
        <v>686</v>
      </c>
      <c r="B52" s="19" t="s">
        <v>551</v>
      </c>
      <c r="C52" s="19" t="s">
        <v>217</v>
      </c>
      <c r="D52" s="35" t="s">
        <v>16</v>
      </c>
      <c r="E52" s="35">
        <v>1085253150</v>
      </c>
      <c r="F52" s="35">
        <v>2</v>
      </c>
      <c r="G52" s="35" t="s">
        <v>552</v>
      </c>
      <c r="H52" s="51">
        <v>1</v>
      </c>
      <c r="I52" s="52" t="s">
        <v>682</v>
      </c>
      <c r="J52" s="97">
        <v>1</v>
      </c>
      <c r="K52" s="98">
        <v>5000000</v>
      </c>
      <c r="L52" s="99"/>
      <c r="M52" s="90">
        <v>43874</v>
      </c>
      <c r="N52" s="90">
        <v>44196</v>
      </c>
      <c r="O52" s="19" t="s">
        <v>507</v>
      </c>
      <c r="P52" s="19">
        <v>98381079</v>
      </c>
      <c r="Q52" s="19" t="s">
        <v>683</v>
      </c>
      <c r="R52" s="90">
        <v>43873</v>
      </c>
      <c r="S52" s="40" t="s">
        <v>325</v>
      </c>
      <c r="T52" s="39">
        <v>43874</v>
      </c>
      <c r="U52" s="42" t="s">
        <v>678</v>
      </c>
      <c r="V52" s="19" t="s">
        <v>687</v>
      </c>
      <c r="W52" s="19" t="s">
        <v>688</v>
      </c>
      <c r="X52" s="44"/>
      <c r="Y52" s="44" t="s">
        <v>291</v>
      </c>
      <c r="Z52" s="45" t="s">
        <v>291</v>
      </c>
      <c r="AA52" s="44" t="s">
        <v>291</v>
      </c>
      <c r="AB52" s="44" t="s">
        <v>290</v>
      </c>
      <c r="AC52" s="47" t="s">
        <v>290</v>
      </c>
      <c r="AD52" s="47" t="s">
        <v>291</v>
      </c>
      <c r="AE52" s="53">
        <v>44560</v>
      </c>
      <c r="AF52" s="47" t="s">
        <v>292</v>
      </c>
      <c r="AG52" s="19">
        <v>2</v>
      </c>
      <c r="AH52" s="19">
        <v>0</v>
      </c>
      <c r="AI52" s="19">
        <v>4</v>
      </c>
      <c r="AJ52" s="98">
        <v>5000000</v>
      </c>
      <c r="AK52" s="19" t="s">
        <v>294</v>
      </c>
      <c r="AL52" s="7"/>
      <c r="AM52" s="7">
        <v>100</v>
      </c>
      <c r="AN52" s="19" t="s">
        <v>292</v>
      </c>
      <c r="AO52" s="90"/>
      <c r="AP52" s="91"/>
      <c r="AQ52" s="7"/>
    </row>
    <row r="53" spans="1:43" ht="14.25" customHeight="1" x14ac:dyDescent="0.25">
      <c r="A53" s="34" t="s">
        <v>689</v>
      </c>
      <c r="B53" s="19" t="s">
        <v>551</v>
      </c>
      <c r="C53" s="19" t="s">
        <v>690</v>
      </c>
      <c r="D53" s="35" t="s">
        <v>16</v>
      </c>
      <c r="E53" s="35">
        <v>98387444</v>
      </c>
      <c r="F53" s="35">
        <v>4</v>
      </c>
      <c r="G53" s="35" t="s">
        <v>552</v>
      </c>
      <c r="H53" s="51">
        <v>1</v>
      </c>
      <c r="I53" s="52" t="s">
        <v>691</v>
      </c>
      <c r="J53" s="97">
        <v>1</v>
      </c>
      <c r="K53" s="98">
        <v>2000000</v>
      </c>
      <c r="L53" s="99"/>
      <c r="M53" s="90">
        <v>43873</v>
      </c>
      <c r="N53" s="90">
        <v>43890</v>
      </c>
      <c r="O53" s="19" t="s">
        <v>200</v>
      </c>
      <c r="P53" s="19">
        <v>12749674</v>
      </c>
      <c r="Q53" s="19" t="s">
        <v>692</v>
      </c>
      <c r="R53" s="90">
        <v>43873</v>
      </c>
      <c r="S53" s="40" t="s">
        <v>572</v>
      </c>
      <c r="T53" s="39">
        <v>43874</v>
      </c>
      <c r="U53" s="42" t="s">
        <v>693</v>
      </c>
      <c r="V53" s="19" t="s">
        <v>694</v>
      </c>
      <c r="W53" s="19" t="s">
        <v>695</v>
      </c>
      <c r="X53" s="44"/>
      <c r="Y53" s="44" t="s">
        <v>291</v>
      </c>
      <c r="Z53" s="45" t="s">
        <v>291</v>
      </c>
      <c r="AA53" s="44" t="s">
        <v>291</v>
      </c>
      <c r="AB53" s="44" t="s">
        <v>290</v>
      </c>
      <c r="AC53" s="47" t="s">
        <v>290</v>
      </c>
      <c r="AD53" s="48">
        <v>43997</v>
      </c>
      <c r="AE53" s="44" t="s">
        <v>291</v>
      </c>
      <c r="AF53" s="47" t="s">
        <v>292</v>
      </c>
      <c r="AG53" s="7">
        <v>2</v>
      </c>
      <c r="AH53" s="7">
        <v>0</v>
      </c>
      <c r="AI53" s="7">
        <v>4</v>
      </c>
      <c r="AJ53" s="37">
        <v>2000000</v>
      </c>
      <c r="AK53" s="7" t="s">
        <v>696</v>
      </c>
      <c r="AL53" s="7"/>
      <c r="AM53" s="7">
        <v>100</v>
      </c>
      <c r="AN53" s="19" t="s">
        <v>292</v>
      </c>
      <c r="AO53" s="90"/>
      <c r="AP53" s="91"/>
      <c r="AQ53" s="7"/>
    </row>
    <row r="54" spans="1:43" ht="14.25" customHeight="1" x14ac:dyDescent="0.25">
      <c r="A54" s="73" t="s">
        <v>697</v>
      </c>
      <c r="B54" s="74" t="s">
        <v>551</v>
      </c>
      <c r="C54" s="74" t="s">
        <v>698</v>
      </c>
      <c r="D54" s="75" t="s">
        <v>123</v>
      </c>
      <c r="E54" s="75">
        <v>814000049</v>
      </c>
      <c r="F54" s="75">
        <v>3</v>
      </c>
      <c r="G54" s="75" t="s">
        <v>552</v>
      </c>
      <c r="H54" s="120">
        <v>2</v>
      </c>
      <c r="I54" s="121" t="s">
        <v>699</v>
      </c>
      <c r="J54" s="127">
        <v>2</v>
      </c>
      <c r="K54" s="128">
        <v>12000000</v>
      </c>
      <c r="L54" s="129"/>
      <c r="M54" s="125">
        <v>43874</v>
      </c>
      <c r="N54" s="125">
        <v>44012</v>
      </c>
      <c r="O54" s="74" t="s">
        <v>630</v>
      </c>
      <c r="P54" s="74">
        <v>12970851</v>
      </c>
      <c r="Q54" s="74" t="s">
        <v>700</v>
      </c>
      <c r="R54" s="125">
        <v>43873</v>
      </c>
      <c r="S54" s="81" t="s">
        <v>572</v>
      </c>
      <c r="T54" s="80">
        <v>43874</v>
      </c>
      <c r="U54" s="83" t="s">
        <v>678</v>
      </c>
      <c r="V54" s="74" t="s">
        <v>701</v>
      </c>
      <c r="W54" s="74" t="s">
        <v>702</v>
      </c>
      <c r="X54" s="92"/>
      <c r="Y54" s="92" t="s">
        <v>703</v>
      </c>
      <c r="Z54" s="85">
        <v>6000000</v>
      </c>
      <c r="AA54" s="92" t="s">
        <v>704</v>
      </c>
      <c r="AB54" s="84" t="s">
        <v>290</v>
      </c>
      <c r="AC54" s="86" t="s">
        <v>705</v>
      </c>
      <c r="AD54" s="86"/>
      <c r="AE54" s="84"/>
      <c r="AF54" s="86" t="s">
        <v>706</v>
      </c>
      <c r="AG54" s="74">
        <v>1</v>
      </c>
      <c r="AH54" s="93">
        <v>44256</v>
      </c>
      <c r="AI54" s="74">
        <v>3</v>
      </c>
      <c r="AJ54" s="94">
        <v>18000000</v>
      </c>
      <c r="AK54" s="74" t="s">
        <v>707</v>
      </c>
      <c r="AL54" s="22"/>
      <c r="AM54" s="22">
        <v>75</v>
      </c>
      <c r="AN54" s="74" t="s">
        <v>708</v>
      </c>
      <c r="AO54" s="125">
        <v>44165</v>
      </c>
      <c r="AP54" s="87">
        <v>44285</v>
      </c>
      <c r="AQ54" s="22" t="s">
        <v>709</v>
      </c>
    </row>
    <row r="55" spans="1:43" ht="14.25" customHeight="1" x14ac:dyDescent="0.25">
      <c r="A55" s="34" t="s">
        <v>710</v>
      </c>
      <c r="B55" s="19" t="s">
        <v>551</v>
      </c>
      <c r="C55" s="19" t="s">
        <v>711</v>
      </c>
      <c r="D55" s="35" t="s">
        <v>123</v>
      </c>
      <c r="E55" s="35">
        <v>900893325</v>
      </c>
      <c r="F55" s="35">
        <v>4</v>
      </c>
      <c r="G55" s="35" t="s">
        <v>552</v>
      </c>
      <c r="H55" s="51">
        <v>2</v>
      </c>
      <c r="I55" s="52" t="s">
        <v>712</v>
      </c>
      <c r="J55" s="97">
        <v>1</v>
      </c>
      <c r="K55" s="98">
        <v>16000000</v>
      </c>
      <c r="L55" s="99"/>
      <c r="M55" s="90">
        <v>43882</v>
      </c>
      <c r="N55" s="90">
        <v>44196</v>
      </c>
      <c r="O55" s="19" t="s">
        <v>713</v>
      </c>
      <c r="P55" s="19">
        <v>87711882</v>
      </c>
      <c r="Q55" s="19" t="s">
        <v>714</v>
      </c>
      <c r="R55" s="90">
        <v>43873</v>
      </c>
      <c r="S55" s="40" t="s">
        <v>325</v>
      </c>
      <c r="T55" s="39">
        <v>43874</v>
      </c>
      <c r="U55" s="42" t="s">
        <v>715</v>
      </c>
      <c r="V55" s="19" t="s">
        <v>716</v>
      </c>
      <c r="W55" s="19" t="s">
        <v>717</v>
      </c>
      <c r="X55" s="44"/>
      <c r="Y55" s="44" t="s">
        <v>291</v>
      </c>
      <c r="Z55" s="45" t="s">
        <v>291</v>
      </c>
      <c r="AA55" s="44" t="s">
        <v>291</v>
      </c>
      <c r="AB55" s="44" t="s">
        <v>290</v>
      </c>
      <c r="AC55" s="47" t="s">
        <v>718</v>
      </c>
      <c r="AD55" s="47" t="s">
        <v>291</v>
      </c>
      <c r="AE55" s="53">
        <v>44277</v>
      </c>
      <c r="AF55" s="47" t="s">
        <v>292</v>
      </c>
      <c r="AG55" s="19">
        <v>2</v>
      </c>
      <c r="AH55" s="19">
        <v>0</v>
      </c>
      <c r="AI55" s="19">
        <v>4</v>
      </c>
      <c r="AJ55" s="98">
        <v>16000000</v>
      </c>
      <c r="AK55" s="19" t="s">
        <v>719</v>
      </c>
      <c r="AL55" s="7"/>
      <c r="AM55" s="7">
        <v>100</v>
      </c>
      <c r="AN55" s="19" t="s">
        <v>292</v>
      </c>
      <c r="AO55" s="90"/>
      <c r="AP55" s="91"/>
      <c r="AQ55" s="7"/>
    </row>
    <row r="56" spans="1:43" ht="14.25" customHeight="1" x14ac:dyDescent="0.25">
      <c r="A56" s="34" t="s">
        <v>720</v>
      </c>
      <c r="B56" s="19" t="s">
        <v>721</v>
      </c>
      <c r="C56" s="19" t="s">
        <v>722</v>
      </c>
      <c r="D56" s="35" t="s">
        <v>123</v>
      </c>
      <c r="E56" s="35">
        <v>900886644</v>
      </c>
      <c r="F56" s="35">
        <v>1</v>
      </c>
      <c r="G56" s="35" t="s">
        <v>723</v>
      </c>
      <c r="H56" s="51">
        <v>2</v>
      </c>
      <c r="I56" s="52" t="s">
        <v>724</v>
      </c>
      <c r="J56" s="97">
        <v>3</v>
      </c>
      <c r="K56" s="98">
        <v>8863530</v>
      </c>
      <c r="L56" s="99"/>
      <c r="M56" s="90">
        <v>43879</v>
      </c>
      <c r="N56" s="90">
        <v>43951</v>
      </c>
      <c r="O56" s="19" t="s">
        <v>456</v>
      </c>
      <c r="P56" s="19">
        <v>30704423</v>
      </c>
      <c r="Q56" s="19" t="s">
        <v>725</v>
      </c>
      <c r="R56" s="90">
        <v>43878</v>
      </c>
      <c r="S56" s="40" t="s">
        <v>325</v>
      </c>
      <c r="T56" s="39">
        <v>43880</v>
      </c>
      <c r="U56" s="42" t="s">
        <v>726</v>
      </c>
      <c r="V56" s="19" t="s">
        <v>727</v>
      </c>
      <c r="W56" s="19" t="s">
        <v>728</v>
      </c>
      <c r="X56" s="44"/>
      <c r="Y56" s="44" t="s">
        <v>291</v>
      </c>
      <c r="Z56" s="45" t="s">
        <v>291</v>
      </c>
      <c r="AA56" s="44" t="s">
        <v>291</v>
      </c>
      <c r="AB56" s="44" t="s">
        <v>290</v>
      </c>
      <c r="AC56" s="47" t="s">
        <v>290</v>
      </c>
      <c r="AD56" s="48">
        <v>43951</v>
      </c>
      <c r="AE56" s="44" t="s">
        <v>291</v>
      </c>
      <c r="AF56" s="47" t="s">
        <v>292</v>
      </c>
      <c r="AG56" s="19">
        <v>2</v>
      </c>
      <c r="AH56" s="19">
        <v>0</v>
      </c>
      <c r="AI56" s="19">
        <v>4</v>
      </c>
      <c r="AJ56" s="55">
        <v>8863530</v>
      </c>
      <c r="AK56" s="19" t="s">
        <v>729</v>
      </c>
      <c r="AL56" s="7"/>
      <c r="AM56" s="7">
        <v>100</v>
      </c>
      <c r="AN56" s="19" t="s">
        <v>292</v>
      </c>
      <c r="AO56" s="90"/>
      <c r="AP56" s="91"/>
      <c r="AQ56" s="7"/>
    </row>
    <row r="57" spans="1:43" ht="14.25" customHeight="1" x14ac:dyDescent="0.25">
      <c r="A57" s="34" t="s">
        <v>730</v>
      </c>
      <c r="B57" s="19" t="s">
        <v>551</v>
      </c>
      <c r="C57" s="19" t="s">
        <v>731</v>
      </c>
      <c r="D57" s="35" t="s">
        <v>123</v>
      </c>
      <c r="E57" s="35">
        <v>900841909</v>
      </c>
      <c r="F57" s="35">
        <v>2</v>
      </c>
      <c r="G57" s="35" t="s">
        <v>552</v>
      </c>
      <c r="H57" s="51">
        <v>2</v>
      </c>
      <c r="I57" s="52" t="s">
        <v>732</v>
      </c>
      <c r="J57" s="97">
        <v>12</v>
      </c>
      <c r="K57" s="98">
        <v>8487000</v>
      </c>
      <c r="L57" s="99"/>
      <c r="M57" s="90">
        <v>43880</v>
      </c>
      <c r="N57" s="90">
        <v>44012</v>
      </c>
      <c r="O57" s="19" t="s">
        <v>507</v>
      </c>
      <c r="P57" s="19">
        <v>98381079</v>
      </c>
      <c r="Q57" s="19" t="s">
        <v>733</v>
      </c>
      <c r="R57" s="90">
        <v>43879</v>
      </c>
      <c r="S57" s="40" t="s">
        <v>564</v>
      </c>
      <c r="T57" s="39">
        <v>43881</v>
      </c>
      <c r="U57" s="42" t="s">
        <v>734</v>
      </c>
      <c r="V57" s="19" t="s">
        <v>735</v>
      </c>
      <c r="W57" s="19" t="s">
        <v>736</v>
      </c>
      <c r="X57" s="46"/>
      <c r="Y57" s="46">
        <v>44012</v>
      </c>
      <c r="Z57" s="45" t="s">
        <v>291</v>
      </c>
      <c r="AA57" s="46">
        <v>44074</v>
      </c>
      <c r="AB57" s="44" t="s">
        <v>610</v>
      </c>
      <c r="AC57" s="47" t="s">
        <v>291</v>
      </c>
      <c r="AD57" s="48">
        <v>44144</v>
      </c>
      <c r="AE57" s="44" t="s">
        <v>291</v>
      </c>
      <c r="AF57" s="47" t="s">
        <v>292</v>
      </c>
      <c r="AG57" s="7">
        <v>1</v>
      </c>
      <c r="AH57" s="7">
        <v>1</v>
      </c>
      <c r="AI57" s="7">
        <v>4</v>
      </c>
      <c r="AJ57" s="37">
        <v>8487000</v>
      </c>
      <c r="AK57" s="7"/>
      <c r="AL57" s="7"/>
      <c r="AM57" s="7">
        <v>100</v>
      </c>
      <c r="AN57" s="19" t="s">
        <v>292</v>
      </c>
      <c r="AO57" s="90"/>
      <c r="AP57" s="50"/>
      <c r="AQ57" s="7"/>
    </row>
    <row r="58" spans="1:43" ht="14.25" customHeight="1" x14ac:dyDescent="0.25">
      <c r="A58" s="34" t="s">
        <v>737</v>
      </c>
      <c r="B58" s="19" t="s">
        <v>721</v>
      </c>
      <c r="C58" s="19" t="s">
        <v>738</v>
      </c>
      <c r="D58" s="35" t="s">
        <v>123</v>
      </c>
      <c r="E58" s="35">
        <v>1085297752</v>
      </c>
      <c r="F58" s="35">
        <v>5</v>
      </c>
      <c r="G58" s="35" t="s">
        <v>552</v>
      </c>
      <c r="H58" s="51">
        <v>2</v>
      </c>
      <c r="I58" s="52" t="s">
        <v>739</v>
      </c>
      <c r="J58" s="97">
        <v>12</v>
      </c>
      <c r="K58" s="98">
        <v>20000000</v>
      </c>
      <c r="L58" s="99"/>
      <c r="M58" s="90">
        <v>43888</v>
      </c>
      <c r="N58" s="90">
        <v>44012</v>
      </c>
      <c r="O58" s="19" t="s">
        <v>73</v>
      </c>
      <c r="P58" s="19">
        <v>30735145</v>
      </c>
      <c r="Q58" s="19" t="s">
        <v>740</v>
      </c>
      <c r="R58" s="90">
        <v>43885</v>
      </c>
      <c r="S58" s="40" t="s">
        <v>572</v>
      </c>
      <c r="T58" s="39">
        <v>43886</v>
      </c>
      <c r="U58" s="42" t="s">
        <v>741</v>
      </c>
      <c r="V58" s="19" t="s">
        <v>742</v>
      </c>
      <c r="W58" s="19" t="s">
        <v>743</v>
      </c>
      <c r="X58" s="46"/>
      <c r="Y58" s="46">
        <v>44012</v>
      </c>
      <c r="Z58" s="45" t="s">
        <v>291</v>
      </c>
      <c r="AA58" s="46">
        <v>44196</v>
      </c>
      <c r="AB58" s="44" t="s">
        <v>610</v>
      </c>
      <c r="AC58" s="47" t="s">
        <v>290</v>
      </c>
      <c r="AD58" s="47" t="s">
        <v>291</v>
      </c>
      <c r="AE58" s="53">
        <v>44249</v>
      </c>
      <c r="AF58" s="47" t="s">
        <v>292</v>
      </c>
      <c r="AG58" s="19">
        <v>1</v>
      </c>
      <c r="AH58" s="19">
        <v>1</v>
      </c>
      <c r="AI58" s="19">
        <v>4</v>
      </c>
      <c r="AJ58" s="98">
        <v>20000000</v>
      </c>
      <c r="AK58" s="19" t="s">
        <v>294</v>
      </c>
      <c r="AL58" s="7"/>
      <c r="AM58" s="7">
        <v>100</v>
      </c>
      <c r="AN58" s="19" t="s">
        <v>292</v>
      </c>
      <c r="AO58" s="35"/>
      <c r="AP58" s="50"/>
      <c r="AQ58" s="7"/>
    </row>
    <row r="59" spans="1:43" ht="14.25" customHeight="1" x14ac:dyDescent="0.25">
      <c r="A59" s="34" t="s">
        <v>744</v>
      </c>
      <c r="B59" s="19" t="s">
        <v>551</v>
      </c>
      <c r="C59" s="19" t="s">
        <v>690</v>
      </c>
      <c r="D59" s="35" t="s">
        <v>16</v>
      </c>
      <c r="E59" s="35">
        <v>98387444</v>
      </c>
      <c r="F59" s="35">
        <v>4</v>
      </c>
      <c r="G59" s="35" t="s">
        <v>552</v>
      </c>
      <c r="H59" s="51">
        <v>1</v>
      </c>
      <c r="I59" s="52" t="s">
        <v>745</v>
      </c>
      <c r="J59" s="97">
        <v>1</v>
      </c>
      <c r="K59" s="98">
        <v>3000000</v>
      </c>
      <c r="L59" s="99"/>
      <c r="M59" s="90" t="s">
        <v>746</v>
      </c>
      <c r="N59" s="90">
        <v>43905</v>
      </c>
      <c r="O59" s="19" t="s">
        <v>665</v>
      </c>
      <c r="P59" s="19">
        <v>76046028</v>
      </c>
      <c r="Q59" s="19" t="s">
        <v>692</v>
      </c>
      <c r="R59" s="90">
        <v>43888</v>
      </c>
      <c r="S59" s="40" t="s">
        <v>572</v>
      </c>
      <c r="T59" s="39">
        <v>43893</v>
      </c>
      <c r="U59" s="42" t="s">
        <v>693</v>
      </c>
      <c r="V59" s="19" t="s">
        <v>747</v>
      </c>
      <c r="W59" s="19" t="s">
        <v>748</v>
      </c>
      <c r="X59" s="44"/>
      <c r="Y59" s="44" t="s">
        <v>291</v>
      </c>
      <c r="Z59" s="45" t="s">
        <v>291</v>
      </c>
      <c r="AA59" s="44" t="s">
        <v>291</v>
      </c>
      <c r="AB59" s="44" t="s">
        <v>290</v>
      </c>
      <c r="AC59" s="47" t="s">
        <v>290</v>
      </c>
      <c r="AD59" s="130">
        <v>44111</v>
      </c>
      <c r="AE59" s="44" t="s">
        <v>291</v>
      </c>
      <c r="AF59" s="47" t="s">
        <v>292</v>
      </c>
      <c r="AG59" s="7">
        <v>2</v>
      </c>
      <c r="AH59" s="7">
        <v>0</v>
      </c>
      <c r="AI59" s="7">
        <v>4</v>
      </c>
      <c r="AJ59" s="37">
        <v>3000000</v>
      </c>
      <c r="AK59" s="7" t="s">
        <v>749</v>
      </c>
      <c r="AL59" s="7"/>
      <c r="AM59" s="7">
        <v>100</v>
      </c>
      <c r="AN59" s="19" t="s">
        <v>292</v>
      </c>
      <c r="AO59" s="90"/>
      <c r="AP59" s="91"/>
      <c r="AQ59" s="7"/>
    </row>
    <row r="60" spans="1:43" ht="14.25" customHeight="1" x14ac:dyDescent="0.25">
      <c r="A60" s="34" t="s">
        <v>750</v>
      </c>
      <c r="B60" s="19" t="s">
        <v>721</v>
      </c>
      <c r="C60" s="19" t="s">
        <v>751</v>
      </c>
      <c r="D60" s="35" t="s">
        <v>123</v>
      </c>
      <c r="E60" s="35">
        <v>890325601</v>
      </c>
      <c r="F60" s="35">
        <v>1</v>
      </c>
      <c r="G60" s="35" t="s">
        <v>723</v>
      </c>
      <c r="H60" s="51">
        <v>2</v>
      </c>
      <c r="I60" s="52" t="s">
        <v>752</v>
      </c>
      <c r="J60" s="97">
        <v>3</v>
      </c>
      <c r="K60" s="98">
        <v>8781100</v>
      </c>
      <c r="L60" s="99"/>
      <c r="M60" s="90">
        <v>43893</v>
      </c>
      <c r="N60" s="90">
        <v>43951</v>
      </c>
      <c r="O60" s="19" t="s">
        <v>434</v>
      </c>
      <c r="P60" s="19">
        <v>39530242</v>
      </c>
      <c r="Q60" s="19" t="s">
        <v>753</v>
      </c>
      <c r="R60" s="90">
        <v>43889</v>
      </c>
      <c r="S60" s="40" t="s">
        <v>564</v>
      </c>
      <c r="T60" s="39">
        <v>43894</v>
      </c>
      <c r="U60" s="42" t="s">
        <v>726</v>
      </c>
      <c r="V60" s="19" t="s">
        <v>727</v>
      </c>
      <c r="W60" s="19" t="s">
        <v>754</v>
      </c>
      <c r="X60" s="46"/>
      <c r="Y60" s="46">
        <v>43951</v>
      </c>
      <c r="Z60" s="45" t="s">
        <v>291</v>
      </c>
      <c r="AA60" s="46">
        <v>44012</v>
      </c>
      <c r="AB60" s="44" t="s">
        <v>637</v>
      </c>
      <c r="AC60" s="47" t="s">
        <v>290</v>
      </c>
      <c r="AD60" s="48">
        <v>44139</v>
      </c>
      <c r="AE60" s="44" t="s">
        <v>291</v>
      </c>
      <c r="AF60" s="47" t="s">
        <v>292</v>
      </c>
      <c r="AG60" s="7">
        <v>1</v>
      </c>
      <c r="AH60" s="49">
        <v>44228</v>
      </c>
      <c r="AI60" s="7">
        <v>4</v>
      </c>
      <c r="AJ60" s="37">
        <v>8781100</v>
      </c>
      <c r="AK60" s="7" t="s">
        <v>755</v>
      </c>
      <c r="AL60" s="7"/>
      <c r="AM60" s="7">
        <v>100</v>
      </c>
      <c r="AN60" s="19" t="s">
        <v>292</v>
      </c>
      <c r="AO60" s="90"/>
      <c r="AP60" s="91"/>
      <c r="AQ60" s="7"/>
    </row>
    <row r="61" spans="1:43" ht="14.25" customHeight="1" x14ac:dyDescent="0.25">
      <c r="A61" s="34" t="s">
        <v>756</v>
      </c>
      <c r="B61" s="19" t="s">
        <v>721</v>
      </c>
      <c r="C61" s="19" t="s">
        <v>757</v>
      </c>
      <c r="D61" s="35" t="s">
        <v>123</v>
      </c>
      <c r="E61" s="35">
        <v>830025281</v>
      </c>
      <c r="F61" s="35">
        <v>2</v>
      </c>
      <c r="G61" s="35" t="s">
        <v>723</v>
      </c>
      <c r="H61" s="51">
        <v>2</v>
      </c>
      <c r="I61" s="52" t="s">
        <v>758</v>
      </c>
      <c r="J61" s="131">
        <v>3</v>
      </c>
      <c r="K61" s="132">
        <v>800000</v>
      </c>
      <c r="L61" s="133"/>
      <c r="M61" s="134">
        <v>43896</v>
      </c>
      <c r="N61" s="90">
        <v>43951</v>
      </c>
      <c r="O61" s="19" t="s">
        <v>456</v>
      </c>
      <c r="P61" s="19">
        <v>30704423</v>
      </c>
      <c r="Q61" s="19" t="s">
        <v>759</v>
      </c>
      <c r="R61" s="90">
        <v>43892</v>
      </c>
      <c r="S61" s="40" t="s">
        <v>325</v>
      </c>
      <c r="T61" s="39">
        <v>43894</v>
      </c>
      <c r="U61" s="42" t="s">
        <v>726</v>
      </c>
      <c r="V61" s="19" t="s">
        <v>727</v>
      </c>
      <c r="W61" s="19" t="s">
        <v>760</v>
      </c>
      <c r="X61" s="44"/>
      <c r="Y61" s="44" t="s">
        <v>291</v>
      </c>
      <c r="Z61" s="45" t="s">
        <v>291</v>
      </c>
      <c r="AA61" s="44" t="s">
        <v>291</v>
      </c>
      <c r="AB61" s="44" t="s">
        <v>290</v>
      </c>
      <c r="AC61" s="47" t="s">
        <v>290</v>
      </c>
      <c r="AD61" s="48">
        <v>43951</v>
      </c>
      <c r="AE61" s="44" t="s">
        <v>291</v>
      </c>
      <c r="AF61" s="47" t="s">
        <v>395</v>
      </c>
      <c r="AG61" s="7">
        <v>2</v>
      </c>
      <c r="AH61" s="7">
        <v>0</v>
      </c>
      <c r="AI61" s="7">
        <v>4</v>
      </c>
      <c r="AJ61" s="37">
        <v>800000</v>
      </c>
      <c r="AK61" s="7" t="s">
        <v>761</v>
      </c>
      <c r="AL61" s="7"/>
      <c r="AM61" s="7">
        <v>100</v>
      </c>
      <c r="AN61" s="19" t="s">
        <v>292</v>
      </c>
      <c r="AO61" s="90"/>
      <c r="AP61" s="91"/>
      <c r="AQ61" s="7"/>
    </row>
    <row r="62" spans="1:43" ht="14.25" customHeight="1" x14ac:dyDescent="0.25">
      <c r="A62" s="34" t="s">
        <v>762</v>
      </c>
      <c r="B62" s="19" t="s">
        <v>551</v>
      </c>
      <c r="C62" s="19" t="s">
        <v>101</v>
      </c>
      <c r="D62" s="35" t="s">
        <v>16</v>
      </c>
      <c r="E62" s="35">
        <v>98381023</v>
      </c>
      <c r="F62" s="35">
        <v>1</v>
      </c>
      <c r="G62" s="35" t="s">
        <v>552</v>
      </c>
      <c r="H62" s="51">
        <v>1</v>
      </c>
      <c r="I62" s="52" t="s">
        <v>763</v>
      </c>
      <c r="J62" s="131">
        <v>1</v>
      </c>
      <c r="K62" s="132">
        <v>34300000</v>
      </c>
      <c r="L62" s="133"/>
      <c r="M62" s="134">
        <v>43894</v>
      </c>
      <c r="N62" s="90">
        <v>44016</v>
      </c>
      <c r="O62" s="19" t="s">
        <v>764</v>
      </c>
      <c r="P62" s="19">
        <v>30717435</v>
      </c>
      <c r="Q62" s="19" t="s">
        <v>765</v>
      </c>
      <c r="R62" s="90">
        <v>43893</v>
      </c>
      <c r="S62" s="40" t="s">
        <v>325</v>
      </c>
      <c r="T62" s="39">
        <v>43894</v>
      </c>
      <c r="U62" s="42" t="s">
        <v>766</v>
      </c>
      <c r="V62" s="19" t="s">
        <v>767</v>
      </c>
      <c r="W62" s="19" t="s">
        <v>768</v>
      </c>
      <c r="X62" s="44" t="s">
        <v>769</v>
      </c>
      <c r="Y62" s="44" t="s">
        <v>291</v>
      </c>
      <c r="Z62" s="45" t="s">
        <v>291</v>
      </c>
      <c r="AA62" s="46">
        <v>44151</v>
      </c>
      <c r="AB62" s="44" t="s">
        <v>637</v>
      </c>
      <c r="AC62" s="47" t="s">
        <v>290</v>
      </c>
      <c r="AD62" s="48">
        <v>43878</v>
      </c>
      <c r="AE62" s="44" t="s">
        <v>291</v>
      </c>
      <c r="AF62" s="47" t="s">
        <v>292</v>
      </c>
      <c r="AG62" s="19">
        <v>1</v>
      </c>
      <c r="AH62" s="19">
        <v>2</v>
      </c>
      <c r="AI62" s="19">
        <v>4</v>
      </c>
      <c r="AJ62" s="55">
        <v>34300000</v>
      </c>
      <c r="AK62" s="19"/>
      <c r="AL62" s="7"/>
      <c r="AM62" s="7">
        <v>100</v>
      </c>
      <c r="AN62" s="19" t="s">
        <v>292</v>
      </c>
      <c r="AO62" s="90"/>
      <c r="AP62" s="91"/>
      <c r="AQ62" s="7"/>
    </row>
    <row r="63" spans="1:43" ht="14.25" customHeight="1" x14ac:dyDescent="0.25">
      <c r="A63" s="34" t="s">
        <v>770</v>
      </c>
      <c r="B63" s="19" t="s">
        <v>721</v>
      </c>
      <c r="C63" s="19" t="s">
        <v>771</v>
      </c>
      <c r="D63" s="35" t="s">
        <v>123</v>
      </c>
      <c r="E63" s="35">
        <v>901105862</v>
      </c>
      <c r="F63" s="35">
        <v>2</v>
      </c>
      <c r="G63" s="35" t="s">
        <v>723</v>
      </c>
      <c r="H63" s="51">
        <v>2</v>
      </c>
      <c r="I63" s="52" t="s">
        <v>772</v>
      </c>
      <c r="J63" s="97">
        <v>3</v>
      </c>
      <c r="K63" s="98">
        <v>25993752</v>
      </c>
      <c r="L63" s="99"/>
      <c r="M63" s="90">
        <v>43895</v>
      </c>
      <c r="N63" s="90">
        <v>44012</v>
      </c>
      <c r="O63" s="19" t="s">
        <v>340</v>
      </c>
      <c r="P63" s="19">
        <v>36950517</v>
      </c>
      <c r="Q63" s="19" t="s">
        <v>773</v>
      </c>
      <c r="R63" s="90">
        <v>43893</v>
      </c>
      <c r="S63" s="40" t="s">
        <v>564</v>
      </c>
      <c r="T63" s="39">
        <v>43894</v>
      </c>
      <c r="U63" s="42" t="s">
        <v>774</v>
      </c>
      <c r="V63" s="19" t="s">
        <v>775</v>
      </c>
      <c r="W63" s="19" t="s">
        <v>776</v>
      </c>
      <c r="X63" s="44"/>
      <c r="Y63" s="44" t="s">
        <v>291</v>
      </c>
      <c r="Z63" s="45" t="s">
        <v>291</v>
      </c>
      <c r="AA63" s="44" t="s">
        <v>291</v>
      </c>
      <c r="AB63" s="44" t="s">
        <v>290</v>
      </c>
      <c r="AC63" s="47" t="s">
        <v>291</v>
      </c>
      <c r="AD63" s="47" t="s">
        <v>291</v>
      </c>
      <c r="AE63" s="53">
        <v>44134</v>
      </c>
      <c r="AF63" s="47" t="s">
        <v>292</v>
      </c>
      <c r="AG63" s="19">
        <v>2</v>
      </c>
      <c r="AH63" s="19">
        <v>0</v>
      </c>
      <c r="AI63" s="19">
        <v>4</v>
      </c>
      <c r="AJ63" s="55">
        <v>25993751.84</v>
      </c>
      <c r="AK63" s="19" t="s">
        <v>777</v>
      </c>
      <c r="AL63" s="7"/>
      <c r="AM63" s="7">
        <v>100</v>
      </c>
      <c r="AN63" s="19" t="s">
        <v>292</v>
      </c>
      <c r="AO63" s="90"/>
      <c r="AP63" s="50"/>
      <c r="AQ63" s="7"/>
    </row>
    <row r="64" spans="1:43" ht="14.25" customHeight="1" x14ac:dyDescent="0.25">
      <c r="A64" s="34" t="s">
        <v>778</v>
      </c>
      <c r="B64" s="19" t="s">
        <v>721</v>
      </c>
      <c r="C64" s="19" t="s">
        <v>779</v>
      </c>
      <c r="D64" s="35" t="s">
        <v>123</v>
      </c>
      <c r="E64" s="35">
        <v>800005972</v>
      </c>
      <c r="F64" s="35">
        <v>2</v>
      </c>
      <c r="G64" s="35" t="s">
        <v>723</v>
      </c>
      <c r="H64" s="51">
        <v>2</v>
      </c>
      <c r="I64" s="52" t="s">
        <v>772</v>
      </c>
      <c r="J64" s="97">
        <v>3</v>
      </c>
      <c r="K64" s="98">
        <v>24123876.920000002</v>
      </c>
      <c r="L64" s="99"/>
      <c r="M64" s="90">
        <v>43896</v>
      </c>
      <c r="N64" s="90">
        <v>44012</v>
      </c>
      <c r="O64" s="19" t="s">
        <v>340</v>
      </c>
      <c r="P64" s="19">
        <v>36950517</v>
      </c>
      <c r="Q64" s="19" t="s">
        <v>780</v>
      </c>
      <c r="R64" s="90">
        <v>43893</v>
      </c>
      <c r="S64" s="40" t="s">
        <v>564</v>
      </c>
      <c r="T64" s="39">
        <v>43894</v>
      </c>
      <c r="U64" s="42" t="s">
        <v>774</v>
      </c>
      <c r="V64" s="19" t="s">
        <v>775</v>
      </c>
      <c r="W64" s="19" t="s">
        <v>781</v>
      </c>
      <c r="X64" s="44" t="s">
        <v>782</v>
      </c>
      <c r="Y64" s="44" t="s">
        <v>783</v>
      </c>
      <c r="Z64" s="45">
        <v>2490432</v>
      </c>
      <c r="AA64" s="46">
        <v>44165</v>
      </c>
      <c r="AB64" s="44" t="s">
        <v>637</v>
      </c>
      <c r="AC64" s="47" t="s">
        <v>290</v>
      </c>
      <c r="AD64" s="48">
        <v>44256</v>
      </c>
      <c r="AE64" s="44" t="s">
        <v>291</v>
      </c>
      <c r="AF64" s="47" t="s">
        <v>292</v>
      </c>
      <c r="AG64" s="19">
        <v>1</v>
      </c>
      <c r="AH64" s="19" t="s">
        <v>535</v>
      </c>
      <c r="AI64" s="19">
        <v>4</v>
      </c>
      <c r="AJ64" s="55">
        <v>26623308.920000002</v>
      </c>
      <c r="AK64" s="19"/>
      <c r="AL64" s="7"/>
      <c r="AM64" s="7">
        <v>100</v>
      </c>
      <c r="AN64" s="19" t="s">
        <v>292</v>
      </c>
      <c r="AO64" s="90"/>
      <c r="AP64" s="50"/>
      <c r="AQ64" s="7"/>
    </row>
    <row r="65" spans="1:43" ht="14.25" customHeight="1" x14ac:dyDescent="0.25">
      <c r="A65" s="34" t="s">
        <v>784</v>
      </c>
      <c r="B65" s="19" t="s">
        <v>721</v>
      </c>
      <c r="C65" s="19" t="s">
        <v>785</v>
      </c>
      <c r="D65" s="35" t="s">
        <v>123</v>
      </c>
      <c r="E65" s="35">
        <v>900331412</v>
      </c>
      <c r="F65" s="35">
        <v>6</v>
      </c>
      <c r="G65" s="35" t="s">
        <v>723</v>
      </c>
      <c r="H65" s="35">
        <v>2</v>
      </c>
      <c r="I65" s="19" t="s">
        <v>772</v>
      </c>
      <c r="J65" s="97">
        <v>3</v>
      </c>
      <c r="K65" s="98">
        <v>11531578</v>
      </c>
      <c r="L65" s="99"/>
      <c r="M65" s="90">
        <v>43895</v>
      </c>
      <c r="N65" s="90">
        <v>44012</v>
      </c>
      <c r="O65" s="19" t="s">
        <v>340</v>
      </c>
      <c r="P65" s="19">
        <v>36950517</v>
      </c>
      <c r="Q65" s="19" t="s">
        <v>786</v>
      </c>
      <c r="R65" s="90">
        <v>43894</v>
      </c>
      <c r="S65" s="40" t="s">
        <v>325</v>
      </c>
      <c r="T65" s="39">
        <v>43896</v>
      </c>
      <c r="U65" s="42" t="s">
        <v>774</v>
      </c>
      <c r="V65" s="19" t="s">
        <v>775</v>
      </c>
      <c r="W65" s="19" t="s">
        <v>787</v>
      </c>
      <c r="X65" s="44" t="s">
        <v>291</v>
      </c>
      <c r="Y65" s="44" t="s">
        <v>291</v>
      </c>
      <c r="Z65" s="45" t="s">
        <v>291</v>
      </c>
      <c r="AA65" s="44" t="s">
        <v>291</v>
      </c>
      <c r="AB65" s="44" t="s">
        <v>290</v>
      </c>
      <c r="AC65" s="47" t="s">
        <v>290</v>
      </c>
      <c r="AD65" s="48">
        <v>44134</v>
      </c>
      <c r="AE65" s="44" t="s">
        <v>291</v>
      </c>
      <c r="AF65" s="47" t="s">
        <v>292</v>
      </c>
      <c r="AG65" s="19">
        <v>2</v>
      </c>
      <c r="AH65" s="19">
        <v>0</v>
      </c>
      <c r="AI65" s="19">
        <v>4</v>
      </c>
      <c r="AJ65" s="98">
        <v>11531578</v>
      </c>
      <c r="AK65" s="19" t="s">
        <v>777</v>
      </c>
      <c r="AL65" s="7"/>
      <c r="AM65" s="7">
        <v>100</v>
      </c>
      <c r="AN65" s="19" t="s">
        <v>292</v>
      </c>
      <c r="AO65" s="90"/>
      <c r="AP65" s="50"/>
      <c r="AQ65" s="7"/>
    </row>
    <row r="66" spans="1:43" ht="14.25" customHeight="1" x14ac:dyDescent="0.25">
      <c r="A66" s="34" t="s">
        <v>788</v>
      </c>
      <c r="B66" s="19" t="s">
        <v>721</v>
      </c>
      <c r="C66" s="19" t="s">
        <v>155</v>
      </c>
      <c r="D66" s="35" t="s">
        <v>123</v>
      </c>
      <c r="E66" s="35">
        <v>800071243</v>
      </c>
      <c r="F66" s="35">
        <v>9</v>
      </c>
      <c r="G66" s="35" t="s">
        <v>723</v>
      </c>
      <c r="H66" s="35">
        <v>2</v>
      </c>
      <c r="I66" s="19" t="s">
        <v>772</v>
      </c>
      <c r="J66" s="97">
        <v>3</v>
      </c>
      <c r="K66" s="98">
        <v>13729440</v>
      </c>
      <c r="L66" s="99"/>
      <c r="M66" s="90">
        <v>43896</v>
      </c>
      <c r="N66" s="90">
        <v>44012</v>
      </c>
      <c r="O66" s="19" t="s">
        <v>340</v>
      </c>
      <c r="P66" s="19">
        <v>36950517</v>
      </c>
      <c r="Q66" s="19" t="s">
        <v>789</v>
      </c>
      <c r="R66" s="90">
        <v>43895</v>
      </c>
      <c r="S66" s="40" t="s">
        <v>325</v>
      </c>
      <c r="T66" s="39">
        <v>43895</v>
      </c>
      <c r="U66" s="42" t="s">
        <v>774</v>
      </c>
      <c r="V66" s="19" t="s">
        <v>775</v>
      </c>
      <c r="W66" s="19" t="s">
        <v>790</v>
      </c>
      <c r="X66" s="44" t="s">
        <v>291</v>
      </c>
      <c r="Y66" s="44" t="s">
        <v>291</v>
      </c>
      <c r="Z66" s="45" t="s">
        <v>291</v>
      </c>
      <c r="AA66" s="44" t="s">
        <v>291</v>
      </c>
      <c r="AB66" s="44" t="s">
        <v>290</v>
      </c>
      <c r="AC66" s="47" t="s">
        <v>290</v>
      </c>
      <c r="AD66" s="48">
        <v>44134</v>
      </c>
      <c r="AE66" s="44" t="s">
        <v>291</v>
      </c>
      <c r="AF66" s="47" t="s">
        <v>292</v>
      </c>
      <c r="AG66" s="19">
        <v>2</v>
      </c>
      <c r="AH66" s="19">
        <v>0</v>
      </c>
      <c r="AI66" s="19">
        <v>4</v>
      </c>
      <c r="AJ66" s="98">
        <v>13729440</v>
      </c>
      <c r="AK66" s="19"/>
      <c r="AL66" s="7"/>
      <c r="AM66" s="7">
        <v>100</v>
      </c>
      <c r="AN66" s="19" t="s">
        <v>292</v>
      </c>
      <c r="AO66" s="90"/>
      <c r="AP66" s="50"/>
      <c r="AQ66" s="7"/>
    </row>
    <row r="67" spans="1:43" ht="14.25" customHeight="1" x14ac:dyDescent="0.25">
      <c r="A67" s="34" t="s">
        <v>791</v>
      </c>
      <c r="B67" s="19" t="s">
        <v>551</v>
      </c>
      <c r="C67" s="19" t="s">
        <v>792</v>
      </c>
      <c r="D67" s="35" t="s">
        <v>123</v>
      </c>
      <c r="E67" s="35">
        <v>805009280</v>
      </c>
      <c r="F67" s="35">
        <v>7</v>
      </c>
      <c r="G67" s="35" t="s">
        <v>552</v>
      </c>
      <c r="H67" s="51">
        <v>2</v>
      </c>
      <c r="I67" s="52" t="s">
        <v>793</v>
      </c>
      <c r="J67" s="97">
        <v>1</v>
      </c>
      <c r="K67" s="98">
        <v>15138000</v>
      </c>
      <c r="L67" s="99"/>
      <c r="M67" s="90">
        <v>43895</v>
      </c>
      <c r="N67" s="90">
        <v>43951</v>
      </c>
      <c r="O67" s="19" t="s">
        <v>507</v>
      </c>
      <c r="P67" s="19">
        <v>98381079</v>
      </c>
      <c r="Q67" s="19" t="s">
        <v>794</v>
      </c>
      <c r="R67" s="90">
        <v>43895</v>
      </c>
      <c r="S67" s="40" t="s">
        <v>325</v>
      </c>
      <c r="T67" s="39">
        <v>43896</v>
      </c>
      <c r="U67" s="42" t="s">
        <v>795</v>
      </c>
      <c r="V67" s="19" t="s">
        <v>796</v>
      </c>
      <c r="W67" s="19" t="s">
        <v>797</v>
      </c>
      <c r="X67" s="44" t="s">
        <v>291</v>
      </c>
      <c r="Y67" s="44" t="s">
        <v>291</v>
      </c>
      <c r="Z67" s="45" t="s">
        <v>291</v>
      </c>
      <c r="AA67" s="44" t="s">
        <v>291</v>
      </c>
      <c r="AB67" s="44" t="s">
        <v>290</v>
      </c>
      <c r="AC67" s="47" t="s">
        <v>290</v>
      </c>
      <c r="AD67" s="48">
        <v>44110</v>
      </c>
      <c r="AE67" s="44" t="s">
        <v>291</v>
      </c>
      <c r="AF67" s="47" t="s">
        <v>292</v>
      </c>
      <c r="AG67" s="7">
        <v>2</v>
      </c>
      <c r="AH67" s="7">
        <v>0</v>
      </c>
      <c r="AI67" s="7">
        <v>4</v>
      </c>
      <c r="AJ67" s="37">
        <v>15138000</v>
      </c>
      <c r="AK67" s="7" t="s">
        <v>798</v>
      </c>
      <c r="AL67" s="7" t="s">
        <v>292</v>
      </c>
      <c r="AM67" s="7">
        <v>100</v>
      </c>
      <c r="AN67" s="19" t="s">
        <v>292</v>
      </c>
      <c r="AO67" s="90"/>
      <c r="AP67" s="91"/>
      <c r="AQ67" s="7"/>
    </row>
    <row r="68" spans="1:43" ht="14.25" customHeight="1" x14ac:dyDescent="0.25">
      <c r="A68" s="34" t="s">
        <v>799</v>
      </c>
      <c r="B68" s="19" t="s">
        <v>551</v>
      </c>
      <c r="C68" s="19" t="s">
        <v>792</v>
      </c>
      <c r="D68" s="35" t="s">
        <v>123</v>
      </c>
      <c r="E68" s="35">
        <v>805009280</v>
      </c>
      <c r="F68" s="35">
        <v>7</v>
      </c>
      <c r="G68" s="35" t="s">
        <v>552</v>
      </c>
      <c r="H68" s="51">
        <v>2</v>
      </c>
      <c r="I68" s="52" t="s">
        <v>800</v>
      </c>
      <c r="J68" s="131">
        <v>11</v>
      </c>
      <c r="K68" s="132">
        <v>21362880</v>
      </c>
      <c r="L68" s="133"/>
      <c r="M68" s="90">
        <v>43895</v>
      </c>
      <c r="N68" s="90">
        <v>44196</v>
      </c>
      <c r="O68" s="19" t="s">
        <v>507</v>
      </c>
      <c r="P68" s="19">
        <v>98381079</v>
      </c>
      <c r="Q68" s="19" t="s">
        <v>794</v>
      </c>
      <c r="R68" s="90">
        <v>43895</v>
      </c>
      <c r="S68" s="40" t="s">
        <v>572</v>
      </c>
      <c r="T68" s="39">
        <v>43900</v>
      </c>
      <c r="U68" s="42" t="s">
        <v>801</v>
      </c>
      <c r="V68" s="19" t="s">
        <v>802</v>
      </c>
      <c r="W68" s="19" t="s">
        <v>803</v>
      </c>
      <c r="X68" s="44" t="s">
        <v>291</v>
      </c>
      <c r="Y68" s="44" t="s">
        <v>291</v>
      </c>
      <c r="Z68" s="45" t="s">
        <v>291</v>
      </c>
      <c r="AA68" s="44" t="s">
        <v>291</v>
      </c>
      <c r="AB68" s="44" t="s">
        <v>290</v>
      </c>
      <c r="AC68" s="47" t="s">
        <v>291</v>
      </c>
      <c r="AD68" s="48">
        <v>44312</v>
      </c>
      <c r="AE68" s="44" t="s">
        <v>291</v>
      </c>
      <c r="AF68" s="47" t="s">
        <v>292</v>
      </c>
      <c r="AG68" s="19">
        <v>2</v>
      </c>
      <c r="AH68" s="19">
        <v>0</v>
      </c>
      <c r="AI68" s="19">
        <v>4</v>
      </c>
      <c r="AJ68" s="132">
        <v>21362880</v>
      </c>
      <c r="AK68" s="19" t="s">
        <v>294</v>
      </c>
      <c r="AL68" s="7"/>
      <c r="AM68" s="7">
        <v>100</v>
      </c>
      <c r="AN68" s="19" t="s">
        <v>292</v>
      </c>
      <c r="AO68" s="90"/>
      <c r="AP68" s="91"/>
      <c r="AQ68" s="7"/>
    </row>
    <row r="69" spans="1:43" ht="14.25" customHeight="1" x14ac:dyDescent="0.25">
      <c r="A69" s="34" t="s">
        <v>804</v>
      </c>
      <c r="B69" s="19" t="s">
        <v>805</v>
      </c>
      <c r="C69" s="19" t="s">
        <v>806</v>
      </c>
      <c r="D69" s="35" t="s">
        <v>123</v>
      </c>
      <c r="E69" s="35">
        <v>79718234</v>
      </c>
      <c r="F69" s="35">
        <v>7</v>
      </c>
      <c r="G69" s="35" t="s">
        <v>552</v>
      </c>
      <c r="H69" s="51">
        <v>2</v>
      </c>
      <c r="I69" s="52" t="s">
        <v>807</v>
      </c>
      <c r="J69" s="97">
        <v>5</v>
      </c>
      <c r="K69" s="98">
        <v>175272142.90000001</v>
      </c>
      <c r="L69" s="99">
        <f>K69*40%</f>
        <v>70108857.160000011</v>
      </c>
      <c r="M69" s="90">
        <v>43907</v>
      </c>
      <c r="N69" s="90">
        <v>43968</v>
      </c>
      <c r="O69" s="19" t="s">
        <v>570</v>
      </c>
      <c r="P69" s="19">
        <v>1085316703</v>
      </c>
      <c r="Q69" s="19" t="s">
        <v>808</v>
      </c>
      <c r="R69" s="90">
        <v>43899</v>
      </c>
      <c r="S69" s="40" t="s">
        <v>564</v>
      </c>
      <c r="T69" s="39">
        <v>43902</v>
      </c>
      <c r="U69" s="42" t="s">
        <v>809</v>
      </c>
      <c r="V69" s="19" t="s">
        <v>810</v>
      </c>
      <c r="W69" s="19" t="s">
        <v>811</v>
      </c>
      <c r="X69" s="44" t="s">
        <v>812</v>
      </c>
      <c r="Y69" s="44" t="s">
        <v>291</v>
      </c>
      <c r="Z69" s="45" t="s">
        <v>291</v>
      </c>
      <c r="AA69" s="46">
        <v>44043</v>
      </c>
      <c r="AB69" s="44" t="s">
        <v>610</v>
      </c>
      <c r="AC69" s="47" t="s">
        <v>290</v>
      </c>
      <c r="AD69" s="47" t="s">
        <v>291</v>
      </c>
      <c r="AE69" s="135">
        <v>44165</v>
      </c>
      <c r="AF69" s="47" t="s">
        <v>292</v>
      </c>
      <c r="AG69" s="19">
        <v>2</v>
      </c>
      <c r="AH69" s="19">
        <v>0</v>
      </c>
      <c r="AI69" s="19">
        <v>4</v>
      </c>
      <c r="AJ69" s="98">
        <v>175272142.90000001</v>
      </c>
      <c r="AK69" s="19"/>
      <c r="AL69" s="7"/>
      <c r="AM69" s="7">
        <v>100</v>
      </c>
      <c r="AN69" s="19" t="s">
        <v>292</v>
      </c>
      <c r="AO69" s="90"/>
      <c r="AP69" s="136"/>
      <c r="AQ69" s="7"/>
    </row>
    <row r="70" spans="1:43" ht="14.25" customHeight="1" x14ac:dyDescent="0.25">
      <c r="A70" s="34" t="s">
        <v>813</v>
      </c>
      <c r="B70" s="19" t="s">
        <v>621</v>
      </c>
      <c r="C70" s="19" t="s">
        <v>174</v>
      </c>
      <c r="D70" s="35" t="s">
        <v>123</v>
      </c>
      <c r="E70" s="35">
        <v>98383086</v>
      </c>
      <c r="F70" s="35">
        <v>2</v>
      </c>
      <c r="G70" s="35" t="s">
        <v>552</v>
      </c>
      <c r="H70" s="51">
        <v>2</v>
      </c>
      <c r="I70" s="52" t="s">
        <v>814</v>
      </c>
      <c r="J70" s="97">
        <v>11</v>
      </c>
      <c r="K70" s="98">
        <v>9664000</v>
      </c>
      <c r="L70" s="99"/>
      <c r="M70" s="90">
        <v>43900</v>
      </c>
      <c r="N70" s="90">
        <v>43951</v>
      </c>
      <c r="O70" s="19" t="s">
        <v>665</v>
      </c>
      <c r="P70" s="19">
        <v>76046028</v>
      </c>
      <c r="Q70" s="19" t="s">
        <v>815</v>
      </c>
      <c r="R70" s="90">
        <v>43900</v>
      </c>
      <c r="S70" s="40" t="s">
        <v>564</v>
      </c>
      <c r="T70" s="39">
        <v>43902</v>
      </c>
      <c r="U70" s="42" t="s">
        <v>741</v>
      </c>
      <c r="V70" s="19" t="s">
        <v>816</v>
      </c>
      <c r="W70" s="19" t="s">
        <v>817</v>
      </c>
      <c r="X70" s="44" t="s">
        <v>818</v>
      </c>
      <c r="Y70" s="44"/>
      <c r="Z70" s="45"/>
      <c r="AA70" s="46"/>
      <c r="AB70" s="44" t="s">
        <v>819</v>
      </c>
      <c r="AC70" s="47" t="s">
        <v>291</v>
      </c>
      <c r="AD70" s="48">
        <v>43837</v>
      </c>
      <c r="AE70" s="44" t="s">
        <v>291</v>
      </c>
      <c r="AF70" s="47" t="s">
        <v>292</v>
      </c>
      <c r="AG70" s="7">
        <v>2</v>
      </c>
      <c r="AH70" s="7">
        <v>0</v>
      </c>
      <c r="AI70" s="7">
        <v>4</v>
      </c>
      <c r="AJ70" s="98">
        <v>9664000</v>
      </c>
      <c r="AK70" s="7" t="s">
        <v>749</v>
      </c>
      <c r="AL70" s="7"/>
      <c r="AM70" s="7">
        <v>100</v>
      </c>
      <c r="AN70" s="19" t="s">
        <v>292</v>
      </c>
      <c r="AO70" s="90"/>
      <c r="AP70" s="91"/>
      <c r="AQ70" s="7"/>
    </row>
    <row r="71" spans="1:43" ht="14.25" customHeight="1" x14ac:dyDescent="0.25">
      <c r="A71" s="34" t="s">
        <v>820</v>
      </c>
      <c r="B71" s="19" t="s">
        <v>721</v>
      </c>
      <c r="C71" s="19" t="s">
        <v>821</v>
      </c>
      <c r="D71" s="35" t="s">
        <v>123</v>
      </c>
      <c r="E71" s="35">
        <v>14947081</v>
      </c>
      <c r="F71" s="35">
        <v>2</v>
      </c>
      <c r="G71" s="35" t="s">
        <v>723</v>
      </c>
      <c r="H71" s="51">
        <v>2</v>
      </c>
      <c r="I71" s="52" t="s">
        <v>822</v>
      </c>
      <c r="J71" s="97">
        <v>2</v>
      </c>
      <c r="K71" s="98">
        <v>11348945.35</v>
      </c>
      <c r="L71" s="99"/>
      <c r="M71" s="90">
        <v>43900</v>
      </c>
      <c r="N71" s="90">
        <v>44012</v>
      </c>
      <c r="O71" s="19" t="s">
        <v>450</v>
      </c>
      <c r="P71" s="19">
        <v>59826831</v>
      </c>
      <c r="Q71" s="19" t="s">
        <v>823</v>
      </c>
      <c r="R71" s="90">
        <v>43900</v>
      </c>
      <c r="S71" s="40" t="s">
        <v>325</v>
      </c>
      <c r="T71" s="41">
        <v>43903</v>
      </c>
      <c r="U71" s="42" t="s">
        <v>741</v>
      </c>
      <c r="V71" s="19" t="s">
        <v>824</v>
      </c>
      <c r="W71" s="19" t="s">
        <v>825</v>
      </c>
      <c r="X71" s="44" t="s">
        <v>291</v>
      </c>
      <c r="Y71" s="44" t="s">
        <v>291</v>
      </c>
      <c r="Z71" s="45" t="s">
        <v>291</v>
      </c>
      <c r="AA71" s="44" t="s">
        <v>291</v>
      </c>
      <c r="AB71" s="44" t="s">
        <v>290</v>
      </c>
      <c r="AC71" s="47" t="s">
        <v>291</v>
      </c>
      <c r="AD71" s="48">
        <v>44061</v>
      </c>
      <c r="AE71" s="44" t="s">
        <v>291</v>
      </c>
      <c r="AF71" s="47" t="s">
        <v>292</v>
      </c>
      <c r="AG71" s="7">
        <v>2</v>
      </c>
      <c r="AH71" s="7">
        <v>0</v>
      </c>
      <c r="AI71" s="7">
        <v>4</v>
      </c>
      <c r="AJ71" s="98">
        <v>11348945.35</v>
      </c>
      <c r="AK71" s="7"/>
      <c r="AL71" s="7"/>
      <c r="AM71" s="7">
        <v>100</v>
      </c>
      <c r="AN71" s="19" t="s">
        <v>292</v>
      </c>
      <c r="AO71" s="90"/>
      <c r="AP71" s="50"/>
      <c r="AQ71" s="7"/>
    </row>
    <row r="72" spans="1:43" ht="14.25" customHeight="1" x14ac:dyDescent="0.25">
      <c r="A72" s="34" t="s">
        <v>826</v>
      </c>
      <c r="B72" s="19" t="s">
        <v>721</v>
      </c>
      <c r="C72" s="19" t="s">
        <v>827</v>
      </c>
      <c r="D72" s="35" t="s">
        <v>123</v>
      </c>
      <c r="E72" s="35">
        <v>890900267</v>
      </c>
      <c r="F72" s="35">
        <v>0</v>
      </c>
      <c r="G72" s="35" t="s">
        <v>723</v>
      </c>
      <c r="H72" s="35">
        <v>2</v>
      </c>
      <c r="I72" s="19" t="s">
        <v>772</v>
      </c>
      <c r="J72" s="97">
        <v>3</v>
      </c>
      <c r="K72" s="98">
        <v>94145975</v>
      </c>
      <c r="L72" s="99"/>
      <c r="M72" s="90">
        <v>43902</v>
      </c>
      <c r="N72" s="90">
        <v>44012</v>
      </c>
      <c r="O72" s="19" t="s">
        <v>340</v>
      </c>
      <c r="P72" s="19">
        <v>36950517</v>
      </c>
      <c r="Q72" s="19" t="s">
        <v>828</v>
      </c>
      <c r="R72" s="90">
        <v>43900</v>
      </c>
      <c r="S72" s="40" t="s">
        <v>325</v>
      </c>
      <c r="T72" s="41">
        <v>43903</v>
      </c>
      <c r="U72" s="42" t="s">
        <v>774</v>
      </c>
      <c r="V72" s="19" t="s">
        <v>775</v>
      </c>
      <c r="W72" s="19" t="s">
        <v>829</v>
      </c>
      <c r="X72" s="44" t="s">
        <v>291</v>
      </c>
      <c r="Y72" s="44" t="s">
        <v>291</v>
      </c>
      <c r="Z72" s="45" t="s">
        <v>291</v>
      </c>
      <c r="AA72" s="44" t="s">
        <v>291</v>
      </c>
      <c r="AB72" s="44" t="s">
        <v>290</v>
      </c>
      <c r="AC72" s="47" t="s">
        <v>291</v>
      </c>
      <c r="AD72" s="48">
        <v>44134</v>
      </c>
      <c r="AE72" s="44" t="s">
        <v>291</v>
      </c>
      <c r="AF72" s="47" t="s">
        <v>292</v>
      </c>
      <c r="AG72" s="7">
        <v>2</v>
      </c>
      <c r="AH72" s="7">
        <v>0</v>
      </c>
      <c r="AI72" s="7">
        <v>4</v>
      </c>
      <c r="AJ72" s="98">
        <v>94145975</v>
      </c>
      <c r="AK72" s="7"/>
      <c r="AL72" s="7"/>
      <c r="AM72" s="7">
        <v>100</v>
      </c>
      <c r="AN72" s="19" t="s">
        <v>292</v>
      </c>
      <c r="AO72" s="90"/>
      <c r="AP72" s="50"/>
      <c r="AQ72" s="7"/>
    </row>
    <row r="73" spans="1:43" ht="14.25" customHeight="1" x14ac:dyDescent="0.25">
      <c r="A73" s="34" t="s">
        <v>830</v>
      </c>
      <c r="B73" s="19" t="s">
        <v>721</v>
      </c>
      <c r="C73" s="19" t="s">
        <v>831</v>
      </c>
      <c r="D73" s="35" t="s">
        <v>123</v>
      </c>
      <c r="E73" s="35">
        <v>828002423</v>
      </c>
      <c r="F73" s="35">
        <v>5</v>
      </c>
      <c r="G73" s="35" t="s">
        <v>723</v>
      </c>
      <c r="H73" s="35">
        <v>2</v>
      </c>
      <c r="I73" s="19" t="s">
        <v>832</v>
      </c>
      <c r="J73" s="97">
        <v>3</v>
      </c>
      <c r="K73" s="98">
        <v>87549805</v>
      </c>
      <c r="L73" s="99"/>
      <c r="M73" s="90">
        <v>43902</v>
      </c>
      <c r="N73" s="90">
        <v>44104</v>
      </c>
      <c r="O73" s="19" t="s">
        <v>300</v>
      </c>
      <c r="P73" s="19">
        <v>30732589</v>
      </c>
      <c r="Q73" s="19" t="s">
        <v>833</v>
      </c>
      <c r="R73" s="90">
        <v>43901</v>
      </c>
      <c r="S73" s="40" t="s">
        <v>325</v>
      </c>
      <c r="T73" s="41">
        <v>43903</v>
      </c>
      <c r="U73" s="42" t="s">
        <v>834</v>
      </c>
      <c r="V73" s="19" t="s">
        <v>835</v>
      </c>
      <c r="W73" s="19" t="s">
        <v>836</v>
      </c>
      <c r="X73" s="44" t="s">
        <v>291</v>
      </c>
      <c r="Y73" s="46">
        <v>43917</v>
      </c>
      <c r="Z73" s="45">
        <v>4025000</v>
      </c>
      <c r="AA73" s="137" t="s">
        <v>291</v>
      </c>
      <c r="AB73" s="44" t="s">
        <v>610</v>
      </c>
      <c r="AC73" s="47" t="s">
        <v>837</v>
      </c>
      <c r="AD73" s="47" t="s">
        <v>291</v>
      </c>
      <c r="AE73" s="53">
        <v>44242</v>
      </c>
      <c r="AF73" s="47" t="s">
        <v>292</v>
      </c>
      <c r="AG73" s="19">
        <v>1</v>
      </c>
      <c r="AH73" s="19">
        <v>3</v>
      </c>
      <c r="AI73" s="19">
        <v>4</v>
      </c>
      <c r="AJ73" s="55">
        <v>91548965</v>
      </c>
      <c r="AK73" s="19" t="s">
        <v>838</v>
      </c>
      <c r="AL73" s="7"/>
      <c r="AM73" s="7">
        <v>100</v>
      </c>
      <c r="AN73" s="19" t="s">
        <v>292</v>
      </c>
      <c r="AO73" s="90"/>
      <c r="AP73" s="91"/>
      <c r="AQ73" s="7"/>
    </row>
    <row r="74" spans="1:43" ht="14.25" customHeight="1" x14ac:dyDescent="0.25">
      <c r="A74" s="34" t="s">
        <v>839</v>
      </c>
      <c r="B74" s="19" t="s">
        <v>551</v>
      </c>
      <c r="C74" s="19" t="s">
        <v>840</v>
      </c>
      <c r="D74" s="35" t="s">
        <v>16</v>
      </c>
      <c r="E74" s="35">
        <v>13064522</v>
      </c>
      <c r="F74" s="35">
        <v>5</v>
      </c>
      <c r="G74" s="35" t="s">
        <v>552</v>
      </c>
      <c r="H74" s="35">
        <v>1</v>
      </c>
      <c r="I74" s="19" t="s">
        <v>841</v>
      </c>
      <c r="J74" s="97">
        <v>1</v>
      </c>
      <c r="K74" s="98">
        <v>12374912</v>
      </c>
      <c r="L74" s="99"/>
      <c r="M74" s="90">
        <v>43901</v>
      </c>
      <c r="N74" s="90">
        <v>44012</v>
      </c>
      <c r="O74" s="19" t="s">
        <v>665</v>
      </c>
      <c r="P74" s="19">
        <v>76046028</v>
      </c>
      <c r="Q74" s="19" t="s">
        <v>842</v>
      </c>
      <c r="R74" s="90">
        <v>43901</v>
      </c>
      <c r="S74" s="40" t="s">
        <v>572</v>
      </c>
      <c r="T74" s="41">
        <v>43903</v>
      </c>
      <c r="U74" s="42" t="s">
        <v>795</v>
      </c>
      <c r="V74" s="19" t="s">
        <v>843</v>
      </c>
      <c r="W74" s="19" t="s">
        <v>844</v>
      </c>
      <c r="X74" s="44" t="s">
        <v>291</v>
      </c>
      <c r="Y74" s="44" t="s">
        <v>291</v>
      </c>
      <c r="Z74" s="45" t="s">
        <v>291</v>
      </c>
      <c r="AA74" s="44" t="s">
        <v>291</v>
      </c>
      <c r="AB74" s="44" t="s">
        <v>290</v>
      </c>
      <c r="AC74" s="47" t="s">
        <v>290</v>
      </c>
      <c r="AD74" s="48">
        <v>44111</v>
      </c>
      <c r="AE74" s="44" t="s">
        <v>291</v>
      </c>
      <c r="AF74" s="47" t="s">
        <v>292</v>
      </c>
      <c r="AG74" s="7">
        <v>2</v>
      </c>
      <c r="AH74" s="7">
        <v>0</v>
      </c>
      <c r="AI74" s="7">
        <v>4</v>
      </c>
      <c r="AJ74" s="37">
        <v>12374912</v>
      </c>
      <c r="AK74" s="7"/>
      <c r="AL74" s="7"/>
      <c r="AM74" s="7"/>
      <c r="AN74" s="19" t="s">
        <v>292</v>
      </c>
      <c r="AO74" s="90"/>
      <c r="AP74" s="50"/>
      <c r="AQ74" s="7"/>
    </row>
    <row r="75" spans="1:43" ht="14.25" customHeight="1" x14ac:dyDescent="0.25">
      <c r="A75" s="34" t="s">
        <v>845</v>
      </c>
      <c r="B75" s="19" t="s">
        <v>721</v>
      </c>
      <c r="C75" s="19" t="s">
        <v>846</v>
      </c>
      <c r="D75" s="35" t="s">
        <v>123</v>
      </c>
      <c r="E75" s="35">
        <v>860028580</v>
      </c>
      <c r="F75" s="35">
        <v>2</v>
      </c>
      <c r="G75" s="35" t="s">
        <v>723</v>
      </c>
      <c r="H75" s="51">
        <v>2</v>
      </c>
      <c r="I75" s="52" t="s">
        <v>847</v>
      </c>
      <c r="J75" s="97">
        <v>7</v>
      </c>
      <c r="K75" s="98">
        <v>15432497.15</v>
      </c>
      <c r="L75" s="99"/>
      <c r="M75" s="90">
        <v>43907</v>
      </c>
      <c r="N75" s="90">
        <v>44012</v>
      </c>
      <c r="O75" s="19" t="s">
        <v>450</v>
      </c>
      <c r="P75" s="19">
        <v>59826831</v>
      </c>
      <c r="Q75" s="19" t="s">
        <v>623</v>
      </c>
      <c r="R75" s="90">
        <v>43901</v>
      </c>
      <c r="S75" s="40" t="s">
        <v>564</v>
      </c>
      <c r="T75" s="41">
        <v>43906</v>
      </c>
      <c r="U75" s="42" t="s">
        <v>741</v>
      </c>
      <c r="V75" s="19" t="s">
        <v>848</v>
      </c>
      <c r="W75" s="19" t="s">
        <v>849</v>
      </c>
      <c r="X75" s="44" t="s">
        <v>291</v>
      </c>
      <c r="Y75" s="44" t="s">
        <v>291</v>
      </c>
      <c r="Z75" s="45" t="s">
        <v>291</v>
      </c>
      <c r="AA75" s="44" t="s">
        <v>291</v>
      </c>
      <c r="AB75" s="44" t="s">
        <v>290</v>
      </c>
      <c r="AC75" s="47" t="s">
        <v>290</v>
      </c>
      <c r="AD75" s="47" t="s">
        <v>291</v>
      </c>
      <c r="AE75" s="53">
        <v>44030</v>
      </c>
      <c r="AF75" s="47" t="s">
        <v>292</v>
      </c>
      <c r="AG75" s="7">
        <v>2</v>
      </c>
      <c r="AH75" s="7">
        <v>0</v>
      </c>
      <c r="AI75" s="7">
        <v>4</v>
      </c>
      <c r="AJ75" s="37">
        <v>14915552.75</v>
      </c>
      <c r="AK75" s="7" t="s">
        <v>850</v>
      </c>
      <c r="AL75" s="7"/>
      <c r="AM75" s="7">
        <v>100</v>
      </c>
      <c r="AN75" s="19" t="s">
        <v>292</v>
      </c>
      <c r="AO75" s="90"/>
      <c r="AP75" s="50"/>
      <c r="AQ75" s="7"/>
    </row>
    <row r="76" spans="1:43" ht="14.25" customHeight="1" x14ac:dyDescent="0.25">
      <c r="A76" s="34" t="s">
        <v>851</v>
      </c>
      <c r="B76" s="19" t="s">
        <v>721</v>
      </c>
      <c r="C76" s="19" t="s">
        <v>785</v>
      </c>
      <c r="D76" s="35" t="s">
        <v>123</v>
      </c>
      <c r="E76" s="35">
        <v>900331412</v>
      </c>
      <c r="F76" s="35">
        <v>6</v>
      </c>
      <c r="G76" s="35" t="s">
        <v>723</v>
      </c>
      <c r="H76" s="35">
        <v>2</v>
      </c>
      <c r="I76" s="19" t="s">
        <v>852</v>
      </c>
      <c r="J76" s="97">
        <v>3</v>
      </c>
      <c r="K76" s="98">
        <v>18869727</v>
      </c>
      <c r="L76" s="99"/>
      <c r="M76" s="90">
        <v>43903</v>
      </c>
      <c r="N76" s="90">
        <v>44074</v>
      </c>
      <c r="O76" s="19" t="s">
        <v>300</v>
      </c>
      <c r="P76" s="19">
        <v>30732589</v>
      </c>
      <c r="Q76" s="19" t="s">
        <v>786</v>
      </c>
      <c r="R76" s="90">
        <v>43902</v>
      </c>
      <c r="S76" s="40" t="s">
        <v>572</v>
      </c>
      <c r="T76" s="41">
        <v>43906</v>
      </c>
      <c r="U76" s="42" t="s">
        <v>853</v>
      </c>
      <c r="V76" s="19" t="s">
        <v>634</v>
      </c>
      <c r="W76" s="19" t="s">
        <v>854</v>
      </c>
      <c r="X76" s="44" t="s">
        <v>291</v>
      </c>
      <c r="Y76" s="46">
        <v>44000</v>
      </c>
      <c r="Z76" s="45">
        <v>7720000</v>
      </c>
      <c r="AA76" s="44" t="s">
        <v>291</v>
      </c>
      <c r="AB76" s="44" t="s">
        <v>637</v>
      </c>
      <c r="AC76" s="47" t="s">
        <v>290</v>
      </c>
      <c r="AD76" s="47" t="s">
        <v>291</v>
      </c>
      <c r="AE76" s="53">
        <v>44138</v>
      </c>
      <c r="AF76" s="47" t="s">
        <v>292</v>
      </c>
      <c r="AG76" s="7">
        <v>2</v>
      </c>
      <c r="AH76" s="7">
        <v>0</v>
      </c>
      <c r="AI76" s="7">
        <v>4</v>
      </c>
      <c r="AJ76" s="37">
        <v>26581313</v>
      </c>
      <c r="AK76" s="7" t="s">
        <v>855</v>
      </c>
      <c r="AL76" s="7"/>
      <c r="AM76" s="7">
        <v>100</v>
      </c>
      <c r="AN76" s="19" t="s">
        <v>292</v>
      </c>
      <c r="AO76" s="90"/>
      <c r="AP76" s="50"/>
      <c r="AQ76" s="7"/>
    </row>
    <row r="77" spans="1:43" ht="14.25" customHeight="1" x14ac:dyDescent="0.25">
      <c r="A77" s="34" t="s">
        <v>856</v>
      </c>
      <c r="B77" s="19" t="s">
        <v>721</v>
      </c>
      <c r="C77" s="19" t="s">
        <v>785</v>
      </c>
      <c r="D77" s="35" t="s">
        <v>123</v>
      </c>
      <c r="E77" s="35">
        <v>900331412</v>
      </c>
      <c r="F77" s="35">
        <v>6</v>
      </c>
      <c r="G77" s="35" t="s">
        <v>723</v>
      </c>
      <c r="H77" s="35">
        <v>2</v>
      </c>
      <c r="I77" s="19" t="s">
        <v>832</v>
      </c>
      <c r="J77" s="97">
        <v>3</v>
      </c>
      <c r="K77" s="98">
        <v>233923500</v>
      </c>
      <c r="L77" s="99"/>
      <c r="M77" s="90">
        <v>43903</v>
      </c>
      <c r="N77" s="90">
        <v>44104</v>
      </c>
      <c r="O77" s="19" t="s">
        <v>300</v>
      </c>
      <c r="P77" s="19">
        <v>30732589</v>
      </c>
      <c r="Q77" s="19" t="s">
        <v>786</v>
      </c>
      <c r="R77" s="90">
        <v>43902</v>
      </c>
      <c r="S77" s="40" t="s">
        <v>564</v>
      </c>
      <c r="T77" s="41">
        <v>43906</v>
      </c>
      <c r="U77" s="42" t="s">
        <v>834</v>
      </c>
      <c r="V77" s="19" t="s">
        <v>857</v>
      </c>
      <c r="W77" s="19" t="s">
        <v>858</v>
      </c>
      <c r="X77" s="44" t="s">
        <v>291</v>
      </c>
      <c r="Y77" s="46">
        <v>44026</v>
      </c>
      <c r="Z77" s="45">
        <v>82605300</v>
      </c>
      <c r="AA77" s="44" t="s">
        <v>291</v>
      </c>
      <c r="AB77" s="44" t="s">
        <v>290</v>
      </c>
      <c r="AC77" s="47" t="s">
        <v>290</v>
      </c>
      <c r="AD77" s="47" t="s">
        <v>291</v>
      </c>
      <c r="AE77" s="53">
        <v>44138</v>
      </c>
      <c r="AF77" s="47" t="s">
        <v>292</v>
      </c>
      <c r="AG77" s="7">
        <v>1</v>
      </c>
      <c r="AH77" s="7">
        <v>3</v>
      </c>
      <c r="AI77" s="7">
        <v>4</v>
      </c>
      <c r="AJ77" s="37">
        <v>316523794</v>
      </c>
      <c r="AK77" s="7" t="s">
        <v>294</v>
      </c>
      <c r="AL77" s="7"/>
      <c r="AM77" s="7">
        <v>100</v>
      </c>
      <c r="AN77" s="19" t="s">
        <v>292</v>
      </c>
      <c r="AO77" s="90"/>
      <c r="AP77" s="91"/>
      <c r="AQ77" s="7"/>
    </row>
    <row r="78" spans="1:43" ht="14.25" customHeight="1" x14ac:dyDescent="0.25">
      <c r="A78" s="34" t="s">
        <v>859</v>
      </c>
      <c r="B78" s="19" t="s">
        <v>721</v>
      </c>
      <c r="C78" s="19" t="s">
        <v>860</v>
      </c>
      <c r="D78" s="35" t="s">
        <v>123</v>
      </c>
      <c r="E78" s="35">
        <v>860519267</v>
      </c>
      <c r="F78" s="35">
        <v>9</v>
      </c>
      <c r="G78" s="35" t="s">
        <v>723</v>
      </c>
      <c r="H78" s="35">
        <v>2</v>
      </c>
      <c r="I78" s="19" t="s">
        <v>852</v>
      </c>
      <c r="J78" s="97">
        <v>3</v>
      </c>
      <c r="K78" s="98">
        <v>1497496</v>
      </c>
      <c r="L78" s="99"/>
      <c r="M78" s="90">
        <v>43903</v>
      </c>
      <c r="N78" s="90">
        <v>44074</v>
      </c>
      <c r="O78" s="19" t="s">
        <v>300</v>
      </c>
      <c r="P78" s="19">
        <v>30732589</v>
      </c>
      <c r="Q78" s="19" t="s">
        <v>861</v>
      </c>
      <c r="R78" s="90">
        <v>43902</v>
      </c>
      <c r="S78" s="40" t="s">
        <v>572</v>
      </c>
      <c r="T78" s="41">
        <v>43906</v>
      </c>
      <c r="U78" s="42" t="s">
        <v>853</v>
      </c>
      <c r="V78" s="19" t="s">
        <v>634</v>
      </c>
      <c r="W78" s="19" t="s">
        <v>862</v>
      </c>
      <c r="X78" s="44" t="s">
        <v>291</v>
      </c>
      <c r="Y78" s="44" t="s">
        <v>291</v>
      </c>
      <c r="Z78" s="45" t="s">
        <v>291</v>
      </c>
      <c r="AA78" s="44" t="s">
        <v>291</v>
      </c>
      <c r="AB78" s="44" t="s">
        <v>290</v>
      </c>
      <c r="AC78" s="47" t="s">
        <v>290</v>
      </c>
      <c r="AD78" s="48">
        <v>44130</v>
      </c>
      <c r="AE78" s="44" t="s">
        <v>291</v>
      </c>
      <c r="AF78" s="47" t="s">
        <v>292</v>
      </c>
      <c r="AG78" s="7">
        <v>2</v>
      </c>
      <c r="AH78" s="7">
        <v>0</v>
      </c>
      <c r="AI78" s="7">
        <v>4</v>
      </c>
      <c r="AJ78" s="37">
        <v>1497496</v>
      </c>
      <c r="AK78" s="7" t="s">
        <v>461</v>
      </c>
      <c r="AL78" s="7"/>
      <c r="AM78" s="7">
        <v>100</v>
      </c>
      <c r="AN78" s="19" t="s">
        <v>292</v>
      </c>
      <c r="AO78" s="90"/>
      <c r="AP78" s="50"/>
      <c r="AQ78" s="7"/>
    </row>
    <row r="79" spans="1:43" ht="14.25" customHeight="1" x14ac:dyDescent="0.25">
      <c r="A79" s="34" t="s">
        <v>863</v>
      </c>
      <c r="B79" s="19" t="s">
        <v>721</v>
      </c>
      <c r="C79" s="19" t="s">
        <v>864</v>
      </c>
      <c r="D79" s="35" t="s">
        <v>123</v>
      </c>
      <c r="E79" s="35">
        <v>900580962</v>
      </c>
      <c r="F79" s="35">
        <v>2</v>
      </c>
      <c r="G79" s="35" t="s">
        <v>723</v>
      </c>
      <c r="H79" s="35">
        <v>2</v>
      </c>
      <c r="I79" s="19" t="s">
        <v>832</v>
      </c>
      <c r="J79" s="131">
        <v>3</v>
      </c>
      <c r="K79" s="132">
        <v>206092774</v>
      </c>
      <c r="L79" s="133"/>
      <c r="M79" s="134">
        <v>43906</v>
      </c>
      <c r="N79" s="90">
        <v>44104</v>
      </c>
      <c r="O79" s="19" t="s">
        <v>300</v>
      </c>
      <c r="P79" s="19">
        <v>30732589</v>
      </c>
      <c r="Q79" s="19" t="s">
        <v>865</v>
      </c>
      <c r="R79" s="90">
        <v>43902</v>
      </c>
      <c r="S79" s="40" t="s">
        <v>572</v>
      </c>
      <c r="T79" s="41">
        <v>43906</v>
      </c>
      <c r="U79" s="42" t="s">
        <v>834</v>
      </c>
      <c r="V79" s="19" t="s">
        <v>857</v>
      </c>
      <c r="W79" s="19" t="s">
        <v>866</v>
      </c>
      <c r="X79" s="44" t="s">
        <v>291</v>
      </c>
      <c r="Y79" s="44" t="s">
        <v>867</v>
      </c>
      <c r="Z79" s="45" t="s">
        <v>291</v>
      </c>
      <c r="AA79" s="44" t="s">
        <v>291</v>
      </c>
      <c r="AB79" s="44" t="s">
        <v>610</v>
      </c>
      <c r="AC79" s="47" t="s">
        <v>837</v>
      </c>
      <c r="AD79" s="47" t="s">
        <v>291</v>
      </c>
      <c r="AE79" s="53">
        <v>44238</v>
      </c>
      <c r="AF79" s="47" t="s">
        <v>292</v>
      </c>
      <c r="AG79" s="19">
        <v>1</v>
      </c>
      <c r="AH79" s="19">
        <v>2</v>
      </c>
      <c r="AI79" s="19">
        <v>4</v>
      </c>
      <c r="AJ79" s="55">
        <v>195946349</v>
      </c>
      <c r="AK79" s="19" t="s">
        <v>868</v>
      </c>
      <c r="AL79" s="7"/>
      <c r="AM79" s="7">
        <v>100</v>
      </c>
      <c r="AN79" s="19" t="s">
        <v>292</v>
      </c>
      <c r="AO79" s="90"/>
      <c r="AP79" s="91"/>
      <c r="AQ79" s="7"/>
    </row>
    <row r="80" spans="1:43" ht="14.25" customHeight="1" x14ac:dyDescent="0.25">
      <c r="A80" s="138" t="s">
        <v>869</v>
      </c>
      <c r="B80" s="139" t="s">
        <v>721</v>
      </c>
      <c r="C80" s="139" t="s">
        <v>757</v>
      </c>
      <c r="D80" s="140" t="s">
        <v>123</v>
      </c>
      <c r="E80" s="140">
        <v>830025281</v>
      </c>
      <c r="F80" s="141">
        <v>2</v>
      </c>
      <c r="G80" s="141" t="s">
        <v>723</v>
      </c>
      <c r="H80" s="141">
        <v>2</v>
      </c>
      <c r="I80" s="139" t="s">
        <v>870</v>
      </c>
      <c r="J80" s="142">
        <v>3</v>
      </c>
      <c r="K80" s="143">
        <v>282104043</v>
      </c>
      <c r="L80" s="144"/>
      <c r="M80" s="145">
        <v>43915</v>
      </c>
      <c r="N80" s="145">
        <v>44042</v>
      </c>
      <c r="O80" s="139" t="s">
        <v>456</v>
      </c>
      <c r="P80" s="139">
        <v>30704423</v>
      </c>
      <c r="Q80" s="139" t="s">
        <v>759</v>
      </c>
      <c r="R80" s="145">
        <v>43903</v>
      </c>
      <c r="S80" s="146" t="s">
        <v>564</v>
      </c>
      <c r="T80" s="147">
        <v>43906</v>
      </c>
      <c r="U80" s="148" t="s">
        <v>726</v>
      </c>
      <c r="V80" s="139" t="s">
        <v>760</v>
      </c>
      <c r="W80" s="139" t="s">
        <v>871</v>
      </c>
      <c r="X80" s="149" t="s">
        <v>291</v>
      </c>
      <c r="Y80" s="149" t="s">
        <v>872</v>
      </c>
      <c r="Z80" s="150">
        <v>141000000</v>
      </c>
      <c r="AA80" s="151">
        <v>44135</v>
      </c>
      <c r="AB80" s="149" t="s">
        <v>637</v>
      </c>
      <c r="AC80" s="152" t="s">
        <v>290</v>
      </c>
      <c r="AD80" s="152" t="s">
        <v>291</v>
      </c>
      <c r="AE80" s="53">
        <v>44139</v>
      </c>
      <c r="AF80" s="152" t="s">
        <v>292</v>
      </c>
      <c r="AG80" s="139">
        <v>1</v>
      </c>
      <c r="AH80" s="153" t="s">
        <v>535</v>
      </c>
      <c r="AI80" s="139">
        <v>4</v>
      </c>
      <c r="AJ80" s="154">
        <v>343107926</v>
      </c>
      <c r="AK80" s="139" t="s">
        <v>525</v>
      </c>
      <c r="AL80" s="155"/>
      <c r="AM80" s="155">
        <v>75</v>
      </c>
      <c r="AN80" s="139" t="s">
        <v>292</v>
      </c>
      <c r="AO80" s="145"/>
      <c r="AP80" s="156"/>
      <c r="AQ80" s="155"/>
    </row>
    <row r="81" spans="1:43" ht="14.25" customHeight="1" x14ac:dyDescent="0.25">
      <c r="A81" s="34" t="s">
        <v>873</v>
      </c>
      <c r="B81" s="19" t="s">
        <v>721</v>
      </c>
      <c r="C81" s="19" t="s">
        <v>874</v>
      </c>
      <c r="D81" s="35" t="s">
        <v>123</v>
      </c>
      <c r="E81" s="35">
        <v>900332426</v>
      </c>
      <c r="F81" s="35">
        <v>3</v>
      </c>
      <c r="G81" s="35" t="s">
        <v>723</v>
      </c>
      <c r="H81" s="35">
        <v>2</v>
      </c>
      <c r="I81" s="19" t="s">
        <v>832</v>
      </c>
      <c r="J81" s="97">
        <v>3</v>
      </c>
      <c r="K81" s="98">
        <v>3886400</v>
      </c>
      <c r="L81" s="99"/>
      <c r="M81" s="90">
        <v>43907</v>
      </c>
      <c r="N81" s="90">
        <v>44104</v>
      </c>
      <c r="O81" s="19" t="s">
        <v>300</v>
      </c>
      <c r="P81" s="19">
        <v>30732589</v>
      </c>
      <c r="Q81" s="19" t="s">
        <v>875</v>
      </c>
      <c r="R81" s="90">
        <v>43906</v>
      </c>
      <c r="S81" s="40" t="s">
        <v>325</v>
      </c>
      <c r="T81" s="41">
        <v>43908</v>
      </c>
      <c r="U81" s="42" t="s">
        <v>834</v>
      </c>
      <c r="V81" s="19" t="s">
        <v>857</v>
      </c>
      <c r="W81" s="19" t="s">
        <v>876</v>
      </c>
      <c r="X81" s="44" t="s">
        <v>291</v>
      </c>
      <c r="Y81" s="44" t="s">
        <v>291</v>
      </c>
      <c r="Z81" s="45" t="s">
        <v>291</v>
      </c>
      <c r="AA81" s="44" t="s">
        <v>291</v>
      </c>
      <c r="AB81" s="44" t="s">
        <v>290</v>
      </c>
      <c r="AC81" s="47" t="s">
        <v>290</v>
      </c>
      <c r="AD81" s="47" t="s">
        <v>291</v>
      </c>
      <c r="AE81" s="53">
        <v>44238</v>
      </c>
      <c r="AF81" s="47" t="s">
        <v>292</v>
      </c>
      <c r="AG81" s="19">
        <v>2</v>
      </c>
      <c r="AH81" s="19">
        <v>0</v>
      </c>
      <c r="AI81" s="19">
        <v>4</v>
      </c>
      <c r="AJ81" s="55">
        <v>3876023</v>
      </c>
      <c r="AK81" s="19" t="s">
        <v>877</v>
      </c>
      <c r="AL81" s="7"/>
      <c r="AM81" s="7">
        <v>100</v>
      </c>
      <c r="AN81" s="19" t="s">
        <v>292</v>
      </c>
      <c r="AO81" s="90"/>
      <c r="AP81" s="91"/>
      <c r="AQ81" s="7"/>
    </row>
    <row r="82" spans="1:43" ht="14.25" customHeight="1" x14ac:dyDescent="0.25">
      <c r="A82" s="138" t="s">
        <v>878</v>
      </c>
      <c r="B82" s="139" t="s">
        <v>721</v>
      </c>
      <c r="C82" s="139" t="s">
        <v>879</v>
      </c>
      <c r="D82" s="141" t="s">
        <v>123</v>
      </c>
      <c r="E82" s="141">
        <v>12560674</v>
      </c>
      <c r="F82" s="141">
        <v>1</v>
      </c>
      <c r="G82" s="141" t="s">
        <v>880</v>
      </c>
      <c r="H82" s="141">
        <v>2</v>
      </c>
      <c r="I82" s="139" t="s">
        <v>870</v>
      </c>
      <c r="J82" s="157">
        <v>3</v>
      </c>
      <c r="K82" s="158">
        <v>96507381</v>
      </c>
      <c r="L82" s="159"/>
      <c r="M82" s="145">
        <v>43914</v>
      </c>
      <c r="N82" s="145">
        <v>44043</v>
      </c>
      <c r="O82" s="139" t="s">
        <v>456</v>
      </c>
      <c r="P82" s="139">
        <v>30704423</v>
      </c>
      <c r="Q82" s="139" t="s">
        <v>881</v>
      </c>
      <c r="R82" s="145">
        <v>43907</v>
      </c>
      <c r="S82" s="146" t="s">
        <v>283</v>
      </c>
      <c r="T82" s="147">
        <v>43908</v>
      </c>
      <c r="U82" s="148" t="s">
        <v>726</v>
      </c>
      <c r="V82" s="139" t="s">
        <v>669</v>
      </c>
      <c r="W82" s="139" t="s">
        <v>882</v>
      </c>
      <c r="X82" s="149" t="s">
        <v>291</v>
      </c>
      <c r="Y82" s="149" t="s">
        <v>291</v>
      </c>
      <c r="Z82" s="150" t="s">
        <v>291</v>
      </c>
      <c r="AA82" s="149" t="s">
        <v>291</v>
      </c>
      <c r="AB82" s="149" t="s">
        <v>290</v>
      </c>
      <c r="AC82" s="152" t="s">
        <v>290</v>
      </c>
      <c r="AD82" s="160">
        <v>43981</v>
      </c>
      <c r="AE82" s="149" t="s">
        <v>291</v>
      </c>
      <c r="AF82" s="152" t="s">
        <v>292</v>
      </c>
      <c r="AG82" s="139">
        <v>2</v>
      </c>
      <c r="AH82" s="139">
        <v>0</v>
      </c>
      <c r="AI82" s="139">
        <v>4</v>
      </c>
      <c r="AJ82" s="154">
        <v>96857381</v>
      </c>
      <c r="AK82" s="139" t="s">
        <v>525</v>
      </c>
      <c r="AL82" s="155"/>
      <c r="AM82" s="155">
        <v>50</v>
      </c>
      <c r="AN82" s="139" t="s">
        <v>883</v>
      </c>
      <c r="AO82" s="145"/>
      <c r="AP82" s="156"/>
      <c r="AQ82" s="155"/>
    </row>
    <row r="83" spans="1:43" ht="14.25" customHeight="1" x14ac:dyDescent="0.25">
      <c r="A83" s="34" t="s">
        <v>884</v>
      </c>
      <c r="B83" s="19" t="s">
        <v>721</v>
      </c>
      <c r="C83" s="19" t="s">
        <v>722</v>
      </c>
      <c r="D83" s="35" t="s">
        <v>123</v>
      </c>
      <c r="E83" s="35">
        <v>900886644</v>
      </c>
      <c r="F83" s="35">
        <v>1</v>
      </c>
      <c r="G83" s="35" t="s">
        <v>723</v>
      </c>
      <c r="H83" s="35">
        <v>2</v>
      </c>
      <c r="I83" s="19" t="s">
        <v>870</v>
      </c>
      <c r="J83" s="97">
        <v>3</v>
      </c>
      <c r="K83" s="98">
        <v>8028400</v>
      </c>
      <c r="L83" s="99"/>
      <c r="M83" s="90">
        <v>43908</v>
      </c>
      <c r="N83" s="90">
        <v>44043</v>
      </c>
      <c r="O83" s="19" t="s">
        <v>456</v>
      </c>
      <c r="P83" s="19">
        <v>30704423</v>
      </c>
      <c r="Q83" s="19" t="s">
        <v>725</v>
      </c>
      <c r="R83" s="90">
        <v>43908</v>
      </c>
      <c r="S83" s="40" t="s">
        <v>325</v>
      </c>
      <c r="T83" s="41">
        <v>43914</v>
      </c>
      <c r="U83" s="42" t="s">
        <v>726</v>
      </c>
      <c r="V83" s="19" t="s">
        <v>669</v>
      </c>
      <c r="W83" s="19" t="s">
        <v>885</v>
      </c>
      <c r="X83" s="44" t="s">
        <v>291</v>
      </c>
      <c r="Y83" s="46">
        <v>44027</v>
      </c>
      <c r="Z83" s="45" t="s">
        <v>291</v>
      </c>
      <c r="AA83" s="44" t="s">
        <v>291</v>
      </c>
      <c r="AB83" s="44" t="s">
        <v>290</v>
      </c>
      <c r="AC83" s="47" t="s">
        <v>290</v>
      </c>
      <c r="AD83" s="48">
        <v>44048</v>
      </c>
      <c r="AE83" s="44" t="s">
        <v>291</v>
      </c>
      <c r="AF83" s="47" t="s">
        <v>292</v>
      </c>
      <c r="AG83" s="7">
        <v>2</v>
      </c>
      <c r="AH83" s="7">
        <v>0</v>
      </c>
      <c r="AI83" s="7">
        <v>4</v>
      </c>
      <c r="AJ83" s="37">
        <v>8028400</v>
      </c>
      <c r="AK83" s="7" t="s">
        <v>461</v>
      </c>
      <c r="AL83" s="7"/>
      <c r="AM83" s="7">
        <v>100</v>
      </c>
      <c r="AN83" s="19" t="s">
        <v>292</v>
      </c>
      <c r="AO83" s="90"/>
      <c r="AP83" s="50"/>
      <c r="AQ83" s="7"/>
    </row>
    <row r="84" spans="1:43" ht="14.25" customHeight="1" x14ac:dyDescent="0.25">
      <c r="A84" s="34" t="s">
        <v>886</v>
      </c>
      <c r="B84" s="19" t="s">
        <v>721</v>
      </c>
      <c r="C84" s="19" t="s">
        <v>887</v>
      </c>
      <c r="D84" s="35" t="s">
        <v>123</v>
      </c>
      <c r="E84" s="35">
        <v>27079701</v>
      </c>
      <c r="F84" s="35">
        <v>3</v>
      </c>
      <c r="G84" s="35" t="s">
        <v>723</v>
      </c>
      <c r="H84" s="51">
        <v>2</v>
      </c>
      <c r="I84" s="52" t="s">
        <v>888</v>
      </c>
      <c r="J84" s="131">
        <v>2</v>
      </c>
      <c r="K84" s="132">
        <v>1667115</v>
      </c>
      <c r="L84" s="133"/>
      <c r="M84" s="134">
        <v>43908</v>
      </c>
      <c r="N84" s="90">
        <v>44012</v>
      </c>
      <c r="O84" s="19" t="s">
        <v>450</v>
      </c>
      <c r="P84" s="19">
        <v>59826831</v>
      </c>
      <c r="Q84" s="19" t="s">
        <v>889</v>
      </c>
      <c r="R84" s="90">
        <v>43908</v>
      </c>
      <c r="S84" s="40" t="s">
        <v>325</v>
      </c>
      <c r="T84" s="41">
        <v>43914</v>
      </c>
      <c r="U84" s="42" t="s">
        <v>741</v>
      </c>
      <c r="V84" s="19" t="s">
        <v>824</v>
      </c>
      <c r="W84" s="19" t="s">
        <v>890</v>
      </c>
      <c r="X84" s="44" t="s">
        <v>291</v>
      </c>
      <c r="Y84" s="44" t="s">
        <v>291</v>
      </c>
      <c r="Z84" s="45" t="s">
        <v>291</v>
      </c>
      <c r="AA84" s="44" t="s">
        <v>291</v>
      </c>
      <c r="AB84" s="44" t="s">
        <v>290</v>
      </c>
      <c r="AC84" s="47" t="s">
        <v>291</v>
      </c>
      <c r="AD84" s="48">
        <v>44061</v>
      </c>
      <c r="AE84" s="44" t="s">
        <v>291</v>
      </c>
      <c r="AF84" s="47" t="s">
        <v>292</v>
      </c>
      <c r="AG84" s="7">
        <v>2</v>
      </c>
      <c r="AH84" s="7">
        <v>0</v>
      </c>
      <c r="AI84" s="7">
        <v>4</v>
      </c>
      <c r="AJ84" s="37">
        <v>1667115</v>
      </c>
      <c r="AK84" s="7" t="s">
        <v>461</v>
      </c>
      <c r="AL84" s="7" t="s">
        <v>292</v>
      </c>
      <c r="AM84" s="7">
        <v>100</v>
      </c>
      <c r="AN84" s="19" t="s">
        <v>292</v>
      </c>
      <c r="AO84" s="90"/>
      <c r="AP84" s="50"/>
      <c r="AQ84" s="7"/>
    </row>
    <row r="85" spans="1:43" ht="14.25" customHeight="1" x14ac:dyDescent="0.25">
      <c r="A85" s="138" t="s">
        <v>891</v>
      </c>
      <c r="B85" s="139" t="s">
        <v>721</v>
      </c>
      <c r="C85" s="139" t="s">
        <v>892</v>
      </c>
      <c r="D85" s="141" t="s">
        <v>123</v>
      </c>
      <c r="E85" s="141">
        <v>830040574</v>
      </c>
      <c r="F85" s="141">
        <v>8</v>
      </c>
      <c r="G85" s="141" t="s">
        <v>723</v>
      </c>
      <c r="H85" s="141">
        <v>2</v>
      </c>
      <c r="I85" s="139" t="s">
        <v>852</v>
      </c>
      <c r="J85" s="157">
        <v>3</v>
      </c>
      <c r="K85" s="158">
        <v>26660859</v>
      </c>
      <c r="L85" s="159"/>
      <c r="M85" s="145">
        <v>43909</v>
      </c>
      <c r="N85" s="145">
        <v>44074</v>
      </c>
      <c r="O85" s="139" t="s">
        <v>300</v>
      </c>
      <c r="P85" s="139">
        <v>30732589</v>
      </c>
      <c r="Q85" s="139" t="s">
        <v>893</v>
      </c>
      <c r="R85" s="145">
        <v>43909</v>
      </c>
      <c r="S85" s="146" t="s">
        <v>572</v>
      </c>
      <c r="T85" s="147">
        <v>43914</v>
      </c>
      <c r="U85" s="148" t="s">
        <v>853</v>
      </c>
      <c r="V85" s="139" t="s">
        <v>634</v>
      </c>
      <c r="W85" s="139" t="s">
        <v>894</v>
      </c>
      <c r="X85" s="149" t="s">
        <v>291</v>
      </c>
      <c r="Y85" s="149" t="s">
        <v>291</v>
      </c>
      <c r="Z85" s="150" t="s">
        <v>291</v>
      </c>
      <c r="AA85" s="149" t="s">
        <v>291</v>
      </c>
      <c r="AB85" s="149" t="s">
        <v>290</v>
      </c>
      <c r="AC85" s="152" t="s">
        <v>290</v>
      </c>
      <c r="AD85" s="152" t="s">
        <v>291</v>
      </c>
      <c r="AE85" s="53">
        <v>44139</v>
      </c>
      <c r="AF85" s="152" t="s">
        <v>292</v>
      </c>
      <c r="AG85" s="139">
        <v>2</v>
      </c>
      <c r="AH85" s="139">
        <v>0</v>
      </c>
      <c r="AI85" s="139">
        <v>4</v>
      </c>
      <c r="AJ85" s="154">
        <v>26659541.960000001</v>
      </c>
      <c r="AK85" s="139" t="s">
        <v>525</v>
      </c>
      <c r="AL85" s="155"/>
      <c r="AM85" s="155">
        <v>75</v>
      </c>
      <c r="AN85" s="139" t="s">
        <v>895</v>
      </c>
      <c r="AO85" s="145"/>
      <c r="AP85" s="156"/>
      <c r="AQ85" s="155"/>
    </row>
    <row r="86" spans="1:43" ht="14.25" customHeight="1" x14ac:dyDescent="0.25">
      <c r="A86" s="34" t="s">
        <v>896</v>
      </c>
      <c r="B86" s="19" t="s">
        <v>721</v>
      </c>
      <c r="C86" s="19" t="s">
        <v>846</v>
      </c>
      <c r="D86" s="35" t="s">
        <v>123</v>
      </c>
      <c r="E86" s="35">
        <v>860028580</v>
      </c>
      <c r="F86" s="35">
        <v>2</v>
      </c>
      <c r="G86" s="35" t="s">
        <v>723</v>
      </c>
      <c r="H86" s="51">
        <v>2</v>
      </c>
      <c r="I86" s="52" t="s">
        <v>847</v>
      </c>
      <c r="J86" s="97">
        <v>7</v>
      </c>
      <c r="K86" s="98">
        <v>15479877</v>
      </c>
      <c r="L86" s="99"/>
      <c r="M86" s="90">
        <v>43910</v>
      </c>
      <c r="N86" s="90">
        <v>44012</v>
      </c>
      <c r="O86" s="19" t="s">
        <v>450</v>
      </c>
      <c r="P86" s="19">
        <v>59826831</v>
      </c>
      <c r="Q86" s="19" t="s">
        <v>623</v>
      </c>
      <c r="R86" s="90">
        <v>43909</v>
      </c>
      <c r="S86" s="40" t="s">
        <v>564</v>
      </c>
      <c r="T86" s="41">
        <v>43915</v>
      </c>
      <c r="U86" s="42" t="s">
        <v>741</v>
      </c>
      <c r="V86" s="19" t="s">
        <v>897</v>
      </c>
      <c r="W86" s="19" t="s">
        <v>898</v>
      </c>
      <c r="X86" s="44" t="s">
        <v>291</v>
      </c>
      <c r="Y86" s="44" t="s">
        <v>291</v>
      </c>
      <c r="Z86" s="45" t="s">
        <v>291</v>
      </c>
      <c r="AA86" s="44" t="s">
        <v>291</v>
      </c>
      <c r="AB86" s="44" t="s">
        <v>290</v>
      </c>
      <c r="AC86" s="47" t="s">
        <v>290</v>
      </c>
      <c r="AD86" s="48">
        <v>44061</v>
      </c>
      <c r="AE86" s="44" t="s">
        <v>291</v>
      </c>
      <c r="AF86" s="47" t="s">
        <v>292</v>
      </c>
      <c r="AG86" s="7">
        <v>2</v>
      </c>
      <c r="AH86" s="7">
        <v>0</v>
      </c>
      <c r="AI86" s="7">
        <v>4</v>
      </c>
      <c r="AJ86" s="37">
        <v>15479877</v>
      </c>
      <c r="AK86" s="7" t="s">
        <v>461</v>
      </c>
      <c r="AL86" s="7"/>
      <c r="AM86" s="7">
        <v>100</v>
      </c>
      <c r="AN86" s="19" t="s">
        <v>292</v>
      </c>
      <c r="AO86" s="90"/>
      <c r="AP86" s="50"/>
      <c r="AQ86" s="7"/>
    </row>
    <row r="87" spans="1:43" ht="14.25" customHeight="1" x14ac:dyDescent="0.25">
      <c r="A87" s="34" t="s">
        <v>899</v>
      </c>
      <c r="B87" s="19" t="s">
        <v>621</v>
      </c>
      <c r="C87" s="19" t="s">
        <v>900</v>
      </c>
      <c r="D87" s="35" t="s">
        <v>123</v>
      </c>
      <c r="E87" s="35">
        <v>900031454</v>
      </c>
      <c r="F87" s="35">
        <v>8</v>
      </c>
      <c r="G87" s="35" t="s">
        <v>552</v>
      </c>
      <c r="H87" s="51">
        <v>2</v>
      </c>
      <c r="I87" s="52" t="s">
        <v>901</v>
      </c>
      <c r="J87" s="97">
        <v>3</v>
      </c>
      <c r="K87" s="98">
        <v>17700000</v>
      </c>
      <c r="L87" s="99"/>
      <c r="M87" s="90">
        <v>43910</v>
      </c>
      <c r="N87" s="90">
        <v>43941</v>
      </c>
      <c r="O87" s="19" t="s">
        <v>665</v>
      </c>
      <c r="P87" s="19">
        <v>76046028</v>
      </c>
      <c r="Q87" s="19" t="s">
        <v>902</v>
      </c>
      <c r="R87" s="90">
        <v>43910</v>
      </c>
      <c r="S87" s="40" t="s">
        <v>564</v>
      </c>
      <c r="T87" s="41">
        <v>43916</v>
      </c>
      <c r="U87" s="42" t="s">
        <v>903</v>
      </c>
      <c r="V87" s="19" t="s">
        <v>904</v>
      </c>
      <c r="W87" s="19" t="s">
        <v>905</v>
      </c>
      <c r="X87" s="44" t="s">
        <v>291</v>
      </c>
      <c r="Y87" s="44" t="s">
        <v>291</v>
      </c>
      <c r="Z87" s="45" t="s">
        <v>291</v>
      </c>
      <c r="AA87" s="44" t="s">
        <v>291</v>
      </c>
      <c r="AB87" s="44" t="s">
        <v>290</v>
      </c>
      <c r="AC87" s="47" t="s">
        <v>290</v>
      </c>
      <c r="AD87" s="48">
        <v>43943</v>
      </c>
      <c r="AE87" s="44" t="s">
        <v>291</v>
      </c>
      <c r="AF87" s="47" t="s">
        <v>292</v>
      </c>
      <c r="AG87" s="7">
        <v>2</v>
      </c>
      <c r="AH87" s="7">
        <v>0</v>
      </c>
      <c r="AI87" s="7">
        <v>4</v>
      </c>
      <c r="AJ87" s="37">
        <v>17000000</v>
      </c>
      <c r="AK87" s="7" t="s">
        <v>749</v>
      </c>
      <c r="AL87" s="7"/>
      <c r="AM87" s="7">
        <v>100</v>
      </c>
      <c r="AN87" s="19" t="s">
        <v>292</v>
      </c>
      <c r="AO87" s="90"/>
      <c r="AP87" s="91"/>
      <c r="AQ87" s="7"/>
    </row>
    <row r="88" spans="1:43" ht="14.25" customHeight="1" x14ac:dyDescent="0.25">
      <c r="A88" s="34" t="s">
        <v>906</v>
      </c>
      <c r="B88" s="19" t="s">
        <v>551</v>
      </c>
      <c r="C88" s="19" t="s">
        <v>907</v>
      </c>
      <c r="D88" s="35" t="s">
        <v>123</v>
      </c>
      <c r="E88" s="35">
        <v>59827693</v>
      </c>
      <c r="F88" s="35">
        <v>9</v>
      </c>
      <c r="G88" s="35" t="s">
        <v>552</v>
      </c>
      <c r="H88" s="51">
        <v>2</v>
      </c>
      <c r="I88" s="52" t="s">
        <v>908</v>
      </c>
      <c r="J88" s="131">
        <v>11</v>
      </c>
      <c r="K88" s="132">
        <v>2500000</v>
      </c>
      <c r="L88" s="133"/>
      <c r="M88" s="134">
        <v>43910</v>
      </c>
      <c r="N88" s="90">
        <v>43941</v>
      </c>
      <c r="O88" s="19" t="s">
        <v>665</v>
      </c>
      <c r="P88" s="19">
        <v>76046028</v>
      </c>
      <c r="Q88" s="19" t="s">
        <v>909</v>
      </c>
      <c r="R88" s="90">
        <v>43910</v>
      </c>
      <c r="S88" s="40" t="s">
        <v>572</v>
      </c>
      <c r="T88" s="41">
        <v>43914</v>
      </c>
      <c r="U88" s="42" t="s">
        <v>693</v>
      </c>
      <c r="V88" s="19" t="s">
        <v>910</v>
      </c>
      <c r="W88" s="19" t="s">
        <v>911</v>
      </c>
      <c r="X88" s="44" t="s">
        <v>291</v>
      </c>
      <c r="Y88" s="44" t="s">
        <v>291</v>
      </c>
      <c r="Z88" s="45" t="s">
        <v>291</v>
      </c>
      <c r="AA88" s="44" t="s">
        <v>291</v>
      </c>
      <c r="AB88" s="44" t="s">
        <v>290</v>
      </c>
      <c r="AC88" s="47" t="s">
        <v>290</v>
      </c>
      <c r="AD88" s="48">
        <v>44111</v>
      </c>
      <c r="AE88" s="44" t="s">
        <v>291</v>
      </c>
      <c r="AF88" s="47" t="s">
        <v>292</v>
      </c>
      <c r="AG88" s="7">
        <v>2</v>
      </c>
      <c r="AH88" s="7">
        <v>0</v>
      </c>
      <c r="AI88" s="7">
        <v>4</v>
      </c>
      <c r="AJ88" s="37">
        <v>2500000</v>
      </c>
      <c r="AK88" s="7" t="s">
        <v>912</v>
      </c>
      <c r="AL88" s="7"/>
      <c r="AM88" s="7">
        <v>100</v>
      </c>
      <c r="AN88" s="19" t="s">
        <v>292</v>
      </c>
      <c r="AO88" s="90"/>
      <c r="AP88" s="91"/>
      <c r="AQ88" s="7"/>
    </row>
    <row r="89" spans="1:43" ht="14.25" customHeight="1" x14ac:dyDescent="0.25">
      <c r="A89" s="34" t="s">
        <v>913</v>
      </c>
      <c r="B89" s="19" t="s">
        <v>721</v>
      </c>
      <c r="C89" s="19" t="s">
        <v>914</v>
      </c>
      <c r="D89" s="35" t="s">
        <v>123</v>
      </c>
      <c r="E89" s="35">
        <v>59830018</v>
      </c>
      <c r="F89" s="35">
        <v>8</v>
      </c>
      <c r="G89" s="35" t="s">
        <v>723</v>
      </c>
      <c r="H89" s="35">
        <v>2</v>
      </c>
      <c r="I89" s="19" t="s">
        <v>832</v>
      </c>
      <c r="J89" s="97">
        <v>3</v>
      </c>
      <c r="K89" s="98">
        <v>136156190</v>
      </c>
      <c r="L89" s="99"/>
      <c r="M89" s="90">
        <v>43915</v>
      </c>
      <c r="N89" s="90">
        <v>44104</v>
      </c>
      <c r="O89" s="19" t="s">
        <v>300</v>
      </c>
      <c r="P89" s="19">
        <v>30732589</v>
      </c>
      <c r="Q89" s="19" t="s">
        <v>915</v>
      </c>
      <c r="R89" s="90">
        <v>43910</v>
      </c>
      <c r="S89" s="40" t="s">
        <v>572</v>
      </c>
      <c r="T89" s="41">
        <v>43914</v>
      </c>
      <c r="U89" s="42" t="s">
        <v>834</v>
      </c>
      <c r="V89" s="19" t="s">
        <v>857</v>
      </c>
      <c r="W89" s="19" t="s">
        <v>916</v>
      </c>
      <c r="X89" s="44" t="s">
        <v>291</v>
      </c>
      <c r="Y89" s="44" t="s">
        <v>291</v>
      </c>
      <c r="Z89" s="45" t="s">
        <v>291</v>
      </c>
      <c r="AA89" s="44" t="s">
        <v>291</v>
      </c>
      <c r="AB89" s="44" t="s">
        <v>290</v>
      </c>
      <c r="AC89" s="47" t="s">
        <v>837</v>
      </c>
      <c r="AD89" s="47" t="s">
        <v>291</v>
      </c>
      <c r="AE89" s="53">
        <v>44237</v>
      </c>
      <c r="AF89" s="47" t="s">
        <v>292</v>
      </c>
      <c r="AG89" s="19">
        <v>2</v>
      </c>
      <c r="AH89" s="19">
        <v>0</v>
      </c>
      <c r="AI89" s="19">
        <v>4</v>
      </c>
      <c r="AJ89" s="55">
        <v>136155648</v>
      </c>
      <c r="AK89" s="19" t="s">
        <v>838</v>
      </c>
      <c r="AL89" s="7"/>
      <c r="AM89" s="7">
        <v>100</v>
      </c>
      <c r="AN89" s="19" t="s">
        <v>292</v>
      </c>
      <c r="AO89" s="90"/>
      <c r="AP89" s="91"/>
      <c r="AQ89" s="7"/>
    </row>
    <row r="90" spans="1:43" ht="14.25" customHeight="1" x14ac:dyDescent="0.25">
      <c r="A90" s="34" t="s">
        <v>917</v>
      </c>
      <c r="B90" s="19" t="s">
        <v>721</v>
      </c>
      <c r="C90" s="19" t="s">
        <v>914</v>
      </c>
      <c r="D90" s="35" t="s">
        <v>123</v>
      </c>
      <c r="E90" s="35">
        <v>59830018</v>
      </c>
      <c r="F90" s="35">
        <v>8</v>
      </c>
      <c r="G90" s="35" t="s">
        <v>723</v>
      </c>
      <c r="H90" s="51">
        <v>2</v>
      </c>
      <c r="I90" s="52" t="s">
        <v>852</v>
      </c>
      <c r="J90" s="97">
        <v>3</v>
      </c>
      <c r="K90" s="98">
        <v>17210883.84</v>
      </c>
      <c r="L90" s="99"/>
      <c r="M90" s="90">
        <v>43914</v>
      </c>
      <c r="N90" s="90">
        <v>44074</v>
      </c>
      <c r="O90" s="19" t="s">
        <v>300</v>
      </c>
      <c r="P90" s="19">
        <v>30732589</v>
      </c>
      <c r="Q90" s="19" t="s">
        <v>915</v>
      </c>
      <c r="R90" s="90">
        <v>43910</v>
      </c>
      <c r="S90" s="40" t="s">
        <v>325</v>
      </c>
      <c r="T90" s="41">
        <v>43914</v>
      </c>
      <c r="U90" s="42" t="s">
        <v>853</v>
      </c>
      <c r="V90" s="19" t="s">
        <v>634</v>
      </c>
      <c r="W90" s="19" t="s">
        <v>885</v>
      </c>
      <c r="X90" s="44" t="s">
        <v>291</v>
      </c>
      <c r="Y90" s="44" t="s">
        <v>291</v>
      </c>
      <c r="Z90" s="45" t="s">
        <v>291</v>
      </c>
      <c r="AA90" s="44" t="s">
        <v>291</v>
      </c>
      <c r="AB90" s="44" t="s">
        <v>290</v>
      </c>
      <c r="AC90" s="47" t="s">
        <v>290</v>
      </c>
      <c r="AD90" s="47" t="s">
        <v>291</v>
      </c>
      <c r="AE90" s="53">
        <v>44179</v>
      </c>
      <c r="AF90" s="47" t="s">
        <v>292</v>
      </c>
      <c r="AG90" s="7">
        <v>2</v>
      </c>
      <c r="AH90" s="7">
        <v>0</v>
      </c>
      <c r="AI90" s="7">
        <v>4</v>
      </c>
      <c r="AJ90" s="37">
        <v>16937468</v>
      </c>
      <c r="AK90" s="7"/>
      <c r="AL90" s="7"/>
      <c r="AM90" s="7">
        <v>100</v>
      </c>
      <c r="AN90" s="19" t="s">
        <v>292</v>
      </c>
      <c r="AO90" s="90"/>
      <c r="AP90" s="50"/>
      <c r="AQ90" s="7"/>
    </row>
    <row r="91" spans="1:43" ht="14.25" customHeight="1" x14ac:dyDescent="0.25">
      <c r="A91" s="34" t="s">
        <v>918</v>
      </c>
      <c r="B91" s="19" t="s">
        <v>721</v>
      </c>
      <c r="C91" s="19" t="s">
        <v>914</v>
      </c>
      <c r="D91" s="35" t="s">
        <v>123</v>
      </c>
      <c r="E91" s="35">
        <v>59830018</v>
      </c>
      <c r="F91" s="35">
        <v>8</v>
      </c>
      <c r="G91" s="35" t="s">
        <v>723</v>
      </c>
      <c r="H91" s="51">
        <v>2</v>
      </c>
      <c r="I91" s="52" t="s">
        <v>919</v>
      </c>
      <c r="J91" s="131">
        <v>7</v>
      </c>
      <c r="K91" s="132">
        <v>4811560</v>
      </c>
      <c r="L91" s="133"/>
      <c r="M91" s="134">
        <v>43914</v>
      </c>
      <c r="N91" s="90">
        <v>44012</v>
      </c>
      <c r="O91" s="19" t="s">
        <v>450</v>
      </c>
      <c r="P91" s="19">
        <v>59826831</v>
      </c>
      <c r="Q91" s="19" t="s">
        <v>915</v>
      </c>
      <c r="R91" s="90">
        <v>43910</v>
      </c>
      <c r="S91" s="40" t="s">
        <v>325</v>
      </c>
      <c r="T91" s="41">
        <v>43914</v>
      </c>
      <c r="U91" s="42" t="s">
        <v>741</v>
      </c>
      <c r="V91" s="19" t="s">
        <v>848</v>
      </c>
      <c r="W91" s="19" t="s">
        <v>920</v>
      </c>
      <c r="X91" s="44" t="s">
        <v>291</v>
      </c>
      <c r="Y91" s="44" t="s">
        <v>291</v>
      </c>
      <c r="Z91" s="45" t="s">
        <v>291</v>
      </c>
      <c r="AA91" s="44" t="s">
        <v>291</v>
      </c>
      <c r="AB91" s="44" t="s">
        <v>290</v>
      </c>
      <c r="AC91" s="47" t="s">
        <v>290</v>
      </c>
      <c r="AD91" s="48">
        <v>44061</v>
      </c>
      <c r="AE91" s="44" t="s">
        <v>290</v>
      </c>
      <c r="AF91" s="47" t="s">
        <v>292</v>
      </c>
      <c r="AG91" s="7">
        <v>2</v>
      </c>
      <c r="AH91" s="7">
        <v>0</v>
      </c>
      <c r="AI91" s="7">
        <v>4</v>
      </c>
      <c r="AJ91" s="37">
        <v>4811560</v>
      </c>
      <c r="AK91" s="7" t="s">
        <v>461</v>
      </c>
      <c r="AL91" s="7" t="s">
        <v>292</v>
      </c>
      <c r="AM91" s="7">
        <v>100</v>
      </c>
      <c r="AN91" s="19" t="s">
        <v>292</v>
      </c>
      <c r="AO91" s="90"/>
      <c r="AP91" s="50"/>
      <c r="AQ91" s="7"/>
    </row>
    <row r="92" spans="1:43" ht="14.25" customHeight="1" x14ac:dyDescent="0.25">
      <c r="A92" s="34" t="s">
        <v>921</v>
      </c>
      <c r="B92" s="19" t="s">
        <v>721</v>
      </c>
      <c r="C92" s="19" t="s">
        <v>922</v>
      </c>
      <c r="D92" s="35" t="s">
        <v>123</v>
      </c>
      <c r="E92" s="35">
        <v>51739111</v>
      </c>
      <c r="F92" s="35">
        <v>8</v>
      </c>
      <c r="G92" s="35" t="s">
        <v>723</v>
      </c>
      <c r="H92" s="35">
        <v>2</v>
      </c>
      <c r="I92" s="19" t="s">
        <v>832</v>
      </c>
      <c r="J92" s="97">
        <v>3</v>
      </c>
      <c r="K92" s="98">
        <v>142540099</v>
      </c>
      <c r="L92" s="99"/>
      <c r="M92" s="90">
        <v>43917</v>
      </c>
      <c r="N92" s="90">
        <v>44104</v>
      </c>
      <c r="O92" s="19" t="s">
        <v>300</v>
      </c>
      <c r="P92" s="19">
        <v>30732589</v>
      </c>
      <c r="Q92" s="19" t="s">
        <v>923</v>
      </c>
      <c r="R92" s="90">
        <v>43914</v>
      </c>
      <c r="S92" s="40" t="s">
        <v>325</v>
      </c>
      <c r="T92" s="41">
        <v>43914</v>
      </c>
      <c r="U92" s="42" t="s">
        <v>834</v>
      </c>
      <c r="V92" s="19" t="s">
        <v>857</v>
      </c>
      <c r="W92" s="19" t="s">
        <v>924</v>
      </c>
      <c r="X92" s="44" t="s">
        <v>291</v>
      </c>
      <c r="Y92" s="46">
        <v>43994</v>
      </c>
      <c r="Z92" s="45">
        <v>1180740</v>
      </c>
      <c r="AA92" s="44" t="s">
        <v>291</v>
      </c>
      <c r="AB92" s="44" t="s">
        <v>610</v>
      </c>
      <c r="AC92" s="47" t="s">
        <v>837</v>
      </c>
      <c r="AD92" s="47" t="s">
        <v>291</v>
      </c>
      <c r="AE92" s="135">
        <v>44238</v>
      </c>
      <c r="AF92" s="47" t="s">
        <v>292</v>
      </c>
      <c r="AG92" s="19">
        <v>1</v>
      </c>
      <c r="AH92" s="19">
        <v>3</v>
      </c>
      <c r="AI92" s="19">
        <v>4</v>
      </c>
      <c r="AJ92" s="55">
        <v>136379822</v>
      </c>
      <c r="AK92" s="19" t="s">
        <v>838</v>
      </c>
      <c r="AL92" s="7"/>
      <c r="AM92" s="7">
        <v>100</v>
      </c>
      <c r="AN92" s="19" t="s">
        <v>292</v>
      </c>
      <c r="AO92" s="90"/>
      <c r="AP92" s="91"/>
      <c r="AQ92" s="7"/>
    </row>
    <row r="93" spans="1:43" ht="14.25" customHeight="1" x14ac:dyDescent="0.25">
      <c r="A93" s="34" t="s">
        <v>925</v>
      </c>
      <c r="B93" s="19" t="s">
        <v>621</v>
      </c>
      <c r="C93" s="19" t="s">
        <v>892</v>
      </c>
      <c r="D93" s="35" t="s">
        <v>123</v>
      </c>
      <c r="E93" s="35">
        <v>830040574</v>
      </c>
      <c r="F93" s="35">
        <v>8</v>
      </c>
      <c r="G93" s="35" t="s">
        <v>723</v>
      </c>
      <c r="H93" s="51">
        <v>2</v>
      </c>
      <c r="I93" s="52" t="s">
        <v>901</v>
      </c>
      <c r="J93" s="97">
        <v>3</v>
      </c>
      <c r="K93" s="98">
        <v>1181075</v>
      </c>
      <c r="L93" s="99"/>
      <c r="M93" s="90">
        <v>43916</v>
      </c>
      <c r="N93" s="90">
        <v>43920</v>
      </c>
      <c r="O93" s="19" t="s">
        <v>665</v>
      </c>
      <c r="P93" s="19">
        <v>76046028</v>
      </c>
      <c r="Q93" s="19" t="s">
        <v>893</v>
      </c>
      <c r="R93" s="90">
        <v>43914</v>
      </c>
      <c r="S93" s="40" t="s">
        <v>564</v>
      </c>
      <c r="T93" s="41">
        <v>43920</v>
      </c>
      <c r="U93" s="42" t="s">
        <v>926</v>
      </c>
      <c r="V93" s="19" t="s">
        <v>927</v>
      </c>
      <c r="W93" s="19" t="s">
        <v>928</v>
      </c>
      <c r="X93" s="44" t="s">
        <v>291</v>
      </c>
      <c r="Y93" s="44" t="s">
        <v>291</v>
      </c>
      <c r="Z93" s="45" t="s">
        <v>291</v>
      </c>
      <c r="AA93" s="44" t="s">
        <v>291</v>
      </c>
      <c r="AB93" s="44" t="s">
        <v>290</v>
      </c>
      <c r="AC93" s="47" t="s">
        <v>290</v>
      </c>
      <c r="AD93" s="48">
        <v>43920</v>
      </c>
      <c r="AE93" s="44" t="s">
        <v>291</v>
      </c>
      <c r="AF93" s="47" t="s">
        <v>292</v>
      </c>
      <c r="AG93" s="7">
        <v>2</v>
      </c>
      <c r="AH93" s="7">
        <v>0</v>
      </c>
      <c r="AI93" s="7">
        <v>4</v>
      </c>
      <c r="AJ93" s="98">
        <v>1181075</v>
      </c>
      <c r="AK93" s="7" t="s">
        <v>749</v>
      </c>
      <c r="AL93" s="7"/>
      <c r="AM93" s="7">
        <v>100</v>
      </c>
      <c r="AN93" s="19" t="s">
        <v>292</v>
      </c>
      <c r="AO93" s="90"/>
      <c r="AP93" s="91"/>
      <c r="AQ93" s="7"/>
    </row>
    <row r="94" spans="1:43" ht="14.25" customHeight="1" x14ac:dyDescent="0.25">
      <c r="A94" s="34" t="s">
        <v>929</v>
      </c>
      <c r="B94" s="19" t="s">
        <v>721</v>
      </c>
      <c r="C94" s="19" t="s">
        <v>930</v>
      </c>
      <c r="D94" s="35" t="s">
        <v>123</v>
      </c>
      <c r="E94" s="35">
        <v>800158489</v>
      </c>
      <c r="F94" s="35">
        <v>9</v>
      </c>
      <c r="G94" s="35" t="s">
        <v>723</v>
      </c>
      <c r="H94" s="35">
        <v>2</v>
      </c>
      <c r="I94" s="19" t="s">
        <v>852</v>
      </c>
      <c r="J94" s="97">
        <v>3</v>
      </c>
      <c r="K94" s="99">
        <v>505750</v>
      </c>
      <c r="L94" s="99"/>
      <c r="M94" s="90">
        <v>43917</v>
      </c>
      <c r="N94" s="90">
        <v>44074</v>
      </c>
      <c r="O94" s="19" t="s">
        <v>300</v>
      </c>
      <c r="P94" s="19">
        <v>30732589</v>
      </c>
      <c r="Q94" s="19" t="s">
        <v>931</v>
      </c>
      <c r="R94" s="90">
        <v>43914</v>
      </c>
      <c r="S94" s="40" t="s">
        <v>325</v>
      </c>
      <c r="T94" s="41">
        <v>43916</v>
      </c>
      <c r="U94" s="42" t="s">
        <v>853</v>
      </c>
      <c r="V94" s="19" t="s">
        <v>634</v>
      </c>
      <c r="W94" s="19" t="s">
        <v>932</v>
      </c>
      <c r="X94" s="44" t="s">
        <v>291</v>
      </c>
      <c r="Y94" s="44" t="s">
        <v>291</v>
      </c>
      <c r="Z94" s="45" t="s">
        <v>291</v>
      </c>
      <c r="AA94" s="44" t="s">
        <v>291</v>
      </c>
      <c r="AB94" s="44" t="s">
        <v>290</v>
      </c>
      <c r="AC94" s="47" t="s">
        <v>290</v>
      </c>
      <c r="AD94" s="48">
        <v>44130</v>
      </c>
      <c r="AE94" s="44" t="s">
        <v>291</v>
      </c>
      <c r="AF94" s="47" t="s">
        <v>292</v>
      </c>
      <c r="AG94" s="7">
        <v>2</v>
      </c>
      <c r="AH94" s="7">
        <v>0</v>
      </c>
      <c r="AI94" s="7">
        <v>4</v>
      </c>
      <c r="AJ94" s="37">
        <v>505750</v>
      </c>
      <c r="AK94" s="7" t="s">
        <v>933</v>
      </c>
      <c r="AL94" s="7" t="s">
        <v>292</v>
      </c>
      <c r="AM94" s="7">
        <v>100</v>
      </c>
      <c r="AN94" s="19" t="s">
        <v>292</v>
      </c>
      <c r="AO94" s="90"/>
      <c r="AP94" s="50"/>
      <c r="AQ94" s="7"/>
    </row>
    <row r="95" spans="1:43" ht="14.25" customHeight="1" x14ac:dyDescent="0.25">
      <c r="A95" s="34" t="s">
        <v>934</v>
      </c>
      <c r="B95" s="19" t="s">
        <v>721</v>
      </c>
      <c r="C95" s="19" t="s">
        <v>935</v>
      </c>
      <c r="D95" s="35" t="s">
        <v>123</v>
      </c>
      <c r="E95" s="35">
        <v>828002423</v>
      </c>
      <c r="F95" s="35">
        <v>5</v>
      </c>
      <c r="G95" s="35" t="s">
        <v>723</v>
      </c>
      <c r="H95" s="35">
        <v>2</v>
      </c>
      <c r="I95" s="19" t="s">
        <v>852</v>
      </c>
      <c r="J95" s="97">
        <v>3</v>
      </c>
      <c r="K95" s="98">
        <v>18808908</v>
      </c>
      <c r="L95" s="99"/>
      <c r="M95" s="90">
        <v>43917</v>
      </c>
      <c r="N95" s="90">
        <v>44074</v>
      </c>
      <c r="O95" s="19" t="s">
        <v>300</v>
      </c>
      <c r="P95" s="19">
        <v>30732589</v>
      </c>
      <c r="Q95" s="19" t="s">
        <v>833</v>
      </c>
      <c r="R95" s="90">
        <v>43914</v>
      </c>
      <c r="S95" s="40" t="s">
        <v>564</v>
      </c>
      <c r="T95" s="41">
        <v>43916</v>
      </c>
      <c r="U95" s="42" t="s">
        <v>853</v>
      </c>
      <c r="V95" s="19" t="s">
        <v>634</v>
      </c>
      <c r="W95" s="19" t="s">
        <v>936</v>
      </c>
      <c r="X95" s="44" t="s">
        <v>291</v>
      </c>
      <c r="Y95" s="44" t="s">
        <v>291</v>
      </c>
      <c r="Z95" s="45" t="s">
        <v>291</v>
      </c>
      <c r="AA95" s="44" t="s">
        <v>291</v>
      </c>
      <c r="AB95" s="44" t="s">
        <v>290</v>
      </c>
      <c r="AC95" s="47" t="s">
        <v>290</v>
      </c>
      <c r="AD95" s="47" t="s">
        <v>291</v>
      </c>
      <c r="AE95" s="53">
        <v>44140</v>
      </c>
      <c r="AF95" s="47" t="s">
        <v>292</v>
      </c>
      <c r="AG95" s="7">
        <v>2</v>
      </c>
      <c r="AH95" s="7">
        <v>0</v>
      </c>
      <c r="AI95" s="7">
        <v>4</v>
      </c>
      <c r="AJ95" s="37">
        <v>18808908</v>
      </c>
      <c r="AK95" s="7" t="s">
        <v>933</v>
      </c>
      <c r="AL95" s="7"/>
      <c r="AM95" s="7">
        <v>100</v>
      </c>
      <c r="AN95" s="19" t="s">
        <v>292</v>
      </c>
      <c r="AO95" s="90"/>
      <c r="AP95" s="50"/>
      <c r="AQ95" s="7"/>
    </row>
    <row r="96" spans="1:43" ht="14.25" customHeight="1" x14ac:dyDescent="0.25">
      <c r="A96" s="34" t="s">
        <v>937</v>
      </c>
      <c r="B96" s="19" t="s">
        <v>721</v>
      </c>
      <c r="C96" s="19" t="s">
        <v>938</v>
      </c>
      <c r="D96" s="35" t="s">
        <v>123</v>
      </c>
      <c r="E96" s="35">
        <v>860031724</v>
      </c>
      <c r="F96" s="35">
        <v>7</v>
      </c>
      <c r="G96" s="35" t="s">
        <v>723</v>
      </c>
      <c r="H96" s="51">
        <v>2</v>
      </c>
      <c r="I96" s="52" t="s">
        <v>939</v>
      </c>
      <c r="J96" s="97">
        <v>3</v>
      </c>
      <c r="K96" s="98">
        <v>8028400</v>
      </c>
      <c r="L96" s="99"/>
      <c r="M96" s="90">
        <v>43916</v>
      </c>
      <c r="N96" s="90">
        <v>44043</v>
      </c>
      <c r="O96" s="19" t="s">
        <v>434</v>
      </c>
      <c r="P96" s="19">
        <v>39530242</v>
      </c>
      <c r="Q96" s="19" t="s">
        <v>940</v>
      </c>
      <c r="R96" s="90">
        <v>43915</v>
      </c>
      <c r="S96" s="40" t="s">
        <v>572</v>
      </c>
      <c r="T96" s="41">
        <v>43916</v>
      </c>
      <c r="U96" s="42" t="s">
        <v>726</v>
      </c>
      <c r="V96" s="19" t="s">
        <v>669</v>
      </c>
      <c r="W96" s="19" t="s">
        <v>941</v>
      </c>
      <c r="X96" s="44" t="s">
        <v>291</v>
      </c>
      <c r="Y96" s="46">
        <v>44006</v>
      </c>
      <c r="Z96" s="45" t="s">
        <v>291</v>
      </c>
      <c r="AA96" s="44" t="s">
        <v>291</v>
      </c>
      <c r="AB96" s="44" t="s">
        <v>290</v>
      </c>
      <c r="AC96" s="47" t="s">
        <v>942</v>
      </c>
      <c r="AD96" s="47" t="s">
        <v>291</v>
      </c>
      <c r="AE96" s="53">
        <v>44159</v>
      </c>
      <c r="AF96" s="47" t="s">
        <v>292</v>
      </c>
      <c r="AG96" s="7">
        <v>1</v>
      </c>
      <c r="AH96" s="7">
        <v>2</v>
      </c>
      <c r="AI96" s="7">
        <v>4</v>
      </c>
      <c r="AJ96" s="37">
        <v>2310588</v>
      </c>
      <c r="AK96" s="7" t="s">
        <v>943</v>
      </c>
      <c r="AL96" s="7" t="s">
        <v>292</v>
      </c>
      <c r="AM96" s="7">
        <v>100</v>
      </c>
      <c r="AN96" s="19" t="s">
        <v>292</v>
      </c>
      <c r="AO96" s="90"/>
      <c r="AP96" s="50"/>
      <c r="AQ96" s="7"/>
    </row>
    <row r="97" spans="1:43" ht="14.25" customHeight="1" x14ac:dyDescent="0.25">
      <c r="A97" s="34" t="s">
        <v>944</v>
      </c>
      <c r="B97" s="19" t="s">
        <v>621</v>
      </c>
      <c r="C97" s="19" t="s">
        <v>945</v>
      </c>
      <c r="D97" s="35" t="s">
        <v>123</v>
      </c>
      <c r="E97" s="35">
        <v>10140817</v>
      </c>
      <c r="F97" s="35">
        <v>7</v>
      </c>
      <c r="G97" s="35" t="s">
        <v>552</v>
      </c>
      <c r="H97" s="51">
        <v>2</v>
      </c>
      <c r="I97" s="52" t="s">
        <v>946</v>
      </c>
      <c r="J97" s="131">
        <v>12</v>
      </c>
      <c r="K97" s="132">
        <v>23000000</v>
      </c>
      <c r="L97" s="133"/>
      <c r="M97" s="134">
        <v>43916</v>
      </c>
      <c r="N97" s="90">
        <v>43947</v>
      </c>
      <c r="O97" s="19" t="s">
        <v>377</v>
      </c>
      <c r="P97" s="7">
        <v>79138100</v>
      </c>
      <c r="Q97" s="19" t="s">
        <v>947</v>
      </c>
      <c r="R97" s="90">
        <v>43915</v>
      </c>
      <c r="S97" s="40" t="s">
        <v>564</v>
      </c>
      <c r="T97" s="41">
        <v>43916</v>
      </c>
      <c r="U97" s="42" t="s">
        <v>801</v>
      </c>
      <c r="V97" s="19" t="s">
        <v>948</v>
      </c>
      <c r="W97" s="19" t="s">
        <v>949</v>
      </c>
      <c r="X97" s="44" t="s">
        <v>291</v>
      </c>
      <c r="Y97" s="44" t="s">
        <v>291</v>
      </c>
      <c r="Z97" s="45" t="s">
        <v>291</v>
      </c>
      <c r="AA97" s="44" t="s">
        <v>291</v>
      </c>
      <c r="AB97" s="44" t="s">
        <v>290</v>
      </c>
      <c r="AC97" s="47" t="s">
        <v>290</v>
      </c>
      <c r="AD97" s="47" t="s">
        <v>291</v>
      </c>
      <c r="AE97" s="53">
        <v>44104</v>
      </c>
      <c r="AF97" s="47" t="s">
        <v>292</v>
      </c>
      <c r="AG97" s="7">
        <v>2</v>
      </c>
      <c r="AH97" s="7">
        <v>0</v>
      </c>
      <c r="AI97" s="7">
        <v>4</v>
      </c>
      <c r="AJ97" s="37">
        <v>22999996</v>
      </c>
      <c r="AK97" s="7" t="s">
        <v>950</v>
      </c>
      <c r="AL97" s="7"/>
      <c r="AM97" s="7">
        <v>100</v>
      </c>
      <c r="AN97" s="19" t="s">
        <v>292</v>
      </c>
      <c r="AO97" s="90"/>
      <c r="AP97" s="91"/>
      <c r="AQ97" s="7"/>
    </row>
    <row r="98" spans="1:43" ht="14.25" customHeight="1" x14ac:dyDescent="0.25">
      <c r="A98" s="34" t="s">
        <v>951</v>
      </c>
      <c r="B98" s="19" t="s">
        <v>721</v>
      </c>
      <c r="C98" s="19" t="s">
        <v>952</v>
      </c>
      <c r="D98" s="35" t="s">
        <v>123</v>
      </c>
      <c r="E98" s="35">
        <v>901039519</v>
      </c>
      <c r="F98" s="35">
        <v>8</v>
      </c>
      <c r="G98" s="35" t="s">
        <v>723</v>
      </c>
      <c r="H98" s="35">
        <v>2</v>
      </c>
      <c r="I98" s="19" t="s">
        <v>832</v>
      </c>
      <c r="J98" s="97">
        <v>3</v>
      </c>
      <c r="K98" s="98">
        <v>88167460</v>
      </c>
      <c r="L98" s="99"/>
      <c r="M98" s="90">
        <v>43917</v>
      </c>
      <c r="N98" s="90">
        <v>44104</v>
      </c>
      <c r="O98" s="19" t="s">
        <v>300</v>
      </c>
      <c r="P98" s="19">
        <v>30732589</v>
      </c>
      <c r="Q98" s="19" t="s">
        <v>953</v>
      </c>
      <c r="R98" s="90">
        <v>43915</v>
      </c>
      <c r="S98" s="40" t="s">
        <v>325</v>
      </c>
      <c r="T98" s="41">
        <v>43920</v>
      </c>
      <c r="U98" s="42" t="s">
        <v>834</v>
      </c>
      <c r="V98" s="19" t="s">
        <v>857</v>
      </c>
      <c r="W98" s="19" t="s">
        <v>954</v>
      </c>
      <c r="X98" s="44" t="s">
        <v>291</v>
      </c>
      <c r="Y98" s="44" t="s">
        <v>291</v>
      </c>
      <c r="Z98" s="45" t="s">
        <v>291</v>
      </c>
      <c r="AA98" s="44" t="s">
        <v>291</v>
      </c>
      <c r="AB98" s="44" t="s">
        <v>290</v>
      </c>
      <c r="AC98" s="47" t="s">
        <v>837</v>
      </c>
      <c r="AD98" s="47" t="s">
        <v>291</v>
      </c>
      <c r="AE98" s="53">
        <v>44238</v>
      </c>
      <c r="AF98" s="47" t="s">
        <v>292</v>
      </c>
      <c r="AG98" s="19">
        <v>2</v>
      </c>
      <c r="AH98" s="19">
        <v>0</v>
      </c>
      <c r="AI98" s="19">
        <v>4</v>
      </c>
      <c r="AJ98" s="55">
        <v>25735904</v>
      </c>
      <c r="AK98" s="19" t="s">
        <v>661</v>
      </c>
      <c r="AL98" s="7" t="s">
        <v>292</v>
      </c>
      <c r="AM98" s="7">
        <v>100</v>
      </c>
      <c r="AN98" s="19" t="s">
        <v>292</v>
      </c>
      <c r="AO98" s="90"/>
      <c r="AP98" s="91"/>
      <c r="AQ98" s="7"/>
    </row>
    <row r="99" spans="1:43" ht="14.25" customHeight="1" x14ac:dyDescent="0.25">
      <c r="A99" s="73" t="s">
        <v>955</v>
      </c>
      <c r="B99" s="74" t="s">
        <v>551</v>
      </c>
      <c r="C99" s="74" t="s">
        <v>956</v>
      </c>
      <c r="D99" s="75" t="s">
        <v>123</v>
      </c>
      <c r="E99" s="75">
        <v>112986392</v>
      </c>
      <c r="F99" s="75">
        <v>7</v>
      </c>
      <c r="G99" s="75" t="s">
        <v>552</v>
      </c>
      <c r="H99" s="120">
        <v>2</v>
      </c>
      <c r="I99" s="121" t="s">
        <v>957</v>
      </c>
      <c r="J99" s="122">
        <v>2</v>
      </c>
      <c r="K99" s="123">
        <v>21000000</v>
      </c>
      <c r="L99" s="124"/>
      <c r="M99" s="125">
        <v>43922</v>
      </c>
      <c r="N99" s="125">
        <v>44012</v>
      </c>
      <c r="O99" s="74" t="s">
        <v>200</v>
      </c>
      <c r="P99" s="74"/>
      <c r="Q99" s="74" t="s">
        <v>958</v>
      </c>
      <c r="R99" s="125">
        <v>43915</v>
      </c>
      <c r="S99" s="81" t="s">
        <v>564</v>
      </c>
      <c r="T99" s="82">
        <v>43920</v>
      </c>
      <c r="U99" s="83" t="s">
        <v>959</v>
      </c>
      <c r="V99" s="74" t="s">
        <v>960</v>
      </c>
      <c r="W99" s="74" t="s">
        <v>961</v>
      </c>
      <c r="X99" s="84" t="s">
        <v>291</v>
      </c>
      <c r="Y99" s="92">
        <v>44012</v>
      </c>
      <c r="Z99" s="85">
        <v>10500000</v>
      </c>
      <c r="AA99" s="92">
        <v>44104</v>
      </c>
      <c r="AB99" s="84" t="s">
        <v>637</v>
      </c>
      <c r="AC99" s="86" t="s">
        <v>290</v>
      </c>
      <c r="AD99" s="86" t="s">
        <v>291</v>
      </c>
      <c r="AE99" s="53">
        <v>44217</v>
      </c>
      <c r="AF99" s="86" t="s">
        <v>706</v>
      </c>
      <c r="AG99" s="74">
        <v>1</v>
      </c>
      <c r="AH99" s="93">
        <v>44256</v>
      </c>
      <c r="AI99" s="74">
        <v>4</v>
      </c>
      <c r="AJ99" s="94">
        <v>31500000</v>
      </c>
      <c r="AK99" s="74" t="s">
        <v>294</v>
      </c>
      <c r="AL99" s="22"/>
      <c r="AM99" s="22">
        <v>75</v>
      </c>
      <c r="AN99" s="161" t="s">
        <v>962</v>
      </c>
      <c r="AO99" s="92">
        <v>44104</v>
      </c>
      <c r="AP99" s="87">
        <v>44134</v>
      </c>
      <c r="AQ99" s="22"/>
    </row>
    <row r="100" spans="1:43" ht="14.25" customHeight="1" x14ac:dyDescent="0.25">
      <c r="A100" s="34" t="s">
        <v>963</v>
      </c>
      <c r="B100" s="19" t="s">
        <v>721</v>
      </c>
      <c r="C100" s="19" t="s">
        <v>964</v>
      </c>
      <c r="D100" s="35" t="s">
        <v>123</v>
      </c>
      <c r="E100" s="35">
        <v>890300417</v>
      </c>
      <c r="F100" s="35">
        <v>4</v>
      </c>
      <c r="G100" s="35" t="s">
        <v>723</v>
      </c>
      <c r="H100" s="35">
        <v>2</v>
      </c>
      <c r="I100" s="19" t="s">
        <v>772</v>
      </c>
      <c r="J100" s="97">
        <v>3</v>
      </c>
      <c r="K100" s="98">
        <v>15867777.09</v>
      </c>
      <c r="L100" s="99"/>
      <c r="M100" s="90">
        <v>43920</v>
      </c>
      <c r="N100" s="90">
        <v>44012</v>
      </c>
      <c r="O100" s="19" t="s">
        <v>340</v>
      </c>
      <c r="P100" s="19">
        <v>36950517</v>
      </c>
      <c r="Q100" s="19" t="s">
        <v>965</v>
      </c>
      <c r="R100" s="90">
        <v>43916</v>
      </c>
      <c r="S100" s="40" t="s">
        <v>564</v>
      </c>
      <c r="T100" s="41">
        <v>43920</v>
      </c>
      <c r="U100" s="42" t="s">
        <v>774</v>
      </c>
      <c r="V100" s="19" t="s">
        <v>966</v>
      </c>
      <c r="W100" s="19" t="s">
        <v>967</v>
      </c>
      <c r="X100" s="44" t="s">
        <v>291</v>
      </c>
      <c r="Y100" s="44" t="s">
        <v>291</v>
      </c>
      <c r="Z100" s="45" t="s">
        <v>291</v>
      </c>
      <c r="AA100" s="44" t="s">
        <v>291</v>
      </c>
      <c r="AB100" s="44" t="s">
        <v>290</v>
      </c>
      <c r="AC100" s="47" t="s">
        <v>291</v>
      </c>
      <c r="AD100" s="48">
        <v>44134</v>
      </c>
      <c r="AE100" s="44" t="s">
        <v>291</v>
      </c>
      <c r="AF100" s="47" t="s">
        <v>292</v>
      </c>
      <c r="AG100" s="19">
        <v>2</v>
      </c>
      <c r="AH100" s="19">
        <v>0</v>
      </c>
      <c r="AI100" s="19">
        <v>4</v>
      </c>
      <c r="AJ100" s="98">
        <v>15867777.09</v>
      </c>
      <c r="AK100" s="19"/>
      <c r="AL100" s="7"/>
      <c r="AM100" s="7">
        <v>100</v>
      </c>
      <c r="AN100" s="19" t="s">
        <v>292</v>
      </c>
      <c r="AO100" s="90"/>
      <c r="AP100" s="50"/>
      <c r="AQ100" s="7"/>
    </row>
    <row r="101" spans="1:43" ht="14.25" customHeight="1" x14ac:dyDescent="0.25">
      <c r="A101" s="34" t="s">
        <v>968</v>
      </c>
      <c r="B101" s="19" t="s">
        <v>551</v>
      </c>
      <c r="C101" s="19" t="s">
        <v>969</v>
      </c>
      <c r="D101" s="35" t="s">
        <v>123</v>
      </c>
      <c r="E101" s="35">
        <v>90111173</v>
      </c>
      <c r="F101" s="35">
        <v>4</v>
      </c>
      <c r="G101" s="35" t="s">
        <v>552</v>
      </c>
      <c r="H101" s="51">
        <v>2</v>
      </c>
      <c r="I101" s="52" t="s">
        <v>970</v>
      </c>
      <c r="J101" s="97">
        <v>12</v>
      </c>
      <c r="K101" s="98">
        <v>1260000</v>
      </c>
      <c r="L101" s="99"/>
      <c r="M101" s="90">
        <v>43922</v>
      </c>
      <c r="N101" s="90">
        <v>44196</v>
      </c>
      <c r="O101" s="19" t="s">
        <v>377</v>
      </c>
      <c r="P101" s="19">
        <v>79138100</v>
      </c>
      <c r="Q101" s="19" t="s">
        <v>971</v>
      </c>
      <c r="R101" s="90">
        <v>43917</v>
      </c>
      <c r="S101" s="40" t="s">
        <v>564</v>
      </c>
      <c r="T101" s="41">
        <v>43920</v>
      </c>
      <c r="U101" s="42" t="s">
        <v>801</v>
      </c>
      <c r="V101" s="19" t="s">
        <v>972</v>
      </c>
      <c r="W101" s="19" t="s">
        <v>924</v>
      </c>
      <c r="X101" s="44" t="s">
        <v>291</v>
      </c>
      <c r="Y101" s="44" t="s">
        <v>291</v>
      </c>
      <c r="Z101" s="45" t="s">
        <v>291</v>
      </c>
      <c r="AA101" s="44" t="s">
        <v>291</v>
      </c>
      <c r="AB101" s="44" t="s">
        <v>290</v>
      </c>
      <c r="AC101" s="47" t="s">
        <v>291</v>
      </c>
      <c r="AD101" s="48">
        <v>43950</v>
      </c>
      <c r="AE101" s="44" t="s">
        <v>291</v>
      </c>
      <c r="AF101" s="47" t="s">
        <v>292</v>
      </c>
      <c r="AG101" s="7">
        <v>2</v>
      </c>
      <c r="AH101" s="7">
        <v>0</v>
      </c>
      <c r="AI101" s="7">
        <v>4</v>
      </c>
      <c r="AJ101" s="37">
        <v>1260000</v>
      </c>
      <c r="AK101" s="7" t="s">
        <v>461</v>
      </c>
      <c r="AL101" s="7"/>
      <c r="AM101" s="7">
        <v>100</v>
      </c>
      <c r="AN101" s="19" t="s">
        <v>292</v>
      </c>
      <c r="AO101" s="90"/>
      <c r="AP101" s="91"/>
      <c r="AQ101" s="7"/>
    </row>
    <row r="102" spans="1:43" ht="14.25" customHeight="1" x14ac:dyDescent="0.25">
      <c r="A102" s="34" t="s">
        <v>973</v>
      </c>
      <c r="B102" s="19" t="s">
        <v>721</v>
      </c>
      <c r="C102" s="19" t="s">
        <v>974</v>
      </c>
      <c r="D102" s="35" t="s">
        <v>123</v>
      </c>
      <c r="E102" s="35">
        <v>804009440</v>
      </c>
      <c r="F102" s="35">
        <v>5</v>
      </c>
      <c r="G102" s="35" t="s">
        <v>723</v>
      </c>
      <c r="H102" s="35">
        <v>2</v>
      </c>
      <c r="I102" s="19" t="s">
        <v>772</v>
      </c>
      <c r="J102" s="97">
        <v>3</v>
      </c>
      <c r="K102" s="98">
        <v>1957500</v>
      </c>
      <c r="L102" s="99"/>
      <c r="M102" s="90">
        <v>43922</v>
      </c>
      <c r="N102" s="90">
        <v>44012</v>
      </c>
      <c r="O102" s="19" t="s">
        <v>340</v>
      </c>
      <c r="P102" s="19">
        <v>36950517</v>
      </c>
      <c r="Q102" s="19" t="s">
        <v>975</v>
      </c>
      <c r="R102" s="90">
        <v>43917</v>
      </c>
      <c r="S102" s="40" t="s">
        <v>325</v>
      </c>
      <c r="T102" s="39">
        <v>43921</v>
      </c>
      <c r="U102" s="42" t="s">
        <v>774</v>
      </c>
      <c r="V102" s="19" t="s">
        <v>966</v>
      </c>
      <c r="W102" s="19" t="s">
        <v>976</v>
      </c>
      <c r="X102" s="44" t="s">
        <v>291</v>
      </c>
      <c r="Y102" s="44" t="s">
        <v>291</v>
      </c>
      <c r="Z102" s="45" t="s">
        <v>291</v>
      </c>
      <c r="AA102" s="44" t="s">
        <v>291</v>
      </c>
      <c r="AB102" s="44" t="s">
        <v>290</v>
      </c>
      <c r="AC102" s="47" t="s">
        <v>291</v>
      </c>
      <c r="AD102" s="48">
        <v>44134</v>
      </c>
      <c r="AE102" s="44" t="s">
        <v>291</v>
      </c>
      <c r="AF102" s="47" t="s">
        <v>292</v>
      </c>
      <c r="AG102" s="19">
        <v>2</v>
      </c>
      <c r="AH102" s="19">
        <v>0</v>
      </c>
      <c r="AI102" s="19">
        <v>4</v>
      </c>
      <c r="AJ102" s="55">
        <v>1957500</v>
      </c>
      <c r="AK102" s="19" t="s">
        <v>977</v>
      </c>
      <c r="AL102" s="7"/>
      <c r="AM102" s="7">
        <v>100</v>
      </c>
      <c r="AN102" s="19" t="s">
        <v>292</v>
      </c>
      <c r="AO102" s="90"/>
      <c r="AP102" s="50"/>
      <c r="AQ102" s="7"/>
    </row>
    <row r="103" spans="1:43" ht="14.25" customHeight="1" x14ac:dyDescent="0.25">
      <c r="A103" s="73" t="s">
        <v>978</v>
      </c>
      <c r="B103" s="74" t="s">
        <v>805</v>
      </c>
      <c r="C103" s="74" t="s">
        <v>806</v>
      </c>
      <c r="D103" s="75" t="s">
        <v>123</v>
      </c>
      <c r="E103" s="75">
        <v>79718234</v>
      </c>
      <c r="F103" s="75">
        <v>7</v>
      </c>
      <c r="G103" s="75" t="s">
        <v>979</v>
      </c>
      <c r="H103" s="120">
        <v>2</v>
      </c>
      <c r="I103" s="121" t="s">
        <v>980</v>
      </c>
      <c r="J103" s="127">
        <v>5</v>
      </c>
      <c r="K103" s="128">
        <v>593236878</v>
      </c>
      <c r="L103" s="129"/>
      <c r="M103" s="125">
        <v>43922</v>
      </c>
      <c r="N103" s="125">
        <v>44196</v>
      </c>
      <c r="O103" s="74" t="s">
        <v>570</v>
      </c>
      <c r="P103" s="74">
        <v>1085316703</v>
      </c>
      <c r="Q103" s="74" t="s">
        <v>808</v>
      </c>
      <c r="R103" s="125">
        <v>43921</v>
      </c>
      <c r="S103" s="81" t="s">
        <v>564</v>
      </c>
      <c r="T103" s="82">
        <v>43923</v>
      </c>
      <c r="U103" s="162" t="s">
        <v>981</v>
      </c>
      <c r="V103" s="74" t="s">
        <v>982</v>
      </c>
      <c r="W103" s="74" t="s">
        <v>983</v>
      </c>
      <c r="X103" s="84" t="s">
        <v>291</v>
      </c>
      <c r="Y103" s="92">
        <v>44141</v>
      </c>
      <c r="Z103" s="85">
        <v>188168351</v>
      </c>
      <c r="AA103" s="84" t="s">
        <v>291</v>
      </c>
      <c r="AB103" s="84" t="s">
        <v>291</v>
      </c>
      <c r="AC103" s="86" t="s">
        <v>290</v>
      </c>
      <c r="AD103" s="163">
        <v>44376</v>
      </c>
      <c r="AE103" s="84" t="s">
        <v>291</v>
      </c>
      <c r="AF103" s="86" t="s">
        <v>984</v>
      </c>
      <c r="AG103" s="74">
        <v>1</v>
      </c>
      <c r="AH103" s="74">
        <v>3</v>
      </c>
      <c r="AI103" s="74">
        <v>3</v>
      </c>
      <c r="AJ103" s="94">
        <v>781405229</v>
      </c>
      <c r="AK103" s="74" t="s">
        <v>294</v>
      </c>
      <c r="AL103" s="22"/>
      <c r="AM103" s="22">
        <v>75</v>
      </c>
      <c r="AN103" s="74" t="s">
        <v>402</v>
      </c>
      <c r="AO103" s="125">
        <v>44196</v>
      </c>
      <c r="AP103" s="95">
        <v>44316</v>
      </c>
      <c r="AQ103" s="22" t="s">
        <v>346</v>
      </c>
    </row>
    <row r="104" spans="1:43" ht="14.25" customHeight="1" x14ac:dyDescent="0.25">
      <c r="A104" s="34" t="s">
        <v>985</v>
      </c>
      <c r="B104" s="19" t="s">
        <v>551</v>
      </c>
      <c r="C104" s="19" t="s">
        <v>986</v>
      </c>
      <c r="D104" s="35" t="s">
        <v>123</v>
      </c>
      <c r="E104" s="35">
        <v>814004822</v>
      </c>
      <c r="F104" s="35">
        <v>9</v>
      </c>
      <c r="G104" s="35" t="s">
        <v>552</v>
      </c>
      <c r="H104" s="51">
        <v>2</v>
      </c>
      <c r="I104" s="52" t="s">
        <v>987</v>
      </c>
      <c r="J104" s="131">
        <v>1</v>
      </c>
      <c r="K104" s="132">
        <v>200000000</v>
      </c>
      <c r="L104" s="133"/>
      <c r="M104" s="90">
        <v>43922</v>
      </c>
      <c r="N104" s="90">
        <v>44012</v>
      </c>
      <c r="O104" s="164" t="s">
        <v>434</v>
      </c>
      <c r="P104" s="165">
        <v>39530242</v>
      </c>
      <c r="Q104" s="19" t="s">
        <v>351</v>
      </c>
      <c r="R104" s="90">
        <v>43921</v>
      </c>
      <c r="S104" s="40" t="s">
        <v>564</v>
      </c>
      <c r="T104" s="41">
        <v>43923</v>
      </c>
      <c r="U104" s="166" t="s">
        <v>988</v>
      </c>
      <c r="V104" s="19" t="s">
        <v>989</v>
      </c>
      <c r="W104" s="19" t="s">
        <v>990</v>
      </c>
      <c r="X104" s="44" t="s">
        <v>291</v>
      </c>
      <c r="Y104" s="44" t="s">
        <v>991</v>
      </c>
      <c r="Z104" s="45" t="s">
        <v>992</v>
      </c>
      <c r="AA104" s="46" t="s">
        <v>993</v>
      </c>
      <c r="AB104" s="44" t="s">
        <v>637</v>
      </c>
      <c r="AC104" s="47" t="s">
        <v>994</v>
      </c>
      <c r="AD104" s="47" t="s">
        <v>291</v>
      </c>
      <c r="AE104" s="53">
        <v>44210</v>
      </c>
      <c r="AF104" s="47" t="s">
        <v>292</v>
      </c>
      <c r="AG104" s="19">
        <v>1</v>
      </c>
      <c r="AH104" s="96" t="s">
        <v>535</v>
      </c>
      <c r="AI104" s="19">
        <v>4</v>
      </c>
      <c r="AJ104" s="55">
        <v>560000000</v>
      </c>
      <c r="AK104" s="19" t="s">
        <v>995</v>
      </c>
      <c r="AL104" s="7"/>
      <c r="AM104" s="7">
        <v>100</v>
      </c>
      <c r="AN104" s="19" t="s">
        <v>292</v>
      </c>
      <c r="AO104" s="90"/>
      <c r="AP104" s="50"/>
      <c r="AQ104" s="7"/>
    </row>
    <row r="105" spans="1:43" ht="14.25" customHeight="1" x14ac:dyDescent="0.25">
      <c r="A105" s="34" t="s">
        <v>996</v>
      </c>
      <c r="B105" s="19" t="s">
        <v>721</v>
      </c>
      <c r="C105" s="19" t="s">
        <v>757</v>
      </c>
      <c r="D105" s="51" t="s">
        <v>123</v>
      </c>
      <c r="E105" s="51">
        <v>830025281</v>
      </c>
      <c r="F105" s="35">
        <v>2</v>
      </c>
      <c r="G105" s="35" t="s">
        <v>723</v>
      </c>
      <c r="H105" s="51">
        <v>2</v>
      </c>
      <c r="I105" s="52" t="s">
        <v>939</v>
      </c>
      <c r="J105" s="97">
        <v>3</v>
      </c>
      <c r="K105" s="98">
        <v>54401700</v>
      </c>
      <c r="L105" s="99"/>
      <c r="M105" s="90">
        <v>43937</v>
      </c>
      <c r="N105" s="90">
        <v>44043</v>
      </c>
      <c r="O105" s="19" t="s">
        <v>434</v>
      </c>
      <c r="P105" s="19">
        <v>39530242</v>
      </c>
      <c r="Q105" s="19" t="s">
        <v>759</v>
      </c>
      <c r="R105" s="90">
        <v>43921</v>
      </c>
      <c r="S105" s="40" t="s">
        <v>325</v>
      </c>
      <c r="T105" s="41">
        <v>43923</v>
      </c>
      <c r="U105" s="42" t="s">
        <v>726</v>
      </c>
      <c r="V105" s="19" t="s">
        <v>669</v>
      </c>
      <c r="W105" s="19" t="s">
        <v>997</v>
      </c>
      <c r="X105" s="44" t="s">
        <v>291</v>
      </c>
      <c r="Y105" s="44" t="s">
        <v>998</v>
      </c>
      <c r="Z105" s="45" t="s">
        <v>291</v>
      </c>
      <c r="AA105" s="46">
        <v>44135</v>
      </c>
      <c r="AB105" s="44" t="s">
        <v>637</v>
      </c>
      <c r="AC105" s="47" t="s">
        <v>999</v>
      </c>
      <c r="AD105" s="47" t="s">
        <v>291</v>
      </c>
      <c r="AE105" s="53">
        <v>44109</v>
      </c>
      <c r="AF105" s="47" t="s">
        <v>292</v>
      </c>
      <c r="AG105" s="7">
        <v>1</v>
      </c>
      <c r="AH105" s="7">
        <v>2</v>
      </c>
      <c r="AI105" s="7">
        <v>4</v>
      </c>
      <c r="AJ105" s="37">
        <v>54170680</v>
      </c>
      <c r="AK105" s="7" t="s">
        <v>1000</v>
      </c>
      <c r="AL105" s="7" t="s">
        <v>292</v>
      </c>
      <c r="AM105" s="7">
        <v>100</v>
      </c>
      <c r="AN105" s="19" t="s">
        <v>292</v>
      </c>
      <c r="AO105" s="90"/>
      <c r="AP105" s="50"/>
      <c r="AQ105" s="7"/>
    </row>
    <row r="106" spans="1:43" ht="14.25" customHeight="1" x14ac:dyDescent="0.25">
      <c r="A106" s="34" t="s">
        <v>1001</v>
      </c>
      <c r="B106" s="19" t="s">
        <v>721</v>
      </c>
      <c r="C106" s="19" t="s">
        <v>757</v>
      </c>
      <c r="D106" s="51" t="s">
        <v>123</v>
      </c>
      <c r="E106" s="51">
        <v>830025281</v>
      </c>
      <c r="F106" s="35">
        <v>2</v>
      </c>
      <c r="G106" s="35" t="s">
        <v>723</v>
      </c>
      <c r="H106" s="51">
        <v>2</v>
      </c>
      <c r="I106" s="52" t="s">
        <v>939</v>
      </c>
      <c r="J106" s="97">
        <v>2</v>
      </c>
      <c r="K106" s="98">
        <v>318488000</v>
      </c>
      <c r="L106" s="99"/>
      <c r="M106" s="39">
        <v>43942</v>
      </c>
      <c r="N106" s="90">
        <v>44012</v>
      </c>
      <c r="O106" s="19" t="s">
        <v>630</v>
      </c>
      <c r="P106" s="19">
        <v>12970851</v>
      </c>
      <c r="Q106" s="19" t="s">
        <v>759</v>
      </c>
      <c r="R106" s="90">
        <v>43921</v>
      </c>
      <c r="S106" s="40" t="s">
        <v>325</v>
      </c>
      <c r="T106" s="41">
        <v>43923</v>
      </c>
      <c r="U106" s="42" t="s">
        <v>726</v>
      </c>
      <c r="V106" s="19" t="s">
        <v>1002</v>
      </c>
      <c r="W106" s="19" t="s">
        <v>1003</v>
      </c>
      <c r="X106" s="44" t="s">
        <v>291</v>
      </c>
      <c r="Y106" s="44" t="s">
        <v>1004</v>
      </c>
      <c r="Z106" s="45">
        <v>43996005</v>
      </c>
      <c r="AA106" s="46" t="s">
        <v>1005</v>
      </c>
      <c r="AB106" s="44" t="s">
        <v>610</v>
      </c>
      <c r="AC106" s="47" t="s">
        <v>1006</v>
      </c>
      <c r="AD106" s="47" t="s">
        <v>291</v>
      </c>
      <c r="AE106" s="53">
        <v>44214</v>
      </c>
      <c r="AF106" s="47" t="s">
        <v>292</v>
      </c>
      <c r="AG106" s="19">
        <v>1</v>
      </c>
      <c r="AH106" s="54">
        <v>44256</v>
      </c>
      <c r="AI106" s="19">
        <v>4</v>
      </c>
      <c r="AJ106" s="55">
        <v>362484005</v>
      </c>
      <c r="AK106" s="19"/>
      <c r="AL106" s="7"/>
      <c r="AM106" s="7">
        <v>100</v>
      </c>
      <c r="AN106" s="19" t="s">
        <v>292</v>
      </c>
      <c r="AO106" s="90"/>
      <c r="AP106" s="50"/>
      <c r="AQ106" s="7" t="s">
        <v>346</v>
      </c>
    </row>
    <row r="107" spans="1:43" ht="14.25" customHeight="1" x14ac:dyDescent="0.25">
      <c r="A107" s="34" t="s">
        <v>1007</v>
      </c>
      <c r="B107" s="19" t="s">
        <v>721</v>
      </c>
      <c r="C107" s="19" t="s">
        <v>1008</v>
      </c>
      <c r="D107" s="35" t="s">
        <v>123</v>
      </c>
      <c r="E107" s="35">
        <v>830068119</v>
      </c>
      <c r="F107" s="35">
        <v>1</v>
      </c>
      <c r="G107" s="35" t="s">
        <v>723</v>
      </c>
      <c r="H107" s="35">
        <v>2</v>
      </c>
      <c r="I107" s="19" t="s">
        <v>832</v>
      </c>
      <c r="J107" s="97">
        <v>3</v>
      </c>
      <c r="K107" s="98">
        <v>9888000</v>
      </c>
      <c r="L107" s="99"/>
      <c r="M107" s="90">
        <v>43922</v>
      </c>
      <c r="N107" s="90">
        <v>44104</v>
      </c>
      <c r="O107" s="19" t="s">
        <v>300</v>
      </c>
      <c r="P107" s="19">
        <v>30732589</v>
      </c>
      <c r="Q107" s="19" t="s">
        <v>1009</v>
      </c>
      <c r="R107" s="90">
        <v>43922</v>
      </c>
      <c r="S107" s="40" t="s">
        <v>572</v>
      </c>
      <c r="T107" s="41">
        <v>43923</v>
      </c>
      <c r="U107" s="42" t="s">
        <v>834</v>
      </c>
      <c r="V107" s="19" t="s">
        <v>857</v>
      </c>
      <c r="W107" s="19" t="s">
        <v>1010</v>
      </c>
      <c r="X107" s="44" t="s">
        <v>291</v>
      </c>
      <c r="Y107" s="44" t="s">
        <v>291</v>
      </c>
      <c r="Z107" s="45" t="s">
        <v>291</v>
      </c>
      <c r="AA107" s="44" t="s">
        <v>291</v>
      </c>
      <c r="AB107" s="44" t="s">
        <v>290</v>
      </c>
      <c r="AC107" s="47" t="s">
        <v>1011</v>
      </c>
      <c r="AD107" s="47" t="s">
        <v>291</v>
      </c>
      <c r="AE107" s="53">
        <v>43869</v>
      </c>
      <c r="AF107" s="47" t="s">
        <v>292</v>
      </c>
      <c r="AG107" s="19">
        <v>2</v>
      </c>
      <c r="AH107" s="19">
        <v>0</v>
      </c>
      <c r="AI107" s="19">
        <v>4</v>
      </c>
      <c r="AJ107" s="55">
        <v>9882000</v>
      </c>
      <c r="AK107" s="19" t="s">
        <v>838</v>
      </c>
      <c r="AL107" s="7"/>
      <c r="AM107" s="7">
        <v>100</v>
      </c>
      <c r="AN107" s="19" t="s">
        <v>292</v>
      </c>
      <c r="AO107" s="90"/>
      <c r="AP107" s="91"/>
      <c r="AQ107" s="7"/>
    </row>
    <row r="108" spans="1:43" ht="14.25" customHeight="1" x14ac:dyDescent="0.25">
      <c r="A108" s="34" t="s">
        <v>1012</v>
      </c>
      <c r="B108" s="19" t="s">
        <v>551</v>
      </c>
      <c r="C108" s="19" t="s">
        <v>1013</v>
      </c>
      <c r="D108" s="35" t="s">
        <v>16</v>
      </c>
      <c r="E108" s="35">
        <v>98389995</v>
      </c>
      <c r="F108" s="35">
        <v>1</v>
      </c>
      <c r="G108" s="35" t="s">
        <v>552</v>
      </c>
      <c r="H108" s="35">
        <v>1</v>
      </c>
      <c r="I108" s="19" t="s">
        <v>1014</v>
      </c>
      <c r="J108" s="97">
        <v>1</v>
      </c>
      <c r="K108" s="98">
        <v>33676362</v>
      </c>
      <c r="L108" s="99"/>
      <c r="M108" s="90">
        <v>43922</v>
      </c>
      <c r="N108" s="90">
        <v>44196</v>
      </c>
      <c r="O108" s="165" t="s">
        <v>507</v>
      </c>
      <c r="P108" s="165">
        <v>98381079</v>
      </c>
      <c r="Q108" s="19" t="s">
        <v>1015</v>
      </c>
      <c r="R108" s="90">
        <v>43922</v>
      </c>
      <c r="S108" s="40" t="s">
        <v>572</v>
      </c>
      <c r="T108" s="41">
        <v>43923</v>
      </c>
      <c r="U108" s="42" t="s">
        <v>795</v>
      </c>
      <c r="V108" s="19" t="s">
        <v>1016</v>
      </c>
      <c r="W108" s="19" t="s">
        <v>1017</v>
      </c>
      <c r="X108" s="44" t="s">
        <v>291</v>
      </c>
      <c r="Y108" s="44" t="s">
        <v>291</v>
      </c>
      <c r="Z108" s="45" t="s">
        <v>291</v>
      </c>
      <c r="AA108" s="44" t="s">
        <v>291</v>
      </c>
      <c r="AB108" s="44" t="s">
        <v>290</v>
      </c>
      <c r="AC108" s="47" t="s">
        <v>290</v>
      </c>
      <c r="AD108" s="48">
        <v>44312</v>
      </c>
      <c r="AE108" s="44" t="s">
        <v>291</v>
      </c>
      <c r="AF108" s="47" t="s">
        <v>292</v>
      </c>
      <c r="AG108" s="19">
        <v>2</v>
      </c>
      <c r="AH108" s="19">
        <v>0</v>
      </c>
      <c r="AI108" s="19">
        <v>4</v>
      </c>
      <c r="AJ108" s="98">
        <v>33676362</v>
      </c>
      <c r="AK108" s="19" t="s">
        <v>1018</v>
      </c>
      <c r="AL108" s="7"/>
      <c r="AM108" s="7">
        <v>100</v>
      </c>
      <c r="AN108" s="19" t="s">
        <v>292</v>
      </c>
      <c r="AO108" s="90"/>
      <c r="AP108" s="91"/>
      <c r="AQ108" s="7"/>
    </row>
    <row r="109" spans="1:43" ht="14.25" customHeight="1" x14ac:dyDescent="0.25">
      <c r="A109" s="34" t="s">
        <v>1019</v>
      </c>
      <c r="B109" s="19" t="s">
        <v>721</v>
      </c>
      <c r="C109" s="19" t="s">
        <v>751</v>
      </c>
      <c r="D109" s="35" t="s">
        <v>123</v>
      </c>
      <c r="E109" s="35">
        <v>890325601</v>
      </c>
      <c r="F109" s="35">
        <v>1</v>
      </c>
      <c r="G109" s="35" t="s">
        <v>723</v>
      </c>
      <c r="H109" s="51">
        <v>2</v>
      </c>
      <c r="I109" s="52" t="s">
        <v>939</v>
      </c>
      <c r="J109" s="97">
        <v>3</v>
      </c>
      <c r="K109" s="98">
        <v>25344387</v>
      </c>
      <c r="L109" s="99"/>
      <c r="M109" s="90">
        <v>43923</v>
      </c>
      <c r="N109" s="90">
        <v>44043</v>
      </c>
      <c r="O109" s="19" t="s">
        <v>434</v>
      </c>
      <c r="P109" s="19">
        <v>39530242</v>
      </c>
      <c r="Q109" s="19" t="s">
        <v>753</v>
      </c>
      <c r="R109" s="90">
        <v>43923</v>
      </c>
      <c r="S109" s="40" t="s">
        <v>572</v>
      </c>
      <c r="T109" s="41">
        <v>43923</v>
      </c>
      <c r="U109" s="42" t="s">
        <v>726</v>
      </c>
      <c r="V109" s="19" t="s">
        <v>669</v>
      </c>
      <c r="W109" s="19" t="s">
        <v>1020</v>
      </c>
      <c r="X109" s="44" t="s">
        <v>291</v>
      </c>
      <c r="Y109" s="44" t="s">
        <v>1021</v>
      </c>
      <c r="Z109" s="45" t="s">
        <v>291</v>
      </c>
      <c r="AA109" s="46">
        <v>44074</v>
      </c>
      <c r="AB109" s="44" t="s">
        <v>610</v>
      </c>
      <c r="AC109" s="47" t="s">
        <v>290</v>
      </c>
      <c r="AD109" s="47" t="s">
        <v>291</v>
      </c>
      <c r="AE109" s="53">
        <v>44070</v>
      </c>
      <c r="AF109" s="47" t="s">
        <v>292</v>
      </c>
      <c r="AG109" s="7">
        <v>1</v>
      </c>
      <c r="AH109" s="7">
        <v>1</v>
      </c>
      <c r="AI109" s="7">
        <v>4</v>
      </c>
      <c r="AJ109" s="37">
        <v>23938487</v>
      </c>
      <c r="AK109" s="7" t="s">
        <v>798</v>
      </c>
      <c r="AL109" s="7"/>
      <c r="AM109" s="7">
        <v>100</v>
      </c>
      <c r="AN109" s="19" t="s">
        <v>292</v>
      </c>
      <c r="AO109" s="90"/>
      <c r="AP109" s="50"/>
      <c r="AQ109" s="7"/>
    </row>
    <row r="110" spans="1:43" ht="14.25" customHeight="1" x14ac:dyDescent="0.25">
      <c r="A110" s="34" t="s">
        <v>1022</v>
      </c>
      <c r="B110" s="19" t="s">
        <v>721</v>
      </c>
      <c r="C110" s="19" t="s">
        <v>1023</v>
      </c>
      <c r="D110" s="35" t="s">
        <v>123</v>
      </c>
      <c r="E110" s="35">
        <v>901181781</v>
      </c>
      <c r="F110" s="35">
        <v>8</v>
      </c>
      <c r="G110" s="35" t="s">
        <v>723</v>
      </c>
      <c r="H110" s="51">
        <v>2</v>
      </c>
      <c r="I110" s="52" t="s">
        <v>939</v>
      </c>
      <c r="J110" s="97">
        <v>3</v>
      </c>
      <c r="K110" s="98">
        <v>1522392.86</v>
      </c>
      <c r="L110" s="99"/>
      <c r="M110" s="90">
        <v>43924</v>
      </c>
      <c r="N110" s="90">
        <v>44043</v>
      </c>
      <c r="O110" s="19" t="s">
        <v>434</v>
      </c>
      <c r="P110" s="19">
        <v>39530242</v>
      </c>
      <c r="Q110" s="19" t="s">
        <v>1024</v>
      </c>
      <c r="R110" s="90">
        <v>43923</v>
      </c>
      <c r="S110" s="40" t="s">
        <v>572</v>
      </c>
      <c r="T110" s="41">
        <v>43935</v>
      </c>
      <c r="U110" s="42" t="s">
        <v>726</v>
      </c>
      <c r="V110" s="19" t="s">
        <v>669</v>
      </c>
      <c r="W110" s="19" t="s">
        <v>1025</v>
      </c>
      <c r="X110" s="44" t="s">
        <v>1026</v>
      </c>
      <c r="Y110" s="46">
        <v>44018</v>
      </c>
      <c r="Z110" s="45" t="s">
        <v>291</v>
      </c>
      <c r="AA110" s="44" t="s">
        <v>291</v>
      </c>
      <c r="AB110" s="44" t="s">
        <v>637</v>
      </c>
      <c r="AC110" s="47" t="s">
        <v>290</v>
      </c>
      <c r="AD110" s="47" t="s">
        <v>291</v>
      </c>
      <c r="AE110" s="53">
        <v>44050</v>
      </c>
      <c r="AF110" s="47" t="s">
        <v>292</v>
      </c>
      <c r="AG110" s="19">
        <v>1</v>
      </c>
      <c r="AH110" s="19">
        <v>1</v>
      </c>
      <c r="AI110" s="19">
        <v>4</v>
      </c>
      <c r="AJ110" s="55">
        <v>1314413</v>
      </c>
      <c r="AK110" s="19" t="s">
        <v>452</v>
      </c>
      <c r="AL110" s="7"/>
      <c r="AM110" s="7">
        <v>100</v>
      </c>
      <c r="AN110" s="19" t="s">
        <v>292</v>
      </c>
      <c r="AO110" s="90"/>
      <c r="AP110" s="50"/>
      <c r="AQ110" s="7"/>
    </row>
    <row r="111" spans="1:43" ht="14.25" customHeight="1" x14ac:dyDescent="0.25">
      <c r="A111" s="34" t="s">
        <v>1027</v>
      </c>
      <c r="B111" s="19" t="s">
        <v>721</v>
      </c>
      <c r="C111" s="19" t="s">
        <v>1023</v>
      </c>
      <c r="D111" s="35" t="s">
        <v>123</v>
      </c>
      <c r="E111" s="35">
        <v>901181781</v>
      </c>
      <c r="F111" s="35">
        <v>8</v>
      </c>
      <c r="G111" s="35" t="s">
        <v>723</v>
      </c>
      <c r="H111" s="35">
        <v>2</v>
      </c>
      <c r="I111" s="19" t="s">
        <v>852</v>
      </c>
      <c r="J111" s="97">
        <v>3</v>
      </c>
      <c r="K111" s="98">
        <v>10612386.68</v>
      </c>
      <c r="L111" s="99"/>
      <c r="M111" s="90">
        <v>43923</v>
      </c>
      <c r="N111" s="90">
        <v>44074</v>
      </c>
      <c r="O111" s="19" t="s">
        <v>300</v>
      </c>
      <c r="P111" s="19">
        <v>30732589</v>
      </c>
      <c r="Q111" s="19" t="s">
        <v>1024</v>
      </c>
      <c r="R111" s="90">
        <v>43923</v>
      </c>
      <c r="S111" s="40" t="s">
        <v>572</v>
      </c>
      <c r="T111" s="41">
        <v>43935</v>
      </c>
      <c r="U111" s="42" t="s">
        <v>853</v>
      </c>
      <c r="V111" s="19" t="s">
        <v>634</v>
      </c>
      <c r="W111" s="19" t="s">
        <v>1028</v>
      </c>
      <c r="X111" s="44" t="s">
        <v>291</v>
      </c>
      <c r="Y111" s="44" t="s">
        <v>291</v>
      </c>
      <c r="Z111" s="45" t="s">
        <v>291</v>
      </c>
      <c r="AA111" s="44" t="s">
        <v>291</v>
      </c>
      <c r="AB111" s="44" t="s">
        <v>290</v>
      </c>
      <c r="AC111" s="47" t="s">
        <v>290</v>
      </c>
      <c r="AD111" s="47" t="s">
        <v>291</v>
      </c>
      <c r="AE111" s="53">
        <v>44140</v>
      </c>
      <c r="AF111" s="47" t="s">
        <v>292</v>
      </c>
      <c r="AG111" s="7">
        <v>2</v>
      </c>
      <c r="AH111" s="7">
        <v>0</v>
      </c>
      <c r="AI111" s="7">
        <v>4</v>
      </c>
      <c r="AJ111" s="37">
        <v>8962341</v>
      </c>
      <c r="AK111" s="7" t="s">
        <v>933</v>
      </c>
      <c r="AL111" s="7"/>
      <c r="AM111" s="7">
        <v>100</v>
      </c>
      <c r="AN111" s="19" t="s">
        <v>292</v>
      </c>
      <c r="AO111" s="90"/>
      <c r="AP111" s="50"/>
      <c r="AQ111" s="7"/>
    </row>
    <row r="112" spans="1:43" ht="14.25" customHeight="1" x14ac:dyDescent="0.25">
      <c r="A112" s="34" t="s">
        <v>1029</v>
      </c>
      <c r="B112" s="19" t="s">
        <v>621</v>
      </c>
      <c r="C112" s="19" t="s">
        <v>52</v>
      </c>
      <c r="D112" s="35" t="s">
        <v>123</v>
      </c>
      <c r="E112" s="35">
        <v>900599474</v>
      </c>
      <c r="F112" s="35">
        <v>3</v>
      </c>
      <c r="G112" s="35" t="s">
        <v>723</v>
      </c>
      <c r="H112" s="51">
        <v>2</v>
      </c>
      <c r="I112" s="52" t="s">
        <v>1030</v>
      </c>
      <c r="J112" s="97">
        <v>3</v>
      </c>
      <c r="K112" s="98">
        <v>18900000</v>
      </c>
      <c r="L112" s="99"/>
      <c r="M112" s="90">
        <v>43929</v>
      </c>
      <c r="N112" s="90">
        <v>43939</v>
      </c>
      <c r="O112" s="19" t="s">
        <v>713</v>
      </c>
      <c r="P112" s="19">
        <v>87711882</v>
      </c>
      <c r="Q112" s="19" t="s">
        <v>1031</v>
      </c>
      <c r="R112" s="90">
        <v>43929</v>
      </c>
      <c r="S112" s="40" t="s">
        <v>572</v>
      </c>
      <c r="T112" s="41">
        <v>43938</v>
      </c>
      <c r="U112" s="42" t="s">
        <v>853</v>
      </c>
      <c r="V112" s="19" t="s">
        <v>736</v>
      </c>
      <c r="W112" s="19" t="s">
        <v>1032</v>
      </c>
      <c r="X112" s="44" t="s">
        <v>291</v>
      </c>
      <c r="Y112" s="44" t="s">
        <v>291</v>
      </c>
      <c r="Z112" s="45" t="s">
        <v>291</v>
      </c>
      <c r="AA112" s="44" t="s">
        <v>291</v>
      </c>
      <c r="AB112" s="44" t="s">
        <v>290</v>
      </c>
      <c r="AC112" s="47" t="s">
        <v>290</v>
      </c>
      <c r="AD112" s="48">
        <v>43939</v>
      </c>
      <c r="AE112" s="44" t="s">
        <v>291</v>
      </c>
      <c r="AF112" s="47" t="s">
        <v>292</v>
      </c>
      <c r="AG112" s="7">
        <v>2</v>
      </c>
      <c r="AH112" s="7">
        <v>0</v>
      </c>
      <c r="AI112" s="7">
        <v>4</v>
      </c>
      <c r="AJ112" s="37">
        <v>18900000</v>
      </c>
      <c r="AK112" s="7" t="s">
        <v>1033</v>
      </c>
      <c r="AL112" s="7"/>
      <c r="AM112" s="7">
        <v>100</v>
      </c>
      <c r="AN112" s="19" t="s">
        <v>292</v>
      </c>
      <c r="AO112" s="90"/>
      <c r="AP112" s="91"/>
      <c r="AQ112" s="7"/>
    </row>
    <row r="113" spans="1:43" ht="14.25" customHeight="1" x14ac:dyDescent="0.25">
      <c r="A113" s="34" t="s">
        <v>1034</v>
      </c>
      <c r="B113" s="19" t="s">
        <v>621</v>
      </c>
      <c r="C113" s="19" t="s">
        <v>900</v>
      </c>
      <c r="D113" s="35" t="s">
        <v>123</v>
      </c>
      <c r="E113" s="35">
        <v>900031454</v>
      </c>
      <c r="F113" s="35">
        <v>8</v>
      </c>
      <c r="G113" s="35" t="s">
        <v>552</v>
      </c>
      <c r="H113" s="51">
        <v>2</v>
      </c>
      <c r="I113" s="52" t="s">
        <v>1035</v>
      </c>
      <c r="J113" s="131">
        <v>3</v>
      </c>
      <c r="K113" s="132">
        <v>35100000</v>
      </c>
      <c r="L113" s="133"/>
      <c r="M113" s="134">
        <v>43937</v>
      </c>
      <c r="N113" s="90">
        <v>43958</v>
      </c>
      <c r="O113" s="19" t="s">
        <v>713</v>
      </c>
      <c r="P113" s="19">
        <v>87711882</v>
      </c>
      <c r="Q113" s="19" t="s">
        <v>902</v>
      </c>
      <c r="R113" s="90">
        <v>43936</v>
      </c>
      <c r="S113" s="40" t="s">
        <v>325</v>
      </c>
      <c r="T113" s="41">
        <v>43938</v>
      </c>
      <c r="U113" s="42" t="s">
        <v>926</v>
      </c>
      <c r="V113" s="19" t="s">
        <v>1036</v>
      </c>
      <c r="W113" s="19" t="s">
        <v>1037</v>
      </c>
      <c r="X113" s="44" t="s">
        <v>291</v>
      </c>
      <c r="Y113" s="44" t="s">
        <v>291</v>
      </c>
      <c r="Z113" s="45" t="s">
        <v>291</v>
      </c>
      <c r="AA113" s="44" t="s">
        <v>291</v>
      </c>
      <c r="AB113" s="44" t="s">
        <v>290</v>
      </c>
      <c r="AC113" s="47" t="s">
        <v>291</v>
      </c>
      <c r="AD113" s="48">
        <v>43971</v>
      </c>
      <c r="AE113" s="44" t="s">
        <v>291</v>
      </c>
      <c r="AF113" s="47" t="s">
        <v>292</v>
      </c>
      <c r="AG113" s="19">
        <v>2</v>
      </c>
      <c r="AH113" s="19">
        <v>0</v>
      </c>
      <c r="AI113" s="19">
        <v>4</v>
      </c>
      <c r="AJ113" s="55">
        <v>35100000</v>
      </c>
      <c r="AK113" s="19"/>
      <c r="AL113" s="7"/>
      <c r="AM113" s="7">
        <v>100</v>
      </c>
      <c r="AN113" s="19" t="s">
        <v>292</v>
      </c>
      <c r="AO113" s="90"/>
      <c r="AP113" s="91"/>
      <c r="AQ113" s="7"/>
    </row>
    <row r="114" spans="1:43" ht="14.25" customHeight="1" x14ac:dyDescent="0.25">
      <c r="A114" s="34" t="s">
        <v>1038</v>
      </c>
      <c r="B114" s="19" t="s">
        <v>621</v>
      </c>
      <c r="C114" s="19" t="s">
        <v>860</v>
      </c>
      <c r="D114" s="35" t="s">
        <v>123</v>
      </c>
      <c r="E114" s="35">
        <v>860519267</v>
      </c>
      <c r="F114" s="35">
        <v>9</v>
      </c>
      <c r="G114" s="35" t="s">
        <v>723</v>
      </c>
      <c r="H114" s="51">
        <v>2</v>
      </c>
      <c r="I114" s="52" t="s">
        <v>1039</v>
      </c>
      <c r="J114" s="131">
        <v>3</v>
      </c>
      <c r="K114" s="132">
        <v>1680000</v>
      </c>
      <c r="L114" s="133"/>
      <c r="M114" s="134">
        <v>43937</v>
      </c>
      <c r="N114" s="90">
        <v>43980</v>
      </c>
      <c r="O114" s="19" t="s">
        <v>450</v>
      </c>
      <c r="P114" s="19">
        <v>59826831</v>
      </c>
      <c r="Q114" s="19" t="s">
        <v>861</v>
      </c>
      <c r="R114" s="90">
        <v>43937</v>
      </c>
      <c r="S114" s="40" t="s">
        <v>325</v>
      </c>
      <c r="T114" s="41">
        <v>43938</v>
      </c>
      <c r="U114" s="42" t="s">
        <v>741</v>
      </c>
      <c r="V114" s="19" t="s">
        <v>1040</v>
      </c>
      <c r="W114" s="19" t="s">
        <v>1041</v>
      </c>
      <c r="X114" s="44" t="s">
        <v>291</v>
      </c>
      <c r="Y114" s="44" t="s">
        <v>291</v>
      </c>
      <c r="Z114" s="45" t="s">
        <v>291</v>
      </c>
      <c r="AA114" s="44" t="s">
        <v>291</v>
      </c>
      <c r="AB114" s="44" t="s">
        <v>290</v>
      </c>
      <c r="AC114" s="47" t="s">
        <v>290</v>
      </c>
      <c r="AD114" s="48">
        <v>44061</v>
      </c>
      <c r="AE114" s="44" t="s">
        <v>291</v>
      </c>
      <c r="AF114" s="47" t="s">
        <v>292</v>
      </c>
      <c r="AG114" s="7">
        <v>2</v>
      </c>
      <c r="AH114" s="7">
        <v>0</v>
      </c>
      <c r="AI114" s="7">
        <v>4</v>
      </c>
      <c r="AJ114" s="37">
        <v>1680000</v>
      </c>
      <c r="AK114" s="7"/>
      <c r="AL114" s="7"/>
      <c r="AM114" s="7">
        <v>100</v>
      </c>
      <c r="AN114" s="19" t="s">
        <v>292</v>
      </c>
      <c r="AO114" s="90"/>
      <c r="AP114" s="91"/>
      <c r="AQ114" s="7"/>
    </row>
    <row r="115" spans="1:43" ht="14.25" customHeight="1" x14ac:dyDescent="0.25">
      <c r="A115" s="34" t="s">
        <v>1042</v>
      </c>
      <c r="B115" s="19" t="s">
        <v>551</v>
      </c>
      <c r="C115" s="19" t="s">
        <v>1043</v>
      </c>
      <c r="D115" s="35" t="s">
        <v>123</v>
      </c>
      <c r="E115" s="35">
        <v>891200727</v>
      </c>
      <c r="F115" s="35">
        <v>7</v>
      </c>
      <c r="G115" s="35" t="s">
        <v>552</v>
      </c>
      <c r="H115" s="51">
        <v>2</v>
      </c>
      <c r="I115" s="52" t="s">
        <v>1044</v>
      </c>
      <c r="J115" s="97">
        <v>12</v>
      </c>
      <c r="K115" s="98">
        <v>5000000</v>
      </c>
      <c r="L115" s="99"/>
      <c r="M115" s="134">
        <v>43964</v>
      </c>
      <c r="N115" s="90">
        <v>44196</v>
      </c>
      <c r="O115" s="19" t="s">
        <v>713</v>
      </c>
      <c r="P115" s="19">
        <v>87711882</v>
      </c>
      <c r="Q115" s="19" t="s">
        <v>1045</v>
      </c>
      <c r="R115" s="90">
        <v>43937</v>
      </c>
      <c r="S115" s="40" t="s">
        <v>564</v>
      </c>
      <c r="T115" s="41">
        <v>43938</v>
      </c>
      <c r="U115" s="42" t="s">
        <v>650</v>
      </c>
      <c r="V115" s="19" t="s">
        <v>1046</v>
      </c>
      <c r="W115" s="19" t="s">
        <v>1047</v>
      </c>
      <c r="X115" s="44" t="s">
        <v>291</v>
      </c>
      <c r="Y115" s="44" t="s">
        <v>291</v>
      </c>
      <c r="Z115" s="45" t="s">
        <v>291</v>
      </c>
      <c r="AA115" s="44" t="s">
        <v>291</v>
      </c>
      <c r="AB115" s="44" t="s">
        <v>290</v>
      </c>
      <c r="AC115" s="47" t="s">
        <v>291</v>
      </c>
      <c r="AD115" s="130">
        <v>44216</v>
      </c>
      <c r="AE115" s="44" t="s">
        <v>291</v>
      </c>
      <c r="AF115" s="47" t="s">
        <v>292</v>
      </c>
      <c r="AG115" s="19">
        <v>2</v>
      </c>
      <c r="AH115" s="19">
        <v>0</v>
      </c>
      <c r="AI115" s="19">
        <v>4</v>
      </c>
      <c r="AJ115" s="98">
        <v>5000000</v>
      </c>
      <c r="AK115" s="19" t="s">
        <v>1018</v>
      </c>
      <c r="AL115" s="7"/>
      <c r="AM115" s="7">
        <v>100</v>
      </c>
      <c r="AN115" s="19" t="s">
        <v>292</v>
      </c>
      <c r="AO115" s="90"/>
      <c r="AP115" s="91"/>
      <c r="AQ115" s="7"/>
    </row>
    <row r="116" spans="1:43" ht="14.25" customHeight="1" x14ac:dyDescent="0.25">
      <c r="A116" s="34" t="s">
        <v>1048</v>
      </c>
      <c r="B116" s="19" t="s">
        <v>721</v>
      </c>
      <c r="C116" s="19" t="s">
        <v>1049</v>
      </c>
      <c r="D116" s="35" t="s">
        <v>123</v>
      </c>
      <c r="E116" s="35">
        <v>891409291</v>
      </c>
      <c r="F116" s="35">
        <v>7</v>
      </c>
      <c r="G116" s="35" t="s">
        <v>723</v>
      </c>
      <c r="H116" s="51">
        <v>2</v>
      </c>
      <c r="I116" s="52" t="s">
        <v>832</v>
      </c>
      <c r="J116" s="97">
        <v>3</v>
      </c>
      <c r="K116" s="98">
        <v>2663440</v>
      </c>
      <c r="L116" s="99"/>
      <c r="M116" s="90">
        <v>43942</v>
      </c>
      <c r="N116" s="90">
        <v>44104</v>
      </c>
      <c r="O116" s="19" t="s">
        <v>300</v>
      </c>
      <c r="P116" s="19">
        <v>30732589</v>
      </c>
      <c r="Q116" s="19" t="s">
        <v>1050</v>
      </c>
      <c r="R116" s="90">
        <v>43941</v>
      </c>
      <c r="S116" s="40" t="s">
        <v>572</v>
      </c>
      <c r="T116" s="41">
        <v>43943</v>
      </c>
      <c r="U116" s="42" t="s">
        <v>834</v>
      </c>
      <c r="V116" s="19" t="s">
        <v>835</v>
      </c>
      <c r="W116" s="19" t="s">
        <v>1051</v>
      </c>
      <c r="X116" s="44" t="s">
        <v>291</v>
      </c>
      <c r="Y116" s="44" t="s">
        <v>291</v>
      </c>
      <c r="Z116" s="45" t="s">
        <v>291</v>
      </c>
      <c r="AA116" s="44" t="s">
        <v>291</v>
      </c>
      <c r="AB116" s="44" t="s">
        <v>290</v>
      </c>
      <c r="AC116" s="47" t="s">
        <v>290</v>
      </c>
      <c r="AD116" s="47" t="s">
        <v>291</v>
      </c>
      <c r="AE116" s="53">
        <v>44235</v>
      </c>
      <c r="AF116" s="47" t="s">
        <v>292</v>
      </c>
      <c r="AG116" s="19">
        <v>2</v>
      </c>
      <c r="AH116" s="19">
        <v>0</v>
      </c>
      <c r="AI116" s="19">
        <v>4</v>
      </c>
      <c r="AJ116" s="55" t="s">
        <v>1052</v>
      </c>
      <c r="AK116" s="19"/>
      <c r="AL116" s="7"/>
      <c r="AM116" s="7">
        <v>100</v>
      </c>
      <c r="AN116" s="19" t="s">
        <v>292</v>
      </c>
      <c r="AO116" s="90"/>
      <c r="AP116" s="50"/>
      <c r="AQ116" s="7"/>
    </row>
    <row r="117" spans="1:43" ht="14.25" customHeight="1" x14ac:dyDescent="0.25">
      <c r="A117" s="34" t="s">
        <v>1053</v>
      </c>
      <c r="B117" s="19" t="s">
        <v>721</v>
      </c>
      <c r="C117" s="19" t="s">
        <v>974</v>
      </c>
      <c r="D117" s="35" t="s">
        <v>123</v>
      </c>
      <c r="E117" s="35">
        <v>804009440</v>
      </c>
      <c r="F117" s="35">
        <v>5</v>
      </c>
      <c r="G117" s="35" t="s">
        <v>723</v>
      </c>
      <c r="H117" s="51">
        <v>2</v>
      </c>
      <c r="I117" s="52" t="s">
        <v>1054</v>
      </c>
      <c r="J117" s="131">
        <v>4</v>
      </c>
      <c r="K117" s="132">
        <v>97534780</v>
      </c>
      <c r="L117" s="133"/>
      <c r="M117" s="134">
        <v>43941</v>
      </c>
      <c r="N117" s="90">
        <v>43971</v>
      </c>
      <c r="O117" s="19" t="s">
        <v>333</v>
      </c>
      <c r="P117" s="19">
        <v>1004189613</v>
      </c>
      <c r="Q117" s="19" t="s">
        <v>975</v>
      </c>
      <c r="R117" s="90">
        <v>43941</v>
      </c>
      <c r="S117" s="40" t="s">
        <v>283</v>
      </c>
      <c r="T117" s="41">
        <v>43943</v>
      </c>
      <c r="U117" s="42" t="s">
        <v>1055</v>
      </c>
      <c r="V117" s="19" t="s">
        <v>1056</v>
      </c>
      <c r="W117" s="19" t="s">
        <v>1057</v>
      </c>
      <c r="X117" s="44" t="s">
        <v>291</v>
      </c>
      <c r="Y117" s="46" t="s">
        <v>1058</v>
      </c>
      <c r="Z117" s="45">
        <v>28836080</v>
      </c>
      <c r="AA117" s="44" t="s">
        <v>1059</v>
      </c>
      <c r="AB117" s="44" t="s">
        <v>637</v>
      </c>
      <c r="AC117" s="47" t="s">
        <v>291</v>
      </c>
      <c r="AD117" s="48">
        <v>44077</v>
      </c>
      <c r="AE117" s="44" t="s">
        <v>291</v>
      </c>
      <c r="AF117" s="47" t="s">
        <v>292</v>
      </c>
      <c r="AG117" s="7">
        <v>1</v>
      </c>
      <c r="AH117" s="49">
        <v>44256</v>
      </c>
      <c r="AI117" s="7">
        <v>4</v>
      </c>
      <c r="AJ117" s="37">
        <v>126370860</v>
      </c>
      <c r="AK117" s="7" t="s">
        <v>1060</v>
      </c>
      <c r="AL117" s="7"/>
      <c r="AM117" s="7">
        <v>100</v>
      </c>
      <c r="AN117" s="19" t="s">
        <v>292</v>
      </c>
      <c r="AO117" s="90"/>
      <c r="AP117" s="91"/>
      <c r="AQ117" s="7"/>
    </row>
    <row r="118" spans="1:43" ht="14.25" customHeight="1" x14ac:dyDescent="0.25">
      <c r="A118" s="34" t="s">
        <v>1061</v>
      </c>
      <c r="B118" s="19" t="s">
        <v>621</v>
      </c>
      <c r="C118" s="19" t="s">
        <v>52</v>
      </c>
      <c r="D118" s="35" t="s">
        <v>123</v>
      </c>
      <c r="E118" s="35">
        <v>900599474</v>
      </c>
      <c r="F118" s="35">
        <v>3</v>
      </c>
      <c r="G118" s="35" t="s">
        <v>723</v>
      </c>
      <c r="H118" s="51">
        <v>2</v>
      </c>
      <c r="I118" s="52" t="s">
        <v>1054</v>
      </c>
      <c r="J118" s="97">
        <v>4</v>
      </c>
      <c r="K118" s="98">
        <v>231904040.59999999</v>
      </c>
      <c r="L118" s="99"/>
      <c r="M118" s="90">
        <v>43942</v>
      </c>
      <c r="N118" s="90">
        <v>43985</v>
      </c>
      <c r="O118" s="19" t="s">
        <v>333</v>
      </c>
      <c r="P118" s="19">
        <v>1004189613</v>
      </c>
      <c r="Q118" s="19" t="s">
        <v>1031</v>
      </c>
      <c r="R118" s="90">
        <v>43941</v>
      </c>
      <c r="S118" s="40" t="s">
        <v>325</v>
      </c>
      <c r="T118" s="41">
        <v>43943</v>
      </c>
      <c r="U118" s="42" t="s">
        <v>1055</v>
      </c>
      <c r="V118" s="19" t="s">
        <v>1056</v>
      </c>
      <c r="W118" s="19" t="s">
        <v>1062</v>
      </c>
      <c r="X118" s="44" t="s">
        <v>291</v>
      </c>
      <c r="Y118" s="46" t="s">
        <v>1063</v>
      </c>
      <c r="Z118" s="45" t="s">
        <v>291</v>
      </c>
      <c r="AA118" s="46" t="s">
        <v>1064</v>
      </c>
      <c r="AB118" s="44" t="s">
        <v>610</v>
      </c>
      <c r="AC118" s="47" t="s">
        <v>291</v>
      </c>
      <c r="AD118" s="47" t="s">
        <v>291</v>
      </c>
      <c r="AE118" s="53">
        <v>44119</v>
      </c>
      <c r="AF118" s="47" t="s">
        <v>292</v>
      </c>
      <c r="AG118" s="7">
        <v>1</v>
      </c>
      <c r="AH118" s="49">
        <v>44256</v>
      </c>
      <c r="AI118" s="7">
        <v>4</v>
      </c>
      <c r="AJ118" s="37">
        <v>203985326.34999999</v>
      </c>
      <c r="AK118" s="7"/>
      <c r="AL118" s="7"/>
      <c r="AM118" s="7">
        <v>100</v>
      </c>
      <c r="AN118" s="19" t="s">
        <v>292</v>
      </c>
      <c r="AO118" s="90"/>
      <c r="AP118" s="91"/>
      <c r="AQ118" s="7"/>
    </row>
    <row r="119" spans="1:43" ht="14.25" customHeight="1" x14ac:dyDescent="0.25">
      <c r="A119" s="34" t="s">
        <v>1065</v>
      </c>
      <c r="B119" s="19" t="s">
        <v>721</v>
      </c>
      <c r="C119" s="19" t="s">
        <v>1049</v>
      </c>
      <c r="D119" s="35" t="s">
        <v>123</v>
      </c>
      <c r="E119" s="35">
        <v>891409291</v>
      </c>
      <c r="F119" s="35">
        <v>7</v>
      </c>
      <c r="G119" s="35" t="s">
        <v>723</v>
      </c>
      <c r="H119" s="51">
        <v>2</v>
      </c>
      <c r="I119" s="52" t="s">
        <v>852</v>
      </c>
      <c r="J119" s="97">
        <v>3</v>
      </c>
      <c r="K119" s="98">
        <v>6223113.2000000002</v>
      </c>
      <c r="L119" s="99"/>
      <c r="M119" s="90">
        <v>43956</v>
      </c>
      <c r="N119" s="90">
        <v>44074</v>
      </c>
      <c r="O119" s="19" t="s">
        <v>300</v>
      </c>
      <c r="P119" s="19">
        <v>30732589</v>
      </c>
      <c r="Q119" s="19" t="s">
        <v>1050</v>
      </c>
      <c r="R119" s="90">
        <v>43943</v>
      </c>
      <c r="S119" s="40" t="s">
        <v>325</v>
      </c>
      <c r="T119" s="41">
        <v>43943</v>
      </c>
      <c r="U119" s="42" t="s">
        <v>853</v>
      </c>
      <c r="V119" s="19" t="s">
        <v>634</v>
      </c>
      <c r="W119" s="19" t="s">
        <v>1066</v>
      </c>
      <c r="X119" s="44" t="s">
        <v>291</v>
      </c>
      <c r="Y119" s="44" t="s">
        <v>291</v>
      </c>
      <c r="Z119" s="45" t="s">
        <v>291</v>
      </c>
      <c r="AA119" s="44" t="s">
        <v>291</v>
      </c>
      <c r="AB119" s="44" t="s">
        <v>290</v>
      </c>
      <c r="AC119" s="47" t="s">
        <v>290</v>
      </c>
      <c r="AD119" s="47" t="s">
        <v>291</v>
      </c>
      <c r="AE119" s="53">
        <v>44235</v>
      </c>
      <c r="AF119" s="47" t="s">
        <v>292</v>
      </c>
      <c r="AG119" s="7">
        <v>2</v>
      </c>
      <c r="AH119" s="7">
        <v>0</v>
      </c>
      <c r="AI119" s="7">
        <v>4</v>
      </c>
      <c r="AJ119" s="98">
        <v>6223113.2000000002</v>
      </c>
      <c r="AK119" s="7"/>
      <c r="AL119" s="7"/>
      <c r="AM119" s="7">
        <v>100</v>
      </c>
      <c r="AN119" s="19" t="s">
        <v>292</v>
      </c>
      <c r="AO119" s="90"/>
      <c r="AP119" s="50"/>
      <c r="AQ119" s="7"/>
    </row>
    <row r="120" spans="1:43" ht="14.25" customHeight="1" x14ac:dyDescent="0.25">
      <c r="A120" s="34" t="s">
        <v>1067</v>
      </c>
      <c r="B120" s="19" t="s">
        <v>621</v>
      </c>
      <c r="C120" s="19" t="s">
        <v>1068</v>
      </c>
      <c r="D120" s="35" t="s">
        <v>123</v>
      </c>
      <c r="E120" s="35">
        <v>901260538</v>
      </c>
      <c r="F120" s="35">
        <v>3</v>
      </c>
      <c r="G120" s="35" t="s">
        <v>552</v>
      </c>
      <c r="H120" s="51">
        <v>2</v>
      </c>
      <c r="I120" s="52" t="s">
        <v>1069</v>
      </c>
      <c r="J120" s="131">
        <v>3</v>
      </c>
      <c r="K120" s="132">
        <v>30000000</v>
      </c>
      <c r="L120" s="133"/>
      <c r="M120" s="134">
        <v>43944</v>
      </c>
      <c r="N120" s="90">
        <v>43972</v>
      </c>
      <c r="O120" s="19" t="s">
        <v>713</v>
      </c>
      <c r="P120" s="19">
        <v>87711882</v>
      </c>
      <c r="Q120" s="19" t="s">
        <v>1070</v>
      </c>
      <c r="R120" s="90">
        <v>43943</v>
      </c>
      <c r="S120" s="40" t="s">
        <v>325</v>
      </c>
      <c r="T120" s="41">
        <v>43943</v>
      </c>
      <c r="U120" s="42" t="s">
        <v>853</v>
      </c>
      <c r="V120" s="19" t="s">
        <v>736</v>
      </c>
      <c r="W120" s="19" t="s">
        <v>1071</v>
      </c>
      <c r="X120" s="44" t="s">
        <v>291</v>
      </c>
      <c r="Y120" s="46">
        <v>43964</v>
      </c>
      <c r="Z120" s="45">
        <v>15000000</v>
      </c>
      <c r="AA120" s="44" t="s">
        <v>291</v>
      </c>
      <c r="AB120" s="44" t="s">
        <v>291</v>
      </c>
      <c r="AC120" s="47" t="s">
        <v>290</v>
      </c>
      <c r="AD120" s="48">
        <v>44020</v>
      </c>
      <c r="AE120" s="44" t="s">
        <v>291</v>
      </c>
      <c r="AF120" s="47" t="s">
        <v>292</v>
      </c>
      <c r="AG120" s="7">
        <v>1</v>
      </c>
      <c r="AH120" s="7">
        <v>3</v>
      </c>
      <c r="AI120" s="7">
        <v>4</v>
      </c>
      <c r="AJ120" s="37">
        <v>45000000</v>
      </c>
      <c r="AK120" s="7" t="s">
        <v>1033</v>
      </c>
      <c r="AL120" s="7"/>
      <c r="AM120" s="7">
        <v>100</v>
      </c>
      <c r="AN120" s="19" t="s">
        <v>292</v>
      </c>
      <c r="AO120" s="90"/>
      <c r="AP120" s="91"/>
      <c r="AQ120" s="7"/>
    </row>
    <row r="121" spans="1:43" ht="14.25" customHeight="1" x14ac:dyDescent="0.25">
      <c r="A121" s="138" t="s">
        <v>1072</v>
      </c>
      <c r="B121" s="139" t="s">
        <v>621</v>
      </c>
      <c r="C121" s="139" t="s">
        <v>1073</v>
      </c>
      <c r="D121" s="141" t="s">
        <v>123</v>
      </c>
      <c r="E121" s="141">
        <v>87512433</v>
      </c>
      <c r="F121" s="141">
        <v>1</v>
      </c>
      <c r="G121" s="141" t="s">
        <v>552</v>
      </c>
      <c r="H121" s="141">
        <v>2</v>
      </c>
      <c r="I121" s="139" t="s">
        <v>1074</v>
      </c>
      <c r="J121" s="157">
        <v>2</v>
      </c>
      <c r="K121" s="158">
        <v>29260000</v>
      </c>
      <c r="L121" s="159"/>
      <c r="M121" s="145">
        <v>43944</v>
      </c>
      <c r="N121" s="145">
        <v>43982</v>
      </c>
      <c r="O121" s="139" t="s">
        <v>377</v>
      </c>
      <c r="P121" s="139">
        <v>79138100</v>
      </c>
      <c r="Q121" s="139" t="s">
        <v>1075</v>
      </c>
      <c r="R121" s="145">
        <v>43943</v>
      </c>
      <c r="S121" s="146" t="s">
        <v>564</v>
      </c>
      <c r="T121" s="147">
        <v>43945</v>
      </c>
      <c r="U121" s="148" t="s">
        <v>1055</v>
      </c>
      <c r="V121" s="139" t="s">
        <v>1076</v>
      </c>
      <c r="W121" s="139" t="s">
        <v>1077</v>
      </c>
      <c r="X121" s="149" t="s">
        <v>291</v>
      </c>
      <c r="Y121" s="151">
        <v>43957</v>
      </c>
      <c r="Z121" s="150" t="s">
        <v>291</v>
      </c>
      <c r="AA121" s="151">
        <v>44012</v>
      </c>
      <c r="AB121" s="149" t="s">
        <v>637</v>
      </c>
      <c r="AC121" s="152" t="s">
        <v>290</v>
      </c>
      <c r="AD121" s="160">
        <v>44062</v>
      </c>
      <c r="AE121" s="149" t="s">
        <v>291</v>
      </c>
      <c r="AF121" s="152" t="s">
        <v>292</v>
      </c>
      <c r="AG121" s="139">
        <v>1</v>
      </c>
      <c r="AH121" s="139">
        <v>1</v>
      </c>
      <c r="AI121" s="139">
        <v>4</v>
      </c>
      <c r="AJ121" s="154">
        <v>29260000</v>
      </c>
      <c r="AK121" s="139" t="s">
        <v>525</v>
      </c>
      <c r="AL121" s="155"/>
      <c r="AM121" s="155">
        <v>50</v>
      </c>
      <c r="AN121" s="139" t="s">
        <v>883</v>
      </c>
      <c r="AO121" s="145"/>
      <c r="AP121" s="167"/>
      <c r="AQ121" s="155"/>
    </row>
    <row r="122" spans="1:43" ht="14.25" customHeight="1" x14ac:dyDescent="0.25">
      <c r="A122" s="34" t="s">
        <v>1078</v>
      </c>
      <c r="B122" s="19" t="s">
        <v>551</v>
      </c>
      <c r="C122" s="19" t="s">
        <v>1079</v>
      </c>
      <c r="D122" s="35" t="s">
        <v>123</v>
      </c>
      <c r="E122" s="35">
        <v>901248653</v>
      </c>
      <c r="F122" s="35">
        <v>3</v>
      </c>
      <c r="G122" s="35" t="s">
        <v>552</v>
      </c>
      <c r="H122" s="51">
        <v>2</v>
      </c>
      <c r="I122" s="52" t="s">
        <v>1080</v>
      </c>
      <c r="J122" s="97">
        <v>11</v>
      </c>
      <c r="K122" s="98">
        <v>4000000</v>
      </c>
      <c r="L122" s="99"/>
      <c r="M122" s="90">
        <v>43950</v>
      </c>
      <c r="N122" s="90">
        <v>43979</v>
      </c>
      <c r="O122" s="19" t="s">
        <v>200</v>
      </c>
      <c r="P122" s="19">
        <v>12749674</v>
      </c>
      <c r="Q122" s="19" t="s">
        <v>692</v>
      </c>
      <c r="R122" s="90">
        <v>43949</v>
      </c>
      <c r="S122" s="40" t="s">
        <v>572</v>
      </c>
      <c r="T122" s="41">
        <v>43955</v>
      </c>
      <c r="U122" s="42" t="s">
        <v>959</v>
      </c>
      <c r="V122" s="19" t="s">
        <v>1081</v>
      </c>
      <c r="W122" s="19" t="s">
        <v>1082</v>
      </c>
      <c r="X122" s="44" t="s">
        <v>291</v>
      </c>
      <c r="Y122" s="44" t="s">
        <v>291</v>
      </c>
      <c r="Z122" s="45" t="s">
        <v>291</v>
      </c>
      <c r="AA122" s="44" t="s">
        <v>291</v>
      </c>
      <c r="AB122" s="44" t="s">
        <v>290</v>
      </c>
      <c r="AC122" s="47" t="s">
        <v>290</v>
      </c>
      <c r="AD122" s="48">
        <v>44099</v>
      </c>
      <c r="AE122" s="44" t="s">
        <v>291</v>
      </c>
      <c r="AF122" s="47" t="s">
        <v>292</v>
      </c>
      <c r="AG122" s="7">
        <v>2</v>
      </c>
      <c r="AH122" s="7">
        <v>0</v>
      </c>
      <c r="AI122" s="7">
        <v>4</v>
      </c>
      <c r="AJ122" s="37">
        <v>4000000</v>
      </c>
      <c r="AK122" s="7"/>
      <c r="AL122" s="7"/>
      <c r="AM122" s="7">
        <v>100</v>
      </c>
      <c r="AN122" s="19" t="s">
        <v>292</v>
      </c>
      <c r="AO122" s="90"/>
      <c r="AP122" s="91"/>
      <c r="AQ122" s="7"/>
    </row>
    <row r="123" spans="1:43" ht="14.25" customHeight="1" x14ac:dyDescent="0.25">
      <c r="A123" s="34" t="s">
        <v>1083</v>
      </c>
      <c r="B123" s="19" t="s">
        <v>551</v>
      </c>
      <c r="C123" s="19" t="s">
        <v>1084</v>
      </c>
      <c r="D123" s="35" t="s">
        <v>16</v>
      </c>
      <c r="E123" s="35">
        <v>12977956</v>
      </c>
      <c r="F123" s="35">
        <v>2</v>
      </c>
      <c r="G123" s="35" t="s">
        <v>552</v>
      </c>
      <c r="H123" s="51">
        <v>1</v>
      </c>
      <c r="I123" s="52" t="s">
        <v>1085</v>
      </c>
      <c r="J123" s="97">
        <v>1</v>
      </c>
      <c r="K123" s="98">
        <v>2500000</v>
      </c>
      <c r="L123" s="99"/>
      <c r="M123" s="90">
        <v>43949</v>
      </c>
      <c r="N123" s="90">
        <v>43957</v>
      </c>
      <c r="O123" s="19" t="s">
        <v>665</v>
      </c>
      <c r="P123" s="19">
        <v>76046028</v>
      </c>
      <c r="Q123" s="19" t="s">
        <v>1086</v>
      </c>
      <c r="R123" s="90">
        <v>43949</v>
      </c>
      <c r="S123" s="40" t="s">
        <v>325</v>
      </c>
      <c r="T123" s="41">
        <v>43955</v>
      </c>
      <c r="U123" s="42" t="s">
        <v>959</v>
      </c>
      <c r="V123" s="19" t="s">
        <v>1087</v>
      </c>
      <c r="W123" s="19" t="s">
        <v>1088</v>
      </c>
      <c r="X123" s="44" t="s">
        <v>291</v>
      </c>
      <c r="Y123" s="44" t="s">
        <v>291</v>
      </c>
      <c r="Z123" s="45" t="s">
        <v>291</v>
      </c>
      <c r="AA123" s="44" t="s">
        <v>291</v>
      </c>
      <c r="AB123" s="44" t="s">
        <v>290</v>
      </c>
      <c r="AC123" s="47" t="s">
        <v>290</v>
      </c>
      <c r="AD123" s="48">
        <v>44111</v>
      </c>
      <c r="AE123" s="44" t="s">
        <v>291</v>
      </c>
      <c r="AF123" s="47" t="s">
        <v>292</v>
      </c>
      <c r="AG123" s="19">
        <v>2</v>
      </c>
      <c r="AH123" s="19">
        <v>0</v>
      </c>
      <c r="AI123" s="19">
        <v>4</v>
      </c>
      <c r="AJ123" s="55">
        <v>2500000</v>
      </c>
      <c r="AK123" s="19" t="s">
        <v>1089</v>
      </c>
      <c r="AL123" s="7"/>
      <c r="AM123" s="7">
        <v>100</v>
      </c>
      <c r="AN123" s="19" t="s">
        <v>292</v>
      </c>
      <c r="AO123" s="90"/>
      <c r="AP123" s="91"/>
      <c r="AQ123" s="7"/>
    </row>
    <row r="124" spans="1:43" ht="14.25" customHeight="1" x14ac:dyDescent="0.25">
      <c r="A124" s="34" t="s">
        <v>1090</v>
      </c>
      <c r="B124" s="19" t="s">
        <v>621</v>
      </c>
      <c r="C124" s="19" t="s">
        <v>155</v>
      </c>
      <c r="D124" s="35" t="s">
        <v>123</v>
      </c>
      <c r="E124" s="35">
        <v>800071243</v>
      </c>
      <c r="F124" s="35">
        <v>9</v>
      </c>
      <c r="G124" s="35" t="s">
        <v>723</v>
      </c>
      <c r="H124" s="51">
        <v>2</v>
      </c>
      <c r="I124" s="52" t="s">
        <v>1091</v>
      </c>
      <c r="J124" s="97">
        <v>4</v>
      </c>
      <c r="K124" s="98">
        <v>59469827.549999997</v>
      </c>
      <c r="L124" s="99"/>
      <c r="M124" s="90">
        <v>43956</v>
      </c>
      <c r="N124" s="90">
        <v>43987</v>
      </c>
      <c r="O124" s="19" t="s">
        <v>333</v>
      </c>
      <c r="P124" s="19">
        <v>1004189613</v>
      </c>
      <c r="Q124" s="19" t="s">
        <v>789</v>
      </c>
      <c r="R124" s="90">
        <v>43951</v>
      </c>
      <c r="S124" s="40" t="s">
        <v>325</v>
      </c>
      <c r="T124" s="41">
        <v>43955</v>
      </c>
      <c r="U124" s="42" t="s">
        <v>1055</v>
      </c>
      <c r="V124" s="19" t="s">
        <v>1056</v>
      </c>
      <c r="W124" s="19" t="s">
        <v>1092</v>
      </c>
      <c r="X124" s="44" t="s">
        <v>291</v>
      </c>
      <c r="Y124" s="53">
        <v>43983</v>
      </c>
      <c r="Z124" s="45" t="s">
        <v>291</v>
      </c>
      <c r="AA124" s="44" t="s">
        <v>291</v>
      </c>
      <c r="AB124" s="44" t="s">
        <v>610</v>
      </c>
      <c r="AC124" s="47" t="s">
        <v>291</v>
      </c>
      <c r="AD124" s="47" t="s">
        <v>291</v>
      </c>
      <c r="AE124" s="53">
        <v>44077</v>
      </c>
      <c r="AF124" s="47" t="s">
        <v>292</v>
      </c>
      <c r="AG124" s="7">
        <v>1</v>
      </c>
      <c r="AH124" s="7">
        <v>2</v>
      </c>
      <c r="AI124" s="7">
        <v>4</v>
      </c>
      <c r="AJ124" s="37">
        <v>59390100</v>
      </c>
      <c r="AK124" s="7" t="s">
        <v>1093</v>
      </c>
      <c r="AL124" s="7"/>
      <c r="AM124" s="7">
        <v>100</v>
      </c>
      <c r="AN124" s="19" t="s">
        <v>292</v>
      </c>
      <c r="AO124" s="90"/>
      <c r="AP124" s="91"/>
      <c r="AQ124" s="7"/>
    </row>
    <row r="125" spans="1:43" ht="14.25" customHeight="1" x14ac:dyDescent="0.25">
      <c r="A125" s="34" t="s">
        <v>1094</v>
      </c>
      <c r="B125" s="19" t="s">
        <v>721</v>
      </c>
      <c r="C125" s="19" t="s">
        <v>1095</v>
      </c>
      <c r="D125" s="35" t="s">
        <v>123</v>
      </c>
      <c r="E125" s="35">
        <v>30713956</v>
      </c>
      <c r="F125" s="35">
        <v>5</v>
      </c>
      <c r="G125" s="35" t="s">
        <v>552</v>
      </c>
      <c r="H125" s="35">
        <v>2</v>
      </c>
      <c r="I125" s="19" t="s">
        <v>1096</v>
      </c>
      <c r="J125" s="36">
        <v>2</v>
      </c>
      <c r="K125" s="37">
        <v>60000000</v>
      </c>
      <c r="L125" s="38"/>
      <c r="M125" s="21">
        <v>43957</v>
      </c>
      <c r="N125" s="21">
        <v>44012</v>
      </c>
      <c r="O125" s="19" t="s">
        <v>630</v>
      </c>
      <c r="P125" s="19">
        <v>12970851</v>
      </c>
      <c r="Q125" s="7" t="s">
        <v>1097</v>
      </c>
      <c r="R125" s="39">
        <v>43957</v>
      </c>
      <c r="S125" s="40" t="s">
        <v>325</v>
      </c>
      <c r="T125" s="41">
        <v>43958</v>
      </c>
      <c r="U125" s="42" t="s">
        <v>726</v>
      </c>
      <c r="V125" s="19" t="s">
        <v>727</v>
      </c>
      <c r="W125" s="19" t="s">
        <v>1098</v>
      </c>
      <c r="X125" s="44" t="s">
        <v>291</v>
      </c>
      <c r="Y125" s="88" t="s">
        <v>1099</v>
      </c>
      <c r="Z125" s="45">
        <v>29500000</v>
      </c>
      <c r="AA125" s="44" t="s">
        <v>1100</v>
      </c>
      <c r="AB125" s="44" t="s">
        <v>1101</v>
      </c>
      <c r="AC125" s="47" t="s">
        <v>1102</v>
      </c>
      <c r="AD125" s="47" t="s">
        <v>291</v>
      </c>
      <c r="AE125" s="53">
        <v>44214</v>
      </c>
      <c r="AF125" s="47" t="s">
        <v>292</v>
      </c>
      <c r="AG125" s="19">
        <v>1</v>
      </c>
      <c r="AH125" s="54">
        <v>44256</v>
      </c>
      <c r="AI125" s="19">
        <v>4</v>
      </c>
      <c r="AJ125" s="55">
        <v>89500000</v>
      </c>
      <c r="AK125" s="19" t="s">
        <v>1103</v>
      </c>
      <c r="AL125" s="7"/>
      <c r="AM125" s="7">
        <v>100</v>
      </c>
      <c r="AN125" s="19" t="s">
        <v>292</v>
      </c>
      <c r="AO125" s="21"/>
      <c r="AP125" s="50"/>
      <c r="AQ125" s="7" t="s">
        <v>346</v>
      </c>
    </row>
    <row r="126" spans="1:43" ht="14.25" customHeight="1" x14ac:dyDescent="0.25">
      <c r="A126" s="34" t="s">
        <v>1104</v>
      </c>
      <c r="B126" s="19" t="s">
        <v>297</v>
      </c>
      <c r="C126" s="19" t="s">
        <v>1105</v>
      </c>
      <c r="D126" s="35" t="s">
        <v>123</v>
      </c>
      <c r="E126" s="35">
        <v>860351955</v>
      </c>
      <c r="F126" s="35">
        <v>4</v>
      </c>
      <c r="G126" s="35" t="s">
        <v>723</v>
      </c>
      <c r="H126" s="35">
        <v>2</v>
      </c>
      <c r="I126" s="19" t="s">
        <v>832</v>
      </c>
      <c r="J126" s="36">
        <v>3</v>
      </c>
      <c r="K126" s="37">
        <v>41400000</v>
      </c>
      <c r="L126" s="38"/>
      <c r="M126" s="21">
        <v>43966</v>
      </c>
      <c r="N126" s="21">
        <v>44104</v>
      </c>
      <c r="O126" s="19" t="s">
        <v>300</v>
      </c>
      <c r="P126" s="19">
        <v>30732589</v>
      </c>
      <c r="Q126" s="7" t="s">
        <v>1106</v>
      </c>
      <c r="R126" s="39">
        <v>43957</v>
      </c>
      <c r="S126" s="40" t="s">
        <v>564</v>
      </c>
      <c r="T126" s="41">
        <v>43958</v>
      </c>
      <c r="U126" s="42" t="s">
        <v>1107</v>
      </c>
      <c r="V126" s="19" t="s">
        <v>702</v>
      </c>
      <c r="W126" s="19" t="s">
        <v>1108</v>
      </c>
      <c r="X126" s="44" t="s">
        <v>291</v>
      </c>
      <c r="Y126" s="44" t="s">
        <v>291</v>
      </c>
      <c r="Z126" s="45" t="s">
        <v>291</v>
      </c>
      <c r="AA126" s="44" t="s">
        <v>291</v>
      </c>
      <c r="AB126" s="44" t="s">
        <v>290</v>
      </c>
      <c r="AC126" s="47" t="s">
        <v>290</v>
      </c>
      <c r="AD126" s="48">
        <v>44127</v>
      </c>
      <c r="AE126" s="44" t="s">
        <v>291</v>
      </c>
      <c r="AF126" s="47" t="s">
        <v>292</v>
      </c>
      <c r="AG126" s="19">
        <v>2</v>
      </c>
      <c r="AH126" s="19">
        <v>0</v>
      </c>
      <c r="AI126" s="19">
        <v>4</v>
      </c>
      <c r="AJ126" s="37">
        <v>41400000</v>
      </c>
      <c r="AK126" s="19"/>
      <c r="AL126" s="7"/>
      <c r="AM126" s="7">
        <v>100</v>
      </c>
      <c r="AN126" s="19" t="s">
        <v>292</v>
      </c>
      <c r="AO126" s="21"/>
      <c r="AP126" s="91"/>
      <c r="AQ126" s="7"/>
    </row>
    <row r="127" spans="1:43" ht="14.25" customHeight="1" x14ac:dyDescent="0.25">
      <c r="A127" s="34" t="s">
        <v>1109</v>
      </c>
      <c r="B127" s="19" t="s">
        <v>278</v>
      </c>
      <c r="C127" s="19" t="s">
        <v>1110</v>
      </c>
      <c r="D127" s="35" t="s">
        <v>16</v>
      </c>
      <c r="E127" s="35">
        <v>59826914</v>
      </c>
      <c r="F127" s="35">
        <v>7</v>
      </c>
      <c r="G127" s="35" t="s">
        <v>280</v>
      </c>
      <c r="H127" s="51">
        <v>1</v>
      </c>
      <c r="I127" s="52" t="s">
        <v>586</v>
      </c>
      <c r="J127" s="36">
        <v>1</v>
      </c>
      <c r="K127" s="37">
        <v>40000000</v>
      </c>
      <c r="L127" s="38"/>
      <c r="M127" s="21">
        <v>43958</v>
      </c>
      <c r="N127" s="21">
        <v>44196</v>
      </c>
      <c r="O127" s="19" t="s">
        <v>587</v>
      </c>
      <c r="P127" s="7">
        <v>34551331</v>
      </c>
      <c r="Q127" s="7" t="s">
        <v>588</v>
      </c>
      <c r="R127" s="39">
        <v>43958</v>
      </c>
      <c r="S127" s="40" t="s">
        <v>564</v>
      </c>
      <c r="T127" s="41">
        <v>43959</v>
      </c>
      <c r="U127" s="42" t="s">
        <v>616</v>
      </c>
      <c r="V127" s="19" t="s">
        <v>1111</v>
      </c>
      <c r="W127" s="19" t="s">
        <v>1112</v>
      </c>
      <c r="X127" s="44" t="s">
        <v>291</v>
      </c>
      <c r="Y127" s="53">
        <v>43998</v>
      </c>
      <c r="Z127" s="45" t="s">
        <v>291</v>
      </c>
      <c r="AA127" s="44" t="s">
        <v>1113</v>
      </c>
      <c r="AB127" s="44" t="s">
        <v>610</v>
      </c>
      <c r="AC127" s="47" t="s">
        <v>290</v>
      </c>
      <c r="AD127" s="47" t="s">
        <v>291</v>
      </c>
      <c r="AE127" s="53">
        <v>43998</v>
      </c>
      <c r="AF127" s="47" t="s">
        <v>292</v>
      </c>
      <c r="AG127" s="7">
        <v>2</v>
      </c>
      <c r="AH127" s="7">
        <v>0</v>
      </c>
      <c r="AI127" s="7">
        <v>4</v>
      </c>
      <c r="AJ127" s="37">
        <v>7666000</v>
      </c>
      <c r="AK127" s="7"/>
      <c r="AL127" s="7"/>
      <c r="AM127" s="7">
        <v>100</v>
      </c>
      <c r="AN127" s="19" t="s">
        <v>292</v>
      </c>
      <c r="AO127" s="21"/>
      <c r="AP127" s="91"/>
      <c r="AQ127" s="7"/>
    </row>
    <row r="128" spans="1:43" ht="14.25" customHeight="1" x14ac:dyDescent="0.25">
      <c r="A128" s="34" t="s">
        <v>1114</v>
      </c>
      <c r="B128" s="19" t="s">
        <v>621</v>
      </c>
      <c r="C128" s="19" t="s">
        <v>1115</v>
      </c>
      <c r="D128" s="35" t="s">
        <v>123</v>
      </c>
      <c r="E128" s="35">
        <v>830004892</v>
      </c>
      <c r="F128" s="35">
        <v>2</v>
      </c>
      <c r="G128" s="35" t="s">
        <v>723</v>
      </c>
      <c r="H128" s="35">
        <v>2</v>
      </c>
      <c r="I128" s="19" t="s">
        <v>1116</v>
      </c>
      <c r="J128" s="36">
        <v>4</v>
      </c>
      <c r="K128" s="37">
        <v>17397800</v>
      </c>
      <c r="L128" s="38"/>
      <c r="M128" s="21">
        <v>43963</v>
      </c>
      <c r="N128" s="21">
        <v>43990</v>
      </c>
      <c r="O128" s="19" t="s">
        <v>333</v>
      </c>
      <c r="P128" s="19">
        <v>1004189613</v>
      </c>
      <c r="Q128" s="7" t="s">
        <v>1117</v>
      </c>
      <c r="R128" s="39">
        <v>43959</v>
      </c>
      <c r="S128" s="40" t="s">
        <v>572</v>
      </c>
      <c r="T128" s="41">
        <v>43962</v>
      </c>
      <c r="U128" s="42" t="s">
        <v>1055</v>
      </c>
      <c r="V128" s="19" t="s">
        <v>1118</v>
      </c>
      <c r="W128" s="19" t="s">
        <v>1119</v>
      </c>
      <c r="X128" s="44" t="s">
        <v>291</v>
      </c>
      <c r="Y128" s="53">
        <v>43990</v>
      </c>
      <c r="Z128" s="45" t="s">
        <v>291</v>
      </c>
      <c r="AA128" s="46">
        <v>44027</v>
      </c>
      <c r="AB128" s="44" t="s">
        <v>610</v>
      </c>
      <c r="AC128" s="47" t="s">
        <v>291</v>
      </c>
      <c r="AD128" s="47" t="s">
        <v>291</v>
      </c>
      <c r="AE128" s="53">
        <v>44099</v>
      </c>
      <c r="AF128" s="47" t="s">
        <v>292</v>
      </c>
      <c r="AG128" s="7">
        <v>1</v>
      </c>
      <c r="AH128" s="7">
        <v>1</v>
      </c>
      <c r="AI128" s="7">
        <v>4</v>
      </c>
      <c r="AJ128" s="37">
        <v>14986985</v>
      </c>
      <c r="AK128" s="7" t="s">
        <v>1060</v>
      </c>
      <c r="AL128" s="7"/>
      <c r="AM128" s="7">
        <v>100</v>
      </c>
      <c r="AN128" s="19" t="s">
        <v>292</v>
      </c>
      <c r="AO128" s="21"/>
      <c r="AP128" s="91"/>
      <c r="AQ128" s="7"/>
    </row>
    <row r="129" spans="1:43" ht="14.25" customHeight="1" x14ac:dyDescent="0.25">
      <c r="A129" s="34" t="s">
        <v>1120</v>
      </c>
      <c r="B129" s="19" t="s">
        <v>1121</v>
      </c>
      <c r="C129" s="19" t="s">
        <v>757</v>
      </c>
      <c r="D129" s="35" t="s">
        <v>123</v>
      </c>
      <c r="E129" s="35">
        <v>830025281</v>
      </c>
      <c r="F129" s="35">
        <v>2</v>
      </c>
      <c r="G129" s="35" t="s">
        <v>723</v>
      </c>
      <c r="H129" s="35">
        <v>2</v>
      </c>
      <c r="I129" s="19" t="s">
        <v>1122</v>
      </c>
      <c r="J129" s="36">
        <v>2</v>
      </c>
      <c r="K129" s="37">
        <v>298800000</v>
      </c>
      <c r="L129" s="38"/>
      <c r="M129" s="21">
        <v>43963</v>
      </c>
      <c r="N129" s="21">
        <v>43982</v>
      </c>
      <c r="O129" s="19" t="s">
        <v>456</v>
      </c>
      <c r="P129" s="7">
        <v>30704423</v>
      </c>
      <c r="Q129" s="7" t="s">
        <v>759</v>
      </c>
      <c r="R129" s="39">
        <v>43963</v>
      </c>
      <c r="S129" s="40" t="s">
        <v>572</v>
      </c>
      <c r="T129" s="41">
        <v>43969</v>
      </c>
      <c r="U129" s="42" t="s">
        <v>1123</v>
      </c>
      <c r="V129" s="19" t="s">
        <v>1124</v>
      </c>
      <c r="W129" s="19" t="s">
        <v>1125</v>
      </c>
      <c r="X129" s="44" t="s">
        <v>291</v>
      </c>
      <c r="Y129" s="44" t="s">
        <v>291</v>
      </c>
      <c r="Z129" s="45" t="s">
        <v>291</v>
      </c>
      <c r="AA129" s="44" t="s">
        <v>291</v>
      </c>
      <c r="AB129" s="44" t="s">
        <v>290</v>
      </c>
      <c r="AC129" s="47" t="s">
        <v>290</v>
      </c>
      <c r="AD129" s="48">
        <v>44048</v>
      </c>
      <c r="AE129" s="44" t="s">
        <v>291</v>
      </c>
      <c r="AF129" s="47" t="s">
        <v>292</v>
      </c>
      <c r="AG129" s="7">
        <v>2</v>
      </c>
      <c r="AH129" s="7">
        <v>0</v>
      </c>
      <c r="AI129" s="7">
        <v>4</v>
      </c>
      <c r="AJ129" s="37">
        <v>298800000</v>
      </c>
      <c r="AK129" s="7"/>
      <c r="AL129" s="7"/>
      <c r="AM129" s="7">
        <v>100</v>
      </c>
      <c r="AN129" s="19" t="s">
        <v>292</v>
      </c>
      <c r="AO129" s="21"/>
      <c r="AP129" s="91"/>
      <c r="AQ129" s="7"/>
    </row>
    <row r="130" spans="1:43" ht="14.25" customHeight="1" x14ac:dyDescent="0.25">
      <c r="A130" s="168" t="s">
        <v>1126</v>
      </c>
      <c r="B130" s="169" t="s">
        <v>278</v>
      </c>
      <c r="C130" s="169" t="s">
        <v>1127</v>
      </c>
      <c r="D130" s="170" t="s">
        <v>123</v>
      </c>
      <c r="E130" s="170">
        <v>900480786</v>
      </c>
      <c r="F130" s="170">
        <v>3</v>
      </c>
      <c r="G130" s="170" t="s">
        <v>280</v>
      </c>
      <c r="H130" s="170">
        <v>2</v>
      </c>
      <c r="I130" s="169" t="s">
        <v>1128</v>
      </c>
      <c r="J130" s="171">
        <v>12</v>
      </c>
      <c r="K130" s="172">
        <v>48924608</v>
      </c>
      <c r="L130" s="173"/>
      <c r="M130" s="174">
        <v>43984</v>
      </c>
      <c r="N130" s="174">
        <v>44196</v>
      </c>
      <c r="O130" s="169" t="s">
        <v>377</v>
      </c>
      <c r="P130" s="175">
        <v>79138100</v>
      </c>
      <c r="Q130" s="175" t="s">
        <v>1129</v>
      </c>
      <c r="R130" s="176">
        <v>43969</v>
      </c>
      <c r="S130" s="177" t="s">
        <v>325</v>
      </c>
      <c r="T130" s="178">
        <v>43973</v>
      </c>
      <c r="U130" s="179" t="s">
        <v>379</v>
      </c>
      <c r="V130" s="169" t="s">
        <v>1130</v>
      </c>
      <c r="W130" s="169" t="s">
        <v>1131</v>
      </c>
      <c r="X130" s="180" t="s">
        <v>291</v>
      </c>
      <c r="Y130" s="180" t="s">
        <v>291</v>
      </c>
      <c r="Z130" s="181" t="s">
        <v>291</v>
      </c>
      <c r="AA130" s="180" t="s">
        <v>291</v>
      </c>
      <c r="AB130" s="180" t="s">
        <v>290</v>
      </c>
      <c r="AC130" s="182" t="s">
        <v>290</v>
      </c>
      <c r="AD130" s="183">
        <v>44200</v>
      </c>
      <c r="AE130" s="180" t="s">
        <v>291</v>
      </c>
      <c r="AF130" s="182" t="s">
        <v>292</v>
      </c>
      <c r="AG130" s="169">
        <v>2</v>
      </c>
      <c r="AH130" s="169">
        <v>0</v>
      </c>
      <c r="AI130" s="169">
        <v>4</v>
      </c>
      <c r="AJ130" s="172">
        <v>48924608</v>
      </c>
      <c r="AK130" s="169" t="s">
        <v>1018</v>
      </c>
      <c r="AL130" s="175"/>
      <c r="AM130" s="175">
        <v>100</v>
      </c>
      <c r="AN130" s="169" t="s">
        <v>1132</v>
      </c>
      <c r="AO130" s="174"/>
      <c r="AP130" s="184"/>
      <c r="AQ130" s="175"/>
    </row>
    <row r="131" spans="1:43" ht="14.25" customHeight="1" x14ac:dyDescent="0.25">
      <c r="A131" s="34" t="s">
        <v>1133</v>
      </c>
      <c r="B131" s="19" t="s">
        <v>621</v>
      </c>
      <c r="C131" s="19" t="s">
        <v>1134</v>
      </c>
      <c r="D131" s="35" t="s">
        <v>123</v>
      </c>
      <c r="E131" s="35">
        <v>900599474</v>
      </c>
      <c r="F131" s="35">
        <v>3</v>
      </c>
      <c r="G131" s="35" t="s">
        <v>280</v>
      </c>
      <c r="H131" s="35">
        <v>2</v>
      </c>
      <c r="I131" s="19" t="s">
        <v>1135</v>
      </c>
      <c r="J131" s="36">
        <v>3</v>
      </c>
      <c r="K131" s="37">
        <v>8425200</v>
      </c>
      <c r="L131" s="38"/>
      <c r="M131" s="21">
        <v>43969</v>
      </c>
      <c r="N131" s="21">
        <v>44000</v>
      </c>
      <c r="O131" s="19" t="s">
        <v>450</v>
      </c>
      <c r="P131" s="19">
        <v>59826831</v>
      </c>
      <c r="Q131" s="7" t="s">
        <v>1136</v>
      </c>
      <c r="R131" s="39">
        <v>43969</v>
      </c>
      <c r="S131" s="40" t="s">
        <v>572</v>
      </c>
      <c r="T131" s="41">
        <v>43971</v>
      </c>
      <c r="U131" s="42" t="s">
        <v>624</v>
      </c>
      <c r="V131" s="19" t="s">
        <v>1137</v>
      </c>
      <c r="W131" s="19" t="s">
        <v>1138</v>
      </c>
      <c r="X131" s="44" t="s">
        <v>291</v>
      </c>
      <c r="Y131" s="44" t="s">
        <v>291</v>
      </c>
      <c r="Z131" s="45" t="s">
        <v>291</v>
      </c>
      <c r="AA131" s="44" t="s">
        <v>291</v>
      </c>
      <c r="AB131" s="44" t="s">
        <v>290</v>
      </c>
      <c r="AC131" s="47" t="s">
        <v>290</v>
      </c>
      <c r="AD131" s="48">
        <v>44061</v>
      </c>
      <c r="AE131" s="44" t="s">
        <v>291</v>
      </c>
      <c r="AF131" s="47" t="s">
        <v>292</v>
      </c>
      <c r="AG131" s="7">
        <v>2</v>
      </c>
      <c r="AH131" s="7">
        <v>0</v>
      </c>
      <c r="AI131" s="7">
        <v>4</v>
      </c>
      <c r="AJ131" s="37">
        <v>8425200</v>
      </c>
      <c r="AK131" s="7" t="s">
        <v>1139</v>
      </c>
      <c r="AL131" s="7"/>
      <c r="AM131" s="7">
        <v>100</v>
      </c>
      <c r="AN131" s="19" t="s">
        <v>292</v>
      </c>
      <c r="AO131" s="21"/>
      <c r="AP131" s="50"/>
      <c r="AQ131" s="7"/>
    </row>
    <row r="132" spans="1:43" ht="14.25" customHeight="1" x14ac:dyDescent="0.25">
      <c r="A132" s="34" t="s">
        <v>1140</v>
      </c>
      <c r="B132" s="19" t="s">
        <v>297</v>
      </c>
      <c r="C132" s="19" t="s">
        <v>914</v>
      </c>
      <c r="D132" s="35" t="s">
        <v>123</v>
      </c>
      <c r="E132" s="35">
        <v>59830018</v>
      </c>
      <c r="F132" s="35">
        <v>8</v>
      </c>
      <c r="G132" s="35" t="s">
        <v>280</v>
      </c>
      <c r="H132" s="35">
        <v>2</v>
      </c>
      <c r="I132" s="19" t="s">
        <v>832</v>
      </c>
      <c r="J132" s="36">
        <v>3</v>
      </c>
      <c r="K132" s="37">
        <v>936160</v>
      </c>
      <c r="L132" s="38"/>
      <c r="M132" s="21">
        <v>43971</v>
      </c>
      <c r="N132" s="21">
        <v>44165</v>
      </c>
      <c r="O132" s="19" t="s">
        <v>300</v>
      </c>
      <c r="P132" s="19">
        <v>30732589</v>
      </c>
      <c r="Q132" s="7" t="s">
        <v>915</v>
      </c>
      <c r="R132" s="39">
        <v>43971</v>
      </c>
      <c r="S132" s="40" t="s">
        <v>572</v>
      </c>
      <c r="T132" s="41">
        <v>43977</v>
      </c>
      <c r="U132" s="42" t="s">
        <v>303</v>
      </c>
      <c r="V132" s="19" t="s">
        <v>1141</v>
      </c>
      <c r="W132" s="19" t="s">
        <v>1141</v>
      </c>
      <c r="X132" s="44" t="s">
        <v>291</v>
      </c>
      <c r="Y132" s="44" t="s">
        <v>291</v>
      </c>
      <c r="Z132" s="45" t="s">
        <v>291</v>
      </c>
      <c r="AA132" s="44" t="s">
        <v>291</v>
      </c>
      <c r="AB132" s="44" t="s">
        <v>290</v>
      </c>
      <c r="AC132" s="47" t="s">
        <v>290</v>
      </c>
      <c r="AD132" s="47" t="s">
        <v>291</v>
      </c>
      <c r="AE132" s="53">
        <v>44237</v>
      </c>
      <c r="AF132" s="47" t="s">
        <v>292</v>
      </c>
      <c r="AG132" s="19">
        <v>2</v>
      </c>
      <c r="AH132" s="19">
        <v>0</v>
      </c>
      <c r="AI132" s="19">
        <v>4</v>
      </c>
      <c r="AJ132" s="55">
        <v>532640</v>
      </c>
      <c r="AK132" s="19"/>
      <c r="AL132" s="7"/>
      <c r="AM132" s="7">
        <v>100</v>
      </c>
      <c r="AN132" s="19" t="s">
        <v>292</v>
      </c>
      <c r="AO132" s="21"/>
      <c r="AP132" s="91"/>
      <c r="AQ132" s="7"/>
    </row>
    <row r="133" spans="1:43" ht="14.25" customHeight="1" x14ac:dyDescent="0.25">
      <c r="A133" s="73" t="s">
        <v>1142</v>
      </c>
      <c r="B133" s="74" t="s">
        <v>278</v>
      </c>
      <c r="C133" s="74" t="s">
        <v>1143</v>
      </c>
      <c r="D133" s="75" t="s">
        <v>123</v>
      </c>
      <c r="E133" s="75">
        <v>830079375</v>
      </c>
      <c r="F133" s="75">
        <v>3</v>
      </c>
      <c r="G133" s="75" t="s">
        <v>280</v>
      </c>
      <c r="H133" s="75">
        <v>2</v>
      </c>
      <c r="I133" s="74" t="s">
        <v>1144</v>
      </c>
      <c r="J133" s="76">
        <v>11</v>
      </c>
      <c r="K133" s="77">
        <v>34393380</v>
      </c>
      <c r="L133" s="78"/>
      <c r="M133" s="79">
        <v>43978</v>
      </c>
      <c r="N133" s="79">
        <v>44196</v>
      </c>
      <c r="O133" s="74" t="s">
        <v>434</v>
      </c>
      <c r="P133" s="22">
        <v>39530242</v>
      </c>
      <c r="Q133" s="22" t="s">
        <v>1145</v>
      </c>
      <c r="R133" s="80">
        <v>43972</v>
      </c>
      <c r="S133" s="81" t="s">
        <v>572</v>
      </c>
      <c r="T133" s="82">
        <v>43977</v>
      </c>
      <c r="U133" s="83" t="s">
        <v>1146</v>
      </c>
      <c r="V133" s="74" t="s">
        <v>1147</v>
      </c>
      <c r="W133" s="74" t="s">
        <v>1148</v>
      </c>
      <c r="X133" s="84" t="s">
        <v>291</v>
      </c>
      <c r="Y133" s="92">
        <v>44006</v>
      </c>
      <c r="Z133" s="85" t="s">
        <v>291</v>
      </c>
      <c r="AA133" s="84" t="s">
        <v>291</v>
      </c>
      <c r="AB133" s="84" t="s">
        <v>290</v>
      </c>
      <c r="AC133" s="86" t="s">
        <v>290</v>
      </c>
      <c r="AD133" s="163">
        <v>44217</v>
      </c>
      <c r="AE133" s="84" t="s">
        <v>291</v>
      </c>
      <c r="AF133" s="86" t="s">
        <v>984</v>
      </c>
      <c r="AG133" s="74">
        <v>1</v>
      </c>
      <c r="AH133" s="74">
        <v>2</v>
      </c>
      <c r="AI133" s="74">
        <v>3</v>
      </c>
      <c r="AJ133" s="77">
        <v>34393380</v>
      </c>
      <c r="AK133" s="74" t="s">
        <v>294</v>
      </c>
      <c r="AL133" s="22"/>
      <c r="AM133" s="22">
        <v>75</v>
      </c>
      <c r="AN133" s="74" t="s">
        <v>402</v>
      </c>
      <c r="AO133" s="79">
        <v>44196</v>
      </c>
      <c r="AP133" s="95">
        <v>44316</v>
      </c>
      <c r="AQ133" s="22" t="s">
        <v>346</v>
      </c>
    </row>
    <row r="134" spans="1:43" ht="14.25" customHeight="1" x14ac:dyDescent="0.25">
      <c r="A134" s="185">
        <v>135</v>
      </c>
      <c r="B134" s="19" t="s">
        <v>621</v>
      </c>
      <c r="C134" s="19" t="s">
        <v>1134</v>
      </c>
      <c r="D134" s="35" t="s">
        <v>123</v>
      </c>
      <c r="E134" s="35">
        <v>900599474</v>
      </c>
      <c r="F134" s="35">
        <v>3</v>
      </c>
      <c r="G134" s="35" t="s">
        <v>280</v>
      </c>
      <c r="H134" s="35">
        <v>2</v>
      </c>
      <c r="I134" s="19" t="s">
        <v>1149</v>
      </c>
      <c r="J134" s="36">
        <v>4</v>
      </c>
      <c r="K134" s="37">
        <v>12080000</v>
      </c>
      <c r="L134" s="38"/>
      <c r="M134" s="21">
        <v>43977</v>
      </c>
      <c r="N134" s="21">
        <v>43985</v>
      </c>
      <c r="O134" s="19" t="s">
        <v>333</v>
      </c>
      <c r="P134" s="19">
        <v>1004189613</v>
      </c>
      <c r="Q134" s="7" t="s">
        <v>1136</v>
      </c>
      <c r="R134" s="39">
        <v>43977</v>
      </c>
      <c r="S134" s="40" t="s">
        <v>572</v>
      </c>
      <c r="T134" s="41">
        <v>43983</v>
      </c>
      <c r="U134" s="42" t="s">
        <v>1055</v>
      </c>
      <c r="V134" s="19" t="s">
        <v>1150</v>
      </c>
      <c r="W134" s="40" t="s">
        <v>1151</v>
      </c>
      <c r="X134" s="57" t="s">
        <v>291</v>
      </c>
      <c r="Y134" s="44" t="s">
        <v>291</v>
      </c>
      <c r="Z134" s="45" t="s">
        <v>291</v>
      </c>
      <c r="AA134" s="44" t="s">
        <v>291</v>
      </c>
      <c r="AB134" s="44" t="s">
        <v>290</v>
      </c>
      <c r="AC134" s="47" t="s">
        <v>291</v>
      </c>
      <c r="AD134" s="48">
        <v>44077</v>
      </c>
      <c r="AE134" s="44" t="s">
        <v>291</v>
      </c>
      <c r="AF134" s="47" t="s">
        <v>292</v>
      </c>
      <c r="AG134" s="7">
        <v>2</v>
      </c>
      <c r="AH134" s="7">
        <v>0</v>
      </c>
      <c r="AI134" s="7">
        <v>4</v>
      </c>
      <c r="AJ134" s="37">
        <v>12080000</v>
      </c>
      <c r="AK134" s="7"/>
      <c r="AL134" s="7"/>
      <c r="AM134" s="7">
        <v>100</v>
      </c>
      <c r="AN134" s="19" t="s">
        <v>292</v>
      </c>
      <c r="AO134" s="21"/>
      <c r="AP134" s="91"/>
      <c r="AQ134" s="7"/>
    </row>
    <row r="135" spans="1:43" ht="14.25" customHeight="1" x14ac:dyDescent="0.25">
      <c r="A135" s="34" t="s">
        <v>1152</v>
      </c>
      <c r="B135" s="19" t="s">
        <v>278</v>
      </c>
      <c r="C135" s="19" t="s">
        <v>1153</v>
      </c>
      <c r="D135" s="35" t="s">
        <v>123</v>
      </c>
      <c r="E135" s="35">
        <v>800206629</v>
      </c>
      <c r="F135" s="35">
        <v>1</v>
      </c>
      <c r="G135" s="35" t="s">
        <v>280</v>
      </c>
      <c r="H135" s="35">
        <v>2</v>
      </c>
      <c r="I135" s="19" t="s">
        <v>1154</v>
      </c>
      <c r="J135" s="36">
        <v>12</v>
      </c>
      <c r="K135" s="37">
        <v>4199090</v>
      </c>
      <c r="L135" s="38"/>
      <c r="M135" s="21">
        <v>43985</v>
      </c>
      <c r="N135" s="7" t="s">
        <v>1155</v>
      </c>
      <c r="O135" s="19" t="s">
        <v>73</v>
      </c>
      <c r="P135" s="7">
        <v>30735145</v>
      </c>
      <c r="Q135" s="7" t="s">
        <v>1156</v>
      </c>
      <c r="R135" s="39">
        <v>43979</v>
      </c>
      <c r="S135" s="40" t="s">
        <v>283</v>
      </c>
      <c r="T135" s="41">
        <v>43984</v>
      </c>
      <c r="U135" s="42" t="s">
        <v>598</v>
      </c>
      <c r="V135" s="19" t="s">
        <v>1157</v>
      </c>
      <c r="W135" s="19" t="s">
        <v>1158</v>
      </c>
      <c r="X135" s="44" t="s">
        <v>291</v>
      </c>
      <c r="Y135" s="44" t="s">
        <v>291</v>
      </c>
      <c r="Z135" s="45" t="s">
        <v>291</v>
      </c>
      <c r="AA135" s="44" t="s">
        <v>291</v>
      </c>
      <c r="AB135" s="44" t="s">
        <v>290</v>
      </c>
      <c r="AC135" s="47" t="s">
        <v>291</v>
      </c>
      <c r="AD135" s="47" t="s">
        <v>291</v>
      </c>
      <c r="AE135" s="72">
        <v>44251</v>
      </c>
      <c r="AF135" s="47" t="s">
        <v>292</v>
      </c>
      <c r="AG135" s="19">
        <v>2</v>
      </c>
      <c r="AH135" s="19">
        <v>0</v>
      </c>
      <c r="AI135" s="19">
        <v>4</v>
      </c>
      <c r="AJ135" s="37">
        <v>4199090</v>
      </c>
      <c r="AK135" s="19" t="s">
        <v>294</v>
      </c>
      <c r="AL135" s="7"/>
      <c r="AM135" s="7">
        <v>100</v>
      </c>
      <c r="AN135" s="19" t="s">
        <v>292</v>
      </c>
      <c r="AO135" s="21"/>
      <c r="AP135" s="91"/>
      <c r="AQ135" s="7"/>
    </row>
    <row r="136" spans="1:43" ht="14.25" customHeight="1" x14ac:dyDescent="0.25">
      <c r="A136" s="34" t="s">
        <v>1159</v>
      </c>
      <c r="B136" s="19" t="s">
        <v>621</v>
      </c>
      <c r="C136" s="19" t="s">
        <v>1160</v>
      </c>
      <c r="D136" s="35" t="s">
        <v>123</v>
      </c>
      <c r="E136" s="35">
        <v>900342297</v>
      </c>
      <c r="F136" s="35">
        <v>2</v>
      </c>
      <c r="G136" s="35" t="s">
        <v>280</v>
      </c>
      <c r="H136" s="35">
        <v>2</v>
      </c>
      <c r="I136" s="19" t="s">
        <v>1161</v>
      </c>
      <c r="J136" s="36">
        <v>3</v>
      </c>
      <c r="K136" s="37">
        <v>34971000</v>
      </c>
      <c r="L136" s="38"/>
      <c r="M136" s="21">
        <v>43985</v>
      </c>
      <c r="N136" s="21">
        <v>44008</v>
      </c>
      <c r="O136" s="19" t="s">
        <v>713</v>
      </c>
      <c r="P136" s="7">
        <v>87711882</v>
      </c>
      <c r="Q136" s="7" t="s">
        <v>1162</v>
      </c>
      <c r="R136" s="39">
        <v>43979</v>
      </c>
      <c r="S136" s="40" t="s">
        <v>572</v>
      </c>
      <c r="T136" s="41">
        <v>43984</v>
      </c>
      <c r="U136" s="42" t="s">
        <v>1163</v>
      </c>
      <c r="V136" s="19" t="s">
        <v>1164</v>
      </c>
      <c r="W136" s="19" t="s">
        <v>1165</v>
      </c>
      <c r="X136" s="44" t="s">
        <v>291</v>
      </c>
      <c r="Y136" s="44" t="s">
        <v>291</v>
      </c>
      <c r="Z136" s="45" t="s">
        <v>291</v>
      </c>
      <c r="AA136" s="44" t="s">
        <v>291</v>
      </c>
      <c r="AB136" s="44" t="s">
        <v>290</v>
      </c>
      <c r="AC136" s="47" t="s">
        <v>1166</v>
      </c>
      <c r="AD136" s="48">
        <v>44079</v>
      </c>
      <c r="AE136" s="44" t="s">
        <v>291</v>
      </c>
      <c r="AF136" s="47" t="s">
        <v>292</v>
      </c>
      <c r="AG136" s="7">
        <v>2</v>
      </c>
      <c r="AH136" s="7">
        <v>0</v>
      </c>
      <c r="AI136" s="7">
        <v>4</v>
      </c>
      <c r="AJ136" s="37">
        <v>34971000</v>
      </c>
      <c r="AK136" s="7" t="s">
        <v>1167</v>
      </c>
      <c r="AL136" s="7"/>
      <c r="AM136" s="7">
        <v>100</v>
      </c>
      <c r="AN136" s="19" t="s">
        <v>292</v>
      </c>
      <c r="AO136" s="21"/>
      <c r="AP136" s="50"/>
      <c r="AQ136" s="7"/>
    </row>
    <row r="137" spans="1:43" ht="14.25" customHeight="1" x14ac:dyDescent="0.25">
      <c r="A137" s="34" t="s">
        <v>1168</v>
      </c>
      <c r="B137" s="19" t="s">
        <v>278</v>
      </c>
      <c r="C137" s="19" t="s">
        <v>1169</v>
      </c>
      <c r="D137" s="35" t="s">
        <v>123</v>
      </c>
      <c r="E137" s="35">
        <v>901235769</v>
      </c>
      <c r="F137" s="35">
        <v>2</v>
      </c>
      <c r="G137" s="35" t="s">
        <v>280</v>
      </c>
      <c r="H137" s="35">
        <v>2</v>
      </c>
      <c r="I137" s="19" t="s">
        <v>520</v>
      </c>
      <c r="J137" s="36">
        <v>1</v>
      </c>
      <c r="K137" s="37">
        <v>480000000</v>
      </c>
      <c r="L137" s="38"/>
      <c r="M137" s="21">
        <v>43983</v>
      </c>
      <c r="N137" s="21">
        <v>44012</v>
      </c>
      <c r="O137" s="19" t="s">
        <v>350</v>
      </c>
      <c r="P137" s="7">
        <v>27386748</v>
      </c>
      <c r="Q137" s="7" t="s">
        <v>521</v>
      </c>
      <c r="R137" s="39">
        <v>43983</v>
      </c>
      <c r="S137" s="40" t="s">
        <v>283</v>
      </c>
      <c r="T137" s="41">
        <v>43986</v>
      </c>
      <c r="U137" s="42" t="s">
        <v>1170</v>
      </c>
      <c r="V137" s="19" t="s">
        <v>1171</v>
      </c>
      <c r="W137" s="19" t="s">
        <v>1172</v>
      </c>
      <c r="X137" s="44" t="s">
        <v>291</v>
      </c>
      <c r="Y137" s="44" t="s">
        <v>291</v>
      </c>
      <c r="Z137" s="45" t="s">
        <v>291</v>
      </c>
      <c r="AA137" s="44" t="s">
        <v>291</v>
      </c>
      <c r="AB137" s="44" t="s">
        <v>290</v>
      </c>
      <c r="AC137" s="47" t="s">
        <v>291</v>
      </c>
      <c r="AD137" s="48">
        <v>44110</v>
      </c>
      <c r="AE137" s="44" t="s">
        <v>291</v>
      </c>
      <c r="AF137" s="47" t="s">
        <v>395</v>
      </c>
      <c r="AG137" s="7">
        <v>2</v>
      </c>
      <c r="AH137" s="7">
        <v>0</v>
      </c>
      <c r="AI137" s="7">
        <v>4</v>
      </c>
      <c r="AJ137" s="37">
        <v>480000000</v>
      </c>
      <c r="AK137" s="7" t="s">
        <v>461</v>
      </c>
      <c r="AL137" s="7"/>
      <c r="AM137" s="7">
        <v>100</v>
      </c>
      <c r="AN137" s="19" t="s">
        <v>292</v>
      </c>
      <c r="AO137" s="21"/>
      <c r="AP137" s="50"/>
      <c r="AQ137" s="7"/>
    </row>
    <row r="138" spans="1:43" ht="14.25" customHeight="1" x14ac:dyDescent="0.25">
      <c r="A138" s="34" t="s">
        <v>1173</v>
      </c>
      <c r="B138" s="19" t="s">
        <v>621</v>
      </c>
      <c r="C138" s="19" t="s">
        <v>1134</v>
      </c>
      <c r="D138" s="35" t="s">
        <v>123</v>
      </c>
      <c r="E138" s="35">
        <v>900599474</v>
      </c>
      <c r="F138" s="35">
        <v>3</v>
      </c>
      <c r="G138" s="35" t="s">
        <v>280</v>
      </c>
      <c r="H138" s="35">
        <v>2</v>
      </c>
      <c r="I138" s="19" t="s">
        <v>1174</v>
      </c>
      <c r="J138" s="36">
        <v>7</v>
      </c>
      <c r="K138" s="37">
        <v>13770000</v>
      </c>
      <c r="L138" s="38"/>
      <c r="M138" s="21">
        <v>43987</v>
      </c>
      <c r="N138" s="21">
        <v>44017</v>
      </c>
      <c r="O138" s="19" t="s">
        <v>713</v>
      </c>
      <c r="P138" s="19">
        <v>87711882</v>
      </c>
      <c r="Q138" s="186" t="s">
        <v>1136</v>
      </c>
      <c r="R138" s="39">
        <v>43983</v>
      </c>
      <c r="S138" s="40" t="s">
        <v>572</v>
      </c>
      <c r="T138" s="41">
        <v>43986</v>
      </c>
      <c r="U138" s="42" t="s">
        <v>1175</v>
      </c>
      <c r="V138" s="19" t="s">
        <v>1176</v>
      </c>
      <c r="W138" s="19" t="s">
        <v>1177</v>
      </c>
      <c r="X138" s="44" t="s">
        <v>291</v>
      </c>
      <c r="Y138" s="46">
        <v>44012</v>
      </c>
      <c r="Z138" s="45" t="s">
        <v>291</v>
      </c>
      <c r="AA138" s="46">
        <v>44032</v>
      </c>
      <c r="AB138" s="44" t="s">
        <v>438</v>
      </c>
      <c r="AC138" s="47" t="s">
        <v>290</v>
      </c>
      <c r="AD138" s="48">
        <v>44109</v>
      </c>
      <c r="AE138" s="44" t="s">
        <v>291</v>
      </c>
      <c r="AF138" s="47" t="s">
        <v>292</v>
      </c>
      <c r="AG138" s="7">
        <v>1</v>
      </c>
      <c r="AH138" s="7">
        <v>1</v>
      </c>
      <c r="AI138" s="7">
        <v>4</v>
      </c>
      <c r="AJ138" s="37">
        <v>13770000</v>
      </c>
      <c r="AK138" s="7" t="s">
        <v>461</v>
      </c>
      <c r="AL138" s="7"/>
      <c r="AM138" s="7">
        <v>100</v>
      </c>
      <c r="AN138" s="19" t="s">
        <v>292</v>
      </c>
      <c r="AO138" s="21"/>
      <c r="AP138" s="91"/>
      <c r="AQ138" s="7"/>
    </row>
    <row r="139" spans="1:43" ht="14.25" customHeight="1" x14ac:dyDescent="0.25">
      <c r="A139" s="34" t="s">
        <v>1178</v>
      </c>
      <c r="B139" s="19" t="s">
        <v>621</v>
      </c>
      <c r="C139" s="19" t="s">
        <v>1179</v>
      </c>
      <c r="D139" s="35" t="s">
        <v>123</v>
      </c>
      <c r="E139" s="35">
        <v>900441119</v>
      </c>
      <c r="F139" s="35">
        <v>4</v>
      </c>
      <c r="G139" s="35" t="s">
        <v>723</v>
      </c>
      <c r="H139" s="35">
        <v>2</v>
      </c>
      <c r="I139" s="19" t="s">
        <v>1180</v>
      </c>
      <c r="J139" s="36">
        <v>4</v>
      </c>
      <c r="K139" s="37">
        <v>19827881</v>
      </c>
      <c r="L139" s="38"/>
      <c r="M139" s="187">
        <v>43986</v>
      </c>
      <c r="N139" s="187">
        <v>44016</v>
      </c>
      <c r="O139" s="19" t="s">
        <v>333</v>
      </c>
      <c r="P139" s="19">
        <v>1004189613</v>
      </c>
      <c r="Q139" s="186" t="s">
        <v>1181</v>
      </c>
      <c r="R139" s="187">
        <v>43985</v>
      </c>
      <c r="S139" s="40" t="s">
        <v>1182</v>
      </c>
      <c r="T139" s="41">
        <v>43990</v>
      </c>
      <c r="U139" s="42" t="s">
        <v>1055</v>
      </c>
      <c r="V139" s="19" t="s">
        <v>1118</v>
      </c>
      <c r="W139" s="19" t="s">
        <v>1183</v>
      </c>
      <c r="X139" s="44" t="s">
        <v>291</v>
      </c>
      <c r="Y139" s="44" t="s">
        <v>291</v>
      </c>
      <c r="Z139" s="45" t="s">
        <v>291</v>
      </c>
      <c r="AA139" s="44" t="s">
        <v>291</v>
      </c>
      <c r="AB139" s="44" t="s">
        <v>290</v>
      </c>
      <c r="AC139" s="47" t="s">
        <v>291</v>
      </c>
      <c r="AD139" s="48">
        <v>44077</v>
      </c>
      <c r="AE139" s="44" t="s">
        <v>291</v>
      </c>
      <c r="AF139" s="47" t="s">
        <v>292</v>
      </c>
      <c r="AG139" s="7">
        <v>2</v>
      </c>
      <c r="AH139" s="7">
        <v>0</v>
      </c>
      <c r="AI139" s="7">
        <v>4</v>
      </c>
      <c r="AJ139" s="37">
        <v>19827881</v>
      </c>
      <c r="AK139" s="7" t="s">
        <v>1184</v>
      </c>
      <c r="AL139" s="7"/>
      <c r="AM139" s="7">
        <v>100</v>
      </c>
      <c r="AN139" s="19" t="s">
        <v>292</v>
      </c>
      <c r="AO139" s="187"/>
      <c r="AP139" s="91"/>
      <c r="AQ139" s="7"/>
    </row>
    <row r="140" spans="1:43" ht="14.25" customHeight="1" x14ac:dyDescent="0.25">
      <c r="A140" s="34" t="s">
        <v>1185</v>
      </c>
      <c r="B140" s="19" t="s">
        <v>1186</v>
      </c>
      <c r="C140" s="19" t="s">
        <v>892</v>
      </c>
      <c r="D140" s="35" t="s">
        <v>123</v>
      </c>
      <c r="E140" s="35">
        <v>830040574</v>
      </c>
      <c r="F140" s="35">
        <v>8</v>
      </c>
      <c r="G140" s="35" t="s">
        <v>552</v>
      </c>
      <c r="H140" s="35">
        <v>2</v>
      </c>
      <c r="I140" s="19" t="s">
        <v>1187</v>
      </c>
      <c r="J140" s="188">
        <v>3</v>
      </c>
      <c r="K140" s="189">
        <v>1741296</v>
      </c>
      <c r="L140" s="188"/>
      <c r="M140" s="187">
        <v>43985</v>
      </c>
      <c r="N140" s="187">
        <v>44165</v>
      </c>
      <c r="O140" s="19" t="s">
        <v>300</v>
      </c>
      <c r="P140" s="7">
        <v>30732589</v>
      </c>
      <c r="Q140" s="186" t="s">
        <v>893</v>
      </c>
      <c r="R140" s="187">
        <v>43985</v>
      </c>
      <c r="S140" s="40" t="s">
        <v>572</v>
      </c>
      <c r="T140" s="41">
        <v>43990</v>
      </c>
      <c r="U140" s="42" t="s">
        <v>1188</v>
      </c>
      <c r="V140" s="19" t="s">
        <v>1189</v>
      </c>
      <c r="W140" s="19" t="s">
        <v>1190</v>
      </c>
      <c r="X140" s="44" t="s">
        <v>291</v>
      </c>
      <c r="Y140" s="44" t="s">
        <v>291</v>
      </c>
      <c r="Z140" s="45" t="s">
        <v>291</v>
      </c>
      <c r="AA140" s="44" t="s">
        <v>291</v>
      </c>
      <c r="AB140" s="44" t="s">
        <v>290</v>
      </c>
      <c r="AC140" s="47" t="s">
        <v>290</v>
      </c>
      <c r="AD140" s="47" t="s">
        <v>291</v>
      </c>
      <c r="AE140" s="53">
        <v>44139</v>
      </c>
      <c r="AF140" s="47" t="s">
        <v>292</v>
      </c>
      <c r="AG140" s="7">
        <v>2</v>
      </c>
      <c r="AH140" s="7">
        <v>0</v>
      </c>
      <c r="AI140" s="7">
        <v>4</v>
      </c>
      <c r="AJ140" s="37">
        <v>1741296</v>
      </c>
      <c r="AK140" s="7" t="s">
        <v>1018</v>
      </c>
      <c r="AL140" s="7"/>
      <c r="AM140" s="7">
        <v>100</v>
      </c>
      <c r="AN140" s="19" t="s">
        <v>292</v>
      </c>
      <c r="AO140" s="187"/>
      <c r="AP140" s="91"/>
      <c r="AQ140" s="7"/>
    </row>
    <row r="141" spans="1:43" ht="14.25" customHeight="1" x14ac:dyDescent="0.25">
      <c r="A141" s="34" t="s">
        <v>1191</v>
      </c>
      <c r="B141" s="19" t="s">
        <v>621</v>
      </c>
      <c r="C141" s="19" t="s">
        <v>1192</v>
      </c>
      <c r="D141" s="35" t="s">
        <v>123</v>
      </c>
      <c r="E141" s="35">
        <v>900517084</v>
      </c>
      <c r="F141" s="35">
        <v>3</v>
      </c>
      <c r="G141" s="35" t="s">
        <v>552</v>
      </c>
      <c r="H141" s="190">
        <v>2</v>
      </c>
      <c r="I141" s="191" t="s">
        <v>1193</v>
      </c>
      <c r="J141" s="192">
        <v>2</v>
      </c>
      <c r="K141" s="193">
        <v>24267670</v>
      </c>
      <c r="L141" s="194"/>
      <c r="M141" s="195">
        <v>43992</v>
      </c>
      <c r="N141" s="195">
        <v>44145</v>
      </c>
      <c r="O141" s="19" t="s">
        <v>377</v>
      </c>
      <c r="P141" s="7">
        <v>79138100</v>
      </c>
      <c r="Q141" s="186" t="s">
        <v>1194</v>
      </c>
      <c r="R141" s="187">
        <v>43992</v>
      </c>
      <c r="S141" s="40" t="s">
        <v>1195</v>
      </c>
      <c r="T141" s="41">
        <v>43994</v>
      </c>
      <c r="U141" s="42" t="s">
        <v>1196</v>
      </c>
      <c r="V141" s="19" t="s">
        <v>1197</v>
      </c>
      <c r="W141" s="19" t="s">
        <v>1198</v>
      </c>
      <c r="X141" s="44" t="s">
        <v>291</v>
      </c>
      <c r="Y141" s="46">
        <v>44005</v>
      </c>
      <c r="Z141" s="45" t="s">
        <v>291</v>
      </c>
      <c r="AA141" s="44" t="s">
        <v>291</v>
      </c>
      <c r="AB141" s="44" t="s">
        <v>438</v>
      </c>
      <c r="AC141" s="47" t="s">
        <v>290</v>
      </c>
      <c r="AD141" s="48">
        <v>44062</v>
      </c>
      <c r="AE141" s="44" t="s">
        <v>291</v>
      </c>
      <c r="AF141" s="47" t="s">
        <v>292</v>
      </c>
      <c r="AG141" s="19">
        <v>1</v>
      </c>
      <c r="AH141" s="19">
        <v>2</v>
      </c>
      <c r="AI141" s="19">
        <v>4</v>
      </c>
      <c r="AJ141" s="55">
        <v>24267670</v>
      </c>
      <c r="AK141" s="19"/>
      <c r="AL141" s="7"/>
      <c r="AM141" s="7">
        <v>100</v>
      </c>
      <c r="AN141" s="19" t="s">
        <v>292</v>
      </c>
      <c r="AO141" s="195"/>
      <c r="AP141" s="91"/>
      <c r="AQ141" s="7"/>
    </row>
    <row r="142" spans="1:43" ht="14.25" customHeight="1" x14ac:dyDescent="0.25">
      <c r="A142" s="34" t="s">
        <v>1199</v>
      </c>
      <c r="B142" s="19" t="s">
        <v>1200</v>
      </c>
      <c r="C142" s="19" t="s">
        <v>1201</v>
      </c>
      <c r="D142" s="35" t="s">
        <v>16</v>
      </c>
      <c r="E142" s="35">
        <v>98323456</v>
      </c>
      <c r="F142" s="35">
        <v>8</v>
      </c>
      <c r="G142" s="35" t="s">
        <v>552</v>
      </c>
      <c r="H142" s="8">
        <v>1</v>
      </c>
      <c r="I142" s="19" t="s">
        <v>1202</v>
      </c>
      <c r="J142" s="36">
        <v>5</v>
      </c>
      <c r="K142" s="37">
        <v>174114773</v>
      </c>
      <c r="L142" s="38"/>
      <c r="M142" s="21">
        <v>44013</v>
      </c>
      <c r="N142" s="21">
        <v>44105</v>
      </c>
      <c r="O142" s="19" t="s">
        <v>570</v>
      </c>
      <c r="P142" s="19">
        <v>1085316703</v>
      </c>
      <c r="Q142" s="7" t="s">
        <v>1203</v>
      </c>
      <c r="R142" s="39">
        <v>43998</v>
      </c>
      <c r="S142" s="40" t="s">
        <v>1195</v>
      </c>
      <c r="T142" s="41">
        <v>44001</v>
      </c>
      <c r="U142" s="42" t="s">
        <v>1204</v>
      </c>
      <c r="V142" s="19" t="s">
        <v>1205</v>
      </c>
      <c r="W142" s="19" t="s">
        <v>1206</v>
      </c>
      <c r="X142" s="44" t="s">
        <v>291</v>
      </c>
      <c r="Y142" s="44" t="s">
        <v>291</v>
      </c>
      <c r="Z142" s="45" t="s">
        <v>291</v>
      </c>
      <c r="AA142" s="44" t="s">
        <v>291</v>
      </c>
      <c r="AB142" s="44" t="s">
        <v>290</v>
      </c>
      <c r="AC142" s="47" t="s">
        <v>290</v>
      </c>
      <c r="AD142" s="47" t="s">
        <v>291</v>
      </c>
      <c r="AE142" s="53">
        <v>44105</v>
      </c>
      <c r="AF142" s="47" t="s">
        <v>292</v>
      </c>
      <c r="AG142" s="7">
        <v>2</v>
      </c>
      <c r="AH142" s="7">
        <v>0</v>
      </c>
      <c r="AI142" s="7">
        <v>4</v>
      </c>
      <c r="AJ142" s="37">
        <v>174113982</v>
      </c>
      <c r="AK142" s="7"/>
      <c r="AL142" s="7"/>
      <c r="AM142" s="7">
        <v>100</v>
      </c>
      <c r="AN142" s="19" t="s">
        <v>292</v>
      </c>
      <c r="AO142" s="21"/>
      <c r="AP142" s="91"/>
      <c r="AQ142" s="7"/>
    </row>
    <row r="143" spans="1:43" ht="14.25" customHeight="1" x14ac:dyDescent="0.25">
      <c r="A143" s="34" t="s">
        <v>1207</v>
      </c>
      <c r="B143" s="19" t="s">
        <v>278</v>
      </c>
      <c r="C143" s="19" t="s">
        <v>1208</v>
      </c>
      <c r="D143" s="35" t="s">
        <v>123</v>
      </c>
      <c r="E143" s="35">
        <v>981201229</v>
      </c>
      <c r="F143" s="35">
        <v>5</v>
      </c>
      <c r="G143" s="35" t="s">
        <v>552</v>
      </c>
      <c r="H143" s="35">
        <v>2</v>
      </c>
      <c r="I143" s="19" t="s">
        <v>1209</v>
      </c>
      <c r="J143" s="36">
        <v>11</v>
      </c>
      <c r="K143" s="37">
        <v>110000000</v>
      </c>
      <c r="L143" s="38"/>
      <c r="M143" s="21">
        <v>44012</v>
      </c>
      <c r="N143" s="21">
        <v>44196</v>
      </c>
      <c r="O143" s="19" t="s">
        <v>665</v>
      </c>
      <c r="P143" s="7">
        <v>76047028</v>
      </c>
      <c r="Q143" s="186" t="s">
        <v>692</v>
      </c>
      <c r="R143" s="39">
        <v>44007</v>
      </c>
      <c r="S143" s="40" t="s">
        <v>572</v>
      </c>
      <c r="T143" s="41">
        <v>44012</v>
      </c>
      <c r="U143" s="42" t="s">
        <v>693</v>
      </c>
      <c r="V143" s="19" t="s">
        <v>1210</v>
      </c>
      <c r="W143" s="19" t="s">
        <v>1211</v>
      </c>
      <c r="X143" s="44" t="s">
        <v>291</v>
      </c>
      <c r="Y143" s="46">
        <v>44077</v>
      </c>
      <c r="Z143" s="45">
        <v>10000000</v>
      </c>
      <c r="AA143" s="44" t="s">
        <v>291</v>
      </c>
      <c r="AB143" s="44" t="s">
        <v>290</v>
      </c>
      <c r="AC143" s="47" t="s">
        <v>290</v>
      </c>
      <c r="AD143" s="48">
        <v>44251</v>
      </c>
      <c r="AE143" s="44" t="s">
        <v>291</v>
      </c>
      <c r="AF143" s="47" t="s">
        <v>292</v>
      </c>
      <c r="AG143" s="19">
        <v>1</v>
      </c>
      <c r="AH143" s="19">
        <v>3</v>
      </c>
      <c r="AI143" s="19">
        <v>4</v>
      </c>
      <c r="AJ143" s="55">
        <v>120000000</v>
      </c>
      <c r="AK143" s="19" t="s">
        <v>673</v>
      </c>
      <c r="AL143" s="7"/>
      <c r="AM143" s="7">
        <v>100</v>
      </c>
      <c r="AN143" s="19" t="s">
        <v>292</v>
      </c>
      <c r="AO143" s="21"/>
      <c r="AP143" s="91"/>
      <c r="AQ143" s="7"/>
    </row>
    <row r="144" spans="1:43" ht="14.25" customHeight="1" x14ac:dyDescent="0.25">
      <c r="A144" s="34" t="s">
        <v>1212</v>
      </c>
      <c r="B144" s="19" t="s">
        <v>278</v>
      </c>
      <c r="C144" s="19" t="s">
        <v>38</v>
      </c>
      <c r="D144" s="35" t="s">
        <v>16</v>
      </c>
      <c r="E144" s="35">
        <v>87215085</v>
      </c>
      <c r="F144" s="35">
        <v>6</v>
      </c>
      <c r="G144" s="35" t="s">
        <v>552</v>
      </c>
      <c r="H144" s="35">
        <v>1</v>
      </c>
      <c r="I144" s="19" t="s">
        <v>1213</v>
      </c>
      <c r="J144" s="36">
        <v>1</v>
      </c>
      <c r="K144" s="37">
        <v>18552012</v>
      </c>
      <c r="L144" s="38"/>
      <c r="M144" s="21">
        <v>44013</v>
      </c>
      <c r="N144" s="21">
        <v>44196</v>
      </c>
      <c r="O144" s="19" t="s">
        <v>377</v>
      </c>
      <c r="P144" s="7">
        <v>79138100</v>
      </c>
      <c r="Q144" s="186" t="s">
        <v>554</v>
      </c>
      <c r="R144" s="39">
        <v>44012</v>
      </c>
      <c r="S144" s="40" t="s">
        <v>283</v>
      </c>
      <c r="T144" s="41">
        <v>44014</v>
      </c>
      <c r="U144" s="42" t="s">
        <v>1214</v>
      </c>
      <c r="V144" s="19" t="s">
        <v>1215</v>
      </c>
      <c r="W144" s="19" t="s">
        <v>1216</v>
      </c>
      <c r="X144" s="44" t="s">
        <v>291</v>
      </c>
      <c r="Y144" s="44" t="s">
        <v>291</v>
      </c>
      <c r="Z144" s="45" t="s">
        <v>291</v>
      </c>
      <c r="AA144" s="44" t="s">
        <v>291</v>
      </c>
      <c r="AB144" s="44" t="s">
        <v>290</v>
      </c>
      <c r="AC144" s="47" t="s">
        <v>290</v>
      </c>
      <c r="AD144" s="48">
        <v>44238</v>
      </c>
      <c r="AE144" s="44" t="s">
        <v>291</v>
      </c>
      <c r="AF144" s="47" t="s">
        <v>292</v>
      </c>
      <c r="AG144" s="19">
        <v>2</v>
      </c>
      <c r="AH144" s="19">
        <v>0</v>
      </c>
      <c r="AI144" s="19">
        <v>4</v>
      </c>
      <c r="AJ144" s="55">
        <v>18552012</v>
      </c>
      <c r="AK144" s="19" t="s">
        <v>294</v>
      </c>
      <c r="AL144" s="7"/>
      <c r="AM144" s="7">
        <v>100</v>
      </c>
      <c r="AN144" s="19" t="s">
        <v>292</v>
      </c>
      <c r="AO144" s="21"/>
      <c r="AP144" s="91"/>
      <c r="AQ144" s="7"/>
    </row>
    <row r="145" spans="1:43" ht="14.25" customHeight="1" x14ac:dyDescent="0.25">
      <c r="A145" s="34" t="s">
        <v>1217</v>
      </c>
      <c r="B145" s="19" t="s">
        <v>278</v>
      </c>
      <c r="C145" s="19" t="s">
        <v>512</v>
      </c>
      <c r="D145" s="35" t="s">
        <v>123</v>
      </c>
      <c r="E145" s="35">
        <v>839000088</v>
      </c>
      <c r="F145" s="35">
        <v>1</v>
      </c>
      <c r="G145" s="35" t="s">
        <v>552</v>
      </c>
      <c r="H145" s="136">
        <v>2</v>
      </c>
      <c r="I145" s="52" t="s">
        <v>1218</v>
      </c>
      <c r="J145" s="188">
        <v>7</v>
      </c>
      <c r="K145" s="189">
        <v>586806055</v>
      </c>
      <c r="L145" s="188"/>
      <c r="M145" s="21">
        <v>44013</v>
      </c>
      <c r="N145" s="21">
        <v>44165</v>
      </c>
      <c r="O145" s="19" t="s">
        <v>665</v>
      </c>
      <c r="P145" s="7">
        <v>76047028</v>
      </c>
      <c r="Q145" s="186" t="s">
        <v>514</v>
      </c>
      <c r="R145" s="39">
        <v>44012</v>
      </c>
      <c r="S145" s="40" t="s">
        <v>283</v>
      </c>
      <c r="T145" s="41">
        <v>44014</v>
      </c>
      <c r="U145" s="42" t="s">
        <v>1219</v>
      </c>
      <c r="V145" s="19" t="s">
        <v>1220</v>
      </c>
      <c r="W145" s="19" t="s">
        <v>1221</v>
      </c>
      <c r="X145" s="44" t="s">
        <v>291</v>
      </c>
      <c r="Y145" s="44" t="s">
        <v>291</v>
      </c>
      <c r="Z145" s="45" t="s">
        <v>291</v>
      </c>
      <c r="AA145" s="44" t="s">
        <v>291</v>
      </c>
      <c r="AB145" s="44" t="s">
        <v>290</v>
      </c>
      <c r="AC145" s="47" t="s">
        <v>290</v>
      </c>
      <c r="AD145" s="48">
        <v>44251</v>
      </c>
      <c r="AE145" s="44" t="s">
        <v>291</v>
      </c>
      <c r="AF145" s="47" t="s">
        <v>292</v>
      </c>
      <c r="AG145" s="19">
        <v>1</v>
      </c>
      <c r="AH145" s="54">
        <v>44256</v>
      </c>
      <c r="AI145" s="19">
        <v>4</v>
      </c>
      <c r="AJ145" s="189">
        <v>586806055</v>
      </c>
      <c r="AK145" s="19" t="s">
        <v>294</v>
      </c>
      <c r="AL145" s="7"/>
      <c r="AM145" s="7">
        <v>100</v>
      </c>
      <c r="AN145" s="19" t="s">
        <v>292</v>
      </c>
      <c r="AO145" s="21"/>
      <c r="AP145" s="91"/>
      <c r="AQ145" s="7"/>
    </row>
    <row r="146" spans="1:43" ht="89.25" customHeight="1" x14ac:dyDescent="0.25">
      <c r="A146" s="34" t="s">
        <v>1222</v>
      </c>
      <c r="B146" s="19" t="s">
        <v>441</v>
      </c>
      <c r="C146" s="19" t="s">
        <v>442</v>
      </c>
      <c r="D146" s="35" t="s">
        <v>16</v>
      </c>
      <c r="E146" s="35">
        <v>5206128</v>
      </c>
      <c r="F146" s="35">
        <v>8</v>
      </c>
      <c r="G146" s="35" t="s">
        <v>552</v>
      </c>
      <c r="H146" s="35">
        <v>1</v>
      </c>
      <c r="I146" s="19" t="s">
        <v>443</v>
      </c>
      <c r="J146" s="36">
        <v>9</v>
      </c>
      <c r="K146" s="37">
        <v>1061971</v>
      </c>
      <c r="L146" s="38"/>
      <c r="M146" s="21">
        <v>44013</v>
      </c>
      <c r="N146" s="21">
        <v>44196</v>
      </c>
      <c r="O146" s="19" t="s">
        <v>434</v>
      </c>
      <c r="P146" s="7">
        <v>39530242</v>
      </c>
      <c r="Q146" s="186" t="s">
        <v>444</v>
      </c>
      <c r="R146" s="39">
        <v>44013</v>
      </c>
      <c r="S146" s="40" t="s">
        <v>572</v>
      </c>
      <c r="T146" s="41">
        <v>44015</v>
      </c>
      <c r="U146" s="42" t="s">
        <v>445</v>
      </c>
      <c r="V146" s="19" t="s">
        <v>1223</v>
      </c>
      <c r="W146" s="19" t="s">
        <v>1224</v>
      </c>
      <c r="X146" s="44" t="s">
        <v>291</v>
      </c>
      <c r="Y146" s="44" t="s">
        <v>291</v>
      </c>
      <c r="Z146" s="45" t="s">
        <v>291</v>
      </c>
      <c r="AA146" s="44" t="s">
        <v>291</v>
      </c>
      <c r="AB146" s="44" t="s">
        <v>290</v>
      </c>
      <c r="AC146" s="47" t="s">
        <v>291</v>
      </c>
      <c r="AD146" s="48">
        <v>44209</v>
      </c>
      <c r="AE146" s="44" t="s">
        <v>291</v>
      </c>
      <c r="AF146" s="47" t="s">
        <v>292</v>
      </c>
      <c r="AG146" s="7">
        <v>2</v>
      </c>
      <c r="AH146" s="7">
        <v>0</v>
      </c>
      <c r="AI146" s="7">
        <v>4</v>
      </c>
      <c r="AJ146" s="37">
        <v>1061971</v>
      </c>
      <c r="AK146" s="7" t="s">
        <v>1018</v>
      </c>
      <c r="AL146" s="7"/>
      <c r="AM146" s="7">
        <v>100</v>
      </c>
      <c r="AN146" s="19" t="s">
        <v>292</v>
      </c>
      <c r="AO146" s="21"/>
      <c r="AP146" s="91"/>
      <c r="AQ146" s="7"/>
    </row>
    <row r="147" spans="1:43" ht="14.25" customHeight="1" x14ac:dyDescent="0.25">
      <c r="A147" s="73" t="s">
        <v>1225</v>
      </c>
      <c r="B147" s="74" t="s">
        <v>441</v>
      </c>
      <c r="C147" s="74" t="s">
        <v>463</v>
      </c>
      <c r="D147" s="75" t="s">
        <v>16</v>
      </c>
      <c r="E147" s="75">
        <v>30744044</v>
      </c>
      <c r="F147" s="75">
        <v>6</v>
      </c>
      <c r="G147" s="75" t="s">
        <v>552</v>
      </c>
      <c r="H147" s="75">
        <v>1</v>
      </c>
      <c r="I147" s="74" t="s">
        <v>1226</v>
      </c>
      <c r="J147" s="76">
        <v>9</v>
      </c>
      <c r="K147" s="77">
        <v>1061971</v>
      </c>
      <c r="L147" s="78"/>
      <c r="M147" s="79">
        <v>44013</v>
      </c>
      <c r="N147" s="79">
        <v>44196</v>
      </c>
      <c r="O147" s="74" t="s">
        <v>434</v>
      </c>
      <c r="P147" s="22">
        <v>39530242</v>
      </c>
      <c r="Q147" s="196" t="s">
        <v>465</v>
      </c>
      <c r="R147" s="80">
        <v>44013</v>
      </c>
      <c r="S147" s="81" t="s">
        <v>1195</v>
      </c>
      <c r="T147" s="82">
        <v>44014</v>
      </c>
      <c r="U147" s="83" t="s">
        <v>445</v>
      </c>
      <c r="V147" s="74" t="s">
        <v>1227</v>
      </c>
      <c r="W147" s="74" t="s">
        <v>1228</v>
      </c>
      <c r="X147" s="84" t="s">
        <v>291</v>
      </c>
      <c r="Y147" s="84" t="s">
        <v>291</v>
      </c>
      <c r="Z147" s="85" t="s">
        <v>291</v>
      </c>
      <c r="AA147" s="84" t="s">
        <v>291</v>
      </c>
      <c r="AB147" s="84" t="s">
        <v>290</v>
      </c>
      <c r="AC147" s="86" t="s">
        <v>291</v>
      </c>
      <c r="AD147" s="163">
        <v>44209</v>
      </c>
      <c r="AE147" s="84" t="s">
        <v>291</v>
      </c>
      <c r="AF147" s="86" t="s">
        <v>706</v>
      </c>
      <c r="AG147" s="74">
        <v>2</v>
      </c>
      <c r="AH147" s="74">
        <v>0</v>
      </c>
      <c r="AI147" s="74">
        <v>4</v>
      </c>
      <c r="AJ147" s="94">
        <v>1061971</v>
      </c>
      <c r="AK147" s="74" t="s">
        <v>1229</v>
      </c>
      <c r="AL147" s="22"/>
      <c r="AM147" s="22">
        <v>25</v>
      </c>
      <c r="AN147" s="74" t="s">
        <v>1230</v>
      </c>
      <c r="AO147" s="79"/>
      <c r="AP147" s="95"/>
      <c r="AQ147" s="22"/>
    </row>
    <row r="148" spans="1:43" ht="14.25" customHeight="1" x14ac:dyDescent="0.25">
      <c r="A148" s="34" t="s">
        <v>1231</v>
      </c>
      <c r="B148" s="19" t="s">
        <v>551</v>
      </c>
      <c r="C148" s="19" t="s">
        <v>34</v>
      </c>
      <c r="D148" s="35" t="s">
        <v>16</v>
      </c>
      <c r="E148" s="35">
        <v>30737894</v>
      </c>
      <c r="F148" s="35">
        <v>0</v>
      </c>
      <c r="G148" s="35" t="s">
        <v>552</v>
      </c>
      <c r="H148" s="35">
        <v>1</v>
      </c>
      <c r="I148" s="19" t="s">
        <v>1232</v>
      </c>
      <c r="J148" s="36">
        <v>1</v>
      </c>
      <c r="K148" s="37">
        <v>20979774</v>
      </c>
      <c r="L148" s="38"/>
      <c r="M148" s="21">
        <v>44013</v>
      </c>
      <c r="N148" s="21">
        <v>44196</v>
      </c>
      <c r="O148" s="19" t="s">
        <v>570</v>
      </c>
      <c r="P148" s="7">
        <v>1085316703</v>
      </c>
      <c r="Q148" s="186" t="s">
        <v>1233</v>
      </c>
      <c r="R148" s="39">
        <v>44013</v>
      </c>
      <c r="S148" s="40" t="s">
        <v>572</v>
      </c>
      <c r="T148" s="41">
        <v>44016</v>
      </c>
      <c r="U148" s="42" t="s">
        <v>1234</v>
      </c>
      <c r="V148" s="19" t="s">
        <v>1235</v>
      </c>
      <c r="W148" s="19" t="s">
        <v>1236</v>
      </c>
      <c r="X148" s="44" t="s">
        <v>291</v>
      </c>
      <c r="Y148" s="44" t="s">
        <v>291</v>
      </c>
      <c r="Z148" s="45" t="s">
        <v>291</v>
      </c>
      <c r="AA148" s="44" t="s">
        <v>291</v>
      </c>
      <c r="AB148" s="44" t="s">
        <v>291</v>
      </c>
      <c r="AC148" s="47" t="s">
        <v>290</v>
      </c>
      <c r="AD148" s="197">
        <v>44313</v>
      </c>
      <c r="AE148" s="44" t="s">
        <v>291</v>
      </c>
      <c r="AF148" s="47" t="s">
        <v>292</v>
      </c>
      <c r="AG148" s="19">
        <v>2</v>
      </c>
      <c r="AH148" s="19">
        <v>0</v>
      </c>
      <c r="AI148" s="19">
        <v>4</v>
      </c>
      <c r="AJ148" s="37">
        <v>20979774</v>
      </c>
      <c r="AK148" s="19" t="s">
        <v>294</v>
      </c>
      <c r="AL148" s="7"/>
      <c r="AM148" s="7">
        <v>100</v>
      </c>
      <c r="AN148" s="19" t="s">
        <v>292</v>
      </c>
      <c r="AO148" s="21"/>
      <c r="AP148" s="91"/>
      <c r="AQ148" s="7"/>
    </row>
    <row r="149" spans="1:43" ht="14.25" customHeight="1" x14ac:dyDescent="0.25">
      <c r="A149" s="34" t="s">
        <v>1237</v>
      </c>
      <c r="B149" s="19" t="s">
        <v>551</v>
      </c>
      <c r="C149" s="19" t="s">
        <v>1169</v>
      </c>
      <c r="D149" s="35" t="s">
        <v>123</v>
      </c>
      <c r="E149" s="35">
        <v>901235769</v>
      </c>
      <c r="F149" s="35">
        <v>2</v>
      </c>
      <c r="G149" s="35" t="s">
        <v>552</v>
      </c>
      <c r="H149" s="136">
        <v>2</v>
      </c>
      <c r="I149" s="52" t="s">
        <v>1238</v>
      </c>
      <c r="J149" s="188">
        <v>1</v>
      </c>
      <c r="K149" s="189">
        <v>1200000000</v>
      </c>
      <c r="L149" s="188"/>
      <c r="M149" s="21">
        <v>44027</v>
      </c>
      <c r="N149" s="21">
        <v>44104</v>
      </c>
      <c r="O149" s="19" t="s">
        <v>507</v>
      </c>
      <c r="P149" s="7">
        <v>901235769</v>
      </c>
      <c r="Q149" s="186" t="s">
        <v>521</v>
      </c>
      <c r="R149" s="39">
        <v>44013</v>
      </c>
      <c r="S149" s="40" t="s">
        <v>283</v>
      </c>
      <c r="T149" s="41">
        <v>44018</v>
      </c>
      <c r="U149" s="42" t="s">
        <v>1234</v>
      </c>
      <c r="V149" s="19" t="s">
        <v>1239</v>
      </c>
      <c r="W149" s="19" t="s">
        <v>1240</v>
      </c>
      <c r="X149" s="44" t="s">
        <v>291</v>
      </c>
      <c r="Y149" s="46">
        <v>44102</v>
      </c>
      <c r="Z149" s="45">
        <v>480000000</v>
      </c>
      <c r="AA149" s="46">
        <v>44119</v>
      </c>
      <c r="AB149" s="44" t="s">
        <v>534</v>
      </c>
      <c r="AC149" s="47" t="s">
        <v>290</v>
      </c>
      <c r="AD149" s="47" t="s">
        <v>291</v>
      </c>
      <c r="AE149" s="53">
        <v>44155</v>
      </c>
      <c r="AF149" s="47" t="s">
        <v>292</v>
      </c>
      <c r="AG149" s="7">
        <v>1</v>
      </c>
      <c r="AH149" s="49">
        <v>44256</v>
      </c>
      <c r="AI149" s="7">
        <v>4</v>
      </c>
      <c r="AJ149" s="37">
        <v>1664853402.3499999</v>
      </c>
      <c r="AK149" s="7" t="s">
        <v>294</v>
      </c>
      <c r="AL149" s="7"/>
      <c r="AM149" s="7">
        <v>100</v>
      </c>
      <c r="AN149" s="19" t="s">
        <v>292</v>
      </c>
      <c r="AO149" s="21"/>
      <c r="AP149" s="91"/>
      <c r="AQ149" s="7"/>
    </row>
    <row r="150" spans="1:43" ht="14.25" customHeight="1" x14ac:dyDescent="0.25">
      <c r="A150" s="34" t="s">
        <v>1241</v>
      </c>
      <c r="B150" s="19" t="s">
        <v>551</v>
      </c>
      <c r="C150" s="19" t="s">
        <v>543</v>
      </c>
      <c r="D150" s="35" t="s">
        <v>16</v>
      </c>
      <c r="E150" s="35">
        <v>1085245386</v>
      </c>
      <c r="F150" s="35">
        <v>1</v>
      </c>
      <c r="G150" s="35" t="s">
        <v>552</v>
      </c>
      <c r="H150" s="136">
        <v>1</v>
      </c>
      <c r="I150" s="52" t="s">
        <v>1242</v>
      </c>
      <c r="J150" s="36">
        <v>1</v>
      </c>
      <c r="K150" s="37">
        <v>18562368</v>
      </c>
      <c r="L150" s="38"/>
      <c r="M150" s="21">
        <v>44013</v>
      </c>
      <c r="N150" s="187">
        <v>44196</v>
      </c>
      <c r="O150" s="19" t="s">
        <v>545</v>
      </c>
      <c r="P150" s="7">
        <v>19478798</v>
      </c>
      <c r="Q150" s="7" t="s">
        <v>546</v>
      </c>
      <c r="R150" s="187">
        <v>44013</v>
      </c>
      <c r="S150" s="40" t="s">
        <v>283</v>
      </c>
      <c r="T150" s="41">
        <v>44018</v>
      </c>
      <c r="U150" s="42" t="s">
        <v>1234</v>
      </c>
      <c r="V150" s="19" t="s">
        <v>1243</v>
      </c>
      <c r="W150" s="19" t="s">
        <v>1244</v>
      </c>
      <c r="X150" s="44" t="s">
        <v>291</v>
      </c>
      <c r="Y150" s="44" t="s">
        <v>291</v>
      </c>
      <c r="Z150" s="45" t="s">
        <v>291</v>
      </c>
      <c r="AA150" s="44" t="s">
        <v>291</v>
      </c>
      <c r="AB150" s="44" t="s">
        <v>291</v>
      </c>
      <c r="AC150" s="47" t="s">
        <v>290</v>
      </c>
      <c r="AD150" s="197">
        <v>44301</v>
      </c>
      <c r="AE150" s="44" t="s">
        <v>291</v>
      </c>
      <c r="AF150" s="47" t="s">
        <v>292</v>
      </c>
      <c r="AG150" s="19">
        <v>2</v>
      </c>
      <c r="AH150" s="19">
        <v>0</v>
      </c>
      <c r="AI150" s="19">
        <v>4</v>
      </c>
      <c r="AJ150" s="37">
        <v>18562368</v>
      </c>
      <c r="AK150" s="19" t="s">
        <v>294</v>
      </c>
      <c r="AL150" s="7"/>
      <c r="AM150" s="7">
        <v>100</v>
      </c>
      <c r="AN150" s="19" t="s">
        <v>292</v>
      </c>
      <c r="AO150" s="187"/>
      <c r="AP150" s="91"/>
      <c r="AQ150" s="7"/>
    </row>
    <row r="151" spans="1:43" ht="14.25" customHeight="1" x14ac:dyDescent="0.25">
      <c r="A151" s="34" t="s">
        <v>1245</v>
      </c>
      <c r="B151" s="19" t="s">
        <v>551</v>
      </c>
      <c r="C151" s="19" t="s">
        <v>496</v>
      </c>
      <c r="D151" s="35" t="s">
        <v>16</v>
      </c>
      <c r="E151" s="35">
        <v>1085257696</v>
      </c>
      <c r="F151" s="35">
        <v>1</v>
      </c>
      <c r="G151" s="35" t="s">
        <v>552</v>
      </c>
      <c r="H151" s="136">
        <v>1</v>
      </c>
      <c r="I151" s="52" t="s">
        <v>1246</v>
      </c>
      <c r="J151" s="36">
        <v>1</v>
      </c>
      <c r="K151" s="37">
        <v>8748324</v>
      </c>
      <c r="L151" s="38"/>
      <c r="M151" s="21">
        <v>44013</v>
      </c>
      <c r="N151" s="187">
        <v>44196</v>
      </c>
      <c r="O151" s="19" t="s">
        <v>200</v>
      </c>
      <c r="P151" s="7">
        <v>12749674</v>
      </c>
      <c r="Q151" s="7" t="s">
        <v>498</v>
      </c>
      <c r="R151" s="187">
        <v>44013</v>
      </c>
      <c r="S151" s="40" t="s">
        <v>572</v>
      </c>
      <c r="T151" s="41">
        <v>44016</v>
      </c>
      <c r="U151" s="42" t="s">
        <v>1234</v>
      </c>
      <c r="V151" s="19" t="s">
        <v>1247</v>
      </c>
      <c r="W151" s="19" t="s">
        <v>1248</v>
      </c>
      <c r="X151" s="44" t="s">
        <v>291</v>
      </c>
      <c r="Y151" s="44" t="s">
        <v>291</v>
      </c>
      <c r="Z151" s="45" t="s">
        <v>291</v>
      </c>
      <c r="AA151" s="44" t="s">
        <v>291</v>
      </c>
      <c r="AB151" s="44" t="s">
        <v>291</v>
      </c>
      <c r="AC151" s="47" t="s">
        <v>290</v>
      </c>
      <c r="AD151" s="48">
        <v>44211</v>
      </c>
      <c r="AE151" s="44" t="s">
        <v>291</v>
      </c>
      <c r="AF151" s="47" t="s">
        <v>292</v>
      </c>
      <c r="AG151" s="7">
        <v>2</v>
      </c>
      <c r="AH151" s="7">
        <v>0</v>
      </c>
      <c r="AI151" s="7">
        <v>4</v>
      </c>
      <c r="AJ151" s="37">
        <v>8748324</v>
      </c>
      <c r="AK151" s="7" t="s">
        <v>1018</v>
      </c>
      <c r="AL151" s="7"/>
      <c r="AM151" s="7">
        <v>100</v>
      </c>
      <c r="AN151" s="19" t="s">
        <v>395</v>
      </c>
      <c r="AO151" s="187"/>
      <c r="AP151" s="91"/>
      <c r="AQ151" s="7"/>
    </row>
    <row r="152" spans="1:43" ht="14.25" customHeight="1" x14ac:dyDescent="0.25">
      <c r="A152" s="73" t="s">
        <v>1249</v>
      </c>
      <c r="B152" s="74" t="s">
        <v>551</v>
      </c>
      <c r="C152" s="74" t="s">
        <v>675</v>
      </c>
      <c r="D152" s="75" t="s">
        <v>16</v>
      </c>
      <c r="E152" s="75">
        <v>1085268121</v>
      </c>
      <c r="F152" s="75">
        <v>4</v>
      </c>
      <c r="G152" s="75" t="s">
        <v>552</v>
      </c>
      <c r="H152" s="20">
        <v>1</v>
      </c>
      <c r="I152" s="121" t="s">
        <v>1250</v>
      </c>
      <c r="J152" s="76">
        <v>1</v>
      </c>
      <c r="K152" s="77">
        <v>18562368</v>
      </c>
      <c r="L152" s="78"/>
      <c r="M152" s="79">
        <v>44013</v>
      </c>
      <c r="N152" s="198">
        <v>44196</v>
      </c>
      <c r="O152" s="74" t="s">
        <v>665</v>
      </c>
      <c r="P152" s="22">
        <v>76047028</v>
      </c>
      <c r="Q152" s="74" t="s">
        <v>677</v>
      </c>
      <c r="R152" s="198">
        <v>44013</v>
      </c>
      <c r="S152" s="81" t="s">
        <v>572</v>
      </c>
      <c r="T152" s="82">
        <v>44016</v>
      </c>
      <c r="U152" s="83" t="s">
        <v>1234</v>
      </c>
      <c r="V152" s="74" t="s">
        <v>1251</v>
      </c>
      <c r="W152" s="74" t="s">
        <v>1252</v>
      </c>
      <c r="X152" s="84" t="s">
        <v>291</v>
      </c>
      <c r="Y152" s="84" t="s">
        <v>291</v>
      </c>
      <c r="Z152" s="85" t="s">
        <v>291</v>
      </c>
      <c r="AA152" s="84" t="s">
        <v>291</v>
      </c>
      <c r="AB152" s="84" t="s">
        <v>290</v>
      </c>
      <c r="AC152" s="86" t="s">
        <v>290</v>
      </c>
      <c r="AD152" s="163">
        <v>44385</v>
      </c>
      <c r="AE152" s="84" t="s">
        <v>291</v>
      </c>
      <c r="AF152" s="86" t="s">
        <v>292</v>
      </c>
      <c r="AG152" s="74">
        <v>2</v>
      </c>
      <c r="AH152" s="74">
        <v>0</v>
      </c>
      <c r="AI152" s="74">
        <v>3</v>
      </c>
      <c r="AJ152" s="77">
        <v>18562368</v>
      </c>
      <c r="AK152" s="74" t="s">
        <v>1253</v>
      </c>
      <c r="AL152" s="22"/>
      <c r="AM152" s="22">
        <v>75</v>
      </c>
      <c r="AN152" s="74" t="s">
        <v>402</v>
      </c>
      <c r="AO152" s="198">
        <v>44196</v>
      </c>
      <c r="AP152" s="95">
        <v>44316</v>
      </c>
      <c r="AQ152" s="22" t="s">
        <v>346</v>
      </c>
    </row>
    <row r="153" spans="1:43" ht="14.25" customHeight="1" x14ac:dyDescent="0.25">
      <c r="A153" s="73" t="s">
        <v>1254</v>
      </c>
      <c r="B153" s="74" t="s">
        <v>551</v>
      </c>
      <c r="C153" s="74" t="s">
        <v>537</v>
      </c>
      <c r="D153" s="75" t="s">
        <v>16</v>
      </c>
      <c r="E153" s="75">
        <v>1085283617</v>
      </c>
      <c r="F153" s="75">
        <v>8</v>
      </c>
      <c r="G153" s="75" t="s">
        <v>552</v>
      </c>
      <c r="H153" s="20">
        <v>1</v>
      </c>
      <c r="I153" s="121" t="s">
        <v>1255</v>
      </c>
      <c r="J153" s="76">
        <v>1</v>
      </c>
      <c r="K153" s="77">
        <v>18562368</v>
      </c>
      <c r="L153" s="78"/>
      <c r="M153" s="79">
        <v>44013</v>
      </c>
      <c r="N153" s="198">
        <v>44196</v>
      </c>
      <c r="O153" s="74" t="s">
        <v>665</v>
      </c>
      <c r="P153" s="22">
        <v>76047028</v>
      </c>
      <c r="Q153" s="22" t="s">
        <v>539</v>
      </c>
      <c r="R153" s="198">
        <v>44013</v>
      </c>
      <c r="S153" s="81" t="s">
        <v>1195</v>
      </c>
      <c r="T153" s="82">
        <v>44018</v>
      </c>
      <c r="U153" s="83" t="s">
        <v>1234</v>
      </c>
      <c r="V153" s="74" t="s">
        <v>1256</v>
      </c>
      <c r="W153" s="74" t="s">
        <v>1257</v>
      </c>
      <c r="X153" s="84" t="s">
        <v>291</v>
      </c>
      <c r="Y153" s="84" t="s">
        <v>291</v>
      </c>
      <c r="Z153" s="85" t="s">
        <v>291</v>
      </c>
      <c r="AA153" s="84" t="s">
        <v>291</v>
      </c>
      <c r="AB153" s="84" t="s">
        <v>290</v>
      </c>
      <c r="AC153" s="86" t="s">
        <v>290</v>
      </c>
      <c r="AD153" s="163">
        <v>44321</v>
      </c>
      <c r="AE153" s="84" t="s">
        <v>291</v>
      </c>
      <c r="AF153" s="86" t="s">
        <v>292</v>
      </c>
      <c r="AG153" s="74">
        <v>2</v>
      </c>
      <c r="AH153" s="74">
        <v>0</v>
      </c>
      <c r="AI153" s="74">
        <v>3</v>
      </c>
      <c r="AJ153" s="77">
        <v>18562368</v>
      </c>
      <c r="AK153" s="74" t="s">
        <v>294</v>
      </c>
      <c r="AL153" s="22"/>
      <c r="AM153" s="22">
        <v>75</v>
      </c>
      <c r="AN153" s="74" t="s">
        <v>402</v>
      </c>
      <c r="AO153" s="198">
        <v>44196</v>
      </c>
      <c r="AP153" s="95">
        <v>44316</v>
      </c>
      <c r="AQ153" s="22" t="s">
        <v>346</v>
      </c>
    </row>
    <row r="154" spans="1:43" ht="14.25" customHeight="1" x14ac:dyDescent="0.25">
      <c r="A154" s="73" t="s">
        <v>1258</v>
      </c>
      <c r="B154" s="74" t="s">
        <v>551</v>
      </c>
      <c r="C154" s="121" t="s">
        <v>85</v>
      </c>
      <c r="D154" s="120" t="s">
        <v>16</v>
      </c>
      <c r="E154" s="120">
        <v>1233189214</v>
      </c>
      <c r="F154" s="75">
        <v>6</v>
      </c>
      <c r="G154" s="75" t="s">
        <v>552</v>
      </c>
      <c r="H154" s="20">
        <v>1</v>
      </c>
      <c r="I154" s="121" t="s">
        <v>1259</v>
      </c>
      <c r="J154" s="199">
        <v>1</v>
      </c>
      <c r="K154" s="200">
        <v>12424800</v>
      </c>
      <c r="L154" s="199"/>
      <c r="M154" s="79">
        <v>44013</v>
      </c>
      <c r="N154" s="198">
        <v>44196</v>
      </c>
      <c r="O154" s="74" t="s">
        <v>665</v>
      </c>
      <c r="P154" s="22">
        <v>76047028</v>
      </c>
      <c r="Q154" s="22" t="s">
        <v>324</v>
      </c>
      <c r="R154" s="198">
        <v>44013</v>
      </c>
      <c r="S154" s="81" t="s">
        <v>572</v>
      </c>
      <c r="T154" s="82">
        <v>44016</v>
      </c>
      <c r="U154" s="83" t="s">
        <v>1234</v>
      </c>
      <c r="V154" s="74" t="s">
        <v>1260</v>
      </c>
      <c r="W154" s="74" t="s">
        <v>1261</v>
      </c>
      <c r="X154" s="84" t="s">
        <v>291</v>
      </c>
      <c r="Y154" s="84" t="s">
        <v>291</v>
      </c>
      <c r="Z154" s="85" t="s">
        <v>291</v>
      </c>
      <c r="AA154" s="84" t="s">
        <v>291</v>
      </c>
      <c r="AB154" s="84" t="s">
        <v>290</v>
      </c>
      <c r="AC154" s="86" t="s">
        <v>290</v>
      </c>
      <c r="AD154" s="163">
        <v>44385</v>
      </c>
      <c r="AE154" s="84" t="s">
        <v>291</v>
      </c>
      <c r="AF154" s="86" t="s">
        <v>292</v>
      </c>
      <c r="AG154" s="74">
        <v>2</v>
      </c>
      <c r="AH154" s="74">
        <v>0</v>
      </c>
      <c r="AI154" s="74">
        <v>3</v>
      </c>
      <c r="AJ154" s="200">
        <v>12424800</v>
      </c>
      <c r="AK154" s="74" t="s">
        <v>1253</v>
      </c>
      <c r="AL154" s="22"/>
      <c r="AM154" s="22">
        <v>75</v>
      </c>
      <c r="AN154" s="74" t="s">
        <v>402</v>
      </c>
      <c r="AO154" s="198">
        <v>44196</v>
      </c>
      <c r="AP154" s="95">
        <v>44316</v>
      </c>
      <c r="AQ154" s="22" t="s">
        <v>346</v>
      </c>
    </row>
    <row r="155" spans="1:43" ht="14.25" customHeight="1" x14ac:dyDescent="0.25">
      <c r="A155" s="34" t="s">
        <v>1262</v>
      </c>
      <c r="B155" s="19" t="s">
        <v>551</v>
      </c>
      <c r="C155" s="19" t="s">
        <v>574</v>
      </c>
      <c r="D155" s="51" t="s">
        <v>16</v>
      </c>
      <c r="E155" s="51">
        <v>1085296759</v>
      </c>
      <c r="F155" s="35">
        <v>1</v>
      </c>
      <c r="G155" s="35" t="s">
        <v>552</v>
      </c>
      <c r="H155" s="136">
        <v>1</v>
      </c>
      <c r="I155" s="52" t="s">
        <v>1263</v>
      </c>
      <c r="J155" s="188">
        <v>1</v>
      </c>
      <c r="K155" s="189">
        <v>18562368</v>
      </c>
      <c r="L155" s="188"/>
      <c r="M155" s="21">
        <v>44013</v>
      </c>
      <c r="N155" s="187">
        <v>44196</v>
      </c>
      <c r="O155" s="19" t="s">
        <v>665</v>
      </c>
      <c r="P155" s="7">
        <v>76047028</v>
      </c>
      <c r="Q155" s="19" t="s">
        <v>576</v>
      </c>
      <c r="R155" s="187">
        <v>44013</v>
      </c>
      <c r="S155" s="40" t="s">
        <v>1195</v>
      </c>
      <c r="T155" s="39">
        <v>44020</v>
      </c>
      <c r="U155" s="42" t="s">
        <v>1234</v>
      </c>
      <c r="V155" s="19" t="s">
        <v>1256</v>
      </c>
      <c r="W155" s="19" t="s">
        <v>1264</v>
      </c>
      <c r="X155" s="44" t="s">
        <v>291</v>
      </c>
      <c r="Y155" s="44" t="s">
        <v>291</v>
      </c>
      <c r="Z155" s="45" t="s">
        <v>291</v>
      </c>
      <c r="AA155" s="44" t="s">
        <v>291</v>
      </c>
      <c r="AB155" s="44" t="s">
        <v>290</v>
      </c>
      <c r="AC155" s="47" t="s">
        <v>290</v>
      </c>
      <c r="AD155" s="48">
        <v>44295</v>
      </c>
      <c r="AE155" s="44" t="s">
        <v>291</v>
      </c>
      <c r="AF155" s="47" t="s">
        <v>292</v>
      </c>
      <c r="AG155" s="19">
        <v>2</v>
      </c>
      <c r="AH155" s="19">
        <v>0</v>
      </c>
      <c r="AI155" s="19">
        <v>4</v>
      </c>
      <c r="AJ155" s="189">
        <v>18562368</v>
      </c>
      <c r="AK155" s="19" t="s">
        <v>294</v>
      </c>
      <c r="AL155" s="7"/>
      <c r="AM155" s="7">
        <v>100</v>
      </c>
      <c r="AN155" s="19" t="s">
        <v>292</v>
      </c>
      <c r="AO155" s="187"/>
      <c r="AP155" s="91"/>
      <c r="AQ155" s="7" t="s">
        <v>346</v>
      </c>
    </row>
    <row r="156" spans="1:43" ht="14.25" customHeight="1" x14ac:dyDescent="0.25">
      <c r="A156" s="34" t="s">
        <v>1265</v>
      </c>
      <c r="B156" s="19" t="s">
        <v>551</v>
      </c>
      <c r="C156" s="52" t="s">
        <v>219</v>
      </c>
      <c r="D156" s="51" t="s">
        <v>16</v>
      </c>
      <c r="E156" s="51">
        <v>5206721</v>
      </c>
      <c r="F156" s="35">
        <v>6</v>
      </c>
      <c r="G156" s="35" t="s">
        <v>552</v>
      </c>
      <c r="H156" s="136">
        <v>1</v>
      </c>
      <c r="I156" s="52" t="s">
        <v>1266</v>
      </c>
      <c r="J156" s="188">
        <v>1</v>
      </c>
      <c r="K156" s="189">
        <v>34080000</v>
      </c>
      <c r="L156" s="188"/>
      <c r="M156" s="187">
        <v>44018</v>
      </c>
      <c r="N156" s="187">
        <v>44196</v>
      </c>
      <c r="O156" s="19" t="s">
        <v>377</v>
      </c>
      <c r="P156" s="7">
        <v>79138100</v>
      </c>
      <c r="Q156" s="7" t="s">
        <v>1267</v>
      </c>
      <c r="R156" s="187">
        <v>44013</v>
      </c>
      <c r="S156" s="40" t="s">
        <v>1195</v>
      </c>
      <c r="T156" s="41">
        <v>44029</v>
      </c>
      <c r="U156" s="166" t="s">
        <v>1268</v>
      </c>
      <c r="V156" s="19" t="s">
        <v>1269</v>
      </c>
      <c r="W156" s="201" t="s">
        <v>1270</v>
      </c>
      <c r="X156" s="44" t="s">
        <v>291</v>
      </c>
      <c r="Y156" s="44" t="s">
        <v>291</v>
      </c>
      <c r="Z156" s="45" t="s">
        <v>291</v>
      </c>
      <c r="AA156" s="44" t="s">
        <v>291</v>
      </c>
      <c r="AB156" s="44" t="s">
        <v>290</v>
      </c>
      <c r="AC156" s="47" t="s">
        <v>290</v>
      </c>
      <c r="AD156" s="48">
        <v>44200</v>
      </c>
      <c r="AE156" s="44" t="s">
        <v>291</v>
      </c>
      <c r="AF156" s="47" t="s">
        <v>292</v>
      </c>
      <c r="AG156" s="19">
        <v>2</v>
      </c>
      <c r="AH156" s="19">
        <v>0</v>
      </c>
      <c r="AI156" s="19">
        <v>4</v>
      </c>
      <c r="AJ156" s="189">
        <v>34080000</v>
      </c>
      <c r="AK156" s="19"/>
      <c r="AL156" s="7"/>
      <c r="AM156" s="7">
        <v>100</v>
      </c>
      <c r="AN156" s="19" t="s">
        <v>292</v>
      </c>
      <c r="AO156" s="187"/>
      <c r="AP156" s="91"/>
      <c r="AQ156" s="7"/>
    </row>
    <row r="157" spans="1:43" ht="14.25" customHeight="1" x14ac:dyDescent="0.25">
      <c r="A157" s="34" t="s">
        <v>1271</v>
      </c>
      <c r="B157" s="19" t="s">
        <v>551</v>
      </c>
      <c r="C157" s="52" t="s">
        <v>84</v>
      </c>
      <c r="D157" s="51" t="s">
        <v>16</v>
      </c>
      <c r="E157" s="51">
        <v>98378706</v>
      </c>
      <c r="F157" s="35">
        <v>0</v>
      </c>
      <c r="G157" s="35" t="s">
        <v>552</v>
      </c>
      <c r="H157" s="136">
        <v>1</v>
      </c>
      <c r="I157" s="52" t="s">
        <v>1272</v>
      </c>
      <c r="J157" s="188">
        <v>1</v>
      </c>
      <c r="K157" s="189">
        <v>18562367</v>
      </c>
      <c r="L157" s="188"/>
      <c r="M157" s="21">
        <v>44013</v>
      </c>
      <c r="N157" s="187">
        <v>44196</v>
      </c>
      <c r="O157" s="19" t="s">
        <v>200</v>
      </c>
      <c r="P157" s="7">
        <v>12749674</v>
      </c>
      <c r="Q157" s="7" t="s">
        <v>491</v>
      </c>
      <c r="R157" s="187">
        <v>44013</v>
      </c>
      <c r="S157" s="40" t="s">
        <v>572</v>
      </c>
      <c r="T157" s="39">
        <v>44020</v>
      </c>
      <c r="U157" s="42" t="s">
        <v>1234</v>
      </c>
      <c r="V157" s="19" t="s">
        <v>1273</v>
      </c>
      <c r="W157" s="19" t="s">
        <v>1274</v>
      </c>
      <c r="X157" s="44" t="s">
        <v>291</v>
      </c>
      <c r="Y157" s="44" t="s">
        <v>291</v>
      </c>
      <c r="Z157" s="45" t="s">
        <v>291</v>
      </c>
      <c r="AA157" s="44" t="s">
        <v>291</v>
      </c>
      <c r="AB157" s="44" t="s">
        <v>290</v>
      </c>
      <c r="AC157" s="47" t="s">
        <v>290</v>
      </c>
      <c r="AD157" s="47" t="s">
        <v>291</v>
      </c>
      <c r="AE157" s="53">
        <v>44242</v>
      </c>
      <c r="AF157" s="47" t="s">
        <v>292</v>
      </c>
      <c r="AG157" s="7">
        <v>2</v>
      </c>
      <c r="AH157" s="7">
        <v>0</v>
      </c>
      <c r="AI157" s="7">
        <v>4</v>
      </c>
      <c r="AJ157" s="189">
        <v>18562362</v>
      </c>
      <c r="AK157" s="7" t="s">
        <v>1275</v>
      </c>
      <c r="AL157" s="7"/>
      <c r="AM157" s="7">
        <v>100</v>
      </c>
      <c r="AN157" s="19" t="s">
        <v>292</v>
      </c>
      <c r="AO157" s="187"/>
      <c r="AP157" s="91"/>
      <c r="AQ157" s="7"/>
    </row>
    <row r="158" spans="1:43" ht="14.25" customHeight="1" x14ac:dyDescent="0.25">
      <c r="A158" s="34" t="s">
        <v>1276</v>
      </c>
      <c r="B158" s="19" t="s">
        <v>551</v>
      </c>
      <c r="C158" s="52" t="s">
        <v>595</v>
      </c>
      <c r="D158" s="51" t="s">
        <v>123</v>
      </c>
      <c r="E158" s="51">
        <v>900266612</v>
      </c>
      <c r="F158" s="35">
        <v>4</v>
      </c>
      <c r="G158" s="35" t="s">
        <v>552</v>
      </c>
      <c r="H158" s="136">
        <v>2</v>
      </c>
      <c r="I158" s="52" t="s">
        <v>1277</v>
      </c>
      <c r="J158" s="188">
        <v>12</v>
      </c>
      <c r="K158" s="189">
        <v>25150038</v>
      </c>
      <c r="L158" s="188"/>
      <c r="M158" s="187">
        <v>44019</v>
      </c>
      <c r="N158" s="187">
        <v>44196</v>
      </c>
      <c r="O158" s="19" t="s">
        <v>73</v>
      </c>
      <c r="P158" s="7">
        <v>30735145</v>
      </c>
      <c r="Q158" s="186" t="s">
        <v>597</v>
      </c>
      <c r="R158" s="187">
        <v>44019</v>
      </c>
      <c r="S158" s="40" t="s">
        <v>572</v>
      </c>
      <c r="T158" s="39">
        <v>44020</v>
      </c>
      <c r="U158" s="166" t="s">
        <v>1278</v>
      </c>
      <c r="V158" s="201" t="s">
        <v>1279</v>
      </c>
      <c r="W158" s="201" t="s">
        <v>1280</v>
      </c>
      <c r="X158" s="44" t="s">
        <v>291</v>
      </c>
      <c r="Y158" s="44" t="s">
        <v>291</v>
      </c>
      <c r="Z158" s="45" t="s">
        <v>291</v>
      </c>
      <c r="AA158" s="44" t="s">
        <v>291</v>
      </c>
      <c r="AB158" s="44" t="s">
        <v>290</v>
      </c>
      <c r="AC158" s="47" t="s">
        <v>290</v>
      </c>
      <c r="AD158" s="48">
        <v>44216</v>
      </c>
      <c r="AE158" s="44" t="s">
        <v>291</v>
      </c>
      <c r="AF158" s="47" t="s">
        <v>292</v>
      </c>
      <c r="AG158" s="19">
        <v>2</v>
      </c>
      <c r="AH158" s="19">
        <v>0</v>
      </c>
      <c r="AI158" s="19">
        <v>4</v>
      </c>
      <c r="AJ158" s="189">
        <v>25150038</v>
      </c>
      <c r="AK158" s="19" t="s">
        <v>294</v>
      </c>
      <c r="AL158" s="7"/>
      <c r="AM158" s="7">
        <v>100</v>
      </c>
      <c r="AN158" s="19" t="s">
        <v>292</v>
      </c>
      <c r="AO158" s="187"/>
      <c r="AP158" s="91"/>
      <c r="AQ158" s="7"/>
    </row>
    <row r="159" spans="1:43" ht="14.25" customHeight="1" x14ac:dyDescent="0.25">
      <c r="A159" s="34" t="s">
        <v>1281</v>
      </c>
      <c r="B159" s="19" t="s">
        <v>551</v>
      </c>
      <c r="C159" s="19" t="s">
        <v>331</v>
      </c>
      <c r="D159" s="35" t="s">
        <v>123</v>
      </c>
      <c r="E159" s="35">
        <v>79718234</v>
      </c>
      <c r="F159" s="35">
        <v>7</v>
      </c>
      <c r="G159" s="35" t="s">
        <v>552</v>
      </c>
      <c r="H159" s="136">
        <v>2</v>
      </c>
      <c r="I159" s="52" t="s">
        <v>1282</v>
      </c>
      <c r="J159" s="36">
        <v>5</v>
      </c>
      <c r="K159" s="37">
        <v>80000000</v>
      </c>
      <c r="L159" s="36"/>
      <c r="M159" s="21">
        <v>44046</v>
      </c>
      <c r="N159" s="187">
        <v>44196</v>
      </c>
      <c r="O159" s="19" t="s">
        <v>450</v>
      </c>
      <c r="P159" s="7">
        <v>59826831</v>
      </c>
      <c r="Q159" s="7" t="s">
        <v>1283</v>
      </c>
      <c r="R159" s="187">
        <v>44019</v>
      </c>
      <c r="S159" s="40" t="s">
        <v>1195</v>
      </c>
      <c r="T159" s="41">
        <v>44029</v>
      </c>
      <c r="U159" s="42" t="s">
        <v>1284</v>
      </c>
      <c r="V159" s="19" t="s">
        <v>1285</v>
      </c>
      <c r="W159" s="19" t="s">
        <v>1286</v>
      </c>
      <c r="X159" s="44" t="s">
        <v>291</v>
      </c>
      <c r="Y159" s="46">
        <v>44174</v>
      </c>
      <c r="Z159" s="45">
        <v>8000000</v>
      </c>
      <c r="AA159" s="44" t="s">
        <v>291</v>
      </c>
      <c r="AB159" s="44" t="s">
        <v>290</v>
      </c>
      <c r="AC159" s="47" t="s">
        <v>291</v>
      </c>
      <c r="AD159" s="47" t="s">
        <v>291</v>
      </c>
      <c r="AE159" s="202">
        <v>43848</v>
      </c>
      <c r="AF159" s="47" t="s">
        <v>292</v>
      </c>
      <c r="AG159" s="19">
        <v>1</v>
      </c>
      <c r="AH159" s="19">
        <v>3</v>
      </c>
      <c r="AI159" s="19">
        <v>4</v>
      </c>
      <c r="AJ159" s="55">
        <v>88000000</v>
      </c>
      <c r="AK159" s="19" t="s">
        <v>294</v>
      </c>
      <c r="AL159" s="7"/>
      <c r="AM159" s="7">
        <v>100</v>
      </c>
      <c r="AN159" s="19" t="s">
        <v>292</v>
      </c>
      <c r="AO159" s="187">
        <v>44196</v>
      </c>
      <c r="AP159" s="91"/>
      <c r="AQ159" s="7"/>
    </row>
    <row r="160" spans="1:43" ht="14.25" customHeight="1" x14ac:dyDescent="0.25">
      <c r="A160" s="34" t="s">
        <v>1287</v>
      </c>
      <c r="B160" s="19" t="s">
        <v>551</v>
      </c>
      <c r="C160" s="19" t="s">
        <v>806</v>
      </c>
      <c r="D160" s="35" t="s">
        <v>123</v>
      </c>
      <c r="E160" s="35">
        <v>79718234</v>
      </c>
      <c r="F160" s="35">
        <v>7</v>
      </c>
      <c r="G160" s="35" t="s">
        <v>552</v>
      </c>
      <c r="H160" s="136">
        <v>2</v>
      </c>
      <c r="I160" s="52" t="s">
        <v>1288</v>
      </c>
      <c r="J160" s="188">
        <v>5</v>
      </c>
      <c r="K160" s="189">
        <v>225000000</v>
      </c>
      <c r="L160" s="188"/>
      <c r="M160" s="187">
        <v>44029</v>
      </c>
      <c r="N160" s="187">
        <v>44196</v>
      </c>
      <c r="O160" s="19" t="s">
        <v>377</v>
      </c>
      <c r="P160" s="7">
        <v>79138100</v>
      </c>
      <c r="Q160" s="7" t="s">
        <v>1283</v>
      </c>
      <c r="R160" s="187">
        <v>44019</v>
      </c>
      <c r="S160" s="40" t="s">
        <v>1195</v>
      </c>
      <c r="T160" s="41">
        <v>44029</v>
      </c>
      <c r="U160" s="166" t="s">
        <v>1289</v>
      </c>
      <c r="V160" s="201" t="s">
        <v>1290</v>
      </c>
      <c r="W160" s="201" t="s">
        <v>1291</v>
      </c>
      <c r="X160" s="44" t="s">
        <v>291</v>
      </c>
      <c r="Y160" s="44" t="s">
        <v>291</v>
      </c>
      <c r="Z160" s="45" t="s">
        <v>291</v>
      </c>
      <c r="AA160" s="44" t="s">
        <v>291</v>
      </c>
      <c r="AB160" s="44" t="s">
        <v>290</v>
      </c>
      <c r="AC160" s="47" t="s">
        <v>290</v>
      </c>
      <c r="AD160" s="47" t="s">
        <v>291</v>
      </c>
      <c r="AE160" s="53">
        <v>44258</v>
      </c>
      <c r="AF160" s="47" t="s">
        <v>292</v>
      </c>
      <c r="AG160" s="19">
        <v>2</v>
      </c>
      <c r="AH160" s="19">
        <v>0</v>
      </c>
      <c r="AI160" s="19">
        <v>4</v>
      </c>
      <c r="AJ160" s="189">
        <v>225000000</v>
      </c>
      <c r="AK160" s="19"/>
      <c r="AL160" s="7"/>
      <c r="AM160" s="7">
        <v>100</v>
      </c>
      <c r="AN160" s="19" t="s">
        <v>292</v>
      </c>
      <c r="AO160" s="187"/>
      <c r="AP160" s="91"/>
      <c r="AQ160" s="7"/>
    </row>
    <row r="161" spans="1:43" ht="14.25" customHeight="1" x14ac:dyDescent="0.25">
      <c r="A161" s="73" t="s">
        <v>1292</v>
      </c>
      <c r="B161" s="74" t="s">
        <v>551</v>
      </c>
      <c r="C161" s="74" t="s">
        <v>331</v>
      </c>
      <c r="D161" s="75" t="s">
        <v>123</v>
      </c>
      <c r="E161" s="75">
        <v>79718234</v>
      </c>
      <c r="F161" s="75">
        <v>7</v>
      </c>
      <c r="G161" s="75" t="s">
        <v>552</v>
      </c>
      <c r="H161" s="20">
        <v>2</v>
      </c>
      <c r="I161" s="121" t="s">
        <v>1293</v>
      </c>
      <c r="J161" s="199">
        <v>5</v>
      </c>
      <c r="K161" s="200">
        <v>158620000</v>
      </c>
      <c r="L161" s="199"/>
      <c r="M161" s="198">
        <v>44028</v>
      </c>
      <c r="N161" s="198">
        <v>44196</v>
      </c>
      <c r="O161" s="74" t="s">
        <v>333</v>
      </c>
      <c r="P161" s="22">
        <v>1004189613</v>
      </c>
      <c r="Q161" s="22" t="s">
        <v>1283</v>
      </c>
      <c r="R161" s="198">
        <v>44019</v>
      </c>
      <c r="S161" s="81" t="s">
        <v>1195</v>
      </c>
      <c r="T161" s="82">
        <v>44033</v>
      </c>
      <c r="U161" s="162" t="s">
        <v>1294</v>
      </c>
      <c r="V161" s="6" t="s">
        <v>1295</v>
      </c>
      <c r="W161" s="6" t="s">
        <v>1296</v>
      </c>
      <c r="X161" s="84" t="s">
        <v>291</v>
      </c>
      <c r="Y161" s="84" t="s">
        <v>291</v>
      </c>
      <c r="Z161" s="85" t="s">
        <v>291</v>
      </c>
      <c r="AA161" s="84" t="s">
        <v>291</v>
      </c>
      <c r="AB161" s="84" t="s">
        <v>290</v>
      </c>
      <c r="AC161" s="86" t="s">
        <v>291</v>
      </c>
      <c r="AD161" s="86" t="s">
        <v>291</v>
      </c>
      <c r="AE161" s="53">
        <v>44316</v>
      </c>
      <c r="AF161" s="86" t="s">
        <v>292</v>
      </c>
      <c r="AG161" s="74">
        <v>2</v>
      </c>
      <c r="AH161" s="74">
        <v>0</v>
      </c>
      <c r="AI161" s="74">
        <v>3</v>
      </c>
      <c r="AJ161" s="200">
        <v>158620000</v>
      </c>
      <c r="AK161" s="74" t="s">
        <v>1018</v>
      </c>
      <c r="AL161" s="22"/>
      <c r="AM161" s="22">
        <v>75</v>
      </c>
      <c r="AN161" s="74" t="s">
        <v>402</v>
      </c>
      <c r="AO161" s="198">
        <v>44196</v>
      </c>
      <c r="AP161" s="95">
        <v>44316</v>
      </c>
      <c r="AQ161" s="22" t="s">
        <v>346</v>
      </c>
    </row>
    <row r="162" spans="1:43" ht="14.25" customHeight="1" x14ac:dyDescent="0.25">
      <c r="A162" s="34" t="s">
        <v>1297</v>
      </c>
      <c r="B162" s="19" t="s">
        <v>551</v>
      </c>
      <c r="C162" s="19" t="s">
        <v>1298</v>
      </c>
      <c r="D162" s="51" t="s">
        <v>16</v>
      </c>
      <c r="E162" s="51">
        <v>1071164015</v>
      </c>
      <c r="F162" s="35">
        <v>3</v>
      </c>
      <c r="G162" s="35" t="s">
        <v>552</v>
      </c>
      <c r="H162" s="136">
        <v>1</v>
      </c>
      <c r="I162" s="52" t="s">
        <v>1299</v>
      </c>
      <c r="J162" s="188">
        <v>1</v>
      </c>
      <c r="K162" s="189">
        <v>18562368</v>
      </c>
      <c r="L162" s="188"/>
      <c r="M162" s="187">
        <v>44021</v>
      </c>
      <c r="N162" s="187">
        <v>44196</v>
      </c>
      <c r="O162" s="19" t="s">
        <v>665</v>
      </c>
      <c r="P162" s="7">
        <v>76047028</v>
      </c>
      <c r="Q162" s="7" t="s">
        <v>1300</v>
      </c>
      <c r="R162" s="187">
        <v>44019</v>
      </c>
      <c r="S162" s="40" t="s">
        <v>1195</v>
      </c>
      <c r="T162" s="41">
        <v>44021</v>
      </c>
      <c r="U162" s="42" t="s">
        <v>1234</v>
      </c>
      <c r="V162" s="201" t="s">
        <v>1301</v>
      </c>
      <c r="W162" s="201" t="s">
        <v>1302</v>
      </c>
      <c r="X162" s="44" t="s">
        <v>291</v>
      </c>
      <c r="Y162" s="44" t="s">
        <v>291</v>
      </c>
      <c r="Z162" s="45" t="s">
        <v>291</v>
      </c>
      <c r="AA162" s="44" t="s">
        <v>291</v>
      </c>
      <c r="AB162" s="44" t="s">
        <v>290</v>
      </c>
      <c r="AC162" s="47" t="s">
        <v>290</v>
      </c>
      <c r="AD162" s="48">
        <v>44251</v>
      </c>
      <c r="AE162" s="44" t="s">
        <v>291</v>
      </c>
      <c r="AF162" s="47" t="s">
        <v>292</v>
      </c>
      <c r="AG162" s="19">
        <v>2</v>
      </c>
      <c r="AH162" s="19">
        <v>0</v>
      </c>
      <c r="AI162" s="19">
        <v>4</v>
      </c>
      <c r="AJ162" s="189">
        <v>18562368</v>
      </c>
      <c r="AK162" s="19" t="s">
        <v>673</v>
      </c>
      <c r="AL162" s="7"/>
      <c r="AM162" s="7">
        <v>100</v>
      </c>
      <c r="AN162" s="19" t="s">
        <v>292</v>
      </c>
      <c r="AO162" s="187"/>
      <c r="AP162" s="91"/>
      <c r="AQ162" s="7"/>
    </row>
    <row r="163" spans="1:43" ht="14.25" customHeight="1" x14ac:dyDescent="0.25">
      <c r="A163" s="34" t="s">
        <v>1303</v>
      </c>
      <c r="B163" s="19" t="s">
        <v>1186</v>
      </c>
      <c r="C163" s="52" t="s">
        <v>1304</v>
      </c>
      <c r="D163" s="51" t="s">
        <v>16</v>
      </c>
      <c r="E163" s="51">
        <v>1085277056</v>
      </c>
      <c r="F163" s="35">
        <v>1</v>
      </c>
      <c r="G163" s="35" t="s">
        <v>723</v>
      </c>
      <c r="H163" s="136">
        <v>1</v>
      </c>
      <c r="I163" s="52" t="s">
        <v>1305</v>
      </c>
      <c r="J163" s="188">
        <v>4</v>
      </c>
      <c r="K163" s="189">
        <v>74400000</v>
      </c>
      <c r="L163" s="188"/>
      <c r="M163" s="187">
        <v>44021</v>
      </c>
      <c r="N163" s="187">
        <v>44196</v>
      </c>
      <c r="O163" s="19" t="s">
        <v>713</v>
      </c>
      <c r="P163" s="7">
        <v>87711882</v>
      </c>
      <c r="Q163" s="186" t="s">
        <v>1306</v>
      </c>
      <c r="R163" s="187">
        <v>44019</v>
      </c>
      <c r="S163" s="40" t="s">
        <v>572</v>
      </c>
      <c r="T163" s="41">
        <v>44025</v>
      </c>
      <c r="U163" s="166" t="s">
        <v>1307</v>
      </c>
      <c r="V163" s="201" t="s">
        <v>1308</v>
      </c>
      <c r="W163" s="201" t="s">
        <v>1309</v>
      </c>
      <c r="X163" s="44" t="s">
        <v>291</v>
      </c>
      <c r="Y163" s="46">
        <v>44167</v>
      </c>
      <c r="Z163" s="45">
        <v>46500000</v>
      </c>
      <c r="AA163" s="44" t="s">
        <v>291</v>
      </c>
      <c r="AB163" s="44" t="s">
        <v>290</v>
      </c>
      <c r="AC163" s="47" t="s">
        <v>1310</v>
      </c>
      <c r="AD163" s="130">
        <v>44084</v>
      </c>
      <c r="AE163" s="44" t="s">
        <v>291</v>
      </c>
      <c r="AF163" s="47" t="s">
        <v>292</v>
      </c>
      <c r="AG163" s="19">
        <v>1</v>
      </c>
      <c r="AH163" s="19">
        <v>3</v>
      </c>
      <c r="AI163" s="19">
        <v>4</v>
      </c>
      <c r="AJ163" s="55">
        <v>120900000</v>
      </c>
      <c r="AK163" s="19" t="s">
        <v>1311</v>
      </c>
      <c r="AL163" s="7"/>
      <c r="AM163" s="7">
        <v>100</v>
      </c>
      <c r="AN163" s="19" t="s">
        <v>292</v>
      </c>
      <c r="AO163" s="187"/>
      <c r="AP163" s="91"/>
      <c r="AQ163" s="7"/>
    </row>
    <row r="164" spans="1:43" ht="14.25" customHeight="1" x14ac:dyDescent="0.25">
      <c r="A164" s="34" t="s">
        <v>1312</v>
      </c>
      <c r="B164" s="19" t="s">
        <v>551</v>
      </c>
      <c r="C164" s="52" t="s">
        <v>1313</v>
      </c>
      <c r="D164" s="51" t="s">
        <v>16</v>
      </c>
      <c r="E164" s="51">
        <v>1085282921</v>
      </c>
      <c r="F164" s="35">
        <v>8</v>
      </c>
      <c r="G164" s="35" t="s">
        <v>552</v>
      </c>
      <c r="H164" s="136">
        <v>1</v>
      </c>
      <c r="I164" s="52" t="s">
        <v>1314</v>
      </c>
      <c r="J164" s="188">
        <v>1</v>
      </c>
      <c r="K164" s="189">
        <v>16815600</v>
      </c>
      <c r="L164" s="188"/>
      <c r="M164" s="187">
        <v>44021</v>
      </c>
      <c r="N164" s="187">
        <v>44196</v>
      </c>
      <c r="O164" s="19" t="s">
        <v>377</v>
      </c>
      <c r="P164" s="7">
        <v>79138100</v>
      </c>
      <c r="Q164" s="186" t="s">
        <v>563</v>
      </c>
      <c r="R164" s="187">
        <v>44021</v>
      </c>
      <c r="S164" s="40" t="s">
        <v>572</v>
      </c>
      <c r="T164" s="41">
        <v>44025</v>
      </c>
      <c r="U164" s="42" t="s">
        <v>1234</v>
      </c>
      <c r="V164" s="201" t="s">
        <v>1315</v>
      </c>
      <c r="W164" s="201" t="s">
        <v>1316</v>
      </c>
      <c r="X164" s="44" t="s">
        <v>291</v>
      </c>
      <c r="Y164" s="44" t="s">
        <v>291</v>
      </c>
      <c r="Z164" s="45" t="s">
        <v>291</v>
      </c>
      <c r="AA164" s="44" t="s">
        <v>291</v>
      </c>
      <c r="AB164" s="44" t="s">
        <v>290</v>
      </c>
      <c r="AC164" s="47" t="s">
        <v>1310</v>
      </c>
      <c r="AD164" s="130">
        <v>44237</v>
      </c>
      <c r="AE164" s="44" t="s">
        <v>291</v>
      </c>
      <c r="AF164" s="47" t="s">
        <v>292</v>
      </c>
      <c r="AG164" s="19">
        <v>2</v>
      </c>
      <c r="AH164" s="19">
        <v>0</v>
      </c>
      <c r="AI164" s="19">
        <v>4</v>
      </c>
      <c r="AJ164" s="189">
        <v>16815600</v>
      </c>
      <c r="AK164" s="19"/>
      <c r="AL164" s="7"/>
      <c r="AM164" s="7">
        <v>100</v>
      </c>
      <c r="AN164" s="19" t="s">
        <v>292</v>
      </c>
      <c r="AO164" s="187"/>
      <c r="AP164" s="91"/>
      <c r="AQ164" s="7"/>
    </row>
    <row r="165" spans="1:43" ht="14.25" customHeight="1" x14ac:dyDescent="0.25">
      <c r="A165" s="34" t="s">
        <v>1317</v>
      </c>
      <c r="B165" s="19" t="s">
        <v>551</v>
      </c>
      <c r="C165" s="52" t="s">
        <v>1169</v>
      </c>
      <c r="D165" s="51" t="s">
        <v>123</v>
      </c>
      <c r="E165" s="51">
        <v>901235769</v>
      </c>
      <c r="F165" s="35">
        <v>2</v>
      </c>
      <c r="G165" s="35" t="s">
        <v>552</v>
      </c>
      <c r="H165" s="136">
        <v>2</v>
      </c>
      <c r="I165" s="52" t="s">
        <v>1318</v>
      </c>
      <c r="J165" s="188">
        <v>1</v>
      </c>
      <c r="K165" s="189">
        <v>400408736</v>
      </c>
      <c r="L165" s="188"/>
      <c r="M165" s="187">
        <v>44027</v>
      </c>
      <c r="N165" s="187">
        <v>44150</v>
      </c>
      <c r="O165" s="19" t="s">
        <v>1319</v>
      </c>
      <c r="P165" s="7">
        <v>30721770</v>
      </c>
      <c r="Q165" s="186" t="s">
        <v>521</v>
      </c>
      <c r="R165" s="187">
        <v>44021</v>
      </c>
      <c r="S165" s="40" t="s">
        <v>564</v>
      </c>
      <c r="T165" s="41">
        <v>44022</v>
      </c>
      <c r="U165" s="166" t="s">
        <v>1320</v>
      </c>
      <c r="V165" s="201" t="s">
        <v>1321</v>
      </c>
      <c r="W165" s="201" t="s">
        <v>1322</v>
      </c>
      <c r="X165" s="44" t="s">
        <v>291</v>
      </c>
      <c r="Y165" s="44" t="s">
        <v>291</v>
      </c>
      <c r="Z165" s="45" t="s">
        <v>291</v>
      </c>
      <c r="AA165" s="44" t="s">
        <v>291</v>
      </c>
      <c r="AB165" s="44" t="s">
        <v>291</v>
      </c>
      <c r="AC165" s="47" t="s">
        <v>290</v>
      </c>
      <c r="AD165" s="47" t="s">
        <v>291</v>
      </c>
      <c r="AE165" s="53">
        <v>43842</v>
      </c>
      <c r="AF165" s="47" t="s">
        <v>292</v>
      </c>
      <c r="AG165" s="7">
        <v>2</v>
      </c>
      <c r="AH165" s="7">
        <v>0</v>
      </c>
      <c r="AI165" s="7">
        <v>4</v>
      </c>
      <c r="AJ165" s="37">
        <v>394028696.36000001</v>
      </c>
      <c r="AK165" s="7"/>
      <c r="AL165" s="7"/>
      <c r="AM165" s="7">
        <v>100</v>
      </c>
      <c r="AN165" s="19" t="s">
        <v>292</v>
      </c>
      <c r="AO165" s="187"/>
      <c r="AP165" s="91"/>
      <c r="AQ165" s="7"/>
    </row>
    <row r="166" spans="1:43" ht="14.25" customHeight="1" x14ac:dyDescent="0.25">
      <c r="A166" s="73" t="s">
        <v>1323</v>
      </c>
      <c r="B166" s="74" t="s">
        <v>551</v>
      </c>
      <c r="C166" s="121" t="s">
        <v>41</v>
      </c>
      <c r="D166" s="120" t="s">
        <v>16</v>
      </c>
      <c r="E166" s="120">
        <v>1085315472</v>
      </c>
      <c r="F166" s="75">
        <v>0</v>
      </c>
      <c r="G166" s="75" t="s">
        <v>552</v>
      </c>
      <c r="H166" s="20">
        <v>1</v>
      </c>
      <c r="I166" s="121" t="s">
        <v>580</v>
      </c>
      <c r="J166" s="199">
        <v>1</v>
      </c>
      <c r="K166" s="200">
        <v>18562368</v>
      </c>
      <c r="L166" s="6"/>
      <c r="M166" s="198">
        <v>44021</v>
      </c>
      <c r="N166" s="198">
        <v>44196</v>
      </c>
      <c r="O166" s="74" t="s">
        <v>124</v>
      </c>
      <c r="P166" s="22">
        <v>16631371</v>
      </c>
      <c r="Q166" s="196" t="s">
        <v>581</v>
      </c>
      <c r="R166" s="198">
        <v>44021</v>
      </c>
      <c r="S166" s="81" t="s">
        <v>564</v>
      </c>
      <c r="T166" s="82">
        <v>44022</v>
      </c>
      <c r="U166" s="83" t="s">
        <v>1234</v>
      </c>
      <c r="V166" s="6" t="s">
        <v>1324</v>
      </c>
      <c r="W166" s="6" t="s">
        <v>1325</v>
      </c>
      <c r="X166" s="84" t="s">
        <v>291</v>
      </c>
      <c r="Y166" s="84" t="s">
        <v>291</v>
      </c>
      <c r="Z166" s="85" t="s">
        <v>291</v>
      </c>
      <c r="AA166" s="84" t="s">
        <v>291</v>
      </c>
      <c r="AB166" s="84" t="s">
        <v>290</v>
      </c>
      <c r="AC166" s="86" t="s">
        <v>1310</v>
      </c>
      <c r="AD166" s="163">
        <v>44385</v>
      </c>
      <c r="AE166" s="84" t="s">
        <v>291</v>
      </c>
      <c r="AF166" s="86" t="s">
        <v>292</v>
      </c>
      <c r="AG166" s="74">
        <v>2</v>
      </c>
      <c r="AH166" s="74">
        <v>0</v>
      </c>
      <c r="AI166" s="74">
        <v>3</v>
      </c>
      <c r="AJ166" s="200">
        <v>18562368</v>
      </c>
      <c r="AK166" s="74" t="s">
        <v>294</v>
      </c>
      <c r="AL166" s="22"/>
      <c r="AM166" s="22">
        <v>75</v>
      </c>
      <c r="AN166" s="74" t="s">
        <v>402</v>
      </c>
      <c r="AO166" s="198">
        <v>44196</v>
      </c>
      <c r="AP166" s="95">
        <v>44316</v>
      </c>
      <c r="AQ166" s="22" t="s">
        <v>346</v>
      </c>
    </row>
    <row r="167" spans="1:43" ht="14.25" customHeight="1" x14ac:dyDescent="0.25">
      <c r="A167" s="34" t="s">
        <v>1326</v>
      </c>
      <c r="B167" s="19" t="s">
        <v>1186</v>
      </c>
      <c r="C167" s="52" t="s">
        <v>785</v>
      </c>
      <c r="D167" s="51" t="s">
        <v>123</v>
      </c>
      <c r="E167" s="51">
        <v>900331412</v>
      </c>
      <c r="F167" s="35">
        <v>6</v>
      </c>
      <c r="G167" s="35" t="s">
        <v>552</v>
      </c>
      <c r="H167" s="136">
        <v>2</v>
      </c>
      <c r="I167" s="52" t="s">
        <v>1327</v>
      </c>
      <c r="J167" s="188">
        <v>3</v>
      </c>
      <c r="K167" s="189">
        <v>13019365</v>
      </c>
      <c r="L167" s="188"/>
      <c r="M167" s="187">
        <v>44022</v>
      </c>
      <c r="N167" s="187">
        <v>44165</v>
      </c>
      <c r="O167" s="19" t="s">
        <v>300</v>
      </c>
      <c r="P167" s="7">
        <v>30732589</v>
      </c>
      <c r="Q167" s="186" t="s">
        <v>786</v>
      </c>
      <c r="R167" s="187">
        <v>44021</v>
      </c>
      <c r="S167" s="40" t="s">
        <v>564</v>
      </c>
      <c r="T167" s="41">
        <v>44022</v>
      </c>
      <c r="U167" s="166" t="s">
        <v>1307</v>
      </c>
      <c r="V167" s="201" t="s">
        <v>1328</v>
      </c>
      <c r="W167" s="201" t="s">
        <v>1329</v>
      </c>
      <c r="X167" s="44" t="s">
        <v>291</v>
      </c>
      <c r="Y167" s="44" t="s">
        <v>291</v>
      </c>
      <c r="Z167" s="45" t="s">
        <v>291</v>
      </c>
      <c r="AA167" s="44" t="s">
        <v>291</v>
      </c>
      <c r="AB167" s="44" t="s">
        <v>290</v>
      </c>
      <c r="AC167" s="47" t="s">
        <v>290</v>
      </c>
      <c r="AD167" s="48">
        <v>44130</v>
      </c>
      <c r="AE167" s="44" t="s">
        <v>291</v>
      </c>
      <c r="AF167" s="47" t="s">
        <v>292</v>
      </c>
      <c r="AG167" s="7">
        <v>2</v>
      </c>
      <c r="AH167" s="7">
        <v>0</v>
      </c>
      <c r="AI167" s="7">
        <v>4</v>
      </c>
      <c r="AJ167" s="37">
        <v>13019365</v>
      </c>
      <c r="AK167" s="7"/>
      <c r="AL167" s="7"/>
      <c r="AM167" s="7">
        <v>100</v>
      </c>
      <c r="AN167" s="19" t="s">
        <v>292</v>
      </c>
      <c r="AO167" s="187"/>
      <c r="AP167" s="91"/>
      <c r="AQ167" s="7"/>
    </row>
    <row r="168" spans="1:43" ht="14.25" customHeight="1" x14ac:dyDescent="0.25">
      <c r="A168" s="34" t="s">
        <v>1330</v>
      </c>
      <c r="B168" s="19" t="s">
        <v>551</v>
      </c>
      <c r="C168" s="19" t="s">
        <v>1331</v>
      </c>
      <c r="D168" s="35" t="s">
        <v>123</v>
      </c>
      <c r="E168" s="51">
        <v>814005183</v>
      </c>
      <c r="F168" s="203">
        <v>5</v>
      </c>
      <c r="G168" s="35" t="s">
        <v>552</v>
      </c>
      <c r="H168" s="136">
        <v>2</v>
      </c>
      <c r="I168" s="52" t="s">
        <v>1332</v>
      </c>
      <c r="J168" s="188">
        <v>12</v>
      </c>
      <c r="K168" s="189">
        <v>11400000</v>
      </c>
      <c r="L168" s="188"/>
      <c r="M168" s="187">
        <v>44022</v>
      </c>
      <c r="N168" s="187">
        <v>44114</v>
      </c>
      <c r="O168" s="19" t="s">
        <v>1319</v>
      </c>
      <c r="P168" s="7">
        <v>30721770</v>
      </c>
      <c r="Q168" s="7" t="s">
        <v>1333</v>
      </c>
      <c r="R168" s="187">
        <v>44021</v>
      </c>
      <c r="S168" s="40" t="s">
        <v>1195</v>
      </c>
      <c r="T168" s="41">
        <v>44026</v>
      </c>
      <c r="U168" s="166" t="s">
        <v>1334</v>
      </c>
      <c r="V168" s="201" t="s">
        <v>1335</v>
      </c>
      <c r="W168" s="201" t="s">
        <v>1336</v>
      </c>
      <c r="X168" s="44" t="s">
        <v>291</v>
      </c>
      <c r="Y168" s="44" t="s">
        <v>291</v>
      </c>
      <c r="Z168" s="45" t="s">
        <v>291</v>
      </c>
      <c r="AA168" s="44" t="s">
        <v>291</v>
      </c>
      <c r="AB168" s="44" t="s">
        <v>290</v>
      </c>
      <c r="AC168" s="47" t="s">
        <v>837</v>
      </c>
      <c r="AD168" s="48">
        <v>44208</v>
      </c>
      <c r="AE168" s="44" t="s">
        <v>291</v>
      </c>
      <c r="AF168" s="47" t="s">
        <v>292</v>
      </c>
      <c r="AG168" s="7">
        <v>2</v>
      </c>
      <c r="AH168" s="7">
        <v>0</v>
      </c>
      <c r="AI168" s="7">
        <v>4</v>
      </c>
      <c r="AJ168" s="37">
        <v>11400000</v>
      </c>
      <c r="AK168" s="7" t="s">
        <v>1337</v>
      </c>
      <c r="AL168" s="7"/>
      <c r="AM168" s="7">
        <v>100</v>
      </c>
      <c r="AN168" s="19" t="s">
        <v>292</v>
      </c>
      <c r="AO168" s="187"/>
      <c r="AP168" s="91"/>
      <c r="AQ168" s="7"/>
    </row>
    <row r="169" spans="1:43" ht="14.25" customHeight="1" x14ac:dyDescent="0.25">
      <c r="A169" s="34" t="s">
        <v>1338</v>
      </c>
      <c r="B169" s="19" t="s">
        <v>551</v>
      </c>
      <c r="C169" s="52" t="s">
        <v>1339</v>
      </c>
      <c r="D169" s="51" t="s">
        <v>123</v>
      </c>
      <c r="E169" s="51">
        <v>814002169</v>
      </c>
      <c r="F169" s="35">
        <v>8</v>
      </c>
      <c r="G169" s="35" t="s">
        <v>552</v>
      </c>
      <c r="H169" s="136">
        <v>2</v>
      </c>
      <c r="I169" s="52" t="s">
        <v>1340</v>
      </c>
      <c r="J169" s="188">
        <v>1</v>
      </c>
      <c r="K169" s="189">
        <v>40000000</v>
      </c>
      <c r="L169" s="188"/>
      <c r="M169" s="187">
        <v>44026</v>
      </c>
      <c r="N169" s="187">
        <v>44196</v>
      </c>
      <c r="O169" s="19" t="s">
        <v>1341</v>
      </c>
      <c r="P169" s="7">
        <v>30728612</v>
      </c>
      <c r="Q169" s="186" t="s">
        <v>487</v>
      </c>
      <c r="R169" s="187">
        <v>44026</v>
      </c>
      <c r="S169" s="40" t="s">
        <v>564</v>
      </c>
      <c r="T169" s="41">
        <v>44027</v>
      </c>
      <c r="U169" s="166" t="s">
        <v>1342</v>
      </c>
      <c r="V169" s="201" t="s">
        <v>1343</v>
      </c>
      <c r="W169" s="201" t="s">
        <v>1344</v>
      </c>
      <c r="X169" s="44" t="s">
        <v>291</v>
      </c>
      <c r="Y169" s="44" t="s">
        <v>291</v>
      </c>
      <c r="Z169" s="45" t="s">
        <v>291</v>
      </c>
      <c r="AA169" s="44" t="s">
        <v>291</v>
      </c>
      <c r="AB169" s="44" t="s">
        <v>290</v>
      </c>
      <c r="AC169" s="47" t="s">
        <v>1345</v>
      </c>
      <c r="AD169" s="47" t="s">
        <v>291</v>
      </c>
      <c r="AE169" s="53">
        <v>44217</v>
      </c>
      <c r="AF169" s="47" t="s">
        <v>292</v>
      </c>
      <c r="AG169" s="19">
        <v>2</v>
      </c>
      <c r="AH169" s="19">
        <v>0</v>
      </c>
      <c r="AI169" s="19">
        <v>4</v>
      </c>
      <c r="AJ169" s="189">
        <v>40000000</v>
      </c>
      <c r="AK169" s="19" t="s">
        <v>1346</v>
      </c>
      <c r="AL169" s="7"/>
      <c r="AM169" s="7">
        <v>100</v>
      </c>
      <c r="AN169" s="19" t="s">
        <v>292</v>
      </c>
      <c r="AO169" s="187"/>
      <c r="AP169" s="91"/>
      <c r="AQ169" s="7"/>
    </row>
    <row r="170" spans="1:43" ht="14.25" customHeight="1" x14ac:dyDescent="0.25">
      <c r="A170" s="34" t="s">
        <v>1347</v>
      </c>
      <c r="B170" s="19" t="s">
        <v>621</v>
      </c>
      <c r="C170" s="19" t="s">
        <v>1134</v>
      </c>
      <c r="D170" s="35" t="s">
        <v>123</v>
      </c>
      <c r="E170" s="35">
        <v>900599474</v>
      </c>
      <c r="F170" s="35">
        <v>3</v>
      </c>
      <c r="G170" s="35" t="s">
        <v>723</v>
      </c>
      <c r="H170" s="8">
        <v>2</v>
      </c>
      <c r="I170" s="19" t="s">
        <v>1348</v>
      </c>
      <c r="J170" s="36">
        <v>3</v>
      </c>
      <c r="K170" s="37">
        <v>32725000</v>
      </c>
      <c r="L170" s="36"/>
      <c r="M170" s="21">
        <v>44039</v>
      </c>
      <c r="N170" s="21">
        <v>44048</v>
      </c>
      <c r="O170" s="19" t="s">
        <v>333</v>
      </c>
      <c r="P170" s="7">
        <v>1004189613</v>
      </c>
      <c r="Q170" s="186" t="s">
        <v>1031</v>
      </c>
      <c r="R170" s="21">
        <v>44028</v>
      </c>
      <c r="S170" s="40" t="s">
        <v>572</v>
      </c>
      <c r="T170" s="41">
        <v>44033</v>
      </c>
      <c r="U170" s="42" t="s">
        <v>1349</v>
      </c>
      <c r="V170" s="7" t="s">
        <v>1350</v>
      </c>
      <c r="W170" s="7" t="s">
        <v>1351</v>
      </c>
      <c r="X170" s="44" t="s">
        <v>291</v>
      </c>
      <c r="Y170" s="44" t="s">
        <v>291</v>
      </c>
      <c r="Z170" s="45" t="s">
        <v>291</v>
      </c>
      <c r="AA170" s="44" t="s">
        <v>291</v>
      </c>
      <c r="AB170" s="44" t="s">
        <v>290</v>
      </c>
      <c r="AC170" s="47" t="s">
        <v>291</v>
      </c>
      <c r="AD170" s="48">
        <v>44109</v>
      </c>
      <c r="AE170" s="44" t="s">
        <v>291</v>
      </c>
      <c r="AF170" s="47" t="s">
        <v>292</v>
      </c>
      <c r="AG170" s="7">
        <v>2</v>
      </c>
      <c r="AH170" s="7">
        <v>0</v>
      </c>
      <c r="AI170" s="7">
        <v>4</v>
      </c>
      <c r="AJ170" s="37">
        <v>32725000</v>
      </c>
      <c r="AK170" s="7"/>
      <c r="AL170" s="7"/>
      <c r="AM170" s="7">
        <v>100</v>
      </c>
      <c r="AN170" s="19" t="s">
        <v>292</v>
      </c>
      <c r="AO170" s="21"/>
      <c r="AP170" s="91"/>
      <c r="AQ170" s="7"/>
    </row>
    <row r="171" spans="1:43" ht="14.25" customHeight="1" x14ac:dyDescent="0.25">
      <c r="A171" s="34" t="s">
        <v>1352</v>
      </c>
      <c r="B171" s="19" t="s">
        <v>1186</v>
      </c>
      <c r="C171" s="52" t="s">
        <v>821</v>
      </c>
      <c r="D171" s="51" t="s">
        <v>123</v>
      </c>
      <c r="E171" s="51">
        <v>14947081</v>
      </c>
      <c r="F171" s="35">
        <v>2</v>
      </c>
      <c r="G171" s="35" t="s">
        <v>552</v>
      </c>
      <c r="H171" s="136">
        <v>2</v>
      </c>
      <c r="I171" s="52" t="s">
        <v>1353</v>
      </c>
      <c r="J171" s="188">
        <v>2</v>
      </c>
      <c r="K171" s="189">
        <v>14713657.27</v>
      </c>
      <c r="L171" s="204"/>
      <c r="M171" s="187">
        <v>44028</v>
      </c>
      <c r="N171" s="187">
        <v>44135</v>
      </c>
      <c r="O171" s="19" t="s">
        <v>450</v>
      </c>
      <c r="P171" s="19">
        <v>59826831</v>
      </c>
      <c r="Q171" s="186" t="s">
        <v>823</v>
      </c>
      <c r="R171" s="187">
        <v>44028</v>
      </c>
      <c r="S171" s="40" t="s">
        <v>564</v>
      </c>
      <c r="T171" s="41">
        <v>44034</v>
      </c>
      <c r="U171" s="166" t="s">
        <v>1349</v>
      </c>
      <c r="V171" s="201" t="s">
        <v>1354</v>
      </c>
      <c r="W171" s="201" t="s">
        <v>1355</v>
      </c>
      <c r="X171" s="44" t="s">
        <v>291</v>
      </c>
      <c r="Y171" s="46">
        <v>44082</v>
      </c>
      <c r="Z171" s="45" t="s">
        <v>291</v>
      </c>
      <c r="AA171" s="44" t="s">
        <v>291</v>
      </c>
      <c r="AB171" s="44" t="s">
        <v>1356</v>
      </c>
      <c r="AC171" s="47" t="s">
        <v>290</v>
      </c>
      <c r="AD171" s="47" t="s">
        <v>291</v>
      </c>
      <c r="AE171" s="53">
        <v>44092</v>
      </c>
      <c r="AF171" s="47" t="s">
        <v>292</v>
      </c>
      <c r="AG171" s="7">
        <v>1</v>
      </c>
      <c r="AH171" s="7">
        <v>2</v>
      </c>
      <c r="AI171" s="7">
        <v>4</v>
      </c>
      <c r="AJ171" s="37">
        <v>14713594.65</v>
      </c>
      <c r="AK171" s="7" t="s">
        <v>294</v>
      </c>
      <c r="AL171" s="7"/>
      <c r="AM171" s="7">
        <v>100</v>
      </c>
      <c r="AN171" s="19" t="s">
        <v>292</v>
      </c>
      <c r="AO171" s="187"/>
      <c r="AP171" s="91"/>
      <c r="AQ171" s="7"/>
    </row>
    <row r="172" spans="1:43" ht="14.25" customHeight="1" x14ac:dyDescent="0.25">
      <c r="A172" s="34" t="s">
        <v>1357</v>
      </c>
      <c r="B172" s="19" t="s">
        <v>1358</v>
      </c>
      <c r="C172" s="52" t="s">
        <v>840</v>
      </c>
      <c r="D172" s="51" t="s">
        <v>16</v>
      </c>
      <c r="E172" s="51">
        <v>13064522</v>
      </c>
      <c r="F172" s="35">
        <v>5</v>
      </c>
      <c r="G172" s="35" t="s">
        <v>552</v>
      </c>
      <c r="H172" s="136">
        <v>1</v>
      </c>
      <c r="I172" s="52" t="s">
        <v>1359</v>
      </c>
      <c r="J172" s="188">
        <v>1</v>
      </c>
      <c r="K172" s="189">
        <v>8146812</v>
      </c>
      <c r="L172" s="188"/>
      <c r="M172" s="187">
        <v>44028</v>
      </c>
      <c r="N172" s="187">
        <v>44104</v>
      </c>
      <c r="O172" s="19" t="s">
        <v>124</v>
      </c>
      <c r="P172" s="7">
        <v>16631371</v>
      </c>
      <c r="Q172" s="186" t="s">
        <v>1360</v>
      </c>
      <c r="R172" s="187">
        <v>44028</v>
      </c>
      <c r="S172" s="40" t="s">
        <v>1195</v>
      </c>
      <c r="T172" s="41">
        <v>44033</v>
      </c>
      <c r="U172" s="42" t="s">
        <v>1234</v>
      </c>
      <c r="V172" s="201" t="s">
        <v>1361</v>
      </c>
      <c r="W172" s="201" t="s">
        <v>1362</v>
      </c>
      <c r="X172" s="44" t="s">
        <v>291</v>
      </c>
      <c r="Y172" s="44" t="s">
        <v>291</v>
      </c>
      <c r="Z172" s="45" t="s">
        <v>291</v>
      </c>
      <c r="AA172" s="44" t="s">
        <v>291</v>
      </c>
      <c r="AB172" s="44" t="s">
        <v>290</v>
      </c>
      <c r="AC172" s="47" t="s">
        <v>290</v>
      </c>
      <c r="AD172" s="48">
        <v>44253</v>
      </c>
      <c r="AE172" s="44" t="s">
        <v>291</v>
      </c>
      <c r="AF172" s="47" t="s">
        <v>292</v>
      </c>
      <c r="AG172" s="19">
        <v>2</v>
      </c>
      <c r="AH172" s="19">
        <v>0</v>
      </c>
      <c r="AI172" s="19">
        <v>4</v>
      </c>
      <c r="AJ172" s="189">
        <v>8146812</v>
      </c>
      <c r="AK172" s="19" t="s">
        <v>1363</v>
      </c>
      <c r="AL172" s="7"/>
      <c r="AM172" s="7">
        <v>100</v>
      </c>
      <c r="AN172" s="19" t="s">
        <v>292</v>
      </c>
      <c r="AO172" s="187"/>
      <c r="AP172" s="91"/>
      <c r="AQ172" s="7"/>
    </row>
    <row r="173" spans="1:43" ht="14.25" customHeight="1" x14ac:dyDescent="0.25">
      <c r="A173" s="34" t="s">
        <v>1364</v>
      </c>
      <c r="B173" s="19" t="s">
        <v>1186</v>
      </c>
      <c r="C173" s="19" t="s">
        <v>1365</v>
      </c>
      <c r="D173" s="35" t="s">
        <v>123</v>
      </c>
      <c r="E173" s="35">
        <v>900916649</v>
      </c>
      <c r="F173" s="35">
        <v>6</v>
      </c>
      <c r="G173" s="35" t="s">
        <v>723</v>
      </c>
      <c r="H173" s="8">
        <v>2</v>
      </c>
      <c r="I173" s="19" t="s">
        <v>1366</v>
      </c>
      <c r="J173" s="36">
        <v>3</v>
      </c>
      <c r="K173" s="37">
        <v>12000000</v>
      </c>
      <c r="L173" s="36"/>
      <c r="M173" s="21">
        <v>44049</v>
      </c>
      <c r="N173" s="21">
        <v>44196</v>
      </c>
      <c r="O173" s="19" t="s">
        <v>713</v>
      </c>
      <c r="P173" s="7">
        <v>87711882</v>
      </c>
      <c r="Q173" s="7" t="s">
        <v>1367</v>
      </c>
      <c r="R173" s="187">
        <v>44028</v>
      </c>
      <c r="S173" s="40" t="s">
        <v>1195</v>
      </c>
      <c r="T173" s="41">
        <v>44029</v>
      </c>
      <c r="U173" s="42" t="s">
        <v>853</v>
      </c>
      <c r="V173" s="19" t="s">
        <v>1368</v>
      </c>
      <c r="W173" s="19" t="s">
        <v>1369</v>
      </c>
      <c r="X173" s="44" t="s">
        <v>291</v>
      </c>
      <c r="Y173" s="44" t="s">
        <v>291</v>
      </c>
      <c r="Z173" s="45" t="s">
        <v>291</v>
      </c>
      <c r="AA173" s="44" t="s">
        <v>291</v>
      </c>
      <c r="AB173" s="44" t="s">
        <v>290</v>
      </c>
      <c r="AC173" s="47" t="s">
        <v>1370</v>
      </c>
      <c r="AD173" s="48">
        <v>44216</v>
      </c>
      <c r="AE173" s="44" t="s">
        <v>291</v>
      </c>
      <c r="AF173" s="47" t="s">
        <v>292</v>
      </c>
      <c r="AG173" s="19">
        <v>2</v>
      </c>
      <c r="AH173" s="19">
        <v>0</v>
      </c>
      <c r="AI173" s="19">
        <v>4</v>
      </c>
      <c r="AJ173" s="37">
        <v>12000000</v>
      </c>
      <c r="AK173" s="19" t="s">
        <v>1371</v>
      </c>
      <c r="AL173" s="7"/>
      <c r="AM173" s="7">
        <v>100</v>
      </c>
      <c r="AN173" s="19" t="s">
        <v>292</v>
      </c>
      <c r="AO173" s="21"/>
      <c r="AP173" s="91"/>
      <c r="AQ173" s="7" t="s">
        <v>346</v>
      </c>
    </row>
    <row r="174" spans="1:43" ht="14.25" customHeight="1" x14ac:dyDescent="0.25">
      <c r="A174" s="34" t="s">
        <v>1372</v>
      </c>
      <c r="B174" s="19" t="s">
        <v>1186</v>
      </c>
      <c r="C174" s="52" t="s">
        <v>1373</v>
      </c>
      <c r="D174" s="51" t="s">
        <v>123</v>
      </c>
      <c r="E174" s="51">
        <v>900693588</v>
      </c>
      <c r="F174" s="35">
        <v>6</v>
      </c>
      <c r="G174" s="35" t="s">
        <v>723</v>
      </c>
      <c r="H174" s="136">
        <v>2</v>
      </c>
      <c r="I174" s="52" t="s">
        <v>1374</v>
      </c>
      <c r="J174" s="188">
        <v>3</v>
      </c>
      <c r="K174" s="189">
        <v>118172831</v>
      </c>
      <c r="L174" s="188"/>
      <c r="M174" s="187">
        <v>44029</v>
      </c>
      <c r="N174" s="187">
        <v>44185</v>
      </c>
      <c r="O174" s="19" t="s">
        <v>124</v>
      </c>
      <c r="P174" s="7">
        <v>16631371</v>
      </c>
      <c r="Q174" s="7" t="s">
        <v>1375</v>
      </c>
      <c r="R174" s="187">
        <v>44029</v>
      </c>
      <c r="S174" s="40" t="s">
        <v>1195</v>
      </c>
      <c r="T174" s="41">
        <v>44033</v>
      </c>
      <c r="U174" s="166" t="s">
        <v>1376</v>
      </c>
      <c r="V174" s="201" t="s">
        <v>1377</v>
      </c>
      <c r="W174" s="201" t="s">
        <v>1378</v>
      </c>
      <c r="X174" s="44" t="s">
        <v>291</v>
      </c>
      <c r="Y174" s="44" t="s">
        <v>291</v>
      </c>
      <c r="Z174" s="45" t="s">
        <v>291</v>
      </c>
      <c r="AA174" s="44" t="s">
        <v>291</v>
      </c>
      <c r="AB174" s="44" t="s">
        <v>290</v>
      </c>
      <c r="AC174" s="47" t="s">
        <v>290</v>
      </c>
      <c r="AD174" s="48">
        <v>44221</v>
      </c>
      <c r="AE174" s="44" t="s">
        <v>291</v>
      </c>
      <c r="AF174" s="47" t="s">
        <v>706</v>
      </c>
      <c r="AG174" s="7">
        <v>2</v>
      </c>
      <c r="AH174" s="7">
        <v>0</v>
      </c>
      <c r="AI174" s="7">
        <v>4</v>
      </c>
      <c r="AJ174" s="189">
        <v>118172831</v>
      </c>
      <c r="AK174" s="7" t="s">
        <v>294</v>
      </c>
      <c r="AL174" s="7"/>
      <c r="AM174" s="7">
        <v>100</v>
      </c>
      <c r="AN174" s="19" t="s">
        <v>292</v>
      </c>
      <c r="AO174" s="187"/>
      <c r="AP174" s="91"/>
      <c r="AQ174" s="7"/>
    </row>
    <row r="175" spans="1:43" ht="14.25" customHeight="1" x14ac:dyDescent="0.25">
      <c r="A175" s="34" t="s">
        <v>1379</v>
      </c>
      <c r="B175" s="19" t="s">
        <v>551</v>
      </c>
      <c r="C175" s="52" t="s">
        <v>1380</v>
      </c>
      <c r="D175" s="51" t="s">
        <v>123</v>
      </c>
      <c r="E175" s="51">
        <v>900098391</v>
      </c>
      <c r="F175" s="35">
        <v>5</v>
      </c>
      <c r="G175" s="35" t="s">
        <v>552</v>
      </c>
      <c r="H175" s="136">
        <v>2</v>
      </c>
      <c r="I175" s="52" t="s">
        <v>1381</v>
      </c>
      <c r="J175" s="188">
        <v>12</v>
      </c>
      <c r="K175" s="189">
        <v>39973309</v>
      </c>
      <c r="L175" s="188"/>
      <c r="M175" s="187">
        <v>44033</v>
      </c>
      <c r="N175" s="187">
        <v>44196</v>
      </c>
      <c r="O175" s="19" t="s">
        <v>377</v>
      </c>
      <c r="P175" s="7">
        <v>79138100</v>
      </c>
      <c r="Q175" s="186" t="s">
        <v>1382</v>
      </c>
      <c r="R175" s="187">
        <v>44033</v>
      </c>
      <c r="S175" s="40" t="s">
        <v>564</v>
      </c>
      <c r="T175" s="41">
        <v>44034</v>
      </c>
      <c r="U175" s="166" t="s">
        <v>1278</v>
      </c>
      <c r="V175" s="201" t="s">
        <v>1383</v>
      </c>
      <c r="W175" s="201" t="s">
        <v>1384</v>
      </c>
      <c r="X175" s="44" t="s">
        <v>291</v>
      </c>
      <c r="Y175" s="44" t="s">
        <v>291</v>
      </c>
      <c r="Z175" s="45" t="s">
        <v>291</v>
      </c>
      <c r="AA175" s="44" t="s">
        <v>291</v>
      </c>
      <c r="AB175" s="44" t="s">
        <v>290</v>
      </c>
      <c r="AC175" s="47" t="s">
        <v>290</v>
      </c>
      <c r="AD175" s="48">
        <v>43871</v>
      </c>
      <c r="AE175" s="44" t="s">
        <v>291</v>
      </c>
      <c r="AF175" s="47" t="s">
        <v>292</v>
      </c>
      <c r="AG175" s="19">
        <v>2</v>
      </c>
      <c r="AH175" s="19">
        <v>0</v>
      </c>
      <c r="AI175" s="19">
        <v>4</v>
      </c>
      <c r="AJ175" s="55">
        <v>39973309</v>
      </c>
      <c r="AK175" s="19"/>
      <c r="AL175" s="7"/>
      <c r="AM175" s="7">
        <v>100</v>
      </c>
      <c r="AN175" s="19" t="s">
        <v>292</v>
      </c>
      <c r="AO175" s="187"/>
      <c r="AP175" s="91"/>
      <c r="AQ175" s="7"/>
    </row>
    <row r="176" spans="1:43" ht="14.25" customHeight="1" x14ac:dyDescent="0.25">
      <c r="A176" s="34" t="s">
        <v>1385</v>
      </c>
      <c r="B176" s="19" t="s">
        <v>1186</v>
      </c>
      <c r="C176" s="52" t="s">
        <v>1386</v>
      </c>
      <c r="D176" s="51" t="s">
        <v>123</v>
      </c>
      <c r="E176" s="51">
        <v>828002423</v>
      </c>
      <c r="F176" s="35">
        <v>5</v>
      </c>
      <c r="G176" s="35" t="s">
        <v>552</v>
      </c>
      <c r="H176" s="136">
        <v>2</v>
      </c>
      <c r="I176" s="52" t="s">
        <v>1387</v>
      </c>
      <c r="J176" s="188">
        <v>3</v>
      </c>
      <c r="K176" s="189">
        <v>6690000</v>
      </c>
      <c r="L176" s="188"/>
      <c r="M176" s="187">
        <v>44035</v>
      </c>
      <c r="N176" s="187">
        <v>44165</v>
      </c>
      <c r="O176" s="19" t="s">
        <v>300</v>
      </c>
      <c r="P176" s="7">
        <v>30732589</v>
      </c>
      <c r="Q176" s="7" t="s">
        <v>1388</v>
      </c>
      <c r="R176" s="187">
        <v>44035</v>
      </c>
      <c r="S176" s="40" t="s">
        <v>564</v>
      </c>
      <c r="T176" s="194" t="s">
        <v>1389</v>
      </c>
      <c r="U176" s="205" t="s">
        <v>1307</v>
      </c>
      <c r="V176" s="201" t="s">
        <v>1189</v>
      </c>
      <c r="W176" s="201" t="s">
        <v>1390</v>
      </c>
      <c r="X176" s="44" t="s">
        <v>291</v>
      </c>
      <c r="Y176" s="44" t="s">
        <v>291</v>
      </c>
      <c r="Z176" s="45" t="s">
        <v>291</v>
      </c>
      <c r="AA176" s="44" t="s">
        <v>291</v>
      </c>
      <c r="AB176" s="44" t="s">
        <v>290</v>
      </c>
      <c r="AC176" s="47" t="s">
        <v>290</v>
      </c>
      <c r="AD176" s="47" t="s">
        <v>291</v>
      </c>
      <c r="AE176" s="53">
        <v>44246</v>
      </c>
      <c r="AF176" s="47" t="s">
        <v>292</v>
      </c>
      <c r="AG176" s="19">
        <v>2</v>
      </c>
      <c r="AH176" s="19">
        <v>0</v>
      </c>
      <c r="AI176" s="19">
        <v>4</v>
      </c>
      <c r="AJ176" s="189">
        <v>6690000</v>
      </c>
      <c r="AK176" s="19" t="s">
        <v>1018</v>
      </c>
      <c r="AL176" s="7"/>
      <c r="AM176" s="7">
        <v>100</v>
      </c>
      <c r="AN176" s="19" t="s">
        <v>292</v>
      </c>
      <c r="AO176" s="187"/>
      <c r="AP176" s="91"/>
      <c r="AQ176" s="7"/>
    </row>
    <row r="177" spans="1:43" ht="14.25" customHeight="1" x14ac:dyDescent="0.25">
      <c r="A177" s="34" t="s">
        <v>1391</v>
      </c>
      <c r="B177" s="19" t="s">
        <v>1186</v>
      </c>
      <c r="C177" s="52" t="s">
        <v>1392</v>
      </c>
      <c r="D177" s="51" t="s">
        <v>123</v>
      </c>
      <c r="E177" s="51">
        <v>901181781</v>
      </c>
      <c r="F177" s="35">
        <v>8</v>
      </c>
      <c r="G177" s="35" t="s">
        <v>723</v>
      </c>
      <c r="H177" s="136">
        <v>2</v>
      </c>
      <c r="I177" s="52" t="s">
        <v>1305</v>
      </c>
      <c r="J177" s="188">
        <v>3</v>
      </c>
      <c r="K177" s="189">
        <v>19500000</v>
      </c>
      <c r="L177" s="188"/>
      <c r="M177" s="187">
        <v>44039</v>
      </c>
      <c r="N177" s="187">
        <v>44196</v>
      </c>
      <c r="O177" s="19" t="s">
        <v>713</v>
      </c>
      <c r="P177" s="7">
        <v>87711882</v>
      </c>
      <c r="Q177" s="7" t="s">
        <v>1393</v>
      </c>
      <c r="R177" s="187">
        <v>44035</v>
      </c>
      <c r="S177" s="40" t="s">
        <v>1195</v>
      </c>
      <c r="T177" s="194" t="s">
        <v>1389</v>
      </c>
      <c r="U177" s="166" t="s">
        <v>1307</v>
      </c>
      <c r="V177" s="201" t="s">
        <v>1308</v>
      </c>
      <c r="W177" s="201" t="s">
        <v>1394</v>
      </c>
      <c r="X177" s="44" t="s">
        <v>291</v>
      </c>
      <c r="Y177" s="44" t="s">
        <v>291</v>
      </c>
      <c r="Z177" s="45" t="s">
        <v>291</v>
      </c>
      <c r="AA177" s="44" t="s">
        <v>291</v>
      </c>
      <c r="AB177" s="44" t="s">
        <v>290</v>
      </c>
      <c r="AC177" s="47" t="s">
        <v>1102</v>
      </c>
      <c r="AD177" s="130">
        <v>44216</v>
      </c>
      <c r="AE177" s="44" t="s">
        <v>291</v>
      </c>
      <c r="AF177" s="47" t="s">
        <v>292</v>
      </c>
      <c r="AG177" s="19">
        <v>2</v>
      </c>
      <c r="AH177" s="19">
        <v>0</v>
      </c>
      <c r="AI177" s="19">
        <v>4</v>
      </c>
      <c r="AJ177" s="189">
        <v>19500000</v>
      </c>
      <c r="AK177" s="19" t="s">
        <v>1395</v>
      </c>
      <c r="AL177" s="7"/>
      <c r="AM177" s="7">
        <v>100</v>
      </c>
      <c r="AN177" s="19" t="s">
        <v>292</v>
      </c>
      <c r="AO177" s="187"/>
      <c r="AP177" s="91"/>
      <c r="AQ177" s="7"/>
    </row>
    <row r="178" spans="1:43" ht="14.25" customHeight="1" x14ac:dyDescent="0.25">
      <c r="A178" s="34" t="s">
        <v>1396</v>
      </c>
      <c r="B178" s="19" t="s">
        <v>1186</v>
      </c>
      <c r="C178" s="19" t="s">
        <v>785</v>
      </c>
      <c r="D178" s="35" t="s">
        <v>123</v>
      </c>
      <c r="E178" s="35">
        <v>900331412</v>
      </c>
      <c r="F178" s="35">
        <v>6</v>
      </c>
      <c r="G178" s="35" t="s">
        <v>552</v>
      </c>
      <c r="H178" s="8">
        <v>2</v>
      </c>
      <c r="I178" s="19" t="s">
        <v>1397</v>
      </c>
      <c r="J178" s="36">
        <v>3</v>
      </c>
      <c r="K178" s="37">
        <v>5580000</v>
      </c>
      <c r="L178" s="36"/>
      <c r="M178" s="187">
        <v>44036</v>
      </c>
      <c r="N178" s="187">
        <v>44165</v>
      </c>
      <c r="O178" s="19" t="s">
        <v>300</v>
      </c>
      <c r="P178" s="7">
        <v>30732589</v>
      </c>
      <c r="Q178" s="186" t="s">
        <v>1398</v>
      </c>
      <c r="R178" s="187">
        <v>44036</v>
      </c>
      <c r="S178" s="40" t="s">
        <v>1195</v>
      </c>
      <c r="T178" s="41">
        <v>44040</v>
      </c>
      <c r="U178" s="166" t="s">
        <v>1307</v>
      </c>
      <c r="V178" s="201" t="s">
        <v>1399</v>
      </c>
      <c r="W178" s="201" t="s">
        <v>1400</v>
      </c>
      <c r="X178" s="44" t="s">
        <v>291</v>
      </c>
      <c r="Y178" s="44" t="s">
        <v>291</v>
      </c>
      <c r="Z178" s="45" t="s">
        <v>291</v>
      </c>
      <c r="AA178" s="44" t="s">
        <v>291</v>
      </c>
      <c r="AB178" s="44" t="s">
        <v>290</v>
      </c>
      <c r="AC178" s="47" t="s">
        <v>290</v>
      </c>
      <c r="AD178" s="47" t="s">
        <v>291</v>
      </c>
      <c r="AE178" s="53">
        <v>44245</v>
      </c>
      <c r="AF178" s="47" t="s">
        <v>292</v>
      </c>
      <c r="AG178" s="19">
        <v>2</v>
      </c>
      <c r="AH178" s="19">
        <v>0</v>
      </c>
      <c r="AI178" s="19">
        <v>4</v>
      </c>
      <c r="AJ178" s="37">
        <v>5580000</v>
      </c>
      <c r="AK178" s="19" t="s">
        <v>1018</v>
      </c>
      <c r="AL178" s="7"/>
      <c r="AM178" s="7">
        <v>100</v>
      </c>
      <c r="AN178" s="19" t="s">
        <v>292</v>
      </c>
      <c r="AO178" s="187"/>
      <c r="AP178" s="91"/>
      <c r="AQ178" s="7"/>
    </row>
    <row r="179" spans="1:43" ht="14.25" customHeight="1" x14ac:dyDescent="0.25">
      <c r="A179" s="34" t="s">
        <v>1401</v>
      </c>
      <c r="B179" s="19" t="s">
        <v>551</v>
      </c>
      <c r="C179" s="52" t="s">
        <v>1402</v>
      </c>
      <c r="D179" s="51" t="s">
        <v>16</v>
      </c>
      <c r="E179" s="51">
        <v>59833730</v>
      </c>
      <c r="F179" s="35">
        <v>8</v>
      </c>
      <c r="G179" s="35" t="s">
        <v>552</v>
      </c>
      <c r="H179" s="136">
        <v>1</v>
      </c>
      <c r="I179" s="52" t="s">
        <v>1403</v>
      </c>
      <c r="J179" s="188">
        <v>1</v>
      </c>
      <c r="K179" s="189">
        <v>7990170</v>
      </c>
      <c r="L179" s="188"/>
      <c r="M179" s="187">
        <v>44036</v>
      </c>
      <c r="N179" s="187">
        <v>44135</v>
      </c>
      <c r="O179" s="19" t="s">
        <v>1110</v>
      </c>
      <c r="P179" s="7">
        <v>59826914</v>
      </c>
      <c r="Q179" s="186" t="s">
        <v>1404</v>
      </c>
      <c r="R179" s="187">
        <v>44036</v>
      </c>
      <c r="S179" s="40" t="s">
        <v>572</v>
      </c>
      <c r="T179" s="41">
        <v>44039</v>
      </c>
      <c r="U179" s="166" t="s">
        <v>1405</v>
      </c>
      <c r="V179" s="201" t="s">
        <v>1406</v>
      </c>
      <c r="W179" s="201" t="s">
        <v>1407</v>
      </c>
      <c r="X179" s="44" t="s">
        <v>291</v>
      </c>
      <c r="Y179" s="44" t="s">
        <v>291</v>
      </c>
      <c r="Z179" s="45" t="s">
        <v>291</v>
      </c>
      <c r="AA179" s="44" t="s">
        <v>291</v>
      </c>
      <c r="AB179" s="44" t="s">
        <v>290</v>
      </c>
      <c r="AC179" s="47" t="s">
        <v>290</v>
      </c>
      <c r="AD179" s="48">
        <v>44253</v>
      </c>
      <c r="AE179" s="44" t="s">
        <v>291</v>
      </c>
      <c r="AF179" s="47" t="s">
        <v>292</v>
      </c>
      <c r="AG179" s="19">
        <v>2</v>
      </c>
      <c r="AH179" s="19">
        <v>0</v>
      </c>
      <c r="AI179" s="19">
        <v>4</v>
      </c>
      <c r="AJ179" s="189">
        <v>7990170</v>
      </c>
      <c r="AK179" s="19" t="s">
        <v>1018</v>
      </c>
      <c r="AL179" s="7"/>
      <c r="AM179" s="7">
        <v>100</v>
      </c>
      <c r="AN179" s="19" t="s">
        <v>292</v>
      </c>
      <c r="AO179" s="187"/>
      <c r="AP179" s="91"/>
      <c r="AQ179" s="7"/>
    </row>
    <row r="180" spans="1:43" ht="14.25" customHeight="1" x14ac:dyDescent="0.25">
      <c r="A180" s="34" t="s">
        <v>1408</v>
      </c>
      <c r="B180" s="19" t="s">
        <v>1186</v>
      </c>
      <c r="C180" s="52" t="s">
        <v>892</v>
      </c>
      <c r="D180" s="51" t="s">
        <v>123</v>
      </c>
      <c r="E180" s="51">
        <v>830040574</v>
      </c>
      <c r="F180" s="35">
        <v>8</v>
      </c>
      <c r="G180" s="35" t="s">
        <v>723</v>
      </c>
      <c r="H180" s="136">
        <v>2</v>
      </c>
      <c r="I180" s="52" t="s">
        <v>1409</v>
      </c>
      <c r="J180" s="188">
        <v>3</v>
      </c>
      <c r="K180" s="189">
        <v>859500</v>
      </c>
      <c r="L180" s="188"/>
      <c r="M180" s="187">
        <v>44056</v>
      </c>
      <c r="N180" s="187">
        <v>44165</v>
      </c>
      <c r="O180" s="19" t="s">
        <v>300</v>
      </c>
      <c r="P180" s="7">
        <v>30732589</v>
      </c>
      <c r="Q180" s="7" t="s">
        <v>1410</v>
      </c>
      <c r="R180" s="187">
        <v>44036</v>
      </c>
      <c r="S180" s="40" t="s">
        <v>1195</v>
      </c>
      <c r="T180" s="41">
        <v>44039</v>
      </c>
      <c r="U180" s="166" t="s">
        <v>1307</v>
      </c>
      <c r="V180" s="201" t="s">
        <v>1328</v>
      </c>
      <c r="W180" s="206" t="s">
        <v>1411</v>
      </c>
      <c r="X180" s="44" t="s">
        <v>291</v>
      </c>
      <c r="Y180" s="44" t="s">
        <v>291</v>
      </c>
      <c r="Z180" s="45" t="s">
        <v>291</v>
      </c>
      <c r="AA180" s="44" t="s">
        <v>291</v>
      </c>
      <c r="AB180" s="44" t="s">
        <v>290</v>
      </c>
      <c r="AC180" s="47" t="s">
        <v>290</v>
      </c>
      <c r="AD180" s="48">
        <v>44172</v>
      </c>
      <c r="AE180" s="44" t="s">
        <v>291</v>
      </c>
      <c r="AF180" s="47" t="s">
        <v>292</v>
      </c>
      <c r="AG180" s="19">
        <v>2</v>
      </c>
      <c r="AH180" s="19">
        <v>0</v>
      </c>
      <c r="AI180" s="19">
        <v>4</v>
      </c>
      <c r="AJ180" s="189">
        <v>859500</v>
      </c>
      <c r="AK180" s="19"/>
      <c r="AL180" s="7"/>
      <c r="AM180" s="7">
        <v>100</v>
      </c>
      <c r="AN180" s="19" t="s">
        <v>292</v>
      </c>
      <c r="AO180" s="187"/>
      <c r="AP180" s="91"/>
      <c r="AQ180" s="7"/>
    </row>
    <row r="181" spans="1:43" ht="14.25" customHeight="1" x14ac:dyDescent="0.25">
      <c r="A181" s="34" t="s">
        <v>1412</v>
      </c>
      <c r="B181" s="19" t="s">
        <v>621</v>
      </c>
      <c r="C181" s="52" t="s">
        <v>1413</v>
      </c>
      <c r="D181" s="51" t="s">
        <v>123</v>
      </c>
      <c r="E181" s="51">
        <v>830131869</v>
      </c>
      <c r="F181" s="35">
        <v>6</v>
      </c>
      <c r="G181" s="35" t="s">
        <v>723</v>
      </c>
      <c r="H181" s="136">
        <v>2</v>
      </c>
      <c r="I181" s="52" t="s">
        <v>1414</v>
      </c>
      <c r="J181" s="188">
        <v>4</v>
      </c>
      <c r="K181" s="189">
        <v>13920000</v>
      </c>
      <c r="L181" s="188"/>
      <c r="M181" s="187">
        <v>44041</v>
      </c>
      <c r="N181" s="187">
        <v>44069</v>
      </c>
      <c r="O181" s="19" t="s">
        <v>333</v>
      </c>
      <c r="P181" s="7">
        <v>1004189613</v>
      </c>
      <c r="Q181" s="186" t="s">
        <v>1415</v>
      </c>
      <c r="R181" s="187">
        <v>44039</v>
      </c>
      <c r="S181" s="40" t="s">
        <v>564</v>
      </c>
      <c r="T181" s="41">
        <v>44041</v>
      </c>
      <c r="U181" s="166" t="s">
        <v>1416</v>
      </c>
      <c r="V181" s="201" t="s">
        <v>1417</v>
      </c>
      <c r="W181" s="201" t="s">
        <v>1418</v>
      </c>
      <c r="X181" s="44" t="s">
        <v>291</v>
      </c>
      <c r="Y181" s="44" t="s">
        <v>291</v>
      </c>
      <c r="Z181" s="45" t="s">
        <v>291</v>
      </c>
      <c r="AA181" s="44" t="s">
        <v>291</v>
      </c>
      <c r="AB181" s="44" t="s">
        <v>290</v>
      </c>
      <c r="AC181" s="47" t="s">
        <v>291</v>
      </c>
      <c r="AD181" s="48">
        <v>44109</v>
      </c>
      <c r="AE181" s="44" t="s">
        <v>291</v>
      </c>
      <c r="AF181" s="47" t="s">
        <v>292</v>
      </c>
      <c r="AG181" s="7">
        <v>2</v>
      </c>
      <c r="AH181" s="7">
        <v>0</v>
      </c>
      <c r="AI181" s="7">
        <v>4</v>
      </c>
      <c r="AJ181" s="37">
        <v>13920000</v>
      </c>
      <c r="AK181" s="7"/>
      <c r="AL181" s="7"/>
      <c r="AM181" s="7">
        <v>100</v>
      </c>
      <c r="AN181" s="19" t="s">
        <v>292</v>
      </c>
      <c r="AO181" s="187"/>
      <c r="AP181" s="50"/>
      <c r="AQ181" s="7"/>
    </row>
    <row r="182" spans="1:43" ht="14.25" customHeight="1" x14ac:dyDescent="0.25">
      <c r="A182" s="34" t="s">
        <v>1419</v>
      </c>
      <c r="B182" s="19" t="s">
        <v>551</v>
      </c>
      <c r="C182" s="52" t="s">
        <v>1420</v>
      </c>
      <c r="D182" s="51" t="s">
        <v>16</v>
      </c>
      <c r="E182" s="51">
        <v>12973229</v>
      </c>
      <c r="F182" s="35">
        <v>8</v>
      </c>
      <c r="G182" s="35" t="s">
        <v>552</v>
      </c>
      <c r="H182" s="16">
        <v>1</v>
      </c>
      <c r="I182" s="207" t="s">
        <v>1421</v>
      </c>
      <c r="J182" s="208">
        <v>1</v>
      </c>
      <c r="K182" s="189">
        <v>6800000</v>
      </c>
      <c r="L182" s="188"/>
      <c r="M182" s="187">
        <v>44039</v>
      </c>
      <c r="N182" s="187">
        <v>44162</v>
      </c>
      <c r="O182" s="19" t="s">
        <v>1319</v>
      </c>
      <c r="P182" s="7">
        <v>30721770</v>
      </c>
      <c r="Q182" s="186" t="s">
        <v>1422</v>
      </c>
      <c r="R182" s="187">
        <v>44039</v>
      </c>
      <c r="S182" s="40" t="s">
        <v>1195</v>
      </c>
      <c r="T182" s="41">
        <v>44041</v>
      </c>
      <c r="U182" s="166" t="s">
        <v>1405</v>
      </c>
      <c r="V182" s="201" t="s">
        <v>1423</v>
      </c>
      <c r="W182" s="201" t="s">
        <v>1424</v>
      </c>
      <c r="X182" s="44" t="s">
        <v>291</v>
      </c>
      <c r="Y182" s="44" t="s">
        <v>291</v>
      </c>
      <c r="Z182" s="45" t="s">
        <v>291</v>
      </c>
      <c r="AA182" s="44" t="s">
        <v>291</v>
      </c>
      <c r="AB182" s="44" t="s">
        <v>290</v>
      </c>
      <c r="AC182" s="47" t="s">
        <v>290</v>
      </c>
      <c r="AD182" s="47" t="s">
        <v>291</v>
      </c>
      <c r="AE182" s="53">
        <v>44208</v>
      </c>
      <c r="AF182" s="47" t="s">
        <v>292</v>
      </c>
      <c r="AG182" s="7">
        <v>2</v>
      </c>
      <c r="AH182" s="7">
        <v>0</v>
      </c>
      <c r="AI182" s="7">
        <v>4</v>
      </c>
      <c r="AJ182" s="37">
        <v>3400000</v>
      </c>
      <c r="AK182" s="7" t="s">
        <v>294</v>
      </c>
      <c r="AL182" s="7"/>
      <c r="AM182" s="7">
        <v>100</v>
      </c>
      <c r="AN182" s="19" t="s">
        <v>292</v>
      </c>
      <c r="AO182" s="187"/>
      <c r="AP182" s="91"/>
      <c r="AQ182" s="7"/>
    </row>
    <row r="183" spans="1:43" ht="14.25" customHeight="1" x14ac:dyDescent="0.25">
      <c r="A183" s="34" t="s">
        <v>1425</v>
      </c>
      <c r="B183" s="19" t="s">
        <v>621</v>
      </c>
      <c r="C183" s="206" t="s">
        <v>900</v>
      </c>
      <c r="D183" s="51" t="s">
        <v>123</v>
      </c>
      <c r="E183" s="51">
        <v>900031454</v>
      </c>
      <c r="F183" s="35">
        <v>8</v>
      </c>
      <c r="G183" s="35" t="s">
        <v>552</v>
      </c>
      <c r="H183" s="136">
        <v>2</v>
      </c>
      <c r="I183" s="52" t="s">
        <v>1426</v>
      </c>
      <c r="J183" s="188">
        <v>3</v>
      </c>
      <c r="K183" s="189">
        <v>6000000</v>
      </c>
      <c r="L183" s="188"/>
      <c r="M183" s="187">
        <v>44041</v>
      </c>
      <c r="N183" s="187">
        <v>44196</v>
      </c>
      <c r="O183" s="19" t="s">
        <v>713</v>
      </c>
      <c r="P183" s="7">
        <v>87711882</v>
      </c>
      <c r="Q183" s="186" t="s">
        <v>902</v>
      </c>
      <c r="R183" s="187">
        <v>44041</v>
      </c>
      <c r="S183" s="40" t="s">
        <v>564</v>
      </c>
      <c r="T183" s="41">
        <v>44042</v>
      </c>
      <c r="U183" s="166" t="s">
        <v>1307</v>
      </c>
      <c r="V183" s="201" t="s">
        <v>1308</v>
      </c>
      <c r="W183" s="201" t="s">
        <v>1427</v>
      </c>
      <c r="X183" s="44" t="s">
        <v>291</v>
      </c>
      <c r="Y183" s="44" t="s">
        <v>291</v>
      </c>
      <c r="Z183" s="45" t="s">
        <v>291</v>
      </c>
      <c r="AA183" s="44" t="s">
        <v>291</v>
      </c>
      <c r="AB183" s="44" t="s">
        <v>290</v>
      </c>
      <c r="AC183" s="47" t="s">
        <v>1428</v>
      </c>
      <c r="AD183" s="47" t="s">
        <v>291</v>
      </c>
      <c r="AE183" s="135">
        <v>44275</v>
      </c>
      <c r="AF183" s="47" t="s">
        <v>292</v>
      </c>
      <c r="AG183" s="19">
        <v>2</v>
      </c>
      <c r="AH183" s="19">
        <v>0</v>
      </c>
      <c r="AI183" s="19">
        <v>4</v>
      </c>
      <c r="AJ183" s="189">
        <v>6000000</v>
      </c>
      <c r="AK183" s="19" t="s">
        <v>1429</v>
      </c>
      <c r="AL183" s="7"/>
      <c r="AM183" s="7">
        <v>100</v>
      </c>
      <c r="AN183" s="19" t="s">
        <v>292</v>
      </c>
      <c r="AO183" s="187"/>
      <c r="AP183" s="91"/>
      <c r="AQ183" s="7"/>
    </row>
    <row r="184" spans="1:43" ht="14.25" customHeight="1" x14ac:dyDescent="0.25">
      <c r="A184" s="34" t="s">
        <v>1430</v>
      </c>
      <c r="B184" s="19" t="s">
        <v>1186</v>
      </c>
      <c r="C184" s="206" t="s">
        <v>900</v>
      </c>
      <c r="D184" s="51" t="s">
        <v>123</v>
      </c>
      <c r="E184" s="51">
        <v>900031454</v>
      </c>
      <c r="F184" s="35">
        <v>8</v>
      </c>
      <c r="G184" s="35" t="s">
        <v>723</v>
      </c>
      <c r="H184" s="136">
        <v>2</v>
      </c>
      <c r="I184" s="52" t="s">
        <v>1431</v>
      </c>
      <c r="J184" s="188">
        <v>3</v>
      </c>
      <c r="K184" s="189">
        <v>37349875.5</v>
      </c>
      <c r="L184" s="204"/>
      <c r="M184" s="209">
        <v>44041</v>
      </c>
      <c r="N184" s="187">
        <v>44185</v>
      </c>
      <c r="O184" s="19" t="s">
        <v>124</v>
      </c>
      <c r="P184" s="7">
        <v>16631371</v>
      </c>
      <c r="Q184" s="186" t="s">
        <v>902</v>
      </c>
      <c r="R184" s="187">
        <v>44041</v>
      </c>
      <c r="S184" s="40" t="s">
        <v>1195</v>
      </c>
      <c r="T184" s="41">
        <v>44042</v>
      </c>
      <c r="U184" s="166" t="s">
        <v>1376</v>
      </c>
      <c r="V184" s="201" t="s">
        <v>1377</v>
      </c>
      <c r="W184" s="201" t="s">
        <v>1432</v>
      </c>
      <c r="X184" s="44" t="s">
        <v>291</v>
      </c>
      <c r="Y184" s="44" t="s">
        <v>291</v>
      </c>
      <c r="Z184" s="45" t="s">
        <v>291</v>
      </c>
      <c r="AA184" s="44" t="s">
        <v>291</v>
      </c>
      <c r="AB184" s="44" t="s">
        <v>290</v>
      </c>
      <c r="AC184" s="47" t="s">
        <v>291</v>
      </c>
      <c r="AD184" s="48">
        <v>43856</v>
      </c>
      <c r="AE184" s="44" t="s">
        <v>291</v>
      </c>
      <c r="AF184" s="47" t="s">
        <v>292</v>
      </c>
      <c r="AG184" s="7">
        <v>2</v>
      </c>
      <c r="AH184" s="7">
        <v>0</v>
      </c>
      <c r="AI184" s="7">
        <v>4</v>
      </c>
      <c r="AJ184" s="37">
        <v>37349875.5</v>
      </c>
      <c r="AK184" s="7" t="s">
        <v>1018</v>
      </c>
      <c r="AL184" s="7"/>
      <c r="AM184" s="7">
        <v>100</v>
      </c>
      <c r="AN184" s="19" t="s">
        <v>292</v>
      </c>
      <c r="AO184" s="187"/>
      <c r="AP184" s="91"/>
      <c r="AQ184" s="7"/>
    </row>
    <row r="185" spans="1:43" ht="14.25" customHeight="1" x14ac:dyDescent="0.25">
      <c r="A185" s="210" t="s">
        <v>1433</v>
      </c>
      <c r="B185" s="165" t="s">
        <v>621</v>
      </c>
      <c r="C185" s="165" t="s">
        <v>1434</v>
      </c>
      <c r="D185" s="211" t="s">
        <v>123</v>
      </c>
      <c r="E185" s="211">
        <v>900217076</v>
      </c>
      <c r="F185" s="212">
        <v>7</v>
      </c>
      <c r="G185" s="212" t="s">
        <v>552</v>
      </c>
      <c r="H185" s="16">
        <v>2</v>
      </c>
      <c r="I185" s="213" t="s">
        <v>1435</v>
      </c>
      <c r="J185" s="214">
        <v>4</v>
      </c>
      <c r="K185" s="215">
        <v>10814720</v>
      </c>
      <c r="L185" s="214"/>
      <c r="M185" s="209">
        <v>44055</v>
      </c>
      <c r="N185" s="216">
        <v>44086</v>
      </c>
      <c r="O185" s="19" t="s">
        <v>333</v>
      </c>
      <c r="P185" s="7">
        <v>1004189613</v>
      </c>
      <c r="Q185" s="14" t="s">
        <v>1436</v>
      </c>
      <c r="R185" s="187">
        <v>44041</v>
      </c>
      <c r="S185" s="40" t="s">
        <v>1195</v>
      </c>
      <c r="T185" s="41">
        <v>44047</v>
      </c>
      <c r="U185" s="217" t="s">
        <v>1196</v>
      </c>
      <c r="V185" s="165" t="s">
        <v>1417</v>
      </c>
      <c r="W185" s="165" t="s">
        <v>1437</v>
      </c>
      <c r="X185" s="218" t="s">
        <v>291</v>
      </c>
      <c r="Y185" s="218" t="s">
        <v>291</v>
      </c>
      <c r="Z185" s="219" t="s">
        <v>291</v>
      </c>
      <c r="AA185" s="218" t="s">
        <v>291</v>
      </c>
      <c r="AB185" s="218" t="s">
        <v>290</v>
      </c>
      <c r="AC185" s="220" t="s">
        <v>291</v>
      </c>
      <c r="AD185" s="221">
        <v>44109</v>
      </c>
      <c r="AE185" s="218" t="s">
        <v>291</v>
      </c>
      <c r="AF185" s="220" t="s">
        <v>292</v>
      </c>
      <c r="AG185" s="222">
        <v>2</v>
      </c>
      <c r="AH185" s="222">
        <v>0</v>
      </c>
      <c r="AI185" s="222">
        <v>4</v>
      </c>
      <c r="AJ185" s="223">
        <v>10814720</v>
      </c>
      <c r="AK185" s="222"/>
      <c r="AL185" s="222"/>
      <c r="AM185" s="7">
        <v>100</v>
      </c>
      <c r="AN185" s="165" t="s">
        <v>292</v>
      </c>
      <c r="AO185" s="216"/>
      <c r="AP185" s="91"/>
      <c r="AQ185" s="222"/>
    </row>
    <row r="186" spans="1:43" ht="14.25" customHeight="1" x14ac:dyDescent="0.25">
      <c r="A186" s="73" t="s">
        <v>1438</v>
      </c>
      <c r="B186" s="74" t="s">
        <v>621</v>
      </c>
      <c r="C186" s="74" t="s">
        <v>1439</v>
      </c>
      <c r="D186" s="75" t="s">
        <v>123</v>
      </c>
      <c r="E186" s="75">
        <v>16790167</v>
      </c>
      <c r="F186" s="75">
        <v>8</v>
      </c>
      <c r="G186" s="75" t="s">
        <v>552</v>
      </c>
      <c r="H186" s="20">
        <v>2</v>
      </c>
      <c r="I186" s="121" t="s">
        <v>1440</v>
      </c>
      <c r="J186" s="199">
        <v>12</v>
      </c>
      <c r="K186" s="200">
        <v>11747625</v>
      </c>
      <c r="L186" s="199"/>
      <c r="M186" s="198">
        <v>44071</v>
      </c>
      <c r="N186" s="198">
        <v>44132</v>
      </c>
      <c r="O186" s="74" t="s">
        <v>377</v>
      </c>
      <c r="P186" s="22">
        <v>79138100</v>
      </c>
      <c r="Q186" s="196" t="s">
        <v>1441</v>
      </c>
      <c r="R186" s="80">
        <v>44013</v>
      </c>
      <c r="S186" s="81" t="s">
        <v>564</v>
      </c>
      <c r="T186" s="82">
        <v>44043</v>
      </c>
      <c r="U186" s="162" t="s">
        <v>1268</v>
      </c>
      <c r="V186" s="6" t="s">
        <v>1442</v>
      </c>
      <c r="W186" s="74" t="s">
        <v>1443</v>
      </c>
      <c r="X186" s="84" t="s">
        <v>291</v>
      </c>
      <c r="Y186" s="84" t="s">
        <v>291</v>
      </c>
      <c r="Z186" s="85" t="s">
        <v>291</v>
      </c>
      <c r="AA186" s="84" t="s">
        <v>291</v>
      </c>
      <c r="AB186" s="84" t="s">
        <v>290</v>
      </c>
      <c r="AC186" s="86" t="s">
        <v>290</v>
      </c>
      <c r="AD186" s="163">
        <v>43872</v>
      </c>
      <c r="AE186" s="84" t="s">
        <v>291</v>
      </c>
      <c r="AF186" s="86" t="s">
        <v>292</v>
      </c>
      <c r="AG186" s="74">
        <v>2</v>
      </c>
      <c r="AH186" s="74">
        <v>0</v>
      </c>
      <c r="AI186" s="74">
        <v>4</v>
      </c>
      <c r="AJ186" s="94">
        <v>11747625</v>
      </c>
      <c r="AK186" s="74" t="s">
        <v>1444</v>
      </c>
      <c r="AL186" s="22"/>
      <c r="AM186" s="22">
        <v>75</v>
      </c>
      <c r="AN186" s="74" t="s">
        <v>1445</v>
      </c>
      <c r="AO186" s="198">
        <v>44132</v>
      </c>
      <c r="AP186" s="95">
        <v>44255</v>
      </c>
      <c r="AQ186" s="22"/>
    </row>
    <row r="187" spans="1:43" ht="14.25" customHeight="1" x14ac:dyDescent="0.25">
      <c r="A187" s="34" t="s">
        <v>1446</v>
      </c>
      <c r="B187" s="19" t="s">
        <v>1186</v>
      </c>
      <c r="C187" s="52" t="s">
        <v>145</v>
      </c>
      <c r="D187" s="51" t="s">
        <v>123</v>
      </c>
      <c r="E187" s="51">
        <v>860028580</v>
      </c>
      <c r="F187" s="35">
        <v>2</v>
      </c>
      <c r="G187" s="35" t="s">
        <v>552</v>
      </c>
      <c r="H187" s="136">
        <v>2</v>
      </c>
      <c r="I187" s="52" t="s">
        <v>1447</v>
      </c>
      <c r="J187" s="188">
        <v>3</v>
      </c>
      <c r="K187" s="189">
        <v>10089024</v>
      </c>
      <c r="L187" s="188"/>
      <c r="M187" s="187">
        <v>44042</v>
      </c>
      <c r="N187" s="187">
        <v>44135</v>
      </c>
      <c r="O187" s="19" t="s">
        <v>450</v>
      </c>
      <c r="P187" s="19">
        <v>59826831</v>
      </c>
      <c r="Q187" s="19" t="s">
        <v>623</v>
      </c>
      <c r="R187" s="187">
        <v>44042</v>
      </c>
      <c r="S187" s="40" t="s">
        <v>572</v>
      </c>
      <c r="T187" s="41">
        <v>44046</v>
      </c>
      <c r="U187" s="166" t="s">
        <v>1349</v>
      </c>
      <c r="V187" s="201" t="s">
        <v>1448</v>
      </c>
      <c r="W187" s="201" t="s">
        <v>1449</v>
      </c>
      <c r="X187" s="44" t="s">
        <v>291</v>
      </c>
      <c r="Y187" s="44" t="s">
        <v>291</v>
      </c>
      <c r="Z187" s="45" t="s">
        <v>291</v>
      </c>
      <c r="AA187" s="44" t="s">
        <v>291</v>
      </c>
      <c r="AB187" s="44" t="s">
        <v>290</v>
      </c>
      <c r="AC187" s="47" t="s">
        <v>290</v>
      </c>
      <c r="AD187" s="47" t="s">
        <v>291</v>
      </c>
      <c r="AE187" s="53">
        <v>44074</v>
      </c>
      <c r="AF187" s="47" t="s">
        <v>292</v>
      </c>
      <c r="AG187" s="7">
        <v>2</v>
      </c>
      <c r="AH187" s="7">
        <v>0</v>
      </c>
      <c r="AI187" s="7">
        <v>4</v>
      </c>
      <c r="AJ187" s="37">
        <v>10089009.640000001</v>
      </c>
      <c r="AK187" s="7"/>
      <c r="AL187" s="7"/>
      <c r="AM187" s="7">
        <v>100</v>
      </c>
      <c r="AN187" s="19" t="s">
        <v>292</v>
      </c>
      <c r="AO187" s="187"/>
      <c r="AP187" s="91"/>
      <c r="AQ187" s="7"/>
    </row>
    <row r="188" spans="1:43" ht="14.25" customHeight="1" x14ac:dyDescent="0.25">
      <c r="A188" s="34" t="s">
        <v>1450</v>
      </c>
      <c r="B188" s="19" t="s">
        <v>1186</v>
      </c>
      <c r="C188" s="52" t="s">
        <v>174</v>
      </c>
      <c r="D188" s="51" t="s">
        <v>123</v>
      </c>
      <c r="E188" s="51">
        <v>98383086</v>
      </c>
      <c r="F188" s="35">
        <v>2</v>
      </c>
      <c r="G188" s="35" t="s">
        <v>552</v>
      </c>
      <c r="H188" s="136">
        <v>2</v>
      </c>
      <c r="I188" s="52" t="s">
        <v>1374</v>
      </c>
      <c r="J188" s="188">
        <v>3</v>
      </c>
      <c r="K188" s="189">
        <v>9880213</v>
      </c>
      <c r="L188" s="188"/>
      <c r="M188" s="187">
        <v>44043</v>
      </c>
      <c r="N188" s="187">
        <v>44185</v>
      </c>
      <c r="O188" s="19" t="s">
        <v>124</v>
      </c>
      <c r="P188" s="7">
        <v>16631371</v>
      </c>
      <c r="Q188" s="186" t="s">
        <v>815</v>
      </c>
      <c r="R188" s="187">
        <v>44042</v>
      </c>
      <c r="S188" s="40" t="s">
        <v>564</v>
      </c>
      <c r="T188" s="41">
        <v>44043</v>
      </c>
      <c r="U188" s="166" t="s">
        <v>1376</v>
      </c>
      <c r="V188" s="201" t="s">
        <v>1377</v>
      </c>
      <c r="W188" s="201" t="s">
        <v>1451</v>
      </c>
      <c r="X188" s="44" t="s">
        <v>291</v>
      </c>
      <c r="Y188" s="44" t="s">
        <v>291</v>
      </c>
      <c r="Z188" s="45" t="s">
        <v>291</v>
      </c>
      <c r="AA188" s="44" t="s">
        <v>291</v>
      </c>
      <c r="AB188" s="44" t="s">
        <v>290</v>
      </c>
      <c r="AC188" s="47" t="s">
        <v>291</v>
      </c>
      <c r="AD188" s="48">
        <v>43855</v>
      </c>
      <c r="AE188" s="44" t="s">
        <v>291</v>
      </c>
      <c r="AF188" s="47" t="s">
        <v>292</v>
      </c>
      <c r="AG188" s="19">
        <v>2</v>
      </c>
      <c r="AH188" s="19">
        <v>0</v>
      </c>
      <c r="AI188" s="19">
        <v>4</v>
      </c>
      <c r="AJ188" s="55">
        <v>9880213</v>
      </c>
      <c r="AK188" s="19"/>
      <c r="AL188" s="7"/>
      <c r="AM188" s="7">
        <v>100</v>
      </c>
      <c r="AN188" s="19" t="s">
        <v>292</v>
      </c>
      <c r="AO188" s="187"/>
      <c r="AP188" s="91"/>
      <c r="AQ188" s="7"/>
    </row>
    <row r="189" spans="1:43" ht="14.25" customHeight="1" x14ac:dyDescent="0.25">
      <c r="A189" s="34" t="s">
        <v>1452</v>
      </c>
      <c r="B189" s="19" t="s">
        <v>621</v>
      </c>
      <c r="C189" s="206" t="s">
        <v>974</v>
      </c>
      <c r="D189" s="51" t="s">
        <v>123</v>
      </c>
      <c r="E189" s="51">
        <v>804009440</v>
      </c>
      <c r="F189" s="35">
        <v>5</v>
      </c>
      <c r="G189" s="35" t="s">
        <v>723</v>
      </c>
      <c r="H189" s="136">
        <v>2</v>
      </c>
      <c r="I189" s="52" t="s">
        <v>1414</v>
      </c>
      <c r="J189" s="188">
        <v>4</v>
      </c>
      <c r="K189" s="189">
        <v>27748500</v>
      </c>
      <c r="L189" s="188"/>
      <c r="M189" s="187">
        <v>44046</v>
      </c>
      <c r="N189" s="187">
        <v>44076</v>
      </c>
      <c r="O189" s="19" t="s">
        <v>333</v>
      </c>
      <c r="P189" s="7">
        <v>1004189613</v>
      </c>
      <c r="Q189" s="186" t="s">
        <v>975</v>
      </c>
      <c r="R189" s="187">
        <v>44043</v>
      </c>
      <c r="S189" s="40" t="s">
        <v>564</v>
      </c>
      <c r="T189" s="41">
        <v>44046</v>
      </c>
      <c r="U189" s="166" t="s">
        <v>1416</v>
      </c>
      <c r="V189" s="201" t="s">
        <v>1417</v>
      </c>
      <c r="W189" s="19" t="s">
        <v>1453</v>
      </c>
      <c r="X189" s="44" t="s">
        <v>1454</v>
      </c>
      <c r="Y189" s="44" t="s">
        <v>291</v>
      </c>
      <c r="Z189" s="45" t="s">
        <v>291</v>
      </c>
      <c r="AA189" s="46">
        <v>44088</v>
      </c>
      <c r="AB189" s="44" t="s">
        <v>290</v>
      </c>
      <c r="AC189" s="220" t="s">
        <v>291</v>
      </c>
      <c r="AD189" s="221">
        <v>44109</v>
      </c>
      <c r="AE189" s="218" t="s">
        <v>291</v>
      </c>
      <c r="AF189" s="220" t="s">
        <v>292</v>
      </c>
      <c r="AG189" s="222">
        <v>2</v>
      </c>
      <c r="AH189" s="222">
        <v>0</v>
      </c>
      <c r="AI189" s="222">
        <v>4</v>
      </c>
      <c r="AJ189" s="223">
        <v>27748500</v>
      </c>
      <c r="AK189" s="222"/>
      <c r="AL189" s="7"/>
      <c r="AM189" s="7">
        <v>100</v>
      </c>
      <c r="AN189" s="19" t="s">
        <v>292</v>
      </c>
      <c r="AO189" s="187"/>
      <c r="AP189" s="91"/>
      <c r="AQ189" s="7"/>
    </row>
    <row r="190" spans="1:43" ht="14.25" customHeight="1" x14ac:dyDescent="0.25">
      <c r="A190" s="34" t="s">
        <v>1455</v>
      </c>
      <c r="B190" s="19" t="s">
        <v>551</v>
      </c>
      <c r="C190" s="19" t="s">
        <v>1456</v>
      </c>
      <c r="D190" s="35" t="s">
        <v>123</v>
      </c>
      <c r="E190" s="35">
        <v>1085269556</v>
      </c>
      <c r="F190" s="35">
        <v>9</v>
      </c>
      <c r="G190" s="35" t="s">
        <v>552</v>
      </c>
      <c r="H190" s="35">
        <v>1</v>
      </c>
      <c r="I190" s="19" t="s">
        <v>1457</v>
      </c>
      <c r="J190" s="36">
        <v>1</v>
      </c>
      <c r="K190" s="37">
        <v>10000000</v>
      </c>
      <c r="L190" s="38"/>
      <c r="M190" s="21">
        <v>44043</v>
      </c>
      <c r="N190" s="21">
        <v>44196</v>
      </c>
      <c r="O190" s="19" t="s">
        <v>570</v>
      </c>
      <c r="P190" s="7">
        <v>1085316703</v>
      </c>
      <c r="Q190" s="186" t="s">
        <v>1458</v>
      </c>
      <c r="R190" s="39">
        <v>44043</v>
      </c>
      <c r="S190" s="40" t="s">
        <v>564</v>
      </c>
      <c r="T190" s="41">
        <v>44047</v>
      </c>
      <c r="U190" s="42" t="s">
        <v>1234</v>
      </c>
      <c r="V190" s="19" t="s">
        <v>1459</v>
      </c>
      <c r="W190" s="19" t="s">
        <v>1460</v>
      </c>
      <c r="X190" s="44" t="s">
        <v>291</v>
      </c>
      <c r="Y190" s="44" t="s">
        <v>291</v>
      </c>
      <c r="Z190" s="45" t="s">
        <v>291</v>
      </c>
      <c r="AA190" s="44" t="s">
        <v>291</v>
      </c>
      <c r="AB190" s="44" t="s">
        <v>290</v>
      </c>
      <c r="AC190" s="47" t="s">
        <v>290</v>
      </c>
      <c r="AD190" s="47" t="s">
        <v>291</v>
      </c>
      <c r="AE190" s="53">
        <v>44216</v>
      </c>
      <c r="AF190" s="47" t="s">
        <v>292</v>
      </c>
      <c r="AG190" s="19">
        <v>2</v>
      </c>
      <c r="AH190" s="19">
        <v>0</v>
      </c>
      <c r="AI190" s="19">
        <v>4</v>
      </c>
      <c r="AJ190" s="55">
        <v>8000000</v>
      </c>
      <c r="AK190" s="19"/>
      <c r="AL190" s="7"/>
      <c r="AM190" s="7">
        <v>100</v>
      </c>
      <c r="AN190" s="19" t="s">
        <v>292</v>
      </c>
      <c r="AO190" s="21"/>
      <c r="AP190" s="91"/>
      <c r="AQ190" s="7"/>
    </row>
    <row r="191" spans="1:43" ht="14.25" customHeight="1" x14ac:dyDescent="0.25">
      <c r="A191" s="73" t="s">
        <v>1461</v>
      </c>
      <c r="B191" s="74" t="s">
        <v>551</v>
      </c>
      <c r="C191" s="74" t="s">
        <v>1462</v>
      </c>
      <c r="D191" s="122" t="s">
        <v>16</v>
      </c>
      <c r="E191" s="122">
        <v>40079469</v>
      </c>
      <c r="F191" s="75">
        <v>6</v>
      </c>
      <c r="G191" s="75" t="s">
        <v>552</v>
      </c>
      <c r="H191" s="75">
        <v>1</v>
      </c>
      <c r="I191" s="74" t="s">
        <v>1463</v>
      </c>
      <c r="J191" s="76">
        <v>1</v>
      </c>
      <c r="K191" s="77">
        <v>15468640</v>
      </c>
      <c r="L191" s="78"/>
      <c r="M191" s="79">
        <v>44046</v>
      </c>
      <c r="N191" s="79">
        <v>44196</v>
      </c>
      <c r="O191" s="74" t="s">
        <v>200</v>
      </c>
      <c r="P191" s="22">
        <v>12749674</v>
      </c>
      <c r="Q191" s="196" t="s">
        <v>1464</v>
      </c>
      <c r="R191" s="80">
        <v>44046</v>
      </c>
      <c r="S191" s="81" t="s">
        <v>564</v>
      </c>
      <c r="T191" s="82">
        <v>44049</v>
      </c>
      <c r="U191" s="83" t="s">
        <v>1234</v>
      </c>
      <c r="V191" s="74" t="s">
        <v>1465</v>
      </c>
      <c r="W191" s="74" t="s">
        <v>1466</v>
      </c>
      <c r="X191" s="84" t="s">
        <v>291</v>
      </c>
      <c r="Y191" s="84" t="s">
        <v>291</v>
      </c>
      <c r="Z191" s="85" t="s">
        <v>291</v>
      </c>
      <c r="AA191" s="84" t="s">
        <v>291</v>
      </c>
      <c r="AB191" s="84" t="s">
        <v>290</v>
      </c>
      <c r="AC191" s="86" t="s">
        <v>290</v>
      </c>
      <c r="AD191" s="86" t="s">
        <v>291</v>
      </c>
      <c r="AE191" s="53">
        <v>44316</v>
      </c>
      <c r="AF191" s="86" t="s">
        <v>292</v>
      </c>
      <c r="AG191" s="74">
        <v>2</v>
      </c>
      <c r="AH191" s="74">
        <v>0</v>
      </c>
      <c r="AI191" s="74">
        <v>3</v>
      </c>
      <c r="AJ191" s="77">
        <v>15468640</v>
      </c>
      <c r="AK191" s="74" t="s">
        <v>1018</v>
      </c>
      <c r="AL191" s="22"/>
      <c r="AM191" s="22">
        <v>75</v>
      </c>
      <c r="AN191" s="74" t="s">
        <v>402</v>
      </c>
      <c r="AO191" s="79">
        <v>44196</v>
      </c>
      <c r="AP191" s="95">
        <v>44316</v>
      </c>
      <c r="AQ191" s="22" t="s">
        <v>346</v>
      </c>
    </row>
    <row r="192" spans="1:43" ht="14.25" customHeight="1" x14ac:dyDescent="0.25">
      <c r="A192" s="101" t="s">
        <v>1467</v>
      </c>
      <c r="B192" s="224" t="s">
        <v>551</v>
      </c>
      <c r="C192" s="224" t="s">
        <v>1468</v>
      </c>
      <c r="D192" s="225" t="s">
        <v>123</v>
      </c>
      <c r="E192" s="225">
        <v>900941848</v>
      </c>
      <c r="F192" s="225">
        <v>0</v>
      </c>
      <c r="G192" s="225" t="s">
        <v>552</v>
      </c>
      <c r="H192" s="225">
        <v>2</v>
      </c>
      <c r="I192" s="224" t="s">
        <v>1469</v>
      </c>
      <c r="J192" s="226">
        <v>1</v>
      </c>
      <c r="K192" s="227">
        <v>316665000</v>
      </c>
      <c r="L192" s="228"/>
      <c r="M192" s="229">
        <v>44046</v>
      </c>
      <c r="N192" s="229">
        <v>44196</v>
      </c>
      <c r="O192" s="224" t="s">
        <v>1470</v>
      </c>
      <c r="P192" s="230">
        <v>13068561</v>
      </c>
      <c r="Q192" s="231" t="s">
        <v>1471</v>
      </c>
      <c r="R192" s="232">
        <v>44046</v>
      </c>
      <c r="S192" s="233" t="s">
        <v>572</v>
      </c>
      <c r="T192" s="234">
        <v>44049</v>
      </c>
      <c r="U192" s="235" t="s">
        <v>1234</v>
      </c>
      <c r="V192" s="224" t="s">
        <v>1472</v>
      </c>
      <c r="W192" s="224" t="s">
        <v>1473</v>
      </c>
      <c r="X192" s="236" t="s">
        <v>291</v>
      </c>
      <c r="Y192" s="236" t="s">
        <v>291</v>
      </c>
      <c r="Z192" s="237" t="s">
        <v>291</v>
      </c>
      <c r="AA192" s="236" t="s">
        <v>291</v>
      </c>
      <c r="AB192" s="236" t="s">
        <v>290</v>
      </c>
      <c r="AC192" s="238" t="s">
        <v>1474</v>
      </c>
      <c r="AD192" s="239">
        <v>44385</v>
      </c>
      <c r="AE192" s="236" t="s">
        <v>291</v>
      </c>
      <c r="AF192" s="238" t="s">
        <v>292</v>
      </c>
      <c r="AG192" s="224">
        <v>2</v>
      </c>
      <c r="AH192" s="224">
        <v>0</v>
      </c>
      <c r="AI192" s="224">
        <v>3</v>
      </c>
      <c r="AJ192" s="227">
        <v>316665000</v>
      </c>
      <c r="AK192" s="224" t="s">
        <v>1018</v>
      </c>
      <c r="AL192" s="240">
        <v>44357</v>
      </c>
      <c r="AM192" s="230">
        <v>75</v>
      </c>
      <c r="AN192" s="224"/>
      <c r="AO192" s="229">
        <v>44196</v>
      </c>
      <c r="AP192" s="241"/>
      <c r="AQ192" s="230" t="s">
        <v>1475</v>
      </c>
    </row>
    <row r="193" spans="1:43" ht="14.25" customHeight="1" x14ac:dyDescent="0.25">
      <c r="A193" s="34" t="s">
        <v>1476</v>
      </c>
      <c r="B193" s="19" t="s">
        <v>551</v>
      </c>
      <c r="C193" s="19" t="s">
        <v>1477</v>
      </c>
      <c r="D193" s="35" t="s">
        <v>16</v>
      </c>
      <c r="E193" s="35">
        <v>108528241</v>
      </c>
      <c r="F193" s="35">
        <v>8</v>
      </c>
      <c r="G193" s="35" t="s">
        <v>552</v>
      </c>
      <c r="H193" s="35">
        <v>1</v>
      </c>
      <c r="I193" s="19" t="s">
        <v>1478</v>
      </c>
      <c r="J193" s="36">
        <v>1</v>
      </c>
      <c r="K193" s="37">
        <v>9281184</v>
      </c>
      <c r="L193" s="38"/>
      <c r="M193" s="21">
        <v>44046</v>
      </c>
      <c r="N193" s="21">
        <v>44135</v>
      </c>
      <c r="O193" s="19" t="s">
        <v>1110</v>
      </c>
      <c r="P193" s="7">
        <v>59826914</v>
      </c>
      <c r="Q193" s="186" t="s">
        <v>1479</v>
      </c>
      <c r="R193" s="39">
        <v>44046</v>
      </c>
      <c r="S193" s="40" t="s">
        <v>564</v>
      </c>
      <c r="T193" s="41">
        <v>44049</v>
      </c>
      <c r="U193" s="42" t="s">
        <v>1234</v>
      </c>
      <c r="V193" s="19" t="s">
        <v>1480</v>
      </c>
      <c r="W193" s="40" t="s">
        <v>1481</v>
      </c>
      <c r="X193" s="57" t="s">
        <v>291</v>
      </c>
      <c r="Y193" s="44" t="s">
        <v>291</v>
      </c>
      <c r="Z193" s="45" t="s">
        <v>291</v>
      </c>
      <c r="AA193" s="44" t="s">
        <v>291</v>
      </c>
      <c r="AB193" s="44" t="s">
        <v>290</v>
      </c>
      <c r="AC193" s="47" t="s">
        <v>290</v>
      </c>
      <c r="AD193" s="48">
        <v>44253</v>
      </c>
      <c r="AE193" s="44" t="s">
        <v>291</v>
      </c>
      <c r="AF193" s="47" t="s">
        <v>292</v>
      </c>
      <c r="AG193" s="19">
        <v>2</v>
      </c>
      <c r="AH193" s="19">
        <v>0</v>
      </c>
      <c r="AI193" s="19">
        <v>4</v>
      </c>
      <c r="AJ193" s="37">
        <v>9281184</v>
      </c>
      <c r="AK193" s="19" t="s">
        <v>1018</v>
      </c>
      <c r="AL193" s="7"/>
      <c r="AM193" s="7">
        <v>100</v>
      </c>
      <c r="AN193" s="19" t="s">
        <v>292</v>
      </c>
      <c r="AO193" s="21"/>
      <c r="AP193" s="91"/>
      <c r="AQ193" s="7"/>
    </row>
    <row r="194" spans="1:43" ht="14.25" customHeight="1" x14ac:dyDescent="0.25">
      <c r="A194" s="34" t="s">
        <v>1482</v>
      </c>
      <c r="B194" s="19" t="s">
        <v>551</v>
      </c>
      <c r="C194" s="19" t="s">
        <v>1483</v>
      </c>
      <c r="D194" s="35" t="s">
        <v>16</v>
      </c>
      <c r="E194" s="35">
        <v>1085287596</v>
      </c>
      <c r="F194" s="35">
        <v>1</v>
      </c>
      <c r="G194" s="35" t="s">
        <v>552</v>
      </c>
      <c r="H194" s="35">
        <v>1</v>
      </c>
      <c r="I194" s="19" t="s">
        <v>1484</v>
      </c>
      <c r="J194" s="36">
        <v>1</v>
      </c>
      <c r="K194" s="37">
        <v>9281184</v>
      </c>
      <c r="L194" s="38"/>
      <c r="M194" s="21">
        <v>44046</v>
      </c>
      <c r="N194" s="21">
        <v>44196</v>
      </c>
      <c r="O194" s="19" t="s">
        <v>1110</v>
      </c>
      <c r="P194" s="7">
        <v>59826914</v>
      </c>
      <c r="Q194" s="186" t="s">
        <v>1485</v>
      </c>
      <c r="R194" s="39">
        <v>44046</v>
      </c>
      <c r="S194" s="40" t="s">
        <v>572</v>
      </c>
      <c r="T194" s="41">
        <v>44049</v>
      </c>
      <c r="U194" s="42" t="s">
        <v>1234</v>
      </c>
      <c r="V194" s="19" t="s">
        <v>1486</v>
      </c>
      <c r="W194" s="40" t="s">
        <v>1487</v>
      </c>
      <c r="X194" s="57" t="s">
        <v>291</v>
      </c>
      <c r="Y194" s="44" t="s">
        <v>291</v>
      </c>
      <c r="Z194" s="45" t="s">
        <v>291</v>
      </c>
      <c r="AA194" s="44" t="s">
        <v>291</v>
      </c>
      <c r="AB194" s="44" t="s">
        <v>290</v>
      </c>
      <c r="AC194" s="47" t="s">
        <v>1488</v>
      </c>
      <c r="AD194" s="48">
        <v>44139</v>
      </c>
      <c r="AE194" s="44" t="s">
        <v>291</v>
      </c>
      <c r="AF194" s="47" t="s">
        <v>292</v>
      </c>
      <c r="AG194" s="19">
        <v>2</v>
      </c>
      <c r="AH194" s="19">
        <v>0</v>
      </c>
      <c r="AI194" s="19">
        <v>4</v>
      </c>
      <c r="AJ194" s="37">
        <v>9281184</v>
      </c>
      <c r="AK194" s="19" t="s">
        <v>1489</v>
      </c>
      <c r="AL194" s="7"/>
      <c r="AM194" s="7">
        <v>100</v>
      </c>
      <c r="AN194" s="19" t="s">
        <v>292</v>
      </c>
      <c r="AO194" s="21"/>
      <c r="AP194" s="91"/>
      <c r="AQ194" s="7"/>
    </row>
    <row r="195" spans="1:43" ht="14.25" customHeight="1" x14ac:dyDescent="0.25">
      <c r="A195" s="34" t="s">
        <v>1490</v>
      </c>
      <c r="B195" s="19" t="s">
        <v>621</v>
      </c>
      <c r="C195" s="19" t="s">
        <v>1134</v>
      </c>
      <c r="D195" s="35" t="s">
        <v>123</v>
      </c>
      <c r="E195" s="35">
        <v>900599474</v>
      </c>
      <c r="F195" s="35">
        <v>3</v>
      </c>
      <c r="G195" s="35" t="s">
        <v>723</v>
      </c>
      <c r="H195" s="35">
        <v>2</v>
      </c>
      <c r="I195" s="19" t="s">
        <v>1491</v>
      </c>
      <c r="J195" s="36">
        <v>4</v>
      </c>
      <c r="K195" s="37">
        <v>6193880</v>
      </c>
      <c r="L195" s="38"/>
      <c r="M195" s="21">
        <v>44047</v>
      </c>
      <c r="N195" s="21">
        <v>44078</v>
      </c>
      <c r="O195" s="19" t="s">
        <v>333</v>
      </c>
      <c r="P195" s="7">
        <v>1004189613</v>
      </c>
      <c r="Q195" s="186" t="s">
        <v>1136</v>
      </c>
      <c r="R195" s="39">
        <v>44047</v>
      </c>
      <c r="S195" s="40" t="s">
        <v>572</v>
      </c>
      <c r="T195" s="41">
        <v>44053</v>
      </c>
      <c r="U195" s="42" t="s">
        <v>1196</v>
      </c>
      <c r="V195" s="19" t="s">
        <v>1417</v>
      </c>
      <c r="W195" s="40" t="s">
        <v>1492</v>
      </c>
      <c r="X195" s="57" t="s">
        <v>291</v>
      </c>
      <c r="Y195" s="44" t="s">
        <v>291</v>
      </c>
      <c r="Z195" s="45" t="s">
        <v>291</v>
      </c>
      <c r="AA195" s="44" t="s">
        <v>291</v>
      </c>
      <c r="AB195" s="44" t="s">
        <v>290</v>
      </c>
      <c r="AC195" s="47" t="s">
        <v>291</v>
      </c>
      <c r="AD195" s="48">
        <v>44109</v>
      </c>
      <c r="AE195" s="44" t="s">
        <v>291</v>
      </c>
      <c r="AF195" s="47" t="s">
        <v>292</v>
      </c>
      <c r="AG195" s="7">
        <v>2</v>
      </c>
      <c r="AH195" s="7">
        <v>0</v>
      </c>
      <c r="AI195" s="7">
        <v>4</v>
      </c>
      <c r="AJ195" s="37">
        <v>6193880</v>
      </c>
      <c r="AK195" s="7"/>
      <c r="AL195" s="7"/>
      <c r="AM195" s="7">
        <v>100</v>
      </c>
      <c r="AN195" s="19" t="s">
        <v>292</v>
      </c>
      <c r="AO195" s="21"/>
      <c r="AP195" s="91"/>
      <c r="AQ195" s="7"/>
    </row>
    <row r="196" spans="1:43" ht="14.25" customHeight="1" x14ac:dyDescent="0.25">
      <c r="A196" s="73" t="s">
        <v>1493</v>
      </c>
      <c r="B196" s="74" t="s">
        <v>721</v>
      </c>
      <c r="C196" s="74" t="s">
        <v>1494</v>
      </c>
      <c r="D196" s="75" t="s">
        <v>123</v>
      </c>
      <c r="E196" s="75">
        <v>98385829</v>
      </c>
      <c r="F196" s="75">
        <v>7</v>
      </c>
      <c r="G196" s="75" t="s">
        <v>723</v>
      </c>
      <c r="H196" s="75">
        <v>2</v>
      </c>
      <c r="I196" s="74" t="s">
        <v>1495</v>
      </c>
      <c r="J196" s="76">
        <v>3</v>
      </c>
      <c r="K196" s="77">
        <v>41992800</v>
      </c>
      <c r="L196" s="78"/>
      <c r="M196" s="79">
        <v>44056</v>
      </c>
      <c r="N196" s="79">
        <v>44196</v>
      </c>
      <c r="O196" s="74" t="s">
        <v>713</v>
      </c>
      <c r="P196" s="22">
        <v>87711882</v>
      </c>
      <c r="Q196" s="196" t="s">
        <v>1496</v>
      </c>
      <c r="R196" s="80">
        <v>44047</v>
      </c>
      <c r="S196" s="81" t="s">
        <v>572</v>
      </c>
      <c r="T196" s="82">
        <v>44053</v>
      </c>
      <c r="U196" s="83" t="s">
        <v>853</v>
      </c>
      <c r="V196" s="74" t="s">
        <v>1308</v>
      </c>
      <c r="W196" s="81" t="s">
        <v>1497</v>
      </c>
      <c r="X196" s="242" t="s">
        <v>291</v>
      </c>
      <c r="Y196" s="84" t="s">
        <v>291</v>
      </c>
      <c r="Z196" s="85" t="s">
        <v>291</v>
      </c>
      <c r="AA196" s="84" t="s">
        <v>291</v>
      </c>
      <c r="AB196" s="84" t="s">
        <v>290</v>
      </c>
      <c r="AC196" s="86" t="s">
        <v>1011</v>
      </c>
      <c r="AD196" s="86" t="s">
        <v>291</v>
      </c>
      <c r="AE196" s="53">
        <v>44277</v>
      </c>
      <c r="AF196" s="86" t="s">
        <v>292</v>
      </c>
      <c r="AG196" s="74">
        <v>2</v>
      </c>
      <c r="AH196" s="74">
        <v>0</v>
      </c>
      <c r="AI196" s="74">
        <v>4</v>
      </c>
      <c r="AJ196" s="77">
        <v>41992800</v>
      </c>
      <c r="AK196" s="74" t="s">
        <v>661</v>
      </c>
      <c r="AL196" s="22"/>
      <c r="AM196" s="22">
        <v>75</v>
      </c>
      <c r="AN196" s="74" t="s">
        <v>292</v>
      </c>
      <c r="AO196" s="79">
        <v>44196</v>
      </c>
      <c r="AP196" s="95">
        <v>44316</v>
      </c>
      <c r="AQ196" s="22"/>
    </row>
    <row r="197" spans="1:43" ht="14.25" customHeight="1" x14ac:dyDescent="0.25">
      <c r="A197" s="34" t="s">
        <v>1498</v>
      </c>
      <c r="B197" s="19" t="s">
        <v>721</v>
      </c>
      <c r="C197" s="19" t="s">
        <v>892</v>
      </c>
      <c r="D197" s="35" t="s">
        <v>123</v>
      </c>
      <c r="E197" s="35">
        <v>830040574</v>
      </c>
      <c r="F197" s="35">
        <v>8</v>
      </c>
      <c r="G197" s="35" t="s">
        <v>723</v>
      </c>
      <c r="H197" s="35">
        <v>2</v>
      </c>
      <c r="I197" s="19" t="s">
        <v>1495</v>
      </c>
      <c r="J197" s="36">
        <v>3</v>
      </c>
      <c r="K197" s="37">
        <v>15300000</v>
      </c>
      <c r="L197" s="38"/>
      <c r="M197" s="21">
        <v>44049</v>
      </c>
      <c r="N197" s="21">
        <v>44196</v>
      </c>
      <c r="O197" s="19" t="s">
        <v>713</v>
      </c>
      <c r="P197" s="7">
        <v>87711882</v>
      </c>
      <c r="Q197" s="186" t="s">
        <v>1499</v>
      </c>
      <c r="R197" s="39">
        <v>44048</v>
      </c>
      <c r="S197" s="40" t="s">
        <v>572</v>
      </c>
      <c r="T197" s="41">
        <v>44053</v>
      </c>
      <c r="U197" s="42" t="s">
        <v>853</v>
      </c>
      <c r="V197" s="19" t="s">
        <v>1308</v>
      </c>
      <c r="W197" s="40" t="s">
        <v>1500</v>
      </c>
      <c r="X197" s="57" t="s">
        <v>291</v>
      </c>
      <c r="Y197" s="44" t="s">
        <v>291</v>
      </c>
      <c r="Z197" s="45" t="s">
        <v>291</v>
      </c>
      <c r="AA197" s="44" t="s">
        <v>291</v>
      </c>
      <c r="AB197" s="44" t="s">
        <v>290</v>
      </c>
      <c r="AC197" s="47" t="s">
        <v>999</v>
      </c>
      <c r="AD197" s="130">
        <v>44216</v>
      </c>
      <c r="AE197" s="44" t="s">
        <v>291</v>
      </c>
      <c r="AF197" s="47" t="s">
        <v>292</v>
      </c>
      <c r="AG197" s="19">
        <v>2</v>
      </c>
      <c r="AH197" s="19">
        <v>0</v>
      </c>
      <c r="AI197" s="19">
        <v>4</v>
      </c>
      <c r="AJ197" s="37">
        <v>15300000</v>
      </c>
      <c r="AK197" s="19" t="s">
        <v>1371</v>
      </c>
      <c r="AL197" s="7"/>
      <c r="AM197" s="7">
        <v>100</v>
      </c>
      <c r="AN197" s="19" t="s">
        <v>292</v>
      </c>
      <c r="AO197" s="21"/>
      <c r="AP197" s="91"/>
      <c r="AQ197" s="7"/>
    </row>
    <row r="198" spans="1:43" ht="14.25" customHeight="1" x14ac:dyDescent="0.25">
      <c r="A198" s="73" t="s">
        <v>1501</v>
      </c>
      <c r="B198" s="74" t="s">
        <v>551</v>
      </c>
      <c r="C198" s="74" t="s">
        <v>1502</v>
      </c>
      <c r="D198" s="75" t="s">
        <v>16</v>
      </c>
      <c r="E198" s="75">
        <v>79342660</v>
      </c>
      <c r="F198" s="75">
        <v>6</v>
      </c>
      <c r="G198" s="75" t="s">
        <v>552</v>
      </c>
      <c r="H198" s="18">
        <v>1</v>
      </c>
      <c r="I198" s="161" t="s">
        <v>1503</v>
      </c>
      <c r="J198" s="243">
        <v>1</v>
      </c>
      <c r="K198" s="77">
        <v>6000000</v>
      </c>
      <c r="L198" s="78"/>
      <c r="M198" s="79">
        <v>44048</v>
      </c>
      <c r="N198" s="79">
        <v>44165</v>
      </c>
      <c r="O198" s="74" t="s">
        <v>124</v>
      </c>
      <c r="P198" s="126">
        <v>16631371</v>
      </c>
      <c r="Q198" s="126" t="s">
        <v>1504</v>
      </c>
      <c r="R198" s="80">
        <v>44048</v>
      </c>
      <c r="S198" s="81" t="s">
        <v>1195</v>
      </c>
      <c r="T198" s="82">
        <v>44053</v>
      </c>
      <c r="U198" s="83" t="s">
        <v>1234</v>
      </c>
      <c r="V198" s="74" t="s">
        <v>1505</v>
      </c>
      <c r="W198" s="81" t="s">
        <v>1506</v>
      </c>
      <c r="X198" s="242" t="s">
        <v>291</v>
      </c>
      <c r="Y198" s="84" t="s">
        <v>291</v>
      </c>
      <c r="Z198" s="85" t="s">
        <v>291</v>
      </c>
      <c r="AA198" s="84" t="s">
        <v>291</v>
      </c>
      <c r="AB198" s="84" t="s">
        <v>290</v>
      </c>
      <c r="AC198" s="86" t="s">
        <v>291</v>
      </c>
      <c r="AD198" s="163">
        <v>44385</v>
      </c>
      <c r="AE198" s="84" t="s">
        <v>291</v>
      </c>
      <c r="AF198" s="86" t="s">
        <v>292</v>
      </c>
      <c r="AG198" s="74">
        <v>2</v>
      </c>
      <c r="AH198" s="74">
        <v>0</v>
      </c>
      <c r="AI198" s="74">
        <v>3</v>
      </c>
      <c r="AJ198" s="77">
        <v>6000000</v>
      </c>
      <c r="AK198" s="74" t="s">
        <v>1018</v>
      </c>
      <c r="AL198" s="22"/>
      <c r="AM198" s="22">
        <v>75</v>
      </c>
      <c r="AN198" s="74" t="s">
        <v>402</v>
      </c>
      <c r="AO198" s="79">
        <v>44165</v>
      </c>
      <c r="AP198" s="95">
        <v>44285</v>
      </c>
      <c r="AQ198" s="22" t="s">
        <v>593</v>
      </c>
    </row>
    <row r="199" spans="1:43" ht="14.25" customHeight="1" x14ac:dyDescent="0.25">
      <c r="A199" s="34" t="s">
        <v>1507</v>
      </c>
      <c r="B199" s="19" t="s">
        <v>621</v>
      </c>
      <c r="C199" s="19" t="s">
        <v>1023</v>
      </c>
      <c r="D199" s="35" t="s">
        <v>123</v>
      </c>
      <c r="E199" s="35">
        <v>901181781</v>
      </c>
      <c r="F199" s="35">
        <v>8</v>
      </c>
      <c r="G199" s="35" t="s">
        <v>723</v>
      </c>
      <c r="H199" s="35">
        <v>2</v>
      </c>
      <c r="I199" s="19" t="s">
        <v>1508</v>
      </c>
      <c r="J199" s="36">
        <v>4</v>
      </c>
      <c r="K199" s="37">
        <v>17981744</v>
      </c>
      <c r="L199" s="38"/>
      <c r="M199" s="21">
        <v>44053</v>
      </c>
      <c r="N199" s="21">
        <v>44084</v>
      </c>
      <c r="O199" s="19" t="s">
        <v>333</v>
      </c>
      <c r="P199" s="7">
        <v>1004189613</v>
      </c>
      <c r="Q199" s="186" t="s">
        <v>1024</v>
      </c>
      <c r="R199" s="39">
        <v>44049</v>
      </c>
      <c r="S199" s="40" t="s">
        <v>572</v>
      </c>
      <c r="T199" s="41">
        <v>44053</v>
      </c>
      <c r="U199" s="42" t="s">
        <v>1196</v>
      </c>
      <c r="V199" s="19" t="s">
        <v>1417</v>
      </c>
      <c r="W199" s="40" t="s">
        <v>1509</v>
      </c>
      <c r="X199" s="57" t="s">
        <v>291</v>
      </c>
      <c r="Y199" s="44" t="s">
        <v>291</v>
      </c>
      <c r="Z199" s="45" t="s">
        <v>291</v>
      </c>
      <c r="AA199" s="44" t="s">
        <v>291</v>
      </c>
      <c r="AB199" s="44" t="s">
        <v>290</v>
      </c>
      <c r="AC199" s="47" t="s">
        <v>291</v>
      </c>
      <c r="AD199" s="48">
        <v>44109</v>
      </c>
      <c r="AE199" s="44" t="s">
        <v>291</v>
      </c>
      <c r="AF199" s="47" t="s">
        <v>292</v>
      </c>
      <c r="AG199" s="7">
        <v>2</v>
      </c>
      <c r="AH199" s="7">
        <v>0</v>
      </c>
      <c r="AI199" s="7">
        <v>4</v>
      </c>
      <c r="AJ199" s="37">
        <v>17981744</v>
      </c>
      <c r="AK199" s="7"/>
      <c r="AL199" s="7"/>
      <c r="AM199" s="7">
        <v>100</v>
      </c>
      <c r="AN199" s="19" t="s">
        <v>292</v>
      </c>
      <c r="AO199" s="21"/>
      <c r="AP199" s="91"/>
      <c r="AQ199" s="7"/>
    </row>
    <row r="200" spans="1:43" ht="14.25" customHeight="1" x14ac:dyDescent="0.25">
      <c r="A200" s="34" t="s">
        <v>1510</v>
      </c>
      <c r="B200" s="19" t="s">
        <v>663</v>
      </c>
      <c r="C200" s="19" t="s">
        <v>31</v>
      </c>
      <c r="D200" s="35" t="s">
        <v>123</v>
      </c>
      <c r="E200" s="35">
        <v>860002400</v>
      </c>
      <c r="F200" s="35">
        <v>2</v>
      </c>
      <c r="G200" s="35" t="s">
        <v>552</v>
      </c>
      <c r="H200" s="35">
        <v>2</v>
      </c>
      <c r="I200" s="19" t="s">
        <v>1511</v>
      </c>
      <c r="J200" s="36">
        <v>11</v>
      </c>
      <c r="K200" s="37">
        <v>110000000</v>
      </c>
      <c r="L200" s="38"/>
      <c r="M200" s="21">
        <v>44049</v>
      </c>
      <c r="N200" s="21">
        <v>44196</v>
      </c>
      <c r="O200" s="19" t="s">
        <v>665</v>
      </c>
      <c r="P200" s="7">
        <v>76047028</v>
      </c>
      <c r="Q200" s="186" t="s">
        <v>1512</v>
      </c>
      <c r="R200" s="39">
        <v>44049</v>
      </c>
      <c r="S200" s="40" t="s">
        <v>572</v>
      </c>
      <c r="T200" s="41">
        <v>44054</v>
      </c>
      <c r="U200" s="42" t="s">
        <v>1513</v>
      </c>
      <c r="V200" s="19" t="s">
        <v>1514</v>
      </c>
      <c r="W200" s="40" t="s">
        <v>1515</v>
      </c>
      <c r="X200" s="57" t="s">
        <v>291</v>
      </c>
      <c r="Y200" s="44" t="s">
        <v>291</v>
      </c>
      <c r="Z200" s="45" t="s">
        <v>291</v>
      </c>
      <c r="AA200" s="44" t="s">
        <v>291</v>
      </c>
      <c r="AB200" s="44" t="s">
        <v>290</v>
      </c>
      <c r="AC200" s="47" t="s">
        <v>290</v>
      </c>
      <c r="AD200" s="48">
        <v>44251</v>
      </c>
      <c r="AE200" s="44" t="s">
        <v>291</v>
      </c>
      <c r="AF200" s="47" t="s">
        <v>292</v>
      </c>
      <c r="AG200" s="19">
        <v>2</v>
      </c>
      <c r="AH200" s="19">
        <v>0</v>
      </c>
      <c r="AI200" s="19">
        <v>4</v>
      </c>
      <c r="AJ200" s="37">
        <v>110000000</v>
      </c>
      <c r="AK200" s="19" t="s">
        <v>673</v>
      </c>
      <c r="AL200" s="7"/>
      <c r="AM200" s="7">
        <v>100</v>
      </c>
      <c r="AN200" s="19" t="s">
        <v>292</v>
      </c>
      <c r="AO200" s="21"/>
      <c r="AP200" s="91"/>
      <c r="AQ200" s="7"/>
    </row>
    <row r="201" spans="1:43" ht="14.25" customHeight="1" x14ac:dyDescent="0.25">
      <c r="A201" s="34" t="s">
        <v>1516</v>
      </c>
      <c r="B201" s="19" t="s">
        <v>551</v>
      </c>
      <c r="C201" s="19" t="s">
        <v>1517</v>
      </c>
      <c r="D201" s="35" t="s">
        <v>123</v>
      </c>
      <c r="E201" s="35">
        <v>900363690</v>
      </c>
      <c r="F201" s="35">
        <v>4</v>
      </c>
      <c r="G201" s="35" t="s">
        <v>552</v>
      </c>
      <c r="H201" s="35">
        <v>2</v>
      </c>
      <c r="I201" s="19" t="s">
        <v>1518</v>
      </c>
      <c r="J201" s="36">
        <v>12</v>
      </c>
      <c r="K201" s="37">
        <v>16802800</v>
      </c>
      <c r="L201" s="38"/>
      <c r="M201" s="21">
        <v>44053</v>
      </c>
      <c r="N201" s="21">
        <v>44084</v>
      </c>
      <c r="O201" s="19" t="s">
        <v>333</v>
      </c>
      <c r="P201" s="7">
        <v>1004189613</v>
      </c>
      <c r="Q201" s="186" t="s">
        <v>1519</v>
      </c>
      <c r="R201" s="39">
        <v>44053</v>
      </c>
      <c r="S201" s="40" t="s">
        <v>564</v>
      </c>
      <c r="T201" s="41">
        <v>44054</v>
      </c>
      <c r="U201" s="42" t="s">
        <v>1520</v>
      </c>
      <c r="V201" s="19" t="s">
        <v>1521</v>
      </c>
      <c r="W201" s="40" t="s">
        <v>1522</v>
      </c>
      <c r="X201" s="57" t="s">
        <v>291</v>
      </c>
      <c r="Y201" s="44" t="s">
        <v>291</v>
      </c>
      <c r="Z201" s="45" t="s">
        <v>291</v>
      </c>
      <c r="AA201" s="44" t="s">
        <v>291</v>
      </c>
      <c r="AB201" s="44" t="s">
        <v>290</v>
      </c>
      <c r="AC201" s="47" t="s">
        <v>291</v>
      </c>
      <c r="AD201" s="47" t="s">
        <v>291</v>
      </c>
      <c r="AE201" s="53">
        <v>44210</v>
      </c>
      <c r="AF201" s="47" t="s">
        <v>292</v>
      </c>
      <c r="AG201" s="19">
        <v>2</v>
      </c>
      <c r="AH201" s="19">
        <v>0</v>
      </c>
      <c r="AI201" s="19">
        <v>4</v>
      </c>
      <c r="AJ201" s="37">
        <v>16802800</v>
      </c>
      <c r="AK201" s="19" t="s">
        <v>1018</v>
      </c>
      <c r="AL201" s="7"/>
      <c r="AM201" s="7">
        <v>100</v>
      </c>
      <c r="AN201" s="19" t="s">
        <v>292</v>
      </c>
      <c r="AO201" s="21">
        <v>44084</v>
      </c>
      <c r="AP201" s="91">
        <v>44206</v>
      </c>
      <c r="AQ201" s="7"/>
    </row>
    <row r="202" spans="1:43" ht="14.25" customHeight="1" x14ac:dyDescent="0.25">
      <c r="A202" s="34" t="s">
        <v>1523</v>
      </c>
      <c r="B202" s="19" t="s">
        <v>621</v>
      </c>
      <c r="C202" s="19" t="s">
        <v>113</v>
      </c>
      <c r="D202" s="244" t="s">
        <v>123</v>
      </c>
      <c r="E202" s="244">
        <v>59830018</v>
      </c>
      <c r="F202" s="245">
        <v>8</v>
      </c>
      <c r="G202" s="35" t="s">
        <v>552</v>
      </c>
      <c r="H202" s="246">
        <v>2</v>
      </c>
      <c r="I202" s="207" t="s">
        <v>1524</v>
      </c>
      <c r="J202" s="214">
        <v>3</v>
      </c>
      <c r="K202" s="37">
        <v>5905536</v>
      </c>
      <c r="L202" s="38"/>
      <c r="M202" s="21">
        <v>44053</v>
      </c>
      <c r="N202" s="21">
        <v>44135</v>
      </c>
      <c r="O202" s="19" t="s">
        <v>450</v>
      </c>
      <c r="P202" s="19">
        <v>59826831</v>
      </c>
      <c r="Q202" s="14" t="s">
        <v>915</v>
      </c>
      <c r="R202" s="39">
        <v>44053</v>
      </c>
      <c r="S202" s="40" t="s">
        <v>1195</v>
      </c>
      <c r="T202" s="41">
        <v>44056</v>
      </c>
      <c r="U202" s="42" t="s">
        <v>1175</v>
      </c>
      <c r="V202" s="19" t="s">
        <v>1448</v>
      </c>
      <c r="W202" s="40" t="s">
        <v>1525</v>
      </c>
      <c r="X202" s="57" t="s">
        <v>291</v>
      </c>
      <c r="Y202" s="44" t="s">
        <v>291</v>
      </c>
      <c r="Z202" s="45" t="s">
        <v>291</v>
      </c>
      <c r="AA202" s="44" t="s">
        <v>291</v>
      </c>
      <c r="AB202" s="44" t="s">
        <v>290</v>
      </c>
      <c r="AC202" s="47" t="s">
        <v>290</v>
      </c>
      <c r="AD202" s="48">
        <v>44111</v>
      </c>
      <c r="AE202" s="44" t="s">
        <v>291</v>
      </c>
      <c r="AF202" s="47" t="s">
        <v>292</v>
      </c>
      <c r="AG202" s="19">
        <v>2</v>
      </c>
      <c r="AH202" s="19">
        <v>0</v>
      </c>
      <c r="AI202" s="19">
        <v>4</v>
      </c>
      <c r="AJ202" s="37">
        <v>5905536</v>
      </c>
      <c r="AK202" s="19"/>
      <c r="AL202" s="7"/>
      <c r="AM202" s="7">
        <v>100</v>
      </c>
      <c r="AN202" s="19" t="s">
        <v>292</v>
      </c>
      <c r="AO202" s="21"/>
      <c r="AP202" s="91"/>
      <c r="AQ202" s="7"/>
    </row>
    <row r="203" spans="1:43" ht="14.25" customHeight="1" x14ac:dyDescent="0.25">
      <c r="A203" s="73" t="s">
        <v>1526</v>
      </c>
      <c r="B203" s="74" t="s">
        <v>551</v>
      </c>
      <c r="C203" s="74" t="s">
        <v>1527</v>
      </c>
      <c r="D203" s="75" t="s">
        <v>123</v>
      </c>
      <c r="E203" s="75">
        <v>900069186</v>
      </c>
      <c r="F203" s="75">
        <v>3</v>
      </c>
      <c r="G203" s="75" t="s">
        <v>552</v>
      </c>
      <c r="H203" s="75">
        <v>2</v>
      </c>
      <c r="I203" s="74" t="s">
        <v>1528</v>
      </c>
      <c r="J203" s="76">
        <v>1</v>
      </c>
      <c r="K203" s="77">
        <v>22400000</v>
      </c>
      <c r="L203" s="78"/>
      <c r="M203" s="79">
        <v>44054</v>
      </c>
      <c r="N203" s="79">
        <v>44165</v>
      </c>
      <c r="O203" s="74" t="s">
        <v>124</v>
      </c>
      <c r="P203" s="126">
        <v>16631371</v>
      </c>
      <c r="Q203" s="196" t="s">
        <v>1529</v>
      </c>
      <c r="R203" s="80">
        <v>44054</v>
      </c>
      <c r="S203" s="81" t="s">
        <v>564</v>
      </c>
      <c r="T203" s="82">
        <v>44055</v>
      </c>
      <c r="U203" s="83" t="s">
        <v>1530</v>
      </c>
      <c r="V203" s="74" t="s">
        <v>1531</v>
      </c>
      <c r="W203" s="81" t="s">
        <v>1532</v>
      </c>
      <c r="X203" s="242" t="s">
        <v>291</v>
      </c>
      <c r="Y203" s="84" t="s">
        <v>291</v>
      </c>
      <c r="Z203" s="85" t="s">
        <v>291</v>
      </c>
      <c r="AA203" s="84" t="s">
        <v>291</v>
      </c>
      <c r="AB203" s="84" t="s">
        <v>290</v>
      </c>
      <c r="AC203" s="86" t="s">
        <v>291</v>
      </c>
      <c r="AD203" s="163">
        <v>44385</v>
      </c>
      <c r="AE203" s="84" t="s">
        <v>291</v>
      </c>
      <c r="AF203" s="86" t="s">
        <v>292</v>
      </c>
      <c r="AG203" s="74">
        <v>2</v>
      </c>
      <c r="AH203" s="74">
        <v>0</v>
      </c>
      <c r="AI203" s="74">
        <v>3</v>
      </c>
      <c r="AJ203" s="77">
        <v>22400000</v>
      </c>
      <c r="AK203" s="74" t="s">
        <v>1018</v>
      </c>
      <c r="AL203" s="22"/>
      <c r="AM203" s="22">
        <v>75</v>
      </c>
      <c r="AN203" s="74" t="s">
        <v>402</v>
      </c>
      <c r="AO203" s="79">
        <v>44165</v>
      </c>
      <c r="AP203" s="95">
        <v>44285</v>
      </c>
      <c r="AQ203" s="22" t="s">
        <v>593</v>
      </c>
    </row>
    <row r="204" spans="1:43" ht="14.25" customHeight="1" x14ac:dyDescent="0.25">
      <c r="A204" s="34" t="s">
        <v>1533</v>
      </c>
      <c r="B204" s="19" t="s">
        <v>551</v>
      </c>
      <c r="C204" s="19" t="s">
        <v>1534</v>
      </c>
      <c r="D204" s="35" t="s">
        <v>16</v>
      </c>
      <c r="E204" s="35">
        <v>3150618</v>
      </c>
      <c r="F204" s="35">
        <v>5</v>
      </c>
      <c r="G204" s="35" t="s">
        <v>552</v>
      </c>
      <c r="H204" s="35">
        <v>1</v>
      </c>
      <c r="I204" s="19" t="s">
        <v>1535</v>
      </c>
      <c r="J204" s="36">
        <v>1</v>
      </c>
      <c r="K204" s="37">
        <v>7500000</v>
      </c>
      <c r="L204" s="38"/>
      <c r="M204" s="21">
        <v>44054</v>
      </c>
      <c r="N204" s="21">
        <v>44165</v>
      </c>
      <c r="O204" s="19" t="s">
        <v>665</v>
      </c>
      <c r="P204" s="7">
        <v>76047028</v>
      </c>
      <c r="Q204" s="186" t="s">
        <v>1536</v>
      </c>
      <c r="R204" s="39">
        <v>44054</v>
      </c>
      <c r="S204" s="40" t="s">
        <v>564</v>
      </c>
      <c r="T204" s="41">
        <v>44055</v>
      </c>
      <c r="U204" s="42" t="s">
        <v>1234</v>
      </c>
      <c r="V204" s="19" t="s">
        <v>1537</v>
      </c>
      <c r="W204" s="40" t="s">
        <v>1538</v>
      </c>
      <c r="X204" s="57" t="s">
        <v>291</v>
      </c>
      <c r="Y204" s="46">
        <v>44169</v>
      </c>
      <c r="Z204" s="45" t="s">
        <v>291</v>
      </c>
      <c r="AA204" s="44" t="s">
        <v>291</v>
      </c>
      <c r="AB204" s="44" t="s">
        <v>290</v>
      </c>
      <c r="AC204" s="47" t="s">
        <v>290</v>
      </c>
      <c r="AD204" s="47" t="s">
        <v>291</v>
      </c>
      <c r="AE204" s="88" t="s">
        <v>1539</v>
      </c>
      <c r="AF204" s="47" t="s">
        <v>292</v>
      </c>
      <c r="AG204" s="19">
        <v>1</v>
      </c>
      <c r="AH204" s="19">
        <v>2</v>
      </c>
      <c r="AI204" s="19">
        <v>4</v>
      </c>
      <c r="AJ204" s="37">
        <v>7500000</v>
      </c>
      <c r="AK204" s="19" t="s">
        <v>673</v>
      </c>
      <c r="AL204" s="7"/>
      <c r="AM204" s="7">
        <v>100</v>
      </c>
      <c r="AN204" s="19" t="s">
        <v>292</v>
      </c>
      <c r="AO204" s="21"/>
      <c r="AP204" s="91"/>
      <c r="AQ204" s="7"/>
    </row>
    <row r="205" spans="1:43" ht="14.25" customHeight="1" x14ac:dyDescent="0.25">
      <c r="A205" s="73" t="s">
        <v>1540</v>
      </c>
      <c r="B205" s="74" t="s">
        <v>1186</v>
      </c>
      <c r="C205" s="74" t="s">
        <v>1541</v>
      </c>
      <c r="D205" s="75" t="s">
        <v>123</v>
      </c>
      <c r="E205" s="75" t="s">
        <v>1542</v>
      </c>
      <c r="F205" s="75">
        <v>6</v>
      </c>
      <c r="G205" s="75" t="s">
        <v>723</v>
      </c>
      <c r="H205" s="75">
        <v>2</v>
      </c>
      <c r="I205" s="74" t="s">
        <v>1431</v>
      </c>
      <c r="J205" s="76">
        <v>3</v>
      </c>
      <c r="K205" s="77">
        <v>13520780</v>
      </c>
      <c r="L205" s="78"/>
      <c r="M205" s="79">
        <v>44055</v>
      </c>
      <c r="N205" s="79">
        <v>44185</v>
      </c>
      <c r="O205" s="74" t="s">
        <v>124</v>
      </c>
      <c r="P205" s="22">
        <v>16631371</v>
      </c>
      <c r="Q205" s="196" t="s">
        <v>1367</v>
      </c>
      <c r="R205" s="80">
        <v>44054</v>
      </c>
      <c r="S205" s="81" t="s">
        <v>1195</v>
      </c>
      <c r="T205" s="82">
        <v>44057</v>
      </c>
      <c r="U205" s="83" t="s">
        <v>1543</v>
      </c>
      <c r="V205" s="74" t="s">
        <v>1377</v>
      </c>
      <c r="W205" s="81" t="s">
        <v>1544</v>
      </c>
      <c r="X205" s="242" t="s">
        <v>291</v>
      </c>
      <c r="Y205" s="84" t="s">
        <v>291</v>
      </c>
      <c r="Z205" s="85" t="s">
        <v>291</v>
      </c>
      <c r="AA205" s="84" t="s">
        <v>291</v>
      </c>
      <c r="AB205" s="84" t="s">
        <v>290</v>
      </c>
      <c r="AC205" s="86" t="s">
        <v>291</v>
      </c>
      <c r="AD205" s="163">
        <v>44456</v>
      </c>
      <c r="AE205" s="84" t="s">
        <v>291</v>
      </c>
      <c r="AF205" s="86" t="s">
        <v>292</v>
      </c>
      <c r="AG205" s="74">
        <v>2</v>
      </c>
      <c r="AH205" s="74">
        <v>0</v>
      </c>
      <c r="AI205" s="74">
        <v>3</v>
      </c>
      <c r="AJ205" s="77">
        <v>13520780</v>
      </c>
      <c r="AK205" s="74" t="s">
        <v>1018</v>
      </c>
      <c r="AL205" s="22"/>
      <c r="AM205" s="22">
        <v>50</v>
      </c>
      <c r="AN205" s="74" t="s">
        <v>1545</v>
      </c>
      <c r="AO205" s="79">
        <v>44185</v>
      </c>
      <c r="AP205" s="95">
        <v>44306</v>
      </c>
      <c r="AQ205" s="22" t="s">
        <v>593</v>
      </c>
    </row>
    <row r="206" spans="1:43" ht="14.25" customHeight="1" x14ac:dyDescent="0.25">
      <c r="A206" s="34" t="s">
        <v>1546</v>
      </c>
      <c r="B206" s="19" t="s">
        <v>1186</v>
      </c>
      <c r="C206" s="19" t="s">
        <v>1547</v>
      </c>
      <c r="D206" s="35" t="s">
        <v>123</v>
      </c>
      <c r="E206" s="35">
        <v>800186656</v>
      </c>
      <c r="F206" s="35">
        <v>1</v>
      </c>
      <c r="G206" s="35" t="s">
        <v>552</v>
      </c>
      <c r="H206" s="35">
        <v>2</v>
      </c>
      <c r="I206" s="19" t="s">
        <v>1495</v>
      </c>
      <c r="J206" s="36">
        <v>3</v>
      </c>
      <c r="K206" s="37">
        <v>46000000</v>
      </c>
      <c r="L206" s="38"/>
      <c r="M206" s="21">
        <v>44055</v>
      </c>
      <c r="N206" s="21">
        <v>44196</v>
      </c>
      <c r="O206" s="19" t="s">
        <v>713</v>
      </c>
      <c r="P206" s="7">
        <v>87711882</v>
      </c>
      <c r="Q206" s="186" t="s">
        <v>1548</v>
      </c>
      <c r="R206" s="39">
        <v>44055</v>
      </c>
      <c r="S206" s="40" t="s">
        <v>1195</v>
      </c>
      <c r="T206" s="41">
        <v>44061</v>
      </c>
      <c r="U206" s="42" t="s">
        <v>853</v>
      </c>
      <c r="V206" s="19" t="s">
        <v>1308</v>
      </c>
      <c r="W206" s="40" t="s">
        <v>1549</v>
      </c>
      <c r="X206" s="57" t="s">
        <v>291</v>
      </c>
      <c r="Y206" s="44" t="s">
        <v>291</v>
      </c>
      <c r="Z206" s="45" t="s">
        <v>291</v>
      </c>
      <c r="AA206" s="44" t="s">
        <v>291</v>
      </c>
      <c r="AB206" s="44" t="s">
        <v>290</v>
      </c>
      <c r="AC206" s="47" t="s">
        <v>837</v>
      </c>
      <c r="AD206" s="130">
        <v>44216</v>
      </c>
      <c r="AE206" s="44" t="s">
        <v>291</v>
      </c>
      <c r="AF206" s="47" t="s">
        <v>292</v>
      </c>
      <c r="AG206" s="19">
        <v>2</v>
      </c>
      <c r="AH206" s="19">
        <v>0</v>
      </c>
      <c r="AI206" s="19">
        <v>4</v>
      </c>
      <c r="AJ206" s="37">
        <v>46000000</v>
      </c>
      <c r="AK206" s="19" t="s">
        <v>661</v>
      </c>
      <c r="AL206" s="7"/>
      <c r="AM206" s="7">
        <v>100</v>
      </c>
      <c r="AN206" s="19" t="s">
        <v>292</v>
      </c>
      <c r="AO206" s="21"/>
      <c r="AP206" s="91"/>
      <c r="AQ206" s="7" t="s">
        <v>346</v>
      </c>
    </row>
    <row r="207" spans="1:43" ht="14.25" customHeight="1" x14ac:dyDescent="0.25">
      <c r="A207" s="34" t="s">
        <v>1550</v>
      </c>
      <c r="B207" s="19" t="s">
        <v>1186</v>
      </c>
      <c r="C207" s="19" t="s">
        <v>135</v>
      </c>
      <c r="D207" s="35" t="s">
        <v>123</v>
      </c>
      <c r="E207" s="35">
        <v>27079701</v>
      </c>
      <c r="F207" s="35">
        <v>3</v>
      </c>
      <c r="G207" s="35" t="s">
        <v>552</v>
      </c>
      <c r="H207" s="35">
        <v>2</v>
      </c>
      <c r="I207" s="19" t="s">
        <v>1551</v>
      </c>
      <c r="J207" s="36">
        <v>3</v>
      </c>
      <c r="K207" s="37">
        <v>2896100</v>
      </c>
      <c r="L207" s="38"/>
      <c r="M207" s="21">
        <v>44057</v>
      </c>
      <c r="N207" s="21">
        <v>44165</v>
      </c>
      <c r="O207" s="19" t="s">
        <v>450</v>
      </c>
      <c r="P207" s="19">
        <v>59826831</v>
      </c>
      <c r="Q207" s="186" t="s">
        <v>1552</v>
      </c>
      <c r="R207" s="39">
        <v>44057</v>
      </c>
      <c r="S207" s="40" t="s">
        <v>564</v>
      </c>
      <c r="T207" s="41">
        <v>44061</v>
      </c>
      <c r="U207" s="42" t="s">
        <v>1175</v>
      </c>
      <c r="V207" s="19" t="s">
        <v>618</v>
      </c>
      <c r="W207" s="40" t="s">
        <v>1553</v>
      </c>
      <c r="X207" s="57" t="s">
        <v>291</v>
      </c>
      <c r="Y207" s="44" t="s">
        <v>291</v>
      </c>
      <c r="Z207" s="45" t="s">
        <v>291</v>
      </c>
      <c r="AA207" s="44" t="s">
        <v>291</v>
      </c>
      <c r="AB207" s="44" t="s">
        <v>290</v>
      </c>
      <c r="AC207" s="47" t="s">
        <v>290</v>
      </c>
      <c r="AD207" s="48">
        <v>44098</v>
      </c>
      <c r="AE207" s="44" t="s">
        <v>291</v>
      </c>
      <c r="AF207" s="47" t="s">
        <v>292</v>
      </c>
      <c r="AG207" s="7">
        <v>2</v>
      </c>
      <c r="AH207" s="7">
        <v>0</v>
      </c>
      <c r="AI207" s="7">
        <v>4</v>
      </c>
      <c r="AJ207" s="37">
        <v>2896100</v>
      </c>
      <c r="AK207" s="7" t="s">
        <v>1554</v>
      </c>
      <c r="AL207" s="7"/>
      <c r="AM207" s="7">
        <v>100</v>
      </c>
      <c r="AN207" s="19" t="s">
        <v>292</v>
      </c>
      <c r="AO207" s="21"/>
      <c r="AP207" s="91"/>
      <c r="AQ207" s="7"/>
    </row>
    <row r="208" spans="1:43" ht="14.25" customHeight="1" x14ac:dyDescent="0.25">
      <c r="A208" s="34" t="s">
        <v>1555</v>
      </c>
      <c r="B208" s="19" t="s">
        <v>551</v>
      </c>
      <c r="C208" s="19" t="s">
        <v>1556</v>
      </c>
      <c r="D208" s="35" t="s">
        <v>16</v>
      </c>
      <c r="E208" s="35">
        <v>1151950374</v>
      </c>
      <c r="F208" s="35">
        <v>4</v>
      </c>
      <c r="G208" s="35" t="s">
        <v>552</v>
      </c>
      <c r="H208" s="35">
        <v>1</v>
      </c>
      <c r="I208" s="19" t="s">
        <v>1557</v>
      </c>
      <c r="J208" s="36">
        <v>1</v>
      </c>
      <c r="K208" s="37">
        <v>13914009</v>
      </c>
      <c r="L208" s="38"/>
      <c r="M208" s="21">
        <v>44061</v>
      </c>
      <c r="N208" s="21">
        <v>44196</v>
      </c>
      <c r="O208" s="19" t="s">
        <v>377</v>
      </c>
      <c r="P208" s="7">
        <v>79138100</v>
      </c>
      <c r="Q208" s="186" t="s">
        <v>1558</v>
      </c>
      <c r="R208" s="39">
        <v>44061</v>
      </c>
      <c r="S208" s="40" t="s">
        <v>1195</v>
      </c>
      <c r="T208" s="41">
        <v>44062</v>
      </c>
      <c r="U208" s="42" t="s">
        <v>1559</v>
      </c>
      <c r="V208" s="19" t="s">
        <v>1560</v>
      </c>
      <c r="W208" s="40" t="s">
        <v>1561</v>
      </c>
      <c r="X208" s="57" t="s">
        <v>291</v>
      </c>
      <c r="Y208" s="44" t="s">
        <v>291</v>
      </c>
      <c r="Z208" s="45" t="s">
        <v>291</v>
      </c>
      <c r="AA208" s="44" t="s">
        <v>291</v>
      </c>
      <c r="AB208" s="44" t="s">
        <v>290</v>
      </c>
      <c r="AC208" s="47" t="s">
        <v>290</v>
      </c>
      <c r="AD208" s="48">
        <v>43877</v>
      </c>
      <c r="AE208" s="44" t="s">
        <v>291</v>
      </c>
      <c r="AF208" s="47" t="s">
        <v>292</v>
      </c>
      <c r="AG208" s="19">
        <v>2</v>
      </c>
      <c r="AH208" s="19">
        <v>0</v>
      </c>
      <c r="AI208" s="19">
        <v>4</v>
      </c>
      <c r="AJ208" s="37">
        <v>13914009</v>
      </c>
      <c r="AK208" s="19" t="s">
        <v>294</v>
      </c>
      <c r="AL208" s="7"/>
      <c r="AM208" s="7">
        <v>100</v>
      </c>
      <c r="AN208" s="19" t="s">
        <v>292</v>
      </c>
      <c r="AO208" s="21"/>
      <c r="AP208" s="91"/>
      <c r="AQ208" s="7"/>
    </row>
    <row r="209" spans="1:43" ht="14.25" customHeight="1" x14ac:dyDescent="0.25">
      <c r="A209" s="34" t="s">
        <v>1562</v>
      </c>
      <c r="B209" s="19" t="s">
        <v>1186</v>
      </c>
      <c r="C209" s="19" t="s">
        <v>1134</v>
      </c>
      <c r="D209" s="35" t="s">
        <v>123</v>
      </c>
      <c r="E209" s="35">
        <v>900599474</v>
      </c>
      <c r="F209" s="35">
        <v>3</v>
      </c>
      <c r="G209" s="35" t="s">
        <v>552</v>
      </c>
      <c r="H209" s="35">
        <v>2</v>
      </c>
      <c r="I209" s="19" t="s">
        <v>1563</v>
      </c>
      <c r="J209" s="36">
        <v>3</v>
      </c>
      <c r="K209" s="37">
        <v>9362217</v>
      </c>
      <c r="L209" s="38"/>
      <c r="M209" s="21">
        <v>44064</v>
      </c>
      <c r="N209" s="21">
        <v>44165</v>
      </c>
      <c r="O209" s="19" t="s">
        <v>450</v>
      </c>
      <c r="P209" s="19">
        <v>59826831</v>
      </c>
      <c r="Q209" s="186" t="s">
        <v>1136</v>
      </c>
      <c r="R209" s="39">
        <v>44061</v>
      </c>
      <c r="S209" s="40" t="s">
        <v>564</v>
      </c>
      <c r="T209" s="41">
        <v>44062</v>
      </c>
      <c r="U209" s="42" t="s">
        <v>1175</v>
      </c>
      <c r="V209" s="19" t="s">
        <v>618</v>
      </c>
      <c r="W209" s="40" t="s">
        <v>1564</v>
      </c>
      <c r="X209" s="57" t="s">
        <v>291</v>
      </c>
      <c r="Y209" s="44" t="s">
        <v>291</v>
      </c>
      <c r="Z209" s="45" t="s">
        <v>291</v>
      </c>
      <c r="AA209" s="44" t="s">
        <v>291</v>
      </c>
      <c r="AB209" s="44" t="s">
        <v>290</v>
      </c>
      <c r="AC209" s="47" t="s">
        <v>290</v>
      </c>
      <c r="AD209" s="48">
        <v>44111</v>
      </c>
      <c r="AE209" s="44" t="s">
        <v>291</v>
      </c>
      <c r="AF209" s="47" t="s">
        <v>292</v>
      </c>
      <c r="AG209" s="7">
        <v>2</v>
      </c>
      <c r="AH209" s="7">
        <v>0</v>
      </c>
      <c r="AI209" s="7">
        <v>4</v>
      </c>
      <c r="AJ209" s="37">
        <v>9362216.7400000002</v>
      </c>
      <c r="AK209" s="7"/>
      <c r="AL209" s="7"/>
      <c r="AM209" s="7">
        <v>100</v>
      </c>
      <c r="AN209" s="19" t="s">
        <v>292</v>
      </c>
      <c r="AO209" s="21"/>
      <c r="AP209" s="91"/>
      <c r="AQ209" s="7"/>
    </row>
    <row r="210" spans="1:43" ht="14.25" customHeight="1" x14ac:dyDescent="0.25">
      <c r="A210" s="34" t="s">
        <v>1565</v>
      </c>
      <c r="B210" s="19" t="s">
        <v>721</v>
      </c>
      <c r="C210" s="19" t="s">
        <v>1566</v>
      </c>
      <c r="D210" s="35" t="s">
        <v>123</v>
      </c>
      <c r="E210" s="35">
        <v>900164319</v>
      </c>
      <c r="F210" s="35">
        <v>2</v>
      </c>
      <c r="G210" s="35" t="s">
        <v>723</v>
      </c>
      <c r="H210" s="35">
        <v>2</v>
      </c>
      <c r="I210" s="19" t="s">
        <v>1567</v>
      </c>
      <c r="J210" s="36">
        <v>4</v>
      </c>
      <c r="K210" s="37">
        <v>19294000</v>
      </c>
      <c r="L210" s="38"/>
      <c r="M210" s="21">
        <v>44063</v>
      </c>
      <c r="N210" s="21">
        <v>44165</v>
      </c>
      <c r="O210" s="19" t="s">
        <v>300</v>
      </c>
      <c r="P210" s="7">
        <v>30732589</v>
      </c>
      <c r="Q210" s="186" t="s">
        <v>1568</v>
      </c>
      <c r="R210" s="39">
        <v>44063</v>
      </c>
      <c r="S210" s="40" t="s">
        <v>572</v>
      </c>
      <c r="T210" s="41">
        <v>44064</v>
      </c>
      <c r="U210" s="42" t="s">
        <v>1188</v>
      </c>
      <c r="V210" s="19" t="s">
        <v>1569</v>
      </c>
      <c r="W210" s="40" t="s">
        <v>1570</v>
      </c>
      <c r="X210" s="57" t="s">
        <v>291</v>
      </c>
      <c r="Y210" s="44" t="s">
        <v>291</v>
      </c>
      <c r="Z210" s="45" t="s">
        <v>291</v>
      </c>
      <c r="AA210" s="44" t="s">
        <v>291</v>
      </c>
      <c r="AB210" s="44" t="s">
        <v>290</v>
      </c>
      <c r="AC210" s="47" t="s">
        <v>290</v>
      </c>
      <c r="AD210" s="48">
        <v>44230</v>
      </c>
      <c r="AE210" s="44" t="s">
        <v>291</v>
      </c>
      <c r="AF210" s="47" t="s">
        <v>292</v>
      </c>
      <c r="AG210" s="19">
        <v>2</v>
      </c>
      <c r="AH210" s="19">
        <v>0</v>
      </c>
      <c r="AI210" s="19">
        <v>4</v>
      </c>
      <c r="AJ210" s="55">
        <v>19294000</v>
      </c>
      <c r="AK210" s="19"/>
      <c r="AL210" s="7"/>
      <c r="AM210" s="7">
        <v>100</v>
      </c>
      <c r="AN210" s="19" t="s">
        <v>292</v>
      </c>
      <c r="AO210" s="7"/>
      <c r="AP210" s="91"/>
      <c r="AQ210" s="7"/>
    </row>
    <row r="211" spans="1:43" ht="14.25" customHeight="1" x14ac:dyDescent="0.25">
      <c r="A211" s="34" t="s">
        <v>1571</v>
      </c>
      <c r="B211" s="19" t="s">
        <v>721</v>
      </c>
      <c r="C211" s="19" t="s">
        <v>892</v>
      </c>
      <c r="D211" s="35" t="s">
        <v>123</v>
      </c>
      <c r="E211" s="35">
        <v>830040574</v>
      </c>
      <c r="F211" s="35">
        <v>8</v>
      </c>
      <c r="G211" s="35" t="s">
        <v>723</v>
      </c>
      <c r="H211" s="35">
        <v>2</v>
      </c>
      <c r="I211" s="19" t="s">
        <v>1567</v>
      </c>
      <c r="J211" s="36">
        <v>3</v>
      </c>
      <c r="K211" s="37">
        <v>14990093</v>
      </c>
      <c r="L211" s="38"/>
      <c r="M211" s="21">
        <v>44064</v>
      </c>
      <c r="N211" s="21">
        <v>44165</v>
      </c>
      <c r="O211" s="19" t="s">
        <v>300</v>
      </c>
      <c r="P211" s="7">
        <v>30732589</v>
      </c>
      <c r="Q211" s="186" t="s">
        <v>893</v>
      </c>
      <c r="R211" s="39">
        <v>44063</v>
      </c>
      <c r="S211" s="40" t="s">
        <v>564</v>
      </c>
      <c r="T211" s="41">
        <v>44064</v>
      </c>
      <c r="U211" s="42" t="s">
        <v>1188</v>
      </c>
      <c r="V211" s="19" t="s">
        <v>1569</v>
      </c>
      <c r="W211" s="40" t="s">
        <v>1572</v>
      </c>
      <c r="X211" s="57" t="s">
        <v>291</v>
      </c>
      <c r="Y211" s="44" t="s">
        <v>291</v>
      </c>
      <c r="Z211" s="45" t="s">
        <v>291</v>
      </c>
      <c r="AA211" s="44" t="s">
        <v>291</v>
      </c>
      <c r="AB211" s="44" t="s">
        <v>290</v>
      </c>
      <c r="AC211" s="47" t="s">
        <v>290</v>
      </c>
      <c r="AD211" s="47" t="s">
        <v>291</v>
      </c>
      <c r="AE211" s="135">
        <v>43880</v>
      </c>
      <c r="AF211" s="47" t="s">
        <v>292</v>
      </c>
      <c r="AG211" s="19">
        <v>2</v>
      </c>
      <c r="AH211" s="19">
        <v>0</v>
      </c>
      <c r="AI211" s="19">
        <v>4</v>
      </c>
      <c r="AJ211" s="37">
        <v>14990093</v>
      </c>
      <c r="AK211" s="19"/>
      <c r="AL211" s="7"/>
      <c r="AM211" s="7">
        <v>100</v>
      </c>
      <c r="AN211" s="19" t="s">
        <v>292</v>
      </c>
      <c r="AO211" s="21"/>
      <c r="AP211" s="91"/>
      <c r="AQ211" s="7"/>
    </row>
    <row r="212" spans="1:43" ht="14.25" customHeight="1" x14ac:dyDescent="0.25">
      <c r="A212" s="34" t="s">
        <v>1573</v>
      </c>
      <c r="B212" s="19" t="s">
        <v>721</v>
      </c>
      <c r="C212" s="19" t="s">
        <v>785</v>
      </c>
      <c r="D212" s="35" t="s">
        <v>123</v>
      </c>
      <c r="E212" s="35">
        <v>900331412</v>
      </c>
      <c r="F212" s="35">
        <v>6</v>
      </c>
      <c r="G212" s="35" t="s">
        <v>723</v>
      </c>
      <c r="H212" s="35">
        <v>2</v>
      </c>
      <c r="I212" s="19" t="s">
        <v>1563</v>
      </c>
      <c r="J212" s="36">
        <v>3</v>
      </c>
      <c r="K212" s="37">
        <v>2305128</v>
      </c>
      <c r="L212" s="38"/>
      <c r="M212" s="21">
        <v>44067</v>
      </c>
      <c r="N212" s="21">
        <v>44165</v>
      </c>
      <c r="O212" s="19" t="s">
        <v>450</v>
      </c>
      <c r="P212" s="19">
        <v>59826831</v>
      </c>
      <c r="Q212" s="186" t="s">
        <v>1574</v>
      </c>
      <c r="R212" s="39">
        <v>44063</v>
      </c>
      <c r="S212" s="40" t="s">
        <v>564</v>
      </c>
      <c r="T212" s="41">
        <v>44064</v>
      </c>
      <c r="U212" s="42" t="s">
        <v>1175</v>
      </c>
      <c r="V212" s="19" t="s">
        <v>618</v>
      </c>
      <c r="W212" s="40" t="s">
        <v>1575</v>
      </c>
      <c r="X212" s="57" t="s">
        <v>291</v>
      </c>
      <c r="Y212" s="44" t="s">
        <v>291</v>
      </c>
      <c r="Z212" s="45" t="s">
        <v>291</v>
      </c>
      <c r="AA212" s="44" t="s">
        <v>291</v>
      </c>
      <c r="AB212" s="44" t="s">
        <v>290</v>
      </c>
      <c r="AC212" s="47" t="s">
        <v>290</v>
      </c>
      <c r="AD212" s="47" t="s">
        <v>291</v>
      </c>
      <c r="AE212" s="135">
        <v>44092</v>
      </c>
      <c r="AF212" s="47" t="s">
        <v>292</v>
      </c>
      <c r="AG212" s="7">
        <v>2</v>
      </c>
      <c r="AH212" s="7">
        <v>0</v>
      </c>
      <c r="AI212" s="7">
        <v>4</v>
      </c>
      <c r="AJ212" s="37">
        <v>2305126</v>
      </c>
      <c r="AK212" s="7"/>
      <c r="AL212" s="7"/>
      <c r="AM212" s="7">
        <v>100</v>
      </c>
      <c r="AN212" s="19" t="s">
        <v>292</v>
      </c>
      <c r="AO212" s="21"/>
      <c r="AP212" s="91"/>
      <c r="AQ212" s="7"/>
    </row>
    <row r="213" spans="1:43" ht="14.25" customHeight="1" x14ac:dyDescent="0.25">
      <c r="A213" s="34" t="s">
        <v>1576</v>
      </c>
      <c r="B213" s="19" t="s">
        <v>551</v>
      </c>
      <c r="C213" s="19" t="s">
        <v>1577</v>
      </c>
      <c r="D213" s="35" t="s">
        <v>123</v>
      </c>
      <c r="E213" s="35">
        <v>901384548</v>
      </c>
      <c r="F213" s="35">
        <v>1</v>
      </c>
      <c r="G213" s="35" t="s">
        <v>552</v>
      </c>
      <c r="H213" s="35">
        <v>2</v>
      </c>
      <c r="I213" s="19" t="s">
        <v>1578</v>
      </c>
      <c r="J213" s="36">
        <v>12</v>
      </c>
      <c r="K213" s="37">
        <v>51500000</v>
      </c>
      <c r="L213" s="38"/>
      <c r="M213" s="21">
        <v>44064</v>
      </c>
      <c r="N213" s="21">
        <v>44119</v>
      </c>
      <c r="O213" s="19" t="s">
        <v>1579</v>
      </c>
      <c r="P213" s="7">
        <v>1085294867</v>
      </c>
      <c r="Q213" s="186" t="s">
        <v>1580</v>
      </c>
      <c r="R213" s="39">
        <v>44063</v>
      </c>
      <c r="S213" s="40" t="s">
        <v>564</v>
      </c>
      <c r="T213" s="41">
        <v>44064</v>
      </c>
      <c r="U213" s="42" t="s">
        <v>1581</v>
      </c>
      <c r="V213" s="19" t="s">
        <v>1582</v>
      </c>
      <c r="W213" s="40" t="s">
        <v>1583</v>
      </c>
      <c r="X213" s="57" t="s">
        <v>291</v>
      </c>
      <c r="Y213" s="46">
        <v>44120</v>
      </c>
      <c r="Z213" s="45" t="s">
        <v>291</v>
      </c>
      <c r="AA213" s="46">
        <v>44134</v>
      </c>
      <c r="AB213" s="44" t="s">
        <v>290</v>
      </c>
      <c r="AC213" s="47" t="s">
        <v>291</v>
      </c>
      <c r="AD213" s="47" t="s">
        <v>291</v>
      </c>
      <c r="AE213" s="53">
        <v>44241</v>
      </c>
      <c r="AF213" s="47" t="s">
        <v>292</v>
      </c>
      <c r="AG213" s="19">
        <v>1</v>
      </c>
      <c r="AH213" s="19">
        <v>1</v>
      </c>
      <c r="AI213" s="19">
        <v>4</v>
      </c>
      <c r="AJ213" s="55">
        <v>49819240</v>
      </c>
      <c r="AK213" s="19"/>
      <c r="AL213" s="7"/>
      <c r="AM213" s="7">
        <v>100</v>
      </c>
      <c r="AN213" s="19" t="s">
        <v>292</v>
      </c>
      <c r="AO213" s="21"/>
      <c r="AP213" s="91"/>
      <c r="AQ213" s="7"/>
    </row>
    <row r="214" spans="1:43" ht="14.25" customHeight="1" x14ac:dyDescent="0.25">
      <c r="A214" s="34" t="s">
        <v>1584</v>
      </c>
      <c r="B214" s="19" t="s">
        <v>551</v>
      </c>
      <c r="C214" s="19" t="s">
        <v>1585</v>
      </c>
      <c r="D214" s="35" t="s">
        <v>16</v>
      </c>
      <c r="E214" s="35">
        <v>108532945</v>
      </c>
      <c r="F214" s="35">
        <v>7</v>
      </c>
      <c r="G214" s="35" t="s">
        <v>552</v>
      </c>
      <c r="H214" s="35">
        <v>1</v>
      </c>
      <c r="I214" s="19" t="s">
        <v>1586</v>
      </c>
      <c r="J214" s="36">
        <v>1</v>
      </c>
      <c r="K214" s="37">
        <v>12500000</v>
      </c>
      <c r="L214" s="38"/>
      <c r="M214" s="21">
        <v>44064</v>
      </c>
      <c r="N214" s="21">
        <v>44196</v>
      </c>
      <c r="O214" s="19" t="s">
        <v>377</v>
      </c>
      <c r="P214" s="7">
        <v>79138100</v>
      </c>
      <c r="Q214" s="186" t="s">
        <v>1587</v>
      </c>
      <c r="R214" s="39">
        <v>44064</v>
      </c>
      <c r="S214" s="40" t="s">
        <v>564</v>
      </c>
      <c r="T214" s="41">
        <v>44068</v>
      </c>
      <c r="U214" s="42" t="s">
        <v>1559</v>
      </c>
      <c r="V214" s="19" t="s">
        <v>1588</v>
      </c>
      <c r="W214" s="40" t="s">
        <v>1589</v>
      </c>
      <c r="X214" s="57" t="s">
        <v>291</v>
      </c>
      <c r="Y214" s="44" t="s">
        <v>291</v>
      </c>
      <c r="Z214" s="45" t="s">
        <v>291</v>
      </c>
      <c r="AA214" s="44" t="s">
        <v>291</v>
      </c>
      <c r="AB214" s="44" t="s">
        <v>290</v>
      </c>
      <c r="AC214" s="47" t="s">
        <v>290</v>
      </c>
      <c r="AD214" s="47" t="s">
        <v>291</v>
      </c>
      <c r="AE214" s="53">
        <v>44258</v>
      </c>
      <c r="AF214" s="47" t="s">
        <v>292</v>
      </c>
      <c r="AG214" s="19">
        <v>2</v>
      </c>
      <c r="AH214" s="19">
        <v>0</v>
      </c>
      <c r="AI214" s="19">
        <v>4</v>
      </c>
      <c r="AJ214" s="37">
        <v>12500000</v>
      </c>
      <c r="AK214" s="19"/>
      <c r="AL214" s="7"/>
      <c r="AM214" s="7">
        <v>100</v>
      </c>
      <c r="AN214" s="19" t="s">
        <v>292</v>
      </c>
      <c r="AO214" s="21"/>
      <c r="AP214" s="91"/>
      <c r="AQ214" s="7"/>
    </row>
    <row r="215" spans="1:43" ht="14.25" customHeight="1" x14ac:dyDescent="0.25">
      <c r="A215" s="34" t="s">
        <v>1590</v>
      </c>
      <c r="B215" s="19" t="s">
        <v>621</v>
      </c>
      <c r="C215" s="19" t="s">
        <v>1591</v>
      </c>
      <c r="D215" s="35" t="s">
        <v>123</v>
      </c>
      <c r="E215" s="35">
        <v>805019778</v>
      </c>
      <c r="F215" s="35">
        <v>5</v>
      </c>
      <c r="G215" s="35" t="s">
        <v>552</v>
      </c>
      <c r="H215" s="35">
        <v>2</v>
      </c>
      <c r="I215" s="19" t="s">
        <v>1592</v>
      </c>
      <c r="J215" s="36">
        <v>11</v>
      </c>
      <c r="K215" s="37">
        <v>2650000</v>
      </c>
      <c r="L215" s="38"/>
      <c r="M215" s="21">
        <v>44064</v>
      </c>
      <c r="N215" s="21">
        <v>44095</v>
      </c>
      <c r="O215" s="19" t="s">
        <v>377</v>
      </c>
      <c r="P215" s="7">
        <v>79138100</v>
      </c>
      <c r="Q215" s="186" t="s">
        <v>1593</v>
      </c>
      <c r="R215" s="39">
        <v>44064</v>
      </c>
      <c r="S215" s="40" t="s">
        <v>572</v>
      </c>
      <c r="T215" s="41">
        <v>44068</v>
      </c>
      <c r="U215" s="166" t="s">
        <v>1268</v>
      </c>
      <c r="V215" s="19" t="s">
        <v>1594</v>
      </c>
      <c r="W215" s="40" t="s">
        <v>1595</v>
      </c>
      <c r="X215" s="57" t="s">
        <v>291</v>
      </c>
      <c r="Y215" s="44" t="s">
        <v>291</v>
      </c>
      <c r="Z215" s="45" t="s">
        <v>291</v>
      </c>
      <c r="AA215" s="44" t="s">
        <v>291</v>
      </c>
      <c r="AB215" s="44" t="s">
        <v>290</v>
      </c>
      <c r="AC215" s="47" t="s">
        <v>290</v>
      </c>
      <c r="AD215" s="48">
        <v>44104</v>
      </c>
      <c r="AE215" s="44" t="s">
        <v>291</v>
      </c>
      <c r="AF215" s="47" t="s">
        <v>292</v>
      </c>
      <c r="AG215" s="19">
        <v>2</v>
      </c>
      <c r="AH215" s="19">
        <v>0</v>
      </c>
      <c r="AI215" s="19">
        <v>4</v>
      </c>
      <c r="AJ215" s="37">
        <v>2650000</v>
      </c>
      <c r="AK215" s="19"/>
      <c r="AL215" s="7"/>
      <c r="AM215" s="7">
        <v>100</v>
      </c>
      <c r="AN215" s="19" t="s">
        <v>292</v>
      </c>
      <c r="AO215" s="21"/>
      <c r="AP215" s="91"/>
      <c r="AQ215" s="7"/>
    </row>
    <row r="216" spans="1:43" ht="14.25" customHeight="1" x14ac:dyDescent="0.25">
      <c r="A216" s="34" t="s">
        <v>1596</v>
      </c>
      <c r="B216" s="19" t="s">
        <v>721</v>
      </c>
      <c r="C216" s="19" t="s">
        <v>1597</v>
      </c>
      <c r="D216" s="35" t="s">
        <v>123</v>
      </c>
      <c r="E216" s="35">
        <v>59890018</v>
      </c>
      <c r="F216" s="35">
        <v>8</v>
      </c>
      <c r="G216" s="35" t="s">
        <v>723</v>
      </c>
      <c r="H216" s="35">
        <v>2</v>
      </c>
      <c r="I216" s="19" t="s">
        <v>1598</v>
      </c>
      <c r="J216" s="36">
        <v>4</v>
      </c>
      <c r="K216" s="37">
        <v>11692800</v>
      </c>
      <c r="L216" s="38"/>
      <c r="M216" s="21">
        <v>44078</v>
      </c>
      <c r="N216" s="21">
        <v>44165</v>
      </c>
      <c r="O216" s="19" t="s">
        <v>300</v>
      </c>
      <c r="P216" s="7">
        <v>30732589</v>
      </c>
      <c r="Q216" s="186" t="s">
        <v>915</v>
      </c>
      <c r="R216" s="39">
        <v>44064</v>
      </c>
      <c r="S216" s="40" t="s">
        <v>572</v>
      </c>
      <c r="T216" s="41">
        <v>44068</v>
      </c>
      <c r="U216" s="42" t="s">
        <v>1188</v>
      </c>
      <c r="V216" s="19" t="s">
        <v>1569</v>
      </c>
      <c r="W216" s="40" t="s">
        <v>1599</v>
      </c>
      <c r="X216" s="57" t="s">
        <v>291</v>
      </c>
      <c r="Y216" s="44" t="s">
        <v>291</v>
      </c>
      <c r="Z216" s="45" t="s">
        <v>291</v>
      </c>
      <c r="AA216" s="44" t="s">
        <v>291</v>
      </c>
      <c r="AB216" s="44" t="s">
        <v>290</v>
      </c>
      <c r="AC216" s="47" t="s">
        <v>290</v>
      </c>
      <c r="AD216" s="48">
        <v>44230</v>
      </c>
      <c r="AE216" s="44" t="s">
        <v>291</v>
      </c>
      <c r="AF216" s="47" t="s">
        <v>292</v>
      </c>
      <c r="AG216" s="19">
        <v>2</v>
      </c>
      <c r="AH216" s="19">
        <v>0</v>
      </c>
      <c r="AI216" s="19">
        <v>4</v>
      </c>
      <c r="AJ216" s="55">
        <v>11692800</v>
      </c>
      <c r="AK216" s="19"/>
      <c r="AL216" s="7"/>
      <c r="AM216" s="7">
        <v>100</v>
      </c>
      <c r="AN216" s="19" t="s">
        <v>292</v>
      </c>
      <c r="AO216" s="21"/>
      <c r="AP216" s="91"/>
      <c r="AQ216" s="7"/>
    </row>
    <row r="217" spans="1:43" ht="14.25" customHeight="1" x14ac:dyDescent="0.25">
      <c r="A217" s="73" t="s">
        <v>1600</v>
      </c>
      <c r="B217" s="74" t="s">
        <v>721</v>
      </c>
      <c r="C217" s="74" t="s">
        <v>1160</v>
      </c>
      <c r="D217" s="75" t="s">
        <v>123</v>
      </c>
      <c r="E217" s="75">
        <v>900342297</v>
      </c>
      <c r="F217" s="75">
        <v>2</v>
      </c>
      <c r="G217" s="75" t="s">
        <v>723</v>
      </c>
      <c r="H217" s="75">
        <v>2</v>
      </c>
      <c r="I217" s="74" t="s">
        <v>1601</v>
      </c>
      <c r="J217" s="76">
        <v>12</v>
      </c>
      <c r="K217" s="77">
        <v>42017235</v>
      </c>
      <c r="L217" s="78"/>
      <c r="M217" s="79">
        <v>44076</v>
      </c>
      <c r="N217" s="79">
        <v>44185</v>
      </c>
      <c r="O217" s="74" t="s">
        <v>124</v>
      </c>
      <c r="P217" s="126">
        <v>16631371</v>
      </c>
      <c r="Q217" s="247" t="s">
        <v>1162</v>
      </c>
      <c r="R217" s="80">
        <v>44069</v>
      </c>
      <c r="S217" s="81" t="s">
        <v>572</v>
      </c>
      <c r="T217" s="82">
        <v>44074</v>
      </c>
      <c r="U217" s="83" t="s">
        <v>1602</v>
      </c>
      <c r="V217" s="74" t="s">
        <v>1377</v>
      </c>
      <c r="W217" s="81" t="s">
        <v>1603</v>
      </c>
      <c r="X217" s="242" t="s">
        <v>291</v>
      </c>
      <c r="Y217" s="84" t="s">
        <v>291</v>
      </c>
      <c r="Z217" s="85" t="s">
        <v>291</v>
      </c>
      <c r="AA217" s="84" t="s">
        <v>291</v>
      </c>
      <c r="AB217" s="84" t="s">
        <v>290</v>
      </c>
      <c r="AC217" s="86" t="s">
        <v>291</v>
      </c>
      <c r="AD217" s="163">
        <v>44243</v>
      </c>
      <c r="AE217" s="84" t="s">
        <v>291</v>
      </c>
      <c r="AF217" s="86" t="s">
        <v>292</v>
      </c>
      <c r="AG217" s="74">
        <v>2</v>
      </c>
      <c r="AH217" s="74">
        <v>0</v>
      </c>
      <c r="AI217" s="74">
        <v>3</v>
      </c>
      <c r="AJ217" s="77">
        <v>42017235</v>
      </c>
      <c r="AK217" s="74"/>
      <c r="AL217" s="22"/>
      <c r="AM217" s="22">
        <v>50</v>
      </c>
      <c r="AN217" s="74" t="s">
        <v>1545</v>
      </c>
      <c r="AO217" s="79">
        <v>44185</v>
      </c>
      <c r="AP217" s="95">
        <v>44306</v>
      </c>
      <c r="AQ217" s="22" t="s">
        <v>593</v>
      </c>
    </row>
    <row r="218" spans="1:43" ht="14.25" customHeight="1" x14ac:dyDescent="0.25">
      <c r="A218" s="34" t="s">
        <v>1604</v>
      </c>
      <c r="B218" s="19" t="s">
        <v>551</v>
      </c>
      <c r="C218" s="19" t="s">
        <v>475</v>
      </c>
      <c r="D218" s="35" t="s">
        <v>123</v>
      </c>
      <c r="E218" s="35">
        <v>805021222</v>
      </c>
      <c r="F218" s="35">
        <v>9</v>
      </c>
      <c r="G218" s="35" t="s">
        <v>552</v>
      </c>
      <c r="H218" s="35">
        <v>2</v>
      </c>
      <c r="I218" s="19" t="s">
        <v>1605</v>
      </c>
      <c r="J218" s="36">
        <v>8</v>
      </c>
      <c r="K218" s="37">
        <v>31400000</v>
      </c>
      <c r="L218" s="38"/>
      <c r="M218" s="21">
        <v>44069</v>
      </c>
      <c r="N218" s="21">
        <v>44104</v>
      </c>
      <c r="O218" s="19" t="s">
        <v>630</v>
      </c>
      <c r="P218" s="19">
        <v>12970851</v>
      </c>
      <c r="Q218" s="248" t="s">
        <v>477</v>
      </c>
      <c r="R218" s="39">
        <v>44069</v>
      </c>
      <c r="S218" s="40" t="s">
        <v>572</v>
      </c>
      <c r="T218" s="41">
        <v>44070</v>
      </c>
      <c r="U218" s="42" t="s">
        <v>1606</v>
      </c>
      <c r="V218" s="19" t="s">
        <v>1607</v>
      </c>
      <c r="W218" s="40" t="s">
        <v>1608</v>
      </c>
      <c r="X218" s="57" t="s">
        <v>291</v>
      </c>
      <c r="Y218" s="44" t="s">
        <v>291</v>
      </c>
      <c r="Z218" s="45" t="s">
        <v>291</v>
      </c>
      <c r="AA218" s="44" t="s">
        <v>291</v>
      </c>
      <c r="AB218" s="44" t="s">
        <v>290</v>
      </c>
      <c r="AC218" s="47" t="s">
        <v>291</v>
      </c>
      <c r="AD218" s="48">
        <v>44174</v>
      </c>
      <c r="AE218" s="44" t="s">
        <v>291</v>
      </c>
      <c r="AF218" s="47" t="s">
        <v>292</v>
      </c>
      <c r="AG218" s="7">
        <v>2</v>
      </c>
      <c r="AH218" s="7">
        <v>0</v>
      </c>
      <c r="AI218" s="7">
        <v>4</v>
      </c>
      <c r="AJ218" s="37">
        <v>31400000</v>
      </c>
      <c r="AK218" s="7"/>
      <c r="AL218" s="7"/>
      <c r="AM218" s="7">
        <v>100</v>
      </c>
      <c r="AN218" s="19" t="s">
        <v>395</v>
      </c>
      <c r="AO218" s="21"/>
      <c r="AP218" s="91"/>
      <c r="AQ218" s="7"/>
    </row>
    <row r="219" spans="1:43" ht="14.25" customHeight="1" x14ac:dyDescent="0.25">
      <c r="A219" s="34" t="s">
        <v>1609</v>
      </c>
      <c r="B219" s="19" t="s">
        <v>721</v>
      </c>
      <c r="C219" s="19" t="s">
        <v>1610</v>
      </c>
      <c r="D219" s="35" t="s">
        <v>123</v>
      </c>
      <c r="E219" s="35">
        <v>900403146</v>
      </c>
      <c r="F219" s="35">
        <v>1</v>
      </c>
      <c r="G219" s="35" t="s">
        <v>552</v>
      </c>
      <c r="H219" s="35">
        <v>2</v>
      </c>
      <c r="I219" s="19" t="s">
        <v>1611</v>
      </c>
      <c r="J219" s="36">
        <v>12</v>
      </c>
      <c r="K219" s="37">
        <v>40000000</v>
      </c>
      <c r="L219" s="38"/>
      <c r="M219" s="21">
        <v>44078</v>
      </c>
      <c r="N219" s="21">
        <v>44196</v>
      </c>
      <c r="O219" s="19" t="s">
        <v>73</v>
      </c>
      <c r="P219" s="7">
        <v>30735145</v>
      </c>
      <c r="Q219" s="248" t="s">
        <v>314</v>
      </c>
      <c r="R219" s="39">
        <v>44075</v>
      </c>
      <c r="S219" s="40" t="s">
        <v>572</v>
      </c>
      <c r="T219" s="41">
        <v>44078</v>
      </c>
      <c r="U219" s="42" t="s">
        <v>315</v>
      </c>
      <c r="V219" s="19" t="s">
        <v>1612</v>
      </c>
      <c r="W219" s="40" t="s">
        <v>1613</v>
      </c>
      <c r="X219" s="57" t="s">
        <v>291</v>
      </c>
      <c r="Y219" s="44" t="s">
        <v>291</v>
      </c>
      <c r="Z219" s="45" t="s">
        <v>291</v>
      </c>
      <c r="AA219" s="44" t="s">
        <v>291</v>
      </c>
      <c r="AB219" s="44" t="s">
        <v>290</v>
      </c>
      <c r="AC219" s="47" t="s">
        <v>291</v>
      </c>
      <c r="AD219" s="47" t="s">
        <v>291</v>
      </c>
      <c r="AE219" s="135">
        <v>44284</v>
      </c>
      <c r="AF219" s="47" t="s">
        <v>292</v>
      </c>
      <c r="AG219" s="19">
        <v>2</v>
      </c>
      <c r="AH219" s="19">
        <v>0</v>
      </c>
      <c r="AI219" s="19">
        <v>4</v>
      </c>
      <c r="AJ219" s="37">
        <v>40000000</v>
      </c>
      <c r="AK219" s="19" t="s">
        <v>1018</v>
      </c>
      <c r="AL219" s="7"/>
      <c r="AM219" s="7">
        <v>100</v>
      </c>
      <c r="AN219" s="19" t="s">
        <v>292</v>
      </c>
      <c r="AO219" s="21"/>
      <c r="AP219" s="91"/>
      <c r="AQ219" s="7" t="s">
        <v>346</v>
      </c>
    </row>
    <row r="220" spans="1:43" ht="14.25" customHeight="1" x14ac:dyDescent="0.25">
      <c r="A220" s="34" t="s">
        <v>1614</v>
      </c>
      <c r="B220" s="19" t="s">
        <v>551</v>
      </c>
      <c r="C220" s="19" t="s">
        <v>1615</v>
      </c>
      <c r="D220" s="35" t="s">
        <v>123</v>
      </c>
      <c r="E220" s="35">
        <v>900571603</v>
      </c>
      <c r="F220" s="35">
        <v>5</v>
      </c>
      <c r="G220" s="35" t="s">
        <v>552</v>
      </c>
      <c r="H220" s="35">
        <v>2</v>
      </c>
      <c r="I220" s="19" t="s">
        <v>1616</v>
      </c>
      <c r="J220" s="36">
        <v>1</v>
      </c>
      <c r="K220" s="37">
        <v>80475184</v>
      </c>
      <c r="L220" s="38"/>
      <c r="M220" s="21">
        <v>44075</v>
      </c>
      <c r="N220" s="21">
        <v>44093</v>
      </c>
      <c r="O220" s="19" t="s">
        <v>665</v>
      </c>
      <c r="P220" s="7">
        <v>76047028</v>
      </c>
      <c r="Q220" s="248" t="s">
        <v>529</v>
      </c>
      <c r="R220" s="39">
        <v>44075</v>
      </c>
      <c r="S220" s="40" t="s">
        <v>564</v>
      </c>
      <c r="T220" s="41">
        <v>44077</v>
      </c>
      <c r="U220" s="42" t="s">
        <v>1617</v>
      </c>
      <c r="V220" s="19" t="s">
        <v>1618</v>
      </c>
      <c r="W220" s="40" t="s">
        <v>1619</v>
      </c>
      <c r="X220" s="57" t="s">
        <v>291</v>
      </c>
      <c r="Y220" s="44" t="s">
        <v>291</v>
      </c>
      <c r="Z220" s="45" t="s">
        <v>291</v>
      </c>
      <c r="AA220" s="44" t="s">
        <v>291</v>
      </c>
      <c r="AB220" s="44" t="s">
        <v>290</v>
      </c>
      <c r="AC220" s="47" t="s">
        <v>290</v>
      </c>
      <c r="AD220" s="48">
        <v>44208</v>
      </c>
      <c r="AE220" s="44" t="s">
        <v>291</v>
      </c>
      <c r="AF220" s="47" t="s">
        <v>292</v>
      </c>
      <c r="AG220" s="19">
        <v>2</v>
      </c>
      <c r="AH220" s="19">
        <v>0</v>
      </c>
      <c r="AI220" s="19">
        <v>4</v>
      </c>
      <c r="AJ220" s="37">
        <v>80475184</v>
      </c>
      <c r="AK220" s="19" t="s">
        <v>452</v>
      </c>
      <c r="AL220" s="7"/>
      <c r="AM220" s="7">
        <v>100</v>
      </c>
      <c r="AN220" s="19" t="s">
        <v>292</v>
      </c>
      <c r="AO220" s="21"/>
      <c r="AP220" s="91"/>
      <c r="AQ220" s="7"/>
    </row>
    <row r="221" spans="1:43" ht="14.25" customHeight="1" x14ac:dyDescent="0.25">
      <c r="A221" s="34" t="s">
        <v>1620</v>
      </c>
      <c r="B221" s="19" t="s">
        <v>551</v>
      </c>
      <c r="C221" s="19" t="s">
        <v>1621</v>
      </c>
      <c r="D221" s="35" t="s">
        <v>16</v>
      </c>
      <c r="E221" s="35">
        <v>59795398</v>
      </c>
      <c r="F221" s="35">
        <v>1</v>
      </c>
      <c r="G221" s="35" t="s">
        <v>552</v>
      </c>
      <c r="H221" s="35">
        <v>1</v>
      </c>
      <c r="I221" s="19" t="s">
        <v>1622</v>
      </c>
      <c r="J221" s="36">
        <v>1</v>
      </c>
      <c r="K221" s="37">
        <v>9281184</v>
      </c>
      <c r="L221" s="38"/>
      <c r="M221" s="21">
        <v>44075</v>
      </c>
      <c r="N221" s="21">
        <v>44165</v>
      </c>
      <c r="O221" s="19" t="s">
        <v>124</v>
      </c>
      <c r="P221" s="14">
        <v>16631371</v>
      </c>
      <c r="Q221" s="248" t="s">
        <v>1623</v>
      </c>
      <c r="R221" s="39">
        <v>44075</v>
      </c>
      <c r="S221" s="249" t="s">
        <v>572</v>
      </c>
      <c r="T221" s="41">
        <v>44078</v>
      </c>
      <c r="U221" s="42" t="s">
        <v>1624</v>
      </c>
      <c r="V221" s="19" t="s">
        <v>1625</v>
      </c>
      <c r="W221" s="40" t="s">
        <v>1626</v>
      </c>
      <c r="X221" s="57" t="s">
        <v>291</v>
      </c>
      <c r="Y221" s="44" t="s">
        <v>291</v>
      </c>
      <c r="Z221" s="45" t="s">
        <v>291</v>
      </c>
      <c r="AA221" s="44" t="s">
        <v>291</v>
      </c>
      <c r="AB221" s="44" t="s">
        <v>291</v>
      </c>
      <c r="AC221" s="47" t="s">
        <v>290</v>
      </c>
      <c r="AD221" s="47" t="s">
        <v>291</v>
      </c>
      <c r="AE221" s="53">
        <v>44113</v>
      </c>
      <c r="AF221" s="47" t="s">
        <v>292</v>
      </c>
      <c r="AG221" s="7">
        <v>2</v>
      </c>
      <c r="AH221" s="7">
        <v>0</v>
      </c>
      <c r="AI221" s="7">
        <v>4</v>
      </c>
      <c r="AJ221" s="37">
        <v>3918722</v>
      </c>
      <c r="AK221" s="7"/>
      <c r="AL221" s="7"/>
      <c r="AM221" s="7">
        <v>100</v>
      </c>
      <c r="AN221" s="19" t="s">
        <v>292</v>
      </c>
      <c r="AO221" s="21"/>
      <c r="AP221" s="91"/>
      <c r="AQ221" s="7"/>
    </row>
    <row r="222" spans="1:43" ht="14.25" customHeight="1" x14ac:dyDescent="0.25">
      <c r="A222" s="34" t="s">
        <v>1627</v>
      </c>
      <c r="B222" s="19" t="s">
        <v>621</v>
      </c>
      <c r="C222" s="19" t="s">
        <v>1628</v>
      </c>
      <c r="D222" s="35" t="s">
        <v>123</v>
      </c>
      <c r="E222" s="35">
        <v>830004892</v>
      </c>
      <c r="F222" s="35">
        <v>2</v>
      </c>
      <c r="G222" s="35" t="s">
        <v>723</v>
      </c>
      <c r="H222" s="35">
        <v>2</v>
      </c>
      <c r="I222" s="19" t="s">
        <v>1629</v>
      </c>
      <c r="J222" s="36">
        <v>4</v>
      </c>
      <c r="K222" s="37">
        <v>10187352</v>
      </c>
      <c r="L222" s="38"/>
      <c r="M222" s="21">
        <v>44081</v>
      </c>
      <c r="N222" s="250">
        <v>44111</v>
      </c>
      <c r="O222" s="19" t="s">
        <v>333</v>
      </c>
      <c r="P222" s="7">
        <v>1004189613</v>
      </c>
      <c r="Q222" s="248" t="s">
        <v>1117</v>
      </c>
      <c r="R222" s="21">
        <v>44078</v>
      </c>
      <c r="S222" s="40" t="s">
        <v>572</v>
      </c>
      <c r="T222" s="41">
        <v>44081</v>
      </c>
      <c r="U222" s="42" t="s">
        <v>1196</v>
      </c>
      <c r="V222" s="19" t="s">
        <v>1417</v>
      </c>
      <c r="W222" s="40" t="s">
        <v>1630</v>
      </c>
      <c r="X222" s="44" t="s">
        <v>1631</v>
      </c>
      <c r="Y222" s="44" t="s">
        <v>291</v>
      </c>
      <c r="Z222" s="45" t="s">
        <v>291</v>
      </c>
      <c r="AA222" s="46">
        <v>44122</v>
      </c>
      <c r="AB222" s="44" t="s">
        <v>290</v>
      </c>
      <c r="AC222" s="47" t="s">
        <v>291</v>
      </c>
      <c r="AD222" s="48">
        <v>44210</v>
      </c>
      <c r="AE222" s="44" t="s">
        <v>291</v>
      </c>
      <c r="AF222" s="47" t="s">
        <v>292</v>
      </c>
      <c r="AG222" s="7">
        <v>2</v>
      </c>
      <c r="AH222" s="7">
        <v>2</v>
      </c>
      <c r="AI222" s="7">
        <v>4</v>
      </c>
      <c r="AJ222" s="37">
        <v>10187352</v>
      </c>
      <c r="AK222" s="7"/>
      <c r="AL222" s="7"/>
      <c r="AM222" s="7">
        <v>100</v>
      </c>
      <c r="AN222" s="19" t="s">
        <v>292</v>
      </c>
      <c r="AO222" s="250"/>
      <c r="AP222" s="91"/>
      <c r="AQ222" s="7"/>
    </row>
    <row r="223" spans="1:43" ht="14.25" customHeight="1" x14ac:dyDescent="0.25">
      <c r="A223" s="34" t="s">
        <v>1632</v>
      </c>
      <c r="B223" s="19" t="s">
        <v>721</v>
      </c>
      <c r="C223" s="19" t="s">
        <v>1386</v>
      </c>
      <c r="D223" s="35" t="s">
        <v>123</v>
      </c>
      <c r="E223" s="35">
        <v>828002423</v>
      </c>
      <c r="F223" s="35">
        <v>5</v>
      </c>
      <c r="G223" s="35" t="s">
        <v>723</v>
      </c>
      <c r="H223" s="35">
        <v>2</v>
      </c>
      <c r="I223" s="19" t="s">
        <v>1633</v>
      </c>
      <c r="J223" s="36">
        <v>4</v>
      </c>
      <c r="K223" s="37">
        <v>2387680</v>
      </c>
      <c r="L223" s="38"/>
      <c r="M223" s="250">
        <v>44083</v>
      </c>
      <c r="N223" s="21">
        <v>44165</v>
      </c>
      <c r="O223" s="19" t="s">
        <v>300</v>
      </c>
      <c r="P223" s="7">
        <v>30732589</v>
      </c>
      <c r="Q223" s="248" t="s">
        <v>1634</v>
      </c>
      <c r="R223" s="39">
        <v>44081</v>
      </c>
      <c r="S223" s="40" t="s">
        <v>564</v>
      </c>
      <c r="T223" s="41">
        <v>44082</v>
      </c>
      <c r="U223" s="42" t="s">
        <v>1188</v>
      </c>
      <c r="V223" s="19" t="s">
        <v>1569</v>
      </c>
      <c r="W223" s="40" t="s">
        <v>1635</v>
      </c>
      <c r="X223" s="57" t="s">
        <v>291</v>
      </c>
      <c r="Y223" s="44" t="s">
        <v>291</v>
      </c>
      <c r="Z223" s="45" t="s">
        <v>291</v>
      </c>
      <c r="AA223" s="44" t="s">
        <v>291</v>
      </c>
      <c r="AB223" s="44" t="s">
        <v>290</v>
      </c>
      <c r="AC223" s="47" t="s">
        <v>290</v>
      </c>
      <c r="AD223" s="47" t="s">
        <v>291</v>
      </c>
      <c r="AE223" s="53">
        <v>44242</v>
      </c>
      <c r="AF223" s="47" t="s">
        <v>292</v>
      </c>
      <c r="AG223" s="19">
        <v>2</v>
      </c>
      <c r="AH223" s="19">
        <v>0</v>
      </c>
      <c r="AI223" s="19">
        <v>4</v>
      </c>
      <c r="AJ223" s="37">
        <v>2387680</v>
      </c>
      <c r="AK223" s="19"/>
      <c r="AL223" s="7"/>
      <c r="AM223" s="7">
        <v>100</v>
      </c>
      <c r="AN223" s="19" t="s">
        <v>292</v>
      </c>
      <c r="AO223" s="21"/>
      <c r="AP223" s="91"/>
      <c r="AQ223" s="7"/>
    </row>
    <row r="224" spans="1:43" ht="14.25" customHeight="1" x14ac:dyDescent="0.25">
      <c r="A224" s="34" t="s">
        <v>1636</v>
      </c>
      <c r="B224" s="19" t="s">
        <v>621</v>
      </c>
      <c r="C224" s="19" t="s">
        <v>1192</v>
      </c>
      <c r="D224" s="35" t="s">
        <v>123</v>
      </c>
      <c r="E224" s="35">
        <v>900517084</v>
      </c>
      <c r="F224" s="35">
        <v>3</v>
      </c>
      <c r="G224" s="35" t="s">
        <v>723</v>
      </c>
      <c r="H224" s="35">
        <v>2</v>
      </c>
      <c r="I224" s="19" t="s">
        <v>1637</v>
      </c>
      <c r="J224" s="36">
        <v>12</v>
      </c>
      <c r="K224" s="37">
        <v>41524976.219999999</v>
      </c>
      <c r="L224" s="38"/>
      <c r="M224" s="21">
        <v>44083</v>
      </c>
      <c r="N224" s="21">
        <v>44146</v>
      </c>
      <c r="O224" s="19" t="s">
        <v>377</v>
      </c>
      <c r="P224" s="7">
        <v>79138100</v>
      </c>
      <c r="Q224" s="248" t="s">
        <v>1194</v>
      </c>
      <c r="R224" s="39">
        <v>44081</v>
      </c>
      <c r="S224" s="40" t="s">
        <v>572</v>
      </c>
      <c r="T224" s="41">
        <v>44082</v>
      </c>
      <c r="U224" s="42" t="s">
        <v>1196</v>
      </c>
      <c r="V224" s="19" t="s">
        <v>1638</v>
      </c>
      <c r="W224" s="40" t="s">
        <v>1639</v>
      </c>
      <c r="X224" s="57" t="s">
        <v>291</v>
      </c>
      <c r="Y224" s="44" t="s">
        <v>291</v>
      </c>
      <c r="Z224" s="45" t="s">
        <v>291</v>
      </c>
      <c r="AA224" s="44" t="s">
        <v>291</v>
      </c>
      <c r="AB224" s="44" t="s">
        <v>290</v>
      </c>
      <c r="AC224" s="47" t="s">
        <v>290</v>
      </c>
      <c r="AD224" s="48">
        <v>44118</v>
      </c>
      <c r="AE224" s="44" t="s">
        <v>291</v>
      </c>
      <c r="AF224" s="47" t="s">
        <v>292</v>
      </c>
      <c r="AG224" s="19">
        <v>2</v>
      </c>
      <c r="AH224" s="19">
        <v>0</v>
      </c>
      <c r="AI224" s="19">
        <v>4</v>
      </c>
      <c r="AJ224" s="55">
        <v>41524976.219999999</v>
      </c>
      <c r="AK224" s="19"/>
      <c r="AL224" s="7"/>
      <c r="AM224" s="7">
        <v>100</v>
      </c>
      <c r="AN224" s="19" t="s">
        <v>292</v>
      </c>
      <c r="AO224" s="21"/>
      <c r="AP224" s="91"/>
      <c r="AQ224" s="7"/>
    </row>
    <row r="225" spans="1:43" ht="14.25" customHeight="1" x14ac:dyDescent="0.25">
      <c r="A225" s="34" t="s">
        <v>1640</v>
      </c>
      <c r="B225" s="19" t="s">
        <v>1186</v>
      </c>
      <c r="C225" s="19" t="s">
        <v>757</v>
      </c>
      <c r="D225" s="35" t="s">
        <v>123</v>
      </c>
      <c r="E225" s="35">
        <v>830025281</v>
      </c>
      <c r="F225" s="8">
        <v>2</v>
      </c>
      <c r="G225" s="8" t="s">
        <v>552</v>
      </c>
      <c r="H225" s="35">
        <v>2</v>
      </c>
      <c r="I225" s="19" t="s">
        <v>1641</v>
      </c>
      <c r="J225" s="36">
        <v>3</v>
      </c>
      <c r="K225" s="37">
        <v>118000000</v>
      </c>
      <c r="L225" s="38"/>
      <c r="M225" s="21">
        <v>44085</v>
      </c>
      <c r="N225" s="21">
        <v>44196</v>
      </c>
      <c r="O225" s="19" t="s">
        <v>434</v>
      </c>
      <c r="P225" s="7">
        <v>39530242</v>
      </c>
      <c r="Q225" s="248" t="s">
        <v>759</v>
      </c>
      <c r="R225" s="39">
        <v>44081</v>
      </c>
      <c r="S225" s="40" t="s">
        <v>564</v>
      </c>
      <c r="T225" s="41">
        <v>44082</v>
      </c>
      <c r="U225" s="42" t="s">
        <v>1642</v>
      </c>
      <c r="V225" s="19" t="s">
        <v>997</v>
      </c>
      <c r="W225" s="40" t="s">
        <v>1643</v>
      </c>
      <c r="X225" s="57" t="s">
        <v>291</v>
      </c>
      <c r="Y225" s="44" t="s">
        <v>291</v>
      </c>
      <c r="Z225" s="45" t="s">
        <v>291</v>
      </c>
      <c r="AA225" s="44" t="s">
        <v>291</v>
      </c>
      <c r="AB225" s="44" t="s">
        <v>290</v>
      </c>
      <c r="AC225" s="47" t="s">
        <v>290</v>
      </c>
      <c r="AD225" s="48">
        <v>44098</v>
      </c>
      <c r="AE225" s="44" t="s">
        <v>291</v>
      </c>
      <c r="AF225" s="47" t="s">
        <v>292</v>
      </c>
      <c r="AG225" s="7">
        <v>2</v>
      </c>
      <c r="AH225" s="7">
        <v>0</v>
      </c>
      <c r="AI225" s="7">
        <v>4</v>
      </c>
      <c r="AJ225" s="37">
        <v>118000000</v>
      </c>
      <c r="AK225" s="7"/>
      <c r="AL225" s="7"/>
      <c r="AM225" s="7">
        <v>100</v>
      </c>
      <c r="AN225" s="19" t="s">
        <v>292</v>
      </c>
      <c r="AO225" s="21"/>
      <c r="AP225" s="91"/>
      <c r="AQ225" s="7"/>
    </row>
    <row r="226" spans="1:43" ht="14.25" customHeight="1" x14ac:dyDescent="0.25">
      <c r="A226" s="34" t="s">
        <v>1644</v>
      </c>
      <c r="B226" s="19" t="s">
        <v>721</v>
      </c>
      <c r="C226" s="19" t="s">
        <v>1645</v>
      </c>
      <c r="D226" s="35" t="s">
        <v>123</v>
      </c>
      <c r="E226" s="35">
        <v>805012966</v>
      </c>
      <c r="F226" s="35">
        <v>1</v>
      </c>
      <c r="G226" s="35" t="s">
        <v>723</v>
      </c>
      <c r="H226" s="35">
        <v>2</v>
      </c>
      <c r="I226" s="19" t="s">
        <v>1551</v>
      </c>
      <c r="J226" s="36">
        <v>3</v>
      </c>
      <c r="K226" s="37">
        <v>4799448.5</v>
      </c>
      <c r="L226" s="38"/>
      <c r="M226" s="21">
        <v>44082</v>
      </c>
      <c r="N226" s="21">
        <v>44165</v>
      </c>
      <c r="O226" s="19" t="s">
        <v>450</v>
      </c>
      <c r="P226" s="19">
        <v>59826831</v>
      </c>
      <c r="Q226" s="248" t="s">
        <v>1646</v>
      </c>
      <c r="R226" s="39">
        <v>44081</v>
      </c>
      <c r="S226" s="40" t="s">
        <v>564</v>
      </c>
      <c r="T226" s="41">
        <v>44082</v>
      </c>
      <c r="U226" s="42" t="s">
        <v>1175</v>
      </c>
      <c r="V226" s="19" t="s">
        <v>618</v>
      </c>
      <c r="W226" s="40" t="s">
        <v>1647</v>
      </c>
      <c r="X226" s="57" t="s">
        <v>291</v>
      </c>
      <c r="Y226" s="44" t="s">
        <v>291</v>
      </c>
      <c r="Z226" s="45" t="s">
        <v>291</v>
      </c>
      <c r="AA226" s="44" t="s">
        <v>291</v>
      </c>
      <c r="AB226" s="44" t="s">
        <v>290</v>
      </c>
      <c r="AC226" s="47" t="s">
        <v>290</v>
      </c>
      <c r="AD226" s="48">
        <v>44111</v>
      </c>
      <c r="AE226" s="44" t="s">
        <v>291</v>
      </c>
      <c r="AF226" s="47" t="s">
        <v>292</v>
      </c>
      <c r="AG226" s="7">
        <v>2</v>
      </c>
      <c r="AH226" s="7">
        <v>0</v>
      </c>
      <c r="AI226" s="7">
        <v>4</v>
      </c>
      <c r="AJ226" s="37">
        <v>4799448.5</v>
      </c>
      <c r="AK226" s="7"/>
      <c r="AL226" s="7"/>
      <c r="AM226" s="7">
        <v>100</v>
      </c>
      <c r="AN226" s="19" t="s">
        <v>292</v>
      </c>
      <c r="AO226" s="21"/>
      <c r="AP226" s="91"/>
      <c r="AQ226" s="7"/>
    </row>
    <row r="227" spans="1:43" ht="14.25" customHeight="1" x14ac:dyDescent="0.25">
      <c r="A227" s="73" t="s">
        <v>1648</v>
      </c>
      <c r="B227" s="74" t="s">
        <v>551</v>
      </c>
      <c r="C227" s="74" t="s">
        <v>1649</v>
      </c>
      <c r="D227" s="75" t="s">
        <v>123</v>
      </c>
      <c r="E227" s="75">
        <v>900363690</v>
      </c>
      <c r="F227" s="75">
        <v>4</v>
      </c>
      <c r="G227" s="75" t="s">
        <v>552</v>
      </c>
      <c r="H227" s="75">
        <v>2</v>
      </c>
      <c r="I227" s="74" t="s">
        <v>1650</v>
      </c>
      <c r="J227" s="76">
        <v>5</v>
      </c>
      <c r="K227" s="77">
        <v>98402290</v>
      </c>
      <c r="L227" s="78"/>
      <c r="M227" s="79">
        <v>44083</v>
      </c>
      <c r="N227" s="79">
        <v>44196</v>
      </c>
      <c r="O227" s="74" t="s">
        <v>333</v>
      </c>
      <c r="P227" s="22">
        <v>1004189613</v>
      </c>
      <c r="Q227" s="247" t="s">
        <v>1519</v>
      </c>
      <c r="R227" s="80">
        <v>44082</v>
      </c>
      <c r="S227" s="81" t="s">
        <v>572</v>
      </c>
      <c r="T227" s="82">
        <v>44083</v>
      </c>
      <c r="U227" s="83" t="s">
        <v>1651</v>
      </c>
      <c r="V227" s="74" t="s">
        <v>1652</v>
      </c>
      <c r="W227" s="81" t="s">
        <v>1653</v>
      </c>
      <c r="X227" s="242" t="s">
        <v>291</v>
      </c>
      <c r="Y227" s="84" t="s">
        <v>291</v>
      </c>
      <c r="Z227" s="85" t="s">
        <v>291</v>
      </c>
      <c r="AA227" s="84" t="s">
        <v>291</v>
      </c>
      <c r="AB227" s="84" t="s">
        <v>290</v>
      </c>
      <c r="AC227" s="86" t="s">
        <v>291</v>
      </c>
      <c r="AD227" s="86" t="s">
        <v>291</v>
      </c>
      <c r="AE227" s="53">
        <v>44316</v>
      </c>
      <c r="AF227" s="86" t="s">
        <v>292</v>
      </c>
      <c r="AG227" s="74">
        <v>2</v>
      </c>
      <c r="AH227" s="74">
        <v>0</v>
      </c>
      <c r="AI227" s="74">
        <v>3</v>
      </c>
      <c r="AJ227" s="77">
        <v>98402290</v>
      </c>
      <c r="AK227" s="74"/>
      <c r="AL227" s="22"/>
      <c r="AM227" s="22">
        <v>75</v>
      </c>
      <c r="AN227" s="74" t="s">
        <v>402</v>
      </c>
      <c r="AO227" s="79">
        <v>44196</v>
      </c>
      <c r="AP227" s="95">
        <v>44316</v>
      </c>
      <c r="AQ227" s="22" t="s">
        <v>346</v>
      </c>
    </row>
    <row r="228" spans="1:43" ht="14.25" customHeight="1" x14ac:dyDescent="0.25">
      <c r="A228" s="34" t="s">
        <v>1654</v>
      </c>
      <c r="B228" s="19" t="s">
        <v>621</v>
      </c>
      <c r="C228" s="19" t="s">
        <v>1655</v>
      </c>
      <c r="D228" s="35" t="s">
        <v>123</v>
      </c>
      <c r="E228" s="35">
        <v>79738495</v>
      </c>
      <c r="F228" s="35">
        <v>8</v>
      </c>
      <c r="G228" s="35" t="s">
        <v>723</v>
      </c>
      <c r="H228" s="35">
        <v>2</v>
      </c>
      <c r="I228" s="19" t="s">
        <v>1656</v>
      </c>
      <c r="J228" s="36">
        <v>2</v>
      </c>
      <c r="K228" s="37">
        <v>17594100</v>
      </c>
      <c r="L228" s="38"/>
      <c r="M228" s="21">
        <v>44082</v>
      </c>
      <c r="N228" s="21">
        <v>44145</v>
      </c>
      <c r="O228" s="19" t="s">
        <v>377</v>
      </c>
      <c r="P228" s="7">
        <v>79138100</v>
      </c>
      <c r="Q228" s="248" t="s">
        <v>1657</v>
      </c>
      <c r="R228" s="39">
        <v>44082</v>
      </c>
      <c r="S228" s="40" t="s">
        <v>572</v>
      </c>
      <c r="T228" s="41">
        <v>44083</v>
      </c>
      <c r="U228" s="42" t="s">
        <v>1196</v>
      </c>
      <c r="V228" s="19" t="s">
        <v>1638</v>
      </c>
      <c r="W228" s="40" t="s">
        <v>1658</v>
      </c>
      <c r="X228" s="57" t="s">
        <v>291</v>
      </c>
      <c r="Y228" s="44" t="s">
        <v>291</v>
      </c>
      <c r="Z228" s="45" t="s">
        <v>291</v>
      </c>
      <c r="AA228" s="44" t="s">
        <v>291</v>
      </c>
      <c r="AB228" s="44" t="s">
        <v>290</v>
      </c>
      <c r="AC228" s="47" t="s">
        <v>290</v>
      </c>
      <c r="AD228" s="48">
        <v>44118</v>
      </c>
      <c r="AE228" s="44" t="s">
        <v>291</v>
      </c>
      <c r="AF228" s="47" t="s">
        <v>292</v>
      </c>
      <c r="AG228" s="19">
        <v>2</v>
      </c>
      <c r="AH228" s="19">
        <v>0</v>
      </c>
      <c r="AI228" s="19">
        <v>4</v>
      </c>
      <c r="AJ228" s="55">
        <v>17594100</v>
      </c>
      <c r="AK228" s="19"/>
      <c r="AL228" s="7"/>
      <c r="AM228" s="7">
        <v>100</v>
      </c>
      <c r="AN228" s="19" t="s">
        <v>292</v>
      </c>
      <c r="AO228" s="21"/>
      <c r="AP228" s="91"/>
      <c r="AQ228" s="7"/>
    </row>
    <row r="229" spans="1:43" ht="14.25" customHeight="1" x14ac:dyDescent="0.25">
      <c r="A229" s="34" t="s">
        <v>1659</v>
      </c>
      <c r="B229" s="19" t="s">
        <v>551</v>
      </c>
      <c r="C229" s="19" t="s">
        <v>1660</v>
      </c>
      <c r="D229" s="35" t="s">
        <v>123</v>
      </c>
      <c r="E229" s="35">
        <v>860012336</v>
      </c>
      <c r="F229" s="35">
        <v>1</v>
      </c>
      <c r="G229" s="35" t="s">
        <v>552</v>
      </c>
      <c r="H229" s="35">
        <v>2</v>
      </c>
      <c r="I229" s="19" t="s">
        <v>1661</v>
      </c>
      <c r="J229" s="36">
        <v>1</v>
      </c>
      <c r="K229" s="37">
        <v>9192320</v>
      </c>
      <c r="L229" s="38"/>
      <c r="M229" s="21">
        <v>44097</v>
      </c>
      <c r="N229" s="21">
        <v>44195</v>
      </c>
      <c r="O229" s="19" t="s">
        <v>1470</v>
      </c>
      <c r="P229" s="7">
        <v>13068561</v>
      </c>
      <c r="Q229" s="248" t="s">
        <v>1662</v>
      </c>
      <c r="R229" s="39">
        <v>44082</v>
      </c>
      <c r="S229" s="40" t="s">
        <v>564</v>
      </c>
      <c r="T229" s="41">
        <v>44083</v>
      </c>
      <c r="U229" s="42" t="s">
        <v>1663</v>
      </c>
      <c r="V229" s="19" t="s">
        <v>1664</v>
      </c>
      <c r="W229" s="40" t="s">
        <v>1665</v>
      </c>
      <c r="X229" s="57" t="s">
        <v>291</v>
      </c>
      <c r="Y229" s="44" t="s">
        <v>291</v>
      </c>
      <c r="Z229" s="45" t="s">
        <v>291</v>
      </c>
      <c r="AA229" s="44" t="s">
        <v>291</v>
      </c>
      <c r="AB229" s="44" t="s">
        <v>290</v>
      </c>
      <c r="AC229" s="47" t="s">
        <v>290</v>
      </c>
      <c r="AD229" s="48">
        <v>44176</v>
      </c>
      <c r="AE229" s="44" t="s">
        <v>291</v>
      </c>
      <c r="AF229" s="47" t="s">
        <v>292</v>
      </c>
      <c r="AG229" s="7">
        <v>2</v>
      </c>
      <c r="AH229" s="7">
        <v>0</v>
      </c>
      <c r="AI229" s="7">
        <v>4</v>
      </c>
      <c r="AJ229" s="37">
        <v>9192320</v>
      </c>
      <c r="AK229" s="7"/>
      <c r="AL229" s="7"/>
      <c r="AM229" s="7">
        <v>100</v>
      </c>
      <c r="AN229" s="19" t="s">
        <v>292</v>
      </c>
      <c r="AO229" s="21"/>
      <c r="AP229" s="91"/>
      <c r="AQ229" s="7"/>
    </row>
    <row r="230" spans="1:43" ht="14.25" customHeight="1" x14ac:dyDescent="0.25">
      <c r="A230" s="34" t="s">
        <v>1666</v>
      </c>
      <c r="B230" s="19" t="s">
        <v>721</v>
      </c>
      <c r="C230" s="19" t="s">
        <v>1667</v>
      </c>
      <c r="D230" s="35" t="s">
        <v>123</v>
      </c>
      <c r="E230" s="35">
        <v>860031724</v>
      </c>
      <c r="F230" s="35">
        <v>7</v>
      </c>
      <c r="G230" s="35" t="s">
        <v>723</v>
      </c>
      <c r="H230" s="35">
        <v>2</v>
      </c>
      <c r="I230" s="19" t="s">
        <v>1668</v>
      </c>
      <c r="J230" s="36">
        <v>3</v>
      </c>
      <c r="K230" s="37">
        <v>342720</v>
      </c>
      <c r="L230" s="38"/>
      <c r="M230" s="250">
        <v>44140</v>
      </c>
      <c r="N230" s="21">
        <v>44196</v>
      </c>
      <c r="O230" s="19" t="s">
        <v>434</v>
      </c>
      <c r="P230" s="7">
        <v>39530242</v>
      </c>
      <c r="Q230" s="248" t="s">
        <v>940</v>
      </c>
      <c r="R230" s="39">
        <v>44082</v>
      </c>
      <c r="S230" s="40" t="s">
        <v>572</v>
      </c>
      <c r="T230" s="41">
        <v>44083</v>
      </c>
      <c r="U230" s="42" t="s">
        <v>1642</v>
      </c>
      <c r="V230" s="40" t="s">
        <v>1669</v>
      </c>
      <c r="W230" s="14" t="s">
        <v>1670</v>
      </c>
      <c r="X230" s="251" t="s">
        <v>291</v>
      </c>
      <c r="Y230" s="44" t="s">
        <v>291</v>
      </c>
      <c r="Z230" s="45" t="s">
        <v>291</v>
      </c>
      <c r="AA230" s="44" t="s">
        <v>291</v>
      </c>
      <c r="AB230" s="44" t="s">
        <v>290</v>
      </c>
      <c r="AC230" s="47" t="s">
        <v>291</v>
      </c>
      <c r="AD230" s="46">
        <v>44210</v>
      </c>
      <c r="AE230" s="14" t="s">
        <v>291</v>
      </c>
      <c r="AF230" s="47" t="s">
        <v>292</v>
      </c>
      <c r="AG230" s="19">
        <v>2</v>
      </c>
      <c r="AH230" s="19">
        <v>0</v>
      </c>
      <c r="AI230" s="19">
        <v>4</v>
      </c>
      <c r="AJ230" s="55">
        <v>342720</v>
      </c>
      <c r="AK230" s="19"/>
      <c r="AL230" s="7"/>
      <c r="AM230" s="7">
        <v>75</v>
      </c>
      <c r="AN230" s="19" t="s">
        <v>1445</v>
      </c>
      <c r="AO230" s="21"/>
      <c r="AP230" s="91"/>
      <c r="AQ230" s="7"/>
    </row>
    <row r="231" spans="1:43" ht="14.25" customHeight="1" x14ac:dyDescent="0.25">
      <c r="A231" s="34" t="s">
        <v>1671</v>
      </c>
      <c r="B231" s="19" t="s">
        <v>621</v>
      </c>
      <c r="C231" s="19" t="s">
        <v>135</v>
      </c>
      <c r="D231" s="35" t="s">
        <v>123</v>
      </c>
      <c r="E231" s="35">
        <v>27079701</v>
      </c>
      <c r="F231" s="35">
        <v>3</v>
      </c>
      <c r="G231" s="35" t="s">
        <v>723</v>
      </c>
      <c r="H231" s="35">
        <v>2</v>
      </c>
      <c r="I231" s="19" t="s">
        <v>1672</v>
      </c>
      <c r="J231" s="36">
        <v>2</v>
      </c>
      <c r="K231" s="37">
        <v>862000</v>
      </c>
      <c r="L231" s="38"/>
      <c r="M231" s="21">
        <v>44084</v>
      </c>
      <c r="N231" s="21">
        <v>44159</v>
      </c>
      <c r="O231" s="19" t="s">
        <v>377</v>
      </c>
      <c r="P231" s="7">
        <v>79138100</v>
      </c>
      <c r="Q231" s="248" t="s">
        <v>1673</v>
      </c>
      <c r="R231" s="39">
        <v>44083</v>
      </c>
      <c r="S231" s="40" t="s">
        <v>572</v>
      </c>
      <c r="T231" s="41">
        <v>44085</v>
      </c>
      <c r="U231" s="42" t="s">
        <v>1674</v>
      </c>
      <c r="V231" s="19" t="s">
        <v>1638</v>
      </c>
      <c r="W231" s="40" t="s">
        <v>1675</v>
      </c>
      <c r="X231" s="57" t="s">
        <v>291</v>
      </c>
      <c r="Y231" s="44" t="s">
        <v>291</v>
      </c>
      <c r="Z231" s="45" t="s">
        <v>291</v>
      </c>
      <c r="AA231" s="44" t="s">
        <v>291</v>
      </c>
      <c r="AB231" s="44" t="s">
        <v>290</v>
      </c>
      <c r="AC231" s="47" t="s">
        <v>290</v>
      </c>
      <c r="AD231" s="48">
        <v>44109</v>
      </c>
      <c r="AE231" s="44" t="s">
        <v>291</v>
      </c>
      <c r="AF231" s="47" t="s">
        <v>292</v>
      </c>
      <c r="AG231" s="19">
        <v>2</v>
      </c>
      <c r="AH231" s="19">
        <v>0</v>
      </c>
      <c r="AI231" s="19">
        <v>4</v>
      </c>
      <c r="AJ231" s="55">
        <v>862000</v>
      </c>
      <c r="AK231" s="19"/>
      <c r="AL231" s="7"/>
      <c r="AM231" s="7">
        <v>100</v>
      </c>
      <c r="AN231" s="19" t="s">
        <v>292</v>
      </c>
      <c r="AO231" s="21"/>
      <c r="AP231" s="91"/>
      <c r="AQ231" s="7"/>
    </row>
    <row r="232" spans="1:43" ht="14.25" customHeight="1" x14ac:dyDescent="0.25">
      <c r="A232" s="34" t="s">
        <v>1676</v>
      </c>
      <c r="B232" s="19" t="s">
        <v>1186</v>
      </c>
      <c r="C232" s="19" t="s">
        <v>146</v>
      </c>
      <c r="D232" s="35" t="s">
        <v>123</v>
      </c>
      <c r="E232" s="35">
        <v>12960193</v>
      </c>
      <c r="F232" s="35">
        <v>5</v>
      </c>
      <c r="G232" s="35" t="s">
        <v>552</v>
      </c>
      <c r="H232" s="35">
        <v>2</v>
      </c>
      <c r="I232" s="19" t="s">
        <v>1447</v>
      </c>
      <c r="J232" s="36">
        <v>7</v>
      </c>
      <c r="K232" s="37">
        <v>1885050</v>
      </c>
      <c r="L232" s="38"/>
      <c r="M232" s="21">
        <v>44089</v>
      </c>
      <c r="N232" s="21">
        <v>44183</v>
      </c>
      <c r="O232" s="19" t="s">
        <v>450</v>
      </c>
      <c r="P232" s="19">
        <v>59826831</v>
      </c>
      <c r="Q232" s="248" t="s">
        <v>1677</v>
      </c>
      <c r="R232" s="39">
        <v>44084</v>
      </c>
      <c r="S232" s="40" t="s">
        <v>564</v>
      </c>
      <c r="T232" s="41">
        <v>44085</v>
      </c>
      <c r="U232" s="42" t="s">
        <v>1175</v>
      </c>
      <c r="V232" s="19" t="s">
        <v>1678</v>
      </c>
      <c r="W232" s="40" t="s">
        <v>1679</v>
      </c>
      <c r="X232" s="57" t="s">
        <v>291</v>
      </c>
      <c r="Y232" s="44" t="s">
        <v>291</v>
      </c>
      <c r="Z232" s="45" t="s">
        <v>291</v>
      </c>
      <c r="AA232" s="44" t="s">
        <v>291</v>
      </c>
      <c r="AB232" s="44" t="s">
        <v>290</v>
      </c>
      <c r="AC232" s="47" t="s">
        <v>290</v>
      </c>
      <c r="AD232" s="48">
        <v>44189</v>
      </c>
      <c r="AE232" s="44" t="s">
        <v>291</v>
      </c>
      <c r="AF232" s="47" t="s">
        <v>292</v>
      </c>
      <c r="AG232" s="7">
        <v>2</v>
      </c>
      <c r="AH232" s="7">
        <v>0</v>
      </c>
      <c r="AI232" s="7">
        <v>4</v>
      </c>
      <c r="AJ232" s="37">
        <v>1885050</v>
      </c>
      <c r="AK232" s="7"/>
      <c r="AL232" s="7"/>
      <c r="AM232" s="7">
        <v>100</v>
      </c>
      <c r="AN232" s="19" t="s">
        <v>395</v>
      </c>
      <c r="AO232" s="21"/>
      <c r="AP232" s="91"/>
      <c r="AQ232" s="7"/>
    </row>
    <row r="233" spans="1:43" ht="14.25" customHeight="1" x14ac:dyDescent="0.25">
      <c r="A233" s="34" t="s">
        <v>1680</v>
      </c>
      <c r="B233" s="19" t="s">
        <v>721</v>
      </c>
      <c r="C233" s="19" t="s">
        <v>146</v>
      </c>
      <c r="D233" s="35" t="s">
        <v>123</v>
      </c>
      <c r="E233" s="35">
        <v>12960191</v>
      </c>
      <c r="F233" s="35">
        <v>5</v>
      </c>
      <c r="G233" s="35" t="s">
        <v>723</v>
      </c>
      <c r="H233" s="35">
        <v>2</v>
      </c>
      <c r="I233" s="19" t="s">
        <v>1681</v>
      </c>
      <c r="J233" s="36">
        <v>2</v>
      </c>
      <c r="K233" s="37">
        <v>9602275.4100000001</v>
      </c>
      <c r="L233" s="38"/>
      <c r="M233" s="21">
        <v>44084</v>
      </c>
      <c r="N233" s="21">
        <v>44165</v>
      </c>
      <c r="O233" s="19" t="s">
        <v>450</v>
      </c>
      <c r="P233" s="19">
        <v>59826831</v>
      </c>
      <c r="Q233" s="248" t="s">
        <v>1677</v>
      </c>
      <c r="R233" s="39">
        <v>44084</v>
      </c>
      <c r="S233" s="40" t="s">
        <v>564</v>
      </c>
      <c r="T233" s="41">
        <v>44085</v>
      </c>
      <c r="U233" s="42" t="s">
        <v>1175</v>
      </c>
      <c r="V233" s="19" t="s">
        <v>1682</v>
      </c>
      <c r="W233" s="40" t="s">
        <v>1683</v>
      </c>
      <c r="X233" s="57" t="s">
        <v>291</v>
      </c>
      <c r="Y233" s="44" t="s">
        <v>291</v>
      </c>
      <c r="Z233" s="45" t="s">
        <v>291</v>
      </c>
      <c r="AA233" s="44" t="s">
        <v>291</v>
      </c>
      <c r="AB233" s="44" t="s">
        <v>290</v>
      </c>
      <c r="AC233" s="47" t="s">
        <v>290</v>
      </c>
      <c r="AD233" s="48">
        <v>44189</v>
      </c>
      <c r="AE233" s="44" t="s">
        <v>291</v>
      </c>
      <c r="AF233" s="47" t="s">
        <v>292</v>
      </c>
      <c r="AG233" s="19">
        <v>2</v>
      </c>
      <c r="AH233" s="19">
        <v>0</v>
      </c>
      <c r="AI233" s="19">
        <v>4</v>
      </c>
      <c r="AJ233" s="55">
        <v>9602275.4100000001</v>
      </c>
      <c r="AK233" s="19"/>
      <c r="AL233" s="7"/>
      <c r="AM233" s="7">
        <v>100</v>
      </c>
      <c r="AN233" s="19" t="s">
        <v>292</v>
      </c>
      <c r="AO233" s="21"/>
      <c r="AP233" s="91"/>
      <c r="AQ233" s="7"/>
    </row>
    <row r="234" spans="1:43" ht="14.25" customHeight="1" x14ac:dyDescent="0.25">
      <c r="A234" s="34" t="s">
        <v>1684</v>
      </c>
      <c r="B234" s="19" t="s">
        <v>721</v>
      </c>
      <c r="C234" s="19" t="s">
        <v>1685</v>
      </c>
      <c r="D234" s="35" t="s">
        <v>123</v>
      </c>
      <c r="E234" s="35">
        <v>36754805</v>
      </c>
      <c r="F234" s="35">
        <v>9</v>
      </c>
      <c r="G234" s="35" t="s">
        <v>723</v>
      </c>
      <c r="H234" s="35">
        <v>2</v>
      </c>
      <c r="I234" s="19" t="s">
        <v>1686</v>
      </c>
      <c r="J234" s="36">
        <v>3</v>
      </c>
      <c r="K234" s="37">
        <v>1293768</v>
      </c>
      <c r="L234" s="38"/>
      <c r="M234" s="21">
        <v>44088</v>
      </c>
      <c r="N234" s="21">
        <v>44165</v>
      </c>
      <c r="O234" s="19" t="s">
        <v>300</v>
      </c>
      <c r="P234" s="7">
        <v>30732589</v>
      </c>
      <c r="Q234" s="248" t="s">
        <v>1687</v>
      </c>
      <c r="R234" s="39">
        <v>44085</v>
      </c>
      <c r="S234" s="40" t="s">
        <v>564</v>
      </c>
      <c r="T234" s="41">
        <v>44088</v>
      </c>
      <c r="U234" s="42" t="s">
        <v>1188</v>
      </c>
      <c r="V234" s="19" t="s">
        <v>1688</v>
      </c>
      <c r="W234" s="40" t="s">
        <v>1689</v>
      </c>
      <c r="X234" s="57" t="s">
        <v>291</v>
      </c>
      <c r="Y234" s="44" t="s">
        <v>291</v>
      </c>
      <c r="Z234" s="45" t="s">
        <v>291</v>
      </c>
      <c r="AA234" s="44" t="s">
        <v>291</v>
      </c>
      <c r="AB234" s="44" t="s">
        <v>290</v>
      </c>
      <c r="AC234" s="47" t="s">
        <v>290</v>
      </c>
      <c r="AD234" s="48">
        <v>43864</v>
      </c>
      <c r="AE234" s="44" t="s">
        <v>291</v>
      </c>
      <c r="AF234" s="47" t="s">
        <v>292</v>
      </c>
      <c r="AG234" s="19">
        <v>2</v>
      </c>
      <c r="AH234" s="19">
        <v>0</v>
      </c>
      <c r="AI234" s="19">
        <v>4</v>
      </c>
      <c r="AJ234" s="55">
        <v>1293768</v>
      </c>
      <c r="AK234" s="19"/>
      <c r="AL234" s="7"/>
      <c r="AM234" s="7">
        <v>100</v>
      </c>
      <c r="AN234" s="19" t="s">
        <v>395</v>
      </c>
      <c r="AO234" s="21"/>
      <c r="AP234" s="91"/>
      <c r="AQ234" s="7"/>
    </row>
    <row r="235" spans="1:43" ht="14.25" customHeight="1" x14ac:dyDescent="0.25">
      <c r="A235" s="34" t="s">
        <v>1690</v>
      </c>
      <c r="B235" s="19" t="s">
        <v>621</v>
      </c>
      <c r="C235" s="19" t="s">
        <v>1691</v>
      </c>
      <c r="D235" s="35" t="s">
        <v>123</v>
      </c>
      <c r="E235" s="35">
        <v>30725115</v>
      </c>
      <c r="F235" s="35">
        <v>1</v>
      </c>
      <c r="G235" s="35" t="s">
        <v>552</v>
      </c>
      <c r="H235" s="35">
        <v>2</v>
      </c>
      <c r="I235" s="19" t="s">
        <v>1692</v>
      </c>
      <c r="J235" s="36">
        <v>12</v>
      </c>
      <c r="K235" s="37">
        <v>2988900</v>
      </c>
      <c r="L235" s="38"/>
      <c r="M235" s="21">
        <v>44089</v>
      </c>
      <c r="N235" s="21">
        <v>44119</v>
      </c>
      <c r="O235" s="19" t="s">
        <v>450</v>
      </c>
      <c r="P235" s="19">
        <v>59826831</v>
      </c>
      <c r="Q235" s="248" t="s">
        <v>1693</v>
      </c>
      <c r="R235" s="39">
        <v>44089</v>
      </c>
      <c r="S235" s="40" t="s">
        <v>564</v>
      </c>
      <c r="T235" s="41">
        <v>44090</v>
      </c>
      <c r="U235" s="42" t="s">
        <v>1175</v>
      </c>
      <c r="V235" s="19" t="s">
        <v>817</v>
      </c>
      <c r="W235" s="40" t="s">
        <v>1694</v>
      </c>
      <c r="X235" s="57" t="s">
        <v>1695</v>
      </c>
      <c r="Y235" s="44" t="s">
        <v>291</v>
      </c>
      <c r="Z235" s="45" t="s">
        <v>291</v>
      </c>
      <c r="AA235" s="44" t="s">
        <v>291</v>
      </c>
      <c r="AB235" s="44" t="s">
        <v>290</v>
      </c>
      <c r="AC235" s="47" t="s">
        <v>290</v>
      </c>
      <c r="AD235" s="48">
        <v>44194</v>
      </c>
      <c r="AE235" s="44" t="s">
        <v>291</v>
      </c>
      <c r="AF235" s="47" t="s">
        <v>292</v>
      </c>
      <c r="AG235" s="7">
        <v>1</v>
      </c>
      <c r="AH235" s="7">
        <v>2</v>
      </c>
      <c r="AI235" s="7">
        <v>4</v>
      </c>
      <c r="AJ235" s="37">
        <v>2988900</v>
      </c>
      <c r="AK235" s="7"/>
      <c r="AL235" s="7"/>
      <c r="AM235" s="7">
        <v>100</v>
      </c>
      <c r="AN235" s="19" t="s">
        <v>292</v>
      </c>
      <c r="AO235" s="21"/>
      <c r="AP235" s="91"/>
      <c r="AQ235" s="7"/>
    </row>
    <row r="236" spans="1:43" ht="14.25" customHeight="1" x14ac:dyDescent="0.25">
      <c r="A236" s="34" t="s">
        <v>1696</v>
      </c>
      <c r="B236" s="19" t="s">
        <v>721</v>
      </c>
      <c r="C236" s="19" t="s">
        <v>1697</v>
      </c>
      <c r="D236" s="35" t="s">
        <v>123</v>
      </c>
      <c r="E236" s="35">
        <v>12560674</v>
      </c>
      <c r="F236" s="35">
        <v>1</v>
      </c>
      <c r="G236" s="35" t="s">
        <v>723</v>
      </c>
      <c r="H236" s="35">
        <v>2</v>
      </c>
      <c r="I236" s="19" t="s">
        <v>1698</v>
      </c>
      <c r="J236" s="36">
        <v>3</v>
      </c>
      <c r="K236" s="37">
        <v>2620400</v>
      </c>
      <c r="L236" s="38"/>
      <c r="M236" s="21">
        <v>44090</v>
      </c>
      <c r="N236" s="21">
        <v>44196</v>
      </c>
      <c r="O236" s="19" t="s">
        <v>434</v>
      </c>
      <c r="P236" s="7">
        <v>39530242</v>
      </c>
      <c r="Q236" s="248" t="s">
        <v>881</v>
      </c>
      <c r="R236" s="39">
        <v>44089</v>
      </c>
      <c r="S236" s="40" t="s">
        <v>564</v>
      </c>
      <c r="T236" s="41">
        <v>44091</v>
      </c>
      <c r="U236" s="217" t="s">
        <v>1642</v>
      </c>
      <c r="V236" s="19" t="s">
        <v>1669</v>
      </c>
      <c r="W236" s="40" t="s">
        <v>1699</v>
      </c>
      <c r="X236" s="57" t="s">
        <v>291</v>
      </c>
      <c r="Y236" s="44" t="s">
        <v>291</v>
      </c>
      <c r="Z236" s="45" t="s">
        <v>291</v>
      </c>
      <c r="AA236" s="44" t="s">
        <v>291</v>
      </c>
      <c r="AB236" s="44" t="s">
        <v>290</v>
      </c>
      <c r="AC236" s="47" t="s">
        <v>291</v>
      </c>
      <c r="AD236" s="48">
        <v>44133</v>
      </c>
      <c r="AE236" s="44" t="s">
        <v>291</v>
      </c>
      <c r="AF236" s="47" t="s">
        <v>292</v>
      </c>
      <c r="AG236" s="19">
        <v>2</v>
      </c>
      <c r="AH236" s="19">
        <v>0</v>
      </c>
      <c r="AI236" s="19">
        <v>4</v>
      </c>
      <c r="AJ236" s="55">
        <v>2620400</v>
      </c>
      <c r="AK236" s="19"/>
      <c r="AL236" s="7"/>
      <c r="AM236" s="7">
        <v>100</v>
      </c>
      <c r="AN236" s="19" t="s">
        <v>292</v>
      </c>
      <c r="AO236" s="21"/>
      <c r="AP236" s="91"/>
      <c r="AQ236" s="7"/>
    </row>
    <row r="237" spans="1:43" ht="14.25" customHeight="1" x14ac:dyDescent="0.25">
      <c r="A237" s="34" t="s">
        <v>1700</v>
      </c>
      <c r="B237" s="19" t="s">
        <v>721</v>
      </c>
      <c r="C237" s="19" t="s">
        <v>1701</v>
      </c>
      <c r="D237" s="35" t="s">
        <v>123</v>
      </c>
      <c r="E237" s="35">
        <v>800005736</v>
      </c>
      <c r="F237" s="35">
        <v>7</v>
      </c>
      <c r="G237" s="35" t="s">
        <v>723</v>
      </c>
      <c r="H237" s="35">
        <v>2</v>
      </c>
      <c r="I237" s="19" t="s">
        <v>1698</v>
      </c>
      <c r="J237" s="36">
        <v>3</v>
      </c>
      <c r="K237" s="37">
        <v>3444784</v>
      </c>
      <c r="L237" s="38"/>
      <c r="M237" s="21">
        <v>44097</v>
      </c>
      <c r="N237" s="21">
        <v>44196</v>
      </c>
      <c r="O237" s="19" t="s">
        <v>434</v>
      </c>
      <c r="P237" s="7">
        <v>39530242</v>
      </c>
      <c r="Q237" s="248" t="s">
        <v>1702</v>
      </c>
      <c r="R237" s="39">
        <v>44089</v>
      </c>
      <c r="S237" s="40" t="s">
        <v>564</v>
      </c>
      <c r="T237" s="41">
        <v>44090</v>
      </c>
      <c r="U237" s="42" t="s">
        <v>1175</v>
      </c>
      <c r="V237" s="19" t="s">
        <v>1669</v>
      </c>
      <c r="W237" s="40" t="s">
        <v>1703</v>
      </c>
      <c r="X237" s="57" t="s">
        <v>291</v>
      </c>
      <c r="Y237" s="44" t="s">
        <v>291</v>
      </c>
      <c r="Z237" s="45" t="s">
        <v>291</v>
      </c>
      <c r="AA237" s="44" t="s">
        <v>291</v>
      </c>
      <c r="AB237" s="44" t="s">
        <v>290</v>
      </c>
      <c r="AC237" s="47" t="s">
        <v>291</v>
      </c>
      <c r="AD237" s="47" t="s">
        <v>291</v>
      </c>
      <c r="AE237" s="53">
        <v>44211</v>
      </c>
      <c r="AF237" s="47" t="s">
        <v>292</v>
      </c>
      <c r="AG237" s="19">
        <v>2</v>
      </c>
      <c r="AH237" s="19">
        <v>0</v>
      </c>
      <c r="AI237" s="19">
        <v>4</v>
      </c>
      <c r="AJ237" s="37">
        <v>3444784</v>
      </c>
      <c r="AK237" s="19"/>
      <c r="AL237" s="7"/>
      <c r="AM237" s="7">
        <v>100</v>
      </c>
      <c r="AN237" s="19" t="s">
        <v>292</v>
      </c>
      <c r="AO237" s="21"/>
      <c r="AP237" s="91"/>
      <c r="AQ237" s="7"/>
    </row>
    <row r="238" spans="1:43" ht="14.25" customHeight="1" x14ac:dyDescent="0.25">
      <c r="A238" s="59" t="s">
        <v>1704</v>
      </c>
      <c r="B238" s="19" t="s">
        <v>721</v>
      </c>
      <c r="C238" s="60" t="s">
        <v>1023</v>
      </c>
      <c r="D238" s="61" t="s">
        <v>123</v>
      </c>
      <c r="E238" s="61">
        <v>901181781</v>
      </c>
      <c r="F238" s="61">
        <v>8</v>
      </c>
      <c r="G238" s="61" t="s">
        <v>723</v>
      </c>
      <c r="H238" s="252">
        <v>2</v>
      </c>
      <c r="I238" s="165" t="s">
        <v>1705</v>
      </c>
      <c r="J238" s="253">
        <v>3</v>
      </c>
      <c r="K238" s="63">
        <v>5441600</v>
      </c>
      <c r="L238" s="64"/>
      <c r="M238" s="65">
        <v>44091</v>
      </c>
      <c r="N238" s="65">
        <v>44196</v>
      </c>
      <c r="O238" s="19" t="s">
        <v>434</v>
      </c>
      <c r="P238" s="7">
        <v>39530242</v>
      </c>
      <c r="Q238" s="254" t="s">
        <v>1024</v>
      </c>
      <c r="R238" s="67">
        <v>44091</v>
      </c>
      <c r="S238" s="40" t="s">
        <v>564</v>
      </c>
      <c r="T238" s="41">
        <v>44091</v>
      </c>
      <c r="U238" s="217" t="s">
        <v>1642</v>
      </c>
      <c r="V238" s="60" t="s">
        <v>1706</v>
      </c>
      <c r="W238" s="68" t="s">
        <v>1707</v>
      </c>
      <c r="X238" s="70" t="s">
        <v>291</v>
      </c>
      <c r="Y238" s="255" t="s">
        <v>291</v>
      </c>
      <c r="Z238" s="256" t="s">
        <v>291</v>
      </c>
      <c r="AA238" s="255" t="s">
        <v>291</v>
      </c>
      <c r="AB238" s="255" t="s">
        <v>290</v>
      </c>
      <c r="AC238" s="257" t="s">
        <v>291</v>
      </c>
      <c r="AD238" s="258">
        <v>44154</v>
      </c>
      <c r="AE238" s="255" t="s">
        <v>291</v>
      </c>
      <c r="AF238" s="257" t="s">
        <v>292</v>
      </c>
      <c r="AG238" s="66">
        <v>2</v>
      </c>
      <c r="AH238" s="66">
        <v>0</v>
      </c>
      <c r="AI238" s="66">
        <v>4</v>
      </c>
      <c r="AJ238" s="63">
        <v>5441600</v>
      </c>
      <c r="AK238" s="66"/>
      <c r="AL238" s="66"/>
      <c r="AM238" s="7">
        <v>100</v>
      </c>
      <c r="AN238" s="60" t="s">
        <v>292</v>
      </c>
      <c r="AO238" s="65"/>
      <c r="AP238" s="91"/>
      <c r="AQ238" s="66"/>
    </row>
    <row r="239" spans="1:43" ht="14.25" customHeight="1" x14ac:dyDescent="0.25">
      <c r="A239" s="73" t="s">
        <v>1708</v>
      </c>
      <c r="B239" s="74" t="s">
        <v>1186</v>
      </c>
      <c r="C239" s="74" t="s">
        <v>1023</v>
      </c>
      <c r="D239" s="259" t="s">
        <v>123</v>
      </c>
      <c r="E239" s="259">
        <v>901181781</v>
      </c>
      <c r="F239" s="259">
        <v>8</v>
      </c>
      <c r="G239" s="75" t="s">
        <v>723</v>
      </c>
      <c r="H239" s="75">
        <v>2</v>
      </c>
      <c r="I239" s="74" t="s">
        <v>1686</v>
      </c>
      <c r="J239" s="76">
        <v>4</v>
      </c>
      <c r="K239" s="77">
        <v>9080000</v>
      </c>
      <c r="L239" s="78"/>
      <c r="M239" s="79">
        <v>44091</v>
      </c>
      <c r="N239" s="79">
        <v>44165</v>
      </c>
      <c r="O239" s="74" t="s">
        <v>300</v>
      </c>
      <c r="P239" s="22">
        <v>30732589</v>
      </c>
      <c r="Q239" s="260" t="s">
        <v>1024</v>
      </c>
      <c r="R239" s="80">
        <v>44090</v>
      </c>
      <c r="S239" s="81" t="s">
        <v>564</v>
      </c>
      <c r="T239" s="82">
        <v>44091</v>
      </c>
      <c r="U239" s="83" t="s">
        <v>1188</v>
      </c>
      <c r="V239" s="74" t="s">
        <v>1688</v>
      </c>
      <c r="W239" s="74" t="s">
        <v>1709</v>
      </c>
      <c r="X239" s="84" t="s">
        <v>291</v>
      </c>
      <c r="Y239" s="84" t="s">
        <v>291</v>
      </c>
      <c r="Z239" s="85" t="s">
        <v>291</v>
      </c>
      <c r="AA239" s="84" t="s">
        <v>291</v>
      </c>
      <c r="AB239" s="84" t="s">
        <v>290</v>
      </c>
      <c r="AC239" s="86" t="s">
        <v>291</v>
      </c>
      <c r="AD239" s="86" t="s">
        <v>291</v>
      </c>
      <c r="AE239" s="92">
        <v>44274</v>
      </c>
      <c r="AF239" s="86" t="s">
        <v>1710</v>
      </c>
      <c r="AG239" s="74">
        <v>2</v>
      </c>
      <c r="AH239" s="74">
        <v>0</v>
      </c>
      <c r="AI239" s="74">
        <v>4</v>
      </c>
      <c r="AJ239" s="77">
        <v>9080000</v>
      </c>
      <c r="AK239" s="74"/>
      <c r="AL239" s="22"/>
      <c r="AM239" s="22">
        <v>100</v>
      </c>
      <c r="AN239" s="74" t="s">
        <v>292</v>
      </c>
      <c r="AO239" s="22"/>
      <c r="AP239" s="95"/>
      <c r="AQ239" s="22"/>
    </row>
    <row r="240" spans="1:43" ht="14.25" customHeight="1" x14ac:dyDescent="0.25">
      <c r="A240" s="210" t="s">
        <v>1711</v>
      </c>
      <c r="B240" s="165" t="s">
        <v>721</v>
      </c>
      <c r="C240" s="165" t="s">
        <v>751</v>
      </c>
      <c r="D240" s="212" t="s">
        <v>123</v>
      </c>
      <c r="E240" s="212">
        <v>890325601</v>
      </c>
      <c r="F240" s="212">
        <v>1</v>
      </c>
      <c r="G240" s="212" t="s">
        <v>723</v>
      </c>
      <c r="H240" s="212">
        <v>2</v>
      </c>
      <c r="I240" s="165" t="s">
        <v>1705</v>
      </c>
      <c r="J240" s="261">
        <v>3</v>
      </c>
      <c r="K240" s="223">
        <v>42951425</v>
      </c>
      <c r="L240" s="262"/>
      <c r="M240" s="216">
        <v>44092</v>
      </c>
      <c r="N240" s="216">
        <v>44196</v>
      </c>
      <c r="O240" s="19" t="s">
        <v>434</v>
      </c>
      <c r="P240" s="7">
        <v>39530242</v>
      </c>
      <c r="Q240" s="263" t="s">
        <v>1712</v>
      </c>
      <c r="R240" s="264">
        <v>44090</v>
      </c>
      <c r="S240" s="265" t="s">
        <v>572</v>
      </c>
      <c r="T240" s="41">
        <v>44091</v>
      </c>
      <c r="U240" s="217" t="s">
        <v>1642</v>
      </c>
      <c r="V240" s="265" t="s">
        <v>1669</v>
      </c>
      <c r="W240" s="265" t="s">
        <v>1713</v>
      </c>
      <c r="X240" s="266" t="s">
        <v>291</v>
      </c>
      <c r="Y240" s="267">
        <v>44188</v>
      </c>
      <c r="Z240" s="219">
        <v>6815000</v>
      </c>
      <c r="AA240" s="218" t="s">
        <v>291</v>
      </c>
      <c r="AB240" s="218" t="s">
        <v>290</v>
      </c>
      <c r="AC240" s="220" t="s">
        <v>290</v>
      </c>
      <c r="AD240" s="220" t="s">
        <v>291</v>
      </c>
      <c r="AE240" s="268">
        <v>44210</v>
      </c>
      <c r="AF240" s="220" t="s">
        <v>292</v>
      </c>
      <c r="AG240" s="165">
        <v>2</v>
      </c>
      <c r="AH240" s="165">
        <v>3</v>
      </c>
      <c r="AI240" s="165">
        <v>4</v>
      </c>
      <c r="AJ240" s="269">
        <v>49766425</v>
      </c>
      <c r="AK240" s="165" t="s">
        <v>1714</v>
      </c>
      <c r="AL240" s="222"/>
      <c r="AM240" s="7">
        <v>100</v>
      </c>
      <c r="AN240" s="165" t="s">
        <v>292</v>
      </c>
      <c r="AO240" s="216"/>
      <c r="AP240" s="91"/>
      <c r="AQ240" s="7"/>
    </row>
    <row r="241" spans="1:43" ht="14.25" customHeight="1" x14ac:dyDescent="0.25">
      <c r="A241" s="34" t="s">
        <v>1715</v>
      </c>
      <c r="B241" s="19" t="s">
        <v>1186</v>
      </c>
      <c r="C241" s="19" t="s">
        <v>1716</v>
      </c>
      <c r="D241" s="35" t="s">
        <v>123</v>
      </c>
      <c r="E241" s="35">
        <v>900955728</v>
      </c>
      <c r="F241" s="35">
        <v>6</v>
      </c>
      <c r="G241" s="35" t="s">
        <v>723</v>
      </c>
      <c r="H241" s="35">
        <v>2</v>
      </c>
      <c r="I241" s="19" t="s">
        <v>1698</v>
      </c>
      <c r="J241" s="36">
        <v>3</v>
      </c>
      <c r="K241" s="37">
        <v>5400000</v>
      </c>
      <c r="L241" s="38"/>
      <c r="M241" s="21">
        <v>44092</v>
      </c>
      <c r="N241" s="21">
        <v>44196</v>
      </c>
      <c r="O241" s="19" t="s">
        <v>434</v>
      </c>
      <c r="P241" s="7">
        <v>39530242</v>
      </c>
      <c r="Q241" s="248" t="s">
        <v>1717</v>
      </c>
      <c r="R241" s="39">
        <v>44090</v>
      </c>
      <c r="S241" s="40" t="s">
        <v>564</v>
      </c>
      <c r="T241" s="41">
        <v>44091</v>
      </c>
      <c r="U241" s="217" t="s">
        <v>1642</v>
      </c>
      <c r="V241" s="265" t="s">
        <v>1669</v>
      </c>
      <c r="W241" s="40" t="s">
        <v>1718</v>
      </c>
      <c r="X241" s="57" t="s">
        <v>291</v>
      </c>
      <c r="Y241" s="44" t="s">
        <v>291</v>
      </c>
      <c r="Z241" s="45" t="s">
        <v>291</v>
      </c>
      <c r="AA241" s="44" t="s">
        <v>291</v>
      </c>
      <c r="AB241" s="44" t="s">
        <v>290</v>
      </c>
      <c r="AC241" s="47" t="s">
        <v>290</v>
      </c>
      <c r="AD241" s="48">
        <v>44154</v>
      </c>
      <c r="AE241" s="44" t="s">
        <v>291</v>
      </c>
      <c r="AF241" s="47" t="s">
        <v>292</v>
      </c>
      <c r="AG241" s="7">
        <v>2</v>
      </c>
      <c r="AH241" s="7">
        <v>0</v>
      </c>
      <c r="AI241" s="7">
        <v>4</v>
      </c>
      <c r="AJ241" s="37">
        <v>5400000</v>
      </c>
      <c r="AK241" s="7"/>
      <c r="AL241" s="7"/>
      <c r="AM241" s="7">
        <v>100</v>
      </c>
      <c r="AN241" s="19" t="s">
        <v>292</v>
      </c>
      <c r="AO241" s="21"/>
      <c r="AP241" s="91"/>
      <c r="AQ241" s="7"/>
    </row>
    <row r="242" spans="1:43" ht="14.25" customHeight="1" x14ac:dyDescent="0.25">
      <c r="A242" s="34" t="s">
        <v>1719</v>
      </c>
      <c r="B242" s="19" t="s">
        <v>1186</v>
      </c>
      <c r="C242" s="19" t="s">
        <v>785</v>
      </c>
      <c r="D242" s="35" t="s">
        <v>123</v>
      </c>
      <c r="E242" s="35">
        <v>900331412</v>
      </c>
      <c r="F242" s="35">
        <v>6</v>
      </c>
      <c r="G242" s="35" t="s">
        <v>723</v>
      </c>
      <c r="H242" s="35">
        <v>2</v>
      </c>
      <c r="I242" s="19" t="s">
        <v>1720</v>
      </c>
      <c r="J242" s="36">
        <v>4</v>
      </c>
      <c r="K242" s="37">
        <v>23406373</v>
      </c>
      <c r="L242" s="38"/>
      <c r="M242" s="21">
        <v>44091</v>
      </c>
      <c r="N242" s="21">
        <v>44165</v>
      </c>
      <c r="O242" s="19" t="s">
        <v>300</v>
      </c>
      <c r="P242" s="7">
        <v>30732589</v>
      </c>
      <c r="Q242" s="248" t="s">
        <v>786</v>
      </c>
      <c r="R242" s="39">
        <v>44091</v>
      </c>
      <c r="S242" s="40" t="s">
        <v>572</v>
      </c>
      <c r="T242" s="41">
        <v>44092</v>
      </c>
      <c r="U242" s="42" t="s">
        <v>1188</v>
      </c>
      <c r="V242" s="19" t="s">
        <v>1688</v>
      </c>
      <c r="W242" s="40" t="s">
        <v>1721</v>
      </c>
      <c r="X242" s="57" t="s">
        <v>291</v>
      </c>
      <c r="Y242" s="44" t="s">
        <v>291</v>
      </c>
      <c r="Z242" s="45" t="s">
        <v>291</v>
      </c>
      <c r="AA242" s="44" t="s">
        <v>291</v>
      </c>
      <c r="AB242" s="44" t="s">
        <v>290</v>
      </c>
      <c r="AC242" s="47" t="s">
        <v>290</v>
      </c>
      <c r="AD242" s="47" t="s">
        <v>291</v>
      </c>
      <c r="AE242" s="72">
        <v>44245</v>
      </c>
      <c r="AF242" s="47" t="s">
        <v>292</v>
      </c>
      <c r="AG242" s="19">
        <v>2</v>
      </c>
      <c r="AH242" s="19">
        <v>0</v>
      </c>
      <c r="AI242" s="19">
        <v>4</v>
      </c>
      <c r="AJ242" s="37">
        <v>23406373</v>
      </c>
      <c r="AK242" s="19"/>
      <c r="AL242" s="7"/>
      <c r="AM242" s="7">
        <v>100</v>
      </c>
      <c r="AN242" s="19" t="s">
        <v>292</v>
      </c>
      <c r="AO242" s="21"/>
      <c r="AP242" s="91"/>
      <c r="AQ242" s="7"/>
    </row>
    <row r="243" spans="1:43" ht="14.25" customHeight="1" x14ac:dyDescent="0.25">
      <c r="A243" s="34" t="s">
        <v>1722</v>
      </c>
      <c r="B243" s="19" t="s">
        <v>1723</v>
      </c>
      <c r="C243" s="19" t="s">
        <v>1615</v>
      </c>
      <c r="D243" s="35" t="s">
        <v>123</v>
      </c>
      <c r="E243" s="35">
        <v>900571603</v>
      </c>
      <c r="F243" s="35">
        <v>5</v>
      </c>
      <c r="G243" s="35" t="s">
        <v>552</v>
      </c>
      <c r="H243" s="35">
        <v>2</v>
      </c>
      <c r="I243" s="19" t="s">
        <v>1724</v>
      </c>
      <c r="J243" s="36">
        <v>1</v>
      </c>
      <c r="K243" s="37">
        <v>445859002</v>
      </c>
      <c r="L243" s="38"/>
      <c r="M243" s="21">
        <v>44094</v>
      </c>
      <c r="N243" s="21">
        <v>44196</v>
      </c>
      <c r="O243" s="19" t="s">
        <v>713</v>
      </c>
      <c r="P243" s="7">
        <v>87711882</v>
      </c>
      <c r="Q243" s="248" t="s">
        <v>529</v>
      </c>
      <c r="R243" s="39">
        <v>44092</v>
      </c>
      <c r="S243" s="40" t="s">
        <v>564</v>
      </c>
      <c r="T243" s="41">
        <v>44096</v>
      </c>
      <c r="U243" s="42" t="s">
        <v>1617</v>
      </c>
      <c r="V243" s="19" t="s">
        <v>1725</v>
      </c>
      <c r="W243" s="40" t="s">
        <v>1726</v>
      </c>
      <c r="X243" s="57" t="s">
        <v>291</v>
      </c>
      <c r="Y243" s="46">
        <v>44123</v>
      </c>
      <c r="Z243" s="45">
        <v>11764228</v>
      </c>
      <c r="AA243" s="44" t="s">
        <v>291</v>
      </c>
      <c r="AB243" s="44" t="s">
        <v>290</v>
      </c>
      <c r="AC243" s="47" t="s">
        <v>291</v>
      </c>
      <c r="AD243" s="47"/>
      <c r="AE243" s="44"/>
      <c r="AF243" s="47" t="s">
        <v>292</v>
      </c>
      <c r="AG243" s="19">
        <v>1</v>
      </c>
      <c r="AH243" s="19">
        <v>3</v>
      </c>
      <c r="AI243" s="19">
        <v>4</v>
      </c>
      <c r="AJ243" s="55">
        <v>457623230</v>
      </c>
      <c r="AK243" s="19"/>
      <c r="AL243" s="7"/>
      <c r="AM243" s="7">
        <v>100</v>
      </c>
      <c r="AN243" s="19" t="s">
        <v>292</v>
      </c>
      <c r="AO243" s="21"/>
      <c r="AP243" s="91"/>
      <c r="AQ243" s="7"/>
    </row>
    <row r="244" spans="1:43" ht="14.25" customHeight="1" x14ac:dyDescent="0.25">
      <c r="A244" s="73" t="s">
        <v>1727</v>
      </c>
      <c r="B244" s="74" t="s">
        <v>1186</v>
      </c>
      <c r="C244" s="74" t="s">
        <v>1728</v>
      </c>
      <c r="D244" s="75" t="s">
        <v>123</v>
      </c>
      <c r="E244" s="75">
        <v>30722122</v>
      </c>
      <c r="F244" s="75">
        <v>8</v>
      </c>
      <c r="G244" s="75" t="s">
        <v>723</v>
      </c>
      <c r="H244" s="75">
        <v>2</v>
      </c>
      <c r="I244" s="74" t="s">
        <v>1698</v>
      </c>
      <c r="J244" s="76">
        <v>3</v>
      </c>
      <c r="K244" s="77">
        <v>2228870</v>
      </c>
      <c r="L244" s="78"/>
      <c r="M244" s="79">
        <v>44112</v>
      </c>
      <c r="N244" s="79">
        <v>44196</v>
      </c>
      <c r="O244" s="74" t="s">
        <v>434</v>
      </c>
      <c r="P244" s="22">
        <v>39530242</v>
      </c>
      <c r="Q244" s="247" t="s">
        <v>1729</v>
      </c>
      <c r="R244" s="80">
        <v>44095</v>
      </c>
      <c r="S244" s="81" t="s">
        <v>572</v>
      </c>
      <c r="T244" s="82">
        <v>44097</v>
      </c>
      <c r="U244" s="270" t="s">
        <v>1642</v>
      </c>
      <c r="V244" s="271" t="s">
        <v>1669</v>
      </c>
      <c r="W244" s="81" t="s">
        <v>1730</v>
      </c>
      <c r="X244" s="242" t="s">
        <v>291</v>
      </c>
      <c r="Y244" s="84" t="s">
        <v>291</v>
      </c>
      <c r="Z244" s="85" t="s">
        <v>291</v>
      </c>
      <c r="AA244" s="84" t="s">
        <v>291</v>
      </c>
      <c r="AB244" s="84" t="s">
        <v>290</v>
      </c>
      <c r="AC244" s="86" t="s">
        <v>291</v>
      </c>
      <c r="AD244" s="163">
        <v>44148</v>
      </c>
      <c r="AE244" s="84" t="s">
        <v>291</v>
      </c>
      <c r="AF244" s="86" t="s">
        <v>706</v>
      </c>
      <c r="AG244" s="74">
        <v>2</v>
      </c>
      <c r="AH244" s="74">
        <v>0</v>
      </c>
      <c r="AI244" s="74">
        <v>4</v>
      </c>
      <c r="AJ244" s="94">
        <v>2228870</v>
      </c>
      <c r="AK244" s="74" t="s">
        <v>1731</v>
      </c>
      <c r="AL244" s="22"/>
      <c r="AM244" s="22">
        <v>75</v>
      </c>
      <c r="AN244" s="74" t="s">
        <v>1732</v>
      </c>
      <c r="AO244" s="79">
        <v>44196</v>
      </c>
      <c r="AP244" s="95">
        <v>44316</v>
      </c>
      <c r="AQ244" s="22"/>
    </row>
    <row r="245" spans="1:43" ht="14.25" customHeight="1" x14ac:dyDescent="0.25">
      <c r="A245" s="34" t="s">
        <v>1733</v>
      </c>
      <c r="B245" s="19" t="s">
        <v>551</v>
      </c>
      <c r="C245" s="19" t="s">
        <v>1660</v>
      </c>
      <c r="D245" s="35" t="s">
        <v>123</v>
      </c>
      <c r="E245" s="35">
        <v>860012336</v>
      </c>
      <c r="F245" s="35">
        <v>1</v>
      </c>
      <c r="G245" s="35" t="s">
        <v>552</v>
      </c>
      <c r="H245" s="35">
        <v>2</v>
      </c>
      <c r="I245" s="19" t="s">
        <v>1734</v>
      </c>
      <c r="J245" s="36">
        <v>1</v>
      </c>
      <c r="K245" s="37">
        <v>29070000</v>
      </c>
      <c r="L245" s="38"/>
      <c r="M245" s="21">
        <v>44096</v>
      </c>
      <c r="N245" s="21">
        <v>44196</v>
      </c>
      <c r="O245" s="19" t="s">
        <v>665</v>
      </c>
      <c r="P245" s="7">
        <v>76047028</v>
      </c>
      <c r="Q245" s="248" t="s">
        <v>1662</v>
      </c>
      <c r="R245" s="39">
        <v>44096</v>
      </c>
      <c r="S245" s="40" t="s">
        <v>572</v>
      </c>
      <c r="T245" s="41">
        <v>44097</v>
      </c>
      <c r="U245" s="42" t="s">
        <v>1735</v>
      </c>
      <c r="V245" s="19" t="s">
        <v>1736</v>
      </c>
      <c r="W245" s="40" t="s">
        <v>1737</v>
      </c>
      <c r="X245" s="57" t="s">
        <v>291</v>
      </c>
      <c r="Y245" s="44" t="s">
        <v>291</v>
      </c>
      <c r="Z245" s="45" t="s">
        <v>291</v>
      </c>
      <c r="AA245" s="44" t="s">
        <v>291</v>
      </c>
      <c r="AB245" s="44" t="s">
        <v>290</v>
      </c>
      <c r="AC245" s="47" t="s">
        <v>291</v>
      </c>
      <c r="AD245" s="48">
        <v>44251</v>
      </c>
      <c r="AE245" s="44" t="s">
        <v>291</v>
      </c>
      <c r="AF245" s="47" t="s">
        <v>292</v>
      </c>
      <c r="AG245" s="19">
        <v>2</v>
      </c>
      <c r="AH245" s="19">
        <v>0</v>
      </c>
      <c r="AI245" s="19">
        <v>4</v>
      </c>
      <c r="AJ245" s="37">
        <v>29070000</v>
      </c>
      <c r="AK245" s="19"/>
      <c r="AL245" s="7"/>
      <c r="AM245" s="7">
        <v>100</v>
      </c>
      <c r="AN245" s="19" t="s">
        <v>292</v>
      </c>
      <c r="AO245" s="21"/>
      <c r="AP245" s="91"/>
      <c r="AQ245" s="7"/>
    </row>
    <row r="246" spans="1:43" ht="14.25" customHeight="1" x14ac:dyDescent="0.25">
      <c r="A246" s="34" t="s">
        <v>1738</v>
      </c>
      <c r="B246" s="19" t="s">
        <v>621</v>
      </c>
      <c r="C246" s="19" t="s">
        <v>1380</v>
      </c>
      <c r="D246" s="35" t="s">
        <v>123</v>
      </c>
      <c r="E246" s="35">
        <v>900320417</v>
      </c>
      <c r="F246" s="35">
        <v>5</v>
      </c>
      <c r="G246" s="35" t="s">
        <v>552</v>
      </c>
      <c r="H246" s="35">
        <v>2</v>
      </c>
      <c r="I246" s="19" t="s">
        <v>1739</v>
      </c>
      <c r="J246" s="36">
        <v>12</v>
      </c>
      <c r="K246" s="37">
        <v>49911774</v>
      </c>
      <c r="L246" s="38"/>
      <c r="M246" s="21">
        <v>44097</v>
      </c>
      <c r="N246" s="21">
        <v>44196</v>
      </c>
      <c r="O246" s="19" t="s">
        <v>377</v>
      </c>
      <c r="P246" s="7">
        <v>79138100</v>
      </c>
      <c r="Q246" s="248" t="s">
        <v>1382</v>
      </c>
      <c r="R246" s="39">
        <v>44097</v>
      </c>
      <c r="S246" s="40" t="s">
        <v>564</v>
      </c>
      <c r="T246" s="41">
        <v>44098</v>
      </c>
      <c r="U246" s="42" t="s">
        <v>1740</v>
      </c>
      <c r="V246" s="19" t="s">
        <v>1741</v>
      </c>
      <c r="W246" s="40" t="s">
        <v>1742</v>
      </c>
      <c r="X246" s="57" t="s">
        <v>291</v>
      </c>
      <c r="Y246" s="44" t="s">
        <v>291</v>
      </c>
      <c r="Z246" s="45" t="s">
        <v>291</v>
      </c>
      <c r="AA246" s="44" t="s">
        <v>291</v>
      </c>
      <c r="AB246" s="44" t="s">
        <v>290</v>
      </c>
      <c r="AC246" s="47" t="s">
        <v>290</v>
      </c>
      <c r="AD246" s="48">
        <v>44305</v>
      </c>
      <c r="AE246" s="44" t="s">
        <v>291</v>
      </c>
      <c r="AF246" s="47" t="s">
        <v>292</v>
      </c>
      <c r="AG246" s="19">
        <v>2</v>
      </c>
      <c r="AH246" s="19">
        <v>0</v>
      </c>
      <c r="AI246" s="19">
        <v>4</v>
      </c>
      <c r="AJ246" s="37">
        <v>49911774</v>
      </c>
      <c r="AK246" s="19"/>
      <c r="AL246" s="7"/>
      <c r="AM246" s="7">
        <v>100</v>
      </c>
      <c r="AN246" s="19" t="s">
        <v>292</v>
      </c>
      <c r="AO246" s="21"/>
      <c r="AP246" s="91"/>
      <c r="AQ246" s="7"/>
    </row>
    <row r="247" spans="1:43" ht="14.25" customHeight="1" x14ac:dyDescent="0.25">
      <c r="A247" s="34" t="s">
        <v>1743</v>
      </c>
      <c r="B247" s="19" t="s">
        <v>621</v>
      </c>
      <c r="C247" s="19" t="s">
        <v>1744</v>
      </c>
      <c r="D247" s="35" t="s">
        <v>123</v>
      </c>
      <c r="E247" s="35">
        <v>900444965</v>
      </c>
      <c r="F247" s="35">
        <v>2</v>
      </c>
      <c r="G247" s="35" t="s">
        <v>552</v>
      </c>
      <c r="H247" s="35">
        <v>2</v>
      </c>
      <c r="I247" s="19" t="s">
        <v>1745</v>
      </c>
      <c r="J247" s="36">
        <v>12</v>
      </c>
      <c r="K247" s="37">
        <v>83047229</v>
      </c>
      <c r="L247" s="38"/>
      <c r="M247" s="21">
        <v>44105</v>
      </c>
      <c r="N247" s="21">
        <v>44166</v>
      </c>
      <c r="O247" s="19" t="s">
        <v>377</v>
      </c>
      <c r="P247" s="7">
        <v>79138100</v>
      </c>
      <c r="Q247" s="248" t="s">
        <v>1746</v>
      </c>
      <c r="R247" s="39">
        <v>44097</v>
      </c>
      <c r="S247" s="40" t="s">
        <v>572</v>
      </c>
      <c r="T247" s="41">
        <v>44102</v>
      </c>
      <c r="U247" s="42" t="s">
        <v>1196</v>
      </c>
      <c r="V247" s="19" t="s">
        <v>1747</v>
      </c>
      <c r="W247" s="57" t="s">
        <v>1748</v>
      </c>
      <c r="X247" s="57" t="s">
        <v>291</v>
      </c>
      <c r="Y247" s="46">
        <v>44161</v>
      </c>
      <c r="Z247" s="45" t="s">
        <v>291</v>
      </c>
      <c r="AA247" s="46">
        <v>44196</v>
      </c>
      <c r="AB247" s="44" t="s">
        <v>290</v>
      </c>
      <c r="AC247" s="47" t="s">
        <v>290</v>
      </c>
      <c r="AD247" s="48">
        <v>44238</v>
      </c>
      <c r="AE247" s="44" t="s">
        <v>291</v>
      </c>
      <c r="AF247" s="47" t="s">
        <v>292</v>
      </c>
      <c r="AG247" s="19">
        <v>1</v>
      </c>
      <c r="AH247" s="19">
        <v>1</v>
      </c>
      <c r="AI247" s="19">
        <v>4</v>
      </c>
      <c r="AJ247" s="55">
        <v>83047229</v>
      </c>
      <c r="AK247" s="19"/>
      <c r="AL247" s="7"/>
      <c r="AM247" s="7">
        <v>100</v>
      </c>
      <c r="AN247" s="19" t="s">
        <v>292</v>
      </c>
      <c r="AO247" s="7"/>
      <c r="AP247" s="91"/>
      <c r="AQ247" s="7"/>
    </row>
    <row r="248" spans="1:43" ht="14.25" customHeight="1" x14ac:dyDescent="0.25">
      <c r="A248" s="101" t="s">
        <v>1749</v>
      </c>
      <c r="B248" s="224" t="s">
        <v>721</v>
      </c>
      <c r="C248" s="224" t="s">
        <v>846</v>
      </c>
      <c r="D248" s="225" t="s">
        <v>123</v>
      </c>
      <c r="E248" s="225">
        <v>860028580</v>
      </c>
      <c r="F248" s="225">
        <v>2</v>
      </c>
      <c r="G248" s="225" t="s">
        <v>723</v>
      </c>
      <c r="H248" s="225">
        <v>2</v>
      </c>
      <c r="I248" s="224" t="s">
        <v>1750</v>
      </c>
      <c r="J248" s="226">
        <v>7</v>
      </c>
      <c r="K248" s="227">
        <v>19958085</v>
      </c>
      <c r="L248" s="228"/>
      <c r="M248" s="229">
        <v>44102</v>
      </c>
      <c r="N248" s="229">
        <v>44183</v>
      </c>
      <c r="O248" s="224" t="s">
        <v>450</v>
      </c>
      <c r="P248" s="230">
        <v>59826831</v>
      </c>
      <c r="Q248" s="272" t="s">
        <v>623</v>
      </c>
      <c r="R248" s="232">
        <v>44098</v>
      </c>
      <c r="S248" s="233" t="s">
        <v>1751</v>
      </c>
      <c r="T248" s="234">
        <v>44099</v>
      </c>
      <c r="U248" s="273" t="s">
        <v>1752</v>
      </c>
      <c r="V248" s="224" t="s">
        <v>1678</v>
      </c>
      <c r="W248" s="233" t="s">
        <v>1753</v>
      </c>
      <c r="X248" s="274" t="s">
        <v>291</v>
      </c>
      <c r="Y248" s="58">
        <v>44183</v>
      </c>
      <c r="Z248" s="237">
        <v>9979042</v>
      </c>
      <c r="AA248" s="58">
        <v>44195</v>
      </c>
      <c r="AB248" s="236" t="s">
        <v>290</v>
      </c>
      <c r="AC248" s="238" t="s">
        <v>291</v>
      </c>
      <c r="AD248" s="238"/>
      <c r="AE248" s="53">
        <v>44214</v>
      </c>
      <c r="AF248" s="238" t="s">
        <v>706</v>
      </c>
      <c r="AG248" s="224">
        <v>1</v>
      </c>
      <c r="AH248" s="275">
        <v>44256</v>
      </c>
      <c r="AI248" s="224">
        <v>3</v>
      </c>
      <c r="AJ248" s="276">
        <v>29937127</v>
      </c>
      <c r="AK248" s="224"/>
      <c r="AL248" s="230"/>
      <c r="AM248" s="230">
        <v>75</v>
      </c>
      <c r="AN248" s="224" t="s">
        <v>402</v>
      </c>
      <c r="AO248" s="229">
        <v>44183</v>
      </c>
      <c r="AP248" s="241">
        <v>44304</v>
      </c>
      <c r="AQ248" s="230" t="s">
        <v>593</v>
      </c>
    </row>
    <row r="249" spans="1:43" ht="14.25" customHeight="1" x14ac:dyDescent="0.25">
      <c r="A249" s="34" t="s">
        <v>1754</v>
      </c>
      <c r="B249" s="19" t="s">
        <v>621</v>
      </c>
      <c r="C249" s="19" t="s">
        <v>1192</v>
      </c>
      <c r="D249" s="35" t="s">
        <v>123</v>
      </c>
      <c r="E249" s="35">
        <v>900517084</v>
      </c>
      <c r="F249" s="35">
        <v>3</v>
      </c>
      <c r="G249" s="35" t="s">
        <v>552</v>
      </c>
      <c r="H249" s="35">
        <v>2</v>
      </c>
      <c r="I249" s="19" t="s">
        <v>1755</v>
      </c>
      <c r="J249" s="36">
        <v>12</v>
      </c>
      <c r="K249" s="37">
        <v>69999370</v>
      </c>
      <c r="L249" s="38"/>
      <c r="M249" s="21">
        <v>44098</v>
      </c>
      <c r="N249" s="21">
        <v>44128</v>
      </c>
      <c r="O249" s="19" t="s">
        <v>377</v>
      </c>
      <c r="P249" s="7">
        <v>79138100</v>
      </c>
      <c r="Q249" s="248" t="s">
        <v>1194</v>
      </c>
      <c r="R249" s="39">
        <v>44098</v>
      </c>
      <c r="S249" s="40" t="s">
        <v>564</v>
      </c>
      <c r="T249" s="41">
        <v>44099</v>
      </c>
      <c r="U249" s="42" t="s">
        <v>1756</v>
      </c>
      <c r="V249" s="19" t="s">
        <v>1757</v>
      </c>
      <c r="W249" s="40" t="s">
        <v>1758</v>
      </c>
      <c r="X249" s="57" t="s">
        <v>291</v>
      </c>
      <c r="Y249" s="44" t="s">
        <v>291</v>
      </c>
      <c r="Z249" s="45" t="s">
        <v>291</v>
      </c>
      <c r="AA249" s="44" t="s">
        <v>291</v>
      </c>
      <c r="AB249" s="44" t="s">
        <v>290</v>
      </c>
      <c r="AC249" s="47" t="s">
        <v>290</v>
      </c>
      <c r="AD249" s="48">
        <v>44165</v>
      </c>
      <c r="AE249" s="44" t="s">
        <v>291</v>
      </c>
      <c r="AF249" s="47" t="s">
        <v>292</v>
      </c>
      <c r="AG249" s="19">
        <v>2</v>
      </c>
      <c r="AH249" s="19">
        <v>0</v>
      </c>
      <c r="AI249" s="19">
        <v>4</v>
      </c>
      <c r="AJ249" s="55">
        <v>69999370</v>
      </c>
      <c r="AK249" s="19"/>
      <c r="AL249" s="7"/>
      <c r="AM249" s="7">
        <v>100</v>
      </c>
      <c r="AN249" s="19" t="s">
        <v>292</v>
      </c>
      <c r="AO249" s="7"/>
      <c r="AP249" s="91"/>
      <c r="AQ249" s="7"/>
    </row>
    <row r="250" spans="1:43" ht="14.25" customHeight="1" x14ac:dyDescent="0.25">
      <c r="A250" s="34" t="s">
        <v>1759</v>
      </c>
      <c r="B250" s="19" t="s">
        <v>721</v>
      </c>
      <c r="C250" s="19" t="s">
        <v>1760</v>
      </c>
      <c r="D250" s="35" t="s">
        <v>123</v>
      </c>
      <c r="E250" s="35">
        <v>900517932</v>
      </c>
      <c r="F250" s="35">
        <v>4</v>
      </c>
      <c r="G250" s="35" t="s">
        <v>723</v>
      </c>
      <c r="H250" s="35">
        <v>2</v>
      </c>
      <c r="I250" s="19" t="s">
        <v>1761</v>
      </c>
      <c r="J250" s="36">
        <v>3</v>
      </c>
      <c r="K250" s="37">
        <v>51410840</v>
      </c>
      <c r="L250" s="38"/>
      <c r="M250" s="21">
        <v>44102</v>
      </c>
      <c r="N250" s="21">
        <v>44165</v>
      </c>
      <c r="O250" s="19" t="s">
        <v>300</v>
      </c>
      <c r="P250" s="7">
        <v>30732589</v>
      </c>
      <c r="Q250" s="248" t="s">
        <v>1762</v>
      </c>
      <c r="R250" s="39">
        <v>44098</v>
      </c>
      <c r="S250" s="14" t="s">
        <v>1763</v>
      </c>
      <c r="T250" s="277">
        <v>44102</v>
      </c>
      <c r="U250" s="42" t="s">
        <v>1764</v>
      </c>
      <c r="V250" s="19" t="s">
        <v>1765</v>
      </c>
      <c r="W250" s="40" t="s">
        <v>1766</v>
      </c>
      <c r="X250" s="57" t="s">
        <v>291</v>
      </c>
      <c r="Y250" s="44" t="s">
        <v>1767</v>
      </c>
      <c r="Z250" s="45" t="s">
        <v>291</v>
      </c>
      <c r="AA250" s="44" t="s">
        <v>291</v>
      </c>
      <c r="AB250" s="44" t="s">
        <v>290</v>
      </c>
      <c r="AC250" s="47" t="s">
        <v>291</v>
      </c>
      <c r="AD250" s="47" t="s">
        <v>291</v>
      </c>
      <c r="AE250" s="53">
        <v>44244</v>
      </c>
      <c r="AF250" s="47" t="s">
        <v>292</v>
      </c>
      <c r="AG250" s="19">
        <v>1</v>
      </c>
      <c r="AH250" s="19">
        <v>2</v>
      </c>
      <c r="AI250" s="19">
        <v>4</v>
      </c>
      <c r="AJ250" s="37">
        <v>51410840</v>
      </c>
      <c r="AK250" s="19"/>
      <c r="AL250" s="7"/>
      <c r="AM250" s="7">
        <v>100</v>
      </c>
      <c r="AN250" s="19" t="s">
        <v>292</v>
      </c>
      <c r="AO250" s="21"/>
      <c r="AP250" s="91"/>
      <c r="AQ250" s="7"/>
    </row>
    <row r="251" spans="1:43" ht="14.25" customHeight="1" x14ac:dyDescent="0.25">
      <c r="A251" s="34" t="s">
        <v>1768</v>
      </c>
      <c r="B251" s="19" t="s">
        <v>721</v>
      </c>
      <c r="C251" s="19" t="s">
        <v>785</v>
      </c>
      <c r="D251" s="35" t="s">
        <v>123</v>
      </c>
      <c r="E251" s="35">
        <v>900331412</v>
      </c>
      <c r="F251" s="35">
        <v>6</v>
      </c>
      <c r="G251" s="35" t="s">
        <v>723</v>
      </c>
      <c r="H251" s="35">
        <v>2</v>
      </c>
      <c r="I251" s="19" t="s">
        <v>1761</v>
      </c>
      <c r="J251" s="36">
        <v>2</v>
      </c>
      <c r="K251" s="37">
        <v>220730802</v>
      </c>
      <c r="L251" s="38"/>
      <c r="M251" s="21">
        <v>44102</v>
      </c>
      <c r="N251" s="21">
        <v>44165</v>
      </c>
      <c r="O251" s="19" t="s">
        <v>300</v>
      </c>
      <c r="P251" s="7">
        <v>30732589</v>
      </c>
      <c r="Q251" s="248" t="s">
        <v>1398</v>
      </c>
      <c r="R251" s="39">
        <v>44099</v>
      </c>
      <c r="S251" s="40" t="s">
        <v>1763</v>
      </c>
      <c r="T251" s="41">
        <v>44103</v>
      </c>
      <c r="U251" s="42" t="s">
        <v>1764</v>
      </c>
      <c r="V251" s="19" t="s">
        <v>1765</v>
      </c>
      <c r="W251" s="40" t="s">
        <v>1769</v>
      </c>
      <c r="X251" s="57" t="s">
        <v>291</v>
      </c>
      <c r="Y251" s="44" t="s">
        <v>1770</v>
      </c>
      <c r="Z251" s="45">
        <v>1832400</v>
      </c>
      <c r="AA251" s="46">
        <v>44193</v>
      </c>
      <c r="AB251" s="44" t="s">
        <v>291</v>
      </c>
      <c r="AC251" s="47" t="s">
        <v>291</v>
      </c>
      <c r="AD251" s="47" t="s">
        <v>291</v>
      </c>
      <c r="AE251" s="135">
        <v>44244</v>
      </c>
      <c r="AF251" s="47" t="s">
        <v>292</v>
      </c>
      <c r="AG251" s="19">
        <v>1</v>
      </c>
      <c r="AH251" s="54">
        <v>44256</v>
      </c>
      <c r="AI251" s="19">
        <v>4</v>
      </c>
      <c r="AJ251" s="55">
        <v>222563202</v>
      </c>
      <c r="AK251" s="19"/>
      <c r="AL251" s="7"/>
      <c r="AM251" s="7">
        <v>100</v>
      </c>
      <c r="AN251" s="19" t="s">
        <v>292</v>
      </c>
      <c r="AO251" s="21"/>
      <c r="AP251" s="91"/>
      <c r="AQ251" s="7"/>
    </row>
    <row r="252" spans="1:43" ht="14.25" customHeight="1" x14ac:dyDescent="0.25">
      <c r="A252" s="34" t="s">
        <v>1771</v>
      </c>
      <c r="B252" s="19" t="s">
        <v>621</v>
      </c>
      <c r="C252" s="19" t="s">
        <v>82</v>
      </c>
      <c r="D252" s="35" t="s">
        <v>16</v>
      </c>
      <c r="E252" s="35">
        <v>87065813</v>
      </c>
      <c r="F252" s="35">
        <v>7</v>
      </c>
      <c r="G252" s="35" t="s">
        <v>552</v>
      </c>
      <c r="H252" s="35">
        <v>1</v>
      </c>
      <c r="I252" s="19" t="s">
        <v>1772</v>
      </c>
      <c r="J252" s="36">
        <v>7</v>
      </c>
      <c r="K252" s="37">
        <v>14260000</v>
      </c>
      <c r="L252" s="38"/>
      <c r="M252" s="21">
        <v>44106</v>
      </c>
      <c r="N252" s="21">
        <v>44137</v>
      </c>
      <c r="O252" s="19" t="s">
        <v>450</v>
      </c>
      <c r="P252" s="7">
        <v>59826831</v>
      </c>
      <c r="Q252" s="248" t="s">
        <v>1773</v>
      </c>
      <c r="R252" s="39">
        <v>44099</v>
      </c>
      <c r="S252" s="40" t="s">
        <v>564</v>
      </c>
      <c r="T252" s="277">
        <v>44102</v>
      </c>
      <c r="U252" s="42" t="s">
        <v>1175</v>
      </c>
      <c r="V252" s="19" t="s">
        <v>1774</v>
      </c>
      <c r="W252" s="40" t="s">
        <v>1775</v>
      </c>
      <c r="X252" s="57" t="s">
        <v>291</v>
      </c>
      <c r="Y252" s="44" t="s">
        <v>291</v>
      </c>
      <c r="Z252" s="45" t="s">
        <v>291</v>
      </c>
      <c r="AA252" s="44" t="s">
        <v>291</v>
      </c>
      <c r="AB252" s="44" t="s">
        <v>290</v>
      </c>
      <c r="AC252" s="47" t="s">
        <v>290</v>
      </c>
      <c r="AD252" s="48">
        <v>44147</v>
      </c>
      <c r="AE252" s="44" t="s">
        <v>291</v>
      </c>
      <c r="AF252" s="47" t="s">
        <v>292</v>
      </c>
      <c r="AG252" s="7">
        <v>2</v>
      </c>
      <c r="AH252" s="7">
        <v>0</v>
      </c>
      <c r="AI252" s="7">
        <v>4</v>
      </c>
      <c r="AJ252" s="37">
        <v>14260000</v>
      </c>
      <c r="AK252" s="7"/>
      <c r="AL252" s="7"/>
      <c r="AM252" s="7">
        <v>100</v>
      </c>
      <c r="AN252" s="19" t="s">
        <v>292</v>
      </c>
      <c r="AO252" s="21"/>
      <c r="AP252" s="91"/>
      <c r="AQ252" s="7"/>
    </row>
    <row r="253" spans="1:43" ht="14.25" customHeight="1" x14ac:dyDescent="0.25">
      <c r="A253" s="34" t="s">
        <v>1776</v>
      </c>
      <c r="B253" s="19" t="s">
        <v>721</v>
      </c>
      <c r="C253" s="19" t="s">
        <v>757</v>
      </c>
      <c r="D253" s="35" t="s">
        <v>123</v>
      </c>
      <c r="E253" s="35">
        <v>830025281</v>
      </c>
      <c r="F253" s="35">
        <v>2</v>
      </c>
      <c r="G253" s="35" t="s">
        <v>552</v>
      </c>
      <c r="H253" s="35">
        <v>2</v>
      </c>
      <c r="I253" s="19" t="s">
        <v>1777</v>
      </c>
      <c r="J253" s="36">
        <v>3</v>
      </c>
      <c r="K253" s="37">
        <v>66464000</v>
      </c>
      <c r="L253" s="38"/>
      <c r="M253" s="21">
        <v>44105</v>
      </c>
      <c r="N253" s="21">
        <v>44196</v>
      </c>
      <c r="O253" s="19" t="s">
        <v>434</v>
      </c>
      <c r="P253" s="7">
        <v>39530242</v>
      </c>
      <c r="Q253" s="248" t="s">
        <v>759</v>
      </c>
      <c r="R253" s="39">
        <v>44102</v>
      </c>
      <c r="S253" s="40" t="s">
        <v>564</v>
      </c>
      <c r="T253" s="41">
        <v>44103</v>
      </c>
      <c r="U253" s="42" t="s">
        <v>1778</v>
      </c>
      <c r="V253" s="19" t="s">
        <v>1779</v>
      </c>
      <c r="W253" s="40" t="s">
        <v>1780</v>
      </c>
      <c r="X253" s="57" t="s">
        <v>291</v>
      </c>
      <c r="Y253" s="44" t="s">
        <v>291</v>
      </c>
      <c r="Z253" s="45" t="s">
        <v>291</v>
      </c>
      <c r="AA253" s="44" t="s">
        <v>291</v>
      </c>
      <c r="AB253" s="44" t="s">
        <v>290</v>
      </c>
      <c r="AC253" s="47" t="s">
        <v>291</v>
      </c>
      <c r="AD253" s="48">
        <v>44124</v>
      </c>
      <c r="AE253" s="44" t="s">
        <v>291</v>
      </c>
      <c r="AF253" s="47" t="s">
        <v>292</v>
      </c>
      <c r="AG253" s="19">
        <v>2</v>
      </c>
      <c r="AH253" s="19">
        <v>0</v>
      </c>
      <c r="AI253" s="19">
        <v>4</v>
      </c>
      <c r="AJ253" s="55">
        <v>66464000</v>
      </c>
      <c r="AK253" s="19"/>
      <c r="AL253" s="7"/>
      <c r="AM253" s="7">
        <v>100</v>
      </c>
      <c r="AN253" s="19" t="s">
        <v>292</v>
      </c>
      <c r="AO253" s="21"/>
      <c r="AP253" s="91"/>
      <c r="AQ253" s="7"/>
    </row>
    <row r="254" spans="1:43" ht="14.25" customHeight="1" x14ac:dyDescent="0.25">
      <c r="A254" s="34" t="s">
        <v>1781</v>
      </c>
      <c r="B254" s="19" t="s">
        <v>721</v>
      </c>
      <c r="C254" s="19" t="s">
        <v>1782</v>
      </c>
      <c r="D254" s="35" t="s">
        <v>123</v>
      </c>
      <c r="E254" s="35">
        <v>817004260</v>
      </c>
      <c r="F254" s="35">
        <v>0</v>
      </c>
      <c r="G254" s="35" t="s">
        <v>723</v>
      </c>
      <c r="H254" s="35">
        <v>2</v>
      </c>
      <c r="I254" s="19" t="s">
        <v>1783</v>
      </c>
      <c r="J254" s="36">
        <v>3</v>
      </c>
      <c r="K254" s="37">
        <v>116814000</v>
      </c>
      <c r="L254" s="38"/>
      <c r="M254" s="21">
        <v>44102</v>
      </c>
      <c r="N254" s="21">
        <v>44165</v>
      </c>
      <c r="O254" s="19" t="s">
        <v>300</v>
      </c>
      <c r="P254" s="7">
        <v>30732589</v>
      </c>
      <c r="Q254" s="248" t="s">
        <v>1784</v>
      </c>
      <c r="R254" s="39">
        <v>44102</v>
      </c>
      <c r="S254" s="40" t="s">
        <v>564</v>
      </c>
      <c r="T254" s="41">
        <v>44103</v>
      </c>
      <c r="U254" s="42" t="s">
        <v>1764</v>
      </c>
      <c r="V254" s="19" t="s">
        <v>1765</v>
      </c>
      <c r="W254" s="40" t="s">
        <v>1785</v>
      </c>
      <c r="X254" s="57" t="s">
        <v>291</v>
      </c>
      <c r="Y254" s="44" t="s">
        <v>1786</v>
      </c>
      <c r="Z254" s="45" t="s">
        <v>291</v>
      </c>
      <c r="AA254" s="44" t="s">
        <v>291</v>
      </c>
      <c r="AB254" s="44" t="s">
        <v>290</v>
      </c>
      <c r="AC254" s="47" t="s">
        <v>290</v>
      </c>
      <c r="AD254" s="47" t="s">
        <v>291</v>
      </c>
      <c r="AE254" s="46">
        <v>43877</v>
      </c>
      <c r="AF254" s="47" t="s">
        <v>292</v>
      </c>
      <c r="AG254" s="19">
        <v>1</v>
      </c>
      <c r="AH254" s="19">
        <v>2</v>
      </c>
      <c r="AI254" s="19">
        <v>4</v>
      </c>
      <c r="AJ254" s="37">
        <v>116814000</v>
      </c>
      <c r="AK254" s="19"/>
      <c r="AL254" s="7"/>
      <c r="AM254" s="7">
        <v>100</v>
      </c>
      <c r="AN254" s="19" t="s">
        <v>292</v>
      </c>
      <c r="AO254" s="21"/>
      <c r="AP254" s="91"/>
      <c r="AQ254" s="7"/>
    </row>
    <row r="255" spans="1:43" ht="14.25" customHeight="1" x14ac:dyDescent="0.25">
      <c r="A255" s="73" t="s">
        <v>1787</v>
      </c>
      <c r="B255" s="74" t="s">
        <v>721</v>
      </c>
      <c r="C255" s="74" t="s">
        <v>1788</v>
      </c>
      <c r="D255" s="75" t="s">
        <v>123</v>
      </c>
      <c r="E255" s="75">
        <v>901035884</v>
      </c>
      <c r="F255" s="75">
        <v>3</v>
      </c>
      <c r="G255" s="75" t="s">
        <v>723</v>
      </c>
      <c r="H255" s="75">
        <v>2</v>
      </c>
      <c r="I255" s="74" t="s">
        <v>1783</v>
      </c>
      <c r="J255" s="76">
        <v>3</v>
      </c>
      <c r="K255" s="77">
        <v>12725492</v>
      </c>
      <c r="L255" s="78"/>
      <c r="M255" s="79">
        <v>44103</v>
      </c>
      <c r="N255" s="79">
        <v>44165</v>
      </c>
      <c r="O255" s="74" t="s">
        <v>300</v>
      </c>
      <c r="P255" s="22">
        <v>30732589</v>
      </c>
      <c r="Q255" s="247" t="s">
        <v>1789</v>
      </c>
      <c r="R255" s="80">
        <v>44102</v>
      </c>
      <c r="S255" s="81" t="s">
        <v>572</v>
      </c>
      <c r="T255" s="82">
        <v>44104</v>
      </c>
      <c r="U255" s="83" t="s">
        <v>1764</v>
      </c>
      <c r="V255" s="74" t="s">
        <v>1765</v>
      </c>
      <c r="W255" s="81" t="s">
        <v>1790</v>
      </c>
      <c r="X255" s="242" t="s">
        <v>291</v>
      </c>
      <c r="Y255" s="84" t="s">
        <v>291</v>
      </c>
      <c r="Z255" s="85" t="s">
        <v>291</v>
      </c>
      <c r="AA255" s="84" t="s">
        <v>291</v>
      </c>
      <c r="AB255" s="84" t="s">
        <v>290</v>
      </c>
      <c r="AC255" s="86" t="s">
        <v>290</v>
      </c>
      <c r="AD255" s="86" t="s">
        <v>291</v>
      </c>
      <c r="AE255" s="53">
        <v>44243</v>
      </c>
      <c r="AF255" s="86" t="s">
        <v>706</v>
      </c>
      <c r="AG255" s="74">
        <v>2</v>
      </c>
      <c r="AH255" s="74">
        <v>0</v>
      </c>
      <c r="AI255" s="74">
        <v>4</v>
      </c>
      <c r="AJ255" s="77">
        <v>12725492</v>
      </c>
      <c r="AK255" s="74"/>
      <c r="AL255" s="22"/>
      <c r="AM255" s="22">
        <v>75</v>
      </c>
      <c r="AN255" s="74" t="s">
        <v>1791</v>
      </c>
      <c r="AO255" s="79">
        <v>44165</v>
      </c>
      <c r="AP255" s="95">
        <v>44285</v>
      </c>
      <c r="AQ255" s="22" t="s">
        <v>593</v>
      </c>
    </row>
    <row r="256" spans="1:43" ht="14.25" customHeight="1" x14ac:dyDescent="0.25">
      <c r="A256" s="34" t="s">
        <v>1792</v>
      </c>
      <c r="B256" s="19" t="s">
        <v>721</v>
      </c>
      <c r="C256" s="19" t="s">
        <v>1793</v>
      </c>
      <c r="D256" s="35" t="s">
        <v>123</v>
      </c>
      <c r="E256" s="35">
        <v>901181781</v>
      </c>
      <c r="F256" s="35">
        <v>8</v>
      </c>
      <c r="G256" s="35" t="s">
        <v>723</v>
      </c>
      <c r="H256" s="35">
        <v>2</v>
      </c>
      <c r="I256" s="19" t="s">
        <v>1783</v>
      </c>
      <c r="J256" s="36">
        <v>3</v>
      </c>
      <c r="K256" s="37">
        <v>23781000</v>
      </c>
      <c r="L256" s="38"/>
      <c r="M256" s="21">
        <v>44103</v>
      </c>
      <c r="N256" s="21">
        <v>44165</v>
      </c>
      <c r="O256" s="19" t="s">
        <v>300</v>
      </c>
      <c r="P256" s="7">
        <v>30732589</v>
      </c>
      <c r="Q256" s="248" t="s">
        <v>1024</v>
      </c>
      <c r="R256" s="39">
        <v>44102</v>
      </c>
      <c r="S256" s="40" t="s">
        <v>1763</v>
      </c>
      <c r="T256" s="41">
        <v>44104</v>
      </c>
      <c r="U256" s="42" t="s">
        <v>1764</v>
      </c>
      <c r="V256" s="19" t="s">
        <v>1765</v>
      </c>
      <c r="W256" s="40" t="s">
        <v>1794</v>
      </c>
      <c r="X256" s="57" t="s">
        <v>291</v>
      </c>
      <c r="Y256" s="44" t="s">
        <v>291</v>
      </c>
      <c r="Z256" s="45" t="s">
        <v>291</v>
      </c>
      <c r="AA256" s="44" t="s">
        <v>291</v>
      </c>
      <c r="AB256" s="44" t="s">
        <v>290</v>
      </c>
      <c r="AC256" s="47" t="s">
        <v>290</v>
      </c>
      <c r="AD256" s="48">
        <v>44230</v>
      </c>
      <c r="AE256" s="44" t="s">
        <v>291</v>
      </c>
      <c r="AF256" s="47" t="s">
        <v>292</v>
      </c>
      <c r="AG256" s="19">
        <v>2</v>
      </c>
      <c r="AH256" s="19">
        <v>0</v>
      </c>
      <c r="AI256" s="19">
        <v>4</v>
      </c>
      <c r="AJ256" s="55">
        <v>23781000</v>
      </c>
      <c r="AK256" s="19"/>
      <c r="AL256" s="7"/>
      <c r="AM256" s="7">
        <v>100</v>
      </c>
      <c r="AN256" s="19" t="s">
        <v>292</v>
      </c>
      <c r="AO256" s="21"/>
      <c r="AP256" s="91"/>
      <c r="AQ256" s="7"/>
    </row>
    <row r="257" spans="1:43" ht="14.25" customHeight="1" x14ac:dyDescent="0.25">
      <c r="A257" s="34" t="s">
        <v>1795</v>
      </c>
      <c r="B257" s="19" t="s">
        <v>721</v>
      </c>
      <c r="C257" s="19" t="s">
        <v>922</v>
      </c>
      <c r="D257" s="35" t="s">
        <v>123</v>
      </c>
      <c r="E257" s="35">
        <v>51739111</v>
      </c>
      <c r="F257" s="35">
        <v>8</v>
      </c>
      <c r="G257" s="35" t="s">
        <v>723</v>
      </c>
      <c r="H257" s="35">
        <v>2</v>
      </c>
      <c r="I257" s="19" t="s">
        <v>1783</v>
      </c>
      <c r="J257" s="36">
        <v>3</v>
      </c>
      <c r="K257" s="37">
        <v>81459300</v>
      </c>
      <c r="L257" s="38"/>
      <c r="M257" s="21">
        <v>44104</v>
      </c>
      <c r="N257" s="21">
        <v>44165</v>
      </c>
      <c r="O257" s="19" t="s">
        <v>300</v>
      </c>
      <c r="P257" s="7">
        <v>30732589</v>
      </c>
      <c r="Q257" s="248" t="s">
        <v>923</v>
      </c>
      <c r="R257" s="39">
        <v>44102</v>
      </c>
      <c r="S257" s="40" t="s">
        <v>1763</v>
      </c>
      <c r="T257" s="41">
        <v>44104</v>
      </c>
      <c r="U257" s="42" t="s">
        <v>1764</v>
      </c>
      <c r="V257" s="19" t="s">
        <v>1765</v>
      </c>
      <c r="W257" s="40" t="s">
        <v>1796</v>
      </c>
      <c r="X257" s="57" t="s">
        <v>291</v>
      </c>
      <c r="Y257" s="46">
        <v>44175</v>
      </c>
      <c r="Z257" s="45" t="s">
        <v>291</v>
      </c>
      <c r="AA257" s="44" t="s">
        <v>291</v>
      </c>
      <c r="AB257" s="44" t="s">
        <v>290</v>
      </c>
      <c r="AC257" s="47" t="s">
        <v>290</v>
      </c>
      <c r="AD257" s="47" t="s">
        <v>291</v>
      </c>
      <c r="AE257" s="46">
        <v>44243</v>
      </c>
      <c r="AF257" s="47" t="s">
        <v>292</v>
      </c>
      <c r="AG257" s="19">
        <v>1</v>
      </c>
      <c r="AH257" s="19">
        <v>2</v>
      </c>
      <c r="AI257" s="19">
        <v>4</v>
      </c>
      <c r="AJ257" s="55">
        <v>72858400</v>
      </c>
      <c r="AK257" s="19"/>
      <c r="AL257" s="7"/>
      <c r="AM257" s="7">
        <v>100</v>
      </c>
      <c r="AN257" s="19" t="s">
        <v>292</v>
      </c>
      <c r="AO257" s="21"/>
      <c r="AP257" s="91"/>
      <c r="AQ257" s="7"/>
    </row>
    <row r="258" spans="1:43" ht="14.25" hidden="1" customHeight="1" x14ac:dyDescent="0.25">
      <c r="A258" s="34" t="s">
        <v>1797</v>
      </c>
      <c r="B258" s="19" t="s">
        <v>1798</v>
      </c>
      <c r="C258" s="19" t="s">
        <v>914</v>
      </c>
      <c r="D258" s="35" t="s">
        <v>123</v>
      </c>
      <c r="E258" s="35">
        <v>59830018</v>
      </c>
      <c r="F258" s="35">
        <v>8</v>
      </c>
      <c r="G258" s="35" t="s">
        <v>723</v>
      </c>
      <c r="H258" s="35">
        <v>2</v>
      </c>
      <c r="I258" s="19" t="s">
        <v>1799</v>
      </c>
      <c r="J258" s="36">
        <v>3</v>
      </c>
      <c r="K258" s="37">
        <v>54399194</v>
      </c>
      <c r="L258" s="38"/>
      <c r="M258" s="21">
        <v>44102</v>
      </c>
      <c r="N258" s="21">
        <v>44165</v>
      </c>
      <c r="O258" s="19" t="s">
        <v>300</v>
      </c>
      <c r="P258" s="7">
        <v>30732589</v>
      </c>
      <c r="Q258" s="248" t="s">
        <v>915</v>
      </c>
      <c r="R258" s="39">
        <v>44102</v>
      </c>
      <c r="S258" s="40" t="s">
        <v>1763</v>
      </c>
      <c r="T258" s="41">
        <v>44104</v>
      </c>
      <c r="U258" s="42" t="s">
        <v>1764</v>
      </c>
      <c r="V258" s="19" t="s">
        <v>1765</v>
      </c>
      <c r="W258" s="40" t="s">
        <v>1800</v>
      </c>
      <c r="X258" s="57" t="s">
        <v>291</v>
      </c>
      <c r="Y258" s="44" t="s">
        <v>291</v>
      </c>
      <c r="Z258" s="45" t="s">
        <v>291</v>
      </c>
      <c r="AA258" s="44" t="s">
        <v>291</v>
      </c>
      <c r="AB258" s="44" t="s">
        <v>290</v>
      </c>
      <c r="AC258" s="47" t="s">
        <v>290</v>
      </c>
      <c r="AD258" s="47" t="s">
        <v>291</v>
      </c>
      <c r="AE258" s="46">
        <v>44237</v>
      </c>
      <c r="AF258" s="47" t="s">
        <v>292</v>
      </c>
      <c r="AG258" s="19">
        <v>2</v>
      </c>
      <c r="AH258" s="19">
        <v>0</v>
      </c>
      <c r="AI258" s="19">
        <v>4</v>
      </c>
      <c r="AJ258" s="55">
        <v>54369295</v>
      </c>
      <c r="AK258" s="19"/>
      <c r="AL258" s="7"/>
      <c r="AM258" s="7">
        <v>100</v>
      </c>
      <c r="AN258" s="19" t="s">
        <v>292</v>
      </c>
      <c r="AO258" s="21"/>
      <c r="AP258" s="91"/>
      <c r="AQ258" s="7"/>
    </row>
    <row r="259" spans="1:43" ht="14.25" customHeight="1" x14ac:dyDescent="0.25">
      <c r="A259" s="34" t="s">
        <v>1801</v>
      </c>
      <c r="B259" s="19" t="s">
        <v>721</v>
      </c>
      <c r="C259" s="19" t="s">
        <v>864</v>
      </c>
      <c r="D259" s="35" t="s">
        <v>123</v>
      </c>
      <c r="E259" s="35">
        <v>900580962</v>
      </c>
      <c r="F259" s="35">
        <v>2</v>
      </c>
      <c r="G259" s="35" t="s">
        <v>723</v>
      </c>
      <c r="H259" s="35">
        <v>2</v>
      </c>
      <c r="I259" s="19" t="s">
        <v>1802</v>
      </c>
      <c r="J259" s="36">
        <v>3</v>
      </c>
      <c r="K259" s="37">
        <v>86046340</v>
      </c>
      <c r="L259" s="38"/>
      <c r="M259" s="21">
        <v>44105</v>
      </c>
      <c r="N259" s="21">
        <v>44165</v>
      </c>
      <c r="O259" s="19" t="s">
        <v>300</v>
      </c>
      <c r="P259" s="7">
        <v>30732589</v>
      </c>
      <c r="Q259" s="248" t="s">
        <v>865</v>
      </c>
      <c r="R259" s="39">
        <v>44103</v>
      </c>
      <c r="S259" s="40" t="s">
        <v>1763</v>
      </c>
      <c r="T259" s="41">
        <v>44104</v>
      </c>
      <c r="U259" s="42" t="s">
        <v>1764</v>
      </c>
      <c r="V259" s="19" t="s">
        <v>1765</v>
      </c>
      <c r="W259" s="40" t="s">
        <v>1803</v>
      </c>
      <c r="X259" s="57" t="s">
        <v>291</v>
      </c>
      <c r="Y259" s="46">
        <v>44158</v>
      </c>
      <c r="Z259" s="45" t="s">
        <v>291</v>
      </c>
      <c r="AA259" s="44" t="s">
        <v>291</v>
      </c>
      <c r="AB259" s="44" t="s">
        <v>290</v>
      </c>
      <c r="AC259" s="47" t="s">
        <v>290</v>
      </c>
      <c r="AD259" s="47" t="s">
        <v>291</v>
      </c>
      <c r="AE259" s="53">
        <v>44238</v>
      </c>
      <c r="AF259" s="47" t="s">
        <v>292</v>
      </c>
      <c r="AG259" s="19">
        <v>1</v>
      </c>
      <c r="AH259" s="19">
        <v>2</v>
      </c>
      <c r="AI259" s="19">
        <v>4</v>
      </c>
      <c r="AJ259" s="55">
        <v>83709259</v>
      </c>
      <c r="AK259" s="19"/>
      <c r="AL259" s="7"/>
      <c r="AM259" s="7">
        <v>100</v>
      </c>
      <c r="AN259" s="19" t="s">
        <v>292</v>
      </c>
      <c r="AO259" s="21"/>
      <c r="AP259" s="91"/>
      <c r="AQ259" s="7"/>
    </row>
    <row r="260" spans="1:43" ht="14.25" customHeight="1" x14ac:dyDescent="0.25">
      <c r="A260" s="34" t="s">
        <v>1804</v>
      </c>
      <c r="B260" s="19" t="s">
        <v>551</v>
      </c>
      <c r="C260" s="19" t="s">
        <v>1805</v>
      </c>
      <c r="D260" s="35" t="s">
        <v>16</v>
      </c>
      <c r="E260" s="35">
        <v>13071932</v>
      </c>
      <c r="F260" s="35">
        <v>0</v>
      </c>
      <c r="G260" s="35" t="s">
        <v>552</v>
      </c>
      <c r="H260" s="245">
        <v>1</v>
      </c>
      <c r="I260" s="213" t="s">
        <v>1806</v>
      </c>
      <c r="J260" s="214">
        <v>1</v>
      </c>
      <c r="K260" s="37">
        <v>5000000</v>
      </c>
      <c r="L260" s="38"/>
      <c r="M260" s="21">
        <v>44105</v>
      </c>
      <c r="N260" s="21">
        <v>44135</v>
      </c>
      <c r="O260" s="19" t="s">
        <v>665</v>
      </c>
      <c r="P260" s="14">
        <v>76047028</v>
      </c>
      <c r="Q260" s="14" t="s">
        <v>1807</v>
      </c>
      <c r="R260" s="39">
        <v>44103</v>
      </c>
      <c r="S260" s="40" t="s">
        <v>1195</v>
      </c>
      <c r="T260" s="41">
        <v>44104</v>
      </c>
      <c r="U260" s="42" t="s">
        <v>1606</v>
      </c>
      <c r="V260" s="19" t="s">
        <v>1808</v>
      </c>
      <c r="W260" s="40" t="s">
        <v>1809</v>
      </c>
      <c r="X260" s="57" t="s">
        <v>291</v>
      </c>
      <c r="Y260" s="46">
        <v>44139</v>
      </c>
      <c r="Z260" s="45" t="s">
        <v>291</v>
      </c>
      <c r="AA260" s="46">
        <v>44151</v>
      </c>
      <c r="AB260" s="44" t="s">
        <v>290</v>
      </c>
      <c r="AC260" s="47" t="s">
        <v>291</v>
      </c>
      <c r="AD260" s="48">
        <v>44251</v>
      </c>
      <c r="AE260" s="44" t="s">
        <v>291</v>
      </c>
      <c r="AF260" s="47" t="s">
        <v>292</v>
      </c>
      <c r="AG260" s="19">
        <v>1</v>
      </c>
      <c r="AH260" s="19">
        <v>1</v>
      </c>
      <c r="AI260" s="19">
        <v>4</v>
      </c>
      <c r="AJ260" s="37">
        <v>5000000</v>
      </c>
      <c r="AK260" s="19"/>
      <c r="AL260" s="7"/>
      <c r="AM260" s="7">
        <v>100</v>
      </c>
      <c r="AN260" s="19" t="s">
        <v>292</v>
      </c>
      <c r="AO260" s="46"/>
      <c r="AP260" s="91"/>
      <c r="AQ260" s="7"/>
    </row>
    <row r="261" spans="1:43" ht="14.25" customHeight="1" x14ac:dyDescent="0.25">
      <c r="A261" s="34" t="s">
        <v>1810</v>
      </c>
      <c r="B261" s="19" t="s">
        <v>551</v>
      </c>
      <c r="C261" s="19" t="s">
        <v>1811</v>
      </c>
      <c r="D261" s="35" t="s">
        <v>123</v>
      </c>
      <c r="E261" s="35">
        <v>800013013</v>
      </c>
      <c r="F261" s="35">
        <v>4</v>
      </c>
      <c r="G261" s="35" t="s">
        <v>552</v>
      </c>
      <c r="H261" s="35">
        <v>2</v>
      </c>
      <c r="I261" s="19" t="s">
        <v>1812</v>
      </c>
      <c r="J261" s="36">
        <v>8</v>
      </c>
      <c r="K261" s="37">
        <v>24350000</v>
      </c>
      <c r="L261" s="38"/>
      <c r="M261" s="21">
        <v>44104</v>
      </c>
      <c r="N261" s="21">
        <v>44135</v>
      </c>
      <c r="O261" s="19" t="s">
        <v>630</v>
      </c>
      <c r="P261" s="19">
        <v>12970851</v>
      </c>
      <c r="Q261" s="248" t="s">
        <v>1813</v>
      </c>
      <c r="R261" s="39">
        <v>44104</v>
      </c>
      <c r="S261" s="40" t="s">
        <v>572</v>
      </c>
      <c r="T261" s="41">
        <v>44104</v>
      </c>
      <c r="U261" s="42" t="s">
        <v>1606</v>
      </c>
      <c r="V261" s="19" t="s">
        <v>1814</v>
      </c>
      <c r="W261" s="40" t="s">
        <v>1815</v>
      </c>
      <c r="X261" s="57" t="s">
        <v>291</v>
      </c>
      <c r="Y261" s="44" t="s">
        <v>291</v>
      </c>
      <c r="Z261" s="45" t="s">
        <v>291</v>
      </c>
      <c r="AA261" s="44" t="s">
        <v>291</v>
      </c>
      <c r="AB261" s="44" t="s">
        <v>290</v>
      </c>
      <c r="AC261" s="47" t="s">
        <v>291</v>
      </c>
      <c r="AD261" s="48">
        <v>44169</v>
      </c>
      <c r="AE261" s="44" t="s">
        <v>291</v>
      </c>
      <c r="AF261" s="47" t="s">
        <v>292</v>
      </c>
      <c r="AG261" s="19">
        <v>2</v>
      </c>
      <c r="AH261" s="19">
        <v>0</v>
      </c>
      <c r="AI261" s="19">
        <v>4</v>
      </c>
      <c r="AJ261" s="55">
        <v>24350000</v>
      </c>
      <c r="AK261" s="19"/>
      <c r="AL261" s="7"/>
      <c r="AM261" s="7">
        <v>75</v>
      </c>
      <c r="AN261" s="19" t="s">
        <v>673</v>
      </c>
      <c r="AO261" s="21"/>
      <c r="AP261" s="91"/>
      <c r="AQ261" s="7"/>
    </row>
    <row r="262" spans="1:43" ht="14.25" customHeight="1" x14ac:dyDescent="0.25">
      <c r="A262" s="34" t="s">
        <v>1816</v>
      </c>
      <c r="B262" s="19" t="s">
        <v>551</v>
      </c>
      <c r="C262" s="19" t="s">
        <v>1817</v>
      </c>
      <c r="D262" s="35" t="s">
        <v>123</v>
      </c>
      <c r="E262" s="35">
        <v>814004822</v>
      </c>
      <c r="F262" s="35">
        <v>9</v>
      </c>
      <c r="G262" s="35" t="s">
        <v>552</v>
      </c>
      <c r="H262" s="35">
        <v>2</v>
      </c>
      <c r="I262" s="19" t="s">
        <v>1818</v>
      </c>
      <c r="J262" s="36">
        <v>1</v>
      </c>
      <c r="K262" s="37">
        <v>160000000</v>
      </c>
      <c r="L262" s="38"/>
      <c r="M262" s="21">
        <v>44105</v>
      </c>
      <c r="N262" s="21">
        <v>44196</v>
      </c>
      <c r="O262" s="19" t="s">
        <v>350</v>
      </c>
      <c r="P262" s="7">
        <v>27386748</v>
      </c>
      <c r="Q262" s="248" t="s">
        <v>351</v>
      </c>
      <c r="R262" s="39">
        <v>44105</v>
      </c>
      <c r="S262" s="40" t="s">
        <v>564</v>
      </c>
      <c r="T262" s="41">
        <v>44106</v>
      </c>
      <c r="U262" s="42" t="s">
        <v>1819</v>
      </c>
      <c r="V262" s="19" t="s">
        <v>1820</v>
      </c>
      <c r="W262" s="40" t="s">
        <v>1821</v>
      </c>
      <c r="X262" s="57" t="s">
        <v>291</v>
      </c>
      <c r="Y262" s="46">
        <v>44158</v>
      </c>
      <c r="Z262" s="45">
        <v>80000000</v>
      </c>
      <c r="AA262" s="44" t="s">
        <v>291</v>
      </c>
      <c r="AB262" s="44" t="s">
        <v>290</v>
      </c>
      <c r="AC262" s="47" t="s">
        <v>290</v>
      </c>
      <c r="AD262" s="48">
        <v>44270</v>
      </c>
      <c r="AE262" s="44" t="s">
        <v>291</v>
      </c>
      <c r="AF262" s="47" t="s">
        <v>292</v>
      </c>
      <c r="AG262" s="19">
        <v>1</v>
      </c>
      <c r="AH262" s="19">
        <v>3</v>
      </c>
      <c r="AI262" s="19">
        <v>4</v>
      </c>
      <c r="AJ262" s="55">
        <v>240000000</v>
      </c>
      <c r="AK262" s="19"/>
      <c r="AL262" s="7"/>
      <c r="AM262" s="7">
        <v>100</v>
      </c>
      <c r="AN262" s="19" t="s">
        <v>292</v>
      </c>
      <c r="AO262" s="21"/>
      <c r="AP262" s="91"/>
      <c r="AQ262" s="7" t="s">
        <v>346</v>
      </c>
    </row>
    <row r="263" spans="1:43" ht="14.25" customHeight="1" x14ac:dyDescent="0.25">
      <c r="A263" s="34" t="s">
        <v>1822</v>
      </c>
      <c r="B263" s="19" t="s">
        <v>551</v>
      </c>
      <c r="C263" s="19" t="s">
        <v>641</v>
      </c>
      <c r="D263" s="35" t="s">
        <v>123</v>
      </c>
      <c r="E263" s="35">
        <v>900221500</v>
      </c>
      <c r="F263" s="35">
        <v>4</v>
      </c>
      <c r="G263" s="35" t="s">
        <v>1823</v>
      </c>
      <c r="H263" s="35">
        <v>2</v>
      </c>
      <c r="I263" s="19" t="s">
        <v>1824</v>
      </c>
      <c r="J263" s="36">
        <v>1</v>
      </c>
      <c r="K263" s="37">
        <v>35000000</v>
      </c>
      <c r="L263" s="38"/>
      <c r="M263" s="21">
        <v>44110</v>
      </c>
      <c r="N263" s="21">
        <v>44196</v>
      </c>
      <c r="O263" s="19" t="s">
        <v>350</v>
      </c>
      <c r="P263" s="7">
        <v>27386748</v>
      </c>
      <c r="Q263" s="278" t="s">
        <v>1825</v>
      </c>
      <c r="R263" s="39">
        <v>44105</v>
      </c>
      <c r="S263" s="40" t="s">
        <v>564</v>
      </c>
      <c r="T263" s="41">
        <v>44106</v>
      </c>
      <c r="U263" s="42" t="s">
        <v>1826</v>
      </c>
      <c r="V263" s="19" t="s">
        <v>1827</v>
      </c>
      <c r="W263" s="40" t="s">
        <v>1828</v>
      </c>
      <c r="X263" s="57" t="s">
        <v>291</v>
      </c>
      <c r="Y263" s="44" t="s">
        <v>291</v>
      </c>
      <c r="Z263" s="45" t="s">
        <v>291</v>
      </c>
      <c r="AA263" s="44" t="s">
        <v>291</v>
      </c>
      <c r="AB263" s="44" t="s">
        <v>290</v>
      </c>
      <c r="AC263" s="47" t="s">
        <v>291</v>
      </c>
      <c r="AD263" s="47" t="s">
        <v>291</v>
      </c>
      <c r="AE263" s="53">
        <v>44211</v>
      </c>
      <c r="AF263" s="47" t="s">
        <v>292</v>
      </c>
      <c r="AG263" s="19">
        <v>2</v>
      </c>
      <c r="AH263" s="19">
        <v>0</v>
      </c>
      <c r="AI263" s="19">
        <v>4</v>
      </c>
      <c r="AJ263" s="37">
        <v>28277600</v>
      </c>
      <c r="AK263" s="19"/>
      <c r="AL263" s="7"/>
      <c r="AM263" s="7">
        <v>100</v>
      </c>
      <c r="AN263" s="19" t="s">
        <v>292</v>
      </c>
      <c r="AO263" s="21"/>
      <c r="AP263" s="91"/>
      <c r="AQ263" s="7"/>
    </row>
    <row r="264" spans="1:43" ht="14.25" customHeight="1" x14ac:dyDescent="0.25">
      <c r="A264" s="34" t="s">
        <v>1829</v>
      </c>
      <c r="B264" s="19" t="s">
        <v>721</v>
      </c>
      <c r="C264" s="19" t="s">
        <v>1830</v>
      </c>
      <c r="D264" s="35" t="s">
        <v>123</v>
      </c>
      <c r="E264" s="35">
        <v>830113035</v>
      </c>
      <c r="F264" s="35">
        <v>4</v>
      </c>
      <c r="G264" s="35" t="s">
        <v>723</v>
      </c>
      <c r="H264" s="35">
        <v>2</v>
      </c>
      <c r="I264" s="19" t="s">
        <v>1831</v>
      </c>
      <c r="J264" s="36">
        <v>3</v>
      </c>
      <c r="K264" s="37">
        <v>12000000</v>
      </c>
      <c r="L264" s="38"/>
      <c r="M264" s="21">
        <v>44111</v>
      </c>
      <c r="N264" s="21">
        <v>44165</v>
      </c>
      <c r="O264" s="19" t="s">
        <v>300</v>
      </c>
      <c r="P264" s="7">
        <v>30732589</v>
      </c>
      <c r="Q264" s="248" t="s">
        <v>1832</v>
      </c>
      <c r="R264" s="39">
        <v>44110</v>
      </c>
      <c r="S264" s="40" t="s">
        <v>572</v>
      </c>
      <c r="T264" s="41">
        <v>44112</v>
      </c>
      <c r="U264" s="42" t="s">
        <v>1764</v>
      </c>
      <c r="V264" s="19" t="s">
        <v>1765</v>
      </c>
      <c r="W264" s="40" t="s">
        <v>1833</v>
      </c>
      <c r="X264" s="57" t="s">
        <v>291</v>
      </c>
      <c r="Y264" s="44" t="s">
        <v>291</v>
      </c>
      <c r="Z264" s="45" t="s">
        <v>291</v>
      </c>
      <c r="AA264" s="44" t="s">
        <v>291</v>
      </c>
      <c r="AB264" s="44" t="s">
        <v>290</v>
      </c>
      <c r="AC264" s="47" t="s">
        <v>291</v>
      </c>
      <c r="AD264" s="48">
        <v>44230</v>
      </c>
      <c r="AE264" s="44" t="s">
        <v>291</v>
      </c>
      <c r="AF264" s="47" t="s">
        <v>292</v>
      </c>
      <c r="AG264" s="19">
        <v>2</v>
      </c>
      <c r="AH264" s="19">
        <v>0</v>
      </c>
      <c r="AI264" s="19">
        <v>4</v>
      </c>
      <c r="AJ264" s="55">
        <v>12000000</v>
      </c>
      <c r="AK264" s="19"/>
      <c r="AL264" s="7"/>
      <c r="AM264" s="7">
        <v>100</v>
      </c>
      <c r="AN264" s="19" t="s">
        <v>292</v>
      </c>
      <c r="AO264" s="21"/>
      <c r="AP264" s="91"/>
      <c r="AQ264" s="7"/>
    </row>
    <row r="265" spans="1:43" ht="14.25" customHeight="1" x14ac:dyDescent="0.25">
      <c r="A265" s="34" t="s">
        <v>1834</v>
      </c>
      <c r="B265" s="19" t="s">
        <v>721</v>
      </c>
      <c r="C265" s="19" t="s">
        <v>1386</v>
      </c>
      <c r="D265" s="35" t="s">
        <v>123</v>
      </c>
      <c r="E265" s="35">
        <v>828002423</v>
      </c>
      <c r="F265" s="35">
        <v>5</v>
      </c>
      <c r="G265" s="35" t="s">
        <v>723</v>
      </c>
      <c r="H265" s="35">
        <v>2</v>
      </c>
      <c r="I265" s="19" t="s">
        <v>1835</v>
      </c>
      <c r="J265" s="36">
        <v>3</v>
      </c>
      <c r="K265" s="37">
        <v>64216575</v>
      </c>
      <c r="L265" s="38"/>
      <c r="M265" s="21">
        <v>44111</v>
      </c>
      <c r="N265" s="21">
        <v>44165</v>
      </c>
      <c r="O265" s="19" t="s">
        <v>300</v>
      </c>
      <c r="P265" s="7">
        <v>30732589</v>
      </c>
      <c r="Q265" s="248" t="s">
        <v>833</v>
      </c>
      <c r="R265" s="39">
        <v>44110</v>
      </c>
      <c r="S265" s="40" t="s">
        <v>572</v>
      </c>
      <c r="T265" s="41">
        <v>44112</v>
      </c>
      <c r="U265" s="42" t="s">
        <v>1836</v>
      </c>
      <c r="V265" s="19" t="s">
        <v>1765</v>
      </c>
      <c r="W265" s="40" t="s">
        <v>1837</v>
      </c>
      <c r="X265" s="57" t="s">
        <v>291</v>
      </c>
      <c r="Y265" s="44" t="s">
        <v>291</v>
      </c>
      <c r="Z265" s="45" t="s">
        <v>291</v>
      </c>
      <c r="AA265" s="44" t="s">
        <v>291</v>
      </c>
      <c r="AB265" s="44" t="s">
        <v>290</v>
      </c>
      <c r="AC265" s="47" t="s">
        <v>290</v>
      </c>
      <c r="AD265" s="47" t="s">
        <v>291</v>
      </c>
      <c r="AE265" s="53">
        <v>44242</v>
      </c>
      <c r="AF265" s="47" t="s">
        <v>292</v>
      </c>
      <c r="AG265" s="19">
        <v>2</v>
      </c>
      <c r="AH265" s="19">
        <v>0</v>
      </c>
      <c r="AI265" s="19">
        <v>4</v>
      </c>
      <c r="AJ265" s="55">
        <v>5149000</v>
      </c>
      <c r="AK265" s="19"/>
      <c r="AL265" s="7"/>
      <c r="AM265" s="7">
        <v>100</v>
      </c>
      <c r="AN265" s="19" t="s">
        <v>292</v>
      </c>
      <c r="AO265" s="21"/>
      <c r="AP265" s="91"/>
      <c r="AQ265" s="7"/>
    </row>
    <row r="266" spans="1:43" ht="14.25" customHeight="1" x14ac:dyDescent="0.25">
      <c r="A266" s="34" t="s">
        <v>1838</v>
      </c>
      <c r="B266" s="19" t="s">
        <v>621</v>
      </c>
      <c r="C266" s="19" t="s">
        <v>1839</v>
      </c>
      <c r="D266" s="35" t="s">
        <v>123</v>
      </c>
      <c r="E266" s="35">
        <v>981201317</v>
      </c>
      <c r="F266" s="35">
        <v>5</v>
      </c>
      <c r="G266" s="35" t="s">
        <v>552</v>
      </c>
      <c r="H266" s="16">
        <v>2</v>
      </c>
      <c r="I266" s="213" t="s">
        <v>1840</v>
      </c>
      <c r="J266" s="214">
        <v>12</v>
      </c>
      <c r="K266" s="37">
        <v>22420000</v>
      </c>
      <c r="L266" s="38"/>
      <c r="M266" s="21">
        <v>44110</v>
      </c>
      <c r="N266" s="21">
        <v>44119</v>
      </c>
      <c r="O266" s="19" t="s">
        <v>665</v>
      </c>
      <c r="P266" s="14">
        <v>76047028</v>
      </c>
      <c r="Q266" s="14" t="s">
        <v>1841</v>
      </c>
      <c r="R266" s="39">
        <v>44110</v>
      </c>
      <c r="S266" s="40" t="s">
        <v>1195</v>
      </c>
      <c r="T266" s="41">
        <v>44113</v>
      </c>
      <c r="U266" s="42" t="s">
        <v>1196</v>
      </c>
      <c r="V266" s="19" t="s">
        <v>1842</v>
      </c>
      <c r="W266" s="40" t="s">
        <v>1843</v>
      </c>
      <c r="X266" s="57" t="s">
        <v>291</v>
      </c>
      <c r="Y266" s="44" t="s">
        <v>291</v>
      </c>
      <c r="Z266" s="45" t="s">
        <v>291</v>
      </c>
      <c r="AA266" s="44" t="s">
        <v>291</v>
      </c>
      <c r="AB266" s="44" t="s">
        <v>290</v>
      </c>
      <c r="AC266" s="47" t="s">
        <v>290</v>
      </c>
      <c r="AD266" s="48">
        <v>44160</v>
      </c>
      <c r="AE266" s="44" t="s">
        <v>291</v>
      </c>
      <c r="AF266" s="47" t="s">
        <v>292</v>
      </c>
      <c r="AG266" s="19">
        <v>2</v>
      </c>
      <c r="AH266" s="19">
        <v>0</v>
      </c>
      <c r="AI266" s="19">
        <v>4</v>
      </c>
      <c r="AJ266" s="55">
        <v>22420000</v>
      </c>
      <c r="AK266" s="19"/>
      <c r="AL266" s="7"/>
      <c r="AM266" s="7">
        <v>100</v>
      </c>
      <c r="AN266" s="19" t="s">
        <v>292</v>
      </c>
      <c r="AO266" s="21"/>
      <c r="AP266" s="91"/>
      <c r="AQ266" s="7"/>
    </row>
    <row r="267" spans="1:43" ht="14.25" customHeight="1" x14ac:dyDescent="0.25">
      <c r="A267" s="34" t="s">
        <v>1844</v>
      </c>
      <c r="B267" s="19" t="s">
        <v>721</v>
      </c>
      <c r="C267" s="19" t="s">
        <v>914</v>
      </c>
      <c r="D267" s="35" t="s">
        <v>123</v>
      </c>
      <c r="E267" s="35">
        <v>59830018</v>
      </c>
      <c r="F267" s="35">
        <v>8</v>
      </c>
      <c r="G267" s="35" t="s">
        <v>723</v>
      </c>
      <c r="H267" s="35">
        <v>2</v>
      </c>
      <c r="I267" s="19" t="s">
        <v>1845</v>
      </c>
      <c r="J267" s="36">
        <v>3</v>
      </c>
      <c r="K267" s="37">
        <v>8517600</v>
      </c>
      <c r="L267" s="38"/>
      <c r="M267" s="21">
        <v>44110</v>
      </c>
      <c r="N267" s="21">
        <v>44183</v>
      </c>
      <c r="O267" s="19" t="s">
        <v>450</v>
      </c>
      <c r="P267" s="7">
        <v>59826831</v>
      </c>
      <c r="Q267" s="248" t="s">
        <v>915</v>
      </c>
      <c r="R267" s="39">
        <v>44110</v>
      </c>
      <c r="S267" s="40" t="s">
        <v>1763</v>
      </c>
      <c r="T267" s="41">
        <v>44113</v>
      </c>
      <c r="U267" s="42" t="s">
        <v>1175</v>
      </c>
      <c r="V267" s="19" t="s">
        <v>1678</v>
      </c>
      <c r="W267" s="40" t="s">
        <v>1846</v>
      </c>
      <c r="X267" s="57" t="s">
        <v>291</v>
      </c>
      <c r="Y267" s="46">
        <v>44183</v>
      </c>
      <c r="Z267" s="45">
        <v>4258800</v>
      </c>
      <c r="AA267" s="46">
        <v>44195</v>
      </c>
      <c r="AB267" s="44" t="s">
        <v>290</v>
      </c>
      <c r="AC267" s="47" t="s">
        <v>290</v>
      </c>
      <c r="AD267" s="48">
        <v>44186</v>
      </c>
      <c r="AE267" s="44" t="s">
        <v>291</v>
      </c>
      <c r="AF267" s="47" t="s">
        <v>292</v>
      </c>
      <c r="AG267" s="19">
        <v>1</v>
      </c>
      <c r="AH267" s="54">
        <v>44256</v>
      </c>
      <c r="AI267" s="19">
        <v>4</v>
      </c>
      <c r="AJ267" s="55">
        <v>12776400</v>
      </c>
      <c r="AK267" s="19" t="s">
        <v>1847</v>
      </c>
      <c r="AL267" s="7"/>
      <c r="AM267" s="7">
        <v>100</v>
      </c>
      <c r="AN267" s="19" t="s">
        <v>292</v>
      </c>
      <c r="AO267" s="21"/>
      <c r="AP267" s="91"/>
      <c r="AQ267" s="7"/>
    </row>
    <row r="268" spans="1:43" ht="14.25" customHeight="1" x14ac:dyDescent="0.25">
      <c r="A268" s="34" t="s">
        <v>1848</v>
      </c>
      <c r="B268" s="19" t="s">
        <v>721</v>
      </c>
      <c r="C268" s="19" t="s">
        <v>1849</v>
      </c>
      <c r="D268" s="35" t="s">
        <v>123</v>
      </c>
      <c r="E268" s="35">
        <v>273944370</v>
      </c>
      <c r="F268" s="35">
        <v>9</v>
      </c>
      <c r="G268" s="35" t="s">
        <v>723</v>
      </c>
      <c r="H268" s="35">
        <v>2</v>
      </c>
      <c r="I268" s="19" t="s">
        <v>1761</v>
      </c>
      <c r="J268" s="36">
        <v>3</v>
      </c>
      <c r="K268" s="37">
        <v>3093500</v>
      </c>
      <c r="L268" s="38"/>
      <c r="M268" s="21">
        <v>44112</v>
      </c>
      <c r="N268" s="21">
        <v>44165</v>
      </c>
      <c r="O268" s="19" t="s">
        <v>300</v>
      </c>
      <c r="P268" s="7">
        <v>30732589</v>
      </c>
      <c r="Q268" s="248" t="s">
        <v>1850</v>
      </c>
      <c r="R268" s="39">
        <v>44111</v>
      </c>
      <c r="S268" s="40" t="s">
        <v>1763</v>
      </c>
      <c r="T268" s="41">
        <v>44113</v>
      </c>
      <c r="U268" s="42" t="s">
        <v>1764</v>
      </c>
      <c r="V268" s="19" t="s">
        <v>1765</v>
      </c>
      <c r="W268" s="40" t="s">
        <v>1851</v>
      </c>
      <c r="X268" s="57" t="s">
        <v>291</v>
      </c>
      <c r="Y268" s="44" t="s">
        <v>291</v>
      </c>
      <c r="Z268" s="45" t="s">
        <v>291</v>
      </c>
      <c r="AA268" s="44" t="s">
        <v>291</v>
      </c>
      <c r="AB268" s="44" t="s">
        <v>290</v>
      </c>
      <c r="AC268" s="47" t="s">
        <v>290</v>
      </c>
      <c r="AD268" s="47" t="s">
        <v>291</v>
      </c>
      <c r="AE268" s="53">
        <v>44249</v>
      </c>
      <c r="AF268" s="47" t="s">
        <v>292</v>
      </c>
      <c r="AG268" s="19">
        <v>2</v>
      </c>
      <c r="AH268" s="19">
        <v>0</v>
      </c>
      <c r="AI268" s="19">
        <v>4</v>
      </c>
      <c r="AJ268" s="55">
        <v>3092000</v>
      </c>
      <c r="AK268" s="19"/>
      <c r="AL268" s="7"/>
      <c r="AM268" s="7">
        <v>100</v>
      </c>
      <c r="AN268" s="19" t="s">
        <v>292</v>
      </c>
      <c r="AO268" s="21"/>
      <c r="AP268" s="91"/>
      <c r="AQ268" s="7"/>
    </row>
    <row r="269" spans="1:43" ht="14.25" customHeight="1" x14ac:dyDescent="0.25">
      <c r="A269" s="34" t="s">
        <v>1852</v>
      </c>
      <c r="B269" s="19" t="s">
        <v>1186</v>
      </c>
      <c r="C269" s="19" t="s">
        <v>1853</v>
      </c>
      <c r="D269" s="35" t="s">
        <v>123</v>
      </c>
      <c r="E269" s="35">
        <v>901395953</v>
      </c>
      <c r="F269" s="35">
        <v>7</v>
      </c>
      <c r="G269" s="35" t="s">
        <v>723</v>
      </c>
      <c r="H269" s="35">
        <v>2</v>
      </c>
      <c r="I269" s="19" t="s">
        <v>1447</v>
      </c>
      <c r="J269" s="36">
        <v>7</v>
      </c>
      <c r="K269" s="37">
        <v>5830000</v>
      </c>
      <c r="L269" s="38"/>
      <c r="M269" s="21">
        <v>44117</v>
      </c>
      <c r="N269" s="21">
        <v>44183</v>
      </c>
      <c r="O269" s="19" t="s">
        <v>450</v>
      </c>
      <c r="P269" s="7">
        <v>59826831</v>
      </c>
      <c r="Q269" s="248" t="s">
        <v>1854</v>
      </c>
      <c r="R269" s="39">
        <v>44112</v>
      </c>
      <c r="S269" s="40" t="s">
        <v>1763</v>
      </c>
      <c r="T269" s="41">
        <v>44113</v>
      </c>
      <c r="U269" s="42" t="s">
        <v>1175</v>
      </c>
      <c r="V269" s="19" t="s">
        <v>1678</v>
      </c>
      <c r="W269" s="40" t="s">
        <v>1855</v>
      </c>
      <c r="X269" s="57" t="s">
        <v>291</v>
      </c>
      <c r="Y269" s="44" t="s">
        <v>291</v>
      </c>
      <c r="Z269" s="45" t="s">
        <v>291</v>
      </c>
      <c r="AA269" s="44" t="s">
        <v>291</v>
      </c>
      <c r="AB269" s="44" t="s">
        <v>290</v>
      </c>
      <c r="AC269" s="47" t="s">
        <v>290</v>
      </c>
      <c r="AD269" s="48">
        <v>44186</v>
      </c>
      <c r="AE269" s="44" t="s">
        <v>291</v>
      </c>
      <c r="AF269" s="47" t="s">
        <v>292</v>
      </c>
      <c r="AG269" s="19">
        <v>2</v>
      </c>
      <c r="AH269" s="19">
        <v>0</v>
      </c>
      <c r="AI269" s="19">
        <v>4</v>
      </c>
      <c r="AJ269" s="55">
        <v>5830000</v>
      </c>
      <c r="AK269" s="19" t="s">
        <v>1856</v>
      </c>
      <c r="AL269" s="7"/>
      <c r="AM269" s="7">
        <v>100</v>
      </c>
      <c r="AN269" s="19" t="s">
        <v>292</v>
      </c>
      <c r="AO269" s="21"/>
      <c r="AP269" s="91"/>
      <c r="AQ269" s="7"/>
    </row>
    <row r="270" spans="1:43" ht="14.25" customHeight="1" x14ac:dyDescent="0.25">
      <c r="A270" s="34" t="s">
        <v>1857</v>
      </c>
      <c r="B270" s="19" t="s">
        <v>721</v>
      </c>
      <c r="C270" s="19" t="s">
        <v>1023</v>
      </c>
      <c r="D270" s="35" t="s">
        <v>123</v>
      </c>
      <c r="E270" s="35">
        <v>901181781</v>
      </c>
      <c r="F270" s="35">
        <v>8</v>
      </c>
      <c r="G270" s="35" t="s">
        <v>723</v>
      </c>
      <c r="H270" s="35">
        <v>2</v>
      </c>
      <c r="I270" s="19" t="s">
        <v>1858</v>
      </c>
      <c r="J270" s="36">
        <v>3</v>
      </c>
      <c r="K270" s="37">
        <v>9216200</v>
      </c>
      <c r="L270" s="7"/>
      <c r="M270" s="250">
        <v>44120</v>
      </c>
      <c r="N270" s="21">
        <v>44165</v>
      </c>
      <c r="O270" s="19" t="s">
        <v>300</v>
      </c>
      <c r="P270" s="7">
        <v>30732589</v>
      </c>
      <c r="Q270" s="248" t="s">
        <v>1024</v>
      </c>
      <c r="R270" s="39">
        <v>44119</v>
      </c>
      <c r="S270" s="40" t="s">
        <v>564</v>
      </c>
      <c r="T270" s="41">
        <v>44123</v>
      </c>
      <c r="U270" s="42" t="s">
        <v>1188</v>
      </c>
      <c r="V270" s="19" t="s">
        <v>1859</v>
      </c>
      <c r="W270" s="40" t="s">
        <v>1860</v>
      </c>
      <c r="X270" s="57" t="s">
        <v>291</v>
      </c>
      <c r="Y270" s="44" t="s">
        <v>291</v>
      </c>
      <c r="Z270" s="45" t="s">
        <v>291</v>
      </c>
      <c r="AA270" s="44" t="s">
        <v>291</v>
      </c>
      <c r="AB270" s="44" t="s">
        <v>290</v>
      </c>
      <c r="AC270" s="47" t="s">
        <v>290</v>
      </c>
      <c r="AD270" s="47"/>
      <c r="AE270" s="44"/>
      <c r="AF270" s="47" t="s">
        <v>292</v>
      </c>
      <c r="AG270" s="19">
        <v>2</v>
      </c>
      <c r="AH270" s="19">
        <v>0</v>
      </c>
      <c r="AI270" s="19">
        <v>4</v>
      </c>
      <c r="AJ270" s="37">
        <v>9216200</v>
      </c>
      <c r="AK270" s="19"/>
      <c r="AL270" s="7"/>
      <c r="AM270" s="7">
        <v>100</v>
      </c>
      <c r="AN270" s="19" t="s">
        <v>292</v>
      </c>
      <c r="AO270" s="21"/>
      <c r="AP270" s="91"/>
      <c r="AQ270" s="7"/>
    </row>
    <row r="271" spans="1:43" ht="14.25" customHeight="1" x14ac:dyDescent="0.25">
      <c r="A271" s="101" t="s">
        <v>1861</v>
      </c>
      <c r="B271" s="279" t="s">
        <v>551</v>
      </c>
      <c r="C271" s="279" t="s">
        <v>1862</v>
      </c>
      <c r="D271" s="280" t="s">
        <v>123</v>
      </c>
      <c r="E271" s="225">
        <v>901187510</v>
      </c>
      <c r="F271" s="281">
        <v>6</v>
      </c>
      <c r="G271" s="282" t="s">
        <v>552</v>
      </c>
      <c r="H271" s="282">
        <v>2</v>
      </c>
      <c r="I271" s="283" t="s">
        <v>1863</v>
      </c>
      <c r="J271" s="284">
        <v>1</v>
      </c>
      <c r="K271" s="227">
        <v>29260880</v>
      </c>
      <c r="L271" s="228"/>
      <c r="M271" s="229">
        <v>44120</v>
      </c>
      <c r="N271" s="229">
        <v>44151</v>
      </c>
      <c r="O271" s="224" t="s">
        <v>713</v>
      </c>
      <c r="P271" s="230">
        <v>87711882</v>
      </c>
      <c r="Q271" s="272" t="s">
        <v>1864</v>
      </c>
      <c r="R271" s="232">
        <v>44119</v>
      </c>
      <c r="S271" s="233" t="s">
        <v>572</v>
      </c>
      <c r="T271" s="234">
        <v>44123</v>
      </c>
      <c r="U271" s="235" t="s">
        <v>1865</v>
      </c>
      <c r="V271" s="224" t="s">
        <v>1866</v>
      </c>
      <c r="W271" s="233" t="s">
        <v>1867</v>
      </c>
      <c r="X271" s="274" t="s">
        <v>291</v>
      </c>
      <c r="Y271" s="236" t="s">
        <v>291</v>
      </c>
      <c r="Z271" s="237" t="s">
        <v>291</v>
      </c>
      <c r="AA271" s="236" t="s">
        <v>291</v>
      </c>
      <c r="AB271" s="236" t="s">
        <v>291</v>
      </c>
      <c r="AC271" s="238"/>
      <c r="AD271" s="239">
        <v>44214</v>
      </c>
      <c r="AE271" s="236" t="s">
        <v>291</v>
      </c>
      <c r="AF271" s="238" t="s">
        <v>292</v>
      </c>
      <c r="AG271" s="224">
        <v>2</v>
      </c>
      <c r="AH271" s="224">
        <v>0</v>
      </c>
      <c r="AI271" s="224">
        <v>3</v>
      </c>
      <c r="AJ271" s="227">
        <v>29260880</v>
      </c>
      <c r="AK271" s="224"/>
      <c r="AL271" s="240">
        <v>44357</v>
      </c>
      <c r="AM271" s="230">
        <v>75</v>
      </c>
      <c r="AN271" s="224" t="s">
        <v>292</v>
      </c>
      <c r="AO271" s="230"/>
      <c r="AP271" s="241">
        <v>44316</v>
      </c>
      <c r="AQ271" s="230"/>
    </row>
    <row r="272" spans="1:43" ht="14.25" customHeight="1" x14ac:dyDescent="0.25">
      <c r="A272" s="34" t="s">
        <v>1868</v>
      </c>
      <c r="B272" s="19" t="s">
        <v>1186</v>
      </c>
      <c r="C272" s="19" t="s">
        <v>1869</v>
      </c>
      <c r="D272" s="35" t="s">
        <v>123</v>
      </c>
      <c r="E272" s="35">
        <v>30702446</v>
      </c>
      <c r="F272" s="35">
        <v>3</v>
      </c>
      <c r="G272" s="35" t="s">
        <v>552</v>
      </c>
      <c r="H272" s="35">
        <v>2</v>
      </c>
      <c r="I272" s="19" t="s">
        <v>1870</v>
      </c>
      <c r="J272" s="36">
        <v>12</v>
      </c>
      <c r="K272" s="37">
        <v>4557700</v>
      </c>
      <c r="L272" s="38"/>
      <c r="M272" s="21">
        <v>44119</v>
      </c>
      <c r="N272" s="21">
        <v>44150</v>
      </c>
      <c r="O272" s="19" t="s">
        <v>450</v>
      </c>
      <c r="P272" s="7">
        <v>59826831</v>
      </c>
      <c r="Q272" s="248" t="s">
        <v>1871</v>
      </c>
      <c r="R272" s="39">
        <v>44119</v>
      </c>
      <c r="S272" s="40" t="s">
        <v>1763</v>
      </c>
      <c r="T272" s="41">
        <v>44123</v>
      </c>
      <c r="U272" s="42" t="s">
        <v>1196</v>
      </c>
      <c r="V272" s="19" t="s">
        <v>1872</v>
      </c>
      <c r="W272" s="40" t="s">
        <v>1873</v>
      </c>
      <c r="X272" s="57" t="s">
        <v>291</v>
      </c>
      <c r="Y272" s="44" t="s">
        <v>291</v>
      </c>
      <c r="Z272" s="45" t="s">
        <v>291</v>
      </c>
      <c r="AA272" s="44" t="s">
        <v>291</v>
      </c>
      <c r="AB272" s="44" t="s">
        <v>290</v>
      </c>
      <c r="AC272" s="47" t="s">
        <v>290</v>
      </c>
      <c r="AD272" s="48">
        <v>44147</v>
      </c>
      <c r="AE272" s="44" t="s">
        <v>291</v>
      </c>
      <c r="AF272" s="47" t="s">
        <v>292</v>
      </c>
      <c r="AG272" s="19">
        <v>2</v>
      </c>
      <c r="AH272" s="19">
        <v>0</v>
      </c>
      <c r="AI272" s="19">
        <v>4</v>
      </c>
      <c r="AJ272" s="55">
        <v>4557700</v>
      </c>
      <c r="AK272" s="19"/>
      <c r="AL272" s="7"/>
      <c r="AM272" s="7">
        <v>100</v>
      </c>
      <c r="AN272" s="19" t="s">
        <v>292</v>
      </c>
      <c r="AO272" s="21"/>
      <c r="AP272" s="91"/>
      <c r="AQ272" s="7"/>
    </row>
    <row r="273" spans="1:43" ht="14.25" customHeight="1" x14ac:dyDescent="0.25">
      <c r="A273" s="73" t="s">
        <v>1874</v>
      </c>
      <c r="B273" s="74" t="s">
        <v>1200</v>
      </c>
      <c r="C273" s="74" t="s">
        <v>1875</v>
      </c>
      <c r="D273" s="75" t="s">
        <v>123</v>
      </c>
      <c r="E273" s="75">
        <v>901263656</v>
      </c>
      <c r="F273" s="75">
        <v>8</v>
      </c>
      <c r="G273" s="75" t="s">
        <v>979</v>
      </c>
      <c r="H273" s="75">
        <v>2</v>
      </c>
      <c r="I273" s="74" t="s">
        <v>1876</v>
      </c>
      <c r="J273" s="76">
        <v>5</v>
      </c>
      <c r="K273" s="77">
        <v>521900006</v>
      </c>
      <c r="L273" s="78"/>
      <c r="M273" s="79">
        <v>44123</v>
      </c>
      <c r="N273" s="79">
        <v>44196</v>
      </c>
      <c r="O273" s="74" t="s">
        <v>570</v>
      </c>
      <c r="P273" s="22">
        <v>1085316703</v>
      </c>
      <c r="Q273" s="247" t="s">
        <v>1877</v>
      </c>
      <c r="R273" s="80">
        <v>44120</v>
      </c>
      <c r="S273" s="81" t="s">
        <v>564</v>
      </c>
      <c r="T273" s="82">
        <v>44123</v>
      </c>
      <c r="U273" s="83" t="s">
        <v>1878</v>
      </c>
      <c r="V273" s="74" t="s">
        <v>1879</v>
      </c>
      <c r="W273" s="81" t="s">
        <v>1880</v>
      </c>
      <c r="X273" s="242" t="s">
        <v>291</v>
      </c>
      <c r="Y273" s="84" t="s">
        <v>291</v>
      </c>
      <c r="Z273" s="85" t="s">
        <v>291</v>
      </c>
      <c r="AA273" s="84" t="s">
        <v>291</v>
      </c>
      <c r="AB273" s="84" t="s">
        <v>290</v>
      </c>
      <c r="AC273" s="86" t="s">
        <v>291</v>
      </c>
      <c r="AD273" s="86" t="s">
        <v>291</v>
      </c>
      <c r="AE273" s="53">
        <v>44404</v>
      </c>
      <c r="AF273" s="86" t="s">
        <v>292</v>
      </c>
      <c r="AG273" s="74">
        <v>2</v>
      </c>
      <c r="AH273" s="74">
        <v>0</v>
      </c>
      <c r="AI273" s="74">
        <v>3</v>
      </c>
      <c r="AJ273" s="77">
        <v>521900006</v>
      </c>
      <c r="AK273" s="74"/>
      <c r="AL273" s="22"/>
      <c r="AM273" s="22">
        <v>75</v>
      </c>
      <c r="AN273" s="74" t="s">
        <v>402</v>
      </c>
      <c r="AO273" s="79">
        <v>44196</v>
      </c>
      <c r="AP273" s="95">
        <v>44316</v>
      </c>
      <c r="AQ273" s="22" t="s">
        <v>346</v>
      </c>
    </row>
    <row r="274" spans="1:43" ht="14.25" customHeight="1" x14ac:dyDescent="0.25">
      <c r="A274" s="34" t="s">
        <v>1881</v>
      </c>
      <c r="B274" s="19" t="s">
        <v>551</v>
      </c>
      <c r="C274" s="19" t="s">
        <v>1169</v>
      </c>
      <c r="D274" s="35" t="s">
        <v>123</v>
      </c>
      <c r="E274" s="35">
        <v>901235769</v>
      </c>
      <c r="F274" s="35">
        <v>2</v>
      </c>
      <c r="G274" s="35" t="s">
        <v>552</v>
      </c>
      <c r="H274" s="35">
        <v>2</v>
      </c>
      <c r="I274" s="19" t="s">
        <v>1882</v>
      </c>
      <c r="J274" s="36">
        <v>1</v>
      </c>
      <c r="K274" s="37">
        <v>1400000000</v>
      </c>
      <c r="L274" s="38"/>
      <c r="M274" s="21">
        <v>44123</v>
      </c>
      <c r="N274" s="21">
        <v>44196</v>
      </c>
      <c r="O274" s="19" t="s">
        <v>350</v>
      </c>
      <c r="P274" s="7">
        <v>27386748</v>
      </c>
      <c r="Q274" s="248" t="s">
        <v>521</v>
      </c>
      <c r="R274" s="39">
        <v>44120</v>
      </c>
      <c r="S274" s="40" t="s">
        <v>564</v>
      </c>
      <c r="T274" s="41">
        <v>44120</v>
      </c>
      <c r="U274" s="42" t="s">
        <v>1624</v>
      </c>
      <c r="V274" s="19" t="s">
        <v>1883</v>
      </c>
      <c r="W274" s="40" t="s">
        <v>1884</v>
      </c>
      <c r="X274" s="57" t="s">
        <v>291</v>
      </c>
      <c r="Y274" s="46">
        <v>44127</v>
      </c>
      <c r="Z274" s="45" t="s">
        <v>291</v>
      </c>
      <c r="AA274" s="44" t="s">
        <v>291</v>
      </c>
      <c r="AB274" s="44" t="s">
        <v>290</v>
      </c>
      <c r="AC274" s="47" t="s">
        <v>291</v>
      </c>
      <c r="AD274" s="48">
        <v>44270</v>
      </c>
      <c r="AE274" s="44" t="s">
        <v>291</v>
      </c>
      <c r="AF274" s="47" t="s">
        <v>292</v>
      </c>
      <c r="AG274" s="19">
        <v>1</v>
      </c>
      <c r="AH274" s="19">
        <v>2</v>
      </c>
      <c r="AI274" s="19">
        <v>4</v>
      </c>
      <c r="AJ274" s="37">
        <v>1400000000</v>
      </c>
      <c r="AK274" s="19" t="s">
        <v>1885</v>
      </c>
      <c r="AL274" s="7"/>
      <c r="AM274" s="7">
        <v>100</v>
      </c>
      <c r="AN274" s="19" t="s">
        <v>292</v>
      </c>
      <c r="AO274" s="21"/>
      <c r="AP274" s="91"/>
      <c r="AQ274" s="7" t="s">
        <v>346</v>
      </c>
    </row>
    <row r="275" spans="1:43" ht="14.25" customHeight="1" x14ac:dyDescent="0.25">
      <c r="A275" s="73" t="s">
        <v>1886</v>
      </c>
      <c r="B275" s="74" t="s">
        <v>551</v>
      </c>
      <c r="C275" s="74" t="s">
        <v>1887</v>
      </c>
      <c r="D275" s="75" t="s">
        <v>16</v>
      </c>
      <c r="E275" s="75">
        <v>1004131570</v>
      </c>
      <c r="F275" s="75">
        <v>4</v>
      </c>
      <c r="G275" s="75" t="s">
        <v>552</v>
      </c>
      <c r="H275" s="75">
        <v>1</v>
      </c>
      <c r="I275" s="74" t="s">
        <v>1622</v>
      </c>
      <c r="J275" s="76">
        <v>1</v>
      </c>
      <c r="K275" s="77">
        <v>7734320</v>
      </c>
      <c r="L275" s="78"/>
      <c r="M275" s="79">
        <v>44120</v>
      </c>
      <c r="N275" s="79">
        <v>44196</v>
      </c>
      <c r="O275" s="74" t="s">
        <v>665</v>
      </c>
      <c r="P275" s="126">
        <v>76047028</v>
      </c>
      <c r="Q275" s="247" t="s">
        <v>1888</v>
      </c>
      <c r="R275" s="80">
        <v>44120</v>
      </c>
      <c r="S275" s="81" t="s">
        <v>572</v>
      </c>
      <c r="T275" s="80">
        <v>44126</v>
      </c>
      <c r="U275" s="83" t="s">
        <v>1889</v>
      </c>
      <c r="V275" s="74" t="s">
        <v>1890</v>
      </c>
      <c r="W275" s="81" t="s">
        <v>1891</v>
      </c>
      <c r="X275" s="242" t="s">
        <v>291</v>
      </c>
      <c r="Y275" s="84" t="s">
        <v>291</v>
      </c>
      <c r="Z275" s="85" t="s">
        <v>291</v>
      </c>
      <c r="AA275" s="84" t="s">
        <v>291</v>
      </c>
      <c r="AB275" s="84" t="s">
        <v>290</v>
      </c>
      <c r="AC275" s="86" t="s">
        <v>290</v>
      </c>
      <c r="AD275" s="163">
        <v>44385</v>
      </c>
      <c r="AE275" s="84" t="s">
        <v>291</v>
      </c>
      <c r="AF275" s="86" t="s">
        <v>292</v>
      </c>
      <c r="AG275" s="74">
        <v>2</v>
      </c>
      <c r="AH275" s="74">
        <v>0</v>
      </c>
      <c r="AI275" s="74">
        <v>3</v>
      </c>
      <c r="AJ275" s="77">
        <v>7734320</v>
      </c>
      <c r="AK275" s="74"/>
      <c r="AL275" s="22"/>
      <c r="AM275" s="22">
        <v>75</v>
      </c>
      <c r="AN275" s="74" t="s">
        <v>402</v>
      </c>
      <c r="AO275" s="79">
        <v>44196</v>
      </c>
      <c r="AP275" s="95">
        <v>44316</v>
      </c>
      <c r="AQ275" s="22" t="s">
        <v>346</v>
      </c>
    </row>
    <row r="276" spans="1:43" ht="14.25" customHeight="1" x14ac:dyDescent="0.25">
      <c r="A276" s="34" t="s">
        <v>1892</v>
      </c>
      <c r="B276" s="19" t="s">
        <v>721</v>
      </c>
      <c r="C276" s="19" t="s">
        <v>892</v>
      </c>
      <c r="D276" s="35" t="s">
        <v>123</v>
      </c>
      <c r="E276" s="35">
        <v>830040574</v>
      </c>
      <c r="F276" s="35">
        <v>8</v>
      </c>
      <c r="G276" s="35" t="s">
        <v>723</v>
      </c>
      <c r="H276" s="35">
        <v>2</v>
      </c>
      <c r="I276" s="19" t="s">
        <v>1893</v>
      </c>
      <c r="J276" s="36">
        <v>4</v>
      </c>
      <c r="K276" s="37">
        <v>35369765</v>
      </c>
      <c r="L276" s="38"/>
      <c r="M276" s="21">
        <v>44126</v>
      </c>
      <c r="N276" s="21">
        <v>44165</v>
      </c>
      <c r="O276" s="19" t="s">
        <v>300</v>
      </c>
      <c r="P276" s="7">
        <v>30732589</v>
      </c>
      <c r="Q276" s="248" t="s">
        <v>893</v>
      </c>
      <c r="R276" s="39">
        <v>44124</v>
      </c>
      <c r="S276" s="40" t="s">
        <v>1763</v>
      </c>
      <c r="T276" s="39">
        <v>44126</v>
      </c>
      <c r="U276" s="42" t="s">
        <v>1188</v>
      </c>
      <c r="V276" s="19" t="s">
        <v>1859</v>
      </c>
      <c r="W276" s="40" t="s">
        <v>1894</v>
      </c>
      <c r="X276" s="57" t="s">
        <v>291</v>
      </c>
      <c r="Y276" s="44" t="s">
        <v>291</v>
      </c>
      <c r="Z276" s="45" t="s">
        <v>291</v>
      </c>
      <c r="AA276" s="44" t="s">
        <v>291</v>
      </c>
      <c r="AB276" s="44" t="s">
        <v>290</v>
      </c>
      <c r="AC276" s="47" t="s">
        <v>291</v>
      </c>
      <c r="AD276" s="47" t="s">
        <v>291</v>
      </c>
      <c r="AE276" s="53">
        <v>44246</v>
      </c>
      <c r="AF276" s="47" t="s">
        <v>292</v>
      </c>
      <c r="AG276" s="19">
        <v>2</v>
      </c>
      <c r="AH276" s="19">
        <v>0</v>
      </c>
      <c r="AI276" s="19">
        <v>4</v>
      </c>
      <c r="AJ276" s="37">
        <v>35369765</v>
      </c>
      <c r="AK276" s="19"/>
      <c r="AL276" s="7"/>
      <c r="AM276" s="7">
        <v>100</v>
      </c>
      <c r="AN276" s="19" t="s">
        <v>292</v>
      </c>
      <c r="AO276" s="21"/>
      <c r="AP276" s="91"/>
      <c r="AQ276" s="7"/>
    </row>
    <row r="277" spans="1:43" ht="14.25" customHeight="1" x14ac:dyDescent="0.25">
      <c r="A277" s="34" t="s">
        <v>1895</v>
      </c>
      <c r="B277" s="19" t="s">
        <v>721</v>
      </c>
      <c r="C277" s="19" t="s">
        <v>1896</v>
      </c>
      <c r="D277" s="35" t="s">
        <v>123</v>
      </c>
      <c r="E277" s="35">
        <v>890985122</v>
      </c>
      <c r="F277" s="35">
        <v>6</v>
      </c>
      <c r="G277" s="35" t="s">
        <v>723</v>
      </c>
      <c r="H277" s="35">
        <v>2</v>
      </c>
      <c r="I277" s="19" t="s">
        <v>1720</v>
      </c>
      <c r="J277" s="36">
        <v>4</v>
      </c>
      <c r="K277" s="37">
        <v>14937185</v>
      </c>
      <c r="L277" s="38"/>
      <c r="M277" s="21">
        <v>44125</v>
      </c>
      <c r="N277" s="21">
        <v>44165</v>
      </c>
      <c r="O277" s="19" t="s">
        <v>300</v>
      </c>
      <c r="P277" s="7">
        <v>30732589</v>
      </c>
      <c r="Q277" s="248" t="s">
        <v>1897</v>
      </c>
      <c r="R277" s="39">
        <v>44125</v>
      </c>
      <c r="S277" s="40" t="s">
        <v>1763</v>
      </c>
      <c r="T277" s="39">
        <v>44126</v>
      </c>
      <c r="U277" s="42" t="s">
        <v>1898</v>
      </c>
      <c r="V277" s="19" t="s">
        <v>1765</v>
      </c>
      <c r="W277" s="40" t="s">
        <v>1899</v>
      </c>
      <c r="X277" s="57" t="s">
        <v>291</v>
      </c>
      <c r="Y277" s="44" t="s">
        <v>291</v>
      </c>
      <c r="Z277" s="45" t="s">
        <v>291</v>
      </c>
      <c r="AA277" s="44" t="s">
        <v>291</v>
      </c>
      <c r="AB277" s="44" t="s">
        <v>290</v>
      </c>
      <c r="AC277" s="47" t="s">
        <v>290</v>
      </c>
      <c r="AD277" s="47" t="s">
        <v>291</v>
      </c>
      <c r="AE277" s="53">
        <v>44244</v>
      </c>
      <c r="AF277" s="47" t="s">
        <v>292</v>
      </c>
      <c r="AG277" s="19">
        <v>2</v>
      </c>
      <c r="AH277" s="19">
        <v>0</v>
      </c>
      <c r="AI277" s="19">
        <v>4</v>
      </c>
      <c r="AJ277" s="55">
        <v>14262701</v>
      </c>
      <c r="AK277" s="19"/>
      <c r="AL277" s="7"/>
      <c r="AM277" s="7">
        <v>100</v>
      </c>
      <c r="AN277" s="19" t="s">
        <v>292</v>
      </c>
      <c r="AO277" s="21"/>
      <c r="AP277" s="91"/>
      <c r="AQ277" s="7"/>
    </row>
    <row r="278" spans="1:43" ht="14.25" customHeight="1" x14ac:dyDescent="0.25">
      <c r="A278" s="73" t="s">
        <v>1900</v>
      </c>
      <c r="B278" s="74" t="s">
        <v>721</v>
      </c>
      <c r="C278" s="74" t="s">
        <v>1901</v>
      </c>
      <c r="D278" s="75" t="s">
        <v>123</v>
      </c>
      <c r="E278" s="75">
        <v>800158489</v>
      </c>
      <c r="F278" s="75">
        <v>9</v>
      </c>
      <c r="G278" s="75" t="s">
        <v>723</v>
      </c>
      <c r="H278" s="75">
        <v>2</v>
      </c>
      <c r="I278" s="74" t="s">
        <v>1720</v>
      </c>
      <c r="J278" s="76">
        <v>4</v>
      </c>
      <c r="K278" s="77">
        <v>5415000</v>
      </c>
      <c r="L278" s="78"/>
      <c r="M278" s="79">
        <v>44126</v>
      </c>
      <c r="N278" s="79">
        <v>44165</v>
      </c>
      <c r="O278" s="74" t="s">
        <v>300</v>
      </c>
      <c r="P278" s="22">
        <v>30732589</v>
      </c>
      <c r="Q278" s="247" t="s">
        <v>931</v>
      </c>
      <c r="R278" s="80">
        <v>44125</v>
      </c>
      <c r="S278" s="81" t="s">
        <v>564</v>
      </c>
      <c r="T278" s="80">
        <v>44126</v>
      </c>
      <c r="U278" s="83" t="s">
        <v>1188</v>
      </c>
      <c r="V278" s="74" t="s">
        <v>1859</v>
      </c>
      <c r="W278" s="81" t="s">
        <v>1902</v>
      </c>
      <c r="X278" s="242" t="s">
        <v>291</v>
      </c>
      <c r="Y278" s="84" t="s">
        <v>1903</v>
      </c>
      <c r="Z278" s="85" t="s">
        <v>291</v>
      </c>
      <c r="AA278" s="84" t="s">
        <v>291</v>
      </c>
      <c r="AB278" s="84" t="s">
        <v>290</v>
      </c>
      <c r="AC278" s="86" t="s">
        <v>291</v>
      </c>
      <c r="AD278" s="163">
        <v>44230</v>
      </c>
      <c r="AE278" s="84" t="s">
        <v>291</v>
      </c>
      <c r="AF278" s="86" t="s">
        <v>292</v>
      </c>
      <c r="AG278" s="74">
        <v>1</v>
      </c>
      <c r="AH278" s="74">
        <v>2</v>
      </c>
      <c r="AI278" s="74">
        <v>4</v>
      </c>
      <c r="AJ278" s="94">
        <v>5415000</v>
      </c>
      <c r="AK278" s="74"/>
      <c r="AL278" s="22"/>
      <c r="AM278" s="22">
        <v>75</v>
      </c>
      <c r="AN278" s="161" t="s">
        <v>962</v>
      </c>
      <c r="AO278" s="79"/>
      <c r="AP278" s="95"/>
      <c r="AQ278" s="22"/>
    </row>
    <row r="279" spans="1:43" ht="14.25" customHeight="1" x14ac:dyDescent="0.25">
      <c r="A279" s="34" t="s">
        <v>1904</v>
      </c>
      <c r="B279" s="19" t="s">
        <v>1905</v>
      </c>
      <c r="C279" s="19" t="s">
        <v>1906</v>
      </c>
      <c r="D279" s="35" t="s">
        <v>123</v>
      </c>
      <c r="E279" s="35">
        <v>900566998</v>
      </c>
      <c r="F279" s="35">
        <v>9</v>
      </c>
      <c r="G279" s="35" t="s">
        <v>552</v>
      </c>
      <c r="H279" s="35">
        <v>2</v>
      </c>
      <c r="I279" s="19" t="s">
        <v>1907</v>
      </c>
      <c r="J279" s="36">
        <v>3</v>
      </c>
      <c r="K279" s="37">
        <v>0</v>
      </c>
      <c r="L279" s="38"/>
      <c r="M279" s="21">
        <v>44125</v>
      </c>
      <c r="N279" s="21">
        <v>44134</v>
      </c>
      <c r="O279" s="19" t="s">
        <v>434</v>
      </c>
      <c r="P279" s="7">
        <v>39530242</v>
      </c>
      <c r="Q279" s="248" t="s">
        <v>1908</v>
      </c>
      <c r="R279" s="39">
        <v>44125</v>
      </c>
      <c r="S279" s="40" t="s">
        <v>1195</v>
      </c>
      <c r="T279" s="39">
        <v>44126</v>
      </c>
      <c r="U279" s="42"/>
      <c r="V279" s="19"/>
      <c r="W279" s="40"/>
      <c r="X279" s="57" t="s">
        <v>291</v>
      </c>
      <c r="Y279" s="44" t="s">
        <v>291</v>
      </c>
      <c r="Z279" s="45" t="s">
        <v>291</v>
      </c>
      <c r="AA279" s="44" t="s">
        <v>291</v>
      </c>
      <c r="AB279" s="44" t="s">
        <v>290</v>
      </c>
      <c r="AC279" s="47" t="s">
        <v>291</v>
      </c>
      <c r="AD279" s="47"/>
      <c r="AE279" s="44"/>
      <c r="AF279" s="47" t="s">
        <v>706</v>
      </c>
      <c r="AG279" s="19">
        <v>2</v>
      </c>
      <c r="AH279" s="19">
        <v>0</v>
      </c>
      <c r="AI279" s="19">
        <v>4</v>
      </c>
      <c r="AJ279" s="37">
        <v>0</v>
      </c>
      <c r="AK279" s="19"/>
      <c r="AL279" s="7" t="s">
        <v>291</v>
      </c>
      <c r="AM279" s="7" t="s">
        <v>291</v>
      </c>
      <c r="AN279" s="19" t="s">
        <v>291</v>
      </c>
      <c r="AO279" s="21">
        <v>44134</v>
      </c>
      <c r="AP279" s="91">
        <v>44255</v>
      </c>
      <c r="AQ279" s="7"/>
    </row>
    <row r="280" spans="1:43" ht="14.25" customHeight="1" x14ac:dyDescent="0.25">
      <c r="A280" s="34" t="s">
        <v>1909</v>
      </c>
      <c r="B280" s="19" t="s">
        <v>721</v>
      </c>
      <c r="C280" s="19" t="s">
        <v>751</v>
      </c>
      <c r="D280" s="35" t="s">
        <v>123</v>
      </c>
      <c r="E280" s="35">
        <v>89032560</v>
      </c>
      <c r="F280" s="35">
        <v>1</v>
      </c>
      <c r="G280" s="35" t="s">
        <v>552</v>
      </c>
      <c r="H280" s="35">
        <v>2</v>
      </c>
      <c r="I280" s="19" t="s">
        <v>1910</v>
      </c>
      <c r="J280" s="36">
        <v>3</v>
      </c>
      <c r="K280" s="37">
        <v>49375000</v>
      </c>
      <c r="L280" s="38"/>
      <c r="M280" s="21">
        <v>44131</v>
      </c>
      <c r="N280" s="21">
        <v>44196</v>
      </c>
      <c r="O280" s="19" t="s">
        <v>434</v>
      </c>
      <c r="P280" s="7">
        <v>39530242</v>
      </c>
      <c r="Q280" s="248" t="s">
        <v>1911</v>
      </c>
      <c r="R280" s="39">
        <v>44125</v>
      </c>
      <c r="S280" s="40" t="s">
        <v>564</v>
      </c>
      <c r="T280" s="39">
        <v>44126</v>
      </c>
      <c r="U280" s="42" t="s">
        <v>1642</v>
      </c>
      <c r="V280" s="19" t="s">
        <v>1912</v>
      </c>
      <c r="W280" s="40" t="s">
        <v>1913</v>
      </c>
      <c r="X280" s="57" t="s">
        <v>291</v>
      </c>
      <c r="Y280" s="46">
        <v>44169</v>
      </c>
      <c r="Z280" s="45">
        <v>200000000</v>
      </c>
      <c r="AA280" s="44" t="s">
        <v>291</v>
      </c>
      <c r="AB280" s="44" t="s">
        <v>290</v>
      </c>
      <c r="AC280" s="47" t="s">
        <v>290</v>
      </c>
      <c r="AD280" s="48">
        <v>44182</v>
      </c>
      <c r="AE280" s="44" t="s">
        <v>291</v>
      </c>
      <c r="AF280" s="47" t="s">
        <v>292</v>
      </c>
      <c r="AG280" s="7">
        <v>1</v>
      </c>
      <c r="AH280" s="7">
        <v>3</v>
      </c>
      <c r="AI280" s="7">
        <v>4</v>
      </c>
      <c r="AJ280" s="37">
        <v>249375000</v>
      </c>
      <c r="AK280" s="7"/>
      <c r="AL280" s="7"/>
      <c r="AM280" s="7">
        <v>100</v>
      </c>
      <c r="AN280" s="19" t="s">
        <v>395</v>
      </c>
      <c r="AO280" s="21"/>
      <c r="AP280" s="91"/>
      <c r="AQ280" s="7"/>
    </row>
    <row r="281" spans="1:43" ht="14.25" customHeight="1" x14ac:dyDescent="0.25">
      <c r="A281" s="34" t="s">
        <v>1914</v>
      </c>
      <c r="B281" s="19" t="s">
        <v>1200</v>
      </c>
      <c r="C281" s="19" t="s">
        <v>1201</v>
      </c>
      <c r="D281" s="35" t="s">
        <v>123</v>
      </c>
      <c r="E281" s="35">
        <v>98323456</v>
      </c>
      <c r="F281" s="35">
        <v>2</v>
      </c>
      <c r="G281" s="35" t="s">
        <v>552</v>
      </c>
      <c r="H281" s="35">
        <v>1</v>
      </c>
      <c r="I281" s="19" t="s">
        <v>1915</v>
      </c>
      <c r="J281" s="36">
        <v>5</v>
      </c>
      <c r="K281" s="37">
        <v>110577197.38</v>
      </c>
      <c r="L281" s="38"/>
      <c r="M281" s="21">
        <v>44126</v>
      </c>
      <c r="N281" s="21">
        <v>44196</v>
      </c>
      <c r="O281" s="19" t="s">
        <v>570</v>
      </c>
      <c r="P281" s="7">
        <v>1085316703</v>
      </c>
      <c r="Q281" s="248" t="s">
        <v>1203</v>
      </c>
      <c r="R281" s="39">
        <v>44126</v>
      </c>
      <c r="S281" s="40" t="s">
        <v>572</v>
      </c>
      <c r="T281" s="39">
        <v>44127</v>
      </c>
      <c r="U281" s="42" t="s">
        <v>1204</v>
      </c>
      <c r="V281" s="19" t="s">
        <v>1916</v>
      </c>
      <c r="W281" s="40" t="s">
        <v>1917</v>
      </c>
      <c r="X281" s="57" t="s">
        <v>291</v>
      </c>
      <c r="Y281" s="44" t="s">
        <v>291</v>
      </c>
      <c r="Z281" s="45" t="s">
        <v>291</v>
      </c>
      <c r="AA281" s="44" t="s">
        <v>291</v>
      </c>
      <c r="AB281" s="44" t="s">
        <v>290</v>
      </c>
      <c r="AC281" s="47" t="s">
        <v>290</v>
      </c>
      <c r="AD281" s="48">
        <v>44216</v>
      </c>
      <c r="AE281" s="44" t="s">
        <v>291</v>
      </c>
      <c r="AF281" s="47" t="s">
        <v>395</v>
      </c>
      <c r="AG281" s="19">
        <v>2</v>
      </c>
      <c r="AH281" s="19">
        <v>0</v>
      </c>
      <c r="AI281" s="19">
        <v>4</v>
      </c>
      <c r="AJ281" s="55">
        <v>110529041.02</v>
      </c>
      <c r="AK281" s="19"/>
      <c r="AL281" s="7"/>
      <c r="AM281" s="7">
        <v>100</v>
      </c>
      <c r="AN281" s="19" t="s">
        <v>292</v>
      </c>
      <c r="AO281" s="21"/>
      <c r="AP281" s="91"/>
      <c r="AQ281" s="7"/>
    </row>
    <row r="282" spans="1:43" ht="14.25" customHeight="1" x14ac:dyDescent="0.25">
      <c r="A282" s="34" t="s">
        <v>1918</v>
      </c>
      <c r="B282" s="19" t="s">
        <v>721</v>
      </c>
      <c r="C282" s="19" t="s">
        <v>821</v>
      </c>
      <c r="D282" s="35" t="s">
        <v>123</v>
      </c>
      <c r="E282" s="35">
        <v>14947081</v>
      </c>
      <c r="F282" s="35">
        <v>2</v>
      </c>
      <c r="G282" s="35" t="s">
        <v>552</v>
      </c>
      <c r="H282" s="35">
        <v>2</v>
      </c>
      <c r="I282" s="19" t="s">
        <v>1919</v>
      </c>
      <c r="J282" s="36">
        <v>12</v>
      </c>
      <c r="K282" s="37">
        <v>37580000</v>
      </c>
      <c r="L282" s="38"/>
      <c r="M282" s="21">
        <v>44127</v>
      </c>
      <c r="N282" s="21">
        <v>44188</v>
      </c>
      <c r="O282" s="19" t="s">
        <v>377</v>
      </c>
      <c r="P282" s="7">
        <v>79138100</v>
      </c>
      <c r="Q282" s="248" t="s">
        <v>823</v>
      </c>
      <c r="R282" s="285">
        <v>44126</v>
      </c>
      <c r="S282" s="213" t="s">
        <v>564</v>
      </c>
      <c r="T282" s="39">
        <v>44127</v>
      </c>
      <c r="U282" s="19" t="s">
        <v>1920</v>
      </c>
      <c r="V282" s="40" t="s">
        <v>1921</v>
      </c>
      <c r="W282" s="40" t="s">
        <v>1922</v>
      </c>
      <c r="X282" s="57" t="s">
        <v>291</v>
      </c>
      <c r="Y282" s="44" t="s">
        <v>291</v>
      </c>
      <c r="Z282" s="45" t="s">
        <v>291</v>
      </c>
      <c r="AA282" s="44" t="s">
        <v>291</v>
      </c>
      <c r="AB282" s="44" t="s">
        <v>290</v>
      </c>
      <c r="AC282" s="47" t="s">
        <v>290</v>
      </c>
      <c r="AD282" s="48">
        <v>44238</v>
      </c>
      <c r="AE282" s="44" t="s">
        <v>291</v>
      </c>
      <c r="AF282" s="47" t="s">
        <v>292</v>
      </c>
      <c r="AG282" s="19">
        <v>2</v>
      </c>
      <c r="AH282" s="19">
        <v>0</v>
      </c>
      <c r="AI282" s="19">
        <v>4</v>
      </c>
      <c r="AJ282" s="37">
        <v>37580000</v>
      </c>
      <c r="AK282" s="19"/>
      <c r="AL282" s="7"/>
      <c r="AM282" s="7">
        <v>100</v>
      </c>
      <c r="AN282" s="19" t="s">
        <v>292</v>
      </c>
      <c r="AO282" s="21"/>
      <c r="AP282" s="91"/>
      <c r="AQ282" s="7"/>
    </row>
    <row r="283" spans="1:43" ht="14.25" customHeight="1" x14ac:dyDescent="0.25">
      <c r="A283" s="34" t="s">
        <v>1923</v>
      </c>
      <c r="B283" s="19" t="s">
        <v>721</v>
      </c>
      <c r="C283" s="19" t="s">
        <v>879</v>
      </c>
      <c r="D283" s="35" t="s">
        <v>123</v>
      </c>
      <c r="E283" s="35">
        <v>12560674</v>
      </c>
      <c r="F283" s="35">
        <v>1</v>
      </c>
      <c r="G283" s="35" t="s">
        <v>723</v>
      </c>
      <c r="H283" s="35">
        <v>2</v>
      </c>
      <c r="I283" s="19" t="s">
        <v>1720</v>
      </c>
      <c r="J283" s="36">
        <v>4</v>
      </c>
      <c r="K283" s="37">
        <v>10509362</v>
      </c>
      <c r="L283" s="38"/>
      <c r="M283" s="21">
        <v>44126</v>
      </c>
      <c r="N283" s="21">
        <v>44165</v>
      </c>
      <c r="O283" s="19" t="s">
        <v>300</v>
      </c>
      <c r="P283" s="7">
        <v>30732589</v>
      </c>
      <c r="Q283" s="248" t="s">
        <v>881</v>
      </c>
      <c r="R283" s="285">
        <v>44126</v>
      </c>
      <c r="S283" s="40" t="s">
        <v>1924</v>
      </c>
      <c r="T283" s="39">
        <v>44127</v>
      </c>
      <c r="U283" s="42" t="s">
        <v>1188</v>
      </c>
      <c r="V283" s="19" t="s">
        <v>1859</v>
      </c>
      <c r="W283" s="40" t="s">
        <v>1925</v>
      </c>
      <c r="X283" s="57" t="s">
        <v>291</v>
      </c>
      <c r="Y283" s="44" t="s">
        <v>291</v>
      </c>
      <c r="Z283" s="45" t="s">
        <v>291</v>
      </c>
      <c r="AA283" s="44" t="s">
        <v>291</v>
      </c>
      <c r="AB283" s="44" t="s">
        <v>290</v>
      </c>
      <c r="AC283" s="47" t="s">
        <v>290</v>
      </c>
      <c r="AD283" s="48">
        <v>44230</v>
      </c>
      <c r="AE283" s="44" t="s">
        <v>291</v>
      </c>
      <c r="AF283" s="47" t="s">
        <v>292</v>
      </c>
      <c r="AG283" s="19">
        <v>2</v>
      </c>
      <c r="AH283" s="19">
        <v>0</v>
      </c>
      <c r="AI283" s="19">
        <v>4</v>
      </c>
      <c r="AJ283" s="55">
        <v>10509362</v>
      </c>
      <c r="AK283" s="19"/>
      <c r="AL283" s="7"/>
      <c r="AM283" s="7">
        <v>100</v>
      </c>
      <c r="AN283" s="19" t="s">
        <v>292</v>
      </c>
      <c r="AO283" s="21"/>
      <c r="AP283" s="91"/>
      <c r="AQ283" s="7"/>
    </row>
    <row r="284" spans="1:43" ht="14.25" customHeight="1" x14ac:dyDescent="0.25">
      <c r="A284" s="101" t="s">
        <v>1926</v>
      </c>
      <c r="B284" s="224" t="s">
        <v>721</v>
      </c>
      <c r="C284" s="224" t="s">
        <v>974</v>
      </c>
      <c r="D284" s="225" t="s">
        <v>123</v>
      </c>
      <c r="E284" s="225">
        <v>804009440</v>
      </c>
      <c r="F284" s="225">
        <v>5</v>
      </c>
      <c r="G284" s="225" t="s">
        <v>723</v>
      </c>
      <c r="H284" s="225">
        <v>2</v>
      </c>
      <c r="I284" s="224" t="s">
        <v>772</v>
      </c>
      <c r="J284" s="226">
        <v>3</v>
      </c>
      <c r="K284" s="227">
        <v>1285166</v>
      </c>
      <c r="L284" s="228"/>
      <c r="M284" s="229">
        <v>44131</v>
      </c>
      <c r="N284" s="229">
        <v>44180</v>
      </c>
      <c r="O284" s="224" t="s">
        <v>340</v>
      </c>
      <c r="P284" s="230">
        <v>36950517</v>
      </c>
      <c r="Q284" s="272" t="s">
        <v>1927</v>
      </c>
      <c r="R284" s="232">
        <v>44127</v>
      </c>
      <c r="S284" s="233" t="s">
        <v>572</v>
      </c>
      <c r="T284" s="232">
        <v>44132</v>
      </c>
      <c r="U284" s="235" t="s">
        <v>774</v>
      </c>
      <c r="V284" s="224" t="s">
        <v>1928</v>
      </c>
      <c r="W284" s="233" t="s">
        <v>1929</v>
      </c>
      <c r="X284" s="274" t="s">
        <v>291</v>
      </c>
      <c r="Y284" s="58">
        <v>44176</v>
      </c>
      <c r="Z284" s="237">
        <v>634151</v>
      </c>
      <c r="AA284" s="236" t="s">
        <v>291</v>
      </c>
      <c r="AB284" s="236" t="s">
        <v>290</v>
      </c>
      <c r="AC284" s="238" t="s">
        <v>291</v>
      </c>
      <c r="AD284" s="286">
        <v>44316</v>
      </c>
      <c r="AE284" s="236"/>
      <c r="AF284" s="238" t="s">
        <v>706</v>
      </c>
      <c r="AG284" s="224">
        <v>1</v>
      </c>
      <c r="AH284" s="224">
        <v>3</v>
      </c>
      <c r="AI284" s="224">
        <v>3</v>
      </c>
      <c r="AJ284" s="276">
        <v>1919317</v>
      </c>
      <c r="AK284" s="224"/>
      <c r="AL284" s="230"/>
      <c r="AM284" s="230">
        <v>50</v>
      </c>
      <c r="AN284" s="224" t="s">
        <v>1545</v>
      </c>
      <c r="AO284" s="229">
        <v>44180</v>
      </c>
      <c r="AP284" s="241">
        <v>44301</v>
      </c>
      <c r="AQ284" s="230" t="s">
        <v>346</v>
      </c>
    </row>
    <row r="285" spans="1:43" ht="14.25" customHeight="1" x14ac:dyDescent="0.25">
      <c r="A285" s="34" t="s">
        <v>1930</v>
      </c>
      <c r="B285" s="19" t="s">
        <v>721</v>
      </c>
      <c r="C285" s="19" t="s">
        <v>1685</v>
      </c>
      <c r="D285" s="35" t="s">
        <v>123</v>
      </c>
      <c r="E285" s="35">
        <v>36754805</v>
      </c>
      <c r="F285" s="35">
        <v>9</v>
      </c>
      <c r="G285" s="35" t="s">
        <v>723</v>
      </c>
      <c r="H285" s="35">
        <v>2</v>
      </c>
      <c r="I285" s="19" t="s">
        <v>1720</v>
      </c>
      <c r="J285" s="36">
        <v>4</v>
      </c>
      <c r="K285" s="37">
        <v>5106238</v>
      </c>
      <c r="L285" s="38"/>
      <c r="M285" s="21">
        <v>44130</v>
      </c>
      <c r="N285" s="21">
        <v>44165</v>
      </c>
      <c r="O285" s="19" t="s">
        <v>300</v>
      </c>
      <c r="P285" s="7">
        <v>30732589</v>
      </c>
      <c r="Q285" s="248" t="s">
        <v>1687</v>
      </c>
      <c r="R285" s="39">
        <v>44127</v>
      </c>
      <c r="S285" s="40" t="s">
        <v>1763</v>
      </c>
      <c r="T285" s="39">
        <v>44132</v>
      </c>
      <c r="U285" s="42" t="s">
        <v>1188</v>
      </c>
      <c r="V285" s="19" t="s">
        <v>1859</v>
      </c>
      <c r="W285" s="40" t="s">
        <v>1931</v>
      </c>
      <c r="X285" s="57" t="s">
        <v>291</v>
      </c>
      <c r="Y285" s="44" t="s">
        <v>291</v>
      </c>
      <c r="Z285" s="45" t="s">
        <v>291</v>
      </c>
      <c r="AA285" s="44" t="s">
        <v>291</v>
      </c>
      <c r="AB285" s="44" t="s">
        <v>290</v>
      </c>
      <c r="AC285" s="47" t="s">
        <v>291</v>
      </c>
      <c r="AD285" s="47" t="s">
        <v>291</v>
      </c>
      <c r="AE285" s="53">
        <v>43880</v>
      </c>
      <c r="AF285" s="47" t="s">
        <v>292</v>
      </c>
      <c r="AG285" s="19">
        <v>2</v>
      </c>
      <c r="AH285" s="19">
        <v>0</v>
      </c>
      <c r="AI285" s="19">
        <v>4</v>
      </c>
      <c r="AJ285" s="37">
        <v>5106238</v>
      </c>
      <c r="AK285" s="19"/>
      <c r="AL285" s="7"/>
      <c r="AM285" s="7">
        <v>100</v>
      </c>
      <c r="AN285" s="19" t="s">
        <v>292</v>
      </c>
      <c r="AO285" s="21"/>
      <c r="AP285" s="91"/>
      <c r="AQ285" s="7"/>
    </row>
    <row r="286" spans="1:43" ht="14.25" customHeight="1" x14ac:dyDescent="0.25">
      <c r="A286" s="34" t="s">
        <v>1932</v>
      </c>
      <c r="B286" s="19" t="s">
        <v>721</v>
      </c>
      <c r="C286" s="19" t="s">
        <v>1933</v>
      </c>
      <c r="D286" s="35" t="s">
        <v>123</v>
      </c>
      <c r="E286" s="35">
        <v>900445643</v>
      </c>
      <c r="F286" s="35">
        <v>0</v>
      </c>
      <c r="G286" s="35" t="s">
        <v>723</v>
      </c>
      <c r="H286" s="35">
        <v>2</v>
      </c>
      <c r="I286" s="19" t="s">
        <v>1720</v>
      </c>
      <c r="J286" s="36">
        <v>4</v>
      </c>
      <c r="K286" s="37">
        <v>13182000</v>
      </c>
      <c r="L286" s="38"/>
      <c r="M286" s="21">
        <v>44131</v>
      </c>
      <c r="N286" s="21">
        <v>44165</v>
      </c>
      <c r="O286" s="19" t="s">
        <v>300</v>
      </c>
      <c r="P286" s="7">
        <v>30732589</v>
      </c>
      <c r="Q286" s="248" t="s">
        <v>1934</v>
      </c>
      <c r="R286" s="39">
        <v>44127</v>
      </c>
      <c r="S286" s="40" t="s">
        <v>1763</v>
      </c>
      <c r="T286" s="39">
        <v>44132</v>
      </c>
      <c r="U286" s="42" t="s">
        <v>1188</v>
      </c>
      <c r="V286" s="19" t="s">
        <v>1859</v>
      </c>
      <c r="W286" s="40" t="s">
        <v>1935</v>
      </c>
      <c r="X286" s="57" t="s">
        <v>291</v>
      </c>
      <c r="Y286" s="44" t="s">
        <v>291</v>
      </c>
      <c r="Z286" s="45" t="s">
        <v>291</v>
      </c>
      <c r="AA286" s="44" t="s">
        <v>291</v>
      </c>
      <c r="AB286" s="44" t="s">
        <v>290</v>
      </c>
      <c r="AC286" s="47" t="s">
        <v>290</v>
      </c>
      <c r="AD286" s="48">
        <v>44230</v>
      </c>
      <c r="AE286" s="44" t="s">
        <v>291</v>
      </c>
      <c r="AF286" s="47" t="s">
        <v>292</v>
      </c>
      <c r="AG286" s="19">
        <v>2</v>
      </c>
      <c r="AH286" s="19">
        <v>0</v>
      </c>
      <c r="AI286" s="19">
        <v>4</v>
      </c>
      <c r="AJ286" s="55">
        <v>13182000</v>
      </c>
      <c r="AK286" s="19"/>
      <c r="AL286" s="7"/>
      <c r="AM286" s="7">
        <v>100</v>
      </c>
      <c r="AN286" s="19" t="s">
        <v>292</v>
      </c>
      <c r="AO286" s="21"/>
      <c r="AP286" s="91"/>
      <c r="AQ286" s="7"/>
    </row>
    <row r="287" spans="1:43" ht="14.25" customHeight="1" x14ac:dyDescent="0.25">
      <c r="A287" s="34" t="s">
        <v>1936</v>
      </c>
      <c r="B287" s="19" t="s">
        <v>721</v>
      </c>
      <c r="C287" s="19" t="s">
        <v>914</v>
      </c>
      <c r="D287" s="35" t="s">
        <v>123</v>
      </c>
      <c r="E287" s="35">
        <v>59830018</v>
      </c>
      <c r="F287" s="35">
        <v>8</v>
      </c>
      <c r="G287" s="35" t="s">
        <v>723</v>
      </c>
      <c r="H287" s="35">
        <v>2</v>
      </c>
      <c r="I287" s="19" t="s">
        <v>1720</v>
      </c>
      <c r="J287" s="36">
        <v>4</v>
      </c>
      <c r="K287" s="37">
        <v>13294984.939999999</v>
      </c>
      <c r="L287" s="38"/>
      <c r="M287" s="21">
        <v>44131</v>
      </c>
      <c r="N287" s="21">
        <v>44165</v>
      </c>
      <c r="O287" s="19" t="s">
        <v>300</v>
      </c>
      <c r="P287" s="7">
        <v>30732589</v>
      </c>
      <c r="Q287" s="248" t="s">
        <v>915</v>
      </c>
      <c r="R287" s="39">
        <v>44130</v>
      </c>
      <c r="S287" s="40" t="s">
        <v>564</v>
      </c>
      <c r="T287" s="39">
        <v>44132</v>
      </c>
      <c r="U287" s="42" t="s">
        <v>1188</v>
      </c>
      <c r="V287" s="19" t="s">
        <v>1859</v>
      </c>
      <c r="W287" s="40" t="s">
        <v>1937</v>
      </c>
      <c r="X287" s="57" t="s">
        <v>291</v>
      </c>
      <c r="Y287" s="44" t="s">
        <v>291</v>
      </c>
      <c r="Z287" s="45" t="s">
        <v>291</v>
      </c>
      <c r="AA287" s="44" t="s">
        <v>291</v>
      </c>
      <c r="AB287" s="44" t="s">
        <v>290</v>
      </c>
      <c r="AC287" s="47" t="s">
        <v>291</v>
      </c>
      <c r="AD287" s="47" t="s">
        <v>291</v>
      </c>
      <c r="AE287" s="53">
        <v>44241</v>
      </c>
      <c r="AF287" s="47" t="s">
        <v>292</v>
      </c>
      <c r="AG287" s="19">
        <v>2</v>
      </c>
      <c r="AH287" s="19">
        <v>0</v>
      </c>
      <c r="AI287" s="19">
        <v>4</v>
      </c>
      <c r="AJ287" s="37">
        <v>13294984.939999999</v>
      </c>
      <c r="AK287" s="19"/>
      <c r="AL287" s="7"/>
      <c r="AM287" s="7">
        <v>100</v>
      </c>
      <c r="AN287" s="19" t="s">
        <v>292</v>
      </c>
      <c r="AO287" s="21"/>
      <c r="AP287" s="91"/>
      <c r="AQ287" s="7"/>
    </row>
    <row r="288" spans="1:43" ht="14.25" customHeight="1" x14ac:dyDescent="0.25">
      <c r="A288" s="34" t="s">
        <v>1938</v>
      </c>
      <c r="B288" s="19" t="s">
        <v>621</v>
      </c>
      <c r="C288" s="19" t="s">
        <v>1939</v>
      </c>
      <c r="D288" s="35" t="s">
        <v>123</v>
      </c>
      <c r="E288" s="35">
        <v>900893134</v>
      </c>
      <c r="F288" s="8">
        <v>4</v>
      </c>
      <c r="G288" s="8" t="s">
        <v>552</v>
      </c>
      <c r="H288" s="35">
        <v>2</v>
      </c>
      <c r="I288" s="19" t="s">
        <v>1940</v>
      </c>
      <c r="J288" s="36">
        <v>11</v>
      </c>
      <c r="K288" s="37">
        <v>8570160</v>
      </c>
      <c r="L288" s="38"/>
      <c r="M288" s="21">
        <v>44130</v>
      </c>
      <c r="N288" s="21">
        <v>44161</v>
      </c>
      <c r="O288" s="19" t="s">
        <v>300</v>
      </c>
      <c r="P288" s="7">
        <v>30732589</v>
      </c>
      <c r="Q288" s="248" t="s">
        <v>1941</v>
      </c>
      <c r="R288" s="39">
        <v>44130</v>
      </c>
      <c r="S288" s="40" t="s">
        <v>572</v>
      </c>
      <c r="T288" s="39">
        <v>44134</v>
      </c>
      <c r="U288" s="42" t="s">
        <v>1740</v>
      </c>
      <c r="V288" s="19" t="s">
        <v>1942</v>
      </c>
      <c r="W288" s="40" t="s">
        <v>1943</v>
      </c>
      <c r="X288" s="57" t="s">
        <v>291</v>
      </c>
      <c r="Y288" s="44" t="s">
        <v>291</v>
      </c>
      <c r="Z288" s="45" t="s">
        <v>291</v>
      </c>
      <c r="AA288" s="44" t="s">
        <v>291</v>
      </c>
      <c r="AB288" s="44" t="s">
        <v>290</v>
      </c>
      <c r="AC288" s="47" t="s">
        <v>290</v>
      </c>
      <c r="AD288" s="48">
        <v>44165</v>
      </c>
      <c r="AE288" s="44" t="s">
        <v>291</v>
      </c>
      <c r="AF288" s="47" t="s">
        <v>292</v>
      </c>
      <c r="AG288" s="19">
        <v>2</v>
      </c>
      <c r="AH288" s="19">
        <v>0</v>
      </c>
      <c r="AI288" s="19">
        <v>4</v>
      </c>
      <c r="AJ288" s="55">
        <v>8570160</v>
      </c>
      <c r="AK288" s="19"/>
      <c r="AL288" s="7"/>
      <c r="AM288" s="7">
        <v>100</v>
      </c>
      <c r="AN288" s="19" t="s">
        <v>292</v>
      </c>
      <c r="AO288" s="21"/>
      <c r="AP288" s="91"/>
      <c r="AQ288" s="7"/>
    </row>
    <row r="289" spans="1:43" ht="14.25" customHeight="1" x14ac:dyDescent="0.25">
      <c r="A289" s="34" t="s">
        <v>1944</v>
      </c>
      <c r="B289" s="19" t="s">
        <v>721</v>
      </c>
      <c r="C289" s="19" t="s">
        <v>785</v>
      </c>
      <c r="D289" s="35" t="s">
        <v>123</v>
      </c>
      <c r="E289" s="35">
        <v>900331412</v>
      </c>
      <c r="F289" s="35">
        <v>6</v>
      </c>
      <c r="G289" s="35" t="s">
        <v>723</v>
      </c>
      <c r="H289" s="35">
        <v>2</v>
      </c>
      <c r="I289" s="19" t="s">
        <v>1720</v>
      </c>
      <c r="J289" s="36">
        <v>4</v>
      </c>
      <c r="K289" s="37">
        <v>2200000</v>
      </c>
      <c r="L289" s="38"/>
      <c r="M289" s="21">
        <v>44132</v>
      </c>
      <c r="N289" s="21">
        <v>44165</v>
      </c>
      <c r="O289" s="19" t="s">
        <v>300</v>
      </c>
      <c r="P289" s="7">
        <v>30732589</v>
      </c>
      <c r="Q289" s="248" t="s">
        <v>786</v>
      </c>
      <c r="R289" s="39">
        <v>44131</v>
      </c>
      <c r="S289" s="40" t="s">
        <v>1763</v>
      </c>
      <c r="T289" s="39">
        <v>44134</v>
      </c>
      <c r="U289" s="42" t="s">
        <v>1188</v>
      </c>
      <c r="V289" s="19" t="s">
        <v>1859</v>
      </c>
      <c r="W289" s="40" t="s">
        <v>1945</v>
      </c>
      <c r="X289" s="57" t="s">
        <v>291</v>
      </c>
      <c r="Y289" s="44" t="s">
        <v>291</v>
      </c>
      <c r="Z289" s="45" t="s">
        <v>291</v>
      </c>
      <c r="AA289" s="44" t="s">
        <v>291</v>
      </c>
      <c r="AB289" s="44" t="s">
        <v>290</v>
      </c>
      <c r="AC289" s="47" t="s">
        <v>290</v>
      </c>
      <c r="AD289" s="48">
        <v>44230</v>
      </c>
      <c r="AE289" s="44" t="s">
        <v>291</v>
      </c>
      <c r="AF289" s="47" t="s">
        <v>292</v>
      </c>
      <c r="AG289" s="19">
        <v>2</v>
      </c>
      <c r="AH289" s="19">
        <v>0</v>
      </c>
      <c r="AI289" s="19">
        <v>4</v>
      </c>
      <c r="AJ289" s="55">
        <v>2200000</v>
      </c>
      <c r="AK289" s="19"/>
      <c r="AL289" s="7"/>
      <c r="AM289" s="7">
        <v>100</v>
      </c>
      <c r="AN289" s="19" t="s">
        <v>292</v>
      </c>
      <c r="AO289" s="21">
        <v>44165</v>
      </c>
      <c r="AP289" s="91">
        <v>44285</v>
      </c>
      <c r="AQ289" s="7"/>
    </row>
    <row r="290" spans="1:43" ht="14.25" customHeight="1" x14ac:dyDescent="0.25">
      <c r="A290" s="34" t="s">
        <v>1946</v>
      </c>
      <c r="B290" s="19" t="s">
        <v>721</v>
      </c>
      <c r="C290" s="19" t="s">
        <v>1947</v>
      </c>
      <c r="D290" s="35" t="s">
        <v>123</v>
      </c>
      <c r="E290" s="35">
        <v>901105862</v>
      </c>
      <c r="F290" s="35">
        <v>2</v>
      </c>
      <c r="G290" s="35" t="s">
        <v>723</v>
      </c>
      <c r="H290" s="35">
        <v>2</v>
      </c>
      <c r="I290" s="19" t="s">
        <v>1948</v>
      </c>
      <c r="J290" s="36">
        <v>3</v>
      </c>
      <c r="K290" s="37">
        <v>7496743.2999999998</v>
      </c>
      <c r="L290" s="38"/>
      <c r="M290" s="21">
        <v>44133</v>
      </c>
      <c r="N290" s="21">
        <v>44180</v>
      </c>
      <c r="O290" s="19" t="s">
        <v>340</v>
      </c>
      <c r="P290" s="7">
        <v>36950517</v>
      </c>
      <c r="Q290" s="248" t="s">
        <v>773</v>
      </c>
      <c r="R290" s="39">
        <v>44131</v>
      </c>
      <c r="S290" s="40" t="s">
        <v>564</v>
      </c>
      <c r="T290" s="39">
        <v>44134</v>
      </c>
      <c r="U290" s="42" t="s">
        <v>774</v>
      </c>
      <c r="V290" s="19" t="s">
        <v>1928</v>
      </c>
      <c r="W290" s="40" t="s">
        <v>1949</v>
      </c>
      <c r="X290" s="57" t="s">
        <v>291</v>
      </c>
      <c r="Y290" s="46">
        <v>44180</v>
      </c>
      <c r="Z290" s="287">
        <v>2873629.3</v>
      </c>
      <c r="AA290" s="46">
        <v>44187</v>
      </c>
      <c r="AB290" s="44" t="s">
        <v>290</v>
      </c>
      <c r="AC290" s="47" t="s">
        <v>291</v>
      </c>
      <c r="AD290" s="47" t="s">
        <v>291</v>
      </c>
      <c r="AE290" s="53">
        <v>44316</v>
      </c>
      <c r="AF290" s="47" t="s">
        <v>292</v>
      </c>
      <c r="AG290" s="19">
        <v>1</v>
      </c>
      <c r="AH290" s="54">
        <v>44256</v>
      </c>
      <c r="AI290" s="19">
        <v>4</v>
      </c>
      <c r="AJ290" s="55">
        <v>10370372.300000001</v>
      </c>
      <c r="AK290" s="19"/>
      <c r="AL290" s="7"/>
      <c r="AM290" s="7">
        <v>100</v>
      </c>
      <c r="AN290" s="19" t="s">
        <v>292</v>
      </c>
      <c r="AO290" s="21"/>
      <c r="AP290" s="91"/>
      <c r="AQ290" s="7" t="s">
        <v>593</v>
      </c>
    </row>
    <row r="291" spans="1:43" ht="14.25" customHeight="1" x14ac:dyDescent="0.25">
      <c r="A291" s="34" t="s">
        <v>1950</v>
      </c>
      <c r="B291" s="19" t="s">
        <v>621</v>
      </c>
      <c r="C291" s="19" t="s">
        <v>1192</v>
      </c>
      <c r="D291" s="35" t="s">
        <v>123</v>
      </c>
      <c r="E291" s="35">
        <v>900517084</v>
      </c>
      <c r="F291" s="35">
        <v>3</v>
      </c>
      <c r="G291" s="35" t="s">
        <v>552</v>
      </c>
      <c r="H291" s="35">
        <v>2</v>
      </c>
      <c r="I291" s="19" t="s">
        <v>1951</v>
      </c>
      <c r="J291" s="36">
        <v>2</v>
      </c>
      <c r="K291" s="37">
        <v>26972540</v>
      </c>
      <c r="L291" s="38"/>
      <c r="M291" s="21">
        <v>44152</v>
      </c>
      <c r="N291" s="21">
        <v>44182</v>
      </c>
      <c r="O291" s="19" t="s">
        <v>377</v>
      </c>
      <c r="P291" s="7">
        <v>79138100</v>
      </c>
      <c r="Q291" s="248" t="s">
        <v>1194</v>
      </c>
      <c r="R291" s="39">
        <v>44132</v>
      </c>
      <c r="S291" s="40" t="s">
        <v>572</v>
      </c>
      <c r="T291" s="39">
        <v>44138</v>
      </c>
      <c r="U291" s="42" t="s">
        <v>1196</v>
      </c>
      <c r="V291" s="19" t="s">
        <v>1952</v>
      </c>
      <c r="W291" s="40" t="s">
        <v>1953</v>
      </c>
      <c r="X291" s="57" t="s">
        <v>291</v>
      </c>
      <c r="Y291" s="44" t="s">
        <v>291</v>
      </c>
      <c r="Z291" s="45" t="s">
        <v>291</v>
      </c>
      <c r="AA291" s="44" t="s">
        <v>291</v>
      </c>
      <c r="AB291" s="44" t="s">
        <v>290</v>
      </c>
      <c r="AC291" s="47" t="s">
        <v>290</v>
      </c>
      <c r="AD291" s="48">
        <v>44165</v>
      </c>
      <c r="AE291" s="44" t="s">
        <v>291</v>
      </c>
      <c r="AF291" s="47" t="s">
        <v>292</v>
      </c>
      <c r="AG291" s="19">
        <v>2</v>
      </c>
      <c r="AH291" s="19">
        <v>0</v>
      </c>
      <c r="AI291" s="19">
        <v>4</v>
      </c>
      <c r="AJ291" s="55">
        <v>26972540</v>
      </c>
      <c r="AK291" s="19"/>
      <c r="AL291" s="7"/>
      <c r="AM291" s="7">
        <v>100</v>
      </c>
      <c r="AN291" s="19" t="s">
        <v>292</v>
      </c>
      <c r="AO291" s="7"/>
      <c r="AP291" s="91"/>
      <c r="AQ291" s="7"/>
    </row>
    <row r="292" spans="1:43" ht="14.25" customHeight="1" x14ac:dyDescent="0.25">
      <c r="A292" s="101" t="s">
        <v>1954</v>
      </c>
      <c r="B292" s="224" t="s">
        <v>551</v>
      </c>
      <c r="C292" s="224" t="s">
        <v>1955</v>
      </c>
      <c r="D292" s="225" t="s">
        <v>123</v>
      </c>
      <c r="E292" s="225">
        <v>830079375</v>
      </c>
      <c r="F292" s="225">
        <v>8</v>
      </c>
      <c r="G292" s="225" t="s">
        <v>552</v>
      </c>
      <c r="H292" s="225">
        <v>2</v>
      </c>
      <c r="I292" s="224" t="s">
        <v>1956</v>
      </c>
      <c r="J292" s="226">
        <v>11</v>
      </c>
      <c r="K292" s="227">
        <v>27431880</v>
      </c>
      <c r="L292" s="228"/>
      <c r="M292" s="229">
        <v>44133</v>
      </c>
      <c r="N292" s="229">
        <v>44196</v>
      </c>
      <c r="O292" s="224" t="s">
        <v>1341</v>
      </c>
      <c r="P292" s="230">
        <v>30728612</v>
      </c>
      <c r="Q292" s="272" t="s">
        <v>1145</v>
      </c>
      <c r="R292" s="232">
        <v>44132</v>
      </c>
      <c r="S292" s="233" t="s">
        <v>572</v>
      </c>
      <c r="T292" s="232">
        <v>44138</v>
      </c>
      <c r="U292" s="235" t="s">
        <v>1957</v>
      </c>
      <c r="V292" s="224" t="s">
        <v>1958</v>
      </c>
      <c r="W292" s="233" t="s">
        <v>1959</v>
      </c>
      <c r="X292" s="274" t="s">
        <v>291</v>
      </c>
      <c r="Y292" s="236" t="s">
        <v>291</v>
      </c>
      <c r="Z292" s="237" t="s">
        <v>291</v>
      </c>
      <c r="AA292" s="236" t="s">
        <v>291</v>
      </c>
      <c r="AB292" s="236" t="s">
        <v>290</v>
      </c>
      <c r="AC292" s="238" t="s">
        <v>291</v>
      </c>
      <c r="AD292" s="239">
        <v>44217</v>
      </c>
      <c r="AE292" s="236" t="s">
        <v>291</v>
      </c>
      <c r="AF292" s="238" t="s">
        <v>706</v>
      </c>
      <c r="AG292" s="224">
        <v>2</v>
      </c>
      <c r="AH292" s="224">
        <v>0</v>
      </c>
      <c r="AI292" s="224">
        <v>3</v>
      </c>
      <c r="AJ292" s="227">
        <v>27431880</v>
      </c>
      <c r="AK292" s="224"/>
      <c r="AL292" s="230"/>
      <c r="AM292" s="230">
        <v>75</v>
      </c>
      <c r="AN292" s="224" t="s">
        <v>402</v>
      </c>
      <c r="AO292" s="229">
        <v>44196</v>
      </c>
      <c r="AP292" s="241">
        <v>44316</v>
      </c>
      <c r="AQ292" s="230" t="s">
        <v>346</v>
      </c>
    </row>
    <row r="293" spans="1:43" ht="14.25" customHeight="1" x14ac:dyDescent="0.25">
      <c r="A293" s="34" t="s">
        <v>1960</v>
      </c>
      <c r="B293" s="19" t="s">
        <v>721</v>
      </c>
      <c r="C293" s="19" t="s">
        <v>964</v>
      </c>
      <c r="D293" s="35" t="s">
        <v>123</v>
      </c>
      <c r="E293" s="35">
        <v>890300417</v>
      </c>
      <c r="F293" s="35">
        <v>4</v>
      </c>
      <c r="G293" s="35" t="s">
        <v>723</v>
      </c>
      <c r="H293" s="35">
        <v>2</v>
      </c>
      <c r="I293" s="19" t="s">
        <v>1948</v>
      </c>
      <c r="J293" s="36">
        <v>3</v>
      </c>
      <c r="K293" s="37">
        <v>3465806</v>
      </c>
      <c r="L293" s="38"/>
      <c r="M293" s="21">
        <v>44140</v>
      </c>
      <c r="N293" s="21">
        <v>44180</v>
      </c>
      <c r="O293" s="19" t="s">
        <v>340</v>
      </c>
      <c r="P293" s="7">
        <v>36950517</v>
      </c>
      <c r="Q293" s="248" t="s">
        <v>1961</v>
      </c>
      <c r="R293" s="39">
        <v>44132</v>
      </c>
      <c r="S293" s="40" t="s">
        <v>564</v>
      </c>
      <c r="T293" s="39">
        <v>44138</v>
      </c>
      <c r="U293" s="42" t="s">
        <v>774</v>
      </c>
      <c r="V293" s="19" t="s">
        <v>1928</v>
      </c>
      <c r="W293" s="40" t="s">
        <v>1962</v>
      </c>
      <c r="X293" s="57" t="s">
        <v>291</v>
      </c>
      <c r="Y293" s="46">
        <v>44180</v>
      </c>
      <c r="Z293" s="45">
        <v>1726609</v>
      </c>
      <c r="AA293" s="46">
        <v>44187</v>
      </c>
      <c r="AB293" s="44" t="s">
        <v>290</v>
      </c>
      <c r="AC293" s="47" t="s">
        <v>291</v>
      </c>
      <c r="AD293" s="48">
        <v>44316</v>
      </c>
      <c r="AE293" s="44" t="s">
        <v>291</v>
      </c>
      <c r="AF293" s="47" t="s">
        <v>292</v>
      </c>
      <c r="AG293" s="19">
        <v>1</v>
      </c>
      <c r="AH293" s="19">
        <v>3</v>
      </c>
      <c r="AI293" s="19">
        <v>4</v>
      </c>
      <c r="AJ293" s="55">
        <v>5192415</v>
      </c>
      <c r="AK293" s="19"/>
      <c r="AL293" s="7"/>
      <c r="AM293" s="7">
        <v>100</v>
      </c>
      <c r="AN293" s="19" t="s">
        <v>292</v>
      </c>
      <c r="AO293" s="21"/>
      <c r="AP293" s="91"/>
      <c r="AQ293" s="7" t="s">
        <v>593</v>
      </c>
    </row>
    <row r="294" spans="1:43" ht="14.25" customHeight="1" x14ac:dyDescent="0.25">
      <c r="A294" s="34" t="s">
        <v>1963</v>
      </c>
      <c r="B294" s="19" t="s">
        <v>551</v>
      </c>
      <c r="C294" s="19" t="s">
        <v>1811</v>
      </c>
      <c r="D294" s="35" t="s">
        <v>123</v>
      </c>
      <c r="E294" s="35">
        <v>800013013</v>
      </c>
      <c r="F294" s="35">
        <v>4</v>
      </c>
      <c r="G294" s="35" t="s">
        <v>552</v>
      </c>
      <c r="H294" s="35">
        <v>2</v>
      </c>
      <c r="I294" s="19" t="s">
        <v>1964</v>
      </c>
      <c r="J294" s="36">
        <v>5</v>
      </c>
      <c r="K294" s="37">
        <v>48700000</v>
      </c>
      <c r="L294" s="38"/>
      <c r="M294" s="21">
        <v>44132</v>
      </c>
      <c r="N294" s="21">
        <v>44196</v>
      </c>
      <c r="O294" s="19" t="s">
        <v>630</v>
      </c>
      <c r="P294" s="19">
        <v>12970851</v>
      </c>
      <c r="Q294" s="248" t="s">
        <v>1813</v>
      </c>
      <c r="R294" s="39">
        <v>44132</v>
      </c>
      <c r="S294" s="40" t="s">
        <v>564</v>
      </c>
      <c r="T294" s="39">
        <v>44138</v>
      </c>
      <c r="U294" s="42" t="s">
        <v>1606</v>
      </c>
      <c r="V294" s="19" t="s">
        <v>1965</v>
      </c>
      <c r="W294" s="40" t="s">
        <v>1966</v>
      </c>
      <c r="X294" s="57" t="s">
        <v>291</v>
      </c>
      <c r="Y294" s="44" t="s">
        <v>291</v>
      </c>
      <c r="Z294" s="45" t="s">
        <v>291</v>
      </c>
      <c r="AA294" s="44" t="s">
        <v>291</v>
      </c>
      <c r="AB294" s="44" t="s">
        <v>290</v>
      </c>
      <c r="AC294" s="47" t="s">
        <v>291</v>
      </c>
      <c r="AD294" s="47" t="s">
        <v>291</v>
      </c>
      <c r="AE294" s="46">
        <v>44200</v>
      </c>
      <c r="AF294" s="47" t="s">
        <v>292</v>
      </c>
      <c r="AG294" s="19">
        <v>2</v>
      </c>
      <c r="AH294" s="19">
        <v>0</v>
      </c>
      <c r="AI294" s="19">
        <v>4</v>
      </c>
      <c r="AJ294" s="37">
        <v>48700000</v>
      </c>
      <c r="AK294" s="19"/>
      <c r="AL294" s="7"/>
      <c r="AM294" s="7">
        <v>75</v>
      </c>
      <c r="AN294" s="19" t="s">
        <v>1445</v>
      </c>
      <c r="AO294" s="21"/>
      <c r="AP294" s="91"/>
      <c r="AQ294" s="7" t="s">
        <v>346</v>
      </c>
    </row>
    <row r="295" spans="1:43" ht="14.25" customHeight="1" x14ac:dyDescent="0.25">
      <c r="A295" s="73" t="s">
        <v>1967</v>
      </c>
      <c r="B295" s="74" t="s">
        <v>721</v>
      </c>
      <c r="C295" s="74" t="s">
        <v>1968</v>
      </c>
      <c r="D295" s="75" t="s">
        <v>123</v>
      </c>
      <c r="E295" s="75">
        <v>890981683</v>
      </c>
      <c r="F295" s="75">
        <v>8</v>
      </c>
      <c r="G295" s="75" t="s">
        <v>723</v>
      </c>
      <c r="H295" s="75">
        <v>2</v>
      </c>
      <c r="I295" s="74" t="s">
        <v>1831</v>
      </c>
      <c r="J295" s="76">
        <v>3</v>
      </c>
      <c r="K295" s="77">
        <v>1401600</v>
      </c>
      <c r="L295" s="78"/>
      <c r="M295" s="79">
        <v>44133</v>
      </c>
      <c r="N295" s="79">
        <v>44165</v>
      </c>
      <c r="O295" s="74" t="s">
        <v>300</v>
      </c>
      <c r="P295" s="22">
        <v>30732589</v>
      </c>
      <c r="Q295" s="247" t="s">
        <v>1969</v>
      </c>
      <c r="R295" s="80">
        <v>44132</v>
      </c>
      <c r="S295" s="81" t="s">
        <v>1763</v>
      </c>
      <c r="T295" s="80">
        <v>44138</v>
      </c>
      <c r="U295" s="83" t="s">
        <v>1764</v>
      </c>
      <c r="V295" s="74" t="s">
        <v>1765</v>
      </c>
      <c r="W295" s="81" t="s">
        <v>1970</v>
      </c>
      <c r="X295" s="242" t="s">
        <v>291</v>
      </c>
      <c r="Y295" s="92">
        <v>44161</v>
      </c>
      <c r="Z295" s="85" t="s">
        <v>291</v>
      </c>
      <c r="AA295" s="92">
        <v>44193</v>
      </c>
      <c r="AB295" s="84" t="s">
        <v>290</v>
      </c>
      <c r="AC295" s="86" t="s">
        <v>290</v>
      </c>
      <c r="AD295" s="86" t="s">
        <v>291</v>
      </c>
      <c r="AE295" s="53">
        <v>44244</v>
      </c>
      <c r="AF295" s="86" t="s">
        <v>292</v>
      </c>
      <c r="AG295" s="74">
        <v>1</v>
      </c>
      <c r="AH295" s="74">
        <v>1</v>
      </c>
      <c r="AI295" s="74">
        <v>3</v>
      </c>
      <c r="AJ295" s="77">
        <v>1401600</v>
      </c>
      <c r="AK295" s="74"/>
      <c r="AL295" s="22"/>
      <c r="AM295" s="22">
        <v>50</v>
      </c>
      <c r="AN295" s="74" t="s">
        <v>1545</v>
      </c>
      <c r="AO295" s="79">
        <v>44165</v>
      </c>
      <c r="AP295" s="95">
        <v>44285</v>
      </c>
      <c r="AQ295" s="22" t="s">
        <v>593</v>
      </c>
    </row>
    <row r="296" spans="1:43" ht="14.25" customHeight="1" x14ac:dyDescent="0.25">
      <c r="A296" s="59" t="s">
        <v>1971</v>
      </c>
      <c r="B296" s="19" t="s">
        <v>721</v>
      </c>
      <c r="C296" s="60" t="s">
        <v>1972</v>
      </c>
      <c r="D296" s="61" t="s">
        <v>123</v>
      </c>
      <c r="E296" s="61">
        <v>800005972</v>
      </c>
      <c r="F296" s="61">
        <v>9</v>
      </c>
      <c r="G296" s="61" t="s">
        <v>723</v>
      </c>
      <c r="H296" s="61">
        <v>2</v>
      </c>
      <c r="I296" s="19" t="s">
        <v>1948</v>
      </c>
      <c r="J296" s="62">
        <v>3</v>
      </c>
      <c r="K296" s="63">
        <v>5079753.5999999996</v>
      </c>
      <c r="L296" s="64"/>
      <c r="M296" s="65">
        <v>44133</v>
      </c>
      <c r="N296" s="65">
        <v>44180</v>
      </c>
      <c r="O296" s="19" t="s">
        <v>340</v>
      </c>
      <c r="P296" s="7">
        <v>36950517</v>
      </c>
      <c r="Q296" s="254" t="s">
        <v>780</v>
      </c>
      <c r="R296" s="67">
        <v>44133</v>
      </c>
      <c r="S296" s="68" t="s">
        <v>572</v>
      </c>
      <c r="T296" s="67">
        <v>44139</v>
      </c>
      <c r="U296" s="42" t="s">
        <v>774</v>
      </c>
      <c r="V296" s="60" t="s">
        <v>1973</v>
      </c>
      <c r="W296" s="68" t="s">
        <v>1974</v>
      </c>
      <c r="X296" s="70" t="s">
        <v>291</v>
      </c>
      <c r="Y296" s="255" t="s">
        <v>291</v>
      </c>
      <c r="Z296" s="256" t="s">
        <v>291</v>
      </c>
      <c r="AA296" s="255" t="s">
        <v>291</v>
      </c>
      <c r="AB296" s="255" t="s">
        <v>290</v>
      </c>
      <c r="AC296" s="257" t="s">
        <v>291</v>
      </c>
      <c r="AD296" s="258">
        <v>44316</v>
      </c>
      <c r="AE296" s="255" t="s">
        <v>291</v>
      </c>
      <c r="AF296" s="257" t="s">
        <v>292</v>
      </c>
      <c r="AG296" s="60">
        <v>2</v>
      </c>
      <c r="AH296" s="60">
        <v>0</v>
      </c>
      <c r="AI296" s="60">
        <v>4</v>
      </c>
      <c r="AJ296" s="63">
        <v>5079753.5999999996</v>
      </c>
      <c r="AK296" s="60"/>
      <c r="AL296" s="66"/>
      <c r="AM296" s="66">
        <v>100</v>
      </c>
      <c r="AN296" s="60" t="s">
        <v>292</v>
      </c>
      <c r="AO296" s="65"/>
      <c r="AP296" s="91"/>
      <c r="AQ296" s="7" t="s">
        <v>593</v>
      </c>
    </row>
    <row r="297" spans="1:43" ht="14.25" customHeight="1" x14ac:dyDescent="0.25">
      <c r="A297" s="34" t="s">
        <v>1975</v>
      </c>
      <c r="B297" s="19" t="s">
        <v>721</v>
      </c>
      <c r="C297" s="19" t="s">
        <v>1976</v>
      </c>
      <c r="D297" s="35" t="s">
        <v>123</v>
      </c>
      <c r="E297" s="35">
        <v>890900267</v>
      </c>
      <c r="F297" s="35">
        <v>0</v>
      </c>
      <c r="G297" s="35" t="s">
        <v>723</v>
      </c>
      <c r="H297" s="35">
        <v>2</v>
      </c>
      <c r="I297" s="19" t="s">
        <v>1977</v>
      </c>
      <c r="J297" s="36">
        <v>3</v>
      </c>
      <c r="K297" s="37">
        <v>313050</v>
      </c>
      <c r="L297" s="38"/>
      <c r="M297" s="21">
        <v>44134</v>
      </c>
      <c r="N297" s="65">
        <v>44180</v>
      </c>
      <c r="O297" s="19" t="s">
        <v>340</v>
      </c>
      <c r="P297" s="7">
        <v>36950517</v>
      </c>
      <c r="Q297" s="248" t="s">
        <v>828</v>
      </c>
      <c r="R297" s="39">
        <v>44133</v>
      </c>
      <c r="S297" s="19" t="s">
        <v>572</v>
      </c>
      <c r="T297" s="39">
        <v>44139</v>
      </c>
      <c r="U297" s="42" t="s">
        <v>774</v>
      </c>
      <c r="V297" s="60" t="s">
        <v>1973</v>
      </c>
      <c r="W297" s="19" t="s">
        <v>1978</v>
      </c>
      <c r="X297" s="44" t="s">
        <v>291</v>
      </c>
      <c r="Y297" s="44" t="s">
        <v>291</v>
      </c>
      <c r="Z297" s="45" t="s">
        <v>291</v>
      </c>
      <c r="AA297" s="44" t="s">
        <v>291</v>
      </c>
      <c r="AB297" s="44" t="s">
        <v>290</v>
      </c>
      <c r="AC297" s="47" t="s">
        <v>291</v>
      </c>
      <c r="AD297" s="48">
        <v>44316</v>
      </c>
      <c r="AE297" s="44" t="s">
        <v>291</v>
      </c>
      <c r="AF297" s="47" t="s">
        <v>292</v>
      </c>
      <c r="AG297" s="19">
        <v>2</v>
      </c>
      <c r="AH297" s="19">
        <v>0</v>
      </c>
      <c r="AI297" s="19">
        <v>4</v>
      </c>
      <c r="AJ297" s="37">
        <v>313050</v>
      </c>
      <c r="AK297" s="19"/>
      <c r="AL297" s="7"/>
      <c r="AM297" s="7">
        <v>100</v>
      </c>
      <c r="AN297" s="19" t="s">
        <v>292</v>
      </c>
      <c r="AO297" s="65"/>
      <c r="AP297" s="91"/>
      <c r="AQ297" s="7" t="s">
        <v>593</v>
      </c>
    </row>
    <row r="298" spans="1:43" ht="14.25" customHeight="1" x14ac:dyDescent="0.25">
      <c r="A298" s="34" t="s">
        <v>1979</v>
      </c>
      <c r="B298" s="19" t="s">
        <v>551</v>
      </c>
      <c r="C298" s="19" t="s">
        <v>1402</v>
      </c>
      <c r="D298" s="35" t="s">
        <v>16</v>
      </c>
      <c r="E298" s="35">
        <v>59833730</v>
      </c>
      <c r="F298" s="35">
        <v>8</v>
      </c>
      <c r="G298" s="35" t="s">
        <v>552</v>
      </c>
      <c r="H298" s="35">
        <v>1</v>
      </c>
      <c r="I298" s="19" t="s">
        <v>1980</v>
      </c>
      <c r="J298" s="36">
        <v>1</v>
      </c>
      <c r="K298" s="37">
        <v>5326780</v>
      </c>
      <c r="L298" s="38"/>
      <c r="M298" s="21">
        <v>44134</v>
      </c>
      <c r="N298" s="21">
        <v>44196</v>
      </c>
      <c r="O298" s="19" t="s">
        <v>1110</v>
      </c>
      <c r="P298" s="7">
        <v>59826914</v>
      </c>
      <c r="Q298" s="248" t="s">
        <v>1404</v>
      </c>
      <c r="R298" s="39">
        <v>44134</v>
      </c>
      <c r="S298" s="19" t="s">
        <v>564</v>
      </c>
      <c r="T298" s="39">
        <v>44139</v>
      </c>
      <c r="U298" s="19" t="s">
        <v>1981</v>
      </c>
      <c r="V298" s="19" t="s">
        <v>1406</v>
      </c>
      <c r="W298" s="19" t="s">
        <v>1982</v>
      </c>
      <c r="X298" s="44" t="s">
        <v>291</v>
      </c>
      <c r="Y298" s="44" t="s">
        <v>291</v>
      </c>
      <c r="Z298" s="45" t="s">
        <v>291</v>
      </c>
      <c r="AA298" s="44" t="s">
        <v>291</v>
      </c>
      <c r="AB298" s="44" t="s">
        <v>290</v>
      </c>
      <c r="AC298" s="47" t="s">
        <v>290</v>
      </c>
      <c r="AD298" s="48">
        <v>44196</v>
      </c>
      <c r="AE298" s="44" t="s">
        <v>291</v>
      </c>
      <c r="AF298" s="47" t="s">
        <v>292</v>
      </c>
      <c r="AG298" s="7">
        <v>2</v>
      </c>
      <c r="AH298" s="7">
        <v>0</v>
      </c>
      <c r="AI298" s="7">
        <v>4</v>
      </c>
      <c r="AJ298" s="37">
        <v>5326780</v>
      </c>
      <c r="AK298" s="7"/>
      <c r="AL298" s="7"/>
      <c r="AM298" s="7">
        <v>100</v>
      </c>
      <c r="AN298" s="19" t="s">
        <v>395</v>
      </c>
      <c r="AO298" s="21"/>
      <c r="AP298" s="91"/>
      <c r="AQ298" s="7"/>
    </row>
    <row r="299" spans="1:43" ht="14.25" customHeight="1" x14ac:dyDescent="0.25">
      <c r="A299" s="34" t="s">
        <v>1983</v>
      </c>
      <c r="B299" s="19" t="s">
        <v>721</v>
      </c>
      <c r="C299" s="19" t="s">
        <v>155</v>
      </c>
      <c r="D299" s="35" t="s">
        <v>123</v>
      </c>
      <c r="E299" s="35">
        <v>800071243</v>
      </c>
      <c r="F299" s="35">
        <v>2</v>
      </c>
      <c r="G299" s="35" t="s">
        <v>723</v>
      </c>
      <c r="H299" s="35">
        <v>2</v>
      </c>
      <c r="I299" s="19" t="s">
        <v>1948</v>
      </c>
      <c r="J299" s="36">
        <v>3</v>
      </c>
      <c r="K299" s="37">
        <v>28319520</v>
      </c>
      <c r="L299" s="38"/>
      <c r="M299" s="21">
        <v>44134</v>
      </c>
      <c r="N299" s="21">
        <v>44180</v>
      </c>
      <c r="O299" s="19" t="s">
        <v>340</v>
      </c>
      <c r="P299" s="7">
        <v>36950517</v>
      </c>
      <c r="Q299" s="248" t="s">
        <v>789</v>
      </c>
      <c r="R299" s="39">
        <v>44134</v>
      </c>
      <c r="S299" s="19" t="s">
        <v>564</v>
      </c>
      <c r="T299" s="39">
        <v>44134</v>
      </c>
      <c r="U299" s="42" t="s">
        <v>774</v>
      </c>
      <c r="V299" s="19" t="s">
        <v>1928</v>
      </c>
      <c r="W299" s="19" t="s">
        <v>1984</v>
      </c>
      <c r="X299" s="44" t="s">
        <v>291</v>
      </c>
      <c r="Y299" s="44" t="s">
        <v>291</v>
      </c>
      <c r="Z299" s="45" t="s">
        <v>291</v>
      </c>
      <c r="AA299" s="44" t="s">
        <v>291</v>
      </c>
      <c r="AB299" s="44" t="s">
        <v>290</v>
      </c>
      <c r="AC299" s="47" t="s">
        <v>291</v>
      </c>
      <c r="AD299" s="48">
        <v>44134</v>
      </c>
      <c r="AE299" s="44" t="s">
        <v>291</v>
      </c>
      <c r="AF299" s="47" t="s">
        <v>292</v>
      </c>
      <c r="AG299" s="19">
        <v>2</v>
      </c>
      <c r="AH299" s="19">
        <v>0</v>
      </c>
      <c r="AI299" s="19">
        <v>4</v>
      </c>
      <c r="AJ299" s="37">
        <v>28319520</v>
      </c>
      <c r="AK299" s="19"/>
      <c r="AL299" s="7"/>
      <c r="AM299" s="7">
        <v>100</v>
      </c>
      <c r="AN299" s="19" t="s">
        <v>292</v>
      </c>
      <c r="AO299" s="21"/>
      <c r="AP299" s="91"/>
      <c r="AQ299" s="7" t="s">
        <v>593</v>
      </c>
    </row>
    <row r="300" spans="1:43" ht="14.25" customHeight="1" x14ac:dyDescent="0.25">
      <c r="A300" s="34" t="s">
        <v>1985</v>
      </c>
      <c r="B300" s="19" t="s">
        <v>551</v>
      </c>
      <c r="C300" s="19" t="s">
        <v>1477</v>
      </c>
      <c r="D300" s="35" t="s">
        <v>16</v>
      </c>
      <c r="E300" s="35">
        <v>108528241</v>
      </c>
      <c r="F300" s="35">
        <v>8</v>
      </c>
      <c r="G300" s="35" t="s">
        <v>552</v>
      </c>
      <c r="H300" s="35">
        <v>1</v>
      </c>
      <c r="I300" s="19" t="s">
        <v>1986</v>
      </c>
      <c r="J300" s="36">
        <v>1</v>
      </c>
      <c r="K300" s="37">
        <v>6187456</v>
      </c>
      <c r="L300" s="38"/>
      <c r="M300" s="21">
        <v>44134</v>
      </c>
      <c r="N300" s="21">
        <v>44196</v>
      </c>
      <c r="O300" s="19" t="s">
        <v>1110</v>
      </c>
      <c r="P300" s="7">
        <v>59826914</v>
      </c>
      <c r="Q300" s="248" t="s">
        <v>1479</v>
      </c>
      <c r="R300" s="39">
        <v>44134</v>
      </c>
      <c r="S300" s="19" t="s">
        <v>564</v>
      </c>
      <c r="T300" s="39">
        <v>44139</v>
      </c>
      <c r="U300" s="19" t="s">
        <v>1981</v>
      </c>
      <c r="V300" s="19" t="s">
        <v>1987</v>
      </c>
      <c r="W300" s="19" t="s">
        <v>1988</v>
      </c>
      <c r="X300" s="44" t="s">
        <v>291</v>
      </c>
      <c r="Y300" s="44" t="s">
        <v>291</v>
      </c>
      <c r="Z300" s="45" t="s">
        <v>291</v>
      </c>
      <c r="AA300" s="44" t="s">
        <v>291</v>
      </c>
      <c r="AB300" s="44" t="s">
        <v>290</v>
      </c>
      <c r="AC300" s="47" t="s">
        <v>290</v>
      </c>
      <c r="AD300" s="48">
        <v>44193</v>
      </c>
      <c r="AE300" s="44" t="s">
        <v>291</v>
      </c>
      <c r="AF300" s="47" t="s">
        <v>292</v>
      </c>
      <c r="AG300" s="19">
        <v>2</v>
      </c>
      <c r="AH300" s="19">
        <v>0</v>
      </c>
      <c r="AI300" s="19">
        <v>4</v>
      </c>
      <c r="AJ300" s="37">
        <v>6187456</v>
      </c>
      <c r="AK300" s="19"/>
      <c r="AL300" s="7"/>
      <c r="AM300" s="7">
        <v>100</v>
      </c>
      <c r="AN300" s="19" t="s">
        <v>292</v>
      </c>
      <c r="AO300" s="21"/>
      <c r="AP300" s="91"/>
      <c r="AQ300" s="7"/>
    </row>
    <row r="301" spans="1:43" ht="14.25" customHeight="1" x14ac:dyDescent="0.25">
      <c r="A301" s="34" t="s">
        <v>1989</v>
      </c>
      <c r="B301" s="19" t="s">
        <v>721</v>
      </c>
      <c r="C301" s="19" t="s">
        <v>922</v>
      </c>
      <c r="D301" s="35" t="s">
        <v>123</v>
      </c>
      <c r="E301" s="35">
        <v>51739111</v>
      </c>
      <c r="F301" s="35">
        <v>8</v>
      </c>
      <c r="G301" s="35" t="s">
        <v>723</v>
      </c>
      <c r="H301" s="35">
        <v>2</v>
      </c>
      <c r="I301" s="19" t="s">
        <v>1831</v>
      </c>
      <c r="J301" s="36">
        <v>3</v>
      </c>
      <c r="K301" s="37">
        <v>1557000</v>
      </c>
      <c r="L301" s="38"/>
      <c r="M301" s="21">
        <v>44134</v>
      </c>
      <c r="N301" s="21">
        <v>44165</v>
      </c>
      <c r="O301" s="19" t="s">
        <v>300</v>
      </c>
      <c r="P301" s="7">
        <v>30732589</v>
      </c>
      <c r="Q301" s="248" t="s">
        <v>923</v>
      </c>
      <c r="R301" s="39">
        <v>44134</v>
      </c>
      <c r="S301" s="19" t="s">
        <v>564</v>
      </c>
      <c r="T301" s="39">
        <v>44139</v>
      </c>
      <c r="U301" s="42" t="s">
        <v>1764</v>
      </c>
      <c r="V301" s="19" t="s">
        <v>1990</v>
      </c>
      <c r="W301" s="19" t="s">
        <v>1991</v>
      </c>
      <c r="X301" s="44" t="s">
        <v>291</v>
      </c>
      <c r="Y301" s="44" t="s">
        <v>291</v>
      </c>
      <c r="Z301" s="45" t="s">
        <v>291</v>
      </c>
      <c r="AA301" s="44" t="s">
        <v>291</v>
      </c>
      <c r="AB301" s="44" t="s">
        <v>290</v>
      </c>
      <c r="AC301" s="47" t="s">
        <v>290</v>
      </c>
      <c r="AD301" s="48">
        <v>44230</v>
      </c>
      <c r="AE301" s="44" t="s">
        <v>291</v>
      </c>
      <c r="AF301" s="47" t="s">
        <v>292</v>
      </c>
      <c r="AG301" s="19">
        <v>2</v>
      </c>
      <c r="AH301" s="19">
        <v>0</v>
      </c>
      <c r="AI301" s="19">
        <v>4</v>
      </c>
      <c r="AJ301" s="55">
        <v>1557000</v>
      </c>
      <c r="AK301" s="19"/>
      <c r="AL301" s="7"/>
      <c r="AM301" s="7">
        <v>100</v>
      </c>
      <c r="AN301" s="19" t="s">
        <v>292</v>
      </c>
      <c r="AO301" s="21"/>
      <c r="AP301" s="91"/>
      <c r="AQ301" s="7"/>
    </row>
    <row r="302" spans="1:43" ht="14.25" customHeight="1" x14ac:dyDescent="0.25">
      <c r="A302" s="34" t="s">
        <v>1992</v>
      </c>
      <c r="B302" s="19" t="s">
        <v>551</v>
      </c>
      <c r="C302" s="19" t="s">
        <v>1483</v>
      </c>
      <c r="D302" s="35" t="s">
        <v>16</v>
      </c>
      <c r="E302" s="35">
        <v>1085287596</v>
      </c>
      <c r="F302" s="35">
        <v>1</v>
      </c>
      <c r="G302" s="35" t="s">
        <v>552</v>
      </c>
      <c r="H302" s="35">
        <v>1</v>
      </c>
      <c r="I302" s="19" t="s">
        <v>1993</v>
      </c>
      <c r="J302" s="36">
        <v>1</v>
      </c>
      <c r="K302" s="37">
        <v>6187456</v>
      </c>
      <c r="L302" s="38"/>
      <c r="M302" s="21">
        <v>44134</v>
      </c>
      <c r="N302" s="21">
        <v>44196</v>
      </c>
      <c r="O302" s="19" t="s">
        <v>1110</v>
      </c>
      <c r="P302" s="7">
        <v>59826914</v>
      </c>
      <c r="Q302" s="248" t="s">
        <v>1485</v>
      </c>
      <c r="R302" s="39">
        <v>44134</v>
      </c>
      <c r="S302" s="19" t="s">
        <v>1195</v>
      </c>
      <c r="T302" s="39">
        <v>44140</v>
      </c>
      <c r="U302" s="19" t="s">
        <v>1981</v>
      </c>
      <c r="V302" s="19" t="s">
        <v>1994</v>
      </c>
      <c r="W302" s="19" t="s">
        <v>1995</v>
      </c>
      <c r="X302" s="44" t="s">
        <v>291</v>
      </c>
      <c r="Y302" s="44" t="s">
        <v>291</v>
      </c>
      <c r="Z302" s="45" t="s">
        <v>291</v>
      </c>
      <c r="AA302" s="44" t="s">
        <v>291</v>
      </c>
      <c r="AB302" s="44" t="s">
        <v>290</v>
      </c>
      <c r="AC302" s="47" t="s">
        <v>290</v>
      </c>
      <c r="AD302" s="48">
        <v>44196</v>
      </c>
      <c r="AE302" s="44" t="s">
        <v>291</v>
      </c>
      <c r="AF302" s="47" t="s">
        <v>292</v>
      </c>
      <c r="AG302" s="19">
        <v>2</v>
      </c>
      <c r="AH302" s="19">
        <v>0</v>
      </c>
      <c r="AI302" s="19">
        <v>4</v>
      </c>
      <c r="AJ302" s="37">
        <v>6187456</v>
      </c>
      <c r="AK302" s="19"/>
      <c r="AL302" s="7"/>
      <c r="AM302" s="7">
        <v>100</v>
      </c>
      <c r="AN302" s="19" t="s">
        <v>292</v>
      </c>
      <c r="AO302" s="21"/>
      <c r="AP302" s="91"/>
      <c r="AQ302" s="7"/>
    </row>
    <row r="303" spans="1:43" ht="14.25" customHeight="1" x14ac:dyDescent="0.25">
      <c r="A303" s="73" t="s">
        <v>1996</v>
      </c>
      <c r="B303" s="74" t="s">
        <v>551</v>
      </c>
      <c r="C303" s="74" t="s">
        <v>956</v>
      </c>
      <c r="D303" s="75" t="s">
        <v>123</v>
      </c>
      <c r="E303" s="75">
        <v>12986392</v>
      </c>
      <c r="F303" s="75">
        <v>7</v>
      </c>
      <c r="G303" s="75" t="s">
        <v>552</v>
      </c>
      <c r="H303" s="75">
        <v>2</v>
      </c>
      <c r="I303" s="74" t="s">
        <v>1997</v>
      </c>
      <c r="J303" s="76">
        <v>11</v>
      </c>
      <c r="K303" s="77">
        <v>13000000</v>
      </c>
      <c r="L303" s="78"/>
      <c r="M303" s="79">
        <v>44136</v>
      </c>
      <c r="N303" s="79">
        <v>44196</v>
      </c>
      <c r="O303" s="74" t="s">
        <v>200</v>
      </c>
      <c r="P303" s="22">
        <v>12749674</v>
      </c>
      <c r="Q303" s="247" t="s">
        <v>1998</v>
      </c>
      <c r="R303" s="80">
        <v>44134</v>
      </c>
      <c r="S303" s="74" t="s">
        <v>572</v>
      </c>
      <c r="T303" s="80">
        <v>44140</v>
      </c>
      <c r="U303" s="74" t="s">
        <v>1999</v>
      </c>
      <c r="V303" s="74" t="s">
        <v>2000</v>
      </c>
      <c r="W303" s="74" t="s">
        <v>2001</v>
      </c>
      <c r="X303" s="84" t="s">
        <v>291</v>
      </c>
      <c r="Y303" s="84" t="s">
        <v>291</v>
      </c>
      <c r="Z303" s="85" t="s">
        <v>291</v>
      </c>
      <c r="AA303" s="84" t="s">
        <v>291</v>
      </c>
      <c r="AB303" s="84" t="s">
        <v>290</v>
      </c>
      <c r="AC303" s="86" t="s">
        <v>291</v>
      </c>
      <c r="AD303" s="86" t="s">
        <v>291</v>
      </c>
      <c r="AE303" s="53">
        <v>44222</v>
      </c>
      <c r="AF303" s="86" t="s">
        <v>706</v>
      </c>
      <c r="AG303" s="74">
        <v>2</v>
      </c>
      <c r="AH303" s="74">
        <v>0</v>
      </c>
      <c r="AI303" s="74">
        <v>4</v>
      </c>
      <c r="AJ303" s="77">
        <v>13000000</v>
      </c>
      <c r="AK303" s="74"/>
      <c r="AL303" s="22"/>
      <c r="AM303" s="22">
        <v>75</v>
      </c>
      <c r="AN303" s="161" t="s">
        <v>962</v>
      </c>
      <c r="AO303" s="79">
        <v>44196</v>
      </c>
      <c r="AP303" s="95">
        <v>44316</v>
      </c>
      <c r="AQ303" s="22" t="s">
        <v>346</v>
      </c>
    </row>
    <row r="304" spans="1:43" ht="14.25" customHeight="1" x14ac:dyDescent="0.25">
      <c r="A304" s="34" t="s">
        <v>2002</v>
      </c>
      <c r="B304" s="19" t="s">
        <v>551</v>
      </c>
      <c r="C304" s="19" t="s">
        <v>2003</v>
      </c>
      <c r="D304" s="35" t="s">
        <v>123</v>
      </c>
      <c r="E304" s="35">
        <v>814000704</v>
      </c>
      <c r="F304" s="35">
        <v>1</v>
      </c>
      <c r="G304" s="35" t="s">
        <v>552</v>
      </c>
      <c r="H304" s="288">
        <v>2</v>
      </c>
      <c r="I304" s="289" t="s">
        <v>2004</v>
      </c>
      <c r="J304" s="214">
        <v>7</v>
      </c>
      <c r="K304" s="37">
        <v>18000000</v>
      </c>
      <c r="L304" s="38"/>
      <c r="M304" s="21">
        <v>44144</v>
      </c>
      <c r="N304" s="21">
        <v>44196</v>
      </c>
      <c r="O304" s="19" t="s">
        <v>128</v>
      </c>
      <c r="P304" s="7">
        <v>1085294867</v>
      </c>
      <c r="Q304" s="14" t="s">
        <v>2005</v>
      </c>
      <c r="R304" s="39">
        <v>44134</v>
      </c>
      <c r="S304" s="19" t="s">
        <v>1195</v>
      </c>
      <c r="T304" s="39">
        <v>44140</v>
      </c>
      <c r="U304" s="19" t="s">
        <v>1581</v>
      </c>
      <c r="V304" s="19" t="s">
        <v>2006</v>
      </c>
      <c r="W304" s="19" t="s">
        <v>2007</v>
      </c>
      <c r="X304" s="44" t="s">
        <v>291</v>
      </c>
      <c r="Y304" s="44" t="s">
        <v>291</v>
      </c>
      <c r="Z304" s="45" t="s">
        <v>291</v>
      </c>
      <c r="AA304" s="44" t="s">
        <v>291</v>
      </c>
      <c r="AB304" s="44" t="s">
        <v>290</v>
      </c>
      <c r="AC304" s="47" t="s">
        <v>291</v>
      </c>
      <c r="AD304" s="47" t="s">
        <v>291</v>
      </c>
      <c r="AE304" s="53">
        <v>44241</v>
      </c>
      <c r="AF304" s="47" t="s">
        <v>292</v>
      </c>
      <c r="AG304" s="19">
        <v>2</v>
      </c>
      <c r="AH304" s="19">
        <v>0</v>
      </c>
      <c r="AI304" s="19">
        <v>4</v>
      </c>
      <c r="AJ304" s="37">
        <v>16684795</v>
      </c>
      <c r="AK304" s="19"/>
      <c r="AL304" s="7"/>
      <c r="AM304" s="7">
        <v>100</v>
      </c>
      <c r="AN304" s="19" t="s">
        <v>292</v>
      </c>
      <c r="AO304" s="21"/>
      <c r="AP304" s="91"/>
      <c r="AQ304" s="7"/>
    </row>
    <row r="305" spans="1:43" ht="14.25" customHeight="1" x14ac:dyDescent="0.25">
      <c r="A305" s="34" t="s">
        <v>2008</v>
      </c>
      <c r="B305" s="19" t="s">
        <v>551</v>
      </c>
      <c r="C305" s="19" t="s">
        <v>2009</v>
      </c>
      <c r="D305" s="35" t="s">
        <v>123</v>
      </c>
      <c r="E305" s="35">
        <v>34526035</v>
      </c>
      <c r="F305" s="35">
        <v>1</v>
      </c>
      <c r="G305" s="35" t="s">
        <v>552</v>
      </c>
      <c r="H305" s="35">
        <v>1</v>
      </c>
      <c r="I305" s="19" t="s">
        <v>2010</v>
      </c>
      <c r="J305" s="36">
        <v>1</v>
      </c>
      <c r="K305" s="37">
        <v>6187456</v>
      </c>
      <c r="L305" s="38"/>
      <c r="M305" s="21">
        <v>44136</v>
      </c>
      <c r="N305" s="21">
        <v>44196</v>
      </c>
      <c r="O305" s="19" t="s">
        <v>665</v>
      </c>
      <c r="P305" s="14">
        <v>76047028</v>
      </c>
      <c r="Q305" s="248" t="s">
        <v>2011</v>
      </c>
      <c r="R305" s="39">
        <v>44134</v>
      </c>
      <c r="S305" s="19" t="s">
        <v>564</v>
      </c>
      <c r="T305" s="39">
        <v>44140</v>
      </c>
      <c r="U305" s="19" t="s">
        <v>2012</v>
      </c>
      <c r="V305" s="19" t="s">
        <v>2013</v>
      </c>
      <c r="W305" s="19" t="s">
        <v>2014</v>
      </c>
      <c r="X305" s="44" t="s">
        <v>291</v>
      </c>
      <c r="Y305" s="44" t="s">
        <v>291</v>
      </c>
      <c r="Z305" s="45" t="s">
        <v>291</v>
      </c>
      <c r="AA305" s="44" t="s">
        <v>291</v>
      </c>
      <c r="AB305" s="44" t="s">
        <v>290</v>
      </c>
      <c r="AC305" s="47" t="s">
        <v>290</v>
      </c>
      <c r="AD305" s="48">
        <v>44251</v>
      </c>
      <c r="AE305" s="44" t="s">
        <v>291</v>
      </c>
      <c r="AF305" s="47" t="s">
        <v>292</v>
      </c>
      <c r="AG305" s="19">
        <v>2</v>
      </c>
      <c r="AH305" s="19">
        <v>0</v>
      </c>
      <c r="AI305" s="19">
        <v>4</v>
      </c>
      <c r="AJ305" s="37">
        <v>6187456</v>
      </c>
      <c r="AK305" s="19"/>
      <c r="AL305" s="7"/>
      <c r="AM305" s="7">
        <v>100</v>
      </c>
      <c r="AN305" s="19" t="s">
        <v>292</v>
      </c>
      <c r="AO305" s="21"/>
      <c r="AP305" s="91"/>
      <c r="AQ305" s="7"/>
    </row>
    <row r="306" spans="1:43" ht="14.25" customHeight="1" x14ac:dyDescent="0.25">
      <c r="A306" s="34" t="s">
        <v>2015</v>
      </c>
      <c r="B306" s="19" t="s">
        <v>551</v>
      </c>
      <c r="C306" s="19" t="s">
        <v>375</v>
      </c>
      <c r="D306" s="35" t="s">
        <v>123</v>
      </c>
      <c r="E306" s="35">
        <v>900163149</v>
      </c>
      <c r="F306" s="35">
        <v>2</v>
      </c>
      <c r="G306" s="35" t="s">
        <v>552</v>
      </c>
      <c r="H306" s="35">
        <v>2</v>
      </c>
      <c r="I306" s="19" t="s">
        <v>2016</v>
      </c>
      <c r="J306" s="36">
        <v>12</v>
      </c>
      <c r="K306" s="37">
        <v>36598450</v>
      </c>
      <c r="L306" s="38"/>
      <c r="M306" s="21">
        <v>44144</v>
      </c>
      <c r="N306" s="21">
        <v>44196</v>
      </c>
      <c r="O306" s="19" t="s">
        <v>377</v>
      </c>
      <c r="P306" s="7">
        <v>79138100</v>
      </c>
      <c r="Q306" s="248" t="s">
        <v>378</v>
      </c>
      <c r="R306" s="39">
        <v>44140</v>
      </c>
      <c r="S306" s="19" t="s">
        <v>572</v>
      </c>
      <c r="T306" s="39">
        <v>44144</v>
      </c>
      <c r="U306" s="19" t="s">
        <v>1740</v>
      </c>
      <c r="V306" s="19" t="s">
        <v>2017</v>
      </c>
      <c r="W306" s="19" t="s">
        <v>2018</v>
      </c>
      <c r="X306" s="44" t="s">
        <v>291</v>
      </c>
      <c r="Y306" s="44" t="s">
        <v>291</v>
      </c>
      <c r="Z306" s="45" t="s">
        <v>291</v>
      </c>
      <c r="AA306" s="44" t="s">
        <v>291</v>
      </c>
      <c r="AB306" s="44" t="s">
        <v>290</v>
      </c>
      <c r="AC306" s="47" t="s">
        <v>290</v>
      </c>
      <c r="AD306" s="48">
        <v>44239</v>
      </c>
      <c r="AE306" s="44" t="s">
        <v>291</v>
      </c>
      <c r="AF306" s="47" t="s">
        <v>292</v>
      </c>
      <c r="AG306" s="19">
        <v>2</v>
      </c>
      <c r="AH306" s="19">
        <v>0</v>
      </c>
      <c r="AI306" s="19">
        <v>4</v>
      </c>
      <c r="AJ306" s="37">
        <v>36598450</v>
      </c>
      <c r="AK306" s="19"/>
      <c r="AL306" s="7"/>
      <c r="AM306" s="7">
        <v>75</v>
      </c>
      <c r="AN306" s="19" t="s">
        <v>1445</v>
      </c>
      <c r="AO306" s="21">
        <v>44196</v>
      </c>
      <c r="AP306" s="91">
        <v>44316</v>
      </c>
      <c r="AQ306" s="7"/>
    </row>
    <row r="307" spans="1:43" ht="14.25" customHeight="1" x14ac:dyDescent="0.25">
      <c r="A307" s="34" t="s">
        <v>2019</v>
      </c>
      <c r="B307" s="19" t="s">
        <v>721</v>
      </c>
      <c r="C307" s="19" t="s">
        <v>892</v>
      </c>
      <c r="D307" s="35" t="s">
        <v>123</v>
      </c>
      <c r="E307" s="35">
        <v>830040574</v>
      </c>
      <c r="F307" s="35">
        <v>8</v>
      </c>
      <c r="G307" s="35" t="s">
        <v>723</v>
      </c>
      <c r="H307" s="35">
        <v>2</v>
      </c>
      <c r="I307" s="19" t="s">
        <v>2020</v>
      </c>
      <c r="J307" s="36">
        <v>3</v>
      </c>
      <c r="K307" s="37">
        <v>845417</v>
      </c>
      <c r="L307" s="38"/>
      <c r="M307" s="21">
        <v>44144</v>
      </c>
      <c r="N307" s="21">
        <v>44196</v>
      </c>
      <c r="O307" s="19" t="s">
        <v>434</v>
      </c>
      <c r="P307" s="7">
        <v>39530242</v>
      </c>
      <c r="Q307" s="248" t="s">
        <v>2021</v>
      </c>
      <c r="R307" s="39">
        <v>44141</v>
      </c>
      <c r="S307" s="19" t="s">
        <v>572</v>
      </c>
      <c r="T307" s="39">
        <v>44146</v>
      </c>
      <c r="U307" s="19" t="s">
        <v>1642</v>
      </c>
      <c r="V307" s="19" t="s">
        <v>1669</v>
      </c>
      <c r="W307" s="19" t="s">
        <v>2022</v>
      </c>
      <c r="X307" s="44" t="s">
        <v>291</v>
      </c>
      <c r="Y307" s="44" t="s">
        <v>291</v>
      </c>
      <c r="Z307" s="45" t="s">
        <v>291</v>
      </c>
      <c r="AA307" s="44" t="s">
        <v>291</v>
      </c>
      <c r="AB307" s="44" t="s">
        <v>290</v>
      </c>
      <c r="AC307" s="47" t="s">
        <v>291</v>
      </c>
      <c r="AD307" s="48">
        <v>44203</v>
      </c>
      <c r="AE307" s="44" t="s">
        <v>291</v>
      </c>
      <c r="AF307" s="47" t="s">
        <v>292</v>
      </c>
      <c r="AG307" s="19">
        <v>2</v>
      </c>
      <c r="AH307" s="19">
        <v>0</v>
      </c>
      <c r="AI307" s="19">
        <v>4</v>
      </c>
      <c r="AJ307" s="55">
        <v>845417</v>
      </c>
      <c r="AK307" s="19"/>
      <c r="AL307" s="7"/>
      <c r="AM307" s="7">
        <v>75</v>
      </c>
      <c r="AN307" s="19" t="s">
        <v>345</v>
      </c>
      <c r="AO307" s="21">
        <v>44196</v>
      </c>
      <c r="AP307" s="91">
        <v>44316</v>
      </c>
      <c r="AQ307" s="7"/>
    </row>
    <row r="308" spans="1:43" ht="14.25" customHeight="1" x14ac:dyDescent="0.25">
      <c r="A308" s="73" t="s">
        <v>2023</v>
      </c>
      <c r="B308" s="74" t="s">
        <v>621</v>
      </c>
      <c r="C308" s="74" t="s">
        <v>52</v>
      </c>
      <c r="D308" s="75" t="s">
        <v>123</v>
      </c>
      <c r="E308" s="75">
        <v>900599474</v>
      </c>
      <c r="F308" s="75">
        <v>3</v>
      </c>
      <c r="G308" s="75" t="s">
        <v>552</v>
      </c>
      <c r="H308" s="75">
        <v>2</v>
      </c>
      <c r="I308" s="74" t="s">
        <v>2024</v>
      </c>
      <c r="J308" s="76">
        <v>12</v>
      </c>
      <c r="K308" s="77">
        <v>1990000</v>
      </c>
      <c r="L308" s="78"/>
      <c r="M308" s="79">
        <v>44146</v>
      </c>
      <c r="N308" s="79">
        <v>44176</v>
      </c>
      <c r="O308" s="74" t="s">
        <v>333</v>
      </c>
      <c r="P308" s="22">
        <v>1004189613</v>
      </c>
      <c r="Q308" s="247" t="s">
        <v>1136</v>
      </c>
      <c r="R308" s="80">
        <v>44146</v>
      </c>
      <c r="S308" s="74" t="s">
        <v>572</v>
      </c>
      <c r="T308" s="80">
        <v>44147</v>
      </c>
      <c r="U308" s="74" t="s">
        <v>1756</v>
      </c>
      <c r="V308" s="74" t="s">
        <v>2025</v>
      </c>
      <c r="W308" s="74" t="s">
        <v>2026</v>
      </c>
      <c r="X308" s="84" t="s">
        <v>291</v>
      </c>
      <c r="Y308" s="84" t="s">
        <v>291</v>
      </c>
      <c r="Z308" s="85" t="s">
        <v>291</v>
      </c>
      <c r="AA308" s="84" t="s">
        <v>291</v>
      </c>
      <c r="AB308" s="84" t="s">
        <v>290</v>
      </c>
      <c r="AC308" s="86" t="s">
        <v>291</v>
      </c>
      <c r="AD308" s="86" t="s">
        <v>291</v>
      </c>
      <c r="AE308" s="53">
        <v>44270</v>
      </c>
      <c r="AF308" s="86" t="s">
        <v>292</v>
      </c>
      <c r="AG308" s="74">
        <v>2</v>
      </c>
      <c r="AH308" s="74">
        <v>0</v>
      </c>
      <c r="AI308" s="74">
        <v>3</v>
      </c>
      <c r="AJ308" s="77">
        <v>1990000</v>
      </c>
      <c r="AK308" s="74"/>
      <c r="AL308" s="22"/>
      <c r="AM308" s="22">
        <v>75</v>
      </c>
      <c r="AN308" s="74" t="s">
        <v>402</v>
      </c>
      <c r="AO308" s="79">
        <v>44176</v>
      </c>
      <c r="AP308" s="95">
        <v>44297</v>
      </c>
      <c r="AQ308" s="22" t="s">
        <v>346</v>
      </c>
    </row>
    <row r="309" spans="1:43" ht="14.25" customHeight="1" x14ac:dyDescent="0.25">
      <c r="A309" s="34" t="s">
        <v>2027</v>
      </c>
      <c r="B309" s="19" t="s">
        <v>721</v>
      </c>
      <c r="C309" s="19" t="s">
        <v>1976</v>
      </c>
      <c r="D309" s="35" t="s">
        <v>123</v>
      </c>
      <c r="E309" s="35">
        <v>890900267</v>
      </c>
      <c r="F309" s="35">
        <v>0</v>
      </c>
      <c r="G309" s="35" t="s">
        <v>723</v>
      </c>
      <c r="H309" s="35">
        <v>2</v>
      </c>
      <c r="I309" s="19" t="s">
        <v>1893</v>
      </c>
      <c r="J309" s="36">
        <v>3</v>
      </c>
      <c r="K309" s="37">
        <v>17685000</v>
      </c>
      <c r="L309" s="38"/>
      <c r="M309" s="21">
        <v>44155</v>
      </c>
      <c r="N309" s="21">
        <v>44165</v>
      </c>
      <c r="O309" s="19" t="s">
        <v>300</v>
      </c>
      <c r="P309" s="7">
        <v>30732589</v>
      </c>
      <c r="Q309" s="248" t="s">
        <v>828</v>
      </c>
      <c r="R309" s="39">
        <v>44154</v>
      </c>
      <c r="S309" s="19" t="s">
        <v>564</v>
      </c>
      <c r="T309" s="39">
        <v>44155</v>
      </c>
      <c r="U309" s="19" t="s">
        <v>1188</v>
      </c>
      <c r="V309" s="19" t="s">
        <v>2028</v>
      </c>
      <c r="W309" s="19" t="s">
        <v>2029</v>
      </c>
      <c r="X309" s="44" t="s">
        <v>291</v>
      </c>
      <c r="Y309" s="44" t="s">
        <v>291</v>
      </c>
      <c r="Z309" s="45" t="s">
        <v>291</v>
      </c>
      <c r="AA309" s="44" t="s">
        <v>291</v>
      </c>
      <c r="AB309" s="44" t="s">
        <v>290</v>
      </c>
      <c r="AC309" s="47" t="s">
        <v>290</v>
      </c>
      <c r="AD309" s="48">
        <v>44230</v>
      </c>
      <c r="AE309" s="44" t="s">
        <v>291</v>
      </c>
      <c r="AF309" s="47" t="s">
        <v>292</v>
      </c>
      <c r="AG309" s="19">
        <v>2</v>
      </c>
      <c r="AH309" s="19">
        <v>0</v>
      </c>
      <c r="AI309" s="19">
        <v>4</v>
      </c>
      <c r="AJ309" s="55">
        <v>17685000</v>
      </c>
      <c r="AK309" s="19"/>
      <c r="AL309" s="7"/>
      <c r="AM309" s="7">
        <v>100</v>
      </c>
      <c r="AN309" s="19" t="s">
        <v>292</v>
      </c>
      <c r="AO309" s="21"/>
      <c r="AP309" s="91"/>
      <c r="AQ309" s="7"/>
    </row>
    <row r="310" spans="1:43" ht="14.25" customHeight="1" x14ac:dyDescent="0.25">
      <c r="A310" s="34" t="s">
        <v>2030</v>
      </c>
      <c r="B310" s="19" t="s">
        <v>621</v>
      </c>
      <c r="C310" s="19" t="s">
        <v>1869</v>
      </c>
      <c r="D310" s="35" t="s">
        <v>123</v>
      </c>
      <c r="E310" s="35">
        <v>30702446</v>
      </c>
      <c r="F310" s="35">
        <v>3</v>
      </c>
      <c r="G310" s="35" t="s">
        <v>552</v>
      </c>
      <c r="H310" s="35">
        <v>2</v>
      </c>
      <c r="I310" s="19" t="s">
        <v>2031</v>
      </c>
      <c r="J310" s="36">
        <v>2</v>
      </c>
      <c r="K310" s="37">
        <v>13082146</v>
      </c>
      <c r="L310" s="38"/>
      <c r="M310" s="21">
        <v>44155</v>
      </c>
      <c r="N310" s="21">
        <v>44194</v>
      </c>
      <c r="O310" s="19" t="s">
        <v>450</v>
      </c>
      <c r="P310" s="7">
        <v>59826831</v>
      </c>
      <c r="Q310" s="248" t="s">
        <v>1871</v>
      </c>
      <c r="R310" s="39">
        <v>44155</v>
      </c>
      <c r="S310" s="19" t="s">
        <v>564</v>
      </c>
      <c r="T310" s="39">
        <v>44158</v>
      </c>
      <c r="U310" s="19" t="s">
        <v>1196</v>
      </c>
      <c r="V310" s="19" t="s">
        <v>1872</v>
      </c>
      <c r="W310" s="19" t="s">
        <v>2032</v>
      </c>
      <c r="X310" s="44" t="s">
        <v>291</v>
      </c>
      <c r="Y310" s="44" t="s">
        <v>291</v>
      </c>
      <c r="Z310" s="45" t="s">
        <v>291</v>
      </c>
      <c r="AA310" s="44" t="s">
        <v>291</v>
      </c>
      <c r="AB310" s="44" t="s">
        <v>290</v>
      </c>
      <c r="AC310" s="47" t="s">
        <v>290</v>
      </c>
      <c r="AD310" s="48">
        <v>44230</v>
      </c>
      <c r="AE310" s="44" t="s">
        <v>291</v>
      </c>
      <c r="AF310" s="47" t="s">
        <v>292</v>
      </c>
      <c r="AG310" s="19">
        <v>2</v>
      </c>
      <c r="AH310" s="19">
        <v>0</v>
      </c>
      <c r="AI310" s="19">
        <v>4</v>
      </c>
      <c r="AJ310" s="37">
        <v>13082146</v>
      </c>
      <c r="AK310" s="19"/>
      <c r="AL310" s="7"/>
      <c r="AM310" s="7">
        <v>75</v>
      </c>
      <c r="AN310" s="19" t="s">
        <v>1445</v>
      </c>
      <c r="AO310" s="21">
        <v>44194</v>
      </c>
      <c r="AP310" s="91">
        <v>44315</v>
      </c>
      <c r="AQ310" s="7"/>
    </row>
    <row r="311" spans="1:43" ht="14.25" customHeight="1" x14ac:dyDescent="0.25">
      <c r="A311" s="73" t="s">
        <v>2033</v>
      </c>
      <c r="B311" s="74" t="s">
        <v>551</v>
      </c>
      <c r="C311" s="74" t="s">
        <v>2034</v>
      </c>
      <c r="D311" s="75" t="s">
        <v>123</v>
      </c>
      <c r="E311" s="75">
        <v>900841909</v>
      </c>
      <c r="F311" s="75">
        <v>2</v>
      </c>
      <c r="G311" s="75" t="s">
        <v>552</v>
      </c>
      <c r="H311" s="75">
        <v>2</v>
      </c>
      <c r="I311" s="74" t="s">
        <v>2035</v>
      </c>
      <c r="J311" s="76">
        <v>12</v>
      </c>
      <c r="K311" s="77">
        <v>1676000</v>
      </c>
      <c r="L311" s="78"/>
      <c r="M311" s="79">
        <v>44159</v>
      </c>
      <c r="N311" s="79">
        <v>44196</v>
      </c>
      <c r="O311" s="74" t="s">
        <v>333</v>
      </c>
      <c r="P311" s="22">
        <v>1004189613</v>
      </c>
      <c r="Q311" s="247" t="s">
        <v>733</v>
      </c>
      <c r="R311" s="80">
        <v>44159</v>
      </c>
      <c r="S311" s="74" t="s">
        <v>2036</v>
      </c>
      <c r="T311" s="80">
        <v>44160</v>
      </c>
      <c r="U311" s="74" t="s">
        <v>2037</v>
      </c>
      <c r="V311" s="74" t="s">
        <v>2038</v>
      </c>
      <c r="W311" s="74" t="s">
        <v>2039</v>
      </c>
      <c r="X311" s="84" t="s">
        <v>291</v>
      </c>
      <c r="Y311" s="84" t="s">
        <v>291</v>
      </c>
      <c r="Z311" s="85" t="s">
        <v>291</v>
      </c>
      <c r="AA311" s="84" t="s">
        <v>291</v>
      </c>
      <c r="AB311" s="84" t="s">
        <v>290</v>
      </c>
      <c r="AC311" s="86" t="s">
        <v>291</v>
      </c>
      <c r="AD311" s="163">
        <v>44391</v>
      </c>
      <c r="AE311" s="84" t="s">
        <v>291</v>
      </c>
      <c r="AF311" s="86" t="s">
        <v>292</v>
      </c>
      <c r="AG311" s="74">
        <v>2</v>
      </c>
      <c r="AH311" s="74">
        <v>0</v>
      </c>
      <c r="AI311" s="74">
        <v>3</v>
      </c>
      <c r="AJ311" s="77">
        <v>1676000</v>
      </c>
      <c r="AK311" s="74"/>
      <c r="AL311" s="22"/>
      <c r="AM311" s="22">
        <v>50</v>
      </c>
      <c r="AN311" s="74" t="s">
        <v>1545</v>
      </c>
      <c r="AO311" s="79">
        <v>44196</v>
      </c>
      <c r="AP311" s="95">
        <v>44316</v>
      </c>
      <c r="AQ311" s="22" t="s">
        <v>346</v>
      </c>
    </row>
    <row r="312" spans="1:43" ht="14.25" customHeight="1" x14ac:dyDescent="0.25">
      <c r="A312" s="34" t="s">
        <v>2040</v>
      </c>
      <c r="B312" s="19" t="s">
        <v>721</v>
      </c>
      <c r="C312" s="19" t="s">
        <v>1023</v>
      </c>
      <c r="D312" s="35" t="s">
        <v>123</v>
      </c>
      <c r="E312" s="35">
        <v>901181781</v>
      </c>
      <c r="F312" s="35">
        <v>8</v>
      </c>
      <c r="G312" s="35" t="s">
        <v>723</v>
      </c>
      <c r="H312" s="35">
        <v>2</v>
      </c>
      <c r="I312" s="19" t="s">
        <v>2041</v>
      </c>
      <c r="J312" s="36">
        <v>3</v>
      </c>
      <c r="K312" s="37">
        <v>349650</v>
      </c>
      <c r="L312" s="38"/>
      <c r="M312" s="21">
        <v>44160</v>
      </c>
      <c r="N312" s="21">
        <v>44165</v>
      </c>
      <c r="O312" s="19" t="s">
        <v>300</v>
      </c>
      <c r="P312" s="7">
        <v>30732589</v>
      </c>
      <c r="Q312" s="248" t="s">
        <v>1024</v>
      </c>
      <c r="R312" s="39">
        <v>44159</v>
      </c>
      <c r="S312" s="19" t="s">
        <v>572</v>
      </c>
      <c r="T312" s="39">
        <v>44161</v>
      </c>
      <c r="U312" s="19" t="s">
        <v>1188</v>
      </c>
      <c r="V312" s="19" t="s">
        <v>2028</v>
      </c>
      <c r="W312" s="19" t="s">
        <v>2042</v>
      </c>
      <c r="X312" s="44" t="s">
        <v>291</v>
      </c>
      <c r="Y312" s="44" t="s">
        <v>291</v>
      </c>
      <c r="Z312" s="45" t="s">
        <v>291</v>
      </c>
      <c r="AA312" s="44" t="s">
        <v>291</v>
      </c>
      <c r="AB312" s="44" t="s">
        <v>290</v>
      </c>
      <c r="AC312" s="47" t="s">
        <v>290</v>
      </c>
      <c r="AD312" s="48">
        <v>44230</v>
      </c>
      <c r="AE312" s="44" t="s">
        <v>291</v>
      </c>
      <c r="AF312" s="47" t="s">
        <v>292</v>
      </c>
      <c r="AG312" s="19">
        <v>2</v>
      </c>
      <c r="AH312" s="19">
        <v>0</v>
      </c>
      <c r="AI312" s="19">
        <v>4</v>
      </c>
      <c r="AJ312" s="55">
        <v>349650</v>
      </c>
      <c r="AK312" s="19"/>
      <c r="AL312" s="7"/>
      <c r="AM312" s="7">
        <v>100</v>
      </c>
      <c r="AN312" s="19" t="s">
        <v>292</v>
      </c>
      <c r="AO312" s="21"/>
      <c r="AP312" s="91"/>
      <c r="AQ312" s="7"/>
    </row>
    <row r="313" spans="1:43" ht="14.25" customHeight="1" x14ac:dyDescent="0.25">
      <c r="A313" s="34" t="s">
        <v>2043</v>
      </c>
      <c r="B313" s="19" t="s">
        <v>551</v>
      </c>
      <c r="C313" s="19" t="s">
        <v>1853</v>
      </c>
      <c r="D313" s="35" t="s">
        <v>123</v>
      </c>
      <c r="E313" s="35">
        <v>901395953</v>
      </c>
      <c r="F313" s="35">
        <v>7</v>
      </c>
      <c r="G313" s="35" t="s">
        <v>552</v>
      </c>
      <c r="H313" s="35">
        <v>2</v>
      </c>
      <c r="I313" s="19" t="s">
        <v>2044</v>
      </c>
      <c r="J313" s="36">
        <v>5</v>
      </c>
      <c r="K313" s="37">
        <v>73238550</v>
      </c>
      <c r="L313" s="38"/>
      <c r="M313" s="21">
        <v>44161</v>
      </c>
      <c r="N313" s="21">
        <v>44196</v>
      </c>
      <c r="O313" s="19" t="s">
        <v>128</v>
      </c>
      <c r="P313" s="7">
        <v>1085294867</v>
      </c>
      <c r="Q313" s="248" t="s">
        <v>1854</v>
      </c>
      <c r="R313" s="39">
        <v>44161</v>
      </c>
      <c r="S313" s="19" t="s">
        <v>2036</v>
      </c>
      <c r="T313" s="39">
        <v>44161</v>
      </c>
      <c r="U313" s="19" t="s">
        <v>1865</v>
      </c>
      <c r="V313" s="19" t="s">
        <v>1172</v>
      </c>
      <c r="W313" s="19" t="s">
        <v>2045</v>
      </c>
      <c r="X313" s="44" t="s">
        <v>291</v>
      </c>
      <c r="Y313" s="44" t="s">
        <v>291</v>
      </c>
      <c r="Z313" s="45" t="s">
        <v>291</v>
      </c>
      <c r="AA313" s="44" t="s">
        <v>291</v>
      </c>
      <c r="AB313" s="44" t="s">
        <v>290</v>
      </c>
      <c r="AC313" s="47" t="s">
        <v>291</v>
      </c>
      <c r="AD313" s="47" t="s">
        <v>291</v>
      </c>
      <c r="AE313" s="53">
        <v>44273</v>
      </c>
      <c r="AF313" s="47" t="s">
        <v>292</v>
      </c>
      <c r="AG313" s="19">
        <v>2</v>
      </c>
      <c r="AH313" s="19">
        <v>0</v>
      </c>
      <c r="AI313" s="19">
        <v>4</v>
      </c>
      <c r="AJ313" s="37">
        <v>73238550</v>
      </c>
      <c r="AK313" s="19"/>
      <c r="AL313" s="7"/>
      <c r="AM313" s="7">
        <v>100</v>
      </c>
      <c r="AN313" s="19" t="s">
        <v>292</v>
      </c>
      <c r="AO313" s="21"/>
      <c r="AP313" s="91"/>
      <c r="AQ313" s="7"/>
    </row>
    <row r="314" spans="1:43" ht="14.25" customHeight="1" x14ac:dyDescent="0.25">
      <c r="A314" s="101" t="s">
        <v>2046</v>
      </c>
      <c r="B314" s="224" t="s">
        <v>551</v>
      </c>
      <c r="C314" s="224" t="s">
        <v>1169</v>
      </c>
      <c r="D314" s="225" t="s">
        <v>123</v>
      </c>
      <c r="E314" s="225">
        <v>901235769</v>
      </c>
      <c r="F314" s="225">
        <v>2</v>
      </c>
      <c r="G314" s="225" t="s">
        <v>552</v>
      </c>
      <c r="H314" s="225">
        <v>2</v>
      </c>
      <c r="I314" s="224" t="s">
        <v>2047</v>
      </c>
      <c r="J314" s="226">
        <v>1</v>
      </c>
      <c r="K314" s="227">
        <v>234611020</v>
      </c>
      <c r="L314" s="228"/>
      <c r="M314" s="290">
        <v>44172</v>
      </c>
      <c r="N314" s="229">
        <v>44196</v>
      </c>
      <c r="O314" s="224" t="s">
        <v>1319</v>
      </c>
      <c r="P314" s="230">
        <v>30721770</v>
      </c>
      <c r="Q314" s="231" t="s">
        <v>521</v>
      </c>
      <c r="R314" s="232">
        <v>44166</v>
      </c>
      <c r="S314" s="224" t="s">
        <v>564</v>
      </c>
      <c r="T314" s="232">
        <v>44169</v>
      </c>
      <c r="U314" s="224" t="s">
        <v>2048</v>
      </c>
      <c r="V314" s="224" t="s">
        <v>2049</v>
      </c>
      <c r="W314" s="224" t="s">
        <v>2050</v>
      </c>
      <c r="X314" s="236" t="s">
        <v>291</v>
      </c>
      <c r="Y314" s="236" t="s">
        <v>291</v>
      </c>
      <c r="Z314" s="237" t="s">
        <v>291</v>
      </c>
      <c r="AA314" s="236" t="s">
        <v>291</v>
      </c>
      <c r="AB314" s="236" t="s">
        <v>290</v>
      </c>
      <c r="AC314" s="238" t="s">
        <v>291</v>
      </c>
      <c r="AD314" s="286">
        <v>44249</v>
      </c>
      <c r="AE314" s="236" t="s">
        <v>291</v>
      </c>
      <c r="AF314" s="238" t="s">
        <v>706</v>
      </c>
      <c r="AG314" s="224">
        <v>2</v>
      </c>
      <c r="AH314" s="224">
        <v>0</v>
      </c>
      <c r="AI314" s="224">
        <v>4</v>
      </c>
      <c r="AJ314" s="227">
        <v>234611020</v>
      </c>
      <c r="AK314" s="224" t="s">
        <v>2051</v>
      </c>
      <c r="AL314" s="290">
        <v>44193</v>
      </c>
      <c r="AM314" s="230">
        <v>75</v>
      </c>
      <c r="AN314" s="273" t="s">
        <v>962</v>
      </c>
      <c r="AO314" s="229">
        <v>44196</v>
      </c>
      <c r="AP314" s="291">
        <v>44316</v>
      </c>
      <c r="AQ314" s="230"/>
    </row>
    <row r="315" spans="1:43" ht="14.25" customHeight="1" x14ac:dyDescent="0.25">
      <c r="A315" s="34" t="s">
        <v>2052</v>
      </c>
      <c r="B315" s="19" t="s">
        <v>551</v>
      </c>
      <c r="C315" s="19" t="s">
        <v>2053</v>
      </c>
      <c r="D315" s="35" t="s">
        <v>123</v>
      </c>
      <c r="E315" s="35">
        <v>814005183</v>
      </c>
      <c r="F315" s="35">
        <v>5</v>
      </c>
      <c r="G315" s="35" t="s">
        <v>552</v>
      </c>
      <c r="H315" s="35">
        <v>2</v>
      </c>
      <c r="I315" s="19" t="s">
        <v>2054</v>
      </c>
      <c r="J315" s="36">
        <v>8</v>
      </c>
      <c r="K315" s="37">
        <v>3800000</v>
      </c>
      <c r="L315" s="38"/>
      <c r="M315" s="21">
        <v>44169</v>
      </c>
      <c r="N315" s="21">
        <v>44196</v>
      </c>
      <c r="O315" s="19" t="s">
        <v>1319</v>
      </c>
      <c r="P315" s="7">
        <v>30721770</v>
      </c>
      <c r="Q315" s="248" t="s">
        <v>1333</v>
      </c>
      <c r="R315" s="39">
        <v>43834</v>
      </c>
      <c r="S315" s="19" t="s">
        <v>2036</v>
      </c>
      <c r="T315" s="39">
        <v>44169</v>
      </c>
      <c r="U315" s="19" t="s">
        <v>1920</v>
      </c>
      <c r="V315" s="19" t="s">
        <v>2055</v>
      </c>
      <c r="W315" s="19" t="s">
        <v>2056</v>
      </c>
      <c r="X315" s="44" t="s">
        <v>291</v>
      </c>
      <c r="Y315" s="44" t="s">
        <v>291</v>
      </c>
      <c r="Z315" s="45" t="s">
        <v>291</v>
      </c>
      <c r="AA315" s="44" t="s">
        <v>291</v>
      </c>
      <c r="AB315" s="44" t="s">
        <v>290</v>
      </c>
      <c r="AC315" s="47" t="s">
        <v>291</v>
      </c>
      <c r="AD315" s="48">
        <v>44249</v>
      </c>
      <c r="AE315" s="44" t="s">
        <v>291</v>
      </c>
      <c r="AF315" s="47" t="s">
        <v>292</v>
      </c>
      <c r="AG315" s="19">
        <v>2</v>
      </c>
      <c r="AH315" s="19">
        <v>0</v>
      </c>
      <c r="AI315" s="19">
        <v>4</v>
      </c>
      <c r="AJ315" s="37">
        <v>3800000</v>
      </c>
      <c r="AK315" s="19" t="s">
        <v>2051</v>
      </c>
      <c r="AL315" s="21">
        <v>44179</v>
      </c>
      <c r="AM315" s="7">
        <v>75</v>
      </c>
      <c r="AN315" s="19" t="s">
        <v>1445</v>
      </c>
      <c r="AO315" s="21"/>
      <c r="AP315" s="50"/>
      <c r="AQ315" s="7"/>
    </row>
    <row r="316" spans="1:43" ht="14.25" customHeight="1" x14ac:dyDescent="0.25">
      <c r="A316" s="73" t="s">
        <v>2057</v>
      </c>
      <c r="B316" s="74" t="s">
        <v>551</v>
      </c>
      <c r="C316" s="74" t="s">
        <v>698</v>
      </c>
      <c r="D316" s="75" t="s">
        <v>123</v>
      </c>
      <c r="E316" s="75">
        <v>814000049</v>
      </c>
      <c r="F316" s="75">
        <v>3</v>
      </c>
      <c r="G316" s="75" t="s">
        <v>552</v>
      </c>
      <c r="H316" s="75">
        <v>2</v>
      </c>
      <c r="I316" s="74" t="s">
        <v>2058</v>
      </c>
      <c r="J316" s="76">
        <v>1</v>
      </c>
      <c r="K316" s="77">
        <v>3000000</v>
      </c>
      <c r="L316" s="78"/>
      <c r="M316" s="79">
        <v>44169</v>
      </c>
      <c r="N316" s="79">
        <v>44196</v>
      </c>
      <c r="O316" s="74" t="s">
        <v>630</v>
      </c>
      <c r="P316" s="22">
        <v>12970851</v>
      </c>
      <c r="Q316" s="247" t="s">
        <v>2059</v>
      </c>
      <c r="R316" s="80">
        <v>44169</v>
      </c>
      <c r="S316" s="74" t="s">
        <v>564</v>
      </c>
      <c r="T316" s="80">
        <v>44174</v>
      </c>
      <c r="U316" s="74" t="s">
        <v>2060</v>
      </c>
      <c r="V316" s="74" t="s">
        <v>1158</v>
      </c>
      <c r="W316" s="74" t="s">
        <v>2061</v>
      </c>
      <c r="X316" s="84" t="s">
        <v>291</v>
      </c>
      <c r="Y316" s="84" t="s">
        <v>291</v>
      </c>
      <c r="Z316" s="85" t="s">
        <v>291</v>
      </c>
      <c r="AA316" s="84" t="s">
        <v>291</v>
      </c>
      <c r="AB316" s="84" t="s">
        <v>290</v>
      </c>
      <c r="AC316" s="86" t="s">
        <v>291</v>
      </c>
      <c r="AD316" s="86" t="s">
        <v>292</v>
      </c>
      <c r="AE316" s="72">
        <v>44214</v>
      </c>
      <c r="AF316" s="86" t="s">
        <v>292</v>
      </c>
      <c r="AG316" s="74">
        <v>2</v>
      </c>
      <c r="AH316" s="74">
        <v>0</v>
      </c>
      <c r="AI316" s="74">
        <v>3</v>
      </c>
      <c r="AJ316" s="77">
        <v>3000000</v>
      </c>
      <c r="AK316" s="74" t="s">
        <v>2051</v>
      </c>
      <c r="AL316" s="22" t="s">
        <v>2062</v>
      </c>
      <c r="AM316" s="22">
        <v>50</v>
      </c>
      <c r="AN316" s="74" t="s">
        <v>1545</v>
      </c>
      <c r="AO316" s="79">
        <v>44196</v>
      </c>
      <c r="AP316" s="87">
        <v>44316</v>
      </c>
      <c r="AQ316" s="22" t="s">
        <v>346</v>
      </c>
    </row>
    <row r="317" spans="1:43" ht="14.25" customHeight="1" x14ac:dyDescent="0.25">
      <c r="A317" s="34" t="s">
        <v>2063</v>
      </c>
      <c r="B317" s="19" t="s">
        <v>721</v>
      </c>
      <c r="C317" s="19" t="s">
        <v>1685</v>
      </c>
      <c r="D317" s="35" t="s">
        <v>123</v>
      </c>
      <c r="E317" s="35">
        <v>36754805</v>
      </c>
      <c r="F317" s="35">
        <v>9</v>
      </c>
      <c r="G317" s="35" t="s">
        <v>723</v>
      </c>
      <c r="H317" s="35">
        <v>2</v>
      </c>
      <c r="I317" s="19" t="s">
        <v>2041</v>
      </c>
      <c r="J317" s="36">
        <v>4</v>
      </c>
      <c r="K317" s="37">
        <v>201240</v>
      </c>
      <c r="L317" s="38"/>
      <c r="M317" s="21">
        <v>44169</v>
      </c>
      <c r="N317" s="21">
        <v>44196</v>
      </c>
      <c r="O317" s="19" t="s">
        <v>300</v>
      </c>
      <c r="P317" s="7">
        <v>30732589</v>
      </c>
      <c r="Q317" s="248" t="s">
        <v>1687</v>
      </c>
      <c r="R317" s="39">
        <v>44169</v>
      </c>
      <c r="S317" s="19" t="s">
        <v>2036</v>
      </c>
      <c r="T317" s="39">
        <v>44174</v>
      </c>
      <c r="U317" s="19" t="s">
        <v>1188</v>
      </c>
      <c r="V317" s="19" t="s">
        <v>2064</v>
      </c>
      <c r="W317" s="19" t="s">
        <v>2065</v>
      </c>
      <c r="X317" s="44" t="s">
        <v>291</v>
      </c>
      <c r="Y317" s="44" t="s">
        <v>291</v>
      </c>
      <c r="Z317" s="45" t="s">
        <v>291</v>
      </c>
      <c r="AA317" s="44" t="s">
        <v>291</v>
      </c>
      <c r="AB317" s="44" t="s">
        <v>290</v>
      </c>
      <c r="AC317" s="47" t="s">
        <v>290</v>
      </c>
      <c r="AD317" s="48">
        <v>44230</v>
      </c>
      <c r="AE317" s="44" t="s">
        <v>291</v>
      </c>
      <c r="AF317" s="47" t="s">
        <v>292</v>
      </c>
      <c r="AG317" s="19">
        <v>2</v>
      </c>
      <c r="AH317" s="19">
        <v>0</v>
      </c>
      <c r="AI317" s="19">
        <v>4</v>
      </c>
      <c r="AJ317" s="55">
        <v>201240</v>
      </c>
      <c r="AK317" s="19"/>
      <c r="AL317" s="21">
        <v>44181</v>
      </c>
      <c r="AM317" s="7">
        <v>100</v>
      </c>
      <c r="AN317" s="19" t="s">
        <v>292</v>
      </c>
      <c r="AO317" s="21"/>
      <c r="AP317" s="50"/>
      <c r="AQ317" s="7"/>
    </row>
    <row r="318" spans="1:43" ht="14.25" customHeight="1" x14ac:dyDescent="0.25">
      <c r="A318" s="34" t="s">
        <v>2066</v>
      </c>
      <c r="B318" s="19" t="s">
        <v>721</v>
      </c>
      <c r="C318" s="19" t="s">
        <v>892</v>
      </c>
      <c r="D318" s="35" t="s">
        <v>123</v>
      </c>
      <c r="E318" s="35">
        <v>830040574</v>
      </c>
      <c r="F318" s="35">
        <v>8</v>
      </c>
      <c r="G318" s="35" t="s">
        <v>723</v>
      </c>
      <c r="H318" s="35">
        <v>2</v>
      </c>
      <c r="I318" s="19" t="s">
        <v>2067</v>
      </c>
      <c r="J318" s="36">
        <v>4</v>
      </c>
      <c r="K318" s="37">
        <v>7198631.4000000004</v>
      </c>
      <c r="L318" s="38"/>
      <c r="M318" s="21">
        <v>44175</v>
      </c>
      <c r="N318" s="21">
        <v>44196</v>
      </c>
      <c r="O318" s="19" t="s">
        <v>300</v>
      </c>
      <c r="P318" s="7">
        <v>30732589</v>
      </c>
      <c r="Q318" s="248" t="s">
        <v>893</v>
      </c>
      <c r="R318" s="39">
        <v>44175</v>
      </c>
      <c r="S318" s="19" t="s">
        <v>564</v>
      </c>
      <c r="T318" s="39">
        <v>44176</v>
      </c>
      <c r="U318" s="19" t="s">
        <v>1188</v>
      </c>
      <c r="V318" s="19" t="s">
        <v>2064</v>
      </c>
      <c r="W318" s="19" t="s">
        <v>2068</v>
      </c>
      <c r="X318" s="44" t="s">
        <v>291</v>
      </c>
      <c r="Y318" s="44" t="s">
        <v>291</v>
      </c>
      <c r="Z318" s="45" t="s">
        <v>291</v>
      </c>
      <c r="AA318" s="44" t="s">
        <v>291</v>
      </c>
      <c r="AB318" s="44" t="s">
        <v>290</v>
      </c>
      <c r="AC318" s="47" t="s">
        <v>291</v>
      </c>
      <c r="AD318" s="47" t="s">
        <v>291</v>
      </c>
      <c r="AE318" s="46">
        <v>44246</v>
      </c>
      <c r="AF318" s="47" t="s">
        <v>292</v>
      </c>
      <c r="AG318" s="19">
        <v>2</v>
      </c>
      <c r="AH318" s="19">
        <v>0</v>
      </c>
      <c r="AI318" s="19">
        <v>4</v>
      </c>
      <c r="AJ318" s="37">
        <v>7198631.4000000004</v>
      </c>
      <c r="AK318" s="19" t="s">
        <v>2051</v>
      </c>
      <c r="AL318" s="21">
        <v>44175</v>
      </c>
      <c r="AM318" s="7">
        <v>75</v>
      </c>
      <c r="AN318" s="19" t="s">
        <v>1445</v>
      </c>
      <c r="AO318" s="21"/>
      <c r="AP318" s="50"/>
      <c r="AQ318" s="7"/>
    </row>
    <row r="319" spans="1:43" ht="14.25" customHeight="1" x14ac:dyDescent="0.25">
      <c r="A319" s="34" t="s">
        <v>2069</v>
      </c>
      <c r="B319" s="19" t="s">
        <v>621</v>
      </c>
      <c r="C319" s="19" t="s">
        <v>2070</v>
      </c>
      <c r="D319" s="35" t="s">
        <v>123</v>
      </c>
      <c r="E319" s="35">
        <v>900480656</v>
      </c>
      <c r="F319" s="35">
        <v>4</v>
      </c>
      <c r="G319" s="35" t="s">
        <v>723</v>
      </c>
      <c r="H319" s="35">
        <v>2</v>
      </c>
      <c r="I319" s="19" t="s">
        <v>2071</v>
      </c>
      <c r="J319" s="36">
        <v>12</v>
      </c>
      <c r="K319" s="37">
        <v>256442653.06999999</v>
      </c>
      <c r="L319" s="38"/>
      <c r="M319" s="21">
        <v>44181</v>
      </c>
      <c r="N319" s="21">
        <v>44196</v>
      </c>
      <c r="O319" s="19" t="s">
        <v>377</v>
      </c>
      <c r="P319" s="7">
        <v>79138100</v>
      </c>
      <c r="Q319" s="248" t="s">
        <v>2072</v>
      </c>
      <c r="R319" s="39">
        <v>44176</v>
      </c>
      <c r="S319" s="19" t="s">
        <v>1763</v>
      </c>
      <c r="T319" s="39">
        <v>44181</v>
      </c>
      <c r="U319" s="19" t="s">
        <v>2073</v>
      </c>
      <c r="V319" s="19" t="s">
        <v>2074</v>
      </c>
      <c r="W319" s="19" t="s">
        <v>2075</v>
      </c>
      <c r="X319" s="44" t="s">
        <v>291</v>
      </c>
      <c r="Y319" s="44" t="s">
        <v>291</v>
      </c>
      <c r="Z319" s="45" t="s">
        <v>291</v>
      </c>
      <c r="AA319" s="44" t="s">
        <v>291</v>
      </c>
      <c r="AB319" s="44" t="s">
        <v>290</v>
      </c>
      <c r="AC319" s="47" t="s">
        <v>291</v>
      </c>
      <c r="AD319" s="47" t="s">
        <v>291</v>
      </c>
      <c r="AE319" s="53">
        <v>44258</v>
      </c>
      <c r="AF319" s="47" t="s">
        <v>292</v>
      </c>
      <c r="AG319" s="19">
        <v>2</v>
      </c>
      <c r="AH319" s="19">
        <v>0</v>
      </c>
      <c r="AI319" s="19">
        <v>4</v>
      </c>
      <c r="AJ319" s="37">
        <v>256442653.06999999</v>
      </c>
      <c r="AK319" s="19"/>
      <c r="AL319" s="21">
        <v>44181</v>
      </c>
      <c r="AM319" s="7">
        <v>75</v>
      </c>
      <c r="AN319" s="19" t="s">
        <v>1445</v>
      </c>
      <c r="AO319" s="21"/>
      <c r="AP319" s="50"/>
      <c r="AQ319" s="7"/>
    </row>
    <row r="320" spans="1:43" ht="14.25" customHeight="1" x14ac:dyDescent="0.25">
      <c r="A320" s="73" t="s">
        <v>2076</v>
      </c>
      <c r="B320" s="74" t="s">
        <v>621</v>
      </c>
      <c r="C320" s="74" t="s">
        <v>2077</v>
      </c>
      <c r="D320" s="75" t="s">
        <v>123</v>
      </c>
      <c r="E320" s="75">
        <v>901248066</v>
      </c>
      <c r="F320" s="75">
        <v>1</v>
      </c>
      <c r="G320" s="75" t="s">
        <v>552</v>
      </c>
      <c r="H320" s="75">
        <v>2</v>
      </c>
      <c r="I320" s="74" t="s">
        <v>2078</v>
      </c>
      <c r="J320" s="76">
        <v>12</v>
      </c>
      <c r="K320" s="77">
        <v>25399000</v>
      </c>
      <c r="L320" s="78"/>
      <c r="M320" s="79">
        <v>44180</v>
      </c>
      <c r="N320" s="79">
        <v>44186</v>
      </c>
      <c r="O320" s="74" t="s">
        <v>2079</v>
      </c>
      <c r="P320" s="22">
        <v>98391578</v>
      </c>
      <c r="Q320" s="247" t="s">
        <v>2080</v>
      </c>
      <c r="R320" s="80">
        <v>44179</v>
      </c>
      <c r="S320" s="74" t="s">
        <v>2036</v>
      </c>
      <c r="T320" s="80">
        <v>44180</v>
      </c>
      <c r="U320" s="74" t="s">
        <v>2081</v>
      </c>
      <c r="V320" s="74" t="s">
        <v>2082</v>
      </c>
      <c r="W320" s="74" t="s">
        <v>2083</v>
      </c>
      <c r="X320" s="84" t="s">
        <v>291</v>
      </c>
      <c r="Y320" s="84" t="s">
        <v>291</v>
      </c>
      <c r="Z320" s="85" t="s">
        <v>291</v>
      </c>
      <c r="AA320" s="84" t="s">
        <v>291</v>
      </c>
      <c r="AB320" s="84" t="s">
        <v>290</v>
      </c>
      <c r="AC320" s="86" t="s">
        <v>291</v>
      </c>
      <c r="AD320" s="163">
        <v>44385</v>
      </c>
      <c r="AE320" s="84" t="s">
        <v>291</v>
      </c>
      <c r="AF320" s="86" t="s">
        <v>292</v>
      </c>
      <c r="AG320" s="74">
        <v>2</v>
      </c>
      <c r="AH320" s="74">
        <v>0</v>
      </c>
      <c r="AI320" s="74">
        <v>3</v>
      </c>
      <c r="AJ320" s="77">
        <v>25399000</v>
      </c>
      <c r="AK320" s="74" t="s">
        <v>2051</v>
      </c>
      <c r="AL320" s="79">
        <v>44187</v>
      </c>
      <c r="AM320" s="22">
        <v>50</v>
      </c>
      <c r="AN320" s="74" t="s">
        <v>883</v>
      </c>
      <c r="AO320" s="79">
        <v>44186</v>
      </c>
      <c r="AP320" s="95">
        <v>44307</v>
      </c>
      <c r="AQ320" s="22" t="s">
        <v>346</v>
      </c>
    </row>
    <row r="321" spans="1:43" ht="39" customHeight="1" x14ac:dyDescent="0.25">
      <c r="A321" s="34" t="s">
        <v>2084</v>
      </c>
      <c r="B321" s="19" t="s">
        <v>621</v>
      </c>
      <c r="C321" s="19" t="s">
        <v>1134</v>
      </c>
      <c r="D321" s="35" t="s">
        <v>123</v>
      </c>
      <c r="E321" s="35">
        <v>900599474</v>
      </c>
      <c r="F321" s="35">
        <v>3</v>
      </c>
      <c r="G321" s="35" t="s">
        <v>723</v>
      </c>
      <c r="H321" s="35">
        <v>2</v>
      </c>
      <c r="I321" s="19" t="s">
        <v>1870</v>
      </c>
      <c r="J321" s="36">
        <v>12</v>
      </c>
      <c r="K321" s="37">
        <v>33710558</v>
      </c>
      <c r="L321" s="38"/>
      <c r="M321" s="21">
        <v>44179</v>
      </c>
      <c r="N321" s="21">
        <v>44194</v>
      </c>
      <c r="O321" s="19" t="s">
        <v>450</v>
      </c>
      <c r="P321" s="7">
        <v>59826831</v>
      </c>
      <c r="Q321" s="248" t="s">
        <v>1136</v>
      </c>
      <c r="R321" s="39">
        <v>44179</v>
      </c>
      <c r="S321" s="19" t="s">
        <v>1763</v>
      </c>
      <c r="T321" s="39">
        <v>44181</v>
      </c>
      <c r="U321" s="19" t="s">
        <v>1196</v>
      </c>
      <c r="V321" s="19" t="s">
        <v>1872</v>
      </c>
      <c r="W321" s="19" t="s">
        <v>2085</v>
      </c>
      <c r="X321" s="44" t="s">
        <v>291</v>
      </c>
      <c r="Y321" s="44" t="s">
        <v>291</v>
      </c>
      <c r="Z321" s="45" t="s">
        <v>291</v>
      </c>
      <c r="AA321" s="44" t="s">
        <v>291</v>
      </c>
      <c r="AB321" s="44" t="s">
        <v>290</v>
      </c>
      <c r="AC321" s="47" t="s">
        <v>291</v>
      </c>
      <c r="AD321" s="47"/>
      <c r="AE321" s="44"/>
      <c r="AF321" s="47" t="s">
        <v>292</v>
      </c>
      <c r="AG321" s="19">
        <v>2</v>
      </c>
      <c r="AH321" s="19">
        <v>0</v>
      </c>
      <c r="AI321" s="19">
        <v>4</v>
      </c>
      <c r="AJ321" s="37">
        <v>33710558</v>
      </c>
      <c r="AK321" s="19"/>
      <c r="AL321" s="21">
        <v>44181</v>
      </c>
      <c r="AM321" s="7">
        <v>100</v>
      </c>
      <c r="AN321" s="19" t="s">
        <v>292</v>
      </c>
      <c r="AO321" s="21"/>
      <c r="AP321" s="91"/>
      <c r="AQ321" s="7"/>
    </row>
    <row r="322" spans="1:43" ht="14.25" customHeight="1" x14ac:dyDescent="0.25">
      <c r="A322" s="34" t="s">
        <v>2086</v>
      </c>
      <c r="B322" s="19" t="s">
        <v>551</v>
      </c>
      <c r="C322" s="19" t="s">
        <v>193</v>
      </c>
      <c r="D322" s="35" t="s">
        <v>123</v>
      </c>
      <c r="E322" s="35">
        <v>900411543</v>
      </c>
      <c r="F322" s="35">
        <v>6</v>
      </c>
      <c r="G322" s="35" t="s">
        <v>552</v>
      </c>
      <c r="H322" s="35">
        <v>2</v>
      </c>
      <c r="I322" s="19" t="s">
        <v>2087</v>
      </c>
      <c r="J322" s="36">
        <v>1</v>
      </c>
      <c r="K322" s="37">
        <v>275583307</v>
      </c>
      <c r="L322" s="21"/>
      <c r="M322" s="21">
        <v>44182</v>
      </c>
      <c r="N322" s="21">
        <v>44196</v>
      </c>
      <c r="O322" s="19" t="s">
        <v>1319</v>
      </c>
      <c r="P322" s="7">
        <v>30721770</v>
      </c>
      <c r="Q322" s="248" t="s">
        <v>2088</v>
      </c>
      <c r="R322" s="39">
        <v>44180</v>
      </c>
      <c r="S322" s="19" t="s">
        <v>564</v>
      </c>
      <c r="T322" s="39">
        <v>44182</v>
      </c>
      <c r="U322" s="19" t="s">
        <v>1920</v>
      </c>
      <c r="V322" s="19" t="s">
        <v>2089</v>
      </c>
      <c r="W322" s="19" t="s">
        <v>2090</v>
      </c>
      <c r="X322" s="44" t="s">
        <v>291</v>
      </c>
      <c r="Y322" s="44" t="s">
        <v>291</v>
      </c>
      <c r="Z322" s="45" t="s">
        <v>291</v>
      </c>
      <c r="AA322" s="44" t="s">
        <v>291</v>
      </c>
      <c r="AB322" s="44" t="s">
        <v>290</v>
      </c>
      <c r="AC322" s="47" t="s">
        <v>290</v>
      </c>
      <c r="AD322" s="48">
        <v>44249</v>
      </c>
      <c r="AE322" s="44" t="s">
        <v>291</v>
      </c>
      <c r="AF322" s="47" t="s">
        <v>292</v>
      </c>
      <c r="AG322" s="19">
        <v>2</v>
      </c>
      <c r="AH322" s="19">
        <v>0</v>
      </c>
      <c r="AI322" s="19">
        <v>4</v>
      </c>
      <c r="AJ322" s="37">
        <v>275583307</v>
      </c>
      <c r="AK322" s="19" t="s">
        <v>2051</v>
      </c>
      <c r="AL322" s="21">
        <v>44181</v>
      </c>
      <c r="AM322" s="7">
        <v>100</v>
      </c>
      <c r="AN322" s="19" t="s">
        <v>292</v>
      </c>
      <c r="AO322" s="21"/>
      <c r="AP322" s="91"/>
      <c r="AQ322" s="7"/>
    </row>
    <row r="323" spans="1:43" ht="14.25" customHeight="1" x14ac:dyDescent="0.25">
      <c r="A323" s="34" t="s">
        <v>2091</v>
      </c>
      <c r="B323" s="19" t="s">
        <v>721</v>
      </c>
      <c r="C323" s="19" t="s">
        <v>1685</v>
      </c>
      <c r="D323" s="35" t="s">
        <v>123</v>
      </c>
      <c r="E323" s="35">
        <v>36754805</v>
      </c>
      <c r="F323" s="35">
        <v>9</v>
      </c>
      <c r="G323" s="35" t="s">
        <v>723</v>
      </c>
      <c r="H323" s="35">
        <v>2</v>
      </c>
      <c r="I323" s="19" t="s">
        <v>1686</v>
      </c>
      <c r="J323" s="36">
        <v>4</v>
      </c>
      <c r="K323" s="37">
        <v>42690000</v>
      </c>
      <c r="L323" s="38"/>
      <c r="M323" s="21">
        <v>44182</v>
      </c>
      <c r="N323" s="21">
        <v>44196</v>
      </c>
      <c r="O323" s="19" t="s">
        <v>300</v>
      </c>
      <c r="P323" s="7">
        <v>30732589</v>
      </c>
      <c r="Q323" s="248" t="s">
        <v>1687</v>
      </c>
      <c r="R323" s="39">
        <v>44181</v>
      </c>
      <c r="S323" s="19" t="s">
        <v>564</v>
      </c>
      <c r="T323" s="39">
        <v>44182</v>
      </c>
      <c r="U323" s="19" t="s">
        <v>1188</v>
      </c>
      <c r="V323" s="19" t="s">
        <v>2092</v>
      </c>
      <c r="W323" s="19" t="s">
        <v>2093</v>
      </c>
      <c r="X323" s="44" t="s">
        <v>291</v>
      </c>
      <c r="Y323" s="44" t="s">
        <v>291</v>
      </c>
      <c r="Z323" s="45" t="s">
        <v>291</v>
      </c>
      <c r="AA323" s="44" t="s">
        <v>291</v>
      </c>
      <c r="AB323" s="44" t="s">
        <v>290</v>
      </c>
      <c r="AC323" s="47" t="s">
        <v>290</v>
      </c>
      <c r="AD323" s="48">
        <v>44230</v>
      </c>
      <c r="AE323" s="44" t="s">
        <v>291</v>
      </c>
      <c r="AF323" s="47" t="s">
        <v>292</v>
      </c>
      <c r="AG323" s="19">
        <v>2</v>
      </c>
      <c r="AH323" s="19">
        <v>0</v>
      </c>
      <c r="AI323" s="19">
        <v>4</v>
      </c>
      <c r="AJ323" s="55">
        <v>42690000</v>
      </c>
      <c r="AK323" s="19"/>
      <c r="AL323" s="21">
        <v>44193</v>
      </c>
      <c r="AM323" s="7">
        <v>100</v>
      </c>
      <c r="AN323" s="19" t="s">
        <v>292</v>
      </c>
      <c r="AO323" s="21"/>
      <c r="AP323" s="91">
        <v>44316</v>
      </c>
      <c r="AQ323" s="7"/>
    </row>
    <row r="324" spans="1:43" ht="14.25" customHeight="1" x14ac:dyDescent="0.25">
      <c r="A324" s="73" t="s">
        <v>2094</v>
      </c>
      <c r="B324" s="74" t="s">
        <v>721</v>
      </c>
      <c r="C324" s="74" t="s">
        <v>922</v>
      </c>
      <c r="D324" s="75" t="s">
        <v>123</v>
      </c>
      <c r="E324" s="75">
        <v>51739111</v>
      </c>
      <c r="F324" s="75">
        <v>8</v>
      </c>
      <c r="G324" s="75" t="s">
        <v>723</v>
      </c>
      <c r="H324" s="75">
        <v>2</v>
      </c>
      <c r="I324" s="74" t="s">
        <v>1686</v>
      </c>
      <c r="J324" s="76">
        <v>4</v>
      </c>
      <c r="K324" s="77">
        <v>1771260</v>
      </c>
      <c r="L324" s="78"/>
      <c r="M324" s="79">
        <v>44183</v>
      </c>
      <c r="N324" s="79">
        <v>44195</v>
      </c>
      <c r="O324" s="74" t="s">
        <v>300</v>
      </c>
      <c r="P324" s="22">
        <v>30732589</v>
      </c>
      <c r="Q324" s="247" t="s">
        <v>923</v>
      </c>
      <c r="R324" s="80">
        <v>44181</v>
      </c>
      <c r="S324" s="74" t="s">
        <v>2036</v>
      </c>
      <c r="T324" s="80">
        <v>44181</v>
      </c>
      <c r="U324" s="74" t="s">
        <v>1764</v>
      </c>
      <c r="V324" s="74" t="s">
        <v>2095</v>
      </c>
      <c r="W324" s="74" t="s">
        <v>2096</v>
      </c>
      <c r="X324" s="84" t="s">
        <v>291</v>
      </c>
      <c r="Y324" s="84" t="s">
        <v>291</v>
      </c>
      <c r="Z324" s="85" t="s">
        <v>291</v>
      </c>
      <c r="AA324" s="84" t="s">
        <v>291</v>
      </c>
      <c r="AB324" s="84" t="s">
        <v>290</v>
      </c>
      <c r="AC324" s="86" t="s">
        <v>290</v>
      </c>
      <c r="AD324" s="163">
        <v>44230</v>
      </c>
      <c r="AE324" s="84" t="s">
        <v>291</v>
      </c>
      <c r="AF324" s="86" t="s">
        <v>706</v>
      </c>
      <c r="AG324" s="74">
        <v>2</v>
      </c>
      <c r="AH324" s="74">
        <v>0</v>
      </c>
      <c r="AI324" s="74">
        <v>4</v>
      </c>
      <c r="AJ324" s="94">
        <v>1771260</v>
      </c>
      <c r="AK324" s="74" t="s">
        <v>2097</v>
      </c>
      <c r="AL324" s="79">
        <v>44188</v>
      </c>
      <c r="AM324" s="22">
        <v>50</v>
      </c>
      <c r="AN324" s="74" t="s">
        <v>1545</v>
      </c>
      <c r="AO324" s="79">
        <v>44195</v>
      </c>
      <c r="AP324" s="95">
        <v>44316</v>
      </c>
      <c r="AQ324" s="22"/>
    </row>
    <row r="325" spans="1:43" ht="14.25" customHeight="1" x14ac:dyDescent="0.25">
      <c r="A325" s="73" t="s">
        <v>2098</v>
      </c>
      <c r="B325" s="74" t="s">
        <v>721</v>
      </c>
      <c r="C325" s="74" t="s">
        <v>785</v>
      </c>
      <c r="D325" s="75" t="s">
        <v>123</v>
      </c>
      <c r="E325" s="75">
        <v>900331412</v>
      </c>
      <c r="F325" s="75">
        <v>6</v>
      </c>
      <c r="G325" s="75" t="s">
        <v>723</v>
      </c>
      <c r="H325" s="75">
        <v>2</v>
      </c>
      <c r="I325" s="74" t="s">
        <v>1686</v>
      </c>
      <c r="J325" s="76">
        <v>4</v>
      </c>
      <c r="K325" s="77">
        <v>134000</v>
      </c>
      <c r="L325" s="78"/>
      <c r="M325" s="79">
        <v>44183</v>
      </c>
      <c r="N325" s="79">
        <v>44195</v>
      </c>
      <c r="O325" s="74" t="s">
        <v>300</v>
      </c>
      <c r="P325" s="22">
        <v>30732589</v>
      </c>
      <c r="Q325" s="247" t="s">
        <v>786</v>
      </c>
      <c r="R325" s="80">
        <v>44182</v>
      </c>
      <c r="S325" s="74" t="s">
        <v>2036</v>
      </c>
      <c r="T325" s="80">
        <v>44186</v>
      </c>
      <c r="U325" s="74" t="s">
        <v>1764</v>
      </c>
      <c r="V325" s="74" t="s">
        <v>2099</v>
      </c>
      <c r="W325" s="74" t="s">
        <v>2100</v>
      </c>
      <c r="X325" s="84" t="s">
        <v>291</v>
      </c>
      <c r="Y325" s="84" t="s">
        <v>291</v>
      </c>
      <c r="Z325" s="85" t="s">
        <v>291</v>
      </c>
      <c r="AA325" s="84" t="s">
        <v>291</v>
      </c>
      <c r="AB325" s="84" t="s">
        <v>290</v>
      </c>
      <c r="AC325" s="86" t="s">
        <v>290</v>
      </c>
      <c r="AD325" s="163">
        <v>44230</v>
      </c>
      <c r="AE325" s="84" t="s">
        <v>291</v>
      </c>
      <c r="AF325" s="86" t="s">
        <v>706</v>
      </c>
      <c r="AG325" s="74">
        <v>2</v>
      </c>
      <c r="AH325" s="74">
        <v>0</v>
      </c>
      <c r="AI325" s="74">
        <v>4</v>
      </c>
      <c r="AJ325" s="94">
        <v>134000</v>
      </c>
      <c r="AK325" s="74"/>
      <c r="AL325" s="79">
        <v>44188</v>
      </c>
      <c r="AM325" s="22">
        <v>50</v>
      </c>
      <c r="AN325" s="74" t="s">
        <v>1545</v>
      </c>
      <c r="AO325" s="79">
        <v>44195</v>
      </c>
      <c r="AP325" s="95">
        <v>44316</v>
      </c>
      <c r="AQ325" s="22"/>
    </row>
    <row r="326" spans="1:43" ht="14.25" customHeight="1" x14ac:dyDescent="0.25">
      <c r="A326" s="34" t="s">
        <v>2101</v>
      </c>
      <c r="B326" s="19" t="s">
        <v>721</v>
      </c>
      <c r="C326" s="19" t="s">
        <v>914</v>
      </c>
      <c r="D326" s="35" t="s">
        <v>123</v>
      </c>
      <c r="E326" s="35">
        <v>59830018</v>
      </c>
      <c r="F326" s="35">
        <v>8</v>
      </c>
      <c r="G326" s="35" t="s">
        <v>723</v>
      </c>
      <c r="H326" s="35">
        <v>2</v>
      </c>
      <c r="I326" s="19" t="s">
        <v>1831</v>
      </c>
      <c r="J326" s="36">
        <v>3</v>
      </c>
      <c r="K326" s="37">
        <v>7809680</v>
      </c>
      <c r="L326" s="38"/>
      <c r="M326" s="21">
        <v>44188</v>
      </c>
      <c r="N326" s="21">
        <v>44195</v>
      </c>
      <c r="O326" s="19" t="s">
        <v>300</v>
      </c>
      <c r="P326" s="7">
        <v>30732589</v>
      </c>
      <c r="Q326" s="7" t="s">
        <v>915</v>
      </c>
      <c r="R326" s="39">
        <v>44187</v>
      </c>
      <c r="S326" s="19" t="s">
        <v>564</v>
      </c>
      <c r="T326" s="39">
        <v>44188</v>
      </c>
      <c r="U326" s="19" t="s">
        <v>1764</v>
      </c>
      <c r="V326" s="19" t="s">
        <v>2095</v>
      </c>
      <c r="W326" s="19" t="s">
        <v>2102</v>
      </c>
      <c r="X326" s="44" t="s">
        <v>291</v>
      </c>
      <c r="Y326" s="44" t="s">
        <v>291</v>
      </c>
      <c r="Z326" s="45" t="s">
        <v>291</v>
      </c>
      <c r="AA326" s="44" t="s">
        <v>291</v>
      </c>
      <c r="AB326" s="44" t="s">
        <v>290</v>
      </c>
      <c r="AC326" s="47" t="s">
        <v>290</v>
      </c>
      <c r="AD326" s="47" t="s">
        <v>291</v>
      </c>
      <c r="AE326" s="72">
        <v>44244</v>
      </c>
      <c r="AF326" s="47" t="s">
        <v>292</v>
      </c>
      <c r="AG326" s="19">
        <v>2</v>
      </c>
      <c r="AH326" s="19">
        <v>0</v>
      </c>
      <c r="AI326" s="19">
        <v>4</v>
      </c>
      <c r="AJ326" s="37">
        <v>7809680</v>
      </c>
      <c r="AK326" s="19" t="s">
        <v>2051</v>
      </c>
      <c r="AL326" s="7"/>
      <c r="AM326" s="7">
        <v>50</v>
      </c>
      <c r="AN326" s="19" t="s">
        <v>2103</v>
      </c>
      <c r="AO326" s="21">
        <v>44195</v>
      </c>
      <c r="AP326" s="91">
        <v>44316</v>
      </c>
      <c r="AQ326" s="7" t="s">
        <v>346</v>
      </c>
    </row>
    <row r="327" spans="1:43" ht="14.25" customHeight="1" x14ac:dyDescent="0.25">
      <c r="A327" s="34" t="s">
        <v>2104</v>
      </c>
      <c r="B327" s="19" t="s">
        <v>721</v>
      </c>
      <c r="C327" s="19" t="s">
        <v>2105</v>
      </c>
      <c r="D327" s="35" t="s">
        <v>123</v>
      </c>
      <c r="E327" s="35">
        <v>830025281</v>
      </c>
      <c r="F327" s="35">
        <v>2</v>
      </c>
      <c r="G327" s="35" t="s">
        <v>723</v>
      </c>
      <c r="H327" s="35">
        <v>2</v>
      </c>
      <c r="I327" s="19" t="s">
        <v>2106</v>
      </c>
      <c r="J327" s="36">
        <v>3</v>
      </c>
      <c r="K327" s="37">
        <v>78997066</v>
      </c>
      <c r="L327" s="38"/>
      <c r="M327" s="21">
        <v>44187</v>
      </c>
      <c r="N327" s="21">
        <v>44195</v>
      </c>
      <c r="O327" s="19" t="s">
        <v>434</v>
      </c>
      <c r="P327" s="7">
        <v>39530242</v>
      </c>
      <c r="Q327" s="7" t="s">
        <v>2107</v>
      </c>
      <c r="R327" s="39">
        <v>44187</v>
      </c>
      <c r="S327" s="19" t="s">
        <v>564</v>
      </c>
      <c r="T327" s="39">
        <v>44187</v>
      </c>
      <c r="U327" s="19" t="s">
        <v>2108</v>
      </c>
      <c r="V327" s="19" t="s">
        <v>2109</v>
      </c>
      <c r="W327" s="19" t="s">
        <v>2110</v>
      </c>
      <c r="X327" s="44" t="s">
        <v>291</v>
      </c>
      <c r="Y327" s="44" t="s">
        <v>291</v>
      </c>
      <c r="Z327" s="45" t="s">
        <v>291</v>
      </c>
      <c r="AA327" s="44" t="s">
        <v>291</v>
      </c>
      <c r="AB327" s="44" t="s">
        <v>290</v>
      </c>
      <c r="AC327" s="47" t="s">
        <v>290</v>
      </c>
      <c r="AD327" s="48">
        <v>44203</v>
      </c>
      <c r="AE327" s="44" t="s">
        <v>291</v>
      </c>
      <c r="AF327" s="47" t="s">
        <v>292</v>
      </c>
      <c r="AG327" s="19">
        <v>2</v>
      </c>
      <c r="AH327" s="19">
        <v>0</v>
      </c>
      <c r="AI327" s="19">
        <v>4</v>
      </c>
      <c r="AJ327" s="37">
        <v>78997066</v>
      </c>
      <c r="AK327" s="19" t="s">
        <v>2097</v>
      </c>
      <c r="AL327" s="7"/>
      <c r="AM327" s="7">
        <v>100</v>
      </c>
      <c r="AN327" s="19" t="s">
        <v>292</v>
      </c>
      <c r="AO327" s="7"/>
      <c r="AP327" s="91"/>
      <c r="AQ327" s="7"/>
    </row>
    <row r="328" spans="1:43" ht="14.25" customHeight="1" x14ac:dyDescent="0.25">
      <c r="A328" s="73" t="s">
        <v>2111</v>
      </c>
      <c r="B328" s="74" t="s">
        <v>721</v>
      </c>
      <c r="C328" s="74" t="s">
        <v>2112</v>
      </c>
      <c r="D328" s="75" t="s">
        <v>123</v>
      </c>
      <c r="E328" s="75">
        <v>828002423</v>
      </c>
      <c r="F328" s="75">
        <v>5</v>
      </c>
      <c r="G328" s="75" t="s">
        <v>723</v>
      </c>
      <c r="H328" s="75">
        <v>2</v>
      </c>
      <c r="I328" s="74" t="s">
        <v>2113</v>
      </c>
      <c r="J328" s="76">
        <v>3</v>
      </c>
      <c r="K328" s="77">
        <v>1041920</v>
      </c>
      <c r="L328" s="78"/>
      <c r="M328" s="79">
        <v>44187</v>
      </c>
      <c r="N328" s="79">
        <v>44195</v>
      </c>
      <c r="O328" s="74" t="s">
        <v>300</v>
      </c>
      <c r="P328" s="22">
        <v>30732589</v>
      </c>
      <c r="Q328" s="22" t="s">
        <v>833</v>
      </c>
      <c r="R328" s="80">
        <v>44187</v>
      </c>
      <c r="S328" s="74" t="s">
        <v>2036</v>
      </c>
      <c r="T328" s="80">
        <v>44188</v>
      </c>
      <c r="U328" s="74" t="s">
        <v>1764</v>
      </c>
      <c r="V328" s="74" t="s">
        <v>2099</v>
      </c>
      <c r="W328" s="74" t="s">
        <v>2114</v>
      </c>
      <c r="X328" s="84" t="s">
        <v>291</v>
      </c>
      <c r="Y328" s="84" t="s">
        <v>291</v>
      </c>
      <c r="Z328" s="85" t="s">
        <v>291</v>
      </c>
      <c r="AA328" s="84" t="s">
        <v>291</v>
      </c>
      <c r="AB328" s="84" t="s">
        <v>290</v>
      </c>
      <c r="AC328" s="86" t="s">
        <v>290</v>
      </c>
      <c r="AD328" s="163">
        <v>44230</v>
      </c>
      <c r="AE328" s="84" t="s">
        <v>291</v>
      </c>
      <c r="AF328" s="86" t="s">
        <v>292</v>
      </c>
      <c r="AG328" s="74">
        <v>2</v>
      </c>
      <c r="AH328" s="74">
        <v>0</v>
      </c>
      <c r="AI328" s="74">
        <v>4</v>
      </c>
      <c r="AJ328" s="94">
        <v>1041920</v>
      </c>
      <c r="AK328" s="74" t="s">
        <v>2097</v>
      </c>
      <c r="AL328" s="22"/>
      <c r="AM328" s="22">
        <v>75</v>
      </c>
      <c r="AN328" s="74" t="s">
        <v>1445</v>
      </c>
      <c r="AO328" s="22"/>
      <c r="AP328" s="95">
        <v>121</v>
      </c>
      <c r="AQ328" s="22"/>
    </row>
    <row r="329" spans="1:43" ht="14.25" customHeight="1" x14ac:dyDescent="0.25">
      <c r="A329" s="34" t="s">
        <v>2115</v>
      </c>
      <c r="B329" s="19" t="s">
        <v>621</v>
      </c>
      <c r="C329" s="19" t="s">
        <v>1434</v>
      </c>
      <c r="D329" s="35" t="s">
        <v>123</v>
      </c>
      <c r="E329" s="35">
        <v>900217076</v>
      </c>
      <c r="F329" s="35">
        <v>7</v>
      </c>
      <c r="G329" s="35" t="s">
        <v>723</v>
      </c>
      <c r="H329" s="35">
        <v>2</v>
      </c>
      <c r="I329" s="19" t="s">
        <v>2116</v>
      </c>
      <c r="J329" s="36">
        <v>4</v>
      </c>
      <c r="K329" s="37">
        <v>11490640</v>
      </c>
      <c r="L329" s="38"/>
      <c r="M329" s="21">
        <v>44193</v>
      </c>
      <c r="N329" s="21">
        <v>44196</v>
      </c>
      <c r="O329" s="19" t="s">
        <v>333</v>
      </c>
      <c r="P329" s="7">
        <v>1004189613</v>
      </c>
      <c r="Q329" s="248" t="s">
        <v>1436</v>
      </c>
      <c r="R329" s="39">
        <v>44187</v>
      </c>
      <c r="S329" s="19" t="s">
        <v>1195</v>
      </c>
      <c r="T329" s="39">
        <v>44188</v>
      </c>
      <c r="U329" s="19" t="s">
        <v>2117</v>
      </c>
      <c r="V329" s="19" t="s">
        <v>2118</v>
      </c>
      <c r="W329" s="19" t="s">
        <v>2119</v>
      </c>
      <c r="X329" s="44" t="s">
        <v>291</v>
      </c>
      <c r="Y329" s="44" t="s">
        <v>291</v>
      </c>
      <c r="Z329" s="45" t="s">
        <v>291</v>
      </c>
      <c r="AA329" s="44" t="s">
        <v>291</v>
      </c>
      <c r="AB329" s="44" t="s">
        <v>290</v>
      </c>
      <c r="AC329" s="47" t="s">
        <v>290</v>
      </c>
      <c r="AD329" s="48">
        <v>44259</v>
      </c>
      <c r="AE329" s="44" t="s">
        <v>291</v>
      </c>
      <c r="AF329" s="47" t="s">
        <v>292</v>
      </c>
      <c r="AG329" s="19">
        <v>2</v>
      </c>
      <c r="AH329" s="19">
        <v>0</v>
      </c>
      <c r="AI329" s="19">
        <v>4</v>
      </c>
      <c r="AJ329" s="37">
        <v>11490640</v>
      </c>
      <c r="AK329" s="19" t="s">
        <v>2051</v>
      </c>
      <c r="AL329" s="7"/>
      <c r="AM329" s="7">
        <v>100</v>
      </c>
      <c r="AN329" s="19" t="s">
        <v>292</v>
      </c>
      <c r="AO329" s="21"/>
      <c r="AP329" s="91"/>
      <c r="AQ329" s="7"/>
    </row>
    <row r="330" spans="1:43" ht="14.25" customHeight="1" x14ac:dyDescent="0.25">
      <c r="A330" s="73" t="s">
        <v>2120</v>
      </c>
      <c r="B330" s="74" t="s">
        <v>721</v>
      </c>
      <c r="C330" s="74" t="s">
        <v>2121</v>
      </c>
      <c r="D330" s="75" t="s">
        <v>123</v>
      </c>
      <c r="E330" s="75">
        <v>900580962</v>
      </c>
      <c r="F330" s="75">
        <v>2</v>
      </c>
      <c r="G330" s="75" t="s">
        <v>723</v>
      </c>
      <c r="H330" s="75">
        <v>2</v>
      </c>
      <c r="I330" s="74" t="s">
        <v>2122</v>
      </c>
      <c r="J330" s="76">
        <v>3</v>
      </c>
      <c r="K330" s="77">
        <v>1084140</v>
      </c>
      <c r="L330" s="78"/>
      <c r="M330" s="79">
        <v>44187</v>
      </c>
      <c r="N330" s="79">
        <v>44195</v>
      </c>
      <c r="O330" s="74" t="s">
        <v>300</v>
      </c>
      <c r="P330" s="22">
        <v>30732589</v>
      </c>
      <c r="Q330" s="22" t="s">
        <v>865</v>
      </c>
      <c r="R330" s="80">
        <v>44187</v>
      </c>
      <c r="S330" s="74" t="s">
        <v>2036</v>
      </c>
      <c r="T330" s="80">
        <v>44188</v>
      </c>
      <c r="U330" s="74" t="s">
        <v>1764</v>
      </c>
      <c r="V330" s="74" t="s">
        <v>2095</v>
      </c>
      <c r="W330" s="74" t="s">
        <v>2123</v>
      </c>
      <c r="X330" s="84" t="s">
        <v>291</v>
      </c>
      <c r="Y330" s="84" t="s">
        <v>291</v>
      </c>
      <c r="Z330" s="85" t="s">
        <v>291</v>
      </c>
      <c r="AA330" s="84" t="s">
        <v>291</v>
      </c>
      <c r="AB330" s="84" t="s">
        <v>290</v>
      </c>
      <c r="AC330" s="86" t="s">
        <v>290</v>
      </c>
      <c r="AD330" s="86" t="s">
        <v>291</v>
      </c>
      <c r="AE330" s="53">
        <v>44245</v>
      </c>
      <c r="AF330" s="86" t="s">
        <v>706</v>
      </c>
      <c r="AG330" s="74">
        <v>2</v>
      </c>
      <c r="AH330" s="74">
        <v>0</v>
      </c>
      <c r="AI330" s="74">
        <v>4</v>
      </c>
      <c r="AJ330" s="77">
        <v>1084140</v>
      </c>
      <c r="AK330" s="161" t="s">
        <v>962</v>
      </c>
      <c r="AL330" s="22"/>
      <c r="AM330" s="22">
        <v>75</v>
      </c>
      <c r="AN330" s="74" t="s">
        <v>2124</v>
      </c>
      <c r="AO330" s="22"/>
      <c r="AP330" s="95">
        <v>121</v>
      </c>
      <c r="AQ330" s="22" t="s">
        <v>346</v>
      </c>
    </row>
    <row r="331" spans="1:43" ht="14.25" customHeight="1" x14ac:dyDescent="0.25">
      <c r="A331" s="34" t="s">
        <v>2125</v>
      </c>
      <c r="B331" s="19" t="s">
        <v>721</v>
      </c>
      <c r="C331" s="19" t="s">
        <v>914</v>
      </c>
      <c r="D331" s="35" t="s">
        <v>123</v>
      </c>
      <c r="E331" s="35">
        <v>59830018</v>
      </c>
      <c r="F331" s="35">
        <v>8</v>
      </c>
      <c r="G331" s="35" t="s">
        <v>723</v>
      </c>
      <c r="H331" s="35">
        <v>2</v>
      </c>
      <c r="I331" s="19" t="s">
        <v>2122</v>
      </c>
      <c r="J331" s="36">
        <v>3</v>
      </c>
      <c r="K331" s="37">
        <v>3931316</v>
      </c>
      <c r="L331" s="38"/>
      <c r="M331" s="21">
        <v>44187</v>
      </c>
      <c r="N331" s="21">
        <v>44196</v>
      </c>
      <c r="O331" s="19" t="s">
        <v>300</v>
      </c>
      <c r="P331" s="7">
        <v>30732589</v>
      </c>
      <c r="Q331" s="7" t="s">
        <v>915</v>
      </c>
      <c r="R331" s="39">
        <v>44187</v>
      </c>
      <c r="S331" s="19" t="s">
        <v>1763</v>
      </c>
      <c r="T331" s="39">
        <v>44188</v>
      </c>
      <c r="U331" s="19" t="s">
        <v>1188</v>
      </c>
      <c r="V331" s="19" t="s">
        <v>2092</v>
      </c>
      <c r="W331" s="19" t="s">
        <v>2126</v>
      </c>
      <c r="X331" s="44" t="s">
        <v>291</v>
      </c>
      <c r="Y331" s="44" t="s">
        <v>291</v>
      </c>
      <c r="Z331" s="45" t="s">
        <v>291</v>
      </c>
      <c r="AA331" s="44" t="s">
        <v>291</v>
      </c>
      <c r="AB331" s="44" t="s">
        <v>290</v>
      </c>
      <c r="AC331" s="47" t="s">
        <v>291</v>
      </c>
      <c r="AD331" s="47" t="s">
        <v>291</v>
      </c>
      <c r="AE331" s="53">
        <v>44246</v>
      </c>
      <c r="AF331" s="47" t="s">
        <v>292</v>
      </c>
      <c r="AG331" s="19">
        <v>2</v>
      </c>
      <c r="AH331" s="19">
        <v>0</v>
      </c>
      <c r="AI331" s="19">
        <v>4</v>
      </c>
      <c r="AJ331" s="37">
        <v>3931316</v>
      </c>
      <c r="AK331" s="19" t="s">
        <v>2051</v>
      </c>
      <c r="AL331" s="7"/>
      <c r="AM331" s="7">
        <v>75</v>
      </c>
      <c r="AN331" s="19" t="s">
        <v>1445</v>
      </c>
      <c r="AO331" s="7"/>
      <c r="AP331" s="91"/>
      <c r="AQ331" s="7"/>
    </row>
    <row r="332" spans="1:43" ht="14.25" customHeight="1" x14ac:dyDescent="0.25">
      <c r="A332" s="34" t="s">
        <v>2127</v>
      </c>
      <c r="B332" s="19" t="s">
        <v>278</v>
      </c>
      <c r="C332" s="19" t="s">
        <v>2128</v>
      </c>
      <c r="D332" s="35" t="s">
        <v>123</v>
      </c>
      <c r="E332" s="35">
        <v>900721089</v>
      </c>
      <c r="F332" s="35">
        <v>3</v>
      </c>
      <c r="G332" s="35" t="s">
        <v>552</v>
      </c>
      <c r="H332" s="35">
        <v>2</v>
      </c>
      <c r="I332" s="19" t="s">
        <v>2129</v>
      </c>
      <c r="J332" s="36">
        <v>8</v>
      </c>
      <c r="K332" s="37">
        <v>4000000</v>
      </c>
      <c r="L332" s="38"/>
      <c r="M332" s="21">
        <v>44189</v>
      </c>
      <c r="N332" s="21">
        <v>44195</v>
      </c>
      <c r="O332" s="19" t="s">
        <v>2079</v>
      </c>
      <c r="P332" s="7">
        <v>98391578</v>
      </c>
      <c r="Q332" s="292" t="s">
        <v>2130</v>
      </c>
      <c r="R332" s="39">
        <v>44189</v>
      </c>
      <c r="S332" s="19" t="s">
        <v>2036</v>
      </c>
      <c r="T332" s="39">
        <v>43858</v>
      </c>
      <c r="U332" s="19" t="s">
        <v>2131</v>
      </c>
      <c r="V332" s="19" t="s">
        <v>2132</v>
      </c>
      <c r="W332" s="19" t="s">
        <v>2133</v>
      </c>
      <c r="X332" s="44" t="s">
        <v>291</v>
      </c>
      <c r="Y332" s="44" t="s">
        <v>291</v>
      </c>
      <c r="Z332" s="45" t="s">
        <v>291</v>
      </c>
      <c r="AA332" s="44" t="s">
        <v>291</v>
      </c>
      <c r="AB332" s="44" t="s">
        <v>290</v>
      </c>
      <c r="AC332" s="47" t="s">
        <v>291</v>
      </c>
      <c r="AD332" s="47" t="s">
        <v>291</v>
      </c>
      <c r="AE332" s="46">
        <v>44274</v>
      </c>
      <c r="AF332" s="47" t="s">
        <v>292</v>
      </c>
      <c r="AG332" s="19">
        <v>2</v>
      </c>
      <c r="AH332" s="19">
        <v>0</v>
      </c>
      <c r="AI332" s="19">
        <v>4</v>
      </c>
      <c r="AJ332" s="37">
        <v>4000000</v>
      </c>
      <c r="AK332" s="19" t="s">
        <v>2051</v>
      </c>
      <c r="AL332" s="7"/>
      <c r="AM332" s="7">
        <v>75</v>
      </c>
      <c r="AN332" s="19" t="s">
        <v>1445</v>
      </c>
      <c r="AO332" s="7"/>
      <c r="AP332" s="91"/>
      <c r="AQ332" s="7" t="s">
        <v>346</v>
      </c>
    </row>
    <row r="333" spans="1:43" ht="14.25" customHeight="1" x14ac:dyDescent="0.25">
      <c r="A333" s="34" t="s">
        <v>2134</v>
      </c>
      <c r="B333" s="19" t="s">
        <v>621</v>
      </c>
      <c r="C333" s="19" t="s">
        <v>2135</v>
      </c>
      <c r="D333" s="35" t="s">
        <v>16</v>
      </c>
      <c r="E333" s="35">
        <v>1130620863</v>
      </c>
      <c r="F333" s="35">
        <v>2</v>
      </c>
      <c r="G333" s="35" t="s">
        <v>552</v>
      </c>
      <c r="H333" s="35">
        <v>1</v>
      </c>
      <c r="I333" s="19" t="s">
        <v>2136</v>
      </c>
      <c r="J333" s="36">
        <v>1</v>
      </c>
      <c r="K333" s="37">
        <v>6496000</v>
      </c>
      <c r="L333" s="38"/>
      <c r="M333" s="21">
        <v>44189</v>
      </c>
      <c r="N333" s="21">
        <v>44193</v>
      </c>
      <c r="O333" s="19" t="s">
        <v>450</v>
      </c>
      <c r="P333" s="7">
        <v>59826831</v>
      </c>
      <c r="Q333" s="7" t="s">
        <v>2137</v>
      </c>
      <c r="R333" s="39">
        <v>44189</v>
      </c>
      <c r="S333" s="19" t="s">
        <v>2036</v>
      </c>
      <c r="T333" s="39">
        <v>44193</v>
      </c>
      <c r="U333" s="19" t="s">
        <v>1196</v>
      </c>
      <c r="V333" s="19" t="s">
        <v>2138</v>
      </c>
      <c r="W333" s="19" t="s">
        <v>2139</v>
      </c>
      <c r="X333" s="44" t="s">
        <v>291</v>
      </c>
      <c r="Y333" s="44" t="s">
        <v>291</v>
      </c>
      <c r="Z333" s="45" t="s">
        <v>291</v>
      </c>
      <c r="AA333" s="44" t="s">
        <v>291</v>
      </c>
      <c r="AB333" s="44" t="s">
        <v>290</v>
      </c>
      <c r="AC333" s="47" t="s">
        <v>291</v>
      </c>
      <c r="AD333" s="48">
        <v>44237</v>
      </c>
      <c r="AE333" s="44" t="s">
        <v>291</v>
      </c>
      <c r="AF333" s="47" t="s">
        <v>292</v>
      </c>
      <c r="AG333" s="19">
        <v>2</v>
      </c>
      <c r="AH333" s="19">
        <v>0</v>
      </c>
      <c r="AI333" s="19">
        <v>4</v>
      </c>
      <c r="AJ333" s="37">
        <v>6496000</v>
      </c>
      <c r="AK333" s="19" t="s">
        <v>2097</v>
      </c>
      <c r="AL333" s="7"/>
      <c r="AM333" s="7">
        <v>75</v>
      </c>
      <c r="AN333" s="19" t="s">
        <v>345</v>
      </c>
      <c r="AO333" s="7"/>
      <c r="AP333" s="91"/>
      <c r="AQ333" s="7"/>
    </row>
    <row r="334" spans="1:43" ht="14.25" customHeight="1" x14ac:dyDescent="0.25">
      <c r="A334" s="73" t="s">
        <v>2140</v>
      </c>
      <c r="B334" s="74" t="s">
        <v>721</v>
      </c>
      <c r="C334" s="74" t="s">
        <v>2141</v>
      </c>
      <c r="D334" s="75" t="s">
        <v>123</v>
      </c>
      <c r="E334" s="75">
        <v>9003662966</v>
      </c>
      <c r="F334" s="75">
        <v>7</v>
      </c>
      <c r="G334" s="75" t="s">
        <v>552</v>
      </c>
      <c r="H334" s="75">
        <v>2</v>
      </c>
      <c r="I334" s="74" t="s">
        <v>2142</v>
      </c>
      <c r="J334" s="76">
        <v>3</v>
      </c>
      <c r="K334" s="77">
        <v>2106538</v>
      </c>
      <c r="L334" s="78"/>
      <c r="M334" s="79">
        <v>44194</v>
      </c>
      <c r="N334" s="79">
        <v>44196</v>
      </c>
      <c r="O334" s="74" t="s">
        <v>630</v>
      </c>
      <c r="P334" s="22">
        <v>12970851</v>
      </c>
      <c r="Q334" s="22" t="s">
        <v>2143</v>
      </c>
      <c r="R334" s="80">
        <v>44193</v>
      </c>
      <c r="S334" s="74" t="s">
        <v>564</v>
      </c>
      <c r="T334" s="80">
        <v>44194</v>
      </c>
      <c r="U334" s="74" t="s">
        <v>2108</v>
      </c>
      <c r="V334" s="74" t="s">
        <v>2144</v>
      </c>
      <c r="W334" s="74" t="s">
        <v>2145</v>
      </c>
      <c r="X334" s="84" t="s">
        <v>291</v>
      </c>
      <c r="Y334" s="84" t="s">
        <v>291</v>
      </c>
      <c r="Z334" s="85" t="s">
        <v>291</v>
      </c>
      <c r="AA334" s="84" t="s">
        <v>291</v>
      </c>
      <c r="AB334" s="84" t="s">
        <v>290</v>
      </c>
      <c r="AC334" s="86" t="s">
        <v>291</v>
      </c>
      <c r="AD334" s="293">
        <v>44214</v>
      </c>
      <c r="AE334" s="84" t="s">
        <v>291</v>
      </c>
      <c r="AF334" s="86" t="s">
        <v>292</v>
      </c>
      <c r="AG334" s="74">
        <v>2</v>
      </c>
      <c r="AH334" s="74">
        <v>0</v>
      </c>
      <c r="AI334" s="74">
        <v>3</v>
      </c>
      <c r="AJ334" s="77">
        <v>2106538</v>
      </c>
      <c r="AK334" s="74" t="s">
        <v>2051</v>
      </c>
      <c r="AL334" s="22"/>
      <c r="AM334" s="22">
        <v>50</v>
      </c>
      <c r="AN334" s="74" t="s">
        <v>1545</v>
      </c>
      <c r="AO334" s="22"/>
      <c r="AP334" s="95">
        <v>121</v>
      </c>
      <c r="AQ334" s="22" t="s">
        <v>346</v>
      </c>
    </row>
    <row r="335" spans="1:43" ht="14.25" customHeight="1" x14ac:dyDescent="0.25">
      <c r="A335" s="34" t="s">
        <v>2146</v>
      </c>
      <c r="B335" s="19" t="s">
        <v>721</v>
      </c>
      <c r="C335" s="19" t="s">
        <v>1023</v>
      </c>
      <c r="D335" s="35" t="s">
        <v>123</v>
      </c>
      <c r="E335" s="35">
        <v>901181781</v>
      </c>
      <c r="F335" s="35">
        <v>8</v>
      </c>
      <c r="G335" s="35" t="s">
        <v>723</v>
      </c>
      <c r="H335" s="35">
        <v>2</v>
      </c>
      <c r="I335" s="19" t="s">
        <v>2147</v>
      </c>
      <c r="J335" s="36">
        <v>12</v>
      </c>
      <c r="K335" s="37">
        <v>20633237.5</v>
      </c>
      <c r="L335" s="38"/>
      <c r="M335" s="21">
        <v>44194</v>
      </c>
      <c r="N335" s="21">
        <v>44194</v>
      </c>
      <c r="O335" s="19" t="s">
        <v>450</v>
      </c>
      <c r="P335" s="7">
        <v>59826831</v>
      </c>
      <c r="Q335" s="7" t="s">
        <v>1393</v>
      </c>
      <c r="R335" s="39">
        <v>44193</v>
      </c>
      <c r="S335" s="19" t="s">
        <v>564</v>
      </c>
      <c r="T335" s="39">
        <v>44194</v>
      </c>
      <c r="U335" s="19" t="s">
        <v>1196</v>
      </c>
      <c r="V335" s="19" t="s">
        <v>1872</v>
      </c>
      <c r="W335" s="19" t="s">
        <v>2148</v>
      </c>
      <c r="X335" s="44" t="s">
        <v>291</v>
      </c>
      <c r="Y335" s="44" t="s">
        <v>291</v>
      </c>
      <c r="Z335" s="45" t="s">
        <v>291</v>
      </c>
      <c r="AA335" s="44" t="s">
        <v>291</v>
      </c>
      <c r="AB335" s="44" t="s">
        <v>290</v>
      </c>
      <c r="AC335" s="47" t="s">
        <v>290</v>
      </c>
      <c r="AD335" s="48">
        <v>44238</v>
      </c>
      <c r="AE335" s="44" t="s">
        <v>291</v>
      </c>
      <c r="AF335" s="47" t="s">
        <v>292</v>
      </c>
      <c r="AG335" s="19">
        <v>2</v>
      </c>
      <c r="AH335" s="19">
        <v>0</v>
      </c>
      <c r="AI335" s="19">
        <v>4</v>
      </c>
      <c r="AJ335" s="55">
        <v>20633231.5</v>
      </c>
      <c r="AK335" s="19"/>
      <c r="AL335" s="7"/>
      <c r="AM335" s="7">
        <v>75</v>
      </c>
      <c r="AN335" s="19" t="s">
        <v>1445</v>
      </c>
      <c r="AO335" s="7"/>
      <c r="AP335" s="91"/>
      <c r="AQ335" s="7"/>
    </row>
    <row r="336" spans="1:43" ht="14.25" customHeight="1" x14ac:dyDescent="0.25">
      <c r="A336" s="34" t="s">
        <v>2149</v>
      </c>
      <c r="B336" s="19" t="s">
        <v>621</v>
      </c>
      <c r="C336" s="19" t="s">
        <v>2150</v>
      </c>
      <c r="D336" s="35" t="s">
        <v>123</v>
      </c>
      <c r="E336" s="35">
        <v>900958202</v>
      </c>
      <c r="F336" s="35">
        <v>8</v>
      </c>
      <c r="G336" s="35" t="s">
        <v>723</v>
      </c>
      <c r="H336" s="35">
        <v>2</v>
      </c>
      <c r="I336" s="19" t="s">
        <v>2151</v>
      </c>
      <c r="J336" s="36">
        <v>4</v>
      </c>
      <c r="K336" s="37">
        <v>82900125</v>
      </c>
      <c r="L336" s="38"/>
      <c r="M336" s="21">
        <v>44194</v>
      </c>
      <c r="N336" s="21">
        <v>44195</v>
      </c>
      <c r="O336" s="19" t="s">
        <v>333</v>
      </c>
      <c r="P336" s="7">
        <v>1004189613</v>
      </c>
      <c r="Q336" s="7" t="s">
        <v>2152</v>
      </c>
      <c r="R336" s="39">
        <v>44194</v>
      </c>
      <c r="S336" s="19" t="s">
        <v>564</v>
      </c>
      <c r="T336" s="39">
        <v>44195</v>
      </c>
      <c r="U336" s="19" t="s">
        <v>1196</v>
      </c>
      <c r="V336" s="19" t="s">
        <v>2153</v>
      </c>
      <c r="W336" s="19" t="s">
        <v>2154</v>
      </c>
      <c r="X336" s="44" t="s">
        <v>291</v>
      </c>
      <c r="Y336" s="44" t="s">
        <v>291</v>
      </c>
      <c r="Z336" s="45" t="s">
        <v>291</v>
      </c>
      <c r="AA336" s="44" t="s">
        <v>291</v>
      </c>
      <c r="AB336" s="44" t="s">
        <v>290</v>
      </c>
      <c r="AC336" s="47" t="s">
        <v>291</v>
      </c>
      <c r="AD336" s="48">
        <v>44259</v>
      </c>
      <c r="AE336" s="44" t="s">
        <v>291</v>
      </c>
      <c r="AF336" s="47" t="s">
        <v>292</v>
      </c>
      <c r="AG336" s="19">
        <v>2</v>
      </c>
      <c r="AH336" s="19">
        <v>0</v>
      </c>
      <c r="AI336" s="19">
        <v>4</v>
      </c>
      <c r="AJ336" s="37">
        <v>82900125</v>
      </c>
      <c r="AK336" s="19"/>
      <c r="AL336" s="7"/>
      <c r="AM336" s="7">
        <v>75</v>
      </c>
      <c r="AN336" s="19" t="s">
        <v>345</v>
      </c>
      <c r="AO336" s="7"/>
      <c r="AP336" s="91">
        <v>121</v>
      </c>
      <c r="AQ336" s="7"/>
    </row>
    <row r="337" spans="1:43" ht="14.25" customHeight="1" x14ac:dyDescent="0.25">
      <c r="A337" s="73" t="s">
        <v>2155</v>
      </c>
      <c r="B337" s="74" t="s">
        <v>2156</v>
      </c>
      <c r="C337" s="74" t="s">
        <v>1685</v>
      </c>
      <c r="D337" s="75" t="s">
        <v>123</v>
      </c>
      <c r="E337" s="75">
        <v>36754805</v>
      </c>
      <c r="F337" s="75">
        <v>9</v>
      </c>
      <c r="G337" s="75" t="s">
        <v>552</v>
      </c>
      <c r="H337" s="75">
        <v>2</v>
      </c>
      <c r="I337" s="74" t="s">
        <v>2157</v>
      </c>
      <c r="J337" s="76">
        <v>3</v>
      </c>
      <c r="K337" s="77">
        <v>55539000</v>
      </c>
      <c r="L337" s="78"/>
      <c r="M337" s="79">
        <v>44195</v>
      </c>
      <c r="N337" s="79">
        <v>44196</v>
      </c>
      <c r="O337" s="74" t="s">
        <v>300</v>
      </c>
      <c r="P337" s="22">
        <v>30732589</v>
      </c>
      <c r="Q337" s="22" t="s">
        <v>1687</v>
      </c>
      <c r="R337" s="80">
        <v>44195</v>
      </c>
      <c r="S337" s="74" t="s">
        <v>2036</v>
      </c>
      <c r="T337" s="80">
        <v>44196</v>
      </c>
      <c r="U337" s="74" t="s">
        <v>1188</v>
      </c>
      <c r="V337" s="74" t="s">
        <v>2158</v>
      </c>
      <c r="W337" s="74" t="s">
        <v>2159</v>
      </c>
      <c r="X337" s="84" t="s">
        <v>291</v>
      </c>
      <c r="Y337" s="84" t="s">
        <v>291</v>
      </c>
      <c r="Z337" s="85" t="s">
        <v>291</v>
      </c>
      <c r="AA337" s="84" t="s">
        <v>291</v>
      </c>
      <c r="AB337" s="84" t="s">
        <v>290</v>
      </c>
      <c r="AC337" s="86" t="s">
        <v>290</v>
      </c>
      <c r="AD337" s="163">
        <v>44230</v>
      </c>
      <c r="AE337" s="84" t="s">
        <v>291</v>
      </c>
      <c r="AF337" s="86" t="s">
        <v>706</v>
      </c>
      <c r="AG337" s="74">
        <v>2</v>
      </c>
      <c r="AH337" s="74">
        <v>0</v>
      </c>
      <c r="AI337" s="74">
        <v>4</v>
      </c>
      <c r="AJ337" s="94">
        <v>55539000</v>
      </c>
      <c r="AK337" s="74" t="s">
        <v>2097</v>
      </c>
      <c r="AL337" s="22"/>
      <c r="AM337" s="22">
        <v>25</v>
      </c>
      <c r="AN337" s="74" t="s">
        <v>2160</v>
      </c>
      <c r="AO337" s="22"/>
      <c r="AP337" s="95">
        <v>121</v>
      </c>
      <c r="AQ337" s="22"/>
    </row>
  </sheetData>
  <customSheetViews>
    <customSheetView guid="{F874B388-D7E5-4636-A3B9-B39331354D99}" filter="1" showAutoFilter="1">
      <pageMargins left="0.7" right="0.7" top="0.75" bottom="0.75" header="0.3" footer="0.3"/>
      <autoFilter ref="A1:AQ337" xr:uid="{C5B9BCB4-F8F8-436B-BD2A-C6C297CA9E55}">
        <filterColumn colId="2">
          <filters>
            <filter val="ABC CASA LIMPIA"/>
            <filter val="ADRIAN JOSE GUZMAN CORRALES"/>
            <filter val="ADRIANA DEL ROCIO ENRIQUEZ MESA"/>
            <filter val="ADRIANA DEL ROCIO ENRIQUEZ MEZA"/>
            <filter val="AMPARO  BOHORQUEZ DE MORENO"/>
            <filter val="ANAR DIAGNOSTICA IMPORT S.A.S."/>
            <filter val="ANGELA DANIELA RODRIGUEZ GOYES"/>
            <filter val="ANGELA ISABEL LUNA LEITON"/>
            <filter val="ANNAR DIAGNOSTICA IMPORT S.A.S."/>
            <filter val="ASOCIACION COLOMBIANA DE PERIODISTAS DEPORTIVOS - ACORD NARIÑO"/>
            <filter val="ASPROMEDICA DOSIMETRIA S.A.S"/>
            <filter val="AURA YOLANDA MORILLO GUERRON"/>
            <filter val="AVANTI EMPRESA DE SERVICIOS TEMPORALES S.A.S."/>
            <filter val="AVANTI EMPRESA DE SERVICIOS TEMPORALES SAS"/>
            <filter val="BIO ELECTROMEDICAL SERVICE"/>
            <filter val="BIOCLINICOS SANTANDER"/>
            <filter val="BIOELECTROMEDICAL SERVICE"/>
            <filter val="BIONEXO COLOMBIA S.A.S."/>
            <filter val="BIOPLAST S.A."/>
            <filter val="BRIAN LOPEZ PANTOJA"/>
            <filter val="BRIDGECOM S.A.S."/>
            <filter val="C.I. DISTRIHOGAR S.A.S."/>
            <filter val="CARLOS DAVID ORTEGA CAICEDO"/>
            <filter val="CARLOS EDUARDO MUESES POTOSI"/>
            <filter val="CASA BURALGO S.A.S."/>
            <filter val="CASA DENTAL EDUARDO DAZA LTDA"/>
            <filter val="CASA DENTAL GABRIEL VELASQUEZ Y CIA S.A.S."/>
            <filter val="CASADECOR HOGAR"/>
            <filter val="CATTINA S.A.S."/>
            <filter val="CENTRO COLOMBO INTERNACIONAL DE SERVICIOS CCSI LTDA"/>
            <filter val="CENTRO DIAGNOSTICO AUTOMOTOR DE NARIÑO LTDA"/>
            <filter val="CENTRO MOTORS AUTOMOTRIZ"/>
            <filter val="CI WARRIORS COMPANY S.A.S."/>
            <filter val="CI WARRIORS COMPANY SAS"/>
            <filter val="CLAUDIA JIMENA PAZ CEBALLOS"/>
            <filter val="CLINILABS"/>
            <filter val="CLINIMEDICAL GROPU S.A.S."/>
            <filter val="CLINIMEDICAL GROUP S.A.S MARICELA ARCOS BRAVO"/>
            <filter val="CLINIMEDICAL GROUP S.A.S."/>
            <filter val="CMA LABORATORIO Y TECNOLOGIA S.A.S. - CMA LABTEC S.A.S."/>
            <filter val="COMERCIALIZADORA ARTURO CALLE S.A.S"/>
            <filter val="COMERCIALIZADORA FUERTES MEJIA"/>
            <filter val="COMERCIALIZADORA FUERTES MEJIA - MEDICAMENTOS Y DISPOSITIVOS MEDICOS"/>
            <filter val="COMERCIALIZADORA FUERTEZ MEJIA - MEDICAMENTOS Y DISPOSITIVOS MEDICOS"/>
            <filter val="COMPAÑIA DE SERVICIO LOGISTICO COLOMBIA S.A.S - SLOGIC S.A.S."/>
            <filter val="CONSORCIO HT"/>
            <filter val="COOPERATIVA DE HOSPITALES DE ANTIOQUIA COHAN"/>
            <filter val="CORPORACION DE FOMENTO ASISTENCIAL DEL HOSPITAL UNIVERSITARIO SAN VICENTE DE PAUL"/>
            <filter val="CUERPO DE BOMBEROS VOLUNTARIOS DE LA CIUDAD DE PASTO"/>
            <filter val="DENSALUD GRUPO EMPRESARIAL S.A.S. - DENSALUD S.A.S."/>
            <filter val="DENSALUD GRUPO EMPRESARIAL SAS"/>
            <filter val="DEPOSITO PHARMASUR"/>
            <filter val="DEPOSITO SOCIAL MAYORISTA"/>
            <filter val="DEYSY MARIBEL LASSO CARDENAS"/>
            <filter val="DIAGNOSTICOS BIOMEDICOS S.A.S. - DB S.A.S."/>
            <filter val="DIIEZ S.A.S."/>
            <filter val="DISCOLMEDICA S.A.S."/>
            <filter val="DISPAPELES S.A.S."/>
            <filter val="DISPAPELES SAS"/>
            <filter val="DISTRIBUCIONES EL DORADO PRINCIPAL"/>
            <filter val="DISTRIBUIDORA COLOMBIANA DE MEDICAMENTOS S.A.S. DISCOLMEDICA S.A.S."/>
            <filter val="DISTRIBUIDORA COLOMBIANA DE MEDICAMETOS S.A.S. DISCOLMEDICA S.A.S."/>
            <filter val="DISTRIBUIDORA COLOMBIANA DE MEDICAMETOS S.A.S. DISCOLMEDICA SAS"/>
            <filter val="DISTRIBUIDORA DE TECNOLOGIAS INGENIERAS Y COMUNICACIONES S.A.S. DITEC COLOMBIA S.A.S."/>
            <filter val="DISTRIBUIDORA DEL SUR"/>
            <filter val="DISTRIBUIDORA SICMAFARMA S.A.S."/>
            <filter val="DOTACIONES BALMER"/>
            <filter val="ECOFASHION S.A.S."/>
            <filter val="EMPRESA METROPOLITANA DE ASEO DE PASTO SA ESP - EMAS PASTO SA ESP"/>
            <filter val="ESPECIALIDADES DIAGNOSTICAS IHR S.A.S."/>
            <filter val="ESTACIN DE SERVICIO PORVENIR SAS"/>
            <filter val="ESTACION DE SERVICIOS PORVENIR S.A.S."/>
            <filter val="ESTEFANI CATHERINE ORTIZ RODRIGUEZ"/>
            <filter val="ETIMARCAS S.A.S."/>
            <filter val="EVE DISTRIBUCIONES S.A.S."/>
            <filter val="FABIO AUGUSTO ZARAMA MARQUEZ"/>
            <filter val="FERROREPUESTOS LA 20"/>
            <filter val="FOTEC"/>
            <filter val="FRANCISCO JAVIER CASTILLO NOGUERA"/>
            <filter val="FRANK GABRIEL FAJARDO ROMO"/>
            <filter val="FRANKLIN FELIPE BETANCOURTH ENRIQUEZ"/>
            <filter val="FREDY ANDRES PORTILLA ESPAÑA"/>
            <filter val="FUNDACION QUIERO DESARROLLO HUMANO"/>
            <filter val="GENHOSPI S.A.S."/>
            <filter val="GERMAN MONTENEGRO FAJARDO AUDITORES Y ASESORES S.A.S."/>
            <filter val="GESTION INTEGRAL DE PROYECTOS EN SALUD S.A.S"/>
            <filter val="GLICOL Y CIA S.A.S"/>
            <filter val="GLICOL Y CIA SAS"/>
            <filter val="GLOBAL PODCAST GROUP S.A.S."/>
            <filter val="GP INTER GROUP S.A.S."/>
            <filter val="GRUPO DAO S.A.S."/>
            <filter val="GRUPO DECO COLOMBIA S.A.S."/>
            <filter val="HAROLD HUMBERTO ORTIZ CERON"/>
            <filter val="HOSPITECNICA S.A.S"/>
            <filter val="IDEAS BIOMEDICAS S.A.S."/>
            <filter val="INDGENIERIA MEDICA DEL SUR IMEDSUR S.A.S."/>
            <filter val="INDUSTRIALMEDIA S.A."/>
            <filter val="INFORTEC"/>
            <filter val="INFOTECH DE COLOMBIA S.A.S."/>
            <filter val="INGENIERIA MEDICA DEL SUR IMEDSUR S.A.S."/>
            <filter val="INSTITUTO COLOMBIANO DE NORMAS TECNICAS Y DE CERTIFICACION ICONTEC"/>
            <filter val="INSTITUTO RADIOLOGICO DEL SUR"/>
            <filter val="INSTITUTO RADIOLOGICO DEL SUR S.A.S."/>
            <filter val="INSTTITUTO RADIOLOGICO DEL SUR"/>
            <filter val="INVERSIONES PROMEDCO S.A.S."/>
            <filter val="JAVIER EDUARDO RODRIGUEZ SALAZAR"/>
            <filter val="JHON EDWIN ZAMBRANO GOMEZ"/>
            <filter val="JHON JAIRO CAMPO INSUASTY"/>
            <filter val="JORGE ENRIQUE GARZON MARTINEZ"/>
            <filter val="JORGE LUIS RODRIGUEZ HERNANDEZ"/>
            <filter val="JOSE ALBERTO SOTELO PAZ"/>
            <filter val="JOSE AQUILINO RAMIREZ GOMEZ / NICOLAS DAVID GUERRERO MEJIA"/>
            <filter val="JOSE FERNANDO MORA MONTENEGRO"/>
            <filter val="JOSE MESIAS RECALDE"/>
            <filter val="JUAN PABLO ORTEGA MORA"/>
            <filter val="JULIANA ANDREA ESTRADA ZAPATA"/>
            <filter val="LA MUELA S.A.S."/>
            <filter val="LA PREVISORA S.A. COMPAÑIA DE SEGUROS"/>
            <filter val="LABORATORIOS LOUIS PASTEUR S.A.S."/>
            <filter val="LABORATORIOS PRONABELL S.A.S."/>
            <filter val="LAOS SEGURIDAD LTDA"/>
            <filter val="LAS CARNES DEL SEBASTIAN"/>
            <filter val="LINA FERNANDA GOMEZ OLIVEROS"/>
            <filter val="LUIS JAIRO GONZALEZ ZAMBRANO"/>
            <filter val="LUMIRA S.A.S."/>
            <filter val="LYR FARMACEUTICA LTDA"/>
            <filter val="MABEL ALEJANDRA PEREZ ANDRADE"/>
            <filter val="MADOS PRINT"/>
            <filter val="MANTENIMIENTO Y ASCENSORES AYJ SAS"/>
            <filter val="MANUFACTURAS METAL MADERA 3 EMES"/>
            <filter val="MARIA ALEJANDRA DELGADO EGAS"/>
            <filter val="MARIA CONCEPCION DELGADO CALDERON  Y/O PAPELERIA MARCODEL"/>
            <filter val="MARIA PAZ GOMEZ GETIAL"/>
            <filter val="MEDIA COMERCE PARTNERS SAS"/>
            <filter val="MEDIQBOY OC S.A.S."/>
            <filter val="MEDIVALLE SF S.A.S."/>
            <filter val="METROMED S.A.S."/>
            <filter val="METROPOLITANA DE ASEO SA ESP"/>
            <filter val="MIRO S.A.S."/>
            <filter val="MOLECA IT"/>
            <filter val="NANCY AMANDA RAMOS ORDOÑEZ"/>
            <filter val="NUVA S.A.S."/>
            <filter val="OCCIDENTAL PHARMA  DE COLOMBIA IPIALES"/>
            <filter val="ORBIDENTAL S.A.S."/>
            <filter val="ORBIDENTAL SAS"/>
            <filter val="ORTOWELL S.A.S."/>
            <filter val="OXIGENOS DEL SUR S.A.S."/>
            <filter val="PAPELERIA MARCODEL"/>
            <filter val="PATOLOGOS ASOCIADOS S.A.S."/>
            <filter val="PERAFAN BONILLA  S.A.S."/>
            <filter val="PERAFAN BONILLA S.A.S."/>
            <filter val="PISA FARMACEUTICA DE COLOMBIA S.A."/>
            <filter val="PLATINO WEB"/>
            <filter val="PRODUCTORA Y COMERCIALIZADORA ODONTOLOGICA NEW STETIC S.A."/>
            <filter val="PRODUCTORA Y COMERCIALIZAORA ODONTOLOGICA NEW STETIC S.A."/>
            <filter val="PRODUCTOS FARMACEUTICOS Y MEDICINALES S.A.S."/>
            <filter val="PROGRAMA DE ASEGURAMIENTO DE LA CALIDAD EN EL LABORATORIO PROASECAL S.A.S."/>
            <filter val="PROGRAMA DEL ASEGURAMIENTO DE LA CALIDAD DEL LABORATORIO PROASECAL S.A.S."/>
            <filter val="PROQUIDENAR S.A.S."/>
            <filter val="PUNTO PERIODICO DE NARIÑO"/>
            <filter val="QUINBERLAB S.A."/>
            <filter val="RAMEDICAS OPERADOR LOGISTICO FARMACEUTICO"/>
            <filter val="RENE PATRICIO RIVADENEIRA ARANDI"/>
            <filter val="RODAR S.A.S."/>
            <filter val="ROSA MIRIAM JOJOA JOSA"/>
            <filter val="SANTIAGO REVELO  ARCOS"/>
            <filter val="SANTIAGO REVELO ARCOS"/>
            <filter val="SEA ASESORES EMPREZARIALES INTERNACIONAL S.A.S."/>
            <filter val="SERVICIOS BIOMEDICOS DE NARIÑO S.A.S"/>
            <filter val="SERVICIOS BIOMEDICOS DE NARIÑO S.A.S."/>
            <filter val="SERVINARIÑO EU"/>
            <filter val="SISCOMNET SCN"/>
            <filter val="SOLINSA  GC SAS"/>
            <filter val="SOLINSA GC S.A.S."/>
            <filter val="SOMEB DE NARIÑO SALUD OCUPACIONAL S.A.S."/>
            <filter val="SP SISTEMAS PALACIOS LTDA"/>
            <filter val="SPORTIDA S.A.S."/>
            <filter val="SURGICON &amp; CIA S.A.S."/>
            <filter val="SYNERGIA CONSULTORES Y GESTION S.A.S."/>
            <filter val="TECNICA ELECTRO MEDICA S.A."/>
            <filter val="TECNICA ELECTROMEDICA S,A"/>
            <filter val="TECNOSAR S.A.S"/>
            <filter val="TECNOSAR S.A.S."/>
            <filter val="TECNOSEGURIDAD DIGITAL"/>
            <filter val="TEK SOLUCIONES TECNOLOGICAS S.A.S."/>
            <filter val="TRACKINGMOVIL S.A.S."/>
            <filter val="TRACKINMOVIL S.A.S."/>
            <filter val="TRANSNUEVO MILENIO LTDA"/>
            <filter val="TRANSPORTADORES NUEVO MILENIO LIMITADA TRANSNUEVO MILENIO LTDA"/>
            <filter val="TRANSPORTES ESPECIALES ACAR S.A"/>
            <filter val="TURISMO ANDINO ESPECIALES S.A.S."/>
            <filter val="UNION TEMPORAL SOLYCONINFO - SYSNET"/>
            <filter val="UNISERVICE S.A.S."/>
            <filter val="VITALIS S.A.C.I."/>
            <filter val="YULISA ANTONIA RUALES ROSERO"/>
            <filter val="ZAMBRANO GOMEZ JHON EDWIN"/>
          </filters>
        </filterColumn>
        <filterColumn colId="14">
          <filters>
            <filter val="JOSE LUIS OCAMPO GUERRERO"/>
            <filter val="FELIPE FREYRE ROMO"/>
          </filters>
        </filterColumn>
      </autoFilter>
      <extLst>
        <ext uri="GoogleSheetsCustomDataVersion1">
          <go:sheetsCustomData xmlns:go="http://customooxmlschemas.google.com/" filterViewId="1827301102"/>
        </ext>
      </extLst>
    </customSheetView>
    <customSheetView guid="{8E255157-4D04-446B-BAB2-093D42CAE697}" filter="1" showAutoFilter="1">
      <pageMargins left="0.7" right="0.7" top="0.75" bottom="0.75" header="0.3" footer="0.3"/>
      <autoFilter ref="A1:AQ337" xr:uid="{FC9E2C5B-E470-4F69-8917-9E580172959D}"/>
      <extLst>
        <ext uri="GoogleSheetsCustomDataVersion1">
          <go:sheetsCustomData xmlns:go="http://customooxmlschemas.google.com/" filterViewId="1914529818"/>
        </ext>
      </extLst>
    </customSheetView>
  </customSheetViews>
  <hyperlinks>
    <hyperlink ref="Q138" r:id="rId1" xr:uid="{00000000-0004-0000-0100-000000000000}"/>
    <hyperlink ref="Q139" r:id="rId2" xr:uid="{00000000-0004-0000-0100-000001000000}"/>
    <hyperlink ref="Q140" r:id="rId3" xr:uid="{00000000-0004-0000-0100-000002000000}"/>
    <hyperlink ref="Q141" r:id="rId4" xr:uid="{00000000-0004-0000-0100-000003000000}"/>
    <hyperlink ref="Q143" r:id="rId5" xr:uid="{00000000-0004-0000-0100-000004000000}"/>
    <hyperlink ref="Q144" r:id="rId6" xr:uid="{00000000-0004-0000-0100-000005000000}"/>
    <hyperlink ref="Q145" r:id="rId7" xr:uid="{00000000-0004-0000-0100-000006000000}"/>
    <hyperlink ref="Q146" r:id="rId8" xr:uid="{00000000-0004-0000-0100-000007000000}"/>
    <hyperlink ref="Q147" r:id="rId9" xr:uid="{00000000-0004-0000-0100-000008000000}"/>
    <hyperlink ref="Q148" r:id="rId10" xr:uid="{00000000-0004-0000-0100-000009000000}"/>
    <hyperlink ref="Q149" r:id="rId11" xr:uid="{00000000-0004-0000-0100-00000A000000}"/>
    <hyperlink ref="Q158" r:id="rId12" xr:uid="{00000000-0004-0000-0100-00000B000000}"/>
    <hyperlink ref="Q163" r:id="rId13" xr:uid="{00000000-0004-0000-0100-00000C000000}"/>
    <hyperlink ref="Q164" r:id="rId14" xr:uid="{00000000-0004-0000-0100-00000D000000}"/>
    <hyperlink ref="Q165" r:id="rId15" xr:uid="{00000000-0004-0000-0100-00000E000000}"/>
    <hyperlink ref="Q166" r:id="rId16" xr:uid="{00000000-0004-0000-0100-00000F000000}"/>
    <hyperlink ref="Q167" r:id="rId17" xr:uid="{00000000-0004-0000-0100-000010000000}"/>
    <hyperlink ref="Q169" r:id="rId18" xr:uid="{00000000-0004-0000-0100-000011000000}"/>
    <hyperlink ref="Q170" r:id="rId19" xr:uid="{00000000-0004-0000-0100-000012000000}"/>
    <hyperlink ref="Q171" r:id="rId20" xr:uid="{00000000-0004-0000-0100-000013000000}"/>
    <hyperlink ref="Q172" r:id="rId21" xr:uid="{00000000-0004-0000-0100-000014000000}"/>
    <hyperlink ref="Q175" r:id="rId22" xr:uid="{00000000-0004-0000-0100-000015000000}"/>
    <hyperlink ref="Q178" r:id="rId23" xr:uid="{00000000-0004-0000-0100-000016000000}"/>
    <hyperlink ref="Q179" r:id="rId24" xr:uid="{00000000-0004-0000-0100-000017000000}"/>
    <hyperlink ref="Q181" r:id="rId25" xr:uid="{00000000-0004-0000-0100-000018000000}"/>
    <hyperlink ref="Q182" r:id="rId26" xr:uid="{00000000-0004-0000-0100-000019000000}"/>
    <hyperlink ref="Q183" r:id="rId27" xr:uid="{00000000-0004-0000-0100-00001A000000}"/>
    <hyperlink ref="Q184" r:id="rId28" xr:uid="{00000000-0004-0000-0100-00001B000000}"/>
    <hyperlink ref="Q186" r:id="rId29" xr:uid="{00000000-0004-0000-0100-00001C000000}"/>
    <hyperlink ref="Q188" r:id="rId30" xr:uid="{00000000-0004-0000-0100-00001D000000}"/>
    <hyperlink ref="Q189" r:id="rId31" xr:uid="{00000000-0004-0000-0100-00001E000000}"/>
    <hyperlink ref="Q190" r:id="rId32" xr:uid="{00000000-0004-0000-0100-00001F000000}"/>
    <hyperlink ref="Q191" r:id="rId33" xr:uid="{00000000-0004-0000-0100-000020000000}"/>
    <hyperlink ref="Q192" r:id="rId34" xr:uid="{00000000-0004-0000-0100-000021000000}"/>
    <hyperlink ref="Q193" r:id="rId35" xr:uid="{00000000-0004-0000-0100-000022000000}"/>
    <hyperlink ref="Q194" r:id="rId36" xr:uid="{00000000-0004-0000-0100-000023000000}"/>
    <hyperlink ref="Q195" r:id="rId37" xr:uid="{00000000-0004-0000-0100-000024000000}"/>
    <hyperlink ref="Q196" r:id="rId38" xr:uid="{00000000-0004-0000-0100-000025000000}"/>
    <hyperlink ref="Q197" r:id="rId39" xr:uid="{00000000-0004-0000-0100-000026000000}"/>
    <hyperlink ref="Q199" r:id="rId40" xr:uid="{00000000-0004-0000-0100-000027000000}"/>
    <hyperlink ref="Q200" r:id="rId41" xr:uid="{00000000-0004-0000-0100-000028000000}"/>
    <hyperlink ref="Q201" r:id="rId42" xr:uid="{00000000-0004-0000-0100-000029000000}"/>
    <hyperlink ref="Q203" r:id="rId43" xr:uid="{00000000-0004-0000-0100-00002A000000}"/>
    <hyperlink ref="Q204" r:id="rId44" xr:uid="{00000000-0004-0000-0100-00002B000000}"/>
    <hyperlink ref="Q205" r:id="rId45" xr:uid="{00000000-0004-0000-0100-00002C000000}"/>
    <hyperlink ref="Q206" r:id="rId46" xr:uid="{00000000-0004-0000-0100-00002D000000}"/>
    <hyperlink ref="Q207" r:id="rId47" xr:uid="{00000000-0004-0000-0100-00002E000000}"/>
    <hyperlink ref="Q208" r:id="rId48" xr:uid="{00000000-0004-0000-0100-00002F000000}"/>
    <hyperlink ref="Q209" r:id="rId49" xr:uid="{00000000-0004-0000-0100-000030000000}"/>
    <hyperlink ref="Q210" r:id="rId50" xr:uid="{00000000-0004-0000-0100-000031000000}"/>
    <hyperlink ref="Q211" r:id="rId51" xr:uid="{00000000-0004-0000-0100-000032000000}"/>
    <hyperlink ref="Q212" r:id="rId52" xr:uid="{00000000-0004-0000-0100-000033000000}"/>
    <hyperlink ref="Q213" r:id="rId53" xr:uid="{00000000-0004-0000-0100-000034000000}"/>
    <hyperlink ref="Q214" r:id="rId54" xr:uid="{00000000-0004-0000-0100-000035000000}"/>
    <hyperlink ref="Q215" r:id="rId55" xr:uid="{00000000-0004-0000-0100-000036000000}"/>
    <hyperlink ref="Q216" r:id="rId56" xr:uid="{00000000-0004-0000-0100-000037000000}"/>
    <hyperlink ref="Q217" r:id="rId57" xr:uid="{00000000-0004-0000-0100-000038000000}"/>
    <hyperlink ref="Q218" r:id="rId58" xr:uid="{00000000-0004-0000-0100-000039000000}"/>
    <hyperlink ref="Q219" r:id="rId59" xr:uid="{00000000-0004-0000-0100-00003A000000}"/>
    <hyperlink ref="Q220" r:id="rId60" xr:uid="{00000000-0004-0000-0100-00003B000000}"/>
    <hyperlink ref="Q221" r:id="rId61" xr:uid="{00000000-0004-0000-0100-00003C000000}"/>
    <hyperlink ref="Q222" r:id="rId62" xr:uid="{00000000-0004-0000-0100-00003D000000}"/>
    <hyperlink ref="Q223" r:id="rId63" xr:uid="{00000000-0004-0000-0100-00003E000000}"/>
    <hyperlink ref="Q224" r:id="rId64" xr:uid="{00000000-0004-0000-0100-00003F000000}"/>
    <hyperlink ref="Q225" r:id="rId65" xr:uid="{00000000-0004-0000-0100-000040000000}"/>
    <hyperlink ref="Q226" r:id="rId66" xr:uid="{00000000-0004-0000-0100-000041000000}"/>
    <hyperlink ref="Q227" r:id="rId67" xr:uid="{00000000-0004-0000-0100-000042000000}"/>
    <hyperlink ref="Q228" r:id="rId68" xr:uid="{00000000-0004-0000-0100-000043000000}"/>
    <hyperlink ref="Q229" r:id="rId69" xr:uid="{00000000-0004-0000-0100-000044000000}"/>
    <hyperlink ref="Q230" r:id="rId70" xr:uid="{00000000-0004-0000-0100-000045000000}"/>
    <hyperlink ref="Q231" r:id="rId71" xr:uid="{00000000-0004-0000-0100-000046000000}"/>
    <hyperlink ref="Q232" r:id="rId72" xr:uid="{00000000-0004-0000-0100-000047000000}"/>
    <hyperlink ref="Q233" r:id="rId73" xr:uid="{00000000-0004-0000-0100-000048000000}"/>
    <hyperlink ref="Q234" r:id="rId74" xr:uid="{00000000-0004-0000-0100-000049000000}"/>
    <hyperlink ref="Q235" r:id="rId75" xr:uid="{00000000-0004-0000-0100-00004A000000}"/>
    <hyperlink ref="Q236" r:id="rId76" xr:uid="{00000000-0004-0000-0100-00004B000000}"/>
    <hyperlink ref="Q237" r:id="rId77" xr:uid="{00000000-0004-0000-0100-00004C000000}"/>
    <hyperlink ref="Q238" r:id="rId78" xr:uid="{00000000-0004-0000-0100-00004D000000}"/>
    <hyperlink ref="Q239" r:id="rId79" xr:uid="{00000000-0004-0000-0100-00004E000000}"/>
    <hyperlink ref="Q240" r:id="rId80" xr:uid="{00000000-0004-0000-0100-00004F000000}"/>
    <hyperlink ref="Q241" r:id="rId81" xr:uid="{00000000-0004-0000-0100-000050000000}"/>
    <hyperlink ref="Q242" r:id="rId82" xr:uid="{00000000-0004-0000-0100-000051000000}"/>
    <hyperlink ref="Q243" r:id="rId83" xr:uid="{00000000-0004-0000-0100-000052000000}"/>
    <hyperlink ref="Q244" r:id="rId84" xr:uid="{00000000-0004-0000-0100-000053000000}"/>
    <hyperlink ref="Q245" r:id="rId85" xr:uid="{00000000-0004-0000-0100-000054000000}"/>
    <hyperlink ref="Q246" r:id="rId86" xr:uid="{00000000-0004-0000-0100-000055000000}"/>
    <hyperlink ref="Q247" r:id="rId87" xr:uid="{00000000-0004-0000-0100-000056000000}"/>
    <hyperlink ref="Q248" r:id="rId88" xr:uid="{00000000-0004-0000-0100-000057000000}"/>
    <hyperlink ref="Q249" r:id="rId89" xr:uid="{00000000-0004-0000-0100-000058000000}"/>
    <hyperlink ref="Q250" r:id="rId90" xr:uid="{00000000-0004-0000-0100-000059000000}"/>
    <hyperlink ref="Q251" r:id="rId91" xr:uid="{00000000-0004-0000-0100-00005A000000}"/>
    <hyperlink ref="Q252" r:id="rId92" xr:uid="{00000000-0004-0000-0100-00005B000000}"/>
    <hyperlink ref="Q253" r:id="rId93" xr:uid="{00000000-0004-0000-0100-00005C000000}"/>
    <hyperlink ref="Q254" r:id="rId94" xr:uid="{00000000-0004-0000-0100-00005D000000}"/>
    <hyperlink ref="Q255" r:id="rId95" xr:uid="{00000000-0004-0000-0100-00005E000000}"/>
    <hyperlink ref="Q256" r:id="rId96" xr:uid="{00000000-0004-0000-0100-00005F000000}"/>
    <hyperlink ref="Q257" r:id="rId97" xr:uid="{00000000-0004-0000-0100-000060000000}"/>
    <hyperlink ref="Q258" r:id="rId98" xr:uid="{00000000-0004-0000-0100-000061000000}"/>
    <hyperlink ref="Q259" r:id="rId99" xr:uid="{00000000-0004-0000-0100-000062000000}"/>
    <hyperlink ref="Q261" r:id="rId100" xr:uid="{00000000-0004-0000-0100-000063000000}"/>
    <hyperlink ref="Q262" r:id="rId101" xr:uid="{00000000-0004-0000-0100-000064000000}"/>
    <hyperlink ref="Q264" r:id="rId102" xr:uid="{00000000-0004-0000-0100-000065000000}"/>
    <hyperlink ref="Q265" r:id="rId103" xr:uid="{00000000-0004-0000-0100-000066000000}"/>
    <hyperlink ref="Q267" r:id="rId104" xr:uid="{00000000-0004-0000-0100-000067000000}"/>
    <hyperlink ref="Q268" r:id="rId105" xr:uid="{00000000-0004-0000-0100-000068000000}"/>
    <hyperlink ref="Q269" r:id="rId106" xr:uid="{00000000-0004-0000-0100-000069000000}"/>
    <hyperlink ref="Q270" r:id="rId107" xr:uid="{00000000-0004-0000-0100-00006A000000}"/>
    <hyperlink ref="Q271" r:id="rId108" xr:uid="{00000000-0004-0000-0100-00006B000000}"/>
    <hyperlink ref="Q272" r:id="rId109" xr:uid="{00000000-0004-0000-0100-00006C000000}"/>
    <hyperlink ref="Q273" r:id="rId110" xr:uid="{00000000-0004-0000-0100-00006D000000}"/>
    <hyperlink ref="Q274" r:id="rId111" xr:uid="{00000000-0004-0000-0100-00006E000000}"/>
    <hyperlink ref="Q275" r:id="rId112" xr:uid="{00000000-0004-0000-0100-00006F000000}"/>
    <hyperlink ref="Q276" r:id="rId113" xr:uid="{00000000-0004-0000-0100-000070000000}"/>
    <hyperlink ref="Q277" r:id="rId114" xr:uid="{00000000-0004-0000-0100-000071000000}"/>
    <hyperlink ref="Q278" r:id="rId115" xr:uid="{00000000-0004-0000-0100-000072000000}"/>
    <hyperlink ref="Q279" r:id="rId116" xr:uid="{00000000-0004-0000-0100-000073000000}"/>
    <hyperlink ref="Q280" r:id="rId117" xr:uid="{00000000-0004-0000-0100-000074000000}"/>
    <hyperlink ref="Q281" r:id="rId118" xr:uid="{00000000-0004-0000-0100-000075000000}"/>
    <hyperlink ref="Q282" r:id="rId119" xr:uid="{00000000-0004-0000-0100-000076000000}"/>
    <hyperlink ref="Q283" r:id="rId120" xr:uid="{00000000-0004-0000-0100-000077000000}"/>
    <hyperlink ref="Q284" r:id="rId121" xr:uid="{00000000-0004-0000-0100-000078000000}"/>
    <hyperlink ref="Q285" r:id="rId122" xr:uid="{00000000-0004-0000-0100-000079000000}"/>
    <hyperlink ref="Q286" r:id="rId123" xr:uid="{00000000-0004-0000-0100-00007A000000}"/>
    <hyperlink ref="Q287" r:id="rId124" xr:uid="{00000000-0004-0000-0100-00007B000000}"/>
    <hyperlink ref="Q288" r:id="rId125" xr:uid="{00000000-0004-0000-0100-00007C000000}"/>
    <hyperlink ref="Q289" r:id="rId126" xr:uid="{00000000-0004-0000-0100-00007D000000}"/>
    <hyperlink ref="Q290" r:id="rId127" xr:uid="{00000000-0004-0000-0100-00007E000000}"/>
    <hyperlink ref="Q291" r:id="rId128" xr:uid="{00000000-0004-0000-0100-00007F000000}"/>
    <hyperlink ref="Q292" r:id="rId129" xr:uid="{00000000-0004-0000-0100-000080000000}"/>
    <hyperlink ref="Q293" r:id="rId130" xr:uid="{00000000-0004-0000-0100-000081000000}"/>
    <hyperlink ref="Q294" r:id="rId131" xr:uid="{00000000-0004-0000-0100-000082000000}"/>
    <hyperlink ref="Q295" r:id="rId132" xr:uid="{00000000-0004-0000-0100-000083000000}"/>
    <hyperlink ref="Q296" r:id="rId133" xr:uid="{00000000-0004-0000-0100-000084000000}"/>
    <hyperlink ref="Q297" r:id="rId134" xr:uid="{00000000-0004-0000-0100-000085000000}"/>
    <hyperlink ref="Q298" r:id="rId135" xr:uid="{00000000-0004-0000-0100-000086000000}"/>
    <hyperlink ref="Q299" r:id="rId136" xr:uid="{00000000-0004-0000-0100-000087000000}"/>
    <hyperlink ref="Q300" r:id="rId137" xr:uid="{00000000-0004-0000-0100-000088000000}"/>
    <hyperlink ref="Q301" r:id="rId138" xr:uid="{00000000-0004-0000-0100-000089000000}"/>
    <hyperlink ref="Q302" r:id="rId139" xr:uid="{00000000-0004-0000-0100-00008A000000}"/>
    <hyperlink ref="Q303" r:id="rId140" xr:uid="{00000000-0004-0000-0100-00008B000000}"/>
    <hyperlink ref="Q305" r:id="rId141" xr:uid="{00000000-0004-0000-0100-00008C000000}"/>
    <hyperlink ref="Q306" r:id="rId142" xr:uid="{00000000-0004-0000-0100-00008D000000}"/>
    <hyperlink ref="Q307" r:id="rId143" xr:uid="{00000000-0004-0000-0100-00008E000000}"/>
    <hyperlink ref="Q308" r:id="rId144" xr:uid="{00000000-0004-0000-0100-00008F000000}"/>
    <hyperlink ref="Q309" r:id="rId145" xr:uid="{00000000-0004-0000-0100-000090000000}"/>
    <hyperlink ref="Q310" r:id="rId146" xr:uid="{00000000-0004-0000-0100-000091000000}"/>
    <hyperlink ref="Q311" r:id="rId147" xr:uid="{00000000-0004-0000-0100-000092000000}"/>
    <hyperlink ref="Q312" r:id="rId148" xr:uid="{00000000-0004-0000-0100-000093000000}"/>
    <hyperlink ref="Q313" r:id="rId149" xr:uid="{00000000-0004-0000-0100-000094000000}"/>
    <hyperlink ref="Q314" r:id="rId150" xr:uid="{00000000-0004-0000-0100-000095000000}"/>
    <hyperlink ref="Q315" r:id="rId151" xr:uid="{00000000-0004-0000-0100-000096000000}"/>
    <hyperlink ref="Q316" r:id="rId152" xr:uid="{00000000-0004-0000-0100-000097000000}"/>
    <hyperlink ref="Q317" r:id="rId153" xr:uid="{00000000-0004-0000-0100-000098000000}"/>
    <hyperlink ref="Q318" r:id="rId154" xr:uid="{00000000-0004-0000-0100-000099000000}"/>
    <hyperlink ref="Q319" r:id="rId155" xr:uid="{00000000-0004-0000-0100-00009A000000}"/>
    <hyperlink ref="Q320" r:id="rId156" xr:uid="{00000000-0004-0000-0100-00009B000000}"/>
    <hyperlink ref="Q321" r:id="rId157" xr:uid="{00000000-0004-0000-0100-00009C000000}"/>
    <hyperlink ref="Q322" r:id="rId158" xr:uid="{00000000-0004-0000-0100-00009D000000}"/>
    <hyperlink ref="Q323" r:id="rId159" xr:uid="{00000000-0004-0000-0100-00009E000000}"/>
    <hyperlink ref="Q324" r:id="rId160" xr:uid="{00000000-0004-0000-0100-00009F000000}"/>
    <hyperlink ref="Q325" r:id="rId161" xr:uid="{00000000-0004-0000-0100-0000A0000000}"/>
    <hyperlink ref="Q329" r:id="rId162" xr:uid="{00000000-0004-0000-0100-0000A1000000}"/>
    <hyperlink ref="Q332" r:id="rId163" xr:uid="{00000000-0004-0000-0100-0000A2000000}"/>
  </hyperlinks>
  <pageMargins left="0.7" right="0.7" top="0.75" bottom="0.75" header="0" footer="0"/>
  <pageSetup paperSize="5" orientation="landscape"/>
  <drawing r:id="rId164"/>
  <legacyDrawing r:id="rId16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980"/>
  <sheetViews>
    <sheetView workbookViewId="0"/>
  </sheetViews>
  <sheetFormatPr baseColWidth="10" defaultColWidth="14.42578125" defaultRowHeight="15" customHeight="1" x14ac:dyDescent="0.25"/>
  <cols>
    <col min="1" max="1" width="10.7109375" customWidth="1"/>
    <col min="2" max="2" width="20.140625" customWidth="1"/>
    <col min="3" max="3" width="28" customWidth="1"/>
    <col min="4" max="4" width="7.7109375" customWidth="1"/>
    <col min="5" max="5" width="17.42578125" customWidth="1"/>
    <col min="6" max="6" width="15.5703125" customWidth="1"/>
    <col min="7" max="7" width="17.5703125" customWidth="1"/>
    <col min="8" max="8" width="10.7109375" customWidth="1"/>
    <col min="9" max="9" width="67.28515625" customWidth="1"/>
    <col min="10" max="10" width="13.140625" customWidth="1"/>
    <col min="11" max="11" width="17.5703125" customWidth="1"/>
    <col min="12" max="12" width="13.140625" customWidth="1"/>
    <col min="13" max="13" width="10.7109375" customWidth="1"/>
    <col min="14" max="14" width="35" customWidth="1"/>
    <col min="15" max="16" width="36" customWidth="1"/>
    <col min="17" max="17" width="12" customWidth="1"/>
    <col min="18" max="18" width="14.28515625" customWidth="1"/>
    <col min="19" max="19" width="18.42578125" customWidth="1"/>
    <col min="20" max="20" width="13.28515625" customWidth="1"/>
    <col min="21" max="21" width="18.7109375" customWidth="1"/>
    <col min="22" max="22" width="22.7109375" customWidth="1"/>
    <col min="23" max="26" width="12.7109375" customWidth="1"/>
    <col min="27" max="27" width="13.5703125" customWidth="1"/>
    <col min="28" max="28" width="12.42578125" customWidth="1"/>
    <col min="29" max="29" width="15" customWidth="1"/>
    <col min="30" max="31" width="12.42578125" customWidth="1"/>
    <col min="32" max="32" width="21.42578125" customWidth="1"/>
    <col min="33" max="38" width="10.7109375" customWidth="1"/>
    <col min="39" max="39" width="18.140625" customWidth="1"/>
    <col min="40" max="40" width="39.7109375" customWidth="1"/>
    <col min="41" max="44" width="10.7109375" customWidth="1"/>
    <col min="45" max="45" width="67.7109375" customWidth="1"/>
  </cols>
  <sheetData>
    <row r="1" spans="1:45" ht="93" customHeight="1" x14ac:dyDescent="0.25">
      <c r="A1" s="294" t="s">
        <v>247</v>
      </c>
      <c r="B1" s="295" t="s">
        <v>2161</v>
      </c>
      <c r="C1" s="296" t="s">
        <v>249</v>
      </c>
      <c r="D1" s="297" t="s">
        <v>1</v>
      </c>
      <c r="E1" s="297" t="s">
        <v>2</v>
      </c>
      <c r="F1" s="298" t="s">
        <v>2162</v>
      </c>
      <c r="G1" s="294" t="s">
        <v>250</v>
      </c>
      <c r="H1" s="299" t="s">
        <v>4</v>
      </c>
      <c r="I1" s="294" t="s">
        <v>251</v>
      </c>
      <c r="J1" s="2" t="s">
        <v>2163</v>
      </c>
      <c r="K1" s="300" t="s">
        <v>253</v>
      </c>
      <c r="L1" s="299" t="s">
        <v>7</v>
      </c>
      <c r="M1" s="299" t="s">
        <v>2164</v>
      </c>
      <c r="N1" s="301" t="s">
        <v>247</v>
      </c>
      <c r="O1" s="297" t="s">
        <v>10</v>
      </c>
      <c r="P1" s="302" t="s">
        <v>254</v>
      </c>
      <c r="Q1" s="302" t="s">
        <v>255</v>
      </c>
      <c r="R1" s="302" t="s">
        <v>256</v>
      </c>
      <c r="S1" s="303" t="s">
        <v>257</v>
      </c>
      <c r="T1" s="304" t="s">
        <v>2165</v>
      </c>
      <c r="U1" s="302" t="s">
        <v>2166</v>
      </c>
      <c r="V1" s="302" t="s">
        <v>258</v>
      </c>
      <c r="W1" s="302" t="s">
        <v>259</v>
      </c>
      <c r="X1" s="302" t="s">
        <v>260</v>
      </c>
      <c r="Y1" s="302" t="s">
        <v>2167</v>
      </c>
      <c r="Z1" s="302" t="s">
        <v>2168</v>
      </c>
      <c r="AA1" s="302" t="s">
        <v>261</v>
      </c>
      <c r="AB1" s="302" t="s">
        <v>262</v>
      </c>
      <c r="AC1" s="305" t="s">
        <v>263</v>
      </c>
      <c r="AD1" s="302" t="s">
        <v>264</v>
      </c>
      <c r="AE1" s="302" t="s">
        <v>265</v>
      </c>
      <c r="AF1" s="302" t="s">
        <v>266</v>
      </c>
      <c r="AG1" s="302" t="s">
        <v>2169</v>
      </c>
      <c r="AH1" s="302" t="s">
        <v>2170</v>
      </c>
      <c r="AI1" s="302" t="s">
        <v>269</v>
      </c>
      <c r="AJ1" s="297" t="s">
        <v>11</v>
      </c>
      <c r="AK1" s="297" t="s">
        <v>12</v>
      </c>
      <c r="AL1" s="297" t="s">
        <v>2171</v>
      </c>
      <c r="AM1" s="306" t="s">
        <v>14</v>
      </c>
      <c r="AN1" s="302" t="s">
        <v>270</v>
      </c>
      <c r="AO1" s="302" t="s">
        <v>272</v>
      </c>
      <c r="AP1" s="302" t="s">
        <v>273</v>
      </c>
      <c r="AQ1" s="302" t="s">
        <v>274</v>
      </c>
      <c r="AR1" s="302" t="s">
        <v>275</v>
      </c>
      <c r="AS1" s="307" t="s">
        <v>276</v>
      </c>
    </row>
    <row r="2" spans="1:45" ht="214.5" x14ac:dyDescent="0.25">
      <c r="A2" s="308" t="s">
        <v>277</v>
      </c>
      <c r="B2" s="309" t="s">
        <v>278</v>
      </c>
      <c r="C2" s="309" t="s">
        <v>2172</v>
      </c>
      <c r="D2" s="310" t="s">
        <v>123</v>
      </c>
      <c r="E2" s="311">
        <v>814000704</v>
      </c>
      <c r="F2" s="310">
        <v>1</v>
      </c>
      <c r="G2" s="311" t="s">
        <v>552</v>
      </c>
      <c r="H2" s="311">
        <v>2</v>
      </c>
      <c r="I2" s="311" t="s">
        <v>2173</v>
      </c>
      <c r="J2" s="310">
        <v>7</v>
      </c>
      <c r="K2" s="312">
        <v>98250000</v>
      </c>
      <c r="L2" s="313">
        <v>44203</v>
      </c>
      <c r="M2" s="313">
        <v>44561</v>
      </c>
      <c r="N2" s="311" t="s">
        <v>2174</v>
      </c>
      <c r="O2" s="314">
        <v>1085294867</v>
      </c>
      <c r="P2" s="311" t="s">
        <v>2005</v>
      </c>
      <c r="Q2" s="315">
        <v>44197</v>
      </c>
      <c r="R2" s="311" t="s">
        <v>564</v>
      </c>
      <c r="S2" s="315">
        <v>44200</v>
      </c>
      <c r="T2" s="315">
        <v>44215</v>
      </c>
      <c r="U2" s="311" t="s">
        <v>2175</v>
      </c>
      <c r="V2" s="311" t="s">
        <v>2176</v>
      </c>
      <c r="W2" s="311" t="s">
        <v>2177</v>
      </c>
      <c r="X2" s="311" t="s">
        <v>2178</v>
      </c>
      <c r="Y2" s="311"/>
      <c r="Z2" s="311"/>
      <c r="AA2" s="316"/>
      <c r="AB2" s="317" t="s">
        <v>2179</v>
      </c>
      <c r="AC2" s="318">
        <v>38628280</v>
      </c>
      <c r="AD2" s="317" t="s">
        <v>291</v>
      </c>
      <c r="AE2" s="319">
        <v>44498</v>
      </c>
      <c r="AF2" s="317"/>
      <c r="AG2" s="317"/>
      <c r="AH2" s="317"/>
      <c r="AI2" s="317"/>
      <c r="AJ2" s="311">
        <v>1</v>
      </c>
      <c r="AK2" s="311">
        <v>3</v>
      </c>
      <c r="AL2" s="311">
        <v>3</v>
      </c>
      <c r="AM2" s="312">
        <f t="shared" ref="AM2:AM39" si="0">K2+AC2</f>
        <v>136878280</v>
      </c>
      <c r="AN2" s="311"/>
      <c r="AO2" s="311"/>
      <c r="AP2" s="311"/>
      <c r="AQ2" s="315">
        <f>M2</f>
        <v>44561</v>
      </c>
      <c r="AR2" s="311"/>
      <c r="AS2" s="320" t="s">
        <v>2180</v>
      </c>
    </row>
    <row r="3" spans="1:45" ht="243" x14ac:dyDescent="0.25">
      <c r="A3" s="308" t="s">
        <v>296</v>
      </c>
      <c r="B3" s="309" t="s">
        <v>278</v>
      </c>
      <c r="C3" s="309" t="s">
        <v>2181</v>
      </c>
      <c r="D3" s="310" t="s">
        <v>123</v>
      </c>
      <c r="E3" s="311">
        <v>900571603</v>
      </c>
      <c r="F3" s="310">
        <v>5</v>
      </c>
      <c r="G3" s="311" t="s">
        <v>552</v>
      </c>
      <c r="H3" s="311">
        <v>2</v>
      </c>
      <c r="I3" s="311" t="s">
        <v>2182</v>
      </c>
      <c r="J3" s="310">
        <v>7</v>
      </c>
      <c r="K3" s="312">
        <v>1126784856</v>
      </c>
      <c r="L3" s="313">
        <v>44197</v>
      </c>
      <c r="M3" s="313">
        <v>44439</v>
      </c>
      <c r="N3" s="311" t="s">
        <v>2174</v>
      </c>
      <c r="O3" s="314">
        <v>1085294867</v>
      </c>
      <c r="P3" s="311" t="s">
        <v>529</v>
      </c>
      <c r="Q3" s="315">
        <v>44197</v>
      </c>
      <c r="R3" s="311" t="s">
        <v>2036</v>
      </c>
      <c r="S3" s="315">
        <v>44200</v>
      </c>
      <c r="T3" s="321">
        <v>44217</v>
      </c>
      <c r="U3" s="311" t="s">
        <v>2175</v>
      </c>
      <c r="V3" s="311" t="s">
        <v>1617</v>
      </c>
      <c r="W3" s="311" t="s">
        <v>2183</v>
      </c>
      <c r="X3" s="311" t="s">
        <v>2184</v>
      </c>
      <c r="Y3" s="311"/>
      <c r="Z3" s="311"/>
      <c r="AA3" s="316"/>
      <c r="AB3" s="317" t="s">
        <v>2179</v>
      </c>
      <c r="AC3" s="318">
        <v>313370235</v>
      </c>
      <c r="AD3" s="319">
        <v>44500</v>
      </c>
      <c r="AE3" s="317" t="s">
        <v>2185</v>
      </c>
      <c r="AF3" s="317"/>
      <c r="AG3" s="317"/>
      <c r="AH3" s="317"/>
      <c r="AI3" s="317"/>
      <c r="AJ3" s="311">
        <v>1</v>
      </c>
      <c r="AK3" s="311">
        <v>3</v>
      </c>
      <c r="AL3" s="311">
        <v>3</v>
      </c>
      <c r="AM3" s="312">
        <f t="shared" si="0"/>
        <v>1440155091</v>
      </c>
      <c r="AN3" s="311"/>
      <c r="AO3" s="311"/>
      <c r="AP3" s="311"/>
      <c r="AQ3" s="315">
        <v>44500</v>
      </c>
      <c r="AR3" s="311"/>
      <c r="AS3" s="320" t="s">
        <v>2186</v>
      </c>
    </row>
    <row r="4" spans="1:45" ht="214.5" x14ac:dyDescent="0.25">
      <c r="A4" s="308" t="s">
        <v>311</v>
      </c>
      <c r="B4" s="309" t="s">
        <v>278</v>
      </c>
      <c r="C4" s="309" t="s">
        <v>2187</v>
      </c>
      <c r="D4" s="310" t="s">
        <v>123</v>
      </c>
      <c r="E4" s="311">
        <v>79718234</v>
      </c>
      <c r="F4" s="310">
        <v>7</v>
      </c>
      <c r="G4" s="311" t="s">
        <v>552</v>
      </c>
      <c r="H4" s="311">
        <v>2</v>
      </c>
      <c r="I4" s="311" t="s">
        <v>2188</v>
      </c>
      <c r="J4" s="310">
        <v>5</v>
      </c>
      <c r="K4" s="312">
        <v>326757200</v>
      </c>
      <c r="L4" s="313">
        <v>44197</v>
      </c>
      <c r="M4" s="313">
        <v>44561</v>
      </c>
      <c r="N4" s="311" t="s">
        <v>2189</v>
      </c>
      <c r="O4" s="322">
        <v>1004189613</v>
      </c>
      <c r="P4" s="311" t="s">
        <v>1283</v>
      </c>
      <c r="Q4" s="315">
        <v>44197</v>
      </c>
      <c r="R4" s="311" t="s">
        <v>2190</v>
      </c>
      <c r="S4" s="315">
        <v>44200</v>
      </c>
      <c r="T4" s="321">
        <v>44218</v>
      </c>
      <c r="U4" s="311" t="s">
        <v>2175</v>
      </c>
      <c r="V4" s="311" t="s">
        <v>2191</v>
      </c>
      <c r="W4" s="311" t="s">
        <v>2192</v>
      </c>
      <c r="X4" s="311" t="s">
        <v>2193</v>
      </c>
      <c r="Y4" s="311"/>
      <c r="Z4" s="311"/>
      <c r="AA4" s="316" t="s">
        <v>291</v>
      </c>
      <c r="AB4" s="317" t="s">
        <v>2179</v>
      </c>
      <c r="AC4" s="318">
        <v>67007950</v>
      </c>
      <c r="AD4" s="319">
        <v>44561</v>
      </c>
      <c r="AE4" s="317" t="s">
        <v>2194</v>
      </c>
      <c r="AF4" s="317"/>
      <c r="AG4" s="323">
        <v>44631</v>
      </c>
      <c r="AH4" s="317" t="s">
        <v>291</v>
      </c>
      <c r="AI4" s="323">
        <v>44631</v>
      </c>
      <c r="AJ4" s="311">
        <v>1</v>
      </c>
      <c r="AK4" s="311">
        <v>3</v>
      </c>
      <c r="AL4" s="311">
        <v>3</v>
      </c>
      <c r="AM4" s="312">
        <f t="shared" si="0"/>
        <v>393765150</v>
      </c>
      <c r="AN4" s="311"/>
      <c r="AO4" s="311"/>
      <c r="AP4" s="311"/>
      <c r="AQ4" s="315">
        <f t="shared" ref="AQ4:AQ6" si="1">M4</f>
        <v>44561</v>
      </c>
      <c r="AR4" s="311"/>
      <c r="AS4" s="320" t="s">
        <v>2195</v>
      </c>
    </row>
    <row r="5" spans="1:45" ht="228.75" x14ac:dyDescent="0.25">
      <c r="A5" s="308" t="s">
        <v>321</v>
      </c>
      <c r="B5" s="309" t="s">
        <v>278</v>
      </c>
      <c r="C5" s="309" t="s">
        <v>348</v>
      </c>
      <c r="D5" s="310" t="s">
        <v>123</v>
      </c>
      <c r="E5" s="311">
        <v>814004822</v>
      </c>
      <c r="F5" s="310">
        <v>9</v>
      </c>
      <c r="G5" s="311" t="s">
        <v>552</v>
      </c>
      <c r="H5" s="311">
        <v>2</v>
      </c>
      <c r="I5" s="311" t="s">
        <v>349</v>
      </c>
      <c r="J5" s="310">
        <v>1</v>
      </c>
      <c r="K5" s="312">
        <v>460000000</v>
      </c>
      <c r="L5" s="313">
        <v>44197</v>
      </c>
      <c r="M5" s="313">
        <v>44377</v>
      </c>
      <c r="N5" s="311" t="s">
        <v>350</v>
      </c>
      <c r="O5" s="322">
        <v>27386748</v>
      </c>
      <c r="P5" s="311" t="s">
        <v>351</v>
      </c>
      <c r="Q5" s="315">
        <v>44197</v>
      </c>
      <c r="R5" s="311" t="s">
        <v>2190</v>
      </c>
      <c r="S5" s="315">
        <v>44200</v>
      </c>
      <c r="T5" s="321">
        <v>44223</v>
      </c>
      <c r="U5" s="311" t="s">
        <v>2175</v>
      </c>
      <c r="V5" s="311" t="s">
        <v>2196</v>
      </c>
      <c r="W5" s="311" t="s">
        <v>2197</v>
      </c>
      <c r="X5" s="311" t="s">
        <v>2198</v>
      </c>
      <c r="Y5" s="311"/>
      <c r="Z5" s="311"/>
      <c r="AA5" s="316"/>
      <c r="AB5" s="317" t="s">
        <v>2179</v>
      </c>
      <c r="AC5" s="318">
        <v>230000000</v>
      </c>
      <c r="AD5" s="319">
        <v>44439</v>
      </c>
      <c r="AE5" s="319">
        <v>44383</v>
      </c>
      <c r="AF5" s="317"/>
      <c r="AG5" s="317" t="s">
        <v>291</v>
      </c>
      <c r="AH5" s="319">
        <v>44482</v>
      </c>
      <c r="AI5" s="319">
        <v>44565</v>
      </c>
      <c r="AJ5" s="311">
        <v>2</v>
      </c>
      <c r="AK5" s="311">
        <v>0</v>
      </c>
      <c r="AL5" s="311">
        <v>3</v>
      </c>
      <c r="AM5" s="312">
        <f t="shared" si="0"/>
        <v>690000000</v>
      </c>
      <c r="AN5" s="311"/>
      <c r="AO5" s="311"/>
      <c r="AP5" s="311"/>
      <c r="AQ5" s="315">
        <f t="shared" si="1"/>
        <v>44377</v>
      </c>
      <c r="AR5" s="311"/>
      <c r="AS5" s="320" t="s">
        <v>2199</v>
      </c>
    </row>
    <row r="6" spans="1:45" ht="257.25" x14ac:dyDescent="0.25">
      <c r="A6" s="308" t="s">
        <v>2200</v>
      </c>
      <c r="B6" s="309" t="s">
        <v>278</v>
      </c>
      <c r="C6" s="309" t="s">
        <v>2201</v>
      </c>
      <c r="D6" s="310" t="s">
        <v>123</v>
      </c>
      <c r="E6" s="311">
        <v>900221500</v>
      </c>
      <c r="F6" s="310">
        <v>4</v>
      </c>
      <c r="G6" s="311" t="s">
        <v>552</v>
      </c>
      <c r="H6" s="311">
        <v>2</v>
      </c>
      <c r="I6" s="311" t="s">
        <v>2202</v>
      </c>
      <c r="J6" s="310">
        <v>1</v>
      </c>
      <c r="K6" s="312">
        <v>92000000</v>
      </c>
      <c r="L6" s="313">
        <v>44211</v>
      </c>
      <c r="M6" s="313">
        <v>44561</v>
      </c>
      <c r="N6" s="311" t="s">
        <v>350</v>
      </c>
      <c r="O6" s="322">
        <v>27386748</v>
      </c>
      <c r="P6" s="311" t="s">
        <v>2203</v>
      </c>
      <c r="Q6" s="315">
        <v>44197</v>
      </c>
      <c r="R6" s="311" t="s">
        <v>2190</v>
      </c>
      <c r="S6" s="315">
        <v>44200</v>
      </c>
      <c r="T6" s="321">
        <v>44218</v>
      </c>
      <c r="U6" s="311" t="s">
        <v>2175</v>
      </c>
      <c r="V6" s="311" t="s">
        <v>2204</v>
      </c>
      <c r="W6" s="311" t="s">
        <v>2205</v>
      </c>
      <c r="X6" s="311" t="s">
        <v>2206</v>
      </c>
      <c r="Y6" s="311"/>
      <c r="Z6" s="311"/>
      <c r="AA6" s="316"/>
      <c r="AB6" s="317" t="s">
        <v>2179</v>
      </c>
      <c r="AC6" s="318">
        <v>46000000</v>
      </c>
      <c r="AD6" s="317"/>
      <c r="AE6" s="317"/>
      <c r="AF6" s="317"/>
      <c r="AG6" s="317"/>
      <c r="AH6" s="317"/>
      <c r="AI6" s="317"/>
      <c r="AJ6" s="311">
        <v>2</v>
      </c>
      <c r="AK6" s="311">
        <v>0</v>
      </c>
      <c r="AL6" s="311">
        <v>3</v>
      </c>
      <c r="AM6" s="312">
        <f t="shared" si="0"/>
        <v>138000000</v>
      </c>
      <c r="AN6" s="311"/>
      <c r="AO6" s="311"/>
      <c r="AP6" s="311"/>
      <c r="AQ6" s="315">
        <f t="shared" si="1"/>
        <v>44561</v>
      </c>
      <c r="AR6" s="311"/>
      <c r="AS6" s="320" t="s">
        <v>2207</v>
      </c>
    </row>
    <row r="7" spans="1:45" ht="243" x14ac:dyDescent="0.25">
      <c r="A7" s="308" t="s">
        <v>2208</v>
      </c>
      <c r="B7" s="309" t="s">
        <v>278</v>
      </c>
      <c r="C7" s="309" t="s">
        <v>2209</v>
      </c>
      <c r="D7" s="310" t="s">
        <v>123</v>
      </c>
      <c r="E7" s="311">
        <v>814004822</v>
      </c>
      <c r="F7" s="310">
        <v>9</v>
      </c>
      <c r="G7" s="311" t="s">
        <v>552</v>
      </c>
      <c r="H7" s="311">
        <v>2</v>
      </c>
      <c r="I7" s="311" t="s">
        <v>2210</v>
      </c>
      <c r="J7" s="310">
        <v>1</v>
      </c>
      <c r="K7" s="312">
        <v>480000000</v>
      </c>
      <c r="L7" s="313">
        <v>44197</v>
      </c>
      <c r="M7" s="313">
        <v>44377</v>
      </c>
      <c r="N7" s="311" t="s">
        <v>2211</v>
      </c>
      <c r="O7" s="322">
        <v>39530242</v>
      </c>
      <c r="P7" s="311" t="s">
        <v>351</v>
      </c>
      <c r="Q7" s="315">
        <v>44197</v>
      </c>
      <c r="R7" s="311" t="s">
        <v>2036</v>
      </c>
      <c r="S7" s="315">
        <v>44200</v>
      </c>
      <c r="T7" s="321">
        <v>44217</v>
      </c>
      <c r="U7" s="311" t="s">
        <v>2175</v>
      </c>
      <c r="V7" s="311" t="s">
        <v>2196</v>
      </c>
      <c r="W7" s="311" t="s">
        <v>2212</v>
      </c>
      <c r="X7" s="311" t="s">
        <v>2213</v>
      </c>
      <c r="Y7" s="311"/>
      <c r="Z7" s="311"/>
      <c r="AA7" s="316" t="s">
        <v>291</v>
      </c>
      <c r="AB7" s="317" t="s">
        <v>2179</v>
      </c>
      <c r="AC7" s="318">
        <v>190000000</v>
      </c>
      <c r="AD7" s="319">
        <v>44439</v>
      </c>
      <c r="AE7" s="319">
        <v>44018</v>
      </c>
      <c r="AF7" s="317" t="s">
        <v>291</v>
      </c>
      <c r="AG7" s="317" t="s">
        <v>291</v>
      </c>
      <c r="AH7" s="319">
        <v>44516</v>
      </c>
      <c r="AI7" s="323">
        <v>44222</v>
      </c>
      <c r="AJ7" s="311">
        <v>1</v>
      </c>
      <c r="AK7" s="311">
        <v>2</v>
      </c>
      <c r="AL7" s="311">
        <v>4</v>
      </c>
      <c r="AM7" s="312">
        <f t="shared" si="0"/>
        <v>670000000</v>
      </c>
      <c r="AN7" s="311"/>
      <c r="AO7" s="311"/>
      <c r="AP7" s="311"/>
      <c r="AQ7" s="311"/>
      <c r="AR7" s="311"/>
      <c r="AS7" s="324" t="s">
        <v>2214</v>
      </c>
    </row>
    <row r="8" spans="1:45" ht="243" x14ac:dyDescent="0.25">
      <c r="A8" s="308" t="s">
        <v>347</v>
      </c>
      <c r="B8" s="309" t="s">
        <v>2215</v>
      </c>
      <c r="C8" s="309" t="s">
        <v>1477</v>
      </c>
      <c r="D8" s="310" t="s">
        <v>16</v>
      </c>
      <c r="E8" s="311">
        <v>5206128</v>
      </c>
      <c r="F8" s="310">
        <v>8</v>
      </c>
      <c r="G8" s="311" t="s">
        <v>552</v>
      </c>
      <c r="H8" s="311">
        <v>1</v>
      </c>
      <c r="I8" s="311" t="s">
        <v>2216</v>
      </c>
      <c r="J8" s="310">
        <v>9</v>
      </c>
      <c r="K8" s="312">
        <v>2187660</v>
      </c>
      <c r="L8" s="313">
        <v>44197</v>
      </c>
      <c r="M8" s="313">
        <v>44561</v>
      </c>
      <c r="N8" s="311" t="s">
        <v>2211</v>
      </c>
      <c r="O8" s="314">
        <v>39530242</v>
      </c>
      <c r="P8" s="311" t="s">
        <v>444</v>
      </c>
      <c r="Q8" s="315">
        <v>44197</v>
      </c>
      <c r="R8" s="311" t="s">
        <v>564</v>
      </c>
      <c r="S8" s="315">
        <v>44200</v>
      </c>
      <c r="T8" s="321">
        <v>44214</v>
      </c>
      <c r="U8" s="311" t="s">
        <v>2175</v>
      </c>
      <c r="V8" s="311" t="s">
        <v>445</v>
      </c>
      <c r="W8" s="311" t="s">
        <v>2217</v>
      </c>
      <c r="X8" s="311" t="s">
        <v>2218</v>
      </c>
      <c r="Y8" s="311"/>
      <c r="Z8" s="311"/>
      <c r="AA8" s="316" t="s">
        <v>291</v>
      </c>
      <c r="AB8" s="317" t="s">
        <v>291</v>
      </c>
      <c r="AC8" s="318">
        <v>0</v>
      </c>
      <c r="AD8" s="317" t="s">
        <v>291</v>
      </c>
      <c r="AE8" s="317" t="s">
        <v>291</v>
      </c>
      <c r="AF8" s="317" t="s">
        <v>291</v>
      </c>
      <c r="AG8" s="317"/>
      <c r="AH8" s="317"/>
      <c r="AI8" s="317"/>
      <c r="AJ8" s="311">
        <v>2</v>
      </c>
      <c r="AK8" s="311">
        <v>0</v>
      </c>
      <c r="AL8" s="311">
        <v>3</v>
      </c>
      <c r="AM8" s="312">
        <f t="shared" si="0"/>
        <v>2187660</v>
      </c>
      <c r="AN8" s="311"/>
      <c r="AO8" s="311"/>
      <c r="AP8" s="311"/>
      <c r="AQ8" s="315">
        <f t="shared" ref="AQ8:AQ12" si="2">M8</f>
        <v>44561</v>
      </c>
      <c r="AR8" s="311"/>
      <c r="AS8" s="320" t="s">
        <v>2219</v>
      </c>
    </row>
    <row r="9" spans="1:45" ht="228.75" x14ac:dyDescent="0.25">
      <c r="A9" s="325" t="s">
        <v>358</v>
      </c>
      <c r="B9" s="326" t="s">
        <v>2215</v>
      </c>
      <c r="C9" s="326" t="s">
        <v>211</v>
      </c>
      <c r="D9" s="327" t="s">
        <v>16</v>
      </c>
      <c r="E9" s="328">
        <v>30744044</v>
      </c>
      <c r="F9" s="327">
        <v>6</v>
      </c>
      <c r="G9" s="328" t="s">
        <v>552</v>
      </c>
      <c r="H9" s="328">
        <v>1</v>
      </c>
      <c r="I9" s="328" t="s">
        <v>2220</v>
      </c>
      <c r="J9" s="327">
        <v>9</v>
      </c>
      <c r="K9" s="329">
        <v>20507729</v>
      </c>
      <c r="L9" s="330">
        <v>44197</v>
      </c>
      <c r="M9" s="330">
        <v>44561</v>
      </c>
      <c r="N9" s="328" t="s">
        <v>2211</v>
      </c>
      <c r="O9" s="331">
        <v>39530242</v>
      </c>
      <c r="P9" s="328" t="s">
        <v>465</v>
      </c>
      <c r="Q9" s="332">
        <v>44197</v>
      </c>
      <c r="R9" s="328" t="s">
        <v>2190</v>
      </c>
      <c r="S9" s="332">
        <v>44200</v>
      </c>
      <c r="T9" s="333">
        <v>44217</v>
      </c>
      <c r="U9" s="328" t="s">
        <v>2175</v>
      </c>
      <c r="V9" s="328" t="s">
        <v>445</v>
      </c>
      <c r="W9" s="328" t="s">
        <v>2221</v>
      </c>
      <c r="X9" s="328" t="s">
        <v>2221</v>
      </c>
      <c r="Y9" s="328"/>
      <c r="Z9" s="328"/>
      <c r="AA9" s="334" t="s">
        <v>291</v>
      </c>
      <c r="AB9" s="335" t="s">
        <v>291</v>
      </c>
      <c r="AC9" s="336">
        <v>0</v>
      </c>
      <c r="AD9" s="335" t="s">
        <v>291</v>
      </c>
      <c r="AE9" s="335" t="s">
        <v>291</v>
      </c>
      <c r="AF9" s="335" t="s">
        <v>291</v>
      </c>
      <c r="AG9" s="337">
        <v>44573</v>
      </c>
      <c r="AH9" s="335" t="s">
        <v>291</v>
      </c>
      <c r="AI9" s="337">
        <v>44574</v>
      </c>
      <c r="AJ9" s="328">
        <v>2</v>
      </c>
      <c r="AK9" s="328">
        <v>0</v>
      </c>
      <c r="AL9" s="328">
        <v>3</v>
      </c>
      <c r="AM9" s="329">
        <f t="shared" si="0"/>
        <v>20507729</v>
      </c>
      <c r="AN9" s="328"/>
      <c r="AO9" s="328"/>
      <c r="AP9" s="328"/>
      <c r="AQ9" s="332">
        <f t="shared" si="2"/>
        <v>44561</v>
      </c>
      <c r="AR9" s="328"/>
      <c r="AS9" s="338" t="s">
        <v>2222</v>
      </c>
    </row>
    <row r="10" spans="1:45" ht="214.5" x14ac:dyDescent="0.25">
      <c r="A10" s="339" t="s">
        <v>366</v>
      </c>
      <c r="B10" s="340" t="s">
        <v>278</v>
      </c>
      <c r="C10" s="340" t="s">
        <v>2223</v>
      </c>
      <c r="D10" s="341" t="s">
        <v>123</v>
      </c>
      <c r="E10" s="273">
        <v>901216020</v>
      </c>
      <c r="F10" s="341">
        <v>4</v>
      </c>
      <c r="G10" s="273" t="s">
        <v>552</v>
      </c>
      <c r="H10" s="273">
        <v>2</v>
      </c>
      <c r="I10" s="273" t="s">
        <v>2224</v>
      </c>
      <c r="J10" s="341">
        <v>5</v>
      </c>
      <c r="K10" s="342">
        <v>45000000</v>
      </c>
      <c r="L10" s="343">
        <v>44197</v>
      </c>
      <c r="M10" s="343">
        <v>44561</v>
      </c>
      <c r="N10" s="273" t="s">
        <v>350</v>
      </c>
      <c r="O10" s="344">
        <v>27386748</v>
      </c>
      <c r="P10" s="273" t="s">
        <v>2225</v>
      </c>
      <c r="Q10" s="345">
        <v>44197</v>
      </c>
      <c r="R10" s="273" t="s">
        <v>564</v>
      </c>
      <c r="S10" s="345">
        <v>44200</v>
      </c>
      <c r="T10" s="346">
        <v>44215</v>
      </c>
      <c r="U10" s="273" t="s">
        <v>2175</v>
      </c>
      <c r="V10" s="273" t="s">
        <v>2226</v>
      </c>
      <c r="W10" s="273" t="s">
        <v>2178</v>
      </c>
      <c r="X10" s="273" t="s">
        <v>2227</v>
      </c>
      <c r="Y10" s="273"/>
      <c r="Z10" s="273"/>
      <c r="AA10" s="347" t="s">
        <v>291</v>
      </c>
      <c r="AB10" s="348" t="s">
        <v>2179</v>
      </c>
      <c r="AC10" s="349">
        <v>0</v>
      </c>
      <c r="AD10" s="348" t="s">
        <v>291</v>
      </c>
      <c r="AE10" s="350">
        <v>44327</v>
      </c>
      <c r="AF10" s="348"/>
      <c r="AG10" s="348"/>
      <c r="AH10" s="351">
        <v>44792</v>
      </c>
      <c r="AI10" s="351">
        <v>44795</v>
      </c>
      <c r="AJ10" s="273">
        <v>2</v>
      </c>
      <c r="AK10" s="273">
        <v>0</v>
      </c>
      <c r="AL10" s="273">
        <v>3</v>
      </c>
      <c r="AM10" s="342">
        <f t="shared" si="0"/>
        <v>45000000</v>
      </c>
      <c r="AN10" s="273"/>
      <c r="AO10" s="273"/>
      <c r="AP10" s="273"/>
      <c r="AQ10" s="345">
        <f t="shared" si="2"/>
        <v>44561</v>
      </c>
      <c r="AR10" s="273"/>
      <c r="AS10" s="352" t="s">
        <v>2228</v>
      </c>
    </row>
    <row r="11" spans="1:45" ht="228.75" x14ac:dyDescent="0.25">
      <c r="A11" s="339" t="s">
        <v>374</v>
      </c>
      <c r="B11" s="340" t="s">
        <v>1200</v>
      </c>
      <c r="C11" s="340" t="s">
        <v>2229</v>
      </c>
      <c r="D11" s="341" t="s">
        <v>16</v>
      </c>
      <c r="E11" s="273">
        <v>98323456</v>
      </c>
      <c r="F11" s="341">
        <v>8</v>
      </c>
      <c r="G11" s="273" t="s">
        <v>552</v>
      </c>
      <c r="H11" s="273">
        <v>1</v>
      </c>
      <c r="I11" s="273" t="s">
        <v>2230</v>
      </c>
      <c r="J11" s="341">
        <v>5</v>
      </c>
      <c r="K11" s="342">
        <v>175424973.61000001</v>
      </c>
      <c r="L11" s="343">
        <v>44197</v>
      </c>
      <c r="M11" s="343">
        <v>44286</v>
      </c>
      <c r="N11" s="273" t="s">
        <v>570</v>
      </c>
      <c r="O11" s="353">
        <v>1085316703</v>
      </c>
      <c r="P11" s="273" t="s">
        <v>2231</v>
      </c>
      <c r="Q11" s="345">
        <v>44197</v>
      </c>
      <c r="R11" s="273" t="s">
        <v>2036</v>
      </c>
      <c r="S11" s="346">
        <v>44200</v>
      </c>
      <c r="T11" s="346">
        <v>44217</v>
      </c>
      <c r="U11" s="273" t="s">
        <v>2175</v>
      </c>
      <c r="V11" s="273" t="s">
        <v>2232</v>
      </c>
      <c r="W11" s="273" t="s">
        <v>2233</v>
      </c>
      <c r="X11" s="273" t="s">
        <v>2212</v>
      </c>
      <c r="Y11" s="273"/>
      <c r="Z11" s="273"/>
      <c r="AA11" s="347" t="s">
        <v>291</v>
      </c>
      <c r="AB11" s="348" t="s">
        <v>2179</v>
      </c>
      <c r="AC11" s="349">
        <v>86608674.269999996</v>
      </c>
      <c r="AD11" s="348" t="s">
        <v>291</v>
      </c>
      <c r="AE11" s="350">
        <v>44271</v>
      </c>
      <c r="AF11" s="348"/>
      <c r="AG11" s="348" t="s">
        <v>291</v>
      </c>
      <c r="AH11" s="348" t="s">
        <v>2234</v>
      </c>
      <c r="AI11" s="350">
        <v>44418</v>
      </c>
      <c r="AJ11" s="273">
        <v>1</v>
      </c>
      <c r="AK11" s="273">
        <v>3</v>
      </c>
      <c r="AL11" s="273">
        <v>4</v>
      </c>
      <c r="AM11" s="342">
        <f t="shared" si="0"/>
        <v>262033647.88</v>
      </c>
      <c r="AN11" s="273"/>
      <c r="AO11" s="273"/>
      <c r="AP11" s="273"/>
      <c r="AQ11" s="345">
        <f t="shared" si="2"/>
        <v>44286</v>
      </c>
      <c r="AR11" s="273"/>
      <c r="AS11" s="352" t="s">
        <v>2235</v>
      </c>
    </row>
    <row r="12" spans="1:45" ht="214.5" x14ac:dyDescent="0.25">
      <c r="A12" s="339" t="s">
        <v>383</v>
      </c>
      <c r="B12" s="340" t="s">
        <v>278</v>
      </c>
      <c r="C12" s="340" t="s">
        <v>201</v>
      </c>
      <c r="D12" s="341" t="s">
        <v>123</v>
      </c>
      <c r="E12" s="273">
        <v>900266612</v>
      </c>
      <c r="F12" s="341">
        <v>4</v>
      </c>
      <c r="G12" s="273" t="s">
        <v>552</v>
      </c>
      <c r="H12" s="273">
        <v>2</v>
      </c>
      <c r="I12" s="273" t="s">
        <v>2236</v>
      </c>
      <c r="J12" s="341">
        <v>12</v>
      </c>
      <c r="K12" s="342">
        <v>51557578</v>
      </c>
      <c r="L12" s="343">
        <v>44197</v>
      </c>
      <c r="M12" s="343">
        <v>44561</v>
      </c>
      <c r="N12" s="273" t="s">
        <v>73</v>
      </c>
      <c r="O12" s="353">
        <v>30735145</v>
      </c>
      <c r="P12" s="273" t="s">
        <v>597</v>
      </c>
      <c r="Q12" s="345">
        <v>44197</v>
      </c>
      <c r="R12" s="273" t="s">
        <v>2190</v>
      </c>
      <c r="S12" s="345">
        <v>44200</v>
      </c>
      <c r="T12" s="346">
        <v>44215</v>
      </c>
      <c r="U12" s="273" t="s">
        <v>2175</v>
      </c>
      <c r="V12" s="273" t="s">
        <v>598</v>
      </c>
      <c r="W12" s="273" t="s">
        <v>2237</v>
      </c>
      <c r="X12" s="273" t="s">
        <v>2177</v>
      </c>
      <c r="Y12" s="273"/>
      <c r="Z12" s="273"/>
      <c r="AA12" s="347" t="s">
        <v>291</v>
      </c>
      <c r="AB12" s="348" t="s">
        <v>291</v>
      </c>
      <c r="AC12" s="349">
        <v>0</v>
      </c>
      <c r="AD12" s="348" t="s">
        <v>291</v>
      </c>
      <c r="AE12" s="348" t="s">
        <v>291</v>
      </c>
      <c r="AF12" s="348"/>
      <c r="AG12" s="351">
        <v>44611</v>
      </c>
      <c r="AH12" s="348" t="s">
        <v>291</v>
      </c>
      <c r="AI12" s="351">
        <v>44611</v>
      </c>
      <c r="AJ12" s="273">
        <v>2</v>
      </c>
      <c r="AK12" s="273">
        <v>0</v>
      </c>
      <c r="AL12" s="273">
        <v>3</v>
      </c>
      <c r="AM12" s="342">
        <f t="shared" si="0"/>
        <v>51557578</v>
      </c>
      <c r="AN12" s="273"/>
      <c r="AO12" s="273"/>
      <c r="AP12" s="273"/>
      <c r="AQ12" s="345">
        <f t="shared" si="2"/>
        <v>44561</v>
      </c>
      <c r="AR12" s="273"/>
      <c r="AS12" s="352" t="s">
        <v>2238</v>
      </c>
    </row>
    <row r="13" spans="1:45" ht="228.75" x14ac:dyDescent="0.25">
      <c r="A13" s="325" t="s">
        <v>389</v>
      </c>
      <c r="B13" s="326" t="s">
        <v>721</v>
      </c>
      <c r="C13" s="326" t="s">
        <v>1610</v>
      </c>
      <c r="D13" s="327" t="s">
        <v>123</v>
      </c>
      <c r="E13" s="328">
        <v>900403146</v>
      </c>
      <c r="F13" s="327">
        <v>1</v>
      </c>
      <c r="G13" s="328" t="s">
        <v>552</v>
      </c>
      <c r="H13" s="328">
        <v>2</v>
      </c>
      <c r="I13" s="328" t="s">
        <v>2239</v>
      </c>
      <c r="J13" s="327">
        <v>12</v>
      </c>
      <c r="K13" s="329">
        <v>20000000</v>
      </c>
      <c r="L13" s="330">
        <v>44197</v>
      </c>
      <c r="M13" s="330">
        <v>44255</v>
      </c>
      <c r="N13" s="328" t="s">
        <v>73</v>
      </c>
      <c r="O13" s="331">
        <v>30735145</v>
      </c>
      <c r="P13" s="328" t="s">
        <v>314</v>
      </c>
      <c r="Q13" s="332">
        <v>44197</v>
      </c>
      <c r="R13" s="328" t="s">
        <v>564</v>
      </c>
      <c r="S13" s="332">
        <v>44200</v>
      </c>
      <c r="T13" s="333">
        <v>44217</v>
      </c>
      <c r="U13" s="328" t="s">
        <v>2175</v>
      </c>
      <c r="V13" s="328" t="s">
        <v>2240</v>
      </c>
      <c r="W13" s="328" t="s">
        <v>2241</v>
      </c>
      <c r="X13" s="328" t="s">
        <v>2242</v>
      </c>
      <c r="Y13" s="328"/>
      <c r="Z13" s="328"/>
      <c r="AA13" s="354"/>
      <c r="AB13" s="335" t="s">
        <v>2179</v>
      </c>
      <c r="AC13" s="336">
        <v>10000000</v>
      </c>
      <c r="AD13" s="355">
        <v>44286</v>
      </c>
      <c r="AE13" s="335"/>
      <c r="AF13" s="335"/>
      <c r="AG13" s="335" t="s">
        <v>291</v>
      </c>
      <c r="AH13" s="355">
        <v>44364</v>
      </c>
      <c r="AI13" s="355">
        <v>44364</v>
      </c>
      <c r="AJ13" s="328">
        <v>1</v>
      </c>
      <c r="AK13" s="328">
        <v>1</v>
      </c>
      <c r="AL13" s="328">
        <v>4</v>
      </c>
      <c r="AM13" s="329">
        <f t="shared" si="0"/>
        <v>30000000</v>
      </c>
      <c r="AN13" s="328" t="s">
        <v>202</v>
      </c>
      <c r="AO13" s="328"/>
      <c r="AP13" s="328"/>
      <c r="AQ13" s="332">
        <v>44561</v>
      </c>
      <c r="AR13" s="328"/>
      <c r="AS13" s="338" t="s">
        <v>2243</v>
      </c>
    </row>
    <row r="14" spans="1:45" ht="243" x14ac:dyDescent="0.25">
      <c r="A14" s="325" t="s">
        <v>396</v>
      </c>
      <c r="B14" s="326" t="s">
        <v>278</v>
      </c>
      <c r="C14" s="326" t="s">
        <v>359</v>
      </c>
      <c r="D14" s="327" t="s">
        <v>123</v>
      </c>
      <c r="E14" s="328">
        <v>98382607</v>
      </c>
      <c r="F14" s="327">
        <v>5</v>
      </c>
      <c r="G14" s="328" t="s">
        <v>552</v>
      </c>
      <c r="H14" s="328">
        <v>2</v>
      </c>
      <c r="I14" s="328" t="s">
        <v>2244</v>
      </c>
      <c r="J14" s="327">
        <v>12</v>
      </c>
      <c r="K14" s="329">
        <v>150000000</v>
      </c>
      <c r="L14" s="330">
        <v>44197</v>
      </c>
      <c r="M14" s="330">
        <v>44561</v>
      </c>
      <c r="N14" s="328" t="s">
        <v>73</v>
      </c>
      <c r="O14" s="331">
        <v>30735145</v>
      </c>
      <c r="P14" s="328" t="s">
        <v>2245</v>
      </c>
      <c r="Q14" s="332">
        <v>44197</v>
      </c>
      <c r="R14" s="328" t="s">
        <v>2036</v>
      </c>
      <c r="S14" s="332">
        <v>44200</v>
      </c>
      <c r="T14" s="333">
        <v>44217</v>
      </c>
      <c r="U14" s="328" t="s">
        <v>2175</v>
      </c>
      <c r="V14" s="328" t="s">
        <v>2246</v>
      </c>
      <c r="W14" s="328" t="s">
        <v>2247</v>
      </c>
      <c r="X14" s="328" t="s">
        <v>2197</v>
      </c>
      <c r="Y14" s="328"/>
      <c r="Z14" s="328"/>
      <c r="AA14" s="334"/>
      <c r="AB14" s="335"/>
      <c r="AC14" s="336"/>
      <c r="AD14" s="335"/>
      <c r="AE14" s="335"/>
      <c r="AF14" s="335"/>
      <c r="AG14" s="335" t="s">
        <v>291</v>
      </c>
      <c r="AH14" s="337">
        <v>44714</v>
      </c>
      <c r="AI14" s="337">
        <v>44714</v>
      </c>
      <c r="AJ14" s="328">
        <v>2</v>
      </c>
      <c r="AK14" s="328">
        <v>0</v>
      </c>
      <c r="AL14" s="328">
        <v>4</v>
      </c>
      <c r="AM14" s="329">
        <f t="shared" si="0"/>
        <v>150000000</v>
      </c>
      <c r="AN14" s="328"/>
      <c r="AO14" s="328"/>
      <c r="AP14" s="328"/>
      <c r="AQ14" s="332">
        <f t="shared" ref="AQ14:AQ39" si="3">M14</f>
        <v>44561</v>
      </c>
      <c r="AR14" s="328"/>
      <c r="AS14" s="338" t="s">
        <v>2248</v>
      </c>
    </row>
    <row r="15" spans="1:45" ht="200.25" x14ac:dyDescent="0.25">
      <c r="A15" s="339" t="s">
        <v>403</v>
      </c>
      <c r="B15" s="340" t="s">
        <v>278</v>
      </c>
      <c r="C15" s="340" t="s">
        <v>806</v>
      </c>
      <c r="D15" s="341" t="s">
        <v>123</v>
      </c>
      <c r="E15" s="273">
        <v>79718234</v>
      </c>
      <c r="F15" s="341">
        <v>7</v>
      </c>
      <c r="G15" s="273" t="s">
        <v>552</v>
      </c>
      <c r="H15" s="273">
        <v>2</v>
      </c>
      <c r="I15" s="273" t="s">
        <v>2249</v>
      </c>
      <c r="J15" s="341">
        <v>5</v>
      </c>
      <c r="K15" s="342">
        <v>165000000</v>
      </c>
      <c r="L15" s="343">
        <v>44197</v>
      </c>
      <c r="M15" s="343">
        <v>44561</v>
      </c>
      <c r="N15" s="273" t="s">
        <v>2250</v>
      </c>
      <c r="O15" s="353">
        <v>59826831</v>
      </c>
      <c r="P15" s="273" t="s">
        <v>2251</v>
      </c>
      <c r="Q15" s="345">
        <v>44197</v>
      </c>
      <c r="R15" s="273" t="s">
        <v>2036</v>
      </c>
      <c r="S15" s="345">
        <v>44237</v>
      </c>
      <c r="T15" s="346">
        <v>44217</v>
      </c>
      <c r="U15" s="273" t="s">
        <v>2175</v>
      </c>
      <c r="V15" s="273" t="s">
        <v>2252</v>
      </c>
      <c r="W15" s="273" t="s">
        <v>2253</v>
      </c>
      <c r="X15" s="273" t="s">
        <v>2205</v>
      </c>
      <c r="Y15" s="273"/>
      <c r="Z15" s="273"/>
      <c r="AA15" s="347"/>
      <c r="AB15" s="348" t="s">
        <v>2179</v>
      </c>
      <c r="AC15" s="349">
        <v>47000000</v>
      </c>
      <c r="AD15" s="348">
        <v>0</v>
      </c>
      <c r="AE15" s="348" t="s">
        <v>2254</v>
      </c>
      <c r="AF15" s="348"/>
      <c r="AG15" s="348" t="s">
        <v>291</v>
      </c>
      <c r="AH15" s="351">
        <v>44615</v>
      </c>
      <c r="AI15" s="351">
        <v>44617</v>
      </c>
      <c r="AJ15" s="273">
        <v>1</v>
      </c>
      <c r="AK15" s="273">
        <v>3</v>
      </c>
      <c r="AL15" s="273">
        <v>4</v>
      </c>
      <c r="AM15" s="342">
        <f t="shared" si="0"/>
        <v>212000000</v>
      </c>
      <c r="AN15" s="273"/>
      <c r="AO15" s="273"/>
      <c r="AP15" s="273"/>
      <c r="AQ15" s="345">
        <f t="shared" si="3"/>
        <v>44561</v>
      </c>
      <c r="AR15" s="273"/>
      <c r="AS15" s="352" t="s">
        <v>2255</v>
      </c>
    </row>
    <row r="16" spans="1:45" ht="228.75" x14ac:dyDescent="0.25">
      <c r="A16" s="325" t="s">
        <v>410</v>
      </c>
      <c r="B16" s="326" t="s">
        <v>278</v>
      </c>
      <c r="C16" s="326" t="s">
        <v>2256</v>
      </c>
      <c r="D16" s="327" t="s">
        <v>123</v>
      </c>
      <c r="E16" s="328">
        <v>805009280</v>
      </c>
      <c r="F16" s="327">
        <v>7</v>
      </c>
      <c r="G16" s="328" t="s">
        <v>552</v>
      </c>
      <c r="H16" s="328">
        <v>2</v>
      </c>
      <c r="I16" s="328" t="s">
        <v>2257</v>
      </c>
      <c r="J16" s="327">
        <v>12</v>
      </c>
      <c r="K16" s="329">
        <v>21362880</v>
      </c>
      <c r="L16" s="330">
        <v>44200</v>
      </c>
      <c r="M16" s="330">
        <v>44561</v>
      </c>
      <c r="N16" s="328" t="s">
        <v>2258</v>
      </c>
      <c r="O16" s="356">
        <v>87571794</v>
      </c>
      <c r="P16" s="338" t="s">
        <v>2259</v>
      </c>
      <c r="Q16" s="332">
        <v>44197</v>
      </c>
      <c r="R16" s="328" t="s">
        <v>564</v>
      </c>
      <c r="S16" s="332">
        <v>44200</v>
      </c>
      <c r="T16" s="333">
        <v>44215</v>
      </c>
      <c r="U16" s="328" t="s">
        <v>2175</v>
      </c>
      <c r="V16" s="328" t="s">
        <v>2260</v>
      </c>
      <c r="W16" s="328" t="s">
        <v>2261</v>
      </c>
      <c r="X16" s="328" t="s">
        <v>2262</v>
      </c>
      <c r="Y16" s="328"/>
      <c r="Z16" s="328"/>
      <c r="AA16" s="334"/>
      <c r="AB16" s="335"/>
      <c r="AC16" s="336"/>
      <c r="AD16" s="335"/>
      <c r="AE16" s="335"/>
      <c r="AF16" s="335"/>
      <c r="AG16" s="337">
        <v>44729</v>
      </c>
      <c r="AH16" s="335" t="s">
        <v>291</v>
      </c>
      <c r="AI16" s="337">
        <v>44617</v>
      </c>
      <c r="AJ16" s="328">
        <v>2</v>
      </c>
      <c r="AK16" s="328">
        <v>0</v>
      </c>
      <c r="AL16" s="328">
        <v>4</v>
      </c>
      <c r="AM16" s="329">
        <f t="shared" si="0"/>
        <v>21362880</v>
      </c>
      <c r="AN16" s="328"/>
      <c r="AO16" s="328"/>
      <c r="AP16" s="328"/>
      <c r="AQ16" s="332">
        <f t="shared" si="3"/>
        <v>44561</v>
      </c>
      <c r="AR16" s="328"/>
      <c r="AS16" s="338" t="s">
        <v>2263</v>
      </c>
    </row>
    <row r="17" spans="1:45" ht="257.25" x14ac:dyDescent="0.25">
      <c r="A17" s="325" t="s">
        <v>418</v>
      </c>
      <c r="B17" s="326" t="s">
        <v>721</v>
      </c>
      <c r="C17" s="326" t="s">
        <v>298</v>
      </c>
      <c r="D17" s="327" t="s">
        <v>123</v>
      </c>
      <c r="E17" s="328">
        <v>814004018</v>
      </c>
      <c r="F17" s="327">
        <v>3</v>
      </c>
      <c r="G17" s="328" t="s">
        <v>552</v>
      </c>
      <c r="H17" s="328">
        <v>2</v>
      </c>
      <c r="I17" s="328" t="s">
        <v>2264</v>
      </c>
      <c r="J17" s="327">
        <v>1</v>
      </c>
      <c r="K17" s="329">
        <v>20000000</v>
      </c>
      <c r="L17" s="330">
        <v>44197</v>
      </c>
      <c r="M17" s="330">
        <v>44377</v>
      </c>
      <c r="N17" s="328" t="s">
        <v>300</v>
      </c>
      <c r="O17" s="331">
        <v>30732589</v>
      </c>
      <c r="P17" s="328" t="s">
        <v>301</v>
      </c>
      <c r="Q17" s="332">
        <v>44197</v>
      </c>
      <c r="R17" s="328" t="s">
        <v>564</v>
      </c>
      <c r="S17" s="332">
        <v>44200</v>
      </c>
      <c r="T17" s="333">
        <v>44215</v>
      </c>
      <c r="U17" s="328" t="s">
        <v>2175</v>
      </c>
      <c r="V17" s="328" t="s">
        <v>2265</v>
      </c>
      <c r="W17" s="328" t="s">
        <v>2266</v>
      </c>
      <c r="X17" s="328" t="s">
        <v>2267</v>
      </c>
      <c r="Y17" s="328"/>
      <c r="Z17" s="328"/>
      <c r="AA17" s="334"/>
      <c r="AB17" s="335"/>
      <c r="AC17" s="336"/>
      <c r="AD17" s="335"/>
      <c r="AE17" s="335"/>
      <c r="AF17" s="335"/>
      <c r="AG17" s="335" t="s">
        <v>291</v>
      </c>
      <c r="AH17" s="355">
        <v>44460</v>
      </c>
      <c r="AI17" s="355">
        <v>44461</v>
      </c>
      <c r="AJ17" s="328">
        <v>2</v>
      </c>
      <c r="AK17" s="328">
        <v>0</v>
      </c>
      <c r="AL17" s="328">
        <v>3</v>
      </c>
      <c r="AM17" s="329">
        <f t="shared" si="0"/>
        <v>20000000</v>
      </c>
      <c r="AN17" s="328"/>
      <c r="AO17" s="328"/>
      <c r="AP17" s="328"/>
      <c r="AQ17" s="332">
        <f t="shared" si="3"/>
        <v>44377</v>
      </c>
      <c r="AR17" s="328"/>
      <c r="AS17" s="338" t="s">
        <v>2268</v>
      </c>
    </row>
    <row r="18" spans="1:45" ht="228.75" x14ac:dyDescent="0.25">
      <c r="A18" s="325" t="s">
        <v>425</v>
      </c>
      <c r="B18" s="326" t="s">
        <v>278</v>
      </c>
      <c r="C18" s="326" t="s">
        <v>2269</v>
      </c>
      <c r="D18" s="327" t="s">
        <v>123</v>
      </c>
      <c r="E18" s="328">
        <v>800085349</v>
      </c>
      <c r="F18" s="327">
        <v>1</v>
      </c>
      <c r="G18" s="328" t="s">
        <v>552</v>
      </c>
      <c r="H18" s="328">
        <v>2</v>
      </c>
      <c r="I18" s="328" t="s">
        <v>2270</v>
      </c>
      <c r="J18" s="327">
        <v>7</v>
      </c>
      <c r="K18" s="329">
        <v>824752796</v>
      </c>
      <c r="L18" s="330">
        <v>44197</v>
      </c>
      <c r="M18" s="330">
        <v>44469</v>
      </c>
      <c r="N18" s="328" t="s">
        <v>2271</v>
      </c>
      <c r="O18" s="331">
        <v>76047028</v>
      </c>
      <c r="P18" s="328" t="s">
        <v>2272</v>
      </c>
      <c r="Q18" s="332">
        <v>44197</v>
      </c>
      <c r="R18" s="328" t="s">
        <v>2190</v>
      </c>
      <c r="S18" s="332">
        <v>44200</v>
      </c>
      <c r="T18" s="333">
        <v>44217</v>
      </c>
      <c r="U18" s="328" t="s">
        <v>2175</v>
      </c>
      <c r="V18" s="328" t="s">
        <v>2273</v>
      </c>
      <c r="W18" s="328" t="s">
        <v>2274</v>
      </c>
      <c r="X18" s="328" t="s">
        <v>2275</v>
      </c>
      <c r="Y18" s="328"/>
      <c r="Z18" s="328"/>
      <c r="AA18" s="334"/>
      <c r="AB18" s="335" t="s">
        <v>2179</v>
      </c>
      <c r="AC18" s="336">
        <v>310695690</v>
      </c>
      <c r="AD18" s="335" t="s">
        <v>291</v>
      </c>
      <c r="AE18" s="355">
        <v>44264</v>
      </c>
      <c r="AF18" s="335"/>
      <c r="AG18" s="335" t="s">
        <v>291</v>
      </c>
      <c r="AH18" s="355">
        <v>44502</v>
      </c>
      <c r="AI18" s="337">
        <v>44564</v>
      </c>
      <c r="AJ18" s="328">
        <v>1</v>
      </c>
      <c r="AK18" s="328">
        <v>3</v>
      </c>
      <c r="AL18" s="328">
        <v>4</v>
      </c>
      <c r="AM18" s="329">
        <f t="shared" si="0"/>
        <v>1135448486</v>
      </c>
      <c r="AN18" s="328"/>
      <c r="AO18" s="328"/>
      <c r="AP18" s="328"/>
      <c r="AQ18" s="332">
        <f t="shared" si="3"/>
        <v>44469</v>
      </c>
      <c r="AR18" s="328"/>
      <c r="AS18" s="338" t="s">
        <v>2276</v>
      </c>
    </row>
    <row r="19" spans="1:45" ht="228.75" x14ac:dyDescent="0.25">
      <c r="A19" s="325" t="s">
        <v>431</v>
      </c>
      <c r="B19" s="326" t="s">
        <v>278</v>
      </c>
      <c r="C19" s="326" t="s">
        <v>2277</v>
      </c>
      <c r="D19" s="327" t="s">
        <v>2278</v>
      </c>
      <c r="E19" s="328">
        <v>12962767</v>
      </c>
      <c r="F19" s="327">
        <v>1</v>
      </c>
      <c r="G19" s="328" t="s">
        <v>552</v>
      </c>
      <c r="H19" s="328">
        <v>2</v>
      </c>
      <c r="I19" s="328" t="s">
        <v>2279</v>
      </c>
      <c r="J19" s="327">
        <v>1</v>
      </c>
      <c r="K19" s="329">
        <v>9476000</v>
      </c>
      <c r="L19" s="330">
        <v>44197</v>
      </c>
      <c r="M19" s="330">
        <v>44561</v>
      </c>
      <c r="N19" s="328" t="s">
        <v>2174</v>
      </c>
      <c r="O19" s="331">
        <v>1085294867</v>
      </c>
      <c r="P19" s="328" t="s">
        <v>657</v>
      </c>
      <c r="Q19" s="332">
        <v>44197</v>
      </c>
      <c r="R19" s="328" t="s">
        <v>2190</v>
      </c>
      <c r="S19" s="332">
        <v>44200</v>
      </c>
      <c r="T19" s="333">
        <v>44217</v>
      </c>
      <c r="U19" s="328" t="s">
        <v>2175</v>
      </c>
      <c r="V19" s="328" t="s">
        <v>658</v>
      </c>
      <c r="W19" s="328" t="s">
        <v>2242</v>
      </c>
      <c r="X19" s="328" t="s">
        <v>2280</v>
      </c>
      <c r="Y19" s="328"/>
      <c r="Z19" s="328"/>
      <c r="AA19" s="334"/>
      <c r="AB19" s="335" t="s">
        <v>2179</v>
      </c>
      <c r="AC19" s="336">
        <v>0</v>
      </c>
      <c r="AD19" s="335">
        <v>0</v>
      </c>
      <c r="AE19" s="355">
        <v>44473</v>
      </c>
      <c r="AF19" s="335"/>
      <c r="AG19" s="337">
        <v>44579</v>
      </c>
      <c r="AH19" s="335" t="s">
        <v>291</v>
      </c>
      <c r="AI19" s="337">
        <v>44589</v>
      </c>
      <c r="AJ19" s="328">
        <v>1</v>
      </c>
      <c r="AK19" s="328">
        <v>3</v>
      </c>
      <c r="AL19" s="328">
        <v>3</v>
      </c>
      <c r="AM19" s="329">
        <f t="shared" si="0"/>
        <v>9476000</v>
      </c>
      <c r="AN19" s="328"/>
      <c r="AO19" s="328"/>
      <c r="AP19" s="328"/>
      <c r="AQ19" s="332">
        <f t="shared" si="3"/>
        <v>44561</v>
      </c>
      <c r="AR19" s="328"/>
      <c r="AS19" s="338" t="s">
        <v>2281</v>
      </c>
    </row>
    <row r="20" spans="1:45" ht="214.5" x14ac:dyDescent="0.25">
      <c r="A20" s="325" t="s">
        <v>440</v>
      </c>
      <c r="B20" s="326" t="s">
        <v>278</v>
      </c>
      <c r="C20" s="326" t="s">
        <v>806</v>
      </c>
      <c r="D20" s="327" t="s">
        <v>123</v>
      </c>
      <c r="E20" s="328">
        <v>79718234</v>
      </c>
      <c r="F20" s="327">
        <v>7</v>
      </c>
      <c r="G20" s="328" t="s">
        <v>552</v>
      </c>
      <c r="H20" s="328">
        <v>2</v>
      </c>
      <c r="I20" s="328" t="s">
        <v>2282</v>
      </c>
      <c r="J20" s="327">
        <v>5</v>
      </c>
      <c r="K20" s="329">
        <v>375000000</v>
      </c>
      <c r="L20" s="330">
        <v>44197</v>
      </c>
      <c r="M20" s="330">
        <v>44561</v>
      </c>
      <c r="N20" s="328" t="s">
        <v>33</v>
      </c>
      <c r="O20" s="331">
        <v>79138100</v>
      </c>
      <c r="P20" s="328" t="s">
        <v>2251</v>
      </c>
      <c r="Q20" s="332">
        <v>44197</v>
      </c>
      <c r="R20" s="328" t="s">
        <v>564</v>
      </c>
      <c r="S20" s="332">
        <v>44200</v>
      </c>
      <c r="T20" s="333">
        <v>44215</v>
      </c>
      <c r="U20" s="328" t="s">
        <v>2175</v>
      </c>
      <c r="V20" s="328" t="s">
        <v>2283</v>
      </c>
      <c r="W20" s="328" t="s">
        <v>2284</v>
      </c>
      <c r="X20" s="328" t="s">
        <v>2285</v>
      </c>
      <c r="Y20" s="328"/>
      <c r="Z20" s="328"/>
      <c r="AA20" s="334"/>
      <c r="AB20" s="335" t="s">
        <v>2179</v>
      </c>
      <c r="AC20" s="336">
        <v>87000000</v>
      </c>
      <c r="AD20" s="335" t="s">
        <v>291</v>
      </c>
      <c r="AE20" s="335" t="s">
        <v>2286</v>
      </c>
      <c r="AF20" s="335"/>
      <c r="AG20" s="337">
        <v>44631</v>
      </c>
      <c r="AH20" s="335" t="s">
        <v>291</v>
      </c>
      <c r="AI20" s="337">
        <v>44636</v>
      </c>
      <c r="AJ20" s="328">
        <v>1</v>
      </c>
      <c r="AK20" s="328">
        <v>3</v>
      </c>
      <c r="AL20" s="328">
        <v>4</v>
      </c>
      <c r="AM20" s="329">
        <f t="shared" si="0"/>
        <v>462000000</v>
      </c>
      <c r="AN20" s="328"/>
      <c r="AO20" s="328"/>
      <c r="AP20" s="328"/>
      <c r="AQ20" s="332">
        <f t="shared" si="3"/>
        <v>44561</v>
      </c>
      <c r="AR20" s="328"/>
      <c r="AS20" s="338" t="s">
        <v>2287</v>
      </c>
    </row>
    <row r="21" spans="1:45" ht="15.75" customHeight="1" x14ac:dyDescent="0.25">
      <c r="A21" s="325" t="s">
        <v>448</v>
      </c>
      <c r="B21" s="326" t="s">
        <v>278</v>
      </c>
      <c r="C21" s="326" t="s">
        <v>2288</v>
      </c>
      <c r="D21" s="327" t="s">
        <v>123</v>
      </c>
      <c r="E21" s="328">
        <v>900111713</v>
      </c>
      <c r="F21" s="327">
        <v>4</v>
      </c>
      <c r="G21" s="328" t="s">
        <v>552</v>
      </c>
      <c r="H21" s="328">
        <v>2</v>
      </c>
      <c r="I21" s="328" t="s">
        <v>2289</v>
      </c>
      <c r="J21" s="327">
        <v>12</v>
      </c>
      <c r="K21" s="329">
        <v>2994070</v>
      </c>
      <c r="L21" s="330">
        <v>44202</v>
      </c>
      <c r="M21" s="330">
        <v>44561</v>
      </c>
      <c r="N21" s="328" t="s">
        <v>33</v>
      </c>
      <c r="O21" s="331">
        <v>79138100</v>
      </c>
      <c r="P21" s="328" t="s">
        <v>2290</v>
      </c>
      <c r="Q21" s="332">
        <v>44197</v>
      </c>
      <c r="R21" s="328" t="s">
        <v>2036</v>
      </c>
      <c r="S21" s="332">
        <v>44200</v>
      </c>
      <c r="T21" s="333">
        <v>44217</v>
      </c>
      <c r="U21" s="328" t="s">
        <v>2175</v>
      </c>
      <c r="V21" s="328" t="s">
        <v>2291</v>
      </c>
      <c r="W21" s="328" t="s">
        <v>2184</v>
      </c>
      <c r="X21" s="328" t="s">
        <v>2292</v>
      </c>
      <c r="Y21" s="328"/>
      <c r="Z21" s="328"/>
      <c r="AA21" s="334"/>
      <c r="AB21" s="335"/>
      <c r="AC21" s="336"/>
      <c r="AD21" s="335"/>
      <c r="AE21" s="335"/>
      <c r="AF21" s="335"/>
      <c r="AG21" s="337">
        <v>44644</v>
      </c>
      <c r="AH21" s="335" t="s">
        <v>291</v>
      </c>
      <c r="AI21" s="337">
        <v>44645</v>
      </c>
      <c r="AJ21" s="328">
        <v>2</v>
      </c>
      <c r="AK21" s="328">
        <v>0</v>
      </c>
      <c r="AL21" s="328">
        <v>3</v>
      </c>
      <c r="AM21" s="329">
        <f t="shared" si="0"/>
        <v>2994070</v>
      </c>
      <c r="AN21" s="328"/>
      <c r="AO21" s="328"/>
      <c r="AP21" s="328"/>
      <c r="AQ21" s="332">
        <f t="shared" si="3"/>
        <v>44561</v>
      </c>
      <c r="AR21" s="328"/>
      <c r="AS21" s="338" t="s">
        <v>2293</v>
      </c>
    </row>
    <row r="22" spans="1:45" ht="15.75" customHeight="1" x14ac:dyDescent="0.25">
      <c r="A22" s="325" t="s">
        <v>453</v>
      </c>
      <c r="B22" s="326" t="s">
        <v>278</v>
      </c>
      <c r="C22" s="326" t="s">
        <v>219</v>
      </c>
      <c r="D22" s="327" t="s">
        <v>16</v>
      </c>
      <c r="E22" s="328">
        <v>5206721</v>
      </c>
      <c r="F22" s="327">
        <v>6</v>
      </c>
      <c r="G22" s="328" t="s">
        <v>552</v>
      </c>
      <c r="H22" s="328">
        <v>1</v>
      </c>
      <c r="I22" s="328" t="s">
        <v>2294</v>
      </c>
      <c r="J22" s="327">
        <v>11</v>
      </c>
      <c r="K22" s="329">
        <v>34080000</v>
      </c>
      <c r="L22" s="330">
        <v>44197</v>
      </c>
      <c r="M22" s="330">
        <v>44377</v>
      </c>
      <c r="N22" s="328" t="s">
        <v>33</v>
      </c>
      <c r="O22" s="331">
        <v>79138100</v>
      </c>
      <c r="P22" s="328" t="s">
        <v>2295</v>
      </c>
      <c r="Q22" s="332">
        <v>44197</v>
      </c>
      <c r="R22" s="328" t="s">
        <v>2036</v>
      </c>
      <c r="S22" s="332">
        <v>44200</v>
      </c>
      <c r="T22" s="333">
        <v>44217</v>
      </c>
      <c r="U22" s="328" t="s">
        <v>2175</v>
      </c>
      <c r="V22" s="328" t="s">
        <v>2291</v>
      </c>
      <c r="W22" s="328" t="s">
        <v>2206</v>
      </c>
      <c r="X22" s="328" t="s">
        <v>2217</v>
      </c>
      <c r="Y22" s="328"/>
      <c r="Z22" s="328"/>
      <c r="AA22" s="334"/>
      <c r="AB22" s="335"/>
      <c r="AC22" s="336"/>
      <c r="AD22" s="335"/>
      <c r="AE22" s="335"/>
      <c r="AF22" s="335"/>
      <c r="AG22" s="355">
        <v>44390</v>
      </c>
      <c r="AH22" s="335" t="s">
        <v>291</v>
      </c>
      <c r="AI22" s="355">
        <v>44407</v>
      </c>
      <c r="AJ22" s="328">
        <v>2</v>
      </c>
      <c r="AK22" s="328">
        <v>0</v>
      </c>
      <c r="AL22" s="328">
        <v>3</v>
      </c>
      <c r="AM22" s="329">
        <f t="shared" si="0"/>
        <v>34080000</v>
      </c>
      <c r="AN22" s="328"/>
      <c r="AO22" s="328"/>
      <c r="AP22" s="328"/>
      <c r="AQ22" s="332">
        <f t="shared" si="3"/>
        <v>44377</v>
      </c>
      <c r="AR22" s="328"/>
      <c r="AS22" s="338" t="s">
        <v>2296</v>
      </c>
    </row>
    <row r="23" spans="1:45" ht="15.75" customHeight="1" x14ac:dyDescent="0.25">
      <c r="A23" s="325" t="s">
        <v>462</v>
      </c>
      <c r="B23" s="326" t="s">
        <v>278</v>
      </c>
      <c r="C23" s="326" t="s">
        <v>375</v>
      </c>
      <c r="D23" s="327" t="s">
        <v>123</v>
      </c>
      <c r="E23" s="328">
        <v>900163149</v>
      </c>
      <c r="F23" s="327">
        <v>2</v>
      </c>
      <c r="G23" s="328" t="s">
        <v>552</v>
      </c>
      <c r="H23" s="328">
        <v>2</v>
      </c>
      <c r="I23" s="328" t="s">
        <v>2297</v>
      </c>
      <c r="J23" s="327">
        <v>11</v>
      </c>
      <c r="K23" s="329">
        <v>22464300</v>
      </c>
      <c r="L23" s="330">
        <v>44197</v>
      </c>
      <c r="M23" s="330">
        <v>44377</v>
      </c>
      <c r="N23" s="328" t="s">
        <v>33</v>
      </c>
      <c r="O23" s="331">
        <v>79138100</v>
      </c>
      <c r="P23" s="328" t="s">
        <v>378</v>
      </c>
      <c r="Q23" s="332">
        <v>44197</v>
      </c>
      <c r="R23" s="328" t="s">
        <v>564</v>
      </c>
      <c r="S23" s="332">
        <v>44200</v>
      </c>
      <c r="T23" s="333">
        <v>44215</v>
      </c>
      <c r="U23" s="328" t="s">
        <v>2175</v>
      </c>
      <c r="V23" s="328" t="s">
        <v>2291</v>
      </c>
      <c r="W23" s="328" t="s">
        <v>2298</v>
      </c>
      <c r="X23" s="328" t="s">
        <v>2299</v>
      </c>
      <c r="Y23" s="328"/>
      <c r="Z23" s="328"/>
      <c r="AA23" s="334"/>
      <c r="AB23" s="335"/>
      <c r="AC23" s="336"/>
      <c r="AD23" s="335"/>
      <c r="AE23" s="335"/>
      <c r="AF23" s="335"/>
      <c r="AG23" s="335" t="s">
        <v>291</v>
      </c>
      <c r="AH23" s="355">
        <v>44386</v>
      </c>
      <c r="AI23" s="355">
        <v>44410</v>
      </c>
      <c r="AJ23" s="328">
        <v>2</v>
      </c>
      <c r="AK23" s="328">
        <v>0</v>
      </c>
      <c r="AL23" s="328">
        <v>4</v>
      </c>
      <c r="AM23" s="329">
        <f t="shared" si="0"/>
        <v>22464300</v>
      </c>
      <c r="AN23" s="328"/>
      <c r="AO23" s="328"/>
      <c r="AP23" s="328"/>
      <c r="AQ23" s="332">
        <f t="shared" si="3"/>
        <v>44377</v>
      </c>
      <c r="AR23" s="328"/>
      <c r="AS23" s="338" t="s">
        <v>2300</v>
      </c>
    </row>
    <row r="24" spans="1:45" ht="15.75" customHeight="1" x14ac:dyDescent="0.25">
      <c r="A24" s="339" t="s">
        <v>468</v>
      </c>
      <c r="B24" s="340" t="s">
        <v>278</v>
      </c>
      <c r="C24" s="340" t="s">
        <v>375</v>
      </c>
      <c r="D24" s="341" t="s">
        <v>123</v>
      </c>
      <c r="E24" s="273">
        <v>900163149</v>
      </c>
      <c r="F24" s="341">
        <v>2</v>
      </c>
      <c r="G24" s="273" t="s">
        <v>552</v>
      </c>
      <c r="H24" s="273">
        <v>2</v>
      </c>
      <c r="I24" s="273" t="s">
        <v>2301</v>
      </c>
      <c r="J24" s="341">
        <v>11</v>
      </c>
      <c r="K24" s="342">
        <v>109270560</v>
      </c>
      <c r="L24" s="343">
        <v>44197</v>
      </c>
      <c r="M24" s="343">
        <v>44377</v>
      </c>
      <c r="N24" s="273" t="s">
        <v>33</v>
      </c>
      <c r="O24" s="353">
        <v>79138100</v>
      </c>
      <c r="P24" s="273" t="s">
        <v>378</v>
      </c>
      <c r="Q24" s="345">
        <v>44197</v>
      </c>
      <c r="R24" s="273" t="s">
        <v>564</v>
      </c>
      <c r="S24" s="345">
        <v>44200</v>
      </c>
      <c r="T24" s="346">
        <v>44230</v>
      </c>
      <c r="U24" s="273" t="s">
        <v>2175</v>
      </c>
      <c r="V24" s="273" t="s">
        <v>2291</v>
      </c>
      <c r="W24" s="273" t="s">
        <v>2302</v>
      </c>
      <c r="X24" s="273" t="s">
        <v>2266</v>
      </c>
      <c r="Y24" s="273"/>
      <c r="Z24" s="273"/>
      <c r="AA24" s="347"/>
      <c r="AB24" s="348"/>
      <c r="AC24" s="349"/>
      <c r="AD24" s="348"/>
      <c r="AE24" s="348"/>
      <c r="AF24" s="348"/>
      <c r="AG24" s="351">
        <v>44390</v>
      </c>
      <c r="AH24" s="348" t="s">
        <v>291</v>
      </c>
      <c r="AI24" s="350">
        <v>44407</v>
      </c>
      <c r="AJ24" s="273">
        <v>2</v>
      </c>
      <c r="AK24" s="273">
        <v>0</v>
      </c>
      <c r="AL24" s="273">
        <v>3</v>
      </c>
      <c r="AM24" s="342">
        <f t="shared" si="0"/>
        <v>109270560</v>
      </c>
      <c r="AN24" s="273"/>
      <c r="AO24" s="273"/>
      <c r="AP24" s="273"/>
      <c r="AQ24" s="345">
        <f t="shared" si="3"/>
        <v>44377</v>
      </c>
      <c r="AR24" s="273"/>
      <c r="AS24" s="352" t="s">
        <v>2303</v>
      </c>
    </row>
    <row r="25" spans="1:45" ht="15.75" customHeight="1" x14ac:dyDescent="0.25">
      <c r="A25" s="308" t="s">
        <v>474</v>
      </c>
      <c r="B25" s="309" t="s">
        <v>278</v>
      </c>
      <c r="C25" s="309" t="s">
        <v>1811</v>
      </c>
      <c r="D25" s="310" t="s">
        <v>123</v>
      </c>
      <c r="E25" s="311">
        <v>800013013</v>
      </c>
      <c r="F25" s="310">
        <v>4</v>
      </c>
      <c r="G25" s="311" t="s">
        <v>552</v>
      </c>
      <c r="H25" s="311">
        <v>2</v>
      </c>
      <c r="I25" s="311" t="s">
        <v>2304</v>
      </c>
      <c r="J25" s="310">
        <v>9</v>
      </c>
      <c r="K25" s="312">
        <v>135688500</v>
      </c>
      <c r="L25" s="313">
        <v>44197</v>
      </c>
      <c r="M25" s="313">
        <v>44377</v>
      </c>
      <c r="N25" s="311" t="s">
        <v>27</v>
      </c>
      <c r="O25" s="314">
        <v>12970851</v>
      </c>
      <c r="P25" s="311" t="s">
        <v>2305</v>
      </c>
      <c r="Q25" s="315">
        <v>44197</v>
      </c>
      <c r="R25" s="311" t="s">
        <v>2306</v>
      </c>
      <c r="S25" s="315">
        <v>44200</v>
      </c>
      <c r="T25" s="321">
        <v>44217</v>
      </c>
      <c r="U25" s="311" t="s">
        <v>2175</v>
      </c>
      <c r="V25" s="311" t="s">
        <v>606</v>
      </c>
      <c r="W25" s="311" t="s">
        <v>2292</v>
      </c>
      <c r="X25" s="311" t="s">
        <v>2284</v>
      </c>
      <c r="Y25" s="311"/>
      <c r="Z25" s="311"/>
      <c r="AA25" s="316"/>
      <c r="AB25" s="317" t="s">
        <v>2179</v>
      </c>
      <c r="AC25" s="318">
        <v>45000000</v>
      </c>
      <c r="AD25" s="319">
        <v>44439</v>
      </c>
      <c r="AE25" s="319">
        <v>44383</v>
      </c>
      <c r="AF25" s="317"/>
      <c r="AG25" s="317"/>
      <c r="AH25" s="317"/>
      <c r="AI25" s="317"/>
      <c r="AJ25" s="311">
        <v>2</v>
      </c>
      <c r="AK25" s="311">
        <v>3</v>
      </c>
      <c r="AL25" s="311">
        <v>4</v>
      </c>
      <c r="AM25" s="312">
        <f t="shared" si="0"/>
        <v>180688500</v>
      </c>
      <c r="AN25" s="311"/>
      <c r="AO25" s="311"/>
      <c r="AP25" s="311"/>
      <c r="AQ25" s="315">
        <f t="shared" si="3"/>
        <v>44377</v>
      </c>
      <c r="AR25" s="311"/>
      <c r="AS25" s="320" t="s">
        <v>2307</v>
      </c>
    </row>
    <row r="26" spans="1:45" ht="15.75" customHeight="1" x14ac:dyDescent="0.25">
      <c r="A26" s="339" t="s">
        <v>484</v>
      </c>
      <c r="B26" s="340" t="s">
        <v>278</v>
      </c>
      <c r="C26" s="357" t="s">
        <v>38</v>
      </c>
      <c r="D26" s="341" t="s">
        <v>16</v>
      </c>
      <c r="E26" s="273">
        <v>87215085</v>
      </c>
      <c r="F26" s="341">
        <v>6</v>
      </c>
      <c r="G26" s="273" t="s">
        <v>552</v>
      </c>
      <c r="H26" s="273">
        <v>1</v>
      </c>
      <c r="I26" s="279" t="s">
        <v>2308</v>
      </c>
      <c r="J26" s="341">
        <v>1</v>
      </c>
      <c r="K26" s="342">
        <v>19111756</v>
      </c>
      <c r="L26" s="343">
        <v>44197</v>
      </c>
      <c r="M26" s="343">
        <v>44377</v>
      </c>
      <c r="N26" s="273" t="s">
        <v>33</v>
      </c>
      <c r="O26" s="353">
        <v>79138100</v>
      </c>
      <c r="P26" s="273" t="s">
        <v>2309</v>
      </c>
      <c r="Q26" s="345">
        <v>44197</v>
      </c>
      <c r="R26" s="273" t="s">
        <v>564</v>
      </c>
      <c r="S26" s="345">
        <v>44201</v>
      </c>
      <c r="T26" s="345">
        <v>44215</v>
      </c>
      <c r="U26" s="273" t="s">
        <v>2175</v>
      </c>
      <c r="V26" s="273" t="s">
        <v>2310</v>
      </c>
      <c r="W26" s="273" t="s">
        <v>2218</v>
      </c>
      <c r="X26" s="273" t="s">
        <v>2311</v>
      </c>
      <c r="Y26" s="273"/>
      <c r="Z26" s="273"/>
      <c r="AA26" s="347"/>
      <c r="AB26" s="348" t="s">
        <v>2179</v>
      </c>
      <c r="AC26" s="349">
        <v>9555877</v>
      </c>
      <c r="AD26" s="348" t="s">
        <v>2312</v>
      </c>
      <c r="AE26" s="350">
        <v>44354</v>
      </c>
      <c r="AF26" s="348"/>
      <c r="AG26" s="351">
        <v>44390</v>
      </c>
      <c r="AH26" s="348" t="s">
        <v>291</v>
      </c>
      <c r="AI26" s="350">
        <v>44407</v>
      </c>
      <c r="AJ26" s="273">
        <v>1</v>
      </c>
      <c r="AK26" s="273">
        <v>3</v>
      </c>
      <c r="AL26" s="273">
        <v>3</v>
      </c>
      <c r="AM26" s="342">
        <f t="shared" si="0"/>
        <v>28667633</v>
      </c>
      <c r="AN26" s="273" t="s">
        <v>2313</v>
      </c>
      <c r="AO26" s="273"/>
      <c r="AP26" s="273"/>
      <c r="AQ26" s="345">
        <f t="shared" si="3"/>
        <v>44377</v>
      </c>
      <c r="AR26" s="273"/>
      <c r="AS26" s="352" t="s">
        <v>2314</v>
      </c>
    </row>
    <row r="27" spans="1:45" ht="15.75" customHeight="1" x14ac:dyDescent="0.25">
      <c r="A27" s="325" t="s">
        <v>489</v>
      </c>
      <c r="B27" s="326" t="s">
        <v>278</v>
      </c>
      <c r="C27" s="326" t="s">
        <v>1013</v>
      </c>
      <c r="D27" s="327" t="s">
        <v>16</v>
      </c>
      <c r="E27" s="328">
        <v>98389995</v>
      </c>
      <c r="F27" s="327">
        <v>1</v>
      </c>
      <c r="G27" s="328" t="s">
        <v>552</v>
      </c>
      <c r="H27" s="328">
        <v>1</v>
      </c>
      <c r="I27" s="328" t="s">
        <v>2315</v>
      </c>
      <c r="J27" s="327">
        <v>1</v>
      </c>
      <c r="K27" s="329">
        <v>11449962</v>
      </c>
      <c r="L27" s="330">
        <v>44197</v>
      </c>
      <c r="M27" s="330">
        <v>44286</v>
      </c>
      <c r="N27" s="328" t="s">
        <v>2258</v>
      </c>
      <c r="O27" s="356">
        <v>87571794</v>
      </c>
      <c r="P27" s="328" t="s">
        <v>1015</v>
      </c>
      <c r="Q27" s="332">
        <v>44197</v>
      </c>
      <c r="R27" s="328" t="s">
        <v>564</v>
      </c>
      <c r="S27" s="332">
        <v>44200</v>
      </c>
      <c r="T27" s="332">
        <v>44215</v>
      </c>
      <c r="U27" s="328" t="s">
        <v>2175</v>
      </c>
      <c r="V27" s="328" t="s">
        <v>2316</v>
      </c>
      <c r="W27" s="328" t="s">
        <v>2317</v>
      </c>
      <c r="X27" s="328" t="s">
        <v>2318</v>
      </c>
      <c r="Y27" s="328"/>
      <c r="Z27" s="328"/>
      <c r="AA27" s="334"/>
      <c r="AB27" s="335"/>
      <c r="AC27" s="336"/>
      <c r="AD27" s="335"/>
      <c r="AE27" s="335"/>
      <c r="AF27" s="335"/>
      <c r="AG27" s="355">
        <v>44403</v>
      </c>
      <c r="AH27" s="335" t="s">
        <v>291</v>
      </c>
      <c r="AI27" s="355">
        <v>44407</v>
      </c>
      <c r="AJ27" s="328">
        <v>2</v>
      </c>
      <c r="AK27" s="328">
        <v>0</v>
      </c>
      <c r="AL27" s="328">
        <v>3</v>
      </c>
      <c r="AM27" s="329">
        <f t="shared" si="0"/>
        <v>11449962</v>
      </c>
      <c r="AN27" s="328"/>
      <c r="AO27" s="328"/>
      <c r="AP27" s="328"/>
      <c r="AQ27" s="332">
        <f t="shared" si="3"/>
        <v>44286</v>
      </c>
      <c r="AR27" s="328"/>
      <c r="AS27" s="338" t="s">
        <v>2319</v>
      </c>
    </row>
    <row r="28" spans="1:45" ht="15.75" customHeight="1" x14ac:dyDescent="0.25">
      <c r="A28" s="325" t="s">
        <v>495</v>
      </c>
      <c r="B28" s="326" t="s">
        <v>278</v>
      </c>
      <c r="C28" s="326" t="s">
        <v>2320</v>
      </c>
      <c r="D28" s="327" t="s">
        <v>123</v>
      </c>
      <c r="E28" s="328">
        <v>900098391</v>
      </c>
      <c r="F28" s="327">
        <v>0</v>
      </c>
      <c r="G28" s="328" t="s">
        <v>552</v>
      </c>
      <c r="H28" s="328">
        <v>2</v>
      </c>
      <c r="I28" s="328" t="s">
        <v>2321</v>
      </c>
      <c r="J28" s="327">
        <v>11</v>
      </c>
      <c r="K28" s="329">
        <v>53162584</v>
      </c>
      <c r="L28" s="330">
        <v>44197</v>
      </c>
      <c r="M28" s="330">
        <v>44316</v>
      </c>
      <c r="N28" s="328" t="s">
        <v>2258</v>
      </c>
      <c r="O28" s="356">
        <v>87571794</v>
      </c>
      <c r="P28" s="328" t="s">
        <v>2322</v>
      </c>
      <c r="Q28" s="332">
        <v>44197</v>
      </c>
      <c r="R28" s="328" t="s">
        <v>564</v>
      </c>
      <c r="S28" s="332">
        <v>44200</v>
      </c>
      <c r="T28" s="332">
        <v>44217</v>
      </c>
      <c r="U28" s="328" t="s">
        <v>2175</v>
      </c>
      <c r="V28" s="328" t="s">
        <v>2323</v>
      </c>
      <c r="W28" s="328" t="s">
        <v>2324</v>
      </c>
      <c r="X28" s="328" t="s">
        <v>2325</v>
      </c>
      <c r="Y28" s="328"/>
      <c r="Z28" s="328"/>
      <c r="AA28" s="334"/>
      <c r="AB28" s="335"/>
      <c r="AC28" s="336"/>
      <c r="AD28" s="335"/>
      <c r="AE28" s="335"/>
      <c r="AF28" s="335"/>
      <c r="AG28" s="335" t="s">
        <v>291</v>
      </c>
      <c r="AH28" s="355">
        <v>44386</v>
      </c>
      <c r="AI28" s="337">
        <v>44410</v>
      </c>
      <c r="AJ28" s="328">
        <v>2</v>
      </c>
      <c r="AK28" s="328">
        <v>0</v>
      </c>
      <c r="AL28" s="328">
        <v>4</v>
      </c>
      <c r="AM28" s="329">
        <f t="shared" si="0"/>
        <v>53162584</v>
      </c>
      <c r="AN28" s="328"/>
      <c r="AO28" s="328"/>
      <c r="AP28" s="328"/>
      <c r="AQ28" s="332">
        <f t="shared" si="3"/>
        <v>44316</v>
      </c>
      <c r="AR28" s="328"/>
      <c r="AS28" s="338" t="s">
        <v>2326</v>
      </c>
    </row>
    <row r="29" spans="1:45" ht="15.75" customHeight="1" x14ac:dyDescent="0.25">
      <c r="A29" s="325" t="s">
        <v>503</v>
      </c>
      <c r="B29" s="326" t="s">
        <v>278</v>
      </c>
      <c r="C29" s="326" t="s">
        <v>1208</v>
      </c>
      <c r="D29" s="327" t="s">
        <v>123</v>
      </c>
      <c r="E29" s="328">
        <v>891201229</v>
      </c>
      <c r="F29" s="327">
        <v>5</v>
      </c>
      <c r="G29" s="328" t="s">
        <v>552</v>
      </c>
      <c r="H29" s="328">
        <v>2</v>
      </c>
      <c r="I29" s="328" t="s">
        <v>2327</v>
      </c>
      <c r="J29" s="327">
        <v>12</v>
      </c>
      <c r="K29" s="329">
        <v>50000000</v>
      </c>
      <c r="L29" s="330">
        <v>44201</v>
      </c>
      <c r="M29" s="330">
        <v>44286</v>
      </c>
      <c r="N29" s="328" t="s">
        <v>2271</v>
      </c>
      <c r="O29" s="331">
        <v>76047028</v>
      </c>
      <c r="P29" s="328" t="s">
        <v>692</v>
      </c>
      <c r="Q29" s="332">
        <v>44197</v>
      </c>
      <c r="R29" s="328" t="s">
        <v>2190</v>
      </c>
      <c r="S29" s="332">
        <v>44200</v>
      </c>
      <c r="T29" s="332">
        <v>44218</v>
      </c>
      <c r="U29" s="328" t="s">
        <v>2175</v>
      </c>
      <c r="V29" s="328" t="s">
        <v>2328</v>
      </c>
      <c r="W29" s="328" t="s">
        <v>2329</v>
      </c>
      <c r="X29" s="328" t="s">
        <v>2233</v>
      </c>
      <c r="Y29" s="328"/>
      <c r="Z29" s="328"/>
      <c r="AA29" s="334"/>
      <c r="AB29" s="335"/>
      <c r="AC29" s="336"/>
      <c r="AD29" s="335"/>
      <c r="AE29" s="335"/>
      <c r="AF29" s="335"/>
      <c r="AG29" s="355">
        <v>44428</v>
      </c>
      <c r="AH29" s="335" t="s">
        <v>291</v>
      </c>
      <c r="AI29" s="355">
        <v>44438</v>
      </c>
      <c r="AJ29" s="328">
        <v>2</v>
      </c>
      <c r="AK29" s="328">
        <v>0</v>
      </c>
      <c r="AL29" s="328">
        <v>3</v>
      </c>
      <c r="AM29" s="329">
        <f t="shared" si="0"/>
        <v>50000000</v>
      </c>
      <c r="AN29" s="328" t="s">
        <v>2330</v>
      </c>
      <c r="AO29" s="328"/>
      <c r="AP29" s="328"/>
      <c r="AQ29" s="332">
        <f t="shared" si="3"/>
        <v>44286</v>
      </c>
      <c r="AR29" s="328"/>
      <c r="AS29" s="338" t="s">
        <v>2314</v>
      </c>
    </row>
    <row r="30" spans="1:45" ht="15.75" customHeight="1" x14ac:dyDescent="0.25">
      <c r="A30" s="325" t="s">
        <v>510</v>
      </c>
      <c r="B30" s="326" t="s">
        <v>278</v>
      </c>
      <c r="C30" s="326" t="s">
        <v>2331</v>
      </c>
      <c r="D30" s="327" t="s">
        <v>123</v>
      </c>
      <c r="E30" s="328">
        <v>900786049</v>
      </c>
      <c r="F30" s="327">
        <v>8</v>
      </c>
      <c r="G30" s="328" t="s">
        <v>552</v>
      </c>
      <c r="H30" s="328">
        <v>2</v>
      </c>
      <c r="I30" s="328" t="s">
        <v>2332</v>
      </c>
      <c r="J30" s="327">
        <v>1</v>
      </c>
      <c r="K30" s="329">
        <v>788200</v>
      </c>
      <c r="L30" s="330">
        <v>44197</v>
      </c>
      <c r="M30" s="330">
        <v>44561</v>
      </c>
      <c r="N30" s="328" t="s">
        <v>340</v>
      </c>
      <c r="O30" s="331">
        <v>36950517</v>
      </c>
      <c r="P30" s="328" t="s">
        <v>2333</v>
      </c>
      <c r="Q30" s="332">
        <v>44197</v>
      </c>
      <c r="R30" s="328" t="s">
        <v>2036</v>
      </c>
      <c r="S30" s="332">
        <v>44200</v>
      </c>
      <c r="T30" s="333">
        <v>44217</v>
      </c>
      <c r="U30" s="328" t="s">
        <v>2175</v>
      </c>
      <c r="V30" s="328" t="s">
        <v>2334</v>
      </c>
      <c r="W30" s="328" t="s">
        <v>2335</v>
      </c>
      <c r="X30" s="328" t="s">
        <v>2336</v>
      </c>
      <c r="Y30" s="328"/>
      <c r="Z30" s="328"/>
      <c r="AA30" s="334"/>
      <c r="AB30" s="335"/>
      <c r="AC30" s="336"/>
      <c r="AD30" s="335"/>
      <c r="AE30" s="335"/>
      <c r="AF30" s="335"/>
      <c r="AG30" s="337">
        <v>44697</v>
      </c>
      <c r="AH30" s="335" t="s">
        <v>291</v>
      </c>
      <c r="AI30" s="337">
        <v>44697</v>
      </c>
      <c r="AJ30" s="328">
        <v>2</v>
      </c>
      <c r="AK30" s="328">
        <v>0</v>
      </c>
      <c r="AL30" s="328">
        <v>3</v>
      </c>
      <c r="AM30" s="329">
        <f t="shared" si="0"/>
        <v>788200</v>
      </c>
      <c r="AN30" s="328"/>
      <c r="AO30" s="328"/>
      <c r="AP30" s="328"/>
      <c r="AQ30" s="332">
        <f t="shared" si="3"/>
        <v>44561</v>
      </c>
      <c r="AR30" s="328"/>
      <c r="AS30" s="338" t="s">
        <v>2337</v>
      </c>
    </row>
    <row r="31" spans="1:45" ht="15.75" customHeight="1" x14ac:dyDescent="0.25">
      <c r="A31" s="325" t="s">
        <v>518</v>
      </c>
      <c r="B31" s="326" t="s">
        <v>278</v>
      </c>
      <c r="C31" s="326" t="s">
        <v>2338</v>
      </c>
      <c r="D31" s="327" t="s">
        <v>123</v>
      </c>
      <c r="E31" s="328">
        <v>814002169</v>
      </c>
      <c r="F31" s="327">
        <v>8</v>
      </c>
      <c r="G31" s="328" t="s">
        <v>552</v>
      </c>
      <c r="H31" s="328">
        <v>2</v>
      </c>
      <c r="I31" s="328" t="s">
        <v>2339</v>
      </c>
      <c r="J31" s="327">
        <v>1</v>
      </c>
      <c r="K31" s="329">
        <v>40000000</v>
      </c>
      <c r="L31" s="330">
        <v>44197</v>
      </c>
      <c r="M31" s="330">
        <v>44377</v>
      </c>
      <c r="N31" s="328" t="s">
        <v>2340</v>
      </c>
      <c r="O31" s="356">
        <v>30728612</v>
      </c>
      <c r="P31" s="328" t="s">
        <v>487</v>
      </c>
      <c r="Q31" s="332">
        <v>44197</v>
      </c>
      <c r="R31" s="328" t="s">
        <v>2190</v>
      </c>
      <c r="S31" s="332">
        <v>44200</v>
      </c>
      <c r="T31" s="333">
        <v>44217</v>
      </c>
      <c r="U31" s="328" t="s">
        <v>2175</v>
      </c>
      <c r="V31" s="328" t="s">
        <v>352</v>
      </c>
      <c r="W31" s="328" t="s">
        <v>2341</v>
      </c>
      <c r="X31" s="328" t="s">
        <v>2241</v>
      </c>
      <c r="Y31" s="328"/>
      <c r="Z31" s="328"/>
      <c r="AA31" s="334"/>
      <c r="AB31" s="335"/>
      <c r="AC31" s="336"/>
      <c r="AD31" s="335"/>
      <c r="AE31" s="335"/>
      <c r="AF31" s="335"/>
      <c r="AG31" s="335" t="s">
        <v>291</v>
      </c>
      <c r="AH31" s="355">
        <v>44496</v>
      </c>
      <c r="AI31" s="337">
        <v>44537</v>
      </c>
      <c r="AJ31" s="328">
        <v>2</v>
      </c>
      <c r="AK31" s="328">
        <v>0</v>
      </c>
      <c r="AL31" s="328">
        <v>4</v>
      </c>
      <c r="AM31" s="329">
        <f t="shared" si="0"/>
        <v>40000000</v>
      </c>
      <c r="AN31" s="328"/>
      <c r="AO31" s="328"/>
      <c r="AP31" s="328"/>
      <c r="AQ31" s="332">
        <f t="shared" si="3"/>
        <v>44377</v>
      </c>
      <c r="AR31" s="328"/>
      <c r="AS31" s="338" t="s">
        <v>2342</v>
      </c>
    </row>
    <row r="32" spans="1:45" ht="15.75" customHeight="1" x14ac:dyDescent="0.25">
      <c r="A32" s="358" t="s">
        <v>2343</v>
      </c>
      <c r="B32" s="359" t="s">
        <v>278</v>
      </c>
      <c r="C32" s="359" t="s">
        <v>1169</v>
      </c>
      <c r="D32" s="126" t="s">
        <v>123</v>
      </c>
      <c r="E32" s="161">
        <v>901235769</v>
      </c>
      <c r="F32" s="126">
        <v>2</v>
      </c>
      <c r="G32" s="161" t="s">
        <v>552</v>
      </c>
      <c r="H32" s="161">
        <v>2</v>
      </c>
      <c r="I32" s="161" t="s">
        <v>2344</v>
      </c>
      <c r="J32" s="126">
        <v>1</v>
      </c>
      <c r="K32" s="360">
        <v>1560000000</v>
      </c>
      <c r="L32" s="361">
        <v>44197</v>
      </c>
      <c r="M32" s="362">
        <v>44286</v>
      </c>
      <c r="N32" s="161" t="s">
        <v>2211</v>
      </c>
      <c r="O32" s="363">
        <v>39530242</v>
      </c>
      <c r="P32" s="161" t="s">
        <v>521</v>
      </c>
      <c r="Q32" s="364">
        <v>44197</v>
      </c>
      <c r="R32" s="161" t="s">
        <v>564</v>
      </c>
      <c r="S32" s="364">
        <v>44200</v>
      </c>
      <c r="T32" s="364">
        <v>44215</v>
      </c>
      <c r="U32" s="161" t="s">
        <v>2175</v>
      </c>
      <c r="V32" s="161" t="s">
        <v>2316</v>
      </c>
      <c r="W32" s="161" t="s">
        <v>2345</v>
      </c>
      <c r="X32" s="161" t="s">
        <v>2247</v>
      </c>
      <c r="Y32" s="161"/>
      <c r="Z32" s="161"/>
      <c r="AA32" s="365"/>
      <c r="AB32" s="366" t="s">
        <v>2179</v>
      </c>
      <c r="AC32" s="367"/>
      <c r="AD32" s="367">
        <v>44316</v>
      </c>
      <c r="AE32" s="368"/>
      <c r="AF32" s="368"/>
      <c r="AG32" s="368" t="s">
        <v>291</v>
      </c>
      <c r="AH32" s="350">
        <v>44357</v>
      </c>
      <c r="AI32" s="369">
        <v>44372</v>
      </c>
      <c r="AJ32" s="161">
        <v>2</v>
      </c>
      <c r="AK32" s="161">
        <v>0</v>
      </c>
      <c r="AL32" s="273">
        <v>4</v>
      </c>
      <c r="AM32" s="360">
        <f t="shared" si="0"/>
        <v>1560000000</v>
      </c>
      <c r="AN32" s="161"/>
      <c r="AO32" s="161"/>
      <c r="AP32" s="161"/>
      <c r="AQ32" s="364">
        <f t="shared" si="3"/>
        <v>44286</v>
      </c>
      <c r="AR32" s="161"/>
      <c r="AS32" s="370" t="s">
        <v>2346</v>
      </c>
    </row>
    <row r="33" spans="1:45" ht="15.75" customHeight="1" x14ac:dyDescent="0.25">
      <c r="A33" s="325" t="s">
        <v>526</v>
      </c>
      <c r="B33" s="326" t="s">
        <v>278</v>
      </c>
      <c r="C33" s="326" t="s">
        <v>2347</v>
      </c>
      <c r="D33" s="327" t="s">
        <v>123</v>
      </c>
      <c r="E33" s="328">
        <v>814000765</v>
      </c>
      <c r="F33" s="327">
        <v>9</v>
      </c>
      <c r="G33" s="328" t="s">
        <v>552</v>
      </c>
      <c r="H33" s="328">
        <v>2</v>
      </c>
      <c r="I33" s="328" t="s">
        <v>2348</v>
      </c>
      <c r="J33" s="327">
        <v>11</v>
      </c>
      <c r="K33" s="329">
        <v>26000000</v>
      </c>
      <c r="L33" s="330">
        <v>44197</v>
      </c>
      <c r="M33" s="330">
        <v>44561</v>
      </c>
      <c r="N33" s="328" t="s">
        <v>59</v>
      </c>
      <c r="O33" s="371">
        <v>30720681</v>
      </c>
      <c r="P33" s="328" t="s">
        <v>2349</v>
      </c>
      <c r="Q33" s="332">
        <v>44197</v>
      </c>
      <c r="R33" s="328" t="s">
        <v>564</v>
      </c>
      <c r="S33" s="332">
        <v>44200</v>
      </c>
      <c r="T33" s="332">
        <v>44215</v>
      </c>
      <c r="U33" s="328" t="s">
        <v>2350</v>
      </c>
      <c r="V33" s="328" t="s">
        <v>606</v>
      </c>
      <c r="W33" s="328" t="s">
        <v>2351</v>
      </c>
      <c r="X33" s="328" t="s">
        <v>2237</v>
      </c>
      <c r="Y33" s="328"/>
      <c r="Z33" s="328"/>
      <c r="AA33" s="334"/>
      <c r="AB33" s="335"/>
      <c r="AC33" s="336"/>
      <c r="AD33" s="335"/>
      <c r="AE33" s="335"/>
      <c r="AF33" s="335" t="s">
        <v>291</v>
      </c>
      <c r="AG33" s="335" t="s">
        <v>291</v>
      </c>
      <c r="AH33" s="355">
        <v>44228</v>
      </c>
      <c r="AI33" s="337">
        <v>44237</v>
      </c>
      <c r="AJ33" s="328">
        <v>2</v>
      </c>
      <c r="AK33" s="328">
        <v>0</v>
      </c>
      <c r="AL33" s="328">
        <v>4</v>
      </c>
      <c r="AM33" s="329">
        <f t="shared" si="0"/>
        <v>26000000</v>
      </c>
      <c r="AN33" s="328"/>
      <c r="AO33" s="328"/>
      <c r="AP33" s="328"/>
      <c r="AQ33" s="332">
        <f t="shared" si="3"/>
        <v>44561</v>
      </c>
      <c r="AR33" s="328"/>
      <c r="AS33" s="338" t="s">
        <v>2352</v>
      </c>
    </row>
    <row r="34" spans="1:45" ht="15.75" customHeight="1" x14ac:dyDescent="0.25">
      <c r="A34" s="339" t="s">
        <v>536</v>
      </c>
      <c r="B34" s="340" t="s">
        <v>278</v>
      </c>
      <c r="C34" s="340" t="s">
        <v>956</v>
      </c>
      <c r="D34" s="341" t="s">
        <v>123</v>
      </c>
      <c r="E34" s="273">
        <v>12986392</v>
      </c>
      <c r="F34" s="341">
        <v>7</v>
      </c>
      <c r="G34" s="273" t="s">
        <v>552</v>
      </c>
      <c r="H34" s="273">
        <v>2</v>
      </c>
      <c r="I34" s="273" t="s">
        <v>2353</v>
      </c>
      <c r="J34" s="341">
        <v>11</v>
      </c>
      <c r="K34" s="342">
        <v>39780000</v>
      </c>
      <c r="L34" s="343">
        <v>44197</v>
      </c>
      <c r="M34" s="343">
        <v>44377</v>
      </c>
      <c r="N34" s="273" t="s">
        <v>200</v>
      </c>
      <c r="O34" s="344">
        <v>12749674</v>
      </c>
      <c r="P34" s="273" t="s">
        <v>2354</v>
      </c>
      <c r="Q34" s="345">
        <v>44197</v>
      </c>
      <c r="R34" s="273" t="s">
        <v>564</v>
      </c>
      <c r="S34" s="345">
        <v>44200</v>
      </c>
      <c r="T34" s="345">
        <v>44215</v>
      </c>
      <c r="U34" s="273" t="s">
        <v>2175</v>
      </c>
      <c r="V34" s="273" t="s">
        <v>2328</v>
      </c>
      <c r="W34" s="273" t="s">
        <v>2355</v>
      </c>
      <c r="X34" s="273" t="s">
        <v>2183</v>
      </c>
      <c r="Y34" s="273"/>
      <c r="Z34" s="273"/>
      <c r="AA34" s="347"/>
      <c r="AB34" s="348" t="s">
        <v>2179</v>
      </c>
      <c r="AC34" s="349">
        <v>18000000</v>
      </c>
      <c r="AD34" s="348" t="s">
        <v>2356</v>
      </c>
      <c r="AE34" s="350">
        <v>44354</v>
      </c>
      <c r="AF34" s="348"/>
      <c r="AG34" s="348" t="s">
        <v>291</v>
      </c>
      <c r="AH34" s="351">
        <v>44887</v>
      </c>
      <c r="AI34" s="351">
        <v>44902</v>
      </c>
      <c r="AJ34" s="273">
        <v>1</v>
      </c>
      <c r="AK34" s="273">
        <v>0</v>
      </c>
      <c r="AL34" s="273">
        <v>4</v>
      </c>
      <c r="AM34" s="342">
        <f t="shared" si="0"/>
        <v>57780000</v>
      </c>
      <c r="AN34" s="273"/>
      <c r="AO34" s="273"/>
      <c r="AP34" s="273"/>
      <c r="AQ34" s="345">
        <f t="shared" si="3"/>
        <v>44377</v>
      </c>
      <c r="AR34" s="273"/>
      <c r="AS34" s="352" t="s">
        <v>2357</v>
      </c>
    </row>
    <row r="35" spans="1:45" ht="15.75" customHeight="1" x14ac:dyDescent="0.25">
      <c r="A35" s="325" t="s">
        <v>542</v>
      </c>
      <c r="B35" s="326" t="s">
        <v>278</v>
      </c>
      <c r="C35" s="372" t="s">
        <v>197</v>
      </c>
      <c r="D35" s="327" t="s">
        <v>16</v>
      </c>
      <c r="E35" s="328">
        <v>1085257696</v>
      </c>
      <c r="F35" s="327">
        <v>1</v>
      </c>
      <c r="G35" s="328" t="s">
        <v>552</v>
      </c>
      <c r="H35" s="328">
        <v>1</v>
      </c>
      <c r="I35" s="328" t="s">
        <v>2358</v>
      </c>
      <c r="J35" s="327">
        <v>1</v>
      </c>
      <c r="K35" s="329">
        <v>8923290</v>
      </c>
      <c r="L35" s="330">
        <v>44197</v>
      </c>
      <c r="M35" s="330">
        <v>44377</v>
      </c>
      <c r="N35" s="328" t="s">
        <v>200</v>
      </c>
      <c r="O35" s="356">
        <v>12749674</v>
      </c>
      <c r="P35" s="328" t="s">
        <v>2359</v>
      </c>
      <c r="Q35" s="332">
        <v>44197</v>
      </c>
      <c r="R35" s="328" t="s">
        <v>564</v>
      </c>
      <c r="S35" s="332">
        <v>44201</v>
      </c>
      <c r="T35" s="332">
        <v>44215</v>
      </c>
      <c r="U35" s="328" t="s">
        <v>2175</v>
      </c>
      <c r="V35" s="328" t="s">
        <v>2316</v>
      </c>
      <c r="W35" s="328" t="s">
        <v>2360</v>
      </c>
      <c r="X35" s="328" t="s">
        <v>2361</v>
      </c>
      <c r="Y35" s="328"/>
      <c r="Z35" s="328"/>
      <c r="AA35" s="334"/>
      <c r="AB35" s="335" t="s">
        <v>2179</v>
      </c>
      <c r="AC35" s="336">
        <v>4461645</v>
      </c>
      <c r="AD35" s="335" t="s">
        <v>2362</v>
      </c>
      <c r="AE35" s="355">
        <v>44354</v>
      </c>
      <c r="AF35" s="335"/>
      <c r="AG35" s="355">
        <v>44557</v>
      </c>
      <c r="AH35" s="335" t="s">
        <v>291</v>
      </c>
      <c r="AI35" s="355">
        <v>44558</v>
      </c>
      <c r="AJ35" s="328">
        <v>1</v>
      </c>
      <c r="AK35" s="328">
        <v>1</v>
      </c>
      <c r="AL35" s="328">
        <v>3</v>
      </c>
      <c r="AM35" s="329">
        <f t="shared" si="0"/>
        <v>13384935</v>
      </c>
      <c r="AN35" s="328"/>
      <c r="AO35" s="328"/>
      <c r="AP35" s="328"/>
      <c r="AQ35" s="332">
        <f t="shared" si="3"/>
        <v>44377</v>
      </c>
      <c r="AR35" s="328"/>
      <c r="AS35" s="338" t="s">
        <v>2363</v>
      </c>
    </row>
    <row r="36" spans="1:45" ht="15.75" customHeight="1" x14ac:dyDescent="0.25">
      <c r="A36" s="358" t="s">
        <v>550</v>
      </c>
      <c r="B36" s="359" t="s">
        <v>278</v>
      </c>
      <c r="C36" s="359" t="s">
        <v>2364</v>
      </c>
      <c r="D36" s="126" t="s">
        <v>123</v>
      </c>
      <c r="E36" s="161">
        <v>901187510</v>
      </c>
      <c r="F36" s="126">
        <v>6</v>
      </c>
      <c r="G36" s="161" t="s">
        <v>552</v>
      </c>
      <c r="H36" s="161">
        <v>2</v>
      </c>
      <c r="I36" s="161" t="s">
        <v>2365</v>
      </c>
      <c r="J36" s="126">
        <v>1</v>
      </c>
      <c r="K36" s="360">
        <v>18500000</v>
      </c>
      <c r="L36" s="362">
        <v>44197</v>
      </c>
      <c r="M36" s="362">
        <v>44212</v>
      </c>
      <c r="N36" s="161" t="s">
        <v>2079</v>
      </c>
      <c r="O36" s="18">
        <v>98391578</v>
      </c>
      <c r="P36" s="161" t="s">
        <v>2366</v>
      </c>
      <c r="Q36" s="364">
        <v>44197</v>
      </c>
      <c r="R36" s="161" t="s">
        <v>2036</v>
      </c>
      <c r="S36" s="364">
        <v>44201</v>
      </c>
      <c r="T36" s="373">
        <v>44218</v>
      </c>
      <c r="U36" s="161" t="s">
        <v>2175</v>
      </c>
      <c r="V36" s="161" t="s">
        <v>2367</v>
      </c>
      <c r="W36" s="161" t="s">
        <v>2368</v>
      </c>
      <c r="X36" s="161" t="s">
        <v>2369</v>
      </c>
      <c r="Y36" s="161"/>
      <c r="Z36" s="161"/>
      <c r="AA36" s="365"/>
      <c r="AB36" s="368"/>
      <c r="AC36" s="374"/>
      <c r="AD36" s="368"/>
      <c r="AE36" s="368"/>
      <c r="AF36" s="368"/>
      <c r="AG36" s="367">
        <v>44243</v>
      </c>
      <c r="AH36" s="368" t="s">
        <v>291</v>
      </c>
      <c r="AI36" s="367">
        <v>44393</v>
      </c>
      <c r="AJ36" s="161">
        <v>2</v>
      </c>
      <c r="AK36" s="161">
        <v>0</v>
      </c>
      <c r="AL36" s="161">
        <v>3</v>
      </c>
      <c r="AM36" s="360">
        <f t="shared" si="0"/>
        <v>18500000</v>
      </c>
      <c r="AN36" s="161"/>
      <c r="AO36" s="161"/>
      <c r="AP36" s="161"/>
      <c r="AQ36" s="364">
        <f t="shared" si="3"/>
        <v>44212</v>
      </c>
      <c r="AR36" s="161"/>
      <c r="AS36" s="370" t="s">
        <v>2370</v>
      </c>
    </row>
    <row r="37" spans="1:45" ht="15.75" customHeight="1" x14ac:dyDescent="0.25">
      <c r="A37" s="325" t="s">
        <v>560</v>
      </c>
      <c r="B37" s="326" t="s">
        <v>278</v>
      </c>
      <c r="C37" s="372" t="s">
        <v>84</v>
      </c>
      <c r="D37" s="327" t="s">
        <v>16</v>
      </c>
      <c r="E37" s="331">
        <v>98378706</v>
      </c>
      <c r="F37" s="327">
        <v>0</v>
      </c>
      <c r="G37" s="328" t="s">
        <v>552</v>
      </c>
      <c r="H37" s="328">
        <v>1</v>
      </c>
      <c r="I37" s="328" t="s">
        <v>2371</v>
      </c>
      <c r="J37" s="327">
        <v>1</v>
      </c>
      <c r="K37" s="329">
        <v>18933606</v>
      </c>
      <c r="L37" s="330">
        <v>44197</v>
      </c>
      <c r="M37" s="330">
        <v>44377</v>
      </c>
      <c r="N37" s="328" t="s">
        <v>200</v>
      </c>
      <c r="O37" s="356">
        <v>12749674</v>
      </c>
      <c r="P37" s="328" t="s">
        <v>491</v>
      </c>
      <c r="Q37" s="332">
        <v>44197</v>
      </c>
      <c r="R37" s="328" t="s">
        <v>2036</v>
      </c>
      <c r="S37" s="332">
        <v>44201</v>
      </c>
      <c r="T37" s="333">
        <v>44218</v>
      </c>
      <c r="U37" s="328" t="s">
        <v>2175</v>
      </c>
      <c r="V37" s="328" t="s">
        <v>2316</v>
      </c>
      <c r="W37" s="328" t="s">
        <v>2372</v>
      </c>
      <c r="X37" s="328" t="s">
        <v>2373</v>
      </c>
      <c r="Y37" s="328"/>
      <c r="Z37" s="328"/>
      <c r="AA37" s="334"/>
      <c r="AB37" s="335"/>
      <c r="AC37" s="336">
        <v>9466803</v>
      </c>
      <c r="AD37" s="355">
        <v>44469</v>
      </c>
      <c r="AE37" s="355">
        <v>44383</v>
      </c>
      <c r="AF37" s="335"/>
      <c r="AG37" s="355">
        <v>44557</v>
      </c>
      <c r="AH37" s="335" t="s">
        <v>291</v>
      </c>
      <c r="AI37" s="355">
        <v>44558</v>
      </c>
      <c r="AJ37" s="328">
        <v>2</v>
      </c>
      <c r="AK37" s="328">
        <v>0</v>
      </c>
      <c r="AL37" s="328">
        <v>3</v>
      </c>
      <c r="AM37" s="329">
        <f t="shared" si="0"/>
        <v>28400409</v>
      </c>
      <c r="AN37" s="328"/>
      <c r="AO37" s="328"/>
      <c r="AP37" s="328"/>
      <c r="AQ37" s="332">
        <f t="shared" si="3"/>
        <v>44377</v>
      </c>
      <c r="AR37" s="328"/>
      <c r="AS37" s="338" t="s">
        <v>2374</v>
      </c>
    </row>
    <row r="38" spans="1:45" ht="15.75" customHeight="1" x14ac:dyDescent="0.25">
      <c r="A38" s="325" t="s">
        <v>568</v>
      </c>
      <c r="B38" s="326" t="s">
        <v>278</v>
      </c>
      <c r="C38" s="326" t="s">
        <v>2375</v>
      </c>
      <c r="D38" s="327" t="s">
        <v>16</v>
      </c>
      <c r="E38" s="328">
        <v>1085330361</v>
      </c>
      <c r="F38" s="327">
        <v>1</v>
      </c>
      <c r="G38" s="328" t="s">
        <v>552</v>
      </c>
      <c r="H38" s="328">
        <v>1</v>
      </c>
      <c r="I38" s="375" t="s">
        <v>2376</v>
      </c>
      <c r="J38" s="327">
        <v>1</v>
      </c>
      <c r="K38" s="329">
        <v>9270000</v>
      </c>
      <c r="L38" s="330">
        <v>44197</v>
      </c>
      <c r="M38" s="330">
        <v>44377</v>
      </c>
      <c r="N38" s="328" t="s">
        <v>2271</v>
      </c>
      <c r="O38" s="331">
        <v>76047028</v>
      </c>
      <c r="P38" s="328" t="s">
        <v>2377</v>
      </c>
      <c r="Q38" s="332">
        <v>44197</v>
      </c>
      <c r="R38" s="328" t="s">
        <v>564</v>
      </c>
      <c r="S38" s="332">
        <v>44201</v>
      </c>
      <c r="T38" s="333">
        <v>44215</v>
      </c>
      <c r="U38" s="328" t="s">
        <v>2175</v>
      </c>
      <c r="V38" s="328" t="s">
        <v>2316</v>
      </c>
      <c r="W38" s="328" t="s">
        <v>2378</v>
      </c>
      <c r="X38" s="328" t="s">
        <v>2379</v>
      </c>
      <c r="Y38" s="328"/>
      <c r="Z38" s="328"/>
      <c r="AA38" s="334"/>
      <c r="AB38" s="335"/>
      <c r="AC38" s="336"/>
      <c r="AD38" s="335"/>
      <c r="AE38" s="335"/>
      <c r="AF38" s="335"/>
      <c r="AG38" s="337">
        <v>44637</v>
      </c>
      <c r="AH38" s="335" t="s">
        <v>291</v>
      </c>
      <c r="AI38" s="337">
        <v>44609</v>
      </c>
      <c r="AJ38" s="328">
        <v>2</v>
      </c>
      <c r="AK38" s="328">
        <v>0</v>
      </c>
      <c r="AL38" s="328">
        <v>3</v>
      </c>
      <c r="AM38" s="329">
        <f t="shared" si="0"/>
        <v>9270000</v>
      </c>
      <c r="AN38" s="328"/>
      <c r="AO38" s="328"/>
      <c r="AP38" s="328"/>
      <c r="AQ38" s="332">
        <f t="shared" si="3"/>
        <v>44377</v>
      </c>
      <c r="AR38" s="328"/>
      <c r="AS38" s="338" t="s">
        <v>2380</v>
      </c>
    </row>
    <row r="39" spans="1:45" ht="40.5" customHeight="1" x14ac:dyDescent="0.25">
      <c r="A39" s="339" t="s">
        <v>573</v>
      </c>
      <c r="B39" s="340" t="s">
        <v>278</v>
      </c>
      <c r="C39" s="357" t="s">
        <v>1556</v>
      </c>
      <c r="D39" s="341" t="s">
        <v>16</v>
      </c>
      <c r="E39" s="353">
        <v>1151950374</v>
      </c>
      <c r="F39" s="341">
        <v>4</v>
      </c>
      <c r="G39" s="273" t="s">
        <v>552</v>
      </c>
      <c r="H39" s="273">
        <v>1</v>
      </c>
      <c r="I39" s="273" t="s">
        <v>2381</v>
      </c>
      <c r="J39" s="341">
        <v>1</v>
      </c>
      <c r="K39" s="342">
        <v>19490743</v>
      </c>
      <c r="L39" s="343">
        <v>44197</v>
      </c>
      <c r="M39" s="343">
        <v>44377</v>
      </c>
      <c r="N39" s="273" t="s">
        <v>33</v>
      </c>
      <c r="O39" s="353">
        <v>79138100</v>
      </c>
      <c r="P39" s="273" t="s">
        <v>2382</v>
      </c>
      <c r="Q39" s="345">
        <v>44197</v>
      </c>
      <c r="R39" s="273" t="s">
        <v>2036</v>
      </c>
      <c r="S39" s="345">
        <v>44201</v>
      </c>
      <c r="T39" s="346">
        <v>44221</v>
      </c>
      <c r="U39" s="273" t="s">
        <v>2175</v>
      </c>
      <c r="V39" s="273" t="s">
        <v>2310</v>
      </c>
      <c r="W39" s="273" t="s">
        <v>2383</v>
      </c>
      <c r="X39" s="273" t="s">
        <v>2253</v>
      </c>
      <c r="Y39" s="273"/>
      <c r="Z39" s="273"/>
      <c r="AA39" s="347"/>
      <c r="AB39" s="348"/>
      <c r="AC39" s="349"/>
      <c r="AD39" s="348"/>
      <c r="AE39" s="348"/>
      <c r="AF39" s="348"/>
      <c r="AG39" s="350">
        <v>44390</v>
      </c>
      <c r="AH39" s="348" t="s">
        <v>291</v>
      </c>
      <c r="AI39" s="350">
        <v>44407</v>
      </c>
      <c r="AJ39" s="273">
        <v>2</v>
      </c>
      <c r="AK39" s="273">
        <v>0</v>
      </c>
      <c r="AL39" s="273">
        <v>3</v>
      </c>
      <c r="AM39" s="342">
        <f t="shared" si="0"/>
        <v>19490743</v>
      </c>
      <c r="AN39" s="273" t="s">
        <v>2313</v>
      </c>
      <c r="AO39" s="273"/>
      <c r="AP39" s="273"/>
      <c r="AQ39" s="345">
        <f t="shared" si="3"/>
        <v>44377</v>
      </c>
      <c r="AR39" s="273"/>
      <c r="AS39" s="352" t="s">
        <v>2384</v>
      </c>
    </row>
    <row r="40" spans="1:45" ht="15.75" customHeight="1" x14ac:dyDescent="0.25">
      <c r="A40" s="325" t="s">
        <v>579</v>
      </c>
      <c r="B40" s="326" t="s">
        <v>278</v>
      </c>
      <c r="C40" s="372" t="s">
        <v>2385</v>
      </c>
      <c r="D40" s="327" t="s">
        <v>16</v>
      </c>
      <c r="E40" s="331">
        <v>1085293617</v>
      </c>
      <c r="F40" s="327">
        <v>8</v>
      </c>
      <c r="G40" s="328" t="s">
        <v>552</v>
      </c>
      <c r="H40" s="328">
        <v>1</v>
      </c>
      <c r="I40" s="328" t="s">
        <v>2386</v>
      </c>
      <c r="J40" s="327">
        <v>1</v>
      </c>
      <c r="K40" s="329">
        <v>18933618</v>
      </c>
      <c r="L40" s="330">
        <v>44197</v>
      </c>
      <c r="M40" s="330">
        <v>44377</v>
      </c>
      <c r="N40" s="328" t="s">
        <v>2271</v>
      </c>
      <c r="O40" s="331">
        <v>76047028</v>
      </c>
      <c r="P40" s="328" t="s">
        <v>2387</v>
      </c>
      <c r="Q40" s="332">
        <v>6691610</v>
      </c>
      <c r="R40" s="328" t="s">
        <v>564</v>
      </c>
      <c r="S40" s="332">
        <v>44201</v>
      </c>
      <c r="T40" s="333">
        <v>44215</v>
      </c>
      <c r="U40" s="328" t="s">
        <v>2350</v>
      </c>
      <c r="V40" s="328" t="s">
        <v>2310</v>
      </c>
      <c r="W40" s="328" t="s">
        <v>2280</v>
      </c>
      <c r="X40" s="328" t="s">
        <v>2341</v>
      </c>
      <c r="Y40" s="328"/>
      <c r="Z40" s="328"/>
      <c r="AA40" s="334" t="s">
        <v>291</v>
      </c>
      <c r="AB40" s="335" t="s">
        <v>291</v>
      </c>
      <c r="AC40" s="336">
        <v>0</v>
      </c>
      <c r="AD40" s="335" t="s">
        <v>291</v>
      </c>
      <c r="AE40" s="335" t="s">
        <v>290</v>
      </c>
      <c r="AF40" s="335" t="s">
        <v>291</v>
      </c>
      <c r="AG40" s="335" t="s">
        <v>291</v>
      </c>
      <c r="AH40" s="355">
        <v>44228</v>
      </c>
      <c r="AI40" s="355">
        <v>44259</v>
      </c>
      <c r="AJ40" s="328">
        <v>2</v>
      </c>
      <c r="AK40" s="328">
        <v>0</v>
      </c>
      <c r="AL40" s="328">
        <v>4</v>
      </c>
      <c r="AM40" s="376">
        <v>3260790</v>
      </c>
      <c r="AN40" s="328"/>
      <c r="AO40" s="328"/>
      <c r="AP40" s="328" t="s">
        <v>292</v>
      </c>
      <c r="AQ40" s="332">
        <v>44228</v>
      </c>
      <c r="AR40" s="328"/>
      <c r="AS40" s="338" t="s">
        <v>2388</v>
      </c>
    </row>
    <row r="41" spans="1:45" ht="15.75" customHeight="1" x14ac:dyDescent="0.25">
      <c r="A41" s="358" t="s">
        <v>584</v>
      </c>
      <c r="B41" s="359" t="s">
        <v>278</v>
      </c>
      <c r="C41" s="377" t="s">
        <v>675</v>
      </c>
      <c r="D41" s="126" t="s">
        <v>16</v>
      </c>
      <c r="E41" s="363">
        <v>1085268121</v>
      </c>
      <c r="F41" s="126">
        <v>4</v>
      </c>
      <c r="G41" s="161" t="s">
        <v>552</v>
      </c>
      <c r="H41" s="161">
        <v>1</v>
      </c>
      <c r="I41" s="161" t="s">
        <v>2389</v>
      </c>
      <c r="J41" s="126">
        <v>1</v>
      </c>
      <c r="K41" s="360">
        <v>18933618</v>
      </c>
      <c r="L41" s="362">
        <v>44197</v>
      </c>
      <c r="M41" s="362">
        <v>44377</v>
      </c>
      <c r="N41" s="161" t="s">
        <v>2271</v>
      </c>
      <c r="O41" s="363">
        <v>76047028</v>
      </c>
      <c r="P41" s="378" t="s">
        <v>677</v>
      </c>
      <c r="Q41" s="364">
        <v>44197</v>
      </c>
      <c r="R41" s="161" t="s">
        <v>2036</v>
      </c>
      <c r="S41" s="364">
        <v>44201</v>
      </c>
      <c r="T41" s="373">
        <v>44221</v>
      </c>
      <c r="U41" s="161" t="s">
        <v>2175</v>
      </c>
      <c r="V41" s="161" t="s">
        <v>2310</v>
      </c>
      <c r="W41" s="161" t="s">
        <v>2285</v>
      </c>
      <c r="X41" s="161" t="s">
        <v>2351</v>
      </c>
      <c r="Y41" s="161"/>
      <c r="Z41" s="161"/>
      <c r="AA41" s="365"/>
      <c r="AB41" s="368"/>
      <c r="AC41" s="374">
        <v>9466806</v>
      </c>
      <c r="AD41" s="367">
        <v>44469</v>
      </c>
      <c r="AE41" s="367">
        <v>44383</v>
      </c>
      <c r="AF41" s="368"/>
      <c r="AG41" s="369">
        <v>44589</v>
      </c>
      <c r="AH41" s="368" t="s">
        <v>291</v>
      </c>
      <c r="AI41" s="369">
        <v>44589</v>
      </c>
      <c r="AJ41" s="161">
        <v>1</v>
      </c>
      <c r="AK41" s="161">
        <v>3</v>
      </c>
      <c r="AL41" s="161">
        <v>3</v>
      </c>
      <c r="AM41" s="360">
        <f t="shared" ref="AM41:AM206" si="4">K41+AC41</f>
        <v>28400424</v>
      </c>
      <c r="AN41" s="161"/>
      <c r="AO41" s="161"/>
      <c r="AP41" s="161"/>
      <c r="AQ41" s="364">
        <f t="shared" ref="AQ41:AQ63" si="5">M41</f>
        <v>44377</v>
      </c>
      <c r="AR41" s="161"/>
      <c r="AS41" s="370" t="s">
        <v>2390</v>
      </c>
    </row>
    <row r="42" spans="1:45" ht="15.75" customHeight="1" x14ac:dyDescent="0.25">
      <c r="A42" s="325" t="s">
        <v>594</v>
      </c>
      <c r="B42" s="326" t="s">
        <v>663</v>
      </c>
      <c r="C42" s="326" t="s">
        <v>2391</v>
      </c>
      <c r="D42" s="327" t="s">
        <v>123</v>
      </c>
      <c r="E42" s="328">
        <v>860002400</v>
      </c>
      <c r="F42" s="327">
        <v>2</v>
      </c>
      <c r="G42" s="328" t="s">
        <v>552</v>
      </c>
      <c r="H42" s="328">
        <v>2</v>
      </c>
      <c r="I42" s="328" t="s">
        <v>2392</v>
      </c>
      <c r="J42" s="327">
        <v>11</v>
      </c>
      <c r="K42" s="329">
        <v>485000000</v>
      </c>
      <c r="L42" s="379">
        <v>44201</v>
      </c>
      <c r="M42" s="330">
        <v>44561</v>
      </c>
      <c r="N42" s="328" t="s">
        <v>2271</v>
      </c>
      <c r="O42" s="331">
        <v>76047028</v>
      </c>
      <c r="P42" s="328" t="s">
        <v>1512</v>
      </c>
      <c r="Q42" s="332">
        <v>44201</v>
      </c>
      <c r="R42" s="328" t="s">
        <v>564</v>
      </c>
      <c r="S42" s="332">
        <v>44208</v>
      </c>
      <c r="T42" s="333">
        <v>44216</v>
      </c>
      <c r="U42" s="328" t="s">
        <v>2175</v>
      </c>
      <c r="V42" s="328" t="s">
        <v>598</v>
      </c>
      <c r="W42" s="328" t="s">
        <v>2393</v>
      </c>
      <c r="X42" s="328" t="s">
        <v>2394</v>
      </c>
      <c r="Y42" s="328"/>
      <c r="Z42" s="328"/>
      <c r="AA42" s="334"/>
      <c r="AB42" s="335"/>
      <c r="AC42" s="336"/>
      <c r="AD42" s="335"/>
      <c r="AE42" s="335"/>
      <c r="AF42" s="335"/>
      <c r="AG42" s="335" t="s">
        <v>2395</v>
      </c>
      <c r="AH42" s="335" t="s">
        <v>291</v>
      </c>
      <c r="AI42" s="337">
        <v>44637</v>
      </c>
      <c r="AJ42" s="328">
        <v>2</v>
      </c>
      <c r="AK42" s="328">
        <v>0</v>
      </c>
      <c r="AL42" s="328">
        <v>3</v>
      </c>
      <c r="AM42" s="329">
        <f t="shared" si="4"/>
        <v>485000000</v>
      </c>
      <c r="AN42" s="328"/>
      <c r="AO42" s="328"/>
      <c r="AP42" s="328"/>
      <c r="AQ42" s="332">
        <f t="shared" si="5"/>
        <v>44561</v>
      </c>
      <c r="AR42" s="328"/>
      <c r="AS42" s="338" t="s">
        <v>2396</v>
      </c>
    </row>
    <row r="43" spans="1:45" ht="15.75" customHeight="1" x14ac:dyDescent="0.25">
      <c r="A43" s="308" t="s">
        <v>602</v>
      </c>
      <c r="B43" s="309" t="s">
        <v>278</v>
      </c>
      <c r="C43" s="380" t="s">
        <v>2397</v>
      </c>
      <c r="D43" s="310" t="s">
        <v>16</v>
      </c>
      <c r="E43" s="314">
        <v>1085245386</v>
      </c>
      <c r="F43" s="310">
        <v>1</v>
      </c>
      <c r="G43" s="311" t="s">
        <v>552</v>
      </c>
      <c r="H43" s="311">
        <v>2</v>
      </c>
      <c r="I43" s="311" t="s">
        <v>2398</v>
      </c>
      <c r="J43" s="310">
        <v>1</v>
      </c>
      <c r="K43" s="312">
        <v>17881744</v>
      </c>
      <c r="L43" s="313">
        <v>44208</v>
      </c>
      <c r="M43" s="313">
        <v>44377</v>
      </c>
      <c r="N43" s="311" t="s">
        <v>2399</v>
      </c>
      <c r="O43" s="314">
        <v>19478798</v>
      </c>
      <c r="P43" s="311" t="s">
        <v>546</v>
      </c>
      <c r="Q43" s="315">
        <v>44208</v>
      </c>
      <c r="R43" s="311" t="s">
        <v>2036</v>
      </c>
      <c r="S43" s="315">
        <v>44210</v>
      </c>
      <c r="T43" s="321">
        <v>44221</v>
      </c>
      <c r="U43" s="311" t="s">
        <v>2175</v>
      </c>
      <c r="V43" s="311" t="s">
        <v>2400</v>
      </c>
      <c r="W43" s="311" t="s">
        <v>2198</v>
      </c>
      <c r="X43" s="311" t="s">
        <v>2401</v>
      </c>
      <c r="Y43" s="311"/>
      <c r="Z43" s="311"/>
      <c r="AA43" s="316"/>
      <c r="AB43" s="317"/>
      <c r="AC43" s="318"/>
      <c r="AD43" s="317"/>
      <c r="AE43" s="317"/>
      <c r="AF43" s="317"/>
      <c r="AG43" s="317"/>
      <c r="AH43" s="317"/>
      <c r="AI43" s="317"/>
      <c r="AJ43" s="311">
        <v>2</v>
      </c>
      <c r="AK43" s="311">
        <v>0</v>
      </c>
      <c r="AL43" s="311">
        <v>3</v>
      </c>
      <c r="AM43" s="312">
        <f t="shared" si="4"/>
        <v>17881744</v>
      </c>
      <c r="AN43" s="311"/>
      <c r="AO43" s="311"/>
      <c r="AP43" s="311"/>
      <c r="AQ43" s="315">
        <f t="shared" si="5"/>
        <v>44377</v>
      </c>
      <c r="AR43" s="311"/>
      <c r="AS43" s="320" t="s">
        <v>2402</v>
      </c>
    </row>
    <row r="44" spans="1:45" ht="15.75" customHeight="1" x14ac:dyDescent="0.25">
      <c r="A44" s="308" t="s">
        <v>612</v>
      </c>
      <c r="B44" s="309" t="s">
        <v>278</v>
      </c>
      <c r="C44" s="380" t="s">
        <v>242</v>
      </c>
      <c r="D44" s="310" t="s">
        <v>16</v>
      </c>
      <c r="E44" s="381">
        <v>1085282921</v>
      </c>
      <c r="F44" s="310">
        <v>8</v>
      </c>
      <c r="G44" s="311" t="s">
        <v>552</v>
      </c>
      <c r="H44" s="311">
        <v>1</v>
      </c>
      <c r="I44" s="311" t="s">
        <v>2403</v>
      </c>
      <c r="J44" s="310">
        <v>1</v>
      </c>
      <c r="K44" s="312">
        <v>17666469</v>
      </c>
      <c r="L44" s="313">
        <v>44208</v>
      </c>
      <c r="M44" s="313">
        <v>44377</v>
      </c>
      <c r="N44" s="311" t="s">
        <v>33</v>
      </c>
      <c r="O44" s="314">
        <v>79138100</v>
      </c>
      <c r="P44" s="311" t="s">
        <v>563</v>
      </c>
      <c r="Q44" s="315">
        <v>44208</v>
      </c>
      <c r="R44" s="311" t="s">
        <v>283</v>
      </c>
      <c r="S44" s="315">
        <v>44211</v>
      </c>
      <c r="T44" s="321">
        <v>44211</v>
      </c>
      <c r="U44" s="311" t="s">
        <v>2175</v>
      </c>
      <c r="V44" s="311" t="s">
        <v>2310</v>
      </c>
      <c r="W44" s="311" t="s">
        <v>2213</v>
      </c>
      <c r="X44" s="311" t="s">
        <v>2404</v>
      </c>
      <c r="Y44" s="311"/>
      <c r="Z44" s="311"/>
      <c r="AA44" s="382"/>
      <c r="AB44" s="317" t="s">
        <v>2179</v>
      </c>
      <c r="AC44" s="318">
        <v>8702073</v>
      </c>
      <c r="AD44" s="319">
        <v>44469</v>
      </c>
      <c r="AE44" s="319">
        <v>44377</v>
      </c>
      <c r="AF44" s="317"/>
      <c r="AG44" s="317" t="s">
        <v>291</v>
      </c>
      <c r="AH44" s="317" t="s">
        <v>291</v>
      </c>
      <c r="AI44" s="319">
        <v>44410</v>
      </c>
      <c r="AJ44" s="311">
        <v>2</v>
      </c>
      <c r="AK44" s="311">
        <v>0</v>
      </c>
      <c r="AL44" s="311">
        <v>3</v>
      </c>
      <c r="AM44" s="312">
        <f t="shared" si="4"/>
        <v>26368542</v>
      </c>
      <c r="AN44" s="311" t="s">
        <v>2405</v>
      </c>
      <c r="AO44" s="311"/>
      <c r="AP44" s="311"/>
      <c r="AQ44" s="315">
        <f t="shared" si="5"/>
        <v>44377</v>
      </c>
      <c r="AR44" s="311"/>
      <c r="AS44" s="320" t="s">
        <v>2406</v>
      </c>
    </row>
    <row r="45" spans="1:45" ht="15.75" customHeight="1" x14ac:dyDescent="0.25">
      <c r="A45" s="325" t="s">
        <v>620</v>
      </c>
      <c r="B45" s="326" t="s">
        <v>278</v>
      </c>
      <c r="C45" s="372" t="s">
        <v>2407</v>
      </c>
      <c r="D45" s="327" t="s">
        <v>16</v>
      </c>
      <c r="E45" s="383">
        <v>30737894</v>
      </c>
      <c r="F45" s="327">
        <v>0</v>
      </c>
      <c r="G45" s="328" t="s">
        <v>552</v>
      </c>
      <c r="H45" s="328">
        <v>1</v>
      </c>
      <c r="I45" s="328" t="s">
        <v>2408</v>
      </c>
      <c r="J45" s="327">
        <v>1</v>
      </c>
      <c r="K45" s="329">
        <v>20507729</v>
      </c>
      <c r="L45" s="330">
        <v>44208</v>
      </c>
      <c r="M45" s="330">
        <v>44377</v>
      </c>
      <c r="N45" s="328" t="s">
        <v>570</v>
      </c>
      <c r="O45" s="331">
        <v>1085316703</v>
      </c>
      <c r="P45" s="328" t="s">
        <v>571</v>
      </c>
      <c r="Q45" s="332">
        <v>44208</v>
      </c>
      <c r="R45" s="328" t="s">
        <v>2036</v>
      </c>
      <c r="S45" s="332">
        <v>44211</v>
      </c>
      <c r="T45" s="333">
        <v>44221</v>
      </c>
      <c r="U45" s="328" t="s">
        <v>2175</v>
      </c>
      <c r="V45" s="328" t="s">
        <v>2310</v>
      </c>
      <c r="W45" s="328" t="s">
        <v>2409</v>
      </c>
      <c r="X45" s="328" t="s">
        <v>2410</v>
      </c>
      <c r="Y45" s="328"/>
      <c r="Z45" s="328"/>
      <c r="AA45" s="334"/>
      <c r="AB45" s="335"/>
      <c r="AC45" s="336"/>
      <c r="AD45" s="335"/>
      <c r="AE45" s="335"/>
      <c r="AF45" s="335"/>
      <c r="AG45" s="355">
        <v>44398</v>
      </c>
      <c r="AH45" s="335" t="s">
        <v>291</v>
      </c>
      <c r="AI45" s="355">
        <v>44410</v>
      </c>
      <c r="AJ45" s="328">
        <v>2</v>
      </c>
      <c r="AK45" s="328">
        <v>0</v>
      </c>
      <c r="AL45" s="328">
        <v>3</v>
      </c>
      <c r="AM45" s="329">
        <f t="shared" si="4"/>
        <v>20507729</v>
      </c>
      <c r="AN45" s="328"/>
      <c r="AO45" s="328"/>
      <c r="AP45" s="328"/>
      <c r="AQ45" s="332">
        <f t="shared" si="5"/>
        <v>44377</v>
      </c>
      <c r="AR45" s="328"/>
      <c r="AS45" s="338" t="s">
        <v>2411</v>
      </c>
    </row>
    <row r="46" spans="1:45" ht="15.75" customHeight="1" x14ac:dyDescent="0.25">
      <c r="A46" s="339" t="s">
        <v>628</v>
      </c>
      <c r="B46" s="340" t="s">
        <v>278</v>
      </c>
      <c r="C46" s="357" t="s">
        <v>574</v>
      </c>
      <c r="D46" s="341" t="s">
        <v>16</v>
      </c>
      <c r="E46" s="384">
        <v>1085296759</v>
      </c>
      <c r="F46" s="341">
        <v>1</v>
      </c>
      <c r="G46" s="273" t="s">
        <v>552</v>
      </c>
      <c r="H46" s="273">
        <v>1</v>
      </c>
      <c r="I46" s="273" t="s">
        <v>2412</v>
      </c>
      <c r="J46" s="341">
        <v>1</v>
      </c>
      <c r="K46" s="342">
        <v>17881744</v>
      </c>
      <c r="L46" s="343">
        <v>44208</v>
      </c>
      <c r="M46" s="343">
        <v>44377</v>
      </c>
      <c r="N46" s="273" t="s">
        <v>2271</v>
      </c>
      <c r="O46" s="353">
        <v>76047028</v>
      </c>
      <c r="P46" s="273" t="s">
        <v>2413</v>
      </c>
      <c r="Q46" s="345">
        <v>44208</v>
      </c>
      <c r="R46" s="273" t="s">
        <v>283</v>
      </c>
      <c r="S46" s="345">
        <v>44211</v>
      </c>
      <c r="T46" s="346">
        <v>44224</v>
      </c>
      <c r="U46" s="273" t="s">
        <v>2175</v>
      </c>
      <c r="V46" s="273" t="s">
        <v>2310</v>
      </c>
      <c r="W46" s="273" t="s">
        <v>2414</v>
      </c>
      <c r="X46" s="273" t="s">
        <v>2415</v>
      </c>
      <c r="Y46" s="273"/>
      <c r="Z46" s="273"/>
      <c r="AA46" s="347"/>
      <c r="AB46" s="348" t="s">
        <v>2179</v>
      </c>
      <c r="AC46" s="349"/>
      <c r="AD46" s="350">
        <v>44561</v>
      </c>
      <c r="AE46" s="350">
        <v>44557</v>
      </c>
      <c r="AF46" s="348"/>
      <c r="AG46" s="351">
        <v>44589</v>
      </c>
      <c r="AH46" s="348" t="s">
        <v>291</v>
      </c>
      <c r="AI46" s="351">
        <v>44589</v>
      </c>
      <c r="AJ46" s="273">
        <v>2</v>
      </c>
      <c r="AK46" s="273">
        <v>1</v>
      </c>
      <c r="AL46" s="273">
        <v>3</v>
      </c>
      <c r="AM46" s="342">
        <f t="shared" si="4"/>
        <v>17881744</v>
      </c>
      <c r="AN46" s="273"/>
      <c r="AO46" s="273"/>
      <c r="AP46" s="273"/>
      <c r="AQ46" s="345">
        <f t="shared" si="5"/>
        <v>44377</v>
      </c>
      <c r="AR46" s="273"/>
      <c r="AS46" s="352" t="s">
        <v>2416</v>
      </c>
    </row>
    <row r="47" spans="1:45" ht="15.75" customHeight="1" x14ac:dyDescent="0.25">
      <c r="A47" s="339" t="s">
        <v>640</v>
      </c>
      <c r="B47" s="340" t="s">
        <v>278</v>
      </c>
      <c r="C47" s="357" t="s">
        <v>2417</v>
      </c>
      <c r="D47" s="341" t="s">
        <v>16</v>
      </c>
      <c r="E47" s="384">
        <v>1004131570</v>
      </c>
      <c r="F47" s="341">
        <v>4</v>
      </c>
      <c r="G47" s="273" t="s">
        <v>552</v>
      </c>
      <c r="H47" s="273">
        <v>1</v>
      </c>
      <c r="I47" s="273" t="s">
        <v>2418</v>
      </c>
      <c r="J47" s="341">
        <v>1</v>
      </c>
      <c r="K47" s="342">
        <v>17881774</v>
      </c>
      <c r="L47" s="343">
        <v>44208</v>
      </c>
      <c r="M47" s="343">
        <v>44377</v>
      </c>
      <c r="N47" s="273" t="s">
        <v>2271</v>
      </c>
      <c r="O47" s="353">
        <v>76047028</v>
      </c>
      <c r="P47" s="273" t="s">
        <v>1888</v>
      </c>
      <c r="Q47" s="345">
        <v>44208</v>
      </c>
      <c r="R47" s="273" t="s">
        <v>1763</v>
      </c>
      <c r="S47" s="345">
        <v>44211</v>
      </c>
      <c r="T47" s="346">
        <v>44225</v>
      </c>
      <c r="U47" s="273" t="s">
        <v>2175</v>
      </c>
      <c r="V47" s="273" t="s">
        <v>2310</v>
      </c>
      <c r="W47" s="273" t="s">
        <v>2419</v>
      </c>
      <c r="X47" s="273" t="s">
        <v>2420</v>
      </c>
      <c r="Y47" s="273"/>
      <c r="Z47" s="273"/>
      <c r="AA47" s="347"/>
      <c r="AB47" s="348"/>
      <c r="AC47" s="349"/>
      <c r="AD47" s="348"/>
      <c r="AE47" s="348"/>
      <c r="AF47" s="348"/>
      <c r="AG47" s="348" t="s">
        <v>291</v>
      </c>
      <c r="AH47" s="350">
        <v>44286</v>
      </c>
      <c r="AI47" s="350">
        <v>44294</v>
      </c>
      <c r="AJ47" s="273">
        <v>2</v>
      </c>
      <c r="AK47" s="273">
        <v>0</v>
      </c>
      <c r="AL47" s="273">
        <v>4</v>
      </c>
      <c r="AM47" s="342">
        <f t="shared" si="4"/>
        <v>17881774</v>
      </c>
      <c r="AN47" s="273"/>
      <c r="AO47" s="273"/>
      <c r="AP47" s="273"/>
      <c r="AQ47" s="345">
        <f t="shared" si="5"/>
        <v>44377</v>
      </c>
      <c r="AR47" s="273"/>
      <c r="AS47" s="352" t="s">
        <v>2421</v>
      </c>
    </row>
    <row r="48" spans="1:45" ht="15.75" customHeight="1" x14ac:dyDescent="0.25">
      <c r="A48" s="339" t="s">
        <v>646</v>
      </c>
      <c r="B48" s="340" t="s">
        <v>278</v>
      </c>
      <c r="C48" s="340" t="s">
        <v>2422</v>
      </c>
      <c r="D48" s="341" t="s">
        <v>123</v>
      </c>
      <c r="E48" s="273">
        <v>1085277056</v>
      </c>
      <c r="F48" s="341">
        <v>1</v>
      </c>
      <c r="G48" s="273" t="s">
        <v>552</v>
      </c>
      <c r="H48" s="273">
        <v>2</v>
      </c>
      <c r="I48" s="273" t="s">
        <v>2423</v>
      </c>
      <c r="J48" s="341">
        <v>11</v>
      </c>
      <c r="K48" s="342">
        <v>82000000</v>
      </c>
      <c r="L48" s="343">
        <v>44214</v>
      </c>
      <c r="M48" s="343">
        <v>44286</v>
      </c>
      <c r="N48" s="273" t="s">
        <v>2271</v>
      </c>
      <c r="O48" s="353">
        <v>76047028</v>
      </c>
      <c r="P48" s="273" t="s">
        <v>1306</v>
      </c>
      <c r="Q48" s="345">
        <v>44208</v>
      </c>
      <c r="R48" s="273" t="s">
        <v>1763</v>
      </c>
      <c r="S48" s="345">
        <v>44211</v>
      </c>
      <c r="T48" s="346">
        <v>44224</v>
      </c>
      <c r="U48" s="273" t="s">
        <v>2175</v>
      </c>
      <c r="V48" s="273" t="s">
        <v>2328</v>
      </c>
      <c r="W48" s="273" t="s">
        <v>2311</v>
      </c>
      <c r="X48" s="273" t="s">
        <v>2409</v>
      </c>
      <c r="Y48" s="273"/>
      <c r="Z48" s="273"/>
      <c r="AA48" s="347"/>
      <c r="AB48" s="348"/>
      <c r="AC48" s="349"/>
      <c r="AD48" s="348"/>
      <c r="AE48" s="348"/>
      <c r="AF48" s="348"/>
      <c r="AG48" s="350">
        <v>44336</v>
      </c>
      <c r="AH48" s="348" t="s">
        <v>291</v>
      </c>
      <c r="AI48" s="350">
        <v>44420</v>
      </c>
      <c r="AJ48" s="273">
        <v>2</v>
      </c>
      <c r="AK48" s="273">
        <v>0</v>
      </c>
      <c r="AL48" s="273">
        <v>3</v>
      </c>
      <c r="AM48" s="342">
        <f t="shared" si="4"/>
        <v>82000000</v>
      </c>
      <c r="AN48" s="273"/>
      <c r="AO48" s="273"/>
      <c r="AP48" s="273"/>
      <c r="AQ48" s="345">
        <f t="shared" si="5"/>
        <v>44286</v>
      </c>
      <c r="AR48" s="273"/>
      <c r="AS48" s="352" t="s">
        <v>2424</v>
      </c>
    </row>
    <row r="49" spans="1:45" ht="15.75" customHeight="1" x14ac:dyDescent="0.25">
      <c r="A49" s="325" t="s">
        <v>654</v>
      </c>
      <c r="B49" s="326" t="s">
        <v>278</v>
      </c>
      <c r="C49" s="372" t="s">
        <v>2425</v>
      </c>
      <c r="D49" s="327" t="s">
        <v>16</v>
      </c>
      <c r="E49" s="383">
        <v>34526035</v>
      </c>
      <c r="F49" s="327">
        <v>1</v>
      </c>
      <c r="G49" s="328" t="s">
        <v>552</v>
      </c>
      <c r="H49" s="328">
        <v>1</v>
      </c>
      <c r="I49" s="294" t="s">
        <v>251</v>
      </c>
      <c r="J49" s="327">
        <v>1</v>
      </c>
      <c r="K49" s="329">
        <v>19119240</v>
      </c>
      <c r="L49" s="330">
        <v>44208</v>
      </c>
      <c r="M49" s="330">
        <v>44377</v>
      </c>
      <c r="N49" s="328" t="s">
        <v>2271</v>
      </c>
      <c r="O49" s="331">
        <v>76047028</v>
      </c>
      <c r="P49" s="385" t="s">
        <v>2011</v>
      </c>
      <c r="Q49" s="332">
        <v>44208</v>
      </c>
      <c r="R49" s="328" t="s">
        <v>1763</v>
      </c>
      <c r="S49" s="332">
        <v>44211</v>
      </c>
      <c r="T49" s="333">
        <v>44224</v>
      </c>
      <c r="U49" s="328" t="s">
        <v>2175</v>
      </c>
      <c r="V49" s="328" t="s">
        <v>2310</v>
      </c>
      <c r="W49" s="328" t="s">
        <v>2426</v>
      </c>
      <c r="X49" s="328" t="s">
        <v>2368</v>
      </c>
      <c r="Y49" s="328"/>
      <c r="Z49" s="328"/>
      <c r="AA49" s="334"/>
      <c r="AB49" s="335" t="s">
        <v>2179</v>
      </c>
      <c r="AC49" s="336">
        <v>9559620</v>
      </c>
      <c r="AD49" s="335"/>
      <c r="AE49" s="335" t="s">
        <v>2427</v>
      </c>
      <c r="AF49" s="335"/>
      <c r="AG49" s="337">
        <v>44637</v>
      </c>
      <c r="AH49" s="335" t="s">
        <v>291</v>
      </c>
      <c r="AI49" s="337">
        <v>44637</v>
      </c>
      <c r="AJ49" s="328">
        <v>1</v>
      </c>
      <c r="AK49" s="328">
        <v>1</v>
      </c>
      <c r="AL49" s="328">
        <v>3</v>
      </c>
      <c r="AM49" s="329">
        <f t="shared" si="4"/>
        <v>28678860</v>
      </c>
      <c r="AN49" s="328"/>
      <c r="AO49" s="328"/>
      <c r="AP49" s="328"/>
      <c r="AQ49" s="332">
        <f t="shared" si="5"/>
        <v>44377</v>
      </c>
      <c r="AR49" s="328"/>
      <c r="AS49" s="338" t="s">
        <v>2428</v>
      </c>
    </row>
    <row r="50" spans="1:45" ht="15.75" customHeight="1" x14ac:dyDescent="0.25">
      <c r="A50" s="308" t="s">
        <v>662</v>
      </c>
      <c r="B50" s="309" t="s">
        <v>278</v>
      </c>
      <c r="C50" s="380" t="s">
        <v>2429</v>
      </c>
      <c r="D50" s="310" t="s">
        <v>16</v>
      </c>
      <c r="E50" s="381">
        <v>1085266976</v>
      </c>
      <c r="F50" s="310">
        <v>5</v>
      </c>
      <c r="G50" s="311" t="s">
        <v>552</v>
      </c>
      <c r="H50" s="311">
        <v>1</v>
      </c>
      <c r="I50" s="311" t="s">
        <v>2173</v>
      </c>
      <c r="J50" s="310">
        <v>1</v>
      </c>
      <c r="K50" s="312">
        <v>8245269</v>
      </c>
      <c r="L50" s="313">
        <v>44208</v>
      </c>
      <c r="M50" s="313">
        <v>44286</v>
      </c>
      <c r="N50" s="311" t="s">
        <v>200</v>
      </c>
      <c r="O50" s="322">
        <v>12749674</v>
      </c>
      <c r="P50" s="311" t="s">
        <v>2430</v>
      </c>
      <c r="Q50" s="315">
        <v>44208</v>
      </c>
      <c r="R50" s="311" t="s">
        <v>2036</v>
      </c>
      <c r="S50" s="315">
        <v>44211</v>
      </c>
      <c r="T50" s="321">
        <v>44221</v>
      </c>
      <c r="U50" s="311" t="s">
        <v>2175</v>
      </c>
      <c r="V50" s="311" t="s">
        <v>2310</v>
      </c>
      <c r="W50" s="311" t="s">
        <v>2431</v>
      </c>
      <c r="X50" s="311" t="s">
        <v>2335</v>
      </c>
      <c r="Y50" s="311"/>
      <c r="Z50" s="311"/>
      <c r="AA50" s="316"/>
      <c r="AB50" s="317"/>
      <c r="AC50" s="318"/>
      <c r="AD50" s="317"/>
      <c r="AE50" s="317"/>
      <c r="AF50" s="317"/>
      <c r="AG50" s="319">
        <v>44340</v>
      </c>
      <c r="AH50" s="317" t="s">
        <v>291</v>
      </c>
      <c r="AI50" s="319">
        <v>44334</v>
      </c>
      <c r="AJ50" s="311">
        <v>2</v>
      </c>
      <c r="AK50" s="311">
        <v>0</v>
      </c>
      <c r="AL50" s="311">
        <v>3</v>
      </c>
      <c r="AM50" s="312">
        <f t="shared" si="4"/>
        <v>8245269</v>
      </c>
      <c r="AN50" s="311"/>
      <c r="AO50" s="311"/>
      <c r="AP50" s="311"/>
      <c r="AQ50" s="315">
        <f t="shared" si="5"/>
        <v>44286</v>
      </c>
      <c r="AR50" s="311"/>
      <c r="AS50" s="320" t="s">
        <v>2432</v>
      </c>
    </row>
    <row r="51" spans="1:45" ht="15.75" customHeight="1" x14ac:dyDescent="0.25">
      <c r="A51" s="325" t="s">
        <v>674</v>
      </c>
      <c r="B51" s="326" t="s">
        <v>278</v>
      </c>
      <c r="C51" s="372" t="s">
        <v>1477</v>
      </c>
      <c r="D51" s="327" t="s">
        <v>16</v>
      </c>
      <c r="E51" s="383">
        <v>1085282241</v>
      </c>
      <c r="F51" s="327">
        <v>8</v>
      </c>
      <c r="G51" s="328" t="s">
        <v>552</v>
      </c>
      <c r="H51" s="328">
        <v>1</v>
      </c>
      <c r="I51" s="328" t="s">
        <v>2182</v>
      </c>
      <c r="J51" s="327">
        <v>1</v>
      </c>
      <c r="K51" s="329">
        <v>17884744</v>
      </c>
      <c r="L51" s="330">
        <v>44208</v>
      </c>
      <c r="M51" s="330">
        <v>44377</v>
      </c>
      <c r="N51" s="328" t="s">
        <v>1110</v>
      </c>
      <c r="O51" s="331">
        <v>59826914</v>
      </c>
      <c r="P51" s="328" t="s">
        <v>2433</v>
      </c>
      <c r="Q51" s="332">
        <v>44208</v>
      </c>
      <c r="R51" s="328" t="s">
        <v>283</v>
      </c>
      <c r="S51" s="332">
        <v>44211</v>
      </c>
      <c r="T51" s="333">
        <v>44224</v>
      </c>
      <c r="U51" s="328" t="s">
        <v>2175</v>
      </c>
      <c r="V51" s="328" t="s">
        <v>2310</v>
      </c>
      <c r="W51" s="328" t="s">
        <v>2361</v>
      </c>
      <c r="X51" s="328" t="s">
        <v>2434</v>
      </c>
      <c r="Y51" s="328"/>
      <c r="Z51" s="328"/>
      <c r="AA51" s="334"/>
      <c r="AB51" s="335"/>
      <c r="AC51" s="336"/>
      <c r="AD51" s="335"/>
      <c r="AE51" s="335"/>
      <c r="AF51" s="335"/>
      <c r="AG51" s="355">
        <v>44400</v>
      </c>
      <c r="AH51" s="335" t="s">
        <v>291</v>
      </c>
      <c r="AI51" s="355">
        <v>44410</v>
      </c>
      <c r="AJ51" s="328">
        <v>2</v>
      </c>
      <c r="AK51" s="328">
        <v>0</v>
      </c>
      <c r="AL51" s="328">
        <v>3</v>
      </c>
      <c r="AM51" s="329">
        <f t="shared" si="4"/>
        <v>17884744</v>
      </c>
      <c r="AN51" s="328"/>
      <c r="AO51" s="328"/>
      <c r="AP51" s="328"/>
      <c r="AQ51" s="332">
        <f t="shared" si="5"/>
        <v>44377</v>
      </c>
      <c r="AR51" s="328"/>
      <c r="AS51" s="338" t="s">
        <v>2435</v>
      </c>
    </row>
    <row r="52" spans="1:45" ht="15.75" customHeight="1" x14ac:dyDescent="0.25">
      <c r="A52" s="339" t="s">
        <v>681</v>
      </c>
      <c r="B52" s="340" t="s">
        <v>278</v>
      </c>
      <c r="C52" s="357" t="s">
        <v>2436</v>
      </c>
      <c r="D52" s="341" t="s">
        <v>16</v>
      </c>
      <c r="E52" s="384">
        <v>1085287596</v>
      </c>
      <c r="F52" s="341">
        <v>1</v>
      </c>
      <c r="G52" s="273" t="s">
        <v>552</v>
      </c>
      <c r="H52" s="273">
        <v>1</v>
      </c>
      <c r="I52" s="273" t="s">
        <v>2188</v>
      </c>
      <c r="J52" s="341">
        <v>1</v>
      </c>
      <c r="K52" s="342">
        <v>17881744</v>
      </c>
      <c r="L52" s="343">
        <v>44209</v>
      </c>
      <c r="M52" s="343">
        <v>44377</v>
      </c>
      <c r="N52" s="273" t="s">
        <v>1110</v>
      </c>
      <c r="O52" s="353">
        <v>59826914</v>
      </c>
      <c r="P52" s="386" t="s">
        <v>2437</v>
      </c>
      <c r="Q52" s="345">
        <v>44209</v>
      </c>
      <c r="R52" s="273" t="s">
        <v>2036</v>
      </c>
      <c r="S52" s="345">
        <v>44214</v>
      </c>
      <c r="T52" s="346">
        <v>44221</v>
      </c>
      <c r="U52" s="273" t="s">
        <v>2175</v>
      </c>
      <c r="V52" s="273" t="s">
        <v>2310</v>
      </c>
      <c r="W52" s="273" t="s">
        <v>2369</v>
      </c>
      <c r="X52" s="273" t="s">
        <v>2438</v>
      </c>
      <c r="Y52" s="273"/>
      <c r="Z52" s="273"/>
      <c r="AA52" s="347"/>
      <c r="AB52" s="348"/>
      <c r="AC52" s="349"/>
      <c r="AD52" s="348"/>
      <c r="AE52" s="348"/>
      <c r="AF52" s="348"/>
      <c r="AG52" s="350">
        <v>44400</v>
      </c>
      <c r="AH52" s="348" t="s">
        <v>291</v>
      </c>
      <c r="AI52" s="350">
        <v>44407</v>
      </c>
      <c r="AJ52" s="273">
        <v>2</v>
      </c>
      <c r="AK52" s="273">
        <v>0</v>
      </c>
      <c r="AL52" s="273">
        <v>3</v>
      </c>
      <c r="AM52" s="342">
        <f t="shared" si="4"/>
        <v>17881744</v>
      </c>
      <c r="AN52" s="273"/>
      <c r="AO52" s="273"/>
      <c r="AP52" s="273"/>
      <c r="AQ52" s="345">
        <f t="shared" si="5"/>
        <v>44377</v>
      </c>
      <c r="AR52" s="273"/>
      <c r="AS52" s="352" t="s">
        <v>2439</v>
      </c>
    </row>
    <row r="53" spans="1:45" ht="15.75" customHeight="1" x14ac:dyDescent="0.25">
      <c r="A53" s="339" t="s">
        <v>686</v>
      </c>
      <c r="B53" s="340" t="s">
        <v>278</v>
      </c>
      <c r="C53" s="357" t="s">
        <v>2440</v>
      </c>
      <c r="D53" s="341" t="s">
        <v>16</v>
      </c>
      <c r="E53" s="384">
        <v>27480903</v>
      </c>
      <c r="F53" s="341">
        <v>2</v>
      </c>
      <c r="G53" s="273" t="s">
        <v>552</v>
      </c>
      <c r="H53" s="273">
        <v>1</v>
      </c>
      <c r="I53" s="273" t="s">
        <v>349</v>
      </c>
      <c r="J53" s="341">
        <v>1</v>
      </c>
      <c r="K53" s="342">
        <v>17355811</v>
      </c>
      <c r="L53" s="343">
        <v>44211</v>
      </c>
      <c r="M53" s="343">
        <v>44377</v>
      </c>
      <c r="N53" s="273" t="s">
        <v>2258</v>
      </c>
      <c r="O53" s="344">
        <v>87571794</v>
      </c>
      <c r="P53" s="273" t="s">
        <v>2441</v>
      </c>
      <c r="Q53" s="345">
        <v>44211</v>
      </c>
      <c r="R53" s="273" t="s">
        <v>1763</v>
      </c>
      <c r="S53" s="345">
        <v>44216</v>
      </c>
      <c r="T53" s="346">
        <v>44224</v>
      </c>
      <c r="U53" s="273" t="s">
        <v>2175</v>
      </c>
      <c r="V53" s="273" t="s">
        <v>2310</v>
      </c>
      <c r="W53" s="273" t="s">
        <v>2267</v>
      </c>
      <c r="X53" s="273" t="s">
        <v>2442</v>
      </c>
      <c r="Y53" s="273"/>
      <c r="Z53" s="273"/>
      <c r="AA53" s="347"/>
      <c r="AB53" s="348"/>
      <c r="AC53" s="349"/>
      <c r="AD53" s="348"/>
      <c r="AE53" s="348"/>
      <c r="AF53" s="348"/>
      <c r="AG53" s="351">
        <v>44727</v>
      </c>
      <c r="AH53" s="348" t="s">
        <v>291</v>
      </c>
      <c r="AI53" s="351">
        <v>44727</v>
      </c>
      <c r="AJ53" s="273">
        <v>2</v>
      </c>
      <c r="AK53" s="273">
        <v>0</v>
      </c>
      <c r="AL53" s="273">
        <v>3</v>
      </c>
      <c r="AM53" s="342">
        <f t="shared" si="4"/>
        <v>17355811</v>
      </c>
      <c r="AN53" s="273"/>
      <c r="AO53" s="273"/>
      <c r="AP53" s="273"/>
      <c r="AQ53" s="345">
        <f t="shared" si="5"/>
        <v>44377</v>
      </c>
      <c r="AR53" s="273"/>
      <c r="AS53" s="352" t="s">
        <v>2443</v>
      </c>
    </row>
    <row r="54" spans="1:45" ht="15.75" customHeight="1" x14ac:dyDescent="0.25">
      <c r="A54" s="339" t="s">
        <v>689</v>
      </c>
      <c r="B54" s="340" t="s">
        <v>278</v>
      </c>
      <c r="C54" s="357" t="s">
        <v>2444</v>
      </c>
      <c r="D54" s="341" t="s">
        <v>16</v>
      </c>
      <c r="E54" s="384">
        <v>12747674</v>
      </c>
      <c r="F54" s="341">
        <v>4</v>
      </c>
      <c r="G54" s="273" t="s">
        <v>552</v>
      </c>
      <c r="H54" s="273">
        <v>1</v>
      </c>
      <c r="I54" s="273" t="s">
        <v>2202</v>
      </c>
      <c r="J54" s="341">
        <v>1</v>
      </c>
      <c r="K54" s="342">
        <v>35600000</v>
      </c>
      <c r="L54" s="343">
        <v>44211</v>
      </c>
      <c r="M54" s="343">
        <v>44331</v>
      </c>
      <c r="N54" s="273" t="s">
        <v>2258</v>
      </c>
      <c r="O54" s="344">
        <v>87571794</v>
      </c>
      <c r="P54" s="386" t="s">
        <v>2445</v>
      </c>
      <c r="Q54" s="345">
        <v>44211</v>
      </c>
      <c r="R54" s="273" t="s">
        <v>283</v>
      </c>
      <c r="S54" s="345">
        <v>44216</v>
      </c>
      <c r="T54" s="345">
        <v>44216</v>
      </c>
      <c r="U54" s="273" t="s">
        <v>2175</v>
      </c>
      <c r="V54" s="273" t="s">
        <v>2310</v>
      </c>
      <c r="W54" s="273" t="s">
        <v>2438</v>
      </c>
      <c r="X54" s="273" t="s">
        <v>2446</v>
      </c>
      <c r="Y54" s="273"/>
      <c r="Z54" s="273"/>
      <c r="AA54" s="347"/>
      <c r="AB54" s="348"/>
      <c r="AC54" s="349"/>
      <c r="AD54" s="348"/>
      <c r="AE54" s="348"/>
      <c r="AF54" s="348"/>
      <c r="AG54" s="350">
        <v>44403</v>
      </c>
      <c r="AH54" s="348" t="s">
        <v>291</v>
      </c>
      <c r="AI54" s="350">
        <v>44407</v>
      </c>
      <c r="AJ54" s="273">
        <v>2</v>
      </c>
      <c r="AK54" s="273">
        <v>0</v>
      </c>
      <c r="AL54" s="273">
        <v>3</v>
      </c>
      <c r="AM54" s="342">
        <f t="shared" si="4"/>
        <v>35600000</v>
      </c>
      <c r="AN54" s="273"/>
      <c r="AO54" s="273"/>
      <c r="AP54" s="273"/>
      <c r="AQ54" s="345">
        <f t="shared" si="5"/>
        <v>44331</v>
      </c>
      <c r="AR54" s="273"/>
      <c r="AS54" s="352" t="s">
        <v>2447</v>
      </c>
    </row>
    <row r="55" spans="1:45" ht="15.75" customHeight="1" x14ac:dyDescent="0.25">
      <c r="A55" s="325" t="s">
        <v>697</v>
      </c>
      <c r="B55" s="326" t="s">
        <v>278</v>
      </c>
      <c r="C55" s="372" t="s">
        <v>2448</v>
      </c>
      <c r="D55" s="327" t="s">
        <v>16</v>
      </c>
      <c r="E55" s="383">
        <v>1085325592</v>
      </c>
      <c r="F55" s="327">
        <v>4</v>
      </c>
      <c r="G55" s="328" t="s">
        <v>552</v>
      </c>
      <c r="H55" s="328">
        <v>1</v>
      </c>
      <c r="I55" s="328" t="s">
        <v>2210</v>
      </c>
      <c r="J55" s="327">
        <v>1</v>
      </c>
      <c r="K55" s="329">
        <v>8285004</v>
      </c>
      <c r="L55" s="330">
        <v>44215</v>
      </c>
      <c r="M55" s="330">
        <v>44291</v>
      </c>
      <c r="N55" s="328" t="s">
        <v>70</v>
      </c>
      <c r="O55" s="356">
        <v>36758524</v>
      </c>
      <c r="P55" s="385" t="s">
        <v>2449</v>
      </c>
      <c r="Q55" s="332">
        <v>44215</v>
      </c>
      <c r="R55" s="328" t="s">
        <v>2036</v>
      </c>
      <c r="S55" s="332">
        <v>44217</v>
      </c>
      <c r="T55" s="379">
        <v>44223</v>
      </c>
      <c r="U55" s="328" t="s">
        <v>2175</v>
      </c>
      <c r="V55" s="328" t="s">
        <v>2310</v>
      </c>
      <c r="W55" s="328" t="s">
        <v>2442</v>
      </c>
      <c r="X55" s="328" t="s">
        <v>2419</v>
      </c>
      <c r="Y55" s="328"/>
      <c r="Z55" s="328"/>
      <c r="AA55" s="334"/>
      <c r="AB55" s="335"/>
      <c r="AC55" s="336"/>
      <c r="AD55" s="335"/>
      <c r="AE55" s="335"/>
      <c r="AF55" s="335"/>
      <c r="AG55" s="337">
        <v>44391</v>
      </c>
      <c r="AH55" s="335" t="s">
        <v>291</v>
      </c>
      <c r="AI55" s="337">
        <v>44460</v>
      </c>
      <c r="AJ55" s="328">
        <v>2</v>
      </c>
      <c r="AK55" s="328">
        <v>0</v>
      </c>
      <c r="AL55" s="328">
        <v>3</v>
      </c>
      <c r="AM55" s="329">
        <f t="shared" si="4"/>
        <v>8285004</v>
      </c>
      <c r="AN55" s="328"/>
      <c r="AO55" s="328"/>
      <c r="AP55" s="328"/>
      <c r="AQ55" s="332">
        <f t="shared" si="5"/>
        <v>44291</v>
      </c>
      <c r="AR55" s="328"/>
      <c r="AS55" s="338" t="s">
        <v>2450</v>
      </c>
    </row>
    <row r="56" spans="1:45" ht="15.75" customHeight="1" x14ac:dyDescent="0.25">
      <c r="A56" s="308" t="s">
        <v>710</v>
      </c>
      <c r="B56" s="309" t="s">
        <v>278</v>
      </c>
      <c r="C56" s="380" t="s">
        <v>1402</v>
      </c>
      <c r="D56" s="310" t="s">
        <v>16</v>
      </c>
      <c r="E56" s="381">
        <v>59833730</v>
      </c>
      <c r="F56" s="310">
        <v>8</v>
      </c>
      <c r="G56" s="311" t="s">
        <v>552</v>
      </c>
      <c r="H56" s="311">
        <v>1</v>
      </c>
      <c r="I56" s="311" t="s">
        <v>2216</v>
      </c>
      <c r="J56" s="310">
        <v>1</v>
      </c>
      <c r="K56" s="312">
        <v>14941618</v>
      </c>
      <c r="L56" s="313">
        <v>44215</v>
      </c>
      <c r="M56" s="313">
        <v>44377</v>
      </c>
      <c r="N56" s="311" t="s">
        <v>2451</v>
      </c>
      <c r="O56" s="322">
        <v>27091444</v>
      </c>
      <c r="P56" s="387" t="s">
        <v>2452</v>
      </c>
      <c r="Q56" s="315">
        <v>44215</v>
      </c>
      <c r="R56" s="311" t="s">
        <v>2036</v>
      </c>
      <c r="S56" s="315">
        <v>44217</v>
      </c>
      <c r="T56" s="388">
        <v>44221</v>
      </c>
      <c r="U56" s="311" t="s">
        <v>2175</v>
      </c>
      <c r="V56" s="311" t="s">
        <v>2310</v>
      </c>
      <c r="W56" s="311" t="s">
        <v>2420</v>
      </c>
      <c r="X56" s="311" t="s">
        <v>2453</v>
      </c>
      <c r="Y56" s="311"/>
      <c r="Z56" s="311"/>
      <c r="AA56" s="316"/>
      <c r="AB56" s="317"/>
      <c r="AC56" s="318"/>
      <c r="AD56" s="317"/>
      <c r="AE56" s="317"/>
      <c r="AF56" s="317"/>
      <c r="AG56" s="317"/>
      <c r="AH56" s="317"/>
      <c r="AI56" s="317"/>
      <c r="AJ56" s="311">
        <v>2</v>
      </c>
      <c r="AK56" s="311">
        <v>0</v>
      </c>
      <c r="AL56" s="311">
        <v>3</v>
      </c>
      <c r="AM56" s="312">
        <f t="shared" si="4"/>
        <v>14941618</v>
      </c>
      <c r="AN56" s="311"/>
      <c r="AO56" s="311"/>
      <c r="AP56" s="311"/>
      <c r="AQ56" s="315">
        <f t="shared" si="5"/>
        <v>44377</v>
      </c>
      <c r="AR56" s="311"/>
      <c r="AS56" s="320" t="s">
        <v>2454</v>
      </c>
    </row>
    <row r="57" spans="1:45" ht="15.75" customHeight="1" x14ac:dyDescent="0.25">
      <c r="A57" s="308" t="s">
        <v>720</v>
      </c>
      <c r="B57" s="309" t="s">
        <v>278</v>
      </c>
      <c r="C57" s="309" t="s">
        <v>613</v>
      </c>
      <c r="D57" s="310" t="s">
        <v>123</v>
      </c>
      <c r="E57" s="311">
        <v>900929881</v>
      </c>
      <c r="F57" s="310">
        <v>5</v>
      </c>
      <c r="G57" s="311" t="s">
        <v>552</v>
      </c>
      <c r="H57" s="311">
        <v>2</v>
      </c>
      <c r="I57" s="311" t="s">
        <v>2220</v>
      </c>
      <c r="J57" s="310">
        <v>11</v>
      </c>
      <c r="K57" s="312">
        <v>75631878</v>
      </c>
      <c r="L57" s="313">
        <v>44216</v>
      </c>
      <c r="M57" s="313">
        <v>44286</v>
      </c>
      <c r="N57" s="311" t="s">
        <v>200</v>
      </c>
      <c r="O57" s="322">
        <v>12749674</v>
      </c>
      <c r="P57" s="311" t="s">
        <v>2455</v>
      </c>
      <c r="Q57" s="315">
        <v>44216</v>
      </c>
      <c r="R57" s="311" t="s">
        <v>2036</v>
      </c>
      <c r="S57" s="315">
        <v>44217</v>
      </c>
      <c r="T57" s="388">
        <v>44221</v>
      </c>
      <c r="U57" s="311" t="s">
        <v>2175</v>
      </c>
      <c r="V57" s="311" t="s">
        <v>2310</v>
      </c>
      <c r="W57" s="311" t="s">
        <v>2446</v>
      </c>
      <c r="X57" s="311" t="s">
        <v>2456</v>
      </c>
      <c r="Y57" s="311"/>
      <c r="Z57" s="311"/>
      <c r="AA57" s="316"/>
      <c r="AB57" s="317"/>
      <c r="AC57" s="318"/>
      <c r="AD57" s="317"/>
      <c r="AE57" s="317"/>
      <c r="AF57" s="317"/>
      <c r="AG57" s="317" t="s">
        <v>291</v>
      </c>
      <c r="AH57" s="317" t="s">
        <v>291</v>
      </c>
      <c r="AI57" s="319">
        <v>44334</v>
      </c>
      <c r="AJ57" s="311">
        <v>2</v>
      </c>
      <c r="AK57" s="311">
        <v>0</v>
      </c>
      <c r="AL57" s="311">
        <v>3</v>
      </c>
      <c r="AM57" s="312">
        <f t="shared" si="4"/>
        <v>75631878</v>
      </c>
      <c r="AN57" s="311"/>
      <c r="AO57" s="311"/>
      <c r="AP57" s="311"/>
      <c r="AQ57" s="315">
        <f t="shared" si="5"/>
        <v>44286</v>
      </c>
      <c r="AR57" s="311"/>
      <c r="AS57" s="320" t="s">
        <v>2457</v>
      </c>
    </row>
    <row r="58" spans="1:45" ht="15.75" customHeight="1" x14ac:dyDescent="0.25">
      <c r="A58" s="325" t="s">
        <v>730</v>
      </c>
      <c r="B58" s="326" t="s">
        <v>278</v>
      </c>
      <c r="C58" s="372" t="s">
        <v>1585</v>
      </c>
      <c r="D58" s="327" t="s">
        <v>16</v>
      </c>
      <c r="E58" s="383">
        <v>1085322945</v>
      </c>
      <c r="F58" s="327">
        <v>7</v>
      </c>
      <c r="G58" s="328" t="s">
        <v>552</v>
      </c>
      <c r="H58" s="328">
        <v>1</v>
      </c>
      <c r="I58" s="328" t="s">
        <v>2224</v>
      </c>
      <c r="J58" s="327">
        <v>1</v>
      </c>
      <c r="K58" s="329">
        <v>14403750</v>
      </c>
      <c r="L58" s="330">
        <v>44216</v>
      </c>
      <c r="M58" s="330">
        <v>44377</v>
      </c>
      <c r="N58" s="328" t="s">
        <v>33</v>
      </c>
      <c r="O58" s="331">
        <v>79138100</v>
      </c>
      <c r="P58" s="328" t="s">
        <v>1587</v>
      </c>
      <c r="Q58" s="332">
        <v>44216</v>
      </c>
      <c r="R58" s="328" t="s">
        <v>1763</v>
      </c>
      <c r="S58" s="332">
        <v>44217</v>
      </c>
      <c r="T58" s="333">
        <v>44224</v>
      </c>
      <c r="U58" s="328" t="s">
        <v>2175</v>
      </c>
      <c r="V58" s="328" t="s">
        <v>2310</v>
      </c>
      <c r="W58" s="328" t="s">
        <v>2458</v>
      </c>
      <c r="X58" s="328" t="s">
        <v>2459</v>
      </c>
      <c r="Y58" s="328"/>
      <c r="Z58" s="328"/>
      <c r="AA58" s="334"/>
      <c r="AB58" s="335"/>
      <c r="AC58" s="336"/>
      <c r="AD58" s="335"/>
      <c r="AE58" s="335"/>
      <c r="AF58" s="335"/>
      <c r="AG58" s="355">
        <v>44390</v>
      </c>
      <c r="AH58" s="335" t="s">
        <v>291</v>
      </c>
      <c r="AI58" s="355">
        <v>44407</v>
      </c>
      <c r="AJ58" s="328">
        <v>2</v>
      </c>
      <c r="AK58" s="328">
        <v>0</v>
      </c>
      <c r="AL58" s="328">
        <v>3</v>
      </c>
      <c r="AM58" s="329">
        <f t="shared" si="4"/>
        <v>14403750</v>
      </c>
      <c r="AN58" s="328"/>
      <c r="AO58" s="328"/>
      <c r="AP58" s="328"/>
      <c r="AQ58" s="332">
        <f t="shared" si="5"/>
        <v>44377</v>
      </c>
      <c r="AR58" s="328"/>
      <c r="AS58" s="338" t="s">
        <v>2460</v>
      </c>
    </row>
    <row r="59" spans="1:45" ht="15.75" customHeight="1" x14ac:dyDescent="0.25">
      <c r="A59" s="325" t="s">
        <v>737</v>
      </c>
      <c r="B59" s="326" t="s">
        <v>721</v>
      </c>
      <c r="C59" s="326" t="s">
        <v>2461</v>
      </c>
      <c r="D59" s="327" t="s">
        <v>123</v>
      </c>
      <c r="E59" s="328">
        <v>900031454</v>
      </c>
      <c r="F59" s="327">
        <v>8</v>
      </c>
      <c r="G59" s="328" t="s">
        <v>552</v>
      </c>
      <c r="H59" s="328">
        <v>2</v>
      </c>
      <c r="I59" s="328" t="s">
        <v>2462</v>
      </c>
      <c r="J59" s="327">
        <v>3</v>
      </c>
      <c r="K59" s="329">
        <v>12000000</v>
      </c>
      <c r="L59" s="330">
        <v>44219</v>
      </c>
      <c r="M59" s="330">
        <v>44285</v>
      </c>
      <c r="N59" s="328" t="s">
        <v>2271</v>
      </c>
      <c r="O59" s="331">
        <v>76047028</v>
      </c>
      <c r="P59" s="328" t="s">
        <v>902</v>
      </c>
      <c r="Q59" s="333">
        <v>44216</v>
      </c>
      <c r="R59" s="328" t="s">
        <v>1763</v>
      </c>
      <c r="S59" s="332">
        <v>44217</v>
      </c>
      <c r="T59" s="333">
        <v>44224</v>
      </c>
      <c r="U59" s="328" t="s">
        <v>2175</v>
      </c>
      <c r="V59" s="328" t="s">
        <v>2463</v>
      </c>
      <c r="W59" s="328" t="s">
        <v>2464</v>
      </c>
      <c r="X59" s="328" t="s">
        <v>2465</v>
      </c>
      <c r="Y59" s="328"/>
      <c r="Z59" s="328"/>
      <c r="AA59" s="334"/>
      <c r="AB59" s="335"/>
      <c r="AC59" s="336"/>
      <c r="AD59" s="335"/>
      <c r="AE59" s="335"/>
      <c r="AF59" s="335"/>
      <c r="AG59" s="355">
        <v>44447</v>
      </c>
      <c r="AH59" s="335" t="s">
        <v>291</v>
      </c>
      <c r="AI59" s="355">
        <v>44449</v>
      </c>
      <c r="AJ59" s="328">
        <v>2</v>
      </c>
      <c r="AK59" s="328">
        <v>0</v>
      </c>
      <c r="AL59" s="328">
        <v>3</v>
      </c>
      <c r="AM59" s="329">
        <f t="shared" si="4"/>
        <v>12000000</v>
      </c>
      <c r="AN59" s="328" t="s">
        <v>2330</v>
      </c>
      <c r="AO59" s="328"/>
      <c r="AP59" s="328"/>
      <c r="AQ59" s="332">
        <f t="shared" si="5"/>
        <v>44285</v>
      </c>
      <c r="AR59" s="328"/>
      <c r="AS59" s="338" t="s">
        <v>2466</v>
      </c>
    </row>
    <row r="60" spans="1:45" ht="15.75" customHeight="1" x14ac:dyDescent="0.25">
      <c r="A60" s="325" t="s">
        <v>744</v>
      </c>
      <c r="B60" s="326" t="s">
        <v>621</v>
      </c>
      <c r="C60" s="326" t="s">
        <v>1853</v>
      </c>
      <c r="D60" s="327" t="s">
        <v>123</v>
      </c>
      <c r="E60" s="328">
        <v>901395953</v>
      </c>
      <c r="F60" s="327">
        <v>7</v>
      </c>
      <c r="G60" s="328" t="s">
        <v>552</v>
      </c>
      <c r="H60" s="328">
        <v>2</v>
      </c>
      <c r="I60" s="273" t="s">
        <v>2236</v>
      </c>
      <c r="J60" s="327">
        <v>12</v>
      </c>
      <c r="K60" s="329">
        <v>13420000</v>
      </c>
      <c r="L60" s="330">
        <v>44225</v>
      </c>
      <c r="M60" s="330">
        <v>44255</v>
      </c>
      <c r="N60" s="328" t="s">
        <v>2174</v>
      </c>
      <c r="O60" s="331">
        <v>1085294867</v>
      </c>
      <c r="P60" s="328" t="s">
        <v>1854</v>
      </c>
      <c r="Q60" s="332">
        <v>44225</v>
      </c>
      <c r="R60" s="328" t="s">
        <v>564</v>
      </c>
      <c r="S60" s="332">
        <v>44228</v>
      </c>
      <c r="T60" s="333">
        <v>44225</v>
      </c>
      <c r="U60" s="328" t="s">
        <v>2175</v>
      </c>
      <c r="V60" s="328" t="s">
        <v>2467</v>
      </c>
      <c r="W60" s="328" t="s">
        <v>2468</v>
      </c>
      <c r="X60" s="328" t="s">
        <v>2469</v>
      </c>
      <c r="Y60" s="328"/>
      <c r="Z60" s="328"/>
      <c r="AA60" s="334"/>
      <c r="AB60" s="335"/>
      <c r="AC60" s="336"/>
      <c r="AD60" s="335"/>
      <c r="AE60" s="335"/>
      <c r="AF60" s="335"/>
      <c r="AG60" s="355">
        <v>44273</v>
      </c>
      <c r="AH60" s="335" t="s">
        <v>291</v>
      </c>
      <c r="AI60" s="355">
        <v>44365</v>
      </c>
      <c r="AJ60" s="328">
        <v>2</v>
      </c>
      <c r="AK60" s="328">
        <v>0</v>
      </c>
      <c r="AL60" s="328">
        <v>4</v>
      </c>
      <c r="AM60" s="329">
        <f t="shared" si="4"/>
        <v>13420000</v>
      </c>
      <c r="AN60" s="328"/>
      <c r="AO60" s="328"/>
      <c r="AP60" s="328"/>
      <c r="AQ60" s="332">
        <f t="shared" si="5"/>
        <v>44255</v>
      </c>
      <c r="AR60" s="328"/>
      <c r="AS60" s="338" t="s">
        <v>2470</v>
      </c>
    </row>
    <row r="61" spans="1:45" ht="15.75" customHeight="1" x14ac:dyDescent="0.25">
      <c r="A61" s="339" t="s">
        <v>750</v>
      </c>
      <c r="B61" s="340" t="s">
        <v>278</v>
      </c>
      <c r="C61" s="340" t="s">
        <v>2471</v>
      </c>
      <c r="D61" s="341" t="s">
        <v>16</v>
      </c>
      <c r="E61" s="273">
        <v>52310084</v>
      </c>
      <c r="F61" s="341">
        <v>8</v>
      </c>
      <c r="G61" s="273" t="s">
        <v>552</v>
      </c>
      <c r="H61" s="273">
        <v>1</v>
      </c>
      <c r="I61" s="273" t="s">
        <v>2239</v>
      </c>
      <c r="J61" s="341">
        <v>1</v>
      </c>
      <c r="K61" s="342">
        <v>16490565</v>
      </c>
      <c r="L61" s="343">
        <v>44225</v>
      </c>
      <c r="M61" s="343">
        <v>44377</v>
      </c>
      <c r="N61" s="273" t="s">
        <v>2079</v>
      </c>
      <c r="O61" s="344">
        <v>98391578</v>
      </c>
      <c r="P61" s="273" t="s">
        <v>2472</v>
      </c>
      <c r="Q61" s="345">
        <v>44225</v>
      </c>
      <c r="R61" s="273" t="s">
        <v>564</v>
      </c>
      <c r="S61" s="345">
        <v>44228</v>
      </c>
      <c r="T61" s="346">
        <v>44225</v>
      </c>
      <c r="U61" s="273" t="s">
        <v>2175</v>
      </c>
      <c r="V61" s="273" t="s">
        <v>2310</v>
      </c>
      <c r="W61" s="273" t="s">
        <v>2473</v>
      </c>
      <c r="X61" s="273" t="s">
        <v>2474</v>
      </c>
      <c r="Y61" s="273"/>
      <c r="Z61" s="273"/>
      <c r="AA61" s="347"/>
      <c r="AB61" s="348"/>
      <c r="AC61" s="349"/>
      <c r="AD61" s="348"/>
      <c r="AE61" s="348"/>
      <c r="AF61" s="348"/>
      <c r="AG61" s="350">
        <v>44391</v>
      </c>
      <c r="AH61" s="348" t="s">
        <v>291</v>
      </c>
      <c r="AI61" s="350">
        <v>44393</v>
      </c>
      <c r="AJ61" s="273">
        <v>2</v>
      </c>
      <c r="AK61" s="273">
        <v>0</v>
      </c>
      <c r="AL61" s="273">
        <v>3</v>
      </c>
      <c r="AM61" s="342">
        <f t="shared" si="4"/>
        <v>16490565</v>
      </c>
      <c r="AN61" s="273"/>
      <c r="AO61" s="273"/>
      <c r="AP61" s="273"/>
      <c r="AQ61" s="345">
        <f t="shared" si="5"/>
        <v>44377</v>
      </c>
      <c r="AR61" s="273"/>
      <c r="AS61" s="352" t="s">
        <v>2475</v>
      </c>
    </row>
    <row r="62" spans="1:45" ht="15.75" customHeight="1" x14ac:dyDescent="0.25">
      <c r="A62" s="358" t="s">
        <v>756</v>
      </c>
      <c r="B62" s="359" t="s">
        <v>621</v>
      </c>
      <c r="C62" s="359" t="s">
        <v>2150</v>
      </c>
      <c r="D62" s="126" t="s">
        <v>123</v>
      </c>
      <c r="E62" s="161">
        <v>900958202</v>
      </c>
      <c r="F62" s="126">
        <v>8</v>
      </c>
      <c r="G62" s="161" t="s">
        <v>552</v>
      </c>
      <c r="H62" s="161">
        <v>2</v>
      </c>
      <c r="I62" s="273" t="s">
        <v>2244</v>
      </c>
      <c r="J62" s="126">
        <v>3</v>
      </c>
      <c r="K62" s="360">
        <v>4105500</v>
      </c>
      <c r="L62" s="362">
        <v>44228</v>
      </c>
      <c r="M62" s="362">
        <v>44347</v>
      </c>
      <c r="N62" s="161" t="s">
        <v>300</v>
      </c>
      <c r="O62" s="363">
        <v>30732589</v>
      </c>
      <c r="P62" s="161" t="s">
        <v>2152</v>
      </c>
      <c r="Q62" s="364">
        <v>44228</v>
      </c>
      <c r="R62" s="161" t="s">
        <v>2036</v>
      </c>
      <c r="S62" s="364">
        <v>44229</v>
      </c>
      <c r="T62" s="373">
        <v>44242</v>
      </c>
      <c r="U62" s="161" t="s">
        <v>2175</v>
      </c>
      <c r="V62" s="161" t="s">
        <v>2476</v>
      </c>
      <c r="W62" s="161" t="s">
        <v>2477</v>
      </c>
      <c r="X62" s="161" t="s">
        <v>2478</v>
      </c>
      <c r="Y62" s="161"/>
      <c r="Z62" s="161"/>
      <c r="AA62" s="365"/>
      <c r="AB62" s="368"/>
      <c r="AC62" s="374"/>
      <c r="AD62" s="368"/>
      <c r="AE62" s="368"/>
      <c r="AF62" s="368"/>
      <c r="AG62" s="367">
        <v>44462</v>
      </c>
      <c r="AH62" s="368" t="s">
        <v>291</v>
      </c>
      <c r="AI62" s="368" t="s">
        <v>2479</v>
      </c>
      <c r="AJ62" s="161">
        <v>2</v>
      </c>
      <c r="AK62" s="161">
        <v>0</v>
      </c>
      <c r="AL62" s="389">
        <v>3</v>
      </c>
      <c r="AM62" s="360">
        <f t="shared" si="4"/>
        <v>4105500</v>
      </c>
      <c r="AN62" s="161" t="s">
        <v>2330</v>
      </c>
      <c r="AO62" s="161"/>
      <c r="AP62" s="161"/>
      <c r="AQ62" s="364">
        <f t="shared" si="5"/>
        <v>44347</v>
      </c>
      <c r="AR62" s="161"/>
      <c r="AS62" s="370" t="s">
        <v>2480</v>
      </c>
    </row>
    <row r="63" spans="1:45" ht="15.75" customHeight="1" x14ac:dyDescent="0.25">
      <c r="A63" s="325" t="s">
        <v>762</v>
      </c>
      <c r="B63" s="326" t="s">
        <v>721</v>
      </c>
      <c r="C63" s="326" t="s">
        <v>1782</v>
      </c>
      <c r="D63" s="327" t="s">
        <v>123</v>
      </c>
      <c r="E63" s="328">
        <v>817004260</v>
      </c>
      <c r="F63" s="327">
        <v>0</v>
      </c>
      <c r="G63" s="328" t="s">
        <v>552</v>
      </c>
      <c r="H63" s="328">
        <v>2</v>
      </c>
      <c r="I63" s="328" t="s">
        <v>2249</v>
      </c>
      <c r="J63" s="327">
        <v>3</v>
      </c>
      <c r="K63" s="329">
        <v>12500000</v>
      </c>
      <c r="L63" s="330">
        <v>44231</v>
      </c>
      <c r="M63" s="330">
        <v>44377</v>
      </c>
      <c r="N63" s="328" t="s">
        <v>73</v>
      </c>
      <c r="O63" s="331">
        <v>30735145</v>
      </c>
      <c r="P63" s="328" t="s">
        <v>2481</v>
      </c>
      <c r="Q63" s="332">
        <v>44228</v>
      </c>
      <c r="R63" s="328" t="s">
        <v>564</v>
      </c>
      <c r="S63" s="332">
        <v>44229</v>
      </c>
      <c r="T63" s="333">
        <v>44229</v>
      </c>
      <c r="U63" s="328" t="s">
        <v>2175</v>
      </c>
      <c r="V63" s="328" t="s">
        <v>2265</v>
      </c>
      <c r="W63" s="328" t="s">
        <v>2465</v>
      </c>
      <c r="X63" s="328" t="s">
        <v>2482</v>
      </c>
      <c r="Y63" s="328"/>
      <c r="Z63" s="328"/>
      <c r="AA63" s="334"/>
      <c r="AB63" s="335" t="s">
        <v>2179</v>
      </c>
      <c r="AC63" s="336">
        <v>6250000</v>
      </c>
      <c r="AD63" s="335" t="s">
        <v>291</v>
      </c>
      <c r="AE63" s="335" t="s">
        <v>2483</v>
      </c>
      <c r="AF63" s="335"/>
      <c r="AG63" s="337">
        <v>44628</v>
      </c>
      <c r="AH63" s="335" t="s">
        <v>291</v>
      </c>
      <c r="AI63" s="337">
        <v>44628</v>
      </c>
      <c r="AJ63" s="328">
        <v>2</v>
      </c>
      <c r="AK63" s="328">
        <v>0</v>
      </c>
      <c r="AL63" s="328">
        <v>3</v>
      </c>
      <c r="AM63" s="329">
        <f t="shared" si="4"/>
        <v>18750000</v>
      </c>
      <c r="AN63" s="328"/>
      <c r="AO63" s="328"/>
      <c r="AP63" s="328"/>
      <c r="AQ63" s="332">
        <f t="shared" si="5"/>
        <v>44377</v>
      </c>
      <c r="AR63" s="328"/>
      <c r="AS63" s="338" t="s">
        <v>2484</v>
      </c>
    </row>
    <row r="64" spans="1:45" ht="15.75" customHeight="1" x14ac:dyDescent="0.25">
      <c r="A64" s="325" t="s">
        <v>770</v>
      </c>
      <c r="B64" s="326" t="s">
        <v>278</v>
      </c>
      <c r="C64" s="326" t="s">
        <v>41</v>
      </c>
      <c r="D64" s="327" t="s">
        <v>16</v>
      </c>
      <c r="E64" s="328">
        <v>1085315472</v>
      </c>
      <c r="F64" s="327">
        <v>0</v>
      </c>
      <c r="G64" s="328" t="s">
        <v>552</v>
      </c>
      <c r="H64" s="328">
        <v>1</v>
      </c>
      <c r="I64" s="328" t="s">
        <v>2257</v>
      </c>
      <c r="J64" s="327">
        <v>1</v>
      </c>
      <c r="K64" s="329">
        <v>54000000</v>
      </c>
      <c r="L64" s="330">
        <v>44229</v>
      </c>
      <c r="M64" s="330">
        <v>44469</v>
      </c>
      <c r="N64" s="328" t="s">
        <v>2211</v>
      </c>
      <c r="O64" s="331">
        <v>39530242</v>
      </c>
      <c r="P64" s="385" t="s">
        <v>2485</v>
      </c>
      <c r="Q64" s="332">
        <v>44228</v>
      </c>
      <c r="R64" s="328" t="s">
        <v>2036</v>
      </c>
      <c r="S64" s="332">
        <v>44229</v>
      </c>
      <c r="T64" s="333">
        <v>44242</v>
      </c>
      <c r="U64" s="328" t="s">
        <v>2175</v>
      </c>
      <c r="V64" s="328" t="s">
        <v>2486</v>
      </c>
      <c r="W64" s="328" t="s">
        <v>2227</v>
      </c>
      <c r="X64" s="328" t="s">
        <v>2487</v>
      </c>
      <c r="Y64" s="328"/>
      <c r="Z64" s="328"/>
      <c r="AA64" s="354">
        <v>44344</v>
      </c>
      <c r="AB64" s="335" t="s">
        <v>2179</v>
      </c>
      <c r="AC64" s="336">
        <v>0</v>
      </c>
      <c r="AD64" s="355">
        <v>44347</v>
      </c>
      <c r="AE64" s="335"/>
      <c r="AF64" s="335"/>
      <c r="AG64" s="337">
        <v>44455</v>
      </c>
      <c r="AH64" s="335" t="s">
        <v>291</v>
      </c>
      <c r="AI64" s="337">
        <v>44699</v>
      </c>
      <c r="AJ64" s="328">
        <v>1</v>
      </c>
      <c r="AK64" s="328">
        <v>1</v>
      </c>
      <c r="AL64" s="328">
        <v>3</v>
      </c>
      <c r="AM64" s="329">
        <f t="shared" si="4"/>
        <v>54000000</v>
      </c>
      <c r="AN64" s="328"/>
      <c r="AO64" s="328"/>
      <c r="AP64" s="328"/>
      <c r="AQ64" s="332">
        <v>44347</v>
      </c>
      <c r="AR64" s="328"/>
      <c r="AS64" s="338" t="s">
        <v>2488</v>
      </c>
    </row>
    <row r="65" spans="1:45" ht="15.75" customHeight="1" x14ac:dyDescent="0.25">
      <c r="A65" s="339" t="s">
        <v>778</v>
      </c>
      <c r="B65" s="340" t="s">
        <v>721</v>
      </c>
      <c r="C65" s="340" t="s">
        <v>2489</v>
      </c>
      <c r="D65" s="341" t="s">
        <v>123</v>
      </c>
      <c r="E65" s="273">
        <v>800005736</v>
      </c>
      <c r="F65" s="341">
        <v>7</v>
      </c>
      <c r="G65" s="273" t="s">
        <v>723</v>
      </c>
      <c r="H65" s="273">
        <v>2</v>
      </c>
      <c r="I65" s="273" t="s">
        <v>2264</v>
      </c>
      <c r="J65" s="341">
        <v>3</v>
      </c>
      <c r="K65" s="342">
        <v>2203880</v>
      </c>
      <c r="L65" s="343">
        <v>44237</v>
      </c>
      <c r="M65" s="343">
        <v>44316</v>
      </c>
      <c r="N65" s="273" t="s">
        <v>2211</v>
      </c>
      <c r="O65" s="353">
        <v>39530242</v>
      </c>
      <c r="P65" s="273" t="s">
        <v>2490</v>
      </c>
      <c r="Q65" s="345">
        <v>44230</v>
      </c>
      <c r="R65" s="273" t="s">
        <v>564</v>
      </c>
      <c r="S65" s="345">
        <v>44231</v>
      </c>
      <c r="T65" s="346">
        <v>44231</v>
      </c>
      <c r="U65" s="273" t="s">
        <v>2175</v>
      </c>
      <c r="V65" s="273" t="s">
        <v>2491</v>
      </c>
      <c r="W65" s="273" t="s">
        <v>2410</v>
      </c>
      <c r="X65" s="273" t="s">
        <v>2492</v>
      </c>
      <c r="Y65" s="273"/>
      <c r="Z65" s="273"/>
      <c r="AA65" s="390">
        <v>44342</v>
      </c>
      <c r="AB65" s="348" t="s">
        <v>2179</v>
      </c>
      <c r="AC65" s="349">
        <v>0</v>
      </c>
      <c r="AD65" s="350">
        <v>44347</v>
      </c>
      <c r="AE65" s="348"/>
      <c r="AF65" s="348"/>
      <c r="AG65" s="348" t="s">
        <v>291</v>
      </c>
      <c r="AH65" s="351">
        <v>44718</v>
      </c>
      <c r="AI65" s="351">
        <v>44721</v>
      </c>
      <c r="AJ65" s="273">
        <v>2</v>
      </c>
      <c r="AK65" s="273">
        <v>0</v>
      </c>
      <c r="AL65" s="273">
        <v>4</v>
      </c>
      <c r="AM65" s="342">
        <f t="shared" si="4"/>
        <v>2203880</v>
      </c>
      <c r="AN65" s="273"/>
      <c r="AO65" s="273"/>
      <c r="AP65" s="273"/>
      <c r="AQ65" s="345">
        <f t="shared" ref="AQ65:AQ71" si="6">M65</f>
        <v>44316</v>
      </c>
      <c r="AR65" s="273"/>
      <c r="AS65" s="352" t="s">
        <v>2493</v>
      </c>
    </row>
    <row r="66" spans="1:45" ht="15.75" customHeight="1" x14ac:dyDescent="0.25">
      <c r="A66" s="358" t="s">
        <v>784</v>
      </c>
      <c r="B66" s="359" t="s">
        <v>721</v>
      </c>
      <c r="C66" s="359" t="s">
        <v>2494</v>
      </c>
      <c r="D66" s="126" t="s">
        <v>123</v>
      </c>
      <c r="E66" s="161">
        <v>901444487</v>
      </c>
      <c r="F66" s="126">
        <v>7</v>
      </c>
      <c r="G66" s="161" t="s">
        <v>723</v>
      </c>
      <c r="H66" s="161">
        <v>2</v>
      </c>
      <c r="I66" s="273" t="s">
        <v>2270</v>
      </c>
      <c r="J66" s="126">
        <v>3</v>
      </c>
      <c r="K66" s="360">
        <v>559300</v>
      </c>
      <c r="L66" s="362">
        <v>44230</v>
      </c>
      <c r="M66" s="362">
        <v>44316</v>
      </c>
      <c r="N66" s="161" t="s">
        <v>2211</v>
      </c>
      <c r="O66" s="363">
        <v>39530242</v>
      </c>
      <c r="P66" s="161" t="s">
        <v>2495</v>
      </c>
      <c r="Q66" s="364">
        <v>44230</v>
      </c>
      <c r="R66" s="161" t="s">
        <v>1763</v>
      </c>
      <c r="S66" s="364">
        <v>44231</v>
      </c>
      <c r="T66" s="373">
        <v>44256</v>
      </c>
      <c r="U66" s="161" t="s">
        <v>2175</v>
      </c>
      <c r="V66" s="161" t="s">
        <v>2491</v>
      </c>
      <c r="W66" s="161" t="s">
        <v>2410</v>
      </c>
      <c r="X66" s="161" t="s">
        <v>2496</v>
      </c>
      <c r="Y66" s="161"/>
      <c r="Z66" s="161"/>
      <c r="AA66" s="365" t="s">
        <v>291</v>
      </c>
      <c r="AB66" s="368" t="s">
        <v>291</v>
      </c>
      <c r="AC66" s="374">
        <v>0</v>
      </c>
      <c r="AD66" s="368" t="s">
        <v>291</v>
      </c>
      <c r="AE66" s="368" t="s">
        <v>291</v>
      </c>
      <c r="AF66" s="368" t="s">
        <v>291</v>
      </c>
      <c r="AG66" s="367">
        <v>44316</v>
      </c>
      <c r="AH66" s="368" t="s">
        <v>291</v>
      </c>
      <c r="AI66" s="367">
        <v>44355</v>
      </c>
      <c r="AJ66" s="161">
        <v>2</v>
      </c>
      <c r="AK66" s="161">
        <v>0</v>
      </c>
      <c r="AL66" s="161">
        <v>4</v>
      </c>
      <c r="AM66" s="360">
        <f t="shared" si="4"/>
        <v>559300</v>
      </c>
      <c r="AN66" s="161"/>
      <c r="AO66" s="161"/>
      <c r="AP66" s="161"/>
      <c r="AQ66" s="364">
        <f t="shared" si="6"/>
        <v>44316</v>
      </c>
      <c r="AR66" s="161"/>
      <c r="AS66" s="370" t="s">
        <v>2497</v>
      </c>
    </row>
    <row r="67" spans="1:45" ht="15.75" customHeight="1" x14ac:dyDescent="0.25">
      <c r="A67" s="325" t="s">
        <v>788</v>
      </c>
      <c r="B67" s="326" t="s">
        <v>721</v>
      </c>
      <c r="C67" s="326" t="s">
        <v>751</v>
      </c>
      <c r="D67" s="327" t="s">
        <v>123</v>
      </c>
      <c r="E67" s="328">
        <v>890325601</v>
      </c>
      <c r="F67" s="327">
        <v>1</v>
      </c>
      <c r="G67" s="328" t="s">
        <v>723</v>
      </c>
      <c r="H67" s="328">
        <v>2</v>
      </c>
      <c r="I67" s="328" t="s">
        <v>2279</v>
      </c>
      <c r="J67" s="327">
        <v>3</v>
      </c>
      <c r="K67" s="329">
        <v>125375978</v>
      </c>
      <c r="L67" s="330">
        <v>44231</v>
      </c>
      <c r="M67" s="330">
        <v>44316</v>
      </c>
      <c r="N67" s="328" t="s">
        <v>2211</v>
      </c>
      <c r="O67" s="331">
        <v>39530242</v>
      </c>
      <c r="P67" s="328" t="s">
        <v>2498</v>
      </c>
      <c r="Q67" s="332">
        <v>44230</v>
      </c>
      <c r="R67" s="328" t="s">
        <v>564</v>
      </c>
      <c r="S67" s="332">
        <v>44231</v>
      </c>
      <c r="T67" s="333">
        <v>44231</v>
      </c>
      <c r="U67" s="328" t="s">
        <v>2175</v>
      </c>
      <c r="V67" s="328" t="s">
        <v>2491</v>
      </c>
      <c r="W67" s="328" t="s">
        <v>2410</v>
      </c>
      <c r="X67" s="328" t="s">
        <v>2499</v>
      </c>
      <c r="Y67" s="328"/>
      <c r="Z67" s="328"/>
      <c r="AA67" s="334"/>
      <c r="AB67" s="335"/>
      <c r="AC67" s="336"/>
      <c r="AD67" s="335"/>
      <c r="AE67" s="335"/>
      <c r="AF67" s="335"/>
      <c r="AG67" s="335" t="s">
        <v>291</v>
      </c>
      <c r="AH67" s="355">
        <v>44718</v>
      </c>
      <c r="AI67" s="355">
        <v>44720</v>
      </c>
      <c r="AJ67" s="328">
        <v>2</v>
      </c>
      <c r="AK67" s="328">
        <v>0</v>
      </c>
      <c r="AL67" s="328">
        <v>4</v>
      </c>
      <c r="AM67" s="329">
        <f t="shared" si="4"/>
        <v>125375978</v>
      </c>
      <c r="AN67" s="328"/>
      <c r="AO67" s="328"/>
      <c r="AP67" s="328"/>
      <c r="AQ67" s="332">
        <f t="shared" si="6"/>
        <v>44316</v>
      </c>
      <c r="AR67" s="328"/>
      <c r="AS67" s="338" t="s">
        <v>2500</v>
      </c>
    </row>
    <row r="68" spans="1:45" ht="15.75" customHeight="1" x14ac:dyDescent="0.25">
      <c r="A68" s="308" t="s">
        <v>791</v>
      </c>
      <c r="B68" s="309" t="s">
        <v>621</v>
      </c>
      <c r="C68" s="309" t="s">
        <v>1853</v>
      </c>
      <c r="D68" s="310" t="s">
        <v>123</v>
      </c>
      <c r="E68" s="311">
        <v>901395953</v>
      </c>
      <c r="F68" s="310">
        <v>7</v>
      </c>
      <c r="G68" s="311" t="s">
        <v>552</v>
      </c>
      <c r="H68" s="311">
        <v>2</v>
      </c>
      <c r="I68" s="311" t="s">
        <v>2282</v>
      </c>
      <c r="J68" s="310">
        <v>3</v>
      </c>
      <c r="K68" s="312">
        <v>19250000</v>
      </c>
      <c r="L68" s="313">
        <v>44230</v>
      </c>
      <c r="M68" s="313">
        <v>44258</v>
      </c>
      <c r="N68" s="311" t="s">
        <v>2250</v>
      </c>
      <c r="O68" s="314">
        <v>59826831</v>
      </c>
      <c r="P68" s="311" t="s">
        <v>1854</v>
      </c>
      <c r="Q68" s="315">
        <v>44230</v>
      </c>
      <c r="R68" s="311" t="s">
        <v>2036</v>
      </c>
      <c r="S68" s="315">
        <v>44231</v>
      </c>
      <c r="T68" s="321">
        <v>44242</v>
      </c>
      <c r="U68" s="311" t="s">
        <v>2175</v>
      </c>
      <c r="V68" s="311" t="s">
        <v>624</v>
      </c>
      <c r="W68" s="311" t="s">
        <v>2501</v>
      </c>
      <c r="X68" s="311" t="s">
        <v>2502</v>
      </c>
      <c r="Y68" s="311"/>
      <c r="Z68" s="311"/>
      <c r="AA68" s="316"/>
      <c r="AB68" s="317"/>
      <c r="AC68" s="318"/>
      <c r="AD68" s="317"/>
      <c r="AE68" s="317"/>
      <c r="AF68" s="317"/>
      <c r="AG68" s="317" t="s">
        <v>291</v>
      </c>
      <c r="AH68" s="317" t="s">
        <v>291</v>
      </c>
      <c r="AI68" s="317"/>
      <c r="AJ68" s="311">
        <v>2</v>
      </c>
      <c r="AK68" s="311">
        <v>0</v>
      </c>
      <c r="AL68" s="311">
        <v>3</v>
      </c>
      <c r="AM68" s="312">
        <f t="shared" si="4"/>
        <v>19250000</v>
      </c>
      <c r="AN68" s="311"/>
      <c r="AO68" s="311"/>
      <c r="AP68" s="311"/>
      <c r="AQ68" s="315">
        <f t="shared" si="6"/>
        <v>44258</v>
      </c>
      <c r="AR68" s="311"/>
      <c r="AS68" s="320" t="s">
        <v>2503</v>
      </c>
    </row>
    <row r="69" spans="1:45" ht="15.75" customHeight="1" x14ac:dyDescent="0.25">
      <c r="A69" s="308" t="s">
        <v>799</v>
      </c>
      <c r="B69" s="309" t="s">
        <v>721</v>
      </c>
      <c r="C69" s="309" t="s">
        <v>892</v>
      </c>
      <c r="D69" s="310" t="s">
        <v>123</v>
      </c>
      <c r="E69" s="311">
        <v>830040574</v>
      </c>
      <c r="F69" s="310">
        <v>8</v>
      </c>
      <c r="G69" s="311" t="s">
        <v>723</v>
      </c>
      <c r="H69" s="311">
        <v>2</v>
      </c>
      <c r="I69" s="311" t="s">
        <v>2289</v>
      </c>
      <c r="J69" s="310">
        <v>3</v>
      </c>
      <c r="K69" s="312">
        <v>1714675</v>
      </c>
      <c r="L69" s="313">
        <v>44232</v>
      </c>
      <c r="M69" s="313">
        <v>44316</v>
      </c>
      <c r="N69" s="311" t="s">
        <v>2211</v>
      </c>
      <c r="O69" s="314">
        <v>39530242</v>
      </c>
      <c r="P69" s="311" t="s">
        <v>893</v>
      </c>
      <c r="Q69" s="315">
        <v>44230</v>
      </c>
      <c r="R69" s="311" t="s">
        <v>1763</v>
      </c>
      <c r="S69" s="315">
        <v>44231</v>
      </c>
      <c r="T69" s="315">
        <v>44257</v>
      </c>
      <c r="U69" s="311" t="s">
        <v>2175</v>
      </c>
      <c r="V69" s="311" t="s">
        <v>2504</v>
      </c>
      <c r="W69" s="311" t="s">
        <v>2410</v>
      </c>
      <c r="X69" s="311" t="s">
        <v>2505</v>
      </c>
      <c r="Y69" s="311"/>
      <c r="Z69" s="311"/>
      <c r="AA69" s="316" t="s">
        <v>291</v>
      </c>
      <c r="AB69" s="317" t="s">
        <v>291</v>
      </c>
      <c r="AC69" s="318">
        <v>0</v>
      </c>
      <c r="AD69" s="317" t="s">
        <v>291</v>
      </c>
      <c r="AE69" s="317" t="s">
        <v>291</v>
      </c>
      <c r="AF69" s="317" t="s">
        <v>291</v>
      </c>
      <c r="AG69" s="317" t="s">
        <v>291</v>
      </c>
      <c r="AH69" s="317" t="s">
        <v>291</v>
      </c>
      <c r="AI69" s="319"/>
      <c r="AJ69" s="311">
        <v>2</v>
      </c>
      <c r="AK69" s="311">
        <v>0</v>
      </c>
      <c r="AL69" s="311">
        <v>4</v>
      </c>
      <c r="AM69" s="312">
        <f t="shared" si="4"/>
        <v>1714675</v>
      </c>
      <c r="AN69" s="311"/>
      <c r="AO69" s="311"/>
      <c r="AP69" s="311"/>
      <c r="AQ69" s="315">
        <f t="shared" si="6"/>
        <v>44316</v>
      </c>
      <c r="AR69" s="311"/>
      <c r="AS69" s="320" t="s">
        <v>2506</v>
      </c>
    </row>
    <row r="70" spans="1:45" ht="15.75" customHeight="1" x14ac:dyDescent="0.25">
      <c r="A70" s="325" t="s">
        <v>804</v>
      </c>
      <c r="B70" s="326" t="s">
        <v>721</v>
      </c>
      <c r="C70" s="326" t="s">
        <v>892</v>
      </c>
      <c r="D70" s="327" t="s">
        <v>123</v>
      </c>
      <c r="E70" s="328">
        <v>830040574</v>
      </c>
      <c r="F70" s="327">
        <v>8</v>
      </c>
      <c r="G70" s="328" t="s">
        <v>552</v>
      </c>
      <c r="H70" s="328">
        <v>2</v>
      </c>
      <c r="I70" s="328" t="s">
        <v>2294</v>
      </c>
      <c r="J70" s="327">
        <v>3</v>
      </c>
      <c r="K70" s="329">
        <v>1028100</v>
      </c>
      <c r="L70" s="330">
        <v>44232</v>
      </c>
      <c r="M70" s="330">
        <v>44347</v>
      </c>
      <c r="N70" s="328" t="s">
        <v>300</v>
      </c>
      <c r="O70" s="331">
        <v>30732589</v>
      </c>
      <c r="P70" s="328" t="s">
        <v>893</v>
      </c>
      <c r="Q70" s="332">
        <v>44232</v>
      </c>
      <c r="R70" s="328" t="s">
        <v>564</v>
      </c>
      <c r="S70" s="332">
        <v>44235</v>
      </c>
      <c r="T70" s="333">
        <v>44235</v>
      </c>
      <c r="U70" s="328" t="s">
        <v>2175</v>
      </c>
      <c r="V70" s="328" t="s">
        <v>853</v>
      </c>
      <c r="W70" s="328" t="s">
        <v>2507</v>
      </c>
      <c r="X70" s="328" t="s">
        <v>2508</v>
      </c>
      <c r="Y70" s="328"/>
      <c r="Z70" s="328"/>
      <c r="AA70" s="334"/>
      <c r="AB70" s="335"/>
      <c r="AC70" s="336"/>
      <c r="AD70" s="335"/>
      <c r="AE70" s="335"/>
      <c r="AF70" s="335"/>
      <c r="AG70" s="355">
        <v>44404</v>
      </c>
      <c r="AH70" s="335" t="s">
        <v>291</v>
      </c>
      <c r="AI70" s="355">
        <v>44405</v>
      </c>
      <c r="AJ70" s="328">
        <v>2</v>
      </c>
      <c r="AK70" s="328">
        <v>0</v>
      </c>
      <c r="AL70" s="328">
        <v>3</v>
      </c>
      <c r="AM70" s="329">
        <f t="shared" si="4"/>
        <v>1028100</v>
      </c>
      <c r="AN70" s="328" t="s">
        <v>2330</v>
      </c>
      <c r="AO70" s="328"/>
      <c r="AP70" s="328"/>
      <c r="AQ70" s="332">
        <f t="shared" si="6"/>
        <v>44347</v>
      </c>
      <c r="AR70" s="328"/>
      <c r="AS70" s="338" t="s">
        <v>2509</v>
      </c>
    </row>
    <row r="71" spans="1:45" ht="15.75" customHeight="1" x14ac:dyDescent="0.25">
      <c r="A71" s="308" t="s">
        <v>2510</v>
      </c>
      <c r="B71" s="309" t="s">
        <v>721</v>
      </c>
      <c r="C71" s="309" t="s">
        <v>879</v>
      </c>
      <c r="D71" s="310" t="s">
        <v>123</v>
      </c>
      <c r="E71" s="311">
        <v>12560674</v>
      </c>
      <c r="F71" s="310">
        <v>1</v>
      </c>
      <c r="G71" s="311" t="s">
        <v>723</v>
      </c>
      <c r="H71" s="311">
        <v>2</v>
      </c>
      <c r="I71" s="311" t="s">
        <v>2297</v>
      </c>
      <c r="J71" s="310">
        <v>3</v>
      </c>
      <c r="K71" s="312">
        <v>14200356</v>
      </c>
      <c r="L71" s="313">
        <v>44235</v>
      </c>
      <c r="M71" s="313">
        <v>44316</v>
      </c>
      <c r="N71" s="311" t="s">
        <v>2211</v>
      </c>
      <c r="O71" s="314">
        <v>39530242</v>
      </c>
      <c r="P71" s="311" t="s">
        <v>881</v>
      </c>
      <c r="Q71" s="315">
        <v>44232</v>
      </c>
      <c r="R71" s="311" t="s">
        <v>2036</v>
      </c>
      <c r="S71" s="315">
        <v>44235</v>
      </c>
      <c r="T71" s="321">
        <v>44256</v>
      </c>
      <c r="U71" s="311" t="s">
        <v>2175</v>
      </c>
      <c r="V71" s="311" t="s">
        <v>2504</v>
      </c>
      <c r="W71" s="311" t="s">
        <v>2410</v>
      </c>
      <c r="X71" s="311" t="s">
        <v>2511</v>
      </c>
      <c r="Y71" s="311"/>
      <c r="Z71" s="311"/>
      <c r="AA71" s="316" t="s">
        <v>291</v>
      </c>
      <c r="AB71" s="317" t="s">
        <v>291</v>
      </c>
      <c r="AC71" s="318">
        <v>0</v>
      </c>
      <c r="AD71" s="317" t="s">
        <v>291</v>
      </c>
      <c r="AE71" s="317" t="s">
        <v>290</v>
      </c>
      <c r="AF71" s="317"/>
      <c r="AG71" s="317" t="s">
        <v>291</v>
      </c>
      <c r="AH71" s="317" t="s">
        <v>291</v>
      </c>
      <c r="AI71" s="319"/>
      <c r="AJ71" s="311">
        <v>2</v>
      </c>
      <c r="AK71" s="311">
        <v>0</v>
      </c>
      <c r="AL71" s="311">
        <v>4</v>
      </c>
      <c r="AM71" s="312">
        <f t="shared" si="4"/>
        <v>14200356</v>
      </c>
      <c r="AN71" s="311"/>
      <c r="AO71" s="311"/>
      <c r="AP71" s="311"/>
      <c r="AQ71" s="315">
        <f t="shared" si="6"/>
        <v>44316</v>
      </c>
      <c r="AR71" s="311"/>
      <c r="AS71" s="320" t="s">
        <v>2512</v>
      </c>
    </row>
    <row r="72" spans="1:45" ht="15.75" customHeight="1" x14ac:dyDescent="0.25">
      <c r="A72" s="308" t="s">
        <v>813</v>
      </c>
      <c r="B72" s="309" t="s">
        <v>721</v>
      </c>
      <c r="C72" s="309" t="s">
        <v>2513</v>
      </c>
      <c r="D72" s="310" t="s">
        <v>123</v>
      </c>
      <c r="E72" s="311">
        <v>900580962</v>
      </c>
      <c r="F72" s="310">
        <v>2</v>
      </c>
      <c r="G72" s="311" t="s">
        <v>723</v>
      </c>
      <c r="H72" s="311">
        <v>2</v>
      </c>
      <c r="I72" s="311" t="s">
        <v>2301</v>
      </c>
      <c r="J72" s="310">
        <v>3</v>
      </c>
      <c r="K72" s="312">
        <v>162178758</v>
      </c>
      <c r="L72" s="313">
        <v>44232</v>
      </c>
      <c r="M72" s="313">
        <v>44439</v>
      </c>
      <c r="N72" s="311" t="s">
        <v>300</v>
      </c>
      <c r="O72" s="314">
        <v>30732589</v>
      </c>
      <c r="P72" s="311" t="s">
        <v>2514</v>
      </c>
      <c r="Q72" s="315">
        <v>44232</v>
      </c>
      <c r="R72" s="311" t="s">
        <v>1763</v>
      </c>
      <c r="S72" s="315">
        <v>44237</v>
      </c>
      <c r="T72" s="321">
        <v>44256</v>
      </c>
      <c r="U72" s="311" t="s">
        <v>2515</v>
      </c>
      <c r="V72" s="311" t="s">
        <v>2265</v>
      </c>
      <c r="W72" s="311" t="s">
        <v>2453</v>
      </c>
      <c r="X72" s="311" t="s">
        <v>2516</v>
      </c>
      <c r="Y72" s="311"/>
      <c r="Z72" s="311"/>
      <c r="AA72" s="316" t="s">
        <v>291</v>
      </c>
      <c r="AB72" s="317" t="s">
        <v>291</v>
      </c>
      <c r="AC72" s="318">
        <v>0</v>
      </c>
      <c r="AD72" s="317" t="s">
        <v>291</v>
      </c>
      <c r="AE72" s="317" t="s">
        <v>290</v>
      </c>
      <c r="AF72" s="317" t="s">
        <v>291</v>
      </c>
      <c r="AG72" s="317" t="s">
        <v>291</v>
      </c>
      <c r="AH72" s="317" t="s">
        <v>291</v>
      </c>
      <c r="AI72" s="319"/>
      <c r="AJ72" s="311">
        <v>2</v>
      </c>
      <c r="AK72" s="311">
        <v>0</v>
      </c>
      <c r="AL72" s="311">
        <v>4</v>
      </c>
      <c r="AM72" s="312">
        <f t="shared" si="4"/>
        <v>162178758</v>
      </c>
      <c r="AN72" s="311"/>
      <c r="AO72" s="311">
        <v>100</v>
      </c>
      <c r="AP72" s="311" t="s">
        <v>292</v>
      </c>
      <c r="AQ72" s="311"/>
      <c r="AR72" s="311"/>
      <c r="AS72" s="320" t="s">
        <v>2517</v>
      </c>
    </row>
    <row r="73" spans="1:45" ht="15.75" customHeight="1" x14ac:dyDescent="0.25">
      <c r="A73" s="308" t="s">
        <v>820</v>
      </c>
      <c r="B73" s="309" t="s">
        <v>721</v>
      </c>
      <c r="C73" s="309" t="s">
        <v>1023</v>
      </c>
      <c r="D73" s="310" t="s">
        <v>123</v>
      </c>
      <c r="E73" s="311">
        <v>901181781</v>
      </c>
      <c r="F73" s="310">
        <v>8</v>
      </c>
      <c r="G73" s="311" t="s">
        <v>723</v>
      </c>
      <c r="H73" s="311">
        <v>2</v>
      </c>
      <c r="I73" s="311" t="s">
        <v>2304</v>
      </c>
      <c r="J73" s="310">
        <v>3</v>
      </c>
      <c r="K73" s="312">
        <v>12471469</v>
      </c>
      <c r="L73" s="313">
        <v>44236</v>
      </c>
      <c r="M73" s="313">
        <v>44316</v>
      </c>
      <c r="N73" s="311" t="s">
        <v>2211</v>
      </c>
      <c r="O73" s="314">
        <v>39530242</v>
      </c>
      <c r="P73" s="311" t="s">
        <v>1024</v>
      </c>
      <c r="Q73" s="315">
        <v>44235</v>
      </c>
      <c r="R73" s="311" t="s">
        <v>2036</v>
      </c>
      <c r="S73" s="315">
        <v>44237</v>
      </c>
      <c r="T73" s="321">
        <v>44243</v>
      </c>
      <c r="U73" s="311" t="s">
        <v>2175</v>
      </c>
      <c r="V73" s="311" t="s">
        <v>2504</v>
      </c>
      <c r="W73" s="311" t="s">
        <v>2410</v>
      </c>
      <c r="X73" s="311" t="s">
        <v>2518</v>
      </c>
      <c r="Y73" s="311"/>
      <c r="Z73" s="311"/>
      <c r="AA73" s="316"/>
      <c r="AB73" s="317"/>
      <c r="AC73" s="318"/>
      <c r="AD73" s="317"/>
      <c r="AE73" s="317"/>
      <c r="AF73" s="317"/>
      <c r="AG73" s="317" t="s">
        <v>291</v>
      </c>
      <c r="AH73" s="317" t="s">
        <v>291</v>
      </c>
      <c r="AI73" s="323"/>
      <c r="AJ73" s="311">
        <v>2</v>
      </c>
      <c r="AK73" s="311">
        <v>0</v>
      </c>
      <c r="AL73" s="311">
        <v>4</v>
      </c>
      <c r="AM73" s="312">
        <f t="shared" si="4"/>
        <v>12471469</v>
      </c>
      <c r="AN73" s="311"/>
      <c r="AO73" s="311">
        <v>100</v>
      </c>
      <c r="AP73" s="311" t="s">
        <v>292</v>
      </c>
      <c r="AQ73" s="315">
        <f t="shared" ref="AQ73:AQ177" si="7">M73</f>
        <v>44316</v>
      </c>
      <c r="AR73" s="311"/>
      <c r="AS73" s="320" t="s">
        <v>2519</v>
      </c>
    </row>
    <row r="74" spans="1:45" ht="15.75" customHeight="1" x14ac:dyDescent="0.25">
      <c r="A74" s="308" t="s">
        <v>826</v>
      </c>
      <c r="B74" s="309" t="s">
        <v>721</v>
      </c>
      <c r="C74" s="309" t="s">
        <v>892</v>
      </c>
      <c r="D74" s="310" t="s">
        <v>123</v>
      </c>
      <c r="E74" s="311">
        <v>830040574</v>
      </c>
      <c r="F74" s="310">
        <v>8</v>
      </c>
      <c r="G74" s="311" t="s">
        <v>723</v>
      </c>
      <c r="H74" s="311">
        <v>2</v>
      </c>
      <c r="I74" s="391" t="s">
        <v>2308</v>
      </c>
      <c r="J74" s="310">
        <v>3</v>
      </c>
      <c r="K74" s="312">
        <v>46781165.5</v>
      </c>
      <c r="L74" s="313">
        <v>44236</v>
      </c>
      <c r="M74" s="313">
        <v>44439</v>
      </c>
      <c r="N74" s="311" t="s">
        <v>300</v>
      </c>
      <c r="O74" s="314">
        <v>30732589</v>
      </c>
      <c r="P74" s="311" t="s">
        <v>893</v>
      </c>
      <c r="Q74" s="315">
        <v>44235</v>
      </c>
      <c r="R74" s="311" t="s">
        <v>1763</v>
      </c>
      <c r="S74" s="315">
        <v>44235</v>
      </c>
      <c r="T74" s="321">
        <v>44256</v>
      </c>
      <c r="U74" s="311" t="s">
        <v>2175</v>
      </c>
      <c r="V74" s="311" t="s">
        <v>853</v>
      </c>
      <c r="W74" s="311" t="s">
        <v>2520</v>
      </c>
      <c r="X74" s="311" t="s">
        <v>2521</v>
      </c>
      <c r="Y74" s="311"/>
      <c r="Z74" s="311"/>
      <c r="AA74" s="316" t="s">
        <v>291</v>
      </c>
      <c r="AB74" s="317"/>
      <c r="AC74" s="318">
        <v>297000</v>
      </c>
      <c r="AD74" s="317"/>
      <c r="AE74" s="317"/>
      <c r="AF74" s="317"/>
      <c r="AG74" s="317" t="s">
        <v>291</v>
      </c>
      <c r="AH74" s="317" t="s">
        <v>291</v>
      </c>
      <c r="AI74" s="323"/>
      <c r="AJ74" s="311">
        <v>1</v>
      </c>
      <c r="AK74" s="311">
        <v>3</v>
      </c>
      <c r="AL74" s="311">
        <v>4</v>
      </c>
      <c r="AM74" s="312">
        <f t="shared" si="4"/>
        <v>47078165.5</v>
      </c>
      <c r="AN74" s="311" t="s">
        <v>2522</v>
      </c>
      <c r="AO74" s="311"/>
      <c r="AP74" s="311"/>
      <c r="AQ74" s="315">
        <f t="shared" si="7"/>
        <v>44439</v>
      </c>
      <c r="AR74" s="311"/>
      <c r="AS74" s="320" t="s">
        <v>2523</v>
      </c>
    </row>
    <row r="75" spans="1:45" ht="15.75" customHeight="1" x14ac:dyDescent="0.25">
      <c r="A75" s="308" t="s">
        <v>830</v>
      </c>
      <c r="B75" s="309" t="s">
        <v>721</v>
      </c>
      <c r="C75" s="309" t="s">
        <v>2524</v>
      </c>
      <c r="D75" s="310" t="s">
        <v>123</v>
      </c>
      <c r="E75" s="311">
        <v>901429936</v>
      </c>
      <c r="F75" s="310">
        <v>1</v>
      </c>
      <c r="G75" s="311" t="s">
        <v>723</v>
      </c>
      <c r="H75" s="311">
        <v>2</v>
      </c>
      <c r="I75" s="311" t="s">
        <v>2315</v>
      </c>
      <c r="J75" s="310">
        <v>3</v>
      </c>
      <c r="K75" s="312">
        <v>254590978</v>
      </c>
      <c r="L75" s="313">
        <v>44236</v>
      </c>
      <c r="M75" s="313">
        <v>44439</v>
      </c>
      <c r="N75" s="311" t="s">
        <v>300</v>
      </c>
      <c r="O75" s="314">
        <v>30732589</v>
      </c>
      <c r="P75" s="311" t="s">
        <v>923</v>
      </c>
      <c r="Q75" s="315">
        <v>44236</v>
      </c>
      <c r="R75" s="311" t="s">
        <v>564</v>
      </c>
      <c r="S75" s="315">
        <v>44236</v>
      </c>
      <c r="T75" s="315">
        <v>44236</v>
      </c>
      <c r="U75" s="311" t="s">
        <v>2175</v>
      </c>
      <c r="V75" s="311" t="s">
        <v>2265</v>
      </c>
      <c r="W75" s="311" t="s">
        <v>2525</v>
      </c>
      <c r="X75" s="311" t="s">
        <v>2526</v>
      </c>
      <c r="Y75" s="311"/>
      <c r="Z75" s="311"/>
      <c r="AA75" s="316" t="s">
        <v>291</v>
      </c>
      <c r="AB75" s="317" t="s">
        <v>2179</v>
      </c>
      <c r="AC75" s="318">
        <v>127268388</v>
      </c>
      <c r="AD75" s="317" t="s">
        <v>291</v>
      </c>
      <c r="AE75" s="317" t="s">
        <v>2527</v>
      </c>
      <c r="AF75" s="317"/>
      <c r="AG75" s="317" t="s">
        <v>291</v>
      </c>
      <c r="AH75" s="317" t="s">
        <v>291</v>
      </c>
      <c r="AI75" s="323"/>
      <c r="AJ75" s="311">
        <v>1</v>
      </c>
      <c r="AK75" s="311">
        <v>2</v>
      </c>
      <c r="AL75" s="311">
        <v>3</v>
      </c>
      <c r="AM75" s="312">
        <f t="shared" si="4"/>
        <v>381859366</v>
      </c>
      <c r="AN75" s="311"/>
      <c r="AO75" s="311"/>
      <c r="AP75" s="311" t="s">
        <v>292</v>
      </c>
      <c r="AQ75" s="315">
        <f t="shared" si="7"/>
        <v>44439</v>
      </c>
      <c r="AR75" s="311"/>
      <c r="AS75" s="320" t="s">
        <v>2528</v>
      </c>
    </row>
    <row r="76" spans="1:45" ht="15.75" customHeight="1" x14ac:dyDescent="0.25">
      <c r="A76" s="308" t="s">
        <v>839</v>
      </c>
      <c r="B76" s="309" t="s">
        <v>721</v>
      </c>
      <c r="C76" s="309" t="s">
        <v>2529</v>
      </c>
      <c r="D76" s="310" t="s">
        <v>123</v>
      </c>
      <c r="E76" s="311">
        <v>828002423</v>
      </c>
      <c r="F76" s="310">
        <v>5</v>
      </c>
      <c r="G76" s="311" t="s">
        <v>723</v>
      </c>
      <c r="H76" s="311">
        <v>2</v>
      </c>
      <c r="I76" s="311" t="s">
        <v>2321</v>
      </c>
      <c r="J76" s="310">
        <v>3</v>
      </c>
      <c r="K76" s="312">
        <v>76168118</v>
      </c>
      <c r="L76" s="388">
        <v>44236</v>
      </c>
      <c r="M76" s="313">
        <v>44439</v>
      </c>
      <c r="N76" s="311" t="s">
        <v>300</v>
      </c>
      <c r="O76" s="314">
        <v>30732589</v>
      </c>
      <c r="P76" s="311" t="s">
        <v>833</v>
      </c>
      <c r="Q76" s="321">
        <v>44236</v>
      </c>
      <c r="R76" s="311" t="s">
        <v>1763</v>
      </c>
      <c r="S76" s="315">
        <v>44239</v>
      </c>
      <c r="T76" s="321">
        <v>44256</v>
      </c>
      <c r="U76" s="311" t="s">
        <v>2175</v>
      </c>
      <c r="V76" s="311" t="s">
        <v>2265</v>
      </c>
      <c r="W76" s="311" t="s">
        <v>2453</v>
      </c>
      <c r="X76" s="311" t="s">
        <v>2530</v>
      </c>
      <c r="Y76" s="311"/>
      <c r="Z76" s="311"/>
      <c r="AA76" s="316"/>
      <c r="AB76" s="317"/>
      <c r="AC76" s="318"/>
      <c r="AD76" s="317"/>
      <c r="AE76" s="317"/>
      <c r="AF76" s="317"/>
      <c r="AG76" s="317" t="s">
        <v>291</v>
      </c>
      <c r="AH76" s="317" t="s">
        <v>291</v>
      </c>
      <c r="AI76" s="317"/>
      <c r="AJ76" s="311">
        <v>2</v>
      </c>
      <c r="AK76" s="311">
        <v>0</v>
      </c>
      <c r="AL76" s="311">
        <v>3</v>
      </c>
      <c r="AM76" s="312">
        <f t="shared" si="4"/>
        <v>76168118</v>
      </c>
      <c r="AN76" s="311"/>
      <c r="AO76" s="311"/>
      <c r="AP76" s="311"/>
      <c r="AQ76" s="315">
        <f t="shared" si="7"/>
        <v>44439</v>
      </c>
      <c r="AR76" s="311"/>
      <c r="AS76" s="320" t="s">
        <v>2531</v>
      </c>
    </row>
    <row r="77" spans="1:45" ht="15.75" customHeight="1" x14ac:dyDescent="0.25">
      <c r="A77" s="308" t="s">
        <v>845</v>
      </c>
      <c r="B77" s="309" t="s">
        <v>721</v>
      </c>
      <c r="C77" s="309" t="s">
        <v>757</v>
      </c>
      <c r="D77" s="311" t="s">
        <v>123</v>
      </c>
      <c r="E77" s="310">
        <v>930025281</v>
      </c>
      <c r="F77" s="310">
        <v>2</v>
      </c>
      <c r="G77" s="311" t="s">
        <v>723</v>
      </c>
      <c r="H77" s="311">
        <v>2</v>
      </c>
      <c r="I77" s="311" t="s">
        <v>2327</v>
      </c>
      <c r="J77" s="310">
        <v>3</v>
      </c>
      <c r="K77" s="312">
        <v>18688324</v>
      </c>
      <c r="L77" s="313">
        <v>44237</v>
      </c>
      <c r="M77" s="313">
        <v>44316</v>
      </c>
      <c r="N77" s="311" t="s">
        <v>2211</v>
      </c>
      <c r="O77" s="314">
        <v>39530242</v>
      </c>
      <c r="P77" s="311" t="s">
        <v>2107</v>
      </c>
      <c r="Q77" s="315">
        <v>44236</v>
      </c>
      <c r="R77" s="311" t="s">
        <v>1763</v>
      </c>
      <c r="S77" s="315">
        <v>44239</v>
      </c>
      <c r="T77" s="321">
        <v>44256</v>
      </c>
      <c r="U77" s="311" t="s">
        <v>2175</v>
      </c>
      <c r="V77" s="311" t="s">
        <v>2504</v>
      </c>
      <c r="W77" s="311" t="s">
        <v>2410</v>
      </c>
      <c r="X77" s="311" t="s">
        <v>2532</v>
      </c>
      <c r="Y77" s="311"/>
      <c r="Z77" s="311"/>
      <c r="AA77" s="316" t="s">
        <v>291</v>
      </c>
      <c r="AB77" s="317"/>
      <c r="AC77" s="318"/>
      <c r="AD77" s="317"/>
      <c r="AE77" s="317"/>
      <c r="AF77" s="317"/>
      <c r="AG77" s="317" t="s">
        <v>291</v>
      </c>
      <c r="AH77" s="317" t="s">
        <v>291</v>
      </c>
      <c r="AI77" s="319"/>
      <c r="AJ77" s="311">
        <v>2</v>
      </c>
      <c r="AK77" s="311">
        <v>0</v>
      </c>
      <c r="AL77" s="311">
        <v>3</v>
      </c>
      <c r="AM77" s="312">
        <f t="shared" si="4"/>
        <v>18688324</v>
      </c>
      <c r="AN77" s="311"/>
      <c r="AO77" s="311"/>
      <c r="AP77" s="311"/>
      <c r="AQ77" s="315">
        <f t="shared" si="7"/>
        <v>44316</v>
      </c>
      <c r="AR77" s="311"/>
      <c r="AS77" s="320" t="s">
        <v>2533</v>
      </c>
    </row>
    <row r="78" spans="1:45" ht="15.75" customHeight="1" x14ac:dyDescent="0.25">
      <c r="A78" s="308" t="s">
        <v>851</v>
      </c>
      <c r="B78" s="309" t="s">
        <v>278</v>
      </c>
      <c r="C78" s="309" t="s">
        <v>2534</v>
      </c>
      <c r="D78" s="311" t="s">
        <v>123</v>
      </c>
      <c r="E78" s="311">
        <v>900893325</v>
      </c>
      <c r="F78" s="310">
        <v>4</v>
      </c>
      <c r="G78" s="311" t="s">
        <v>552</v>
      </c>
      <c r="H78" s="311">
        <v>2</v>
      </c>
      <c r="I78" s="311" t="s">
        <v>2332</v>
      </c>
      <c r="J78" s="310">
        <v>1</v>
      </c>
      <c r="K78" s="312">
        <v>18000000</v>
      </c>
      <c r="L78" s="313">
        <v>44239</v>
      </c>
      <c r="M78" s="313">
        <v>44561</v>
      </c>
      <c r="N78" s="311" t="s">
        <v>713</v>
      </c>
      <c r="O78" s="314">
        <v>87711882</v>
      </c>
      <c r="P78" s="311" t="s">
        <v>2535</v>
      </c>
      <c r="Q78" s="315">
        <v>44237</v>
      </c>
      <c r="R78" s="311" t="s">
        <v>564</v>
      </c>
      <c r="S78" s="315">
        <v>44239</v>
      </c>
      <c r="T78" s="315">
        <v>44242</v>
      </c>
      <c r="U78" s="311" t="s">
        <v>2175</v>
      </c>
      <c r="V78" s="311" t="s">
        <v>715</v>
      </c>
      <c r="W78" s="311" t="s">
        <v>2536</v>
      </c>
      <c r="X78" s="311" t="s">
        <v>2537</v>
      </c>
      <c r="Y78" s="311"/>
      <c r="Z78" s="311"/>
      <c r="AA78" s="317" t="s">
        <v>291</v>
      </c>
      <c r="AB78" s="317" t="s">
        <v>2179</v>
      </c>
      <c r="AC78" s="318">
        <v>1100000</v>
      </c>
      <c r="AD78" s="317" t="s">
        <v>291</v>
      </c>
      <c r="AE78" s="319">
        <v>44525</v>
      </c>
      <c r="AF78" s="317"/>
      <c r="AG78" s="317" t="s">
        <v>291</v>
      </c>
      <c r="AH78" s="317" t="s">
        <v>291</v>
      </c>
      <c r="AI78" s="323"/>
      <c r="AJ78" s="311">
        <v>1</v>
      </c>
      <c r="AK78" s="311">
        <v>3</v>
      </c>
      <c r="AL78" s="311">
        <v>3</v>
      </c>
      <c r="AM78" s="312">
        <f t="shared" si="4"/>
        <v>19100000</v>
      </c>
      <c r="AN78" s="311"/>
      <c r="AO78" s="311"/>
      <c r="AP78" s="311"/>
      <c r="AQ78" s="315">
        <f t="shared" si="7"/>
        <v>44561</v>
      </c>
      <c r="AR78" s="311"/>
      <c r="AS78" s="320" t="s">
        <v>2538</v>
      </c>
    </row>
    <row r="79" spans="1:45" ht="15.75" customHeight="1" x14ac:dyDescent="0.25">
      <c r="A79" s="308" t="s">
        <v>856</v>
      </c>
      <c r="B79" s="309" t="s">
        <v>721</v>
      </c>
      <c r="C79" s="309" t="s">
        <v>785</v>
      </c>
      <c r="D79" s="311" t="s">
        <v>123</v>
      </c>
      <c r="E79" s="311">
        <v>9003311412</v>
      </c>
      <c r="F79" s="310">
        <v>6</v>
      </c>
      <c r="G79" s="311" t="s">
        <v>723</v>
      </c>
      <c r="H79" s="311">
        <v>2</v>
      </c>
      <c r="I79" s="311" t="s">
        <v>2339</v>
      </c>
      <c r="J79" s="311">
        <v>3</v>
      </c>
      <c r="K79" s="312">
        <v>269043516</v>
      </c>
      <c r="L79" s="313">
        <v>44238</v>
      </c>
      <c r="M79" s="313">
        <v>44439</v>
      </c>
      <c r="N79" s="311" t="s">
        <v>300</v>
      </c>
      <c r="O79" s="314">
        <v>30732589</v>
      </c>
      <c r="P79" s="311" t="s">
        <v>2539</v>
      </c>
      <c r="Q79" s="315">
        <v>44237</v>
      </c>
      <c r="R79" s="311" t="s">
        <v>1763</v>
      </c>
      <c r="S79" s="315">
        <v>44242</v>
      </c>
      <c r="T79" s="321">
        <v>44256</v>
      </c>
      <c r="U79" s="311" t="s">
        <v>2175</v>
      </c>
      <c r="V79" s="311" t="s">
        <v>2265</v>
      </c>
      <c r="W79" s="311" t="s">
        <v>2453</v>
      </c>
      <c r="X79" s="311" t="s">
        <v>2540</v>
      </c>
      <c r="Y79" s="311"/>
      <c r="Z79" s="311"/>
      <c r="AA79" s="317" t="s">
        <v>291</v>
      </c>
      <c r="AB79" s="317" t="s">
        <v>2179</v>
      </c>
      <c r="AC79" s="318">
        <v>5084928</v>
      </c>
      <c r="AD79" s="317" t="s">
        <v>291</v>
      </c>
      <c r="AE79" s="319">
        <v>44272</v>
      </c>
      <c r="AF79" s="317"/>
      <c r="AG79" s="317" t="s">
        <v>291</v>
      </c>
      <c r="AH79" s="317" t="s">
        <v>291</v>
      </c>
      <c r="AI79" s="317"/>
      <c r="AJ79" s="311">
        <v>1</v>
      </c>
      <c r="AK79" s="311">
        <v>3</v>
      </c>
      <c r="AL79" s="311">
        <v>3</v>
      </c>
      <c r="AM79" s="312">
        <f t="shared" si="4"/>
        <v>274128444</v>
      </c>
      <c r="AN79" s="311"/>
      <c r="AO79" s="311"/>
      <c r="AP79" s="311" t="s">
        <v>292</v>
      </c>
      <c r="AQ79" s="315">
        <f t="shared" si="7"/>
        <v>44439</v>
      </c>
      <c r="AR79" s="311"/>
      <c r="AS79" s="320" t="s">
        <v>2541</v>
      </c>
    </row>
    <row r="80" spans="1:45" ht="15.75" customHeight="1" x14ac:dyDescent="0.25">
      <c r="A80" s="308" t="s">
        <v>859</v>
      </c>
      <c r="B80" s="309" t="s">
        <v>721</v>
      </c>
      <c r="C80" s="309" t="s">
        <v>785</v>
      </c>
      <c r="D80" s="311" t="s">
        <v>123</v>
      </c>
      <c r="E80" s="311">
        <v>9003311412</v>
      </c>
      <c r="F80" s="310">
        <v>6</v>
      </c>
      <c r="G80" s="392" t="s">
        <v>723</v>
      </c>
      <c r="H80" s="311">
        <v>2</v>
      </c>
      <c r="I80" s="311" t="s">
        <v>2344</v>
      </c>
      <c r="J80" s="311">
        <v>3</v>
      </c>
      <c r="K80" s="393">
        <v>282980</v>
      </c>
      <c r="L80" s="313">
        <v>44238</v>
      </c>
      <c r="M80" s="313">
        <v>44439</v>
      </c>
      <c r="N80" s="311" t="s">
        <v>300</v>
      </c>
      <c r="O80" s="314">
        <v>30732589</v>
      </c>
      <c r="P80" s="311" t="s">
        <v>2539</v>
      </c>
      <c r="Q80" s="315">
        <v>44237</v>
      </c>
      <c r="R80" s="311" t="s">
        <v>1763</v>
      </c>
      <c r="S80" s="315">
        <v>44242</v>
      </c>
      <c r="T80" s="321">
        <v>44256</v>
      </c>
      <c r="U80" s="311" t="s">
        <v>2175</v>
      </c>
      <c r="V80" s="311" t="s">
        <v>853</v>
      </c>
      <c r="W80" s="311" t="s">
        <v>2520</v>
      </c>
      <c r="X80" s="311" t="s">
        <v>2542</v>
      </c>
      <c r="Y80" s="311"/>
      <c r="Z80" s="311"/>
      <c r="AA80" s="317" t="s">
        <v>291</v>
      </c>
      <c r="AB80" s="317"/>
      <c r="AC80" s="318"/>
      <c r="AD80" s="317"/>
      <c r="AE80" s="317"/>
      <c r="AF80" s="317"/>
      <c r="AG80" s="317" t="s">
        <v>291</v>
      </c>
      <c r="AH80" s="317" t="s">
        <v>291</v>
      </c>
      <c r="AI80" s="323"/>
      <c r="AJ80" s="311">
        <v>2</v>
      </c>
      <c r="AK80" s="311">
        <v>0</v>
      </c>
      <c r="AL80" s="311">
        <v>3</v>
      </c>
      <c r="AM80" s="312">
        <f t="shared" si="4"/>
        <v>282980</v>
      </c>
      <c r="AN80" s="311"/>
      <c r="AO80" s="311"/>
      <c r="AP80" s="311"/>
      <c r="AQ80" s="315">
        <f t="shared" si="7"/>
        <v>44439</v>
      </c>
      <c r="AR80" s="311"/>
      <c r="AS80" s="320" t="s">
        <v>2543</v>
      </c>
    </row>
    <row r="81" spans="1:45" ht="15.75" customHeight="1" x14ac:dyDescent="0.25">
      <c r="A81" s="308" t="s">
        <v>863</v>
      </c>
      <c r="B81" s="309" t="s">
        <v>721</v>
      </c>
      <c r="C81" s="309" t="s">
        <v>1901</v>
      </c>
      <c r="D81" s="311" t="s">
        <v>123</v>
      </c>
      <c r="E81" s="311">
        <v>800158489</v>
      </c>
      <c r="F81" s="310">
        <v>9</v>
      </c>
      <c r="G81" s="392" t="s">
        <v>723</v>
      </c>
      <c r="H81" s="311">
        <v>2</v>
      </c>
      <c r="I81" s="311" t="s">
        <v>2348</v>
      </c>
      <c r="J81" s="311">
        <v>3</v>
      </c>
      <c r="K81" s="393">
        <v>1658886</v>
      </c>
      <c r="L81" s="313">
        <v>44242</v>
      </c>
      <c r="M81" s="313">
        <v>44439</v>
      </c>
      <c r="N81" s="311" t="s">
        <v>300</v>
      </c>
      <c r="O81" s="314">
        <v>30732589</v>
      </c>
      <c r="P81" s="311" t="s">
        <v>931</v>
      </c>
      <c r="Q81" s="315">
        <v>44238</v>
      </c>
      <c r="R81" s="311" t="s">
        <v>2036</v>
      </c>
      <c r="S81" s="315">
        <v>44242</v>
      </c>
      <c r="T81" s="321">
        <v>44253</v>
      </c>
      <c r="U81" s="311" t="s">
        <v>2175</v>
      </c>
      <c r="V81" s="311" t="s">
        <v>853</v>
      </c>
      <c r="W81" s="311" t="s">
        <v>2520</v>
      </c>
      <c r="X81" s="311" t="s">
        <v>2544</v>
      </c>
      <c r="Y81" s="311"/>
      <c r="Z81" s="311"/>
      <c r="AA81" s="317" t="s">
        <v>291</v>
      </c>
      <c r="AB81" s="317"/>
      <c r="AC81" s="318"/>
      <c r="AD81" s="317"/>
      <c r="AE81" s="317"/>
      <c r="AF81" s="317"/>
      <c r="AG81" s="317" t="s">
        <v>291</v>
      </c>
      <c r="AH81" s="317" t="s">
        <v>291</v>
      </c>
      <c r="AI81" s="317"/>
      <c r="AJ81" s="311">
        <v>2</v>
      </c>
      <c r="AK81" s="311">
        <v>0</v>
      </c>
      <c r="AL81" s="311">
        <v>4</v>
      </c>
      <c r="AM81" s="312">
        <f t="shared" si="4"/>
        <v>1658886</v>
      </c>
      <c r="AN81" s="311"/>
      <c r="AO81" s="311"/>
      <c r="AP81" s="311"/>
      <c r="AQ81" s="315">
        <f t="shared" si="7"/>
        <v>44439</v>
      </c>
      <c r="AR81" s="311"/>
      <c r="AS81" s="320" t="s">
        <v>2545</v>
      </c>
    </row>
    <row r="82" spans="1:45" ht="15.75" customHeight="1" x14ac:dyDescent="0.25">
      <c r="A82" s="325" t="s">
        <v>869</v>
      </c>
      <c r="B82" s="326" t="s">
        <v>721</v>
      </c>
      <c r="C82" s="326" t="s">
        <v>1023</v>
      </c>
      <c r="D82" s="328" t="s">
        <v>123</v>
      </c>
      <c r="E82" s="328">
        <v>901181781</v>
      </c>
      <c r="F82" s="327">
        <v>8</v>
      </c>
      <c r="G82" s="376" t="s">
        <v>723</v>
      </c>
      <c r="H82" s="328">
        <v>2</v>
      </c>
      <c r="I82" s="328" t="s">
        <v>2353</v>
      </c>
      <c r="J82" s="328">
        <v>3</v>
      </c>
      <c r="K82" s="394">
        <v>10454480</v>
      </c>
      <c r="L82" s="330">
        <v>44239</v>
      </c>
      <c r="M82" s="330">
        <v>44439</v>
      </c>
      <c r="N82" s="328" t="s">
        <v>300</v>
      </c>
      <c r="O82" s="331">
        <v>30732589</v>
      </c>
      <c r="P82" s="328" t="s">
        <v>1024</v>
      </c>
      <c r="Q82" s="332">
        <v>44238</v>
      </c>
      <c r="R82" s="328" t="s">
        <v>1763</v>
      </c>
      <c r="S82" s="332">
        <v>44238</v>
      </c>
      <c r="T82" s="333">
        <v>44256</v>
      </c>
      <c r="U82" s="328" t="s">
        <v>2175</v>
      </c>
      <c r="V82" s="328" t="s">
        <v>853</v>
      </c>
      <c r="W82" s="328" t="s">
        <v>2520</v>
      </c>
      <c r="X82" s="328" t="s">
        <v>2546</v>
      </c>
      <c r="Y82" s="328"/>
      <c r="Z82" s="328"/>
      <c r="AA82" s="335" t="s">
        <v>291</v>
      </c>
      <c r="AB82" s="335"/>
      <c r="AC82" s="336"/>
      <c r="AD82" s="335"/>
      <c r="AE82" s="335"/>
      <c r="AF82" s="335"/>
      <c r="AG82" s="337">
        <v>44757</v>
      </c>
      <c r="AH82" s="335"/>
      <c r="AI82" s="337">
        <v>44768</v>
      </c>
      <c r="AJ82" s="328">
        <v>2</v>
      </c>
      <c r="AK82" s="328">
        <v>0</v>
      </c>
      <c r="AL82" s="328">
        <v>3</v>
      </c>
      <c r="AM82" s="329">
        <f t="shared" si="4"/>
        <v>10454480</v>
      </c>
      <c r="AN82" s="328"/>
      <c r="AO82" s="328"/>
      <c r="AP82" s="328"/>
      <c r="AQ82" s="332">
        <f t="shared" si="7"/>
        <v>44439</v>
      </c>
      <c r="AR82" s="328"/>
      <c r="AS82" s="338" t="s">
        <v>2547</v>
      </c>
    </row>
    <row r="83" spans="1:45" ht="15.75" customHeight="1" x14ac:dyDescent="0.25">
      <c r="A83" s="339" t="s">
        <v>873</v>
      </c>
      <c r="B83" s="340" t="s">
        <v>721</v>
      </c>
      <c r="C83" s="340" t="s">
        <v>2548</v>
      </c>
      <c r="D83" s="273" t="s">
        <v>123</v>
      </c>
      <c r="E83" s="273">
        <v>830041488</v>
      </c>
      <c r="F83" s="341">
        <v>7</v>
      </c>
      <c r="G83" s="395" t="s">
        <v>723</v>
      </c>
      <c r="H83" s="273">
        <v>2</v>
      </c>
      <c r="I83" s="161" t="s">
        <v>2358</v>
      </c>
      <c r="J83" s="273">
        <v>3</v>
      </c>
      <c r="K83" s="396">
        <v>2227400</v>
      </c>
      <c r="L83" s="343">
        <v>44239</v>
      </c>
      <c r="M83" s="343">
        <v>44439</v>
      </c>
      <c r="N83" s="273" t="s">
        <v>300</v>
      </c>
      <c r="O83" s="353">
        <v>30732589</v>
      </c>
      <c r="P83" s="273" t="s">
        <v>2549</v>
      </c>
      <c r="Q83" s="345">
        <v>44239</v>
      </c>
      <c r="R83" s="273" t="s">
        <v>1763</v>
      </c>
      <c r="S83" s="345">
        <v>44243</v>
      </c>
      <c r="T83" s="346">
        <v>44257</v>
      </c>
      <c r="U83" s="273" t="s">
        <v>2175</v>
      </c>
      <c r="V83" s="273" t="s">
        <v>853</v>
      </c>
      <c r="W83" s="273" t="s">
        <v>2520</v>
      </c>
      <c r="X83" s="273" t="s">
        <v>2550</v>
      </c>
      <c r="Y83" s="273"/>
      <c r="Z83" s="273"/>
      <c r="AA83" s="348" t="s">
        <v>291</v>
      </c>
      <c r="AB83" s="348"/>
      <c r="AC83" s="349"/>
      <c r="AD83" s="348"/>
      <c r="AE83" s="348"/>
      <c r="AF83" s="348"/>
      <c r="AG83" s="351">
        <v>44750</v>
      </c>
      <c r="AH83" s="348" t="s">
        <v>291</v>
      </c>
      <c r="AI83" s="351">
        <v>44750</v>
      </c>
      <c r="AJ83" s="273">
        <v>2</v>
      </c>
      <c r="AK83" s="273">
        <v>0</v>
      </c>
      <c r="AL83" s="273">
        <v>3</v>
      </c>
      <c r="AM83" s="342">
        <f t="shared" si="4"/>
        <v>2227400</v>
      </c>
      <c r="AN83" s="273"/>
      <c r="AO83" s="273"/>
      <c r="AP83" s="273"/>
      <c r="AQ83" s="345">
        <f t="shared" si="7"/>
        <v>44439</v>
      </c>
      <c r="AR83" s="273"/>
      <c r="AS83" s="352" t="s">
        <v>2551</v>
      </c>
    </row>
    <row r="84" spans="1:45" ht="15.75" customHeight="1" x14ac:dyDescent="0.25">
      <c r="A84" s="308" t="s">
        <v>878</v>
      </c>
      <c r="B84" s="309" t="s">
        <v>721</v>
      </c>
      <c r="C84" s="309" t="s">
        <v>722</v>
      </c>
      <c r="D84" s="311" t="s">
        <v>123</v>
      </c>
      <c r="E84" s="311">
        <v>900886644</v>
      </c>
      <c r="F84" s="310">
        <v>1</v>
      </c>
      <c r="G84" s="392" t="s">
        <v>723</v>
      </c>
      <c r="H84" s="311">
        <v>2</v>
      </c>
      <c r="I84" s="311" t="s">
        <v>2365</v>
      </c>
      <c r="J84" s="311">
        <v>3</v>
      </c>
      <c r="K84" s="393">
        <v>20920000</v>
      </c>
      <c r="L84" s="313">
        <v>44239</v>
      </c>
      <c r="M84" s="313">
        <v>44316</v>
      </c>
      <c r="N84" s="311" t="s">
        <v>2211</v>
      </c>
      <c r="O84" s="314">
        <v>39530242</v>
      </c>
      <c r="P84" s="311" t="s">
        <v>2552</v>
      </c>
      <c r="Q84" s="315">
        <v>44239</v>
      </c>
      <c r="R84" s="311" t="s">
        <v>2036</v>
      </c>
      <c r="S84" s="315">
        <v>44243</v>
      </c>
      <c r="T84" s="321">
        <v>44253</v>
      </c>
      <c r="U84" s="311" t="s">
        <v>2175</v>
      </c>
      <c r="V84" s="311" t="s">
        <v>2504</v>
      </c>
      <c r="W84" s="311" t="s">
        <v>2410</v>
      </c>
      <c r="X84" s="311" t="s">
        <v>2553</v>
      </c>
      <c r="Y84" s="311"/>
      <c r="Z84" s="311"/>
      <c r="AA84" s="317" t="s">
        <v>291</v>
      </c>
      <c r="AB84" s="317" t="s">
        <v>291</v>
      </c>
      <c r="AC84" s="318">
        <v>0</v>
      </c>
      <c r="AD84" s="317" t="s">
        <v>291</v>
      </c>
      <c r="AE84" s="317" t="s">
        <v>291</v>
      </c>
      <c r="AF84" s="317" t="s">
        <v>291</v>
      </c>
      <c r="AG84" s="317" t="s">
        <v>291</v>
      </c>
      <c r="AH84" s="317" t="s">
        <v>291</v>
      </c>
      <c r="AI84" s="319"/>
      <c r="AJ84" s="311">
        <v>2</v>
      </c>
      <c r="AK84" s="311">
        <v>0</v>
      </c>
      <c r="AL84" s="311">
        <v>4</v>
      </c>
      <c r="AM84" s="312">
        <f t="shared" si="4"/>
        <v>20920000</v>
      </c>
      <c r="AN84" s="311"/>
      <c r="AO84" s="311"/>
      <c r="AP84" s="311"/>
      <c r="AQ84" s="315">
        <f t="shared" si="7"/>
        <v>44316</v>
      </c>
      <c r="AR84" s="311"/>
      <c r="AS84" s="320" t="s">
        <v>2554</v>
      </c>
    </row>
    <row r="85" spans="1:45" ht="15.75" customHeight="1" x14ac:dyDescent="0.25">
      <c r="A85" s="308" t="s">
        <v>884</v>
      </c>
      <c r="B85" s="309" t="s">
        <v>721</v>
      </c>
      <c r="C85" s="309" t="s">
        <v>1008</v>
      </c>
      <c r="D85" s="311" t="s">
        <v>123</v>
      </c>
      <c r="E85" s="311">
        <v>830068119</v>
      </c>
      <c r="F85" s="310">
        <v>1</v>
      </c>
      <c r="G85" s="392" t="s">
        <v>723</v>
      </c>
      <c r="H85" s="311">
        <v>2</v>
      </c>
      <c r="I85" s="311" t="s">
        <v>2371</v>
      </c>
      <c r="J85" s="311">
        <v>3</v>
      </c>
      <c r="K85" s="393">
        <v>11255000</v>
      </c>
      <c r="L85" s="313">
        <v>44247</v>
      </c>
      <c r="M85" s="313">
        <v>44439</v>
      </c>
      <c r="N85" s="311" t="s">
        <v>300</v>
      </c>
      <c r="O85" s="314">
        <v>30732589</v>
      </c>
      <c r="P85" s="311" t="s">
        <v>1009</v>
      </c>
      <c r="Q85" s="315">
        <v>44242</v>
      </c>
      <c r="R85" s="311" t="s">
        <v>2036</v>
      </c>
      <c r="S85" s="315">
        <v>44249</v>
      </c>
      <c r="T85" s="321">
        <v>44253</v>
      </c>
      <c r="U85" s="311" t="s">
        <v>2175</v>
      </c>
      <c r="V85" s="311" t="s">
        <v>2265</v>
      </c>
      <c r="W85" s="311" t="s">
        <v>2453</v>
      </c>
      <c r="X85" s="311" t="s">
        <v>2555</v>
      </c>
      <c r="Y85" s="311"/>
      <c r="Z85" s="311"/>
      <c r="AA85" s="317" t="s">
        <v>291</v>
      </c>
      <c r="AB85" s="317" t="s">
        <v>2179</v>
      </c>
      <c r="AC85" s="318">
        <v>4080000</v>
      </c>
      <c r="AD85" s="317" t="s">
        <v>291</v>
      </c>
      <c r="AE85" s="319">
        <v>44390</v>
      </c>
      <c r="AF85" s="317"/>
      <c r="AG85" s="317" t="s">
        <v>291</v>
      </c>
      <c r="AH85" s="317" t="s">
        <v>291</v>
      </c>
      <c r="AI85" s="323"/>
      <c r="AJ85" s="311">
        <v>1</v>
      </c>
      <c r="AK85" s="311">
        <v>3</v>
      </c>
      <c r="AL85" s="311">
        <v>4</v>
      </c>
      <c r="AM85" s="312">
        <f t="shared" si="4"/>
        <v>15335000</v>
      </c>
      <c r="AN85" s="311"/>
      <c r="AO85" s="311"/>
      <c r="AP85" s="311"/>
      <c r="AQ85" s="315">
        <f t="shared" si="7"/>
        <v>44439</v>
      </c>
      <c r="AR85" s="311"/>
      <c r="AS85" s="320" t="s">
        <v>2556</v>
      </c>
    </row>
    <row r="86" spans="1:45" ht="15.75" customHeight="1" x14ac:dyDescent="0.25">
      <c r="A86" s="308" t="s">
        <v>886</v>
      </c>
      <c r="B86" s="309" t="s">
        <v>278</v>
      </c>
      <c r="C86" s="309" t="s">
        <v>698</v>
      </c>
      <c r="D86" s="311" t="s">
        <v>123</v>
      </c>
      <c r="E86" s="311">
        <v>814000049</v>
      </c>
      <c r="F86" s="310">
        <v>3</v>
      </c>
      <c r="G86" s="392" t="s">
        <v>552</v>
      </c>
      <c r="H86" s="311">
        <v>2</v>
      </c>
      <c r="I86" s="397" t="s">
        <v>2376</v>
      </c>
      <c r="J86" s="311">
        <v>1</v>
      </c>
      <c r="K86" s="393">
        <v>18000000</v>
      </c>
      <c r="L86" s="313">
        <v>44244</v>
      </c>
      <c r="M86" s="313">
        <v>44561</v>
      </c>
      <c r="N86" s="310" t="s">
        <v>27</v>
      </c>
      <c r="O86" s="314">
        <v>12970851</v>
      </c>
      <c r="P86" s="311" t="s">
        <v>2557</v>
      </c>
      <c r="Q86" s="315">
        <v>44244</v>
      </c>
      <c r="R86" s="311" t="s">
        <v>1763</v>
      </c>
      <c r="S86" s="315">
        <v>44249</v>
      </c>
      <c r="T86" s="321">
        <v>44257</v>
      </c>
      <c r="U86" s="311" t="s">
        <v>2175</v>
      </c>
      <c r="V86" s="311" t="s">
        <v>2323</v>
      </c>
      <c r="W86" s="311" t="s">
        <v>2558</v>
      </c>
      <c r="X86" s="311" t="s">
        <v>2559</v>
      </c>
      <c r="Y86" s="311"/>
      <c r="Z86" s="311"/>
      <c r="AA86" s="317" t="s">
        <v>291</v>
      </c>
      <c r="AB86" s="317" t="s">
        <v>2179</v>
      </c>
      <c r="AC86" s="318">
        <v>9000000</v>
      </c>
      <c r="AD86" s="317" t="s">
        <v>291</v>
      </c>
      <c r="AE86" s="323">
        <v>44445</v>
      </c>
      <c r="AF86" s="317"/>
      <c r="AG86" s="317" t="s">
        <v>291</v>
      </c>
      <c r="AH86" s="317" t="s">
        <v>291</v>
      </c>
      <c r="AI86" s="317"/>
      <c r="AJ86" s="311">
        <v>1</v>
      </c>
      <c r="AK86" s="311">
        <v>3</v>
      </c>
      <c r="AL86" s="311">
        <v>3</v>
      </c>
      <c r="AM86" s="312">
        <f t="shared" si="4"/>
        <v>27000000</v>
      </c>
      <c r="AN86" s="311"/>
      <c r="AO86" s="311"/>
      <c r="AP86" s="311"/>
      <c r="AQ86" s="315">
        <f t="shared" si="7"/>
        <v>44561</v>
      </c>
      <c r="AR86" s="311"/>
      <c r="AS86" s="320" t="s">
        <v>2560</v>
      </c>
    </row>
    <row r="87" spans="1:45" ht="15.75" customHeight="1" x14ac:dyDescent="0.25">
      <c r="A87" s="325" t="s">
        <v>891</v>
      </c>
      <c r="B87" s="326" t="s">
        <v>278</v>
      </c>
      <c r="C87" s="326" t="s">
        <v>2561</v>
      </c>
      <c r="D87" s="328" t="s">
        <v>16</v>
      </c>
      <c r="E87" s="328">
        <v>98378929</v>
      </c>
      <c r="F87" s="327">
        <v>6</v>
      </c>
      <c r="G87" s="376" t="s">
        <v>552</v>
      </c>
      <c r="H87" s="328">
        <v>1</v>
      </c>
      <c r="I87" s="328" t="s">
        <v>2381</v>
      </c>
      <c r="J87" s="328">
        <v>1</v>
      </c>
      <c r="K87" s="329">
        <v>15000000</v>
      </c>
      <c r="L87" s="332">
        <v>44250</v>
      </c>
      <c r="M87" s="332">
        <v>44561</v>
      </c>
      <c r="N87" s="328" t="s">
        <v>2258</v>
      </c>
      <c r="O87" s="356">
        <v>87571794</v>
      </c>
      <c r="P87" s="328" t="s">
        <v>2562</v>
      </c>
      <c r="Q87" s="332">
        <v>44245</v>
      </c>
      <c r="R87" s="328" t="s">
        <v>1763</v>
      </c>
      <c r="S87" s="332">
        <v>44249</v>
      </c>
      <c r="T87" s="333">
        <v>44257</v>
      </c>
      <c r="U87" s="328" t="s">
        <v>2175</v>
      </c>
      <c r="V87" s="328" t="s">
        <v>2310</v>
      </c>
      <c r="W87" s="328" t="s">
        <v>2262</v>
      </c>
      <c r="X87" s="328" t="s">
        <v>2563</v>
      </c>
      <c r="Y87" s="328"/>
      <c r="Z87" s="328"/>
      <c r="AA87" s="335" t="s">
        <v>291</v>
      </c>
      <c r="AB87" s="335"/>
      <c r="AC87" s="336"/>
      <c r="AD87" s="335"/>
      <c r="AE87" s="335"/>
      <c r="AF87" s="335"/>
      <c r="AG87" s="337">
        <v>44727</v>
      </c>
      <c r="AH87" s="335" t="s">
        <v>291</v>
      </c>
      <c r="AI87" s="337">
        <v>44727</v>
      </c>
      <c r="AJ87" s="328">
        <v>2</v>
      </c>
      <c r="AK87" s="328">
        <v>0</v>
      </c>
      <c r="AL87" s="328">
        <v>3</v>
      </c>
      <c r="AM87" s="329">
        <f t="shared" si="4"/>
        <v>15000000</v>
      </c>
      <c r="AN87" s="328"/>
      <c r="AO87" s="328"/>
      <c r="AP87" s="328"/>
      <c r="AQ87" s="332">
        <f t="shared" si="7"/>
        <v>44561</v>
      </c>
      <c r="AR87" s="328"/>
      <c r="AS87" s="338" t="s">
        <v>2564</v>
      </c>
    </row>
    <row r="88" spans="1:45" ht="15.75" customHeight="1" x14ac:dyDescent="0.25">
      <c r="A88" s="325" t="s">
        <v>896</v>
      </c>
      <c r="B88" s="326" t="s">
        <v>721</v>
      </c>
      <c r="C88" s="326" t="s">
        <v>2565</v>
      </c>
      <c r="D88" s="328" t="s">
        <v>123</v>
      </c>
      <c r="E88" s="328">
        <v>900332426</v>
      </c>
      <c r="F88" s="327">
        <v>3</v>
      </c>
      <c r="G88" s="376" t="s">
        <v>723</v>
      </c>
      <c r="H88" s="328">
        <v>2</v>
      </c>
      <c r="I88" s="213" t="s">
        <v>2386</v>
      </c>
      <c r="J88" s="328">
        <v>3</v>
      </c>
      <c r="K88" s="329">
        <v>3831900</v>
      </c>
      <c r="L88" s="332">
        <v>44246</v>
      </c>
      <c r="M88" s="332">
        <v>44439</v>
      </c>
      <c r="N88" s="328" t="s">
        <v>300</v>
      </c>
      <c r="O88" s="331">
        <v>30732589</v>
      </c>
      <c r="P88" s="328" t="s">
        <v>2566</v>
      </c>
      <c r="Q88" s="332">
        <v>44245</v>
      </c>
      <c r="R88" s="328" t="s">
        <v>564</v>
      </c>
      <c r="S88" s="332">
        <v>44249</v>
      </c>
      <c r="T88" s="333">
        <v>44249</v>
      </c>
      <c r="U88" s="328" t="s">
        <v>2175</v>
      </c>
      <c r="V88" s="328" t="s">
        <v>2265</v>
      </c>
      <c r="W88" s="328" t="s">
        <v>2453</v>
      </c>
      <c r="X88" s="328" t="s">
        <v>2567</v>
      </c>
      <c r="Y88" s="328"/>
      <c r="Z88" s="328"/>
      <c r="AA88" s="335" t="s">
        <v>291</v>
      </c>
      <c r="AB88" s="335"/>
      <c r="AC88" s="336"/>
      <c r="AD88" s="335"/>
      <c r="AE88" s="335"/>
      <c r="AF88" s="335"/>
      <c r="AG88" s="335" t="s">
        <v>291</v>
      </c>
      <c r="AH88" s="337">
        <v>44671</v>
      </c>
      <c r="AI88" s="337">
        <v>44672</v>
      </c>
      <c r="AJ88" s="328">
        <v>2</v>
      </c>
      <c r="AK88" s="328">
        <v>0</v>
      </c>
      <c r="AL88" s="328">
        <v>4</v>
      </c>
      <c r="AM88" s="329">
        <f t="shared" si="4"/>
        <v>3831900</v>
      </c>
      <c r="AN88" s="328"/>
      <c r="AO88" s="328"/>
      <c r="AP88" s="328"/>
      <c r="AQ88" s="332">
        <f t="shared" si="7"/>
        <v>44439</v>
      </c>
      <c r="AR88" s="328"/>
      <c r="AS88" s="338" t="s">
        <v>2568</v>
      </c>
    </row>
    <row r="89" spans="1:45" ht="15.75" customHeight="1" x14ac:dyDescent="0.25">
      <c r="A89" s="325" t="s">
        <v>899</v>
      </c>
      <c r="B89" s="326" t="s">
        <v>721</v>
      </c>
      <c r="C89" s="326" t="s">
        <v>914</v>
      </c>
      <c r="D89" s="328" t="s">
        <v>123</v>
      </c>
      <c r="E89" s="328">
        <v>59830018</v>
      </c>
      <c r="F89" s="327">
        <v>8</v>
      </c>
      <c r="G89" s="376" t="s">
        <v>723</v>
      </c>
      <c r="H89" s="328">
        <v>2</v>
      </c>
      <c r="I89" s="161" t="s">
        <v>2389</v>
      </c>
      <c r="J89" s="328">
        <v>3</v>
      </c>
      <c r="K89" s="329">
        <v>32540870</v>
      </c>
      <c r="L89" s="332">
        <v>44246</v>
      </c>
      <c r="M89" s="332">
        <v>44439</v>
      </c>
      <c r="N89" s="328" t="s">
        <v>300</v>
      </c>
      <c r="O89" s="331">
        <v>30732589</v>
      </c>
      <c r="P89" s="328" t="s">
        <v>915</v>
      </c>
      <c r="Q89" s="332">
        <v>44246</v>
      </c>
      <c r="R89" s="328" t="s">
        <v>2036</v>
      </c>
      <c r="S89" s="332">
        <v>44250</v>
      </c>
      <c r="T89" s="333">
        <v>44253</v>
      </c>
      <c r="U89" s="328" t="s">
        <v>2175</v>
      </c>
      <c r="V89" s="328" t="s">
        <v>853</v>
      </c>
      <c r="W89" s="328" t="s">
        <v>2520</v>
      </c>
      <c r="X89" s="328" t="s">
        <v>2569</v>
      </c>
      <c r="Y89" s="328"/>
      <c r="Z89" s="328"/>
      <c r="AA89" s="335" t="s">
        <v>291</v>
      </c>
      <c r="AB89" s="335" t="s">
        <v>2179</v>
      </c>
      <c r="AC89" s="336">
        <v>439722</v>
      </c>
      <c r="AD89" s="335" t="s">
        <v>291</v>
      </c>
      <c r="AE89" s="355">
        <v>44257</v>
      </c>
      <c r="AF89" s="335"/>
      <c r="AG89" s="335" t="s">
        <v>291</v>
      </c>
      <c r="AH89" s="337">
        <v>44642</v>
      </c>
      <c r="AI89" s="337">
        <v>44645</v>
      </c>
      <c r="AJ89" s="328">
        <v>1</v>
      </c>
      <c r="AK89" s="328">
        <v>3</v>
      </c>
      <c r="AL89" s="328">
        <v>4</v>
      </c>
      <c r="AM89" s="329">
        <f t="shared" si="4"/>
        <v>32980592</v>
      </c>
      <c r="AN89" s="328"/>
      <c r="AO89" s="328"/>
      <c r="AP89" s="328"/>
      <c r="AQ89" s="332">
        <f t="shared" si="7"/>
        <v>44439</v>
      </c>
      <c r="AR89" s="328"/>
      <c r="AS89" s="338" t="s">
        <v>2570</v>
      </c>
    </row>
    <row r="90" spans="1:45" ht="15.75" customHeight="1" x14ac:dyDescent="0.25">
      <c r="A90" s="325" t="s">
        <v>906</v>
      </c>
      <c r="B90" s="326" t="s">
        <v>721</v>
      </c>
      <c r="C90" s="326" t="s">
        <v>914</v>
      </c>
      <c r="D90" s="328" t="s">
        <v>123</v>
      </c>
      <c r="E90" s="328">
        <v>59830018</v>
      </c>
      <c r="F90" s="327">
        <v>8</v>
      </c>
      <c r="G90" s="376" t="s">
        <v>723</v>
      </c>
      <c r="H90" s="328">
        <v>2</v>
      </c>
      <c r="I90" s="328" t="s">
        <v>2392</v>
      </c>
      <c r="J90" s="328">
        <v>3</v>
      </c>
      <c r="K90" s="329">
        <v>45429400</v>
      </c>
      <c r="L90" s="332">
        <v>44247</v>
      </c>
      <c r="M90" s="332">
        <v>44439</v>
      </c>
      <c r="N90" s="328" t="s">
        <v>300</v>
      </c>
      <c r="O90" s="331">
        <v>30732589</v>
      </c>
      <c r="P90" s="328" t="s">
        <v>915</v>
      </c>
      <c r="Q90" s="332">
        <v>44246</v>
      </c>
      <c r="R90" s="328" t="s">
        <v>2036</v>
      </c>
      <c r="S90" s="332">
        <v>44250</v>
      </c>
      <c r="T90" s="333">
        <v>44253</v>
      </c>
      <c r="U90" s="328" t="s">
        <v>2175</v>
      </c>
      <c r="V90" s="328" t="s">
        <v>2265</v>
      </c>
      <c r="W90" s="328" t="s">
        <v>2453</v>
      </c>
      <c r="X90" s="328" t="s">
        <v>2571</v>
      </c>
      <c r="Y90" s="328"/>
      <c r="Z90" s="328"/>
      <c r="AA90" s="335" t="s">
        <v>291</v>
      </c>
      <c r="AB90" s="335" t="s">
        <v>291</v>
      </c>
      <c r="AC90" s="335">
        <v>0</v>
      </c>
      <c r="AD90" s="335" t="s">
        <v>291</v>
      </c>
      <c r="AE90" s="335" t="s">
        <v>291</v>
      </c>
      <c r="AF90" s="335"/>
      <c r="AG90" s="335" t="s">
        <v>291</v>
      </c>
      <c r="AH90" s="337">
        <v>44642</v>
      </c>
      <c r="AI90" s="337">
        <v>44645</v>
      </c>
      <c r="AJ90" s="328">
        <v>2</v>
      </c>
      <c r="AK90" s="328">
        <v>0</v>
      </c>
      <c r="AL90" s="328">
        <v>4</v>
      </c>
      <c r="AM90" s="329">
        <f t="shared" si="4"/>
        <v>45429400</v>
      </c>
      <c r="AN90" s="328"/>
      <c r="AO90" s="328"/>
      <c r="AP90" s="328"/>
      <c r="AQ90" s="332">
        <f t="shared" si="7"/>
        <v>44439</v>
      </c>
      <c r="AR90" s="328"/>
      <c r="AS90" s="338" t="s">
        <v>2572</v>
      </c>
    </row>
    <row r="91" spans="1:45" ht="15.75" customHeight="1" x14ac:dyDescent="0.25">
      <c r="A91" s="325" t="s">
        <v>913</v>
      </c>
      <c r="B91" s="326" t="s">
        <v>721</v>
      </c>
      <c r="C91" s="326" t="s">
        <v>1782</v>
      </c>
      <c r="D91" s="328" t="s">
        <v>123</v>
      </c>
      <c r="E91" s="328">
        <v>817004260</v>
      </c>
      <c r="F91" s="327">
        <v>0</v>
      </c>
      <c r="G91" s="376" t="s">
        <v>723</v>
      </c>
      <c r="H91" s="328">
        <v>2</v>
      </c>
      <c r="I91" s="328" t="s">
        <v>2573</v>
      </c>
      <c r="J91" s="328">
        <v>3</v>
      </c>
      <c r="K91" s="329">
        <v>12112900</v>
      </c>
      <c r="L91" s="332">
        <v>44246</v>
      </c>
      <c r="M91" s="332">
        <v>44439</v>
      </c>
      <c r="N91" s="328" t="s">
        <v>300</v>
      </c>
      <c r="O91" s="331">
        <v>30732589</v>
      </c>
      <c r="P91" s="328" t="s">
        <v>2481</v>
      </c>
      <c r="Q91" s="332">
        <v>44246</v>
      </c>
      <c r="R91" s="328" t="s">
        <v>2036</v>
      </c>
      <c r="S91" s="332">
        <v>44251</v>
      </c>
      <c r="T91" s="333">
        <v>44253</v>
      </c>
      <c r="U91" s="328" t="s">
        <v>2175</v>
      </c>
      <c r="V91" s="328" t="s">
        <v>2265</v>
      </c>
      <c r="W91" s="328" t="s">
        <v>2453</v>
      </c>
      <c r="X91" s="328" t="s">
        <v>2574</v>
      </c>
      <c r="Y91" s="328"/>
      <c r="Z91" s="328"/>
      <c r="AA91" s="335" t="s">
        <v>291</v>
      </c>
      <c r="AB91" s="335" t="s">
        <v>291</v>
      </c>
      <c r="AC91" s="335">
        <v>0</v>
      </c>
      <c r="AD91" s="335" t="s">
        <v>291</v>
      </c>
      <c r="AE91" s="335" t="s">
        <v>291</v>
      </c>
      <c r="AF91" s="335"/>
      <c r="AG91" s="335" t="s">
        <v>291</v>
      </c>
      <c r="AH91" s="337">
        <v>44291</v>
      </c>
      <c r="AI91" s="337">
        <v>44292</v>
      </c>
      <c r="AJ91" s="328">
        <v>2</v>
      </c>
      <c r="AK91" s="328">
        <v>0</v>
      </c>
      <c r="AL91" s="328">
        <v>4</v>
      </c>
      <c r="AM91" s="329">
        <f t="shared" si="4"/>
        <v>12112900</v>
      </c>
      <c r="AN91" s="328"/>
      <c r="AO91" s="328"/>
      <c r="AP91" s="328"/>
      <c r="AQ91" s="332">
        <f t="shared" si="7"/>
        <v>44439</v>
      </c>
      <c r="AR91" s="328"/>
      <c r="AS91" s="338" t="s">
        <v>2575</v>
      </c>
    </row>
    <row r="92" spans="1:45" ht="15.75" customHeight="1" x14ac:dyDescent="0.25">
      <c r="A92" s="339" t="s">
        <v>917</v>
      </c>
      <c r="B92" s="340" t="s">
        <v>278</v>
      </c>
      <c r="C92" s="340" t="s">
        <v>2576</v>
      </c>
      <c r="D92" s="273" t="s">
        <v>123</v>
      </c>
      <c r="E92" s="273">
        <v>900429481</v>
      </c>
      <c r="F92" s="341">
        <v>7</v>
      </c>
      <c r="G92" s="395" t="s">
        <v>552</v>
      </c>
      <c r="H92" s="273">
        <v>2</v>
      </c>
      <c r="I92" s="273" t="s">
        <v>2403</v>
      </c>
      <c r="J92" s="273">
        <v>12</v>
      </c>
      <c r="K92" s="342">
        <v>26000000</v>
      </c>
      <c r="L92" s="345">
        <v>44249</v>
      </c>
      <c r="M92" s="345">
        <v>44551</v>
      </c>
      <c r="N92" s="273" t="s">
        <v>59</v>
      </c>
      <c r="O92" s="280">
        <v>30720681</v>
      </c>
      <c r="P92" s="273" t="s">
        <v>2577</v>
      </c>
      <c r="Q92" s="345">
        <v>44249</v>
      </c>
      <c r="R92" s="273" t="s">
        <v>564</v>
      </c>
      <c r="S92" s="345">
        <v>44251</v>
      </c>
      <c r="T92" s="346">
        <v>44253</v>
      </c>
      <c r="U92" s="273" t="s">
        <v>2175</v>
      </c>
      <c r="V92" s="273" t="s">
        <v>606</v>
      </c>
      <c r="W92" s="273" t="s">
        <v>2578</v>
      </c>
      <c r="X92" s="273" t="s">
        <v>2579</v>
      </c>
      <c r="Y92" s="273"/>
      <c r="Z92" s="273"/>
      <c r="AA92" s="348" t="s">
        <v>291</v>
      </c>
      <c r="AB92" s="348" t="s">
        <v>2179</v>
      </c>
      <c r="AC92" s="348">
        <v>5000000</v>
      </c>
      <c r="AD92" s="348" t="s">
        <v>291</v>
      </c>
      <c r="AE92" s="350">
        <v>44560</v>
      </c>
      <c r="AF92" s="348"/>
      <c r="AG92" s="351">
        <v>44727</v>
      </c>
      <c r="AH92" s="348" t="s">
        <v>2580</v>
      </c>
      <c r="AI92" s="351">
        <v>44729</v>
      </c>
      <c r="AJ92" s="273">
        <v>1</v>
      </c>
      <c r="AK92" s="273">
        <v>3</v>
      </c>
      <c r="AL92" s="273">
        <v>3</v>
      </c>
      <c r="AM92" s="342">
        <f t="shared" si="4"/>
        <v>31000000</v>
      </c>
      <c r="AN92" s="273"/>
      <c r="AO92" s="273"/>
      <c r="AP92" s="273"/>
      <c r="AQ92" s="345">
        <f t="shared" si="7"/>
        <v>44551</v>
      </c>
      <c r="AR92" s="273"/>
      <c r="AS92" s="352" t="s">
        <v>2581</v>
      </c>
    </row>
    <row r="93" spans="1:45" ht="15.75" customHeight="1" x14ac:dyDescent="0.25">
      <c r="A93" s="325" t="s">
        <v>918</v>
      </c>
      <c r="B93" s="326" t="s">
        <v>721</v>
      </c>
      <c r="C93" s="326" t="s">
        <v>2529</v>
      </c>
      <c r="D93" s="328" t="s">
        <v>123</v>
      </c>
      <c r="E93" s="328">
        <v>828002423</v>
      </c>
      <c r="F93" s="327">
        <v>5</v>
      </c>
      <c r="G93" s="376" t="s">
        <v>723</v>
      </c>
      <c r="H93" s="328">
        <v>2</v>
      </c>
      <c r="I93" s="161" t="s">
        <v>2408</v>
      </c>
      <c r="J93" s="328">
        <v>3</v>
      </c>
      <c r="K93" s="329">
        <v>18371916</v>
      </c>
      <c r="L93" s="332">
        <v>44241</v>
      </c>
      <c r="M93" s="332">
        <v>44439</v>
      </c>
      <c r="N93" s="328" t="s">
        <v>300</v>
      </c>
      <c r="O93" s="331">
        <v>30732589</v>
      </c>
      <c r="P93" s="328" t="s">
        <v>833</v>
      </c>
      <c r="Q93" s="332">
        <v>44250</v>
      </c>
      <c r="R93" s="328" t="s">
        <v>1763</v>
      </c>
      <c r="S93" s="332">
        <v>44251</v>
      </c>
      <c r="T93" s="333">
        <v>44253</v>
      </c>
      <c r="U93" s="328" t="s">
        <v>2175</v>
      </c>
      <c r="V93" s="328" t="s">
        <v>853</v>
      </c>
      <c r="W93" s="328" t="s">
        <v>2520</v>
      </c>
      <c r="X93" s="328" t="s">
        <v>2582</v>
      </c>
      <c r="Y93" s="328"/>
      <c r="Z93" s="328"/>
      <c r="AA93" s="335" t="s">
        <v>291</v>
      </c>
      <c r="AB93" s="335" t="s">
        <v>291</v>
      </c>
      <c r="AC93" s="335">
        <v>0</v>
      </c>
      <c r="AD93" s="335" t="s">
        <v>291</v>
      </c>
      <c r="AE93" s="335" t="s">
        <v>291</v>
      </c>
      <c r="AF93" s="335"/>
      <c r="AG93" s="335" t="s">
        <v>291</v>
      </c>
      <c r="AH93" s="398">
        <v>44637</v>
      </c>
      <c r="AI93" s="337">
        <v>44637</v>
      </c>
      <c r="AJ93" s="328">
        <v>2</v>
      </c>
      <c r="AK93" s="328">
        <v>0</v>
      </c>
      <c r="AL93" s="328">
        <v>4</v>
      </c>
      <c r="AM93" s="329">
        <f t="shared" si="4"/>
        <v>18371916</v>
      </c>
      <c r="AN93" s="328"/>
      <c r="AO93" s="328"/>
      <c r="AP93" s="328"/>
      <c r="AQ93" s="332">
        <f t="shared" si="7"/>
        <v>44439</v>
      </c>
      <c r="AR93" s="328"/>
      <c r="AS93" s="338" t="s">
        <v>2583</v>
      </c>
    </row>
    <row r="94" spans="1:45" ht="15.75" customHeight="1" x14ac:dyDescent="0.25">
      <c r="A94" s="339" t="s">
        <v>921</v>
      </c>
      <c r="B94" s="340" t="s">
        <v>278</v>
      </c>
      <c r="C94" s="340" t="s">
        <v>2584</v>
      </c>
      <c r="D94" s="273" t="s">
        <v>16</v>
      </c>
      <c r="E94" s="273">
        <v>12746441</v>
      </c>
      <c r="F94" s="341">
        <v>0</v>
      </c>
      <c r="G94" s="395" t="s">
        <v>552</v>
      </c>
      <c r="H94" s="273">
        <v>1</v>
      </c>
      <c r="I94" s="273" t="s">
        <v>2412</v>
      </c>
      <c r="J94" s="273">
        <v>11</v>
      </c>
      <c r="K94" s="342">
        <v>83300000</v>
      </c>
      <c r="L94" s="345">
        <v>44251</v>
      </c>
      <c r="M94" s="346">
        <v>44296</v>
      </c>
      <c r="N94" s="273" t="s">
        <v>33</v>
      </c>
      <c r="O94" s="353">
        <v>79138100</v>
      </c>
      <c r="P94" s="273" t="s">
        <v>2585</v>
      </c>
      <c r="Q94" s="345">
        <v>44251</v>
      </c>
      <c r="R94" s="273" t="s">
        <v>564</v>
      </c>
      <c r="S94" s="346">
        <v>44252</v>
      </c>
      <c r="T94" s="346">
        <v>44257</v>
      </c>
      <c r="U94" s="273" t="s">
        <v>2175</v>
      </c>
      <c r="V94" s="273" t="s">
        <v>2310</v>
      </c>
      <c r="W94" s="273" t="s">
        <v>2502</v>
      </c>
      <c r="X94" s="273" t="s">
        <v>2586</v>
      </c>
      <c r="Y94" s="273"/>
      <c r="Z94" s="273"/>
      <c r="AA94" s="348" t="s">
        <v>291</v>
      </c>
      <c r="AB94" s="348" t="s">
        <v>291</v>
      </c>
      <c r="AC94" s="348">
        <v>0</v>
      </c>
      <c r="AD94" s="348" t="s">
        <v>291</v>
      </c>
      <c r="AE94" s="348" t="s">
        <v>291</v>
      </c>
      <c r="AF94" s="348"/>
      <c r="AG94" s="350">
        <v>44398</v>
      </c>
      <c r="AH94" s="348" t="s">
        <v>291</v>
      </c>
      <c r="AI94" s="350">
        <v>44410</v>
      </c>
      <c r="AJ94" s="273">
        <v>2</v>
      </c>
      <c r="AK94" s="273">
        <v>0</v>
      </c>
      <c r="AL94" s="273">
        <v>3</v>
      </c>
      <c r="AM94" s="342">
        <f t="shared" si="4"/>
        <v>83300000</v>
      </c>
      <c r="AN94" s="273"/>
      <c r="AO94" s="273"/>
      <c r="AP94" s="273"/>
      <c r="AQ94" s="346">
        <f t="shared" si="7"/>
        <v>44296</v>
      </c>
      <c r="AR94" s="273"/>
      <c r="AS94" s="352" t="s">
        <v>2587</v>
      </c>
    </row>
    <row r="95" spans="1:45" ht="15.75" customHeight="1" x14ac:dyDescent="0.25">
      <c r="A95" s="339" t="s">
        <v>925</v>
      </c>
      <c r="B95" s="340" t="s">
        <v>721</v>
      </c>
      <c r="C95" s="340" t="s">
        <v>1685</v>
      </c>
      <c r="D95" s="273" t="s">
        <v>123</v>
      </c>
      <c r="E95" s="273">
        <v>36754805</v>
      </c>
      <c r="F95" s="341">
        <v>9</v>
      </c>
      <c r="G95" s="395" t="s">
        <v>723</v>
      </c>
      <c r="H95" s="273">
        <v>2</v>
      </c>
      <c r="I95" s="161" t="s">
        <v>2418</v>
      </c>
      <c r="J95" s="273">
        <v>3</v>
      </c>
      <c r="K95" s="342">
        <v>3231337.5</v>
      </c>
      <c r="L95" s="345">
        <v>44251</v>
      </c>
      <c r="M95" s="345">
        <v>44439</v>
      </c>
      <c r="N95" s="273" t="s">
        <v>300</v>
      </c>
      <c r="O95" s="353">
        <v>30732589</v>
      </c>
      <c r="P95" s="273" t="s">
        <v>1687</v>
      </c>
      <c r="Q95" s="345">
        <v>44251</v>
      </c>
      <c r="R95" s="273" t="s">
        <v>2036</v>
      </c>
      <c r="S95" s="345">
        <v>44252</v>
      </c>
      <c r="T95" s="346">
        <v>44253</v>
      </c>
      <c r="U95" s="273" t="s">
        <v>2175</v>
      </c>
      <c r="V95" s="273" t="s">
        <v>853</v>
      </c>
      <c r="W95" s="273" t="s">
        <v>2520</v>
      </c>
      <c r="X95" s="273" t="s">
        <v>2588</v>
      </c>
      <c r="Y95" s="273"/>
      <c r="Z95" s="273"/>
      <c r="AA95" s="348" t="s">
        <v>291</v>
      </c>
      <c r="AB95" s="348" t="s">
        <v>291</v>
      </c>
      <c r="AC95" s="348">
        <v>0</v>
      </c>
      <c r="AD95" s="348" t="s">
        <v>291</v>
      </c>
      <c r="AE95" s="348" t="s">
        <v>291</v>
      </c>
      <c r="AF95" s="348"/>
      <c r="AG95" s="351">
        <v>44589</v>
      </c>
      <c r="AH95" s="348" t="s">
        <v>291</v>
      </c>
      <c r="AI95" s="351">
        <v>44593</v>
      </c>
      <c r="AJ95" s="273">
        <v>2</v>
      </c>
      <c r="AK95" s="273">
        <v>0</v>
      </c>
      <c r="AL95" s="273">
        <v>3</v>
      </c>
      <c r="AM95" s="342">
        <f t="shared" si="4"/>
        <v>3231337.5</v>
      </c>
      <c r="AN95" s="273"/>
      <c r="AO95" s="273"/>
      <c r="AP95" s="273"/>
      <c r="AQ95" s="345">
        <f t="shared" si="7"/>
        <v>44439</v>
      </c>
      <c r="AR95" s="273"/>
      <c r="AS95" s="352" t="s">
        <v>2589</v>
      </c>
    </row>
    <row r="96" spans="1:45" ht="15.75" customHeight="1" x14ac:dyDescent="0.25">
      <c r="A96" s="358" t="s">
        <v>929</v>
      </c>
      <c r="B96" s="359" t="s">
        <v>721</v>
      </c>
      <c r="C96" s="359" t="s">
        <v>938</v>
      </c>
      <c r="D96" s="161" t="s">
        <v>123</v>
      </c>
      <c r="E96" s="161">
        <v>860031724</v>
      </c>
      <c r="F96" s="126">
        <v>7</v>
      </c>
      <c r="G96" s="399" t="s">
        <v>723</v>
      </c>
      <c r="H96" s="161">
        <v>2</v>
      </c>
      <c r="I96" s="161" t="s">
        <v>2423</v>
      </c>
      <c r="J96" s="161">
        <v>3</v>
      </c>
      <c r="K96" s="360">
        <v>1376490</v>
      </c>
      <c r="L96" s="364">
        <v>44253</v>
      </c>
      <c r="M96" s="364">
        <v>44316</v>
      </c>
      <c r="N96" s="161" t="s">
        <v>2211</v>
      </c>
      <c r="O96" s="363">
        <v>39530242</v>
      </c>
      <c r="P96" s="161" t="s">
        <v>940</v>
      </c>
      <c r="Q96" s="364">
        <v>44252</v>
      </c>
      <c r="R96" s="161" t="s">
        <v>1763</v>
      </c>
      <c r="S96" s="364">
        <v>44256</v>
      </c>
      <c r="T96" s="373">
        <v>44257</v>
      </c>
      <c r="U96" s="161" t="s">
        <v>2175</v>
      </c>
      <c r="V96" s="161" t="s">
        <v>2504</v>
      </c>
      <c r="W96" s="161" t="s">
        <v>2410</v>
      </c>
      <c r="X96" s="161" t="s">
        <v>2590</v>
      </c>
      <c r="Y96" s="161"/>
      <c r="Z96" s="161"/>
      <c r="AA96" s="368" t="s">
        <v>291</v>
      </c>
      <c r="AB96" s="368" t="s">
        <v>291</v>
      </c>
      <c r="AC96" s="368">
        <v>0</v>
      </c>
      <c r="AD96" s="368" t="s">
        <v>291</v>
      </c>
      <c r="AE96" s="368" t="s">
        <v>291</v>
      </c>
      <c r="AF96" s="368" t="s">
        <v>291</v>
      </c>
      <c r="AG96" s="367">
        <v>44316</v>
      </c>
      <c r="AH96" s="368" t="s">
        <v>291</v>
      </c>
      <c r="AI96" s="367">
        <v>44355</v>
      </c>
      <c r="AJ96" s="161">
        <v>2</v>
      </c>
      <c r="AK96" s="161">
        <v>0</v>
      </c>
      <c r="AL96" s="161">
        <v>4</v>
      </c>
      <c r="AM96" s="360">
        <f t="shared" si="4"/>
        <v>1376490</v>
      </c>
      <c r="AN96" s="161"/>
      <c r="AO96" s="161"/>
      <c r="AP96" s="161"/>
      <c r="AQ96" s="364">
        <f t="shared" si="7"/>
        <v>44316</v>
      </c>
      <c r="AR96" s="161"/>
      <c r="AS96" s="370" t="s">
        <v>2591</v>
      </c>
    </row>
    <row r="97" spans="1:45" ht="15.75" customHeight="1" x14ac:dyDescent="0.25">
      <c r="A97" s="339" t="s">
        <v>934</v>
      </c>
      <c r="B97" s="340" t="s">
        <v>278</v>
      </c>
      <c r="C97" s="340" t="s">
        <v>217</v>
      </c>
      <c r="D97" s="273" t="s">
        <v>16</v>
      </c>
      <c r="E97" s="273">
        <v>1085253150</v>
      </c>
      <c r="F97" s="341">
        <v>2</v>
      </c>
      <c r="G97" s="395" t="s">
        <v>552</v>
      </c>
      <c r="H97" s="273">
        <v>1</v>
      </c>
      <c r="I97" s="400" t="s">
        <v>251</v>
      </c>
      <c r="J97" s="273">
        <v>1</v>
      </c>
      <c r="K97" s="342">
        <v>15000000</v>
      </c>
      <c r="L97" s="345">
        <v>44256</v>
      </c>
      <c r="M97" s="345">
        <v>44561</v>
      </c>
      <c r="N97" s="273" t="s">
        <v>713</v>
      </c>
      <c r="O97" s="353">
        <v>87711882</v>
      </c>
      <c r="P97" s="273" t="s">
        <v>2592</v>
      </c>
      <c r="Q97" s="345">
        <v>25611228</v>
      </c>
      <c r="R97" s="273" t="s">
        <v>564</v>
      </c>
      <c r="S97" s="345">
        <v>44256</v>
      </c>
      <c r="T97" s="346">
        <v>44253</v>
      </c>
      <c r="U97" s="273" t="s">
        <v>2175</v>
      </c>
      <c r="V97" s="273" t="s">
        <v>2310</v>
      </c>
      <c r="W97" s="273" t="s">
        <v>2593</v>
      </c>
      <c r="X97" s="273" t="s">
        <v>2594</v>
      </c>
      <c r="Y97" s="273"/>
      <c r="Z97" s="273"/>
      <c r="AA97" s="348" t="s">
        <v>291</v>
      </c>
      <c r="AB97" s="348" t="s">
        <v>291</v>
      </c>
      <c r="AC97" s="348">
        <v>0</v>
      </c>
      <c r="AD97" s="348" t="s">
        <v>291</v>
      </c>
      <c r="AE97" s="348" t="s">
        <v>291</v>
      </c>
      <c r="AF97" s="348"/>
      <c r="AG97" s="351">
        <v>44742</v>
      </c>
      <c r="AH97" s="348" t="s">
        <v>291</v>
      </c>
      <c r="AI97" s="351">
        <v>44742</v>
      </c>
      <c r="AJ97" s="273">
        <v>2</v>
      </c>
      <c r="AK97" s="273">
        <v>0</v>
      </c>
      <c r="AL97" s="273">
        <v>3</v>
      </c>
      <c r="AM97" s="342">
        <f t="shared" si="4"/>
        <v>15000000</v>
      </c>
      <c r="AN97" s="273"/>
      <c r="AO97" s="273"/>
      <c r="AP97" s="273"/>
      <c r="AQ97" s="345">
        <f t="shared" si="7"/>
        <v>44561</v>
      </c>
      <c r="AR97" s="273"/>
      <c r="AS97" s="352" t="s">
        <v>2595</v>
      </c>
    </row>
    <row r="98" spans="1:45" ht="15.75" customHeight="1" x14ac:dyDescent="0.25">
      <c r="A98" s="339" t="s">
        <v>937</v>
      </c>
      <c r="B98" s="340" t="s">
        <v>721</v>
      </c>
      <c r="C98" s="340" t="s">
        <v>2596</v>
      </c>
      <c r="D98" s="273" t="s">
        <v>123</v>
      </c>
      <c r="E98" s="273">
        <v>890212568</v>
      </c>
      <c r="F98" s="341">
        <v>0</v>
      </c>
      <c r="G98" s="395" t="s">
        <v>723</v>
      </c>
      <c r="H98" s="273">
        <v>2</v>
      </c>
      <c r="I98" s="273" t="s">
        <v>2173</v>
      </c>
      <c r="J98" s="273">
        <v>3</v>
      </c>
      <c r="K98" s="342">
        <v>14785920</v>
      </c>
      <c r="L98" s="345">
        <v>44256</v>
      </c>
      <c r="M98" s="345">
        <v>44439</v>
      </c>
      <c r="N98" s="273" t="s">
        <v>300</v>
      </c>
      <c r="O98" s="353">
        <v>30732589</v>
      </c>
      <c r="P98" s="273" t="s">
        <v>2597</v>
      </c>
      <c r="Q98" s="345">
        <v>44253</v>
      </c>
      <c r="R98" s="273" t="s">
        <v>2036</v>
      </c>
      <c r="S98" s="345">
        <v>44257</v>
      </c>
      <c r="T98" s="346">
        <v>44291</v>
      </c>
      <c r="U98" s="273" t="s">
        <v>2598</v>
      </c>
      <c r="V98" s="273" t="s">
        <v>853</v>
      </c>
      <c r="W98" s="273" t="s">
        <v>2520</v>
      </c>
      <c r="X98" s="273" t="s">
        <v>2599</v>
      </c>
      <c r="Y98" s="273"/>
      <c r="Z98" s="273"/>
      <c r="AA98" s="348" t="s">
        <v>291</v>
      </c>
      <c r="AB98" s="348" t="s">
        <v>291</v>
      </c>
      <c r="AC98" s="348">
        <v>0</v>
      </c>
      <c r="AD98" s="348" t="s">
        <v>291</v>
      </c>
      <c r="AE98" s="348" t="s">
        <v>291</v>
      </c>
      <c r="AF98" s="348"/>
      <c r="AG98" s="351">
        <v>44589</v>
      </c>
      <c r="AH98" s="348" t="s">
        <v>291</v>
      </c>
      <c r="AI98" s="351">
        <v>44593</v>
      </c>
      <c r="AJ98" s="273">
        <v>2</v>
      </c>
      <c r="AK98" s="273">
        <v>0</v>
      </c>
      <c r="AL98" s="273">
        <v>3</v>
      </c>
      <c r="AM98" s="342">
        <f t="shared" si="4"/>
        <v>14785920</v>
      </c>
      <c r="AN98" s="273"/>
      <c r="AO98" s="273"/>
      <c r="AP98" s="273"/>
      <c r="AQ98" s="345">
        <f t="shared" si="7"/>
        <v>44439</v>
      </c>
      <c r="AR98" s="273"/>
      <c r="AS98" s="352" t="s">
        <v>2600</v>
      </c>
    </row>
    <row r="99" spans="1:45" ht="15.75" customHeight="1" x14ac:dyDescent="0.25">
      <c r="A99" s="325" t="s">
        <v>944</v>
      </c>
      <c r="B99" s="326" t="s">
        <v>278</v>
      </c>
      <c r="C99" s="326" t="s">
        <v>48</v>
      </c>
      <c r="D99" s="328" t="s">
        <v>16</v>
      </c>
      <c r="E99" s="328">
        <v>80422207</v>
      </c>
      <c r="F99" s="327">
        <v>1</v>
      </c>
      <c r="G99" s="376" t="s">
        <v>552</v>
      </c>
      <c r="H99" s="328">
        <v>1</v>
      </c>
      <c r="I99" s="328" t="s">
        <v>2182</v>
      </c>
      <c r="J99" s="328">
        <v>1</v>
      </c>
      <c r="K99" s="329">
        <v>10246500</v>
      </c>
      <c r="L99" s="332">
        <v>44253</v>
      </c>
      <c r="M99" s="332">
        <v>44377</v>
      </c>
      <c r="N99" s="328" t="s">
        <v>27</v>
      </c>
      <c r="O99" s="331">
        <v>12970851</v>
      </c>
      <c r="P99" s="328" t="s">
        <v>631</v>
      </c>
      <c r="Q99" s="332">
        <v>44253</v>
      </c>
      <c r="R99" s="328" t="s">
        <v>564</v>
      </c>
      <c r="S99" s="332">
        <v>44256</v>
      </c>
      <c r="T99" s="332">
        <v>44253</v>
      </c>
      <c r="U99" s="328" t="s">
        <v>2175</v>
      </c>
      <c r="V99" s="328" t="s">
        <v>2310</v>
      </c>
      <c r="W99" s="328" t="s">
        <v>2601</v>
      </c>
      <c r="X99" s="328" t="s">
        <v>2602</v>
      </c>
      <c r="Y99" s="328"/>
      <c r="Z99" s="328"/>
      <c r="AA99" s="335" t="s">
        <v>291</v>
      </c>
      <c r="AB99" s="335" t="s">
        <v>291</v>
      </c>
      <c r="AC99" s="335">
        <v>0</v>
      </c>
      <c r="AD99" s="335" t="s">
        <v>291</v>
      </c>
      <c r="AE99" s="335" t="s">
        <v>291</v>
      </c>
      <c r="AF99" s="335"/>
      <c r="AG99" s="337">
        <v>44655</v>
      </c>
      <c r="AH99" s="335" t="s">
        <v>291</v>
      </c>
      <c r="AI99" s="337">
        <v>44657</v>
      </c>
      <c r="AJ99" s="328">
        <v>2</v>
      </c>
      <c r="AK99" s="328">
        <v>0</v>
      </c>
      <c r="AL99" s="328">
        <v>3</v>
      </c>
      <c r="AM99" s="329">
        <f t="shared" si="4"/>
        <v>10246500</v>
      </c>
      <c r="AN99" s="328"/>
      <c r="AO99" s="328"/>
      <c r="AP99" s="328"/>
      <c r="AQ99" s="332">
        <f t="shared" si="7"/>
        <v>44377</v>
      </c>
      <c r="AR99" s="328"/>
      <c r="AS99" s="338" t="s">
        <v>2603</v>
      </c>
    </row>
    <row r="100" spans="1:45" ht="15.75" customHeight="1" x14ac:dyDescent="0.25">
      <c r="A100" s="325" t="s">
        <v>951</v>
      </c>
      <c r="B100" s="326" t="s">
        <v>721</v>
      </c>
      <c r="C100" s="326" t="s">
        <v>2604</v>
      </c>
      <c r="D100" s="328" t="s">
        <v>123</v>
      </c>
      <c r="E100" s="328">
        <v>901035884</v>
      </c>
      <c r="F100" s="327">
        <v>3</v>
      </c>
      <c r="G100" s="376" t="s">
        <v>723</v>
      </c>
      <c r="H100" s="328">
        <v>2</v>
      </c>
      <c r="I100" s="328" t="s">
        <v>2188</v>
      </c>
      <c r="J100" s="328">
        <v>3</v>
      </c>
      <c r="K100" s="329">
        <v>2893340</v>
      </c>
      <c r="L100" s="332">
        <v>44257</v>
      </c>
      <c r="M100" s="332">
        <v>44439</v>
      </c>
      <c r="N100" s="328" t="s">
        <v>300</v>
      </c>
      <c r="O100" s="331">
        <v>30732589</v>
      </c>
      <c r="P100" s="328" t="s">
        <v>2605</v>
      </c>
      <c r="Q100" s="332">
        <v>44257</v>
      </c>
      <c r="R100" s="328" t="s">
        <v>2036</v>
      </c>
      <c r="S100" s="332">
        <v>44259</v>
      </c>
      <c r="T100" s="333">
        <v>44291</v>
      </c>
      <c r="U100" s="328" t="s">
        <v>2598</v>
      </c>
      <c r="V100" s="328" t="s">
        <v>853</v>
      </c>
      <c r="W100" s="328" t="s">
        <v>2520</v>
      </c>
      <c r="X100" s="328" t="s">
        <v>2606</v>
      </c>
      <c r="Y100" s="328"/>
      <c r="Z100" s="328"/>
      <c r="AA100" s="335" t="s">
        <v>291</v>
      </c>
      <c r="AB100" s="335" t="s">
        <v>291</v>
      </c>
      <c r="AC100" s="335">
        <v>0</v>
      </c>
      <c r="AD100" s="335" t="s">
        <v>291</v>
      </c>
      <c r="AE100" s="335" t="s">
        <v>291</v>
      </c>
      <c r="AF100" s="335"/>
      <c r="AG100" s="335" t="s">
        <v>291</v>
      </c>
      <c r="AH100" s="337">
        <v>44645</v>
      </c>
      <c r="AI100" s="337">
        <v>44648</v>
      </c>
      <c r="AJ100" s="328">
        <v>2</v>
      </c>
      <c r="AK100" s="328">
        <v>0</v>
      </c>
      <c r="AL100" s="328">
        <v>4</v>
      </c>
      <c r="AM100" s="329">
        <f t="shared" si="4"/>
        <v>2893340</v>
      </c>
      <c r="AN100" s="328"/>
      <c r="AO100" s="328"/>
      <c r="AP100" s="328"/>
      <c r="AQ100" s="332">
        <f t="shared" si="7"/>
        <v>44439</v>
      </c>
      <c r="AR100" s="328"/>
      <c r="AS100" s="338" t="s">
        <v>2607</v>
      </c>
    </row>
    <row r="101" spans="1:45" ht="15.75" customHeight="1" x14ac:dyDescent="0.25">
      <c r="A101" s="325" t="s">
        <v>955</v>
      </c>
      <c r="B101" s="326" t="s">
        <v>721</v>
      </c>
      <c r="C101" s="326" t="s">
        <v>785</v>
      </c>
      <c r="D101" s="328" t="s">
        <v>123</v>
      </c>
      <c r="E101" s="328">
        <v>900331412</v>
      </c>
      <c r="F101" s="327">
        <v>6</v>
      </c>
      <c r="G101" s="376" t="s">
        <v>723</v>
      </c>
      <c r="H101" s="328">
        <v>2</v>
      </c>
      <c r="I101" s="328" t="s">
        <v>349</v>
      </c>
      <c r="J101" s="328">
        <v>3</v>
      </c>
      <c r="K101" s="329">
        <v>20108590</v>
      </c>
      <c r="L101" s="332">
        <v>44259</v>
      </c>
      <c r="M101" s="332">
        <v>44439</v>
      </c>
      <c r="N101" s="328" t="s">
        <v>300</v>
      </c>
      <c r="O101" s="331">
        <v>30732589</v>
      </c>
      <c r="P101" s="328" t="s">
        <v>2608</v>
      </c>
      <c r="Q101" s="332">
        <v>44258</v>
      </c>
      <c r="R101" s="328" t="s">
        <v>1763</v>
      </c>
      <c r="S101" s="332">
        <v>44263</v>
      </c>
      <c r="T101" s="333">
        <v>44291</v>
      </c>
      <c r="U101" s="328" t="s">
        <v>2175</v>
      </c>
      <c r="V101" s="328" t="s">
        <v>853</v>
      </c>
      <c r="W101" s="328" t="s">
        <v>2520</v>
      </c>
      <c r="X101" s="328" t="s">
        <v>2609</v>
      </c>
      <c r="Y101" s="328"/>
      <c r="Z101" s="328"/>
      <c r="AA101" s="335" t="s">
        <v>291</v>
      </c>
      <c r="AB101" s="335" t="s">
        <v>291</v>
      </c>
      <c r="AC101" s="335">
        <v>0</v>
      </c>
      <c r="AD101" s="335" t="s">
        <v>291</v>
      </c>
      <c r="AE101" s="335" t="s">
        <v>291</v>
      </c>
      <c r="AF101" s="335"/>
      <c r="AG101" s="335" t="s">
        <v>291</v>
      </c>
      <c r="AH101" s="337">
        <v>44642</v>
      </c>
      <c r="AI101" s="337">
        <v>44643</v>
      </c>
      <c r="AJ101" s="328">
        <v>2</v>
      </c>
      <c r="AK101" s="328">
        <v>0</v>
      </c>
      <c r="AL101" s="328">
        <v>4</v>
      </c>
      <c r="AM101" s="329">
        <f t="shared" si="4"/>
        <v>20108590</v>
      </c>
      <c r="AN101" s="328"/>
      <c r="AO101" s="328"/>
      <c r="AP101" s="328"/>
      <c r="AQ101" s="332">
        <f t="shared" si="7"/>
        <v>44439</v>
      </c>
      <c r="AR101" s="328"/>
      <c r="AS101" s="338" t="s">
        <v>2610</v>
      </c>
    </row>
    <row r="102" spans="1:45" ht="15.75" customHeight="1" x14ac:dyDescent="0.25">
      <c r="A102" s="325" t="s">
        <v>963</v>
      </c>
      <c r="B102" s="326" t="s">
        <v>721</v>
      </c>
      <c r="C102" s="326" t="s">
        <v>757</v>
      </c>
      <c r="D102" s="328" t="s">
        <v>123</v>
      </c>
      <c r="E102" s="328">
        <v>830025281</v>
      </c>
      <c r="F102" s="327">
        <v>2</v>
      </c>
      <c r="G102" s="376" t="s">
        <v>723</v>
      </c>
      <c r="H102" s="328">
        <v>2</v>
      </c>
      <c r="I102" s="328" t="s">
        <v>2202</v>
      </c>
      <c r="J102" s="328">
        <v>3</v>
      </c>
      <c r="K102" s="329">
        <v>209973180</v>
      </c>
      <c r="L102" s="332">
        <v>44258</v>
      </c>
      <c r="M102" s="332">
        <v>44316</v>
      </c>
      <c r="N102" s="328" t="s">
        <v>2211</v>
      </c>
      <c r="O102" s="331">
        <v>39530242</v>
      </c>
      <c r="P102" s="328" t="s">
        <v>2107</v>
      </c>
      <c r="Q102" s="332">
        <v>44258</v>
      </c>
      <c r="R102" s="328" t="s">
        <v>1763</v>
      </c>
      <c r="S102" s="332">
        <v>44263</v>
      </c>
      <c r="T102" s="333">
        <v>44291</v>
      </c>
      <c r="U102" s="328" t="s">
        <v>2175</v>
      </c>
      <c r="V102" s="328" t="s">
        <v>2504</v>
      </c>
      <c r="W102" s="328" t="s">
        <v>2404</v>
      </c>
      <c r="X102" s="328" t="s">
        <v>2611</v>
      </c>
      <c r="Y102" s="328"/>
      <c r="Z102" s="328"/>
      <c r="AA102" s="335" t="s">
        <v>291</v>
      </c>
      <c r="AB102" s="335" t="s">
        <v>291</v>
      </c>
      <c r="AC102" s="335">
        <v>0</v>
      </c>
      <c r="AD102" s="335" t="s">
        <v>291</v>
      </c>
      <c r="AE102" s="335" t="s">
        <v>291</v>
      </c>
      <c r="AF102" s="335"/>
      <c r="AG102" s="335" t="s">
        <v>291</v>
      </c>
      <c r="AH102" s="355">
        <v>44328</v>
      </c>
      <c r="AI102" s="355">
        <v>44372</v>
      </c>
      <c r="AJ102" s="328">
        <v>2</v>
      </c>
      <c r="AK102" s="328">
        <v>0</v>
      </c>
      <c r="AL102" s="328">
        <v>3</v>
      </c>
      <c r="AM102" s="329">
        <f t="shared" si="4"/>
        <v>209973180</v>
      </c>
      <c r="AN102" s="328"/>
      <c r="AO102" s="328"/>
      <c r="AP102" s="328"/>
      <c r="AQ102" s="332">
        <f t="shared" si="7"/>
        <v>44316</v>
      </c>
      <c r="AR102" s="328"/>
      <c r="AS102" s="338" t="s">
        <v>2612</v>
      </c>
    </row>
    <row r="103" spans="1:45" ht="15.75" customHeight="1" x14ac:dyDescent="0.25">
      <c r="A103" s="325" t="s">
        <v>968</v>
      </c>
      <c r="B103" s="326" t="s">
        <v>721</v>
      </c>
      <c r="C103" s="326" t="s">
        <v>914</v>
      </c>
      <c r="D103" s="328" t="s">
        <v>123</v>
      </c>
      <c r="E103" s="328">
        <v>59830018</v>
      </c>
      <c r="F103" s="327">
        <v>8</v>
      </c>
      <c r="G103" s="376" t="s">
        <v>723</v>
      </c>
      <c r="H103" s="328">
        <v>2</v>
      </c>
      <c r="I103" s="273" t="s">
        <v>2210</v>
      </c>
      <c r="J103" s="328">
        <v>3</v>
      </c>
      <c r="K103" s="329">
        <v>32433400</v>
      </c>
      <c r="L103" s="332">
        <v>44258</v>
      </c>
      <c r="M103" s="332">
        <v>44439</v>
      </c>
      <c r="N103" s="328" t="s">
        <v>300</v>
      </c>
      <c r="O103" s="331">
        <v>30732589</v>
      </c>
      <c r="P103" s="328" t="s">
        <v>915</v>
      </c>
      <c r="Q103" s="332">
        <v>44258</v>
      </c>
      <c r="R103" s="328" t="s">
        <v>2036</v>
      </c>
      <c r="S103" s="332">
        <v>44259</v>
      </c>
      <c r="T103" s="333">
        <v>44291</v>
      </c>
      <c r="U103" s="328" t="s">
        <v>2598</v>
      </c>
      <c r="V103" s="328" t="s">
        <v>2265</v>
      </c>
      <c r="W103" s="328" t="s">
        <v>2453</v>
      </c>
      <c r="X103" s="328" t="s">
        <v>2613</v>
      </c>
      <c r="Y103" s="328"/>
      <c r="Z103" s="328"/>
      <c r="AA103" s="335" t="s">
        <v>291</v>
      </c>
      <c r="AB103" s="335" t="s">
        <v>2179</v>
      </c>
      <c r="AC103" s="335">
        <v>16196048</v>
      </c>
      <c r="AD103" s="335" t="s">
        <v>291</v>
      </c>
      <c r="AE103" s="355">
        <v>44389</v>
      </c>
      <c r="AF103" s="335"/>
      <c r="AG103" s="335" t="s">
        <v>291</v>
      </c>
      <c r="AH103" s="337">
        <v>44642</v>
      </c>
      <c r="AI103" s="337">
        <v>44645</v>
      </c>
      <c r="AJ103" s="328">
        <v>2</v>
      </c>
      <c r="AK103" s="328">
        <v>0</v>
      </c>
      <c r="AL103" s="328">
        <v>4</v>
      </c>
      <c r="AM103" s="329">
        <f t="shared" si="4"/>
        <v>48629448</v>
      </c>
      <c r="AN103" s="328"/>
      <c r="AO103" s="328"/>
      <c r="AP103" s="328"/>
      <c r="AQ103" s="332">
        <f t="shared" si="7"/>
        <v>44439</v>
      </c>
      <c r="AR103" s="328"/>
      <c r="AS103" s="338" t="s">
        <v>2614</v>
      </c>
    </row>
    <row r="104" spans="1:45" ht="15.75" customHeight="1" x14ac:dyDescent="0.25">
      <c r="A104" s="308" t="s">
        <v>973</v>
      </c>
      <c r="B104" s="309" t="s">
        <v>721</v>
      </c>
      <c r="C104" s="309" t="s">
        <v>2529</v>
      </c>
      <c r="D104" s="311" t="s">
        <v>123</v>
      </c>
      <c r="E104" s="311">
        <v>828002423</v>
      </c>
      <c r="F104" s="310">
        <v>5</v>
      </c>
      <c r="G104" s="392" t="s">
        <v>723</v>
      </c>
      <c r="H104" s="311">
        <v>2</v>
      </c>
      <c r="I104" s="311" t="s">
        <v>2216</v>
      </c>
      <c r="J104" s="311">
        <v>3</v>
      </c>
      <c r="K104" s="312">
        <v>64582088</v>
      </c>
      <c r="L104" s="315">
        <v>44263</v>
      </c>
      <c r="M104" s="315">
        <v>44439</v>
      </c>
      <c r="N104" s="311" t="s">
        <v>300</v>
      </c>
      <c r="O104" s="314">
        <v>30732589</v>
      </c>
      <c r="P104" s="311" t="s">
        <v>833</v>
      </c>
      <c r="Q104" s="315">
        <v>44263</v>
      </c>
      <c r="R104" s="311" t="s">
        <v>1763</v>
      </c>
      <c r="S104" s="315">
        <v>44265</v>
      </c>
      <c r="T104" s="321">
        <v>44291</v>
      </c>
      <c r="U104" s="311" t="s">
        <v>2175</v>
      </c>
      <c r="V104" s="311" t="s">
        <v>2265</v>
      </c>
      <c r="W104" s="311" t="s">
        <v>2453</v>
      </c>
      <c r="X104" s="311" t="s">
        <v>2615</v>
      </c>
      <c r="Y104" s="311"/>
      <c r="Z104" s="311"/>
      <c r="AA104" s="317" t="s">
        <v>291</v>
      </c>
      <c r="AB104" s="317" t="s">
        <v>291</v>
      </c>
      <c r="AC104" s="317">
        <v>0</v>
      </c>
      <c r="AD104" s="317" t="s">
        <v>291</v>
      </c>
      <c r="AE104" s="317" t="s">
        <v>291</v>
      </c>
      <c r="AF104" s="317"/>
      <c r="AG104" s="317"/>
      <c r="AH104" s="317"/>
      <c r="AI104" s="317"/>
      <c r="AJ104" s="311">
        <v>2</v>
      </c>
      <c r="AK104" s="311">
        <v>0</v>
      </c>
      <c r="AL104" s="311">
        <v>3</v>
      </c>
      <c r="AM104" s="312">
        <f t="shared" si="4"/>
        <v>64582088</v>
      </c>
      <c r="AN104" s="311"/>
      <c r="AO104" s="311"/>
      <c r="AP104" s="311"/>
      <c r="AQ104" s="315">
        <f t="shared" si="7"/>
        <v>44439</v>
      </c>
      <c r="AR104" s="311"/>
      <c r="AS104" s="320" t="s">
        <v>2616</v>
      </c>
    </row>
    <row r="105" spans="1:45" ht="15.75" customHeight="1" x14ac:dyDescent="0.25">
      <c r="A105" s="325" t="s">
        <v>978</v>
      </c>
      <c r="B105" s="326" t="s">
        <v>621</v>
      </c>
      <c r="C105" s="326" t="s">
        <v>821</v>
      </c>
      <c r="D105" s="328" t="s">
        <v>123</v>
      </c>
      <c r="E105" s="328">
        <v>14947081</v>
      </c>
      <c r="F105" s="327">
        <v>2</v>
      </c>
      <c r="G105" s="376" t="s">
        <v>552</v>
      </c>
      <c r="H105" s="328">
        <v>2</v>
      </c>
      <c r="I105" s="328" t="s">
        <v>2220</v>
      </c>
      <c r="J105" s="328">
        <v>2</v>
      </c>
      <c r="K105" s="329">
        <v>11007500</v>
      </c>
      <c r="L105" s="332">
        <v>44263</v>
      </c>
      <c r="M105" s="332">
        <v>44286</v>
      </c>
      <c r="N105" s="328" t="s">
        <v>2250</v>
      </c>
      <c r="O105" s="331">
        <v>59826831</v>
      </c>
      <c r="P105" s="328" t="s">
        <v>823</v>
      </c>
      <c r="Q105" s="332">
        <v>44263</v>
      </c>
      <c r="R105" s="328" t="s">
        <v>2036</v>
      </c>
      <c r="S105" s="332">
        <v>44264</v>
      </c>
      <c r="T105" s="333">
        <v>44291</v>
      </c>
      <c r="U105" s="328" t="s">
        <v>2598</v>
      </c>
      <c r="V105" s="328" t="s">
        <v>624</v>
      </c>
      <c r="W105" s="328" t="s">
        <v>2617</v>
      </c>
      <c r="X105" s="328" t="s">
        <v>2618</v>
      </c>
      <c r="Y105" s="328"/>
      <c r="Z105" s="328"/>
      <c r="AA105" s="335" t="s">
        <v>291</v>
      </c>
      <c r="AB105" s="335" t="s">
        <v>291</v>
      </c>
      <c r="AC105" s="335">
        <v>0</v>
      </c>
      <c r="AD105" s="335" t="s">
        <v>291</v>
      </c>
      <c r="AE105" s="335" t="s">
        <v>291</v>
      </c>
      <c r="AF105" s="335"/>
      <c r="AG105" s="355">
        <v>44384</v>
      </c>
      <c r="AH105" s="335"/>
      <c r="AI105" s="355">
        <v>44386</v>
      </c>
      <c r="AJ105" s="328">
        <v>2</v>
      </c>
      <c r="AK105" s="328">
        <v>0</v>
      </c>
      <c r="AL105" s="328">
        <v>3</v>
      </c>
      <c r="AM105" s="329">
        <f t="shared" si="4"/>
        <v>11007500</v>
      </c>
      <c r="AN105" s="328"/>
      <c r="AO105" s="328"/>
      <c r="AP105" s="328"/>
      <c r="AQ105" s="332">
        <f t="shared" si="7"/>
        <v>44286</v>
      </c>
      <c r="AR105" s="328"/>
      <c r="AS105" s="338" t="s">
        <v>2619</v>
      </c>
    </row>
    <row r="106" spans="1:45" ht="15.75" customHeight="1" x14ac:dyDescent="0.25">
      <c r="A106" s="339" t="s">
        <v>985</v>
      </c>
      <c r="B106" s="340" t="s">
        <v>621</v>
      </c>
      <c r="C106" s="340" t="s">
        <v>1134</v>
      </c>
      <c r="D106" s="273" t="s">
        <v>123</v>
      </c>
      <c r="E106" s="273">
        <v>900599474</v>
      </c>
      <c r="F106" s="341">
        <v>3</v>
      </c>
      <c r="G106" s="395" t="s">
        <v>723</v>
      </c>
      <c r="H106" s="273">
        <v>2</v>
      </c>
      <c r="I106" s="273" t="s">
        <v>2224</v>
      </c>
      <c r="J106" s="273">
        <v>3</v>
      </c>
      <c r="K106" s="342">
        <v>9212594</v>
      </c>
      <c r="L106" s="345">
        <v>44265</v>
      </c>
      <c r="M106" s="345">
        <v>44377</v>
      </c>
      <c r="N106" s="273" t="s">
        <v>2250</v>
      </c>
      <c r="O106" s="353">
        <v>59826831</v>
      </c>
      <c r="P106" s="273" t="s">
        <v>1136</v>
      </c>
      <c r="Q106" s="345">
        <v>44263</v>
      </c>
      <c r="R106" s="273" t="s">
        <v>564</v>
      </c>
      <c r="S106" s="345">
        <v>44265</v>
      </c>
      <c r="T106" s="346">
        <v>44265</v>
      </c>
      <c r="U106" s="273" t="s">
        <v>2175</v>
      </c>
      <c r="V106" s="273" t="s">
        <v>624</v>
      </c>
      <c r="W106" s="273" t="s">
        <v>2620</v>
      </c>
      <c r="X106" s="273" t="s">
        <v>2621</v>
      </c>
      <c r="Y106" s="273"/>
      <c r="Z106" s="273"/>
      <c r="AA106" s="348" t="s">
        <v>291</v>
      </c>
      <c r="AB106" s="348" t="s">
        <v>291</v>
      </c>
      <c r="AC106" s="348">
        <v>0</v>
      </c>
      <c r="AD106" s="348" t="s">
        <v>291</v>
      </c>
      <c r="AE106" s="348" t="s">
        <v>291</v>
      </c>
      <c r="AF106" s="348"/>
      <c r="AG106" s="350">
        <v>44385</v>
      </c>
      <c r="AH106" s="348"/>
      <c r="AI106" s="350">
        <v>44389</v>
      </c>
      <c r="AJ106" s="273">
        <v>2</v>
      </c>
      <c r="AK106" s="273">
        <v>0</v>
      </c>
      <c r="AL106" s="273">
        <v>3</v>
      </c>
      <c r="AM106" s="342">
        <f t="shared" si="4"/>
        <v>9212594</v>
      </c>
      <c r="AN106" s="273"/>
      <c r="AO106" s="273"/>
      <c r="AP106" s="273"/>
      <c r="AQ106" s="345">
        <f t="shared" si="7"/>
        <v>44377</v>
      </c>
      <c r="AR106" s="273"/>
      <c r="AS106" s="352" t="s">
        <v>2622</v>
      </c>
    </row>
    <row r="107" spans="1:45" ht="15.75" customHeight="1" x14ac:dyDescent="0.25">
      <c r="A107" s="325" t="s">
        <v>996</v>
      </c>
      <c r="B107" s="326" t="s">
        <v>721</v>
      </c>
      <c r="C107" s="326" t="s">
        <v>757</v>
      </c>
      <c r="D107" s="328" t="s">
        <v>123</v>
      </c>
      <c r="E107" s="328">
        <v>830025281</v>
      </c>
      <c r="F107" s="327">
        <v>2</v>
      </c>
      <c r="G107" s="376" t="s">
        <v>723</v>
      </c>
      <c r="H107" s="328">
        <v>2</v>
      </c>
      <c r="I107" s="161" t="s">
        <v>2623</v>
      </c>
      <c r="J107" s="328">
        <v>3</v>
      </c>
      <c r="K107" s="329">
        <v>193896000</v>
      </c>
      <c r="L107" s="332">
        <v>44270</v>
      </c>
      <c r="M107" s="332">
        <v>44377</v>
      </c>
      <c r="N107" s="328" t="s">
        <v>27</v>
      </c>
      <c r="O107" s="331">
        <v>12970851</v>
      </c>
      <c r="P107" s="328" t="s">
        <v>2107</v>
      </c>
      <c r="Q107" s="332">
        <v>44264</v>
      </c>
      <c r="R107" s="328" t="s">
        <v>2036</v>
      </c>
      <c r="S107" s="332">
        <v>44266</v>
      </c>
      <c r="T107" s="333">
        <v>44291</v>
      </c>
      <c r="U107" s="328" t="s">
        <v>2598</v>
      </c>
      <c r="V107" s="328" t="s">
        <v>2504</v>
      </c>
      <c r="W107" s="328" t="s">
        <v>2624</v>
      </c>
      <c r="X107" s="328" t="s">
        <v>2625</v>
      </c>
      <c r="Y107" s="328"/>
      <c r="Z107" s="328"/>
      <c r="AA107" s="335" t="s">
        <v>291</v>
      </c>
      <c r="AB107" s="335" t="s">
        <v>2179</v>
      </c>
      <c r="AC107" s="335">
        <v>96948000</v>
      </c>
      <c r="AD107" s="355">
        <v>44500</v>
      </c>
      <c r="AE107" s="335" t="s">
        <v>2626</v>
      </c>
      <c r="AF107" s="335"/>
      <c r="AG107" s="337">
        <v>44655</v>
      </c>
      <c r="AH107" s="335" t="s">
        <v>291</v>
      </c>
      <c r="AI107" s="337">
        <v>44656</v>
      </c>
      <c r="AJ107" s="328">
        <v>1</v>
      </c>
      <c r="AK107" s="328">
        <v>3</v>
      </c>
      <c r="AL107" s="328">
        <v>3</v>
      </c>
      <c r="AM107" s="329">
        <f t="shared" si="4"/>
        <v>290844000</v>
      </c>
      <c r="AN107" s="328"/>
      <c r="AO107" s="328"/>
      <c r="AP107" s="328"/>
      <c r="AQ107" s="332">
        <f t="shared" si="7"/>
        <v>44377</v>
      </c>
      <c r="AR107" s="328"/>
      <c r="AS107" s="338" t="s">
        <v>2627</v>
      </c>
    </row>
    <row r="108" spans="1:45" ht="15.75" customHeight="1" x14ac:dyDescent="0.25">
      <c r="A108" s="339" t="s">
        <v>1001</v>
      </c>
      <c r="B108" s="340" t="s">
        <v>621</v>
      </c>
      <c r="C108" s="340" t="s">
        <v>2628</v>
      </c>
      <c r="D108" s="273" t="s">
        <v>123</v>
      </c>
      <c r="E108" s="273">
        <v>27079701</v>
      </c>
      <c r="F108" s="341">
        <v>3</v>
      </c>
      <c r="G108" s="395" t="s">
        <v>723</v>
      </c>
      <c r="H108" s="273">
        <v>2</v>
      </c>
      <c r="I108" s="273" t="s">
        <v>2236</v>
      </c>
      <c r="J108" s="273">
        <v>3</v>
      </c>
      <c r="K108" s="342">
        <v>9170400</v>
      </c>
      <c r="L108" s="345">
        <v>44264</v>
      </c>
      <c r="M108" s="345">
        <v>44377</v>
      </c>
      <c r="N108" s="273" t="s">
        <v>2250</v>
      </c>
      <c r="O108" s="353">
        <v>59826831</v>
      </c>
      <c r="P108" s="273" t="s">
        <v>889</v>
      </c>
      <c r="Q108" s="345">
        <v>44264</v>
      </c>
      <c r="R108" s="273" t="s">
        <v>2036</v>
      </c>
      <c r="S108" s="345">
        <v>44265</v>
      </c>
      <c r="T108" s="346">
        <v>44291</v>
      </c>
      <c r="U108" s="273" t="s">
        <v>2598</v>
      </c>
      <c r="V108" s="273" t="s">
        <v>624</v>
      </c>
      <c r="W108" s="273" t="s">
        <v>2620</v>
      </c>
      <c r="X108" s="273" t="s">
        <v>2629</v>
      </c>
      <c r="Y108" s="273"/>
      <c r="Z108" s="273"/>
      <c r="AA108" s="348" t="s">
        <v>291</v>
      </c>
      <c r="AB108" s="348" t="s">
        <v>291</v>
      </c>
      <c r="AC108" s="348">
        <v>0</v>
      </c>
      <c r="AD108" s="348" t="s">
        <v>291</v>
      </c>
      <c r="AE108" s="348" t="s">
        <v>291</v>
      </c>
      <c r="AF108" s="348"/>
      <c r="AG108" s="351">
        <v>44385</v>
      </c>
      <c r="AH108" s="348" t="s">
        <v>291</v>
      </c>
      <c r="AI108" s="351">
        <v>44386</v>
      </c>
      <c r="AJ108" s="273">
        <v>2</v>
      </c>
      <c r="AK108" s="273">
        <v>0</v>
      </c>
      <c r="AL108" s="273">
        <v>3</v>
      </c>
      <c r="AM108" s="342">
        <f t="shared" si="4"/>
        <v>9170400</v>
      </c>
      <c r="AN108" s="273"/>
      <c r="AO108" s="273"/>
      <c r="AP108" s="273"/>
      <c r="AQ108" s="345">
        <f t="shared" si="7"/>
        <v>44377</v>
      </c>
      <c r="AR108" s="273"/>
      <c r="AS108" s="352" t="s">
        <v>2630</v>
      </c>
    </row>
    <row r="109" spans="1:45" ht="15.75" customHeight="1" x14ac:dyDescent="0.25">
      <c r="A109" s="339" t="s">
        <v>1007</v>
      </c>
      <c r="B109" s="340" t="s">
        <v>721</v>
      </c>
      <c r="C109" s="340" t="s">
        <v>914</v>
      </c>
      <c r="D109" s="273" t="s">
        <v>123</v>
      </c>
      <c r="E109" s="273">
        <v>59830018</v>
      </c>
      <c r="F109" s="341">
        <v>8</v>
      </c>
      <c r="G109" s="395" t="s">
        <v>723</v>
      </c>
      <c r="H109" s="273">
        <v>2</v>
      </c>
      <c r="I109" s="161" t="s">
        <v>2239</v>
      </c>
      <c r="J109" s="273">
        <v>2</v>
      </c>
      <c r="K109" s="342">
        <v>28202720</v>
      </c>
      <c r="L109" s="345">
        <v>44267</v>
      </c>
      <c r="M109" s="345">
        <v>44560</v>
      </c>
      <c r="N109" s="273" t="s">
        <v>2250</v>
      </c>
      <c r="O109" s="353">
        <v>59826831</v>
      </c>
      <c r="P109" s="273" t="s">
        <v>915</v>
      </c>
      <c r="Q109" s="345">
        <v>44267</v>
      </c>
      <c r="R109" s="273" t="s">
        <v>1763</v>
      </c>
      <c r="S109" s="345">
        <v>44271</v>
      </c>
      <c r="T109" s="346">
        <v>44291</v>
      </c>
      <c r="U109" s="273" t="s">
        <v>2175</v>
      </c>
      <c r="V109" s="273" t="s">
        <v>624</v>
      </c>
      <c r="W109" s="273" t="s">
        <v>2474</v>
      </c>
      <c r="X109" s="273" t="s">
        <v>2631</v>
      </c>
      <c r="Y109" s="273"/>
      <c r="Z109" s="273"/>
      <c r="AA109" s="348" t="s">
        <v>291</v>
      </c>
      <c r="AB109" s="348" t="s">
        <v>2179</v>
      </c>
      <c r="AC109" s="348">
        <v>7000000</v>
      </c>
      <c r="AD109" s="348" t="s">
        <v>291</v>
      </c>
      <c r="AE109" s="350">
        <v>44488</v>
      </c>
      <c r="AF109" s="348"/>
      <c r="AG109" s="348" t="s">
        <v>291</v>
      </c>
      <c r="AH109" s="351">
        <v>44615</v>
      </c>
      <c r="AI109" s="351">
        <v>44616</v>
      </c>
      <c r="AJ109" s="273">
        <v>1</v>
      </c>
      <c r="AK109" s="273">
        <v>3</v>
      </c>
      <c r="AL109" s="273">
        <v>4</v>
      </c>
      <c r="AM109" s="342">
        <f t="shared" si="4"/>
        <v>35202720</v>
      </c>
      <c r="AN109" s="273"/>
      <c r="AO109" s="273"/>
      <c r="AP109" s="273"/>
      <c r="AQ109" s="345">
        <f t="shared" si="7"/>
        <v>44560</v>
      </c>
      <c r="AR109" s="273"/>
      <c r="AS109" s="352" t="s">
        <v>2632</v>
      </c>
    </row>
    <row r="110" spans="1:45" ht="15.75" customHeight="1" x14ac:dyDescent="0.25">
      <c r="A110" s="325" t="s">
        <v>1012</v>
      </c>
      <c r="B110" s="326" t="s">
        <v>721</v>
      </c>
      <c r="C110" s="326" t="s">
        <v>1023</v>
      </c>
      <c r="D110" s="328" t="s">
        <v>123</v>
      </c>
      <c r="E110" s="328">
        <v>901181781</v>
      </c>
      <c r="F110" s="327">
        <v>8</v>
      </c>
      <c r="G110" s="376" t="s">
        <v>723</v>
      </c>
      <c r="H110" s="328">
        <v>2</v>
      </c>
      <c r="I110" s="273" t="s">
        <v>2244</v>
      </c>
      <c r="J110" s="328">
        <v>3</v>
      </c>
      <c r="K110" s="329">
        <v>468295</v>
      </c>
      <c r="L110" s="332">
        <v>44271</v>
      </c>
      <c r="M110" s="332">
        <v>44439</v>
      </c>
      <c r="N110" s="328" t="s">
        <v>300</v>
      </c>
      <c r="O110" s="331">
        <v>30732589</v>
      </c>
      <c r="P110" s="328" t="s">
        <v>1024</v>
      </c>
      <c r="Q110" s="332">
        <v>44267</v>
      </c>
      <c r="R110" s="328" t="s">
        <v>1763</v>
      </c>
      <c r="S110" s="332">
        <v>44271</v>
      </c>
      <c r="T110" s="333">
        <v>44291</v>
      </c>
      <c r="U110" s="328" t="s">
        <v>2175</v>
      </c>
      <c r="V110" s="328" t="s">
        <v>853</v>
      </c>
      <c r="W110" s="328" t="s">
        <v>2492</v>
      </c>
      <c r="X110" s="328" t="s">
        <v>2633</v>
      </c>
      <c r="Y110" s="328"/>
      <c r="Z110" s="328"/>
      <c r="AA110" s="335" t="s">
        <v>291</v>
      </c>
      <c r="AB110" s="335" t="s">
        <v>291</v>
      </c>
      <c r="AC110" s="335">
        <v>0</v>
      </c>
      <c r="AD110" s="335" t="s">
        <v>291</v>
      </c>
      <c r="AE110" s="335" t="s">
        <v>291</v>
      </c>
      <c r="AF110" s="335"/>
      <c r="AG110" s="337">
        <v>44589</v>
      </c>
      <c r="AH110" s="335" t="s">
        <v>291</v>
      </c>
      <c r="AI110" s="337">
        <v>44593</v>
      </c>
      <c r="AJ110" s="328">
        <v>2</v>
      </c>
      <c r="AK110" s="328">
        <v>0</v>
      </c>
      <c r="AL110" s="328">
        <v>3</v>
      </c>
      <c r="AM110" s="329">
        <f t="shared" si="4"/>
        <v>468295</v>
      </c>
      <c r="AN110" s="328"/>
      <c r="AO110" s="328"/>
      <c r="AP110" s="328"/>
      <c r="AQ110" s="332">
        <f t="shared" si="7"/>
        <v>44439</v>
      </c>
      <c r="AR110" s="328"/>
      <c r="AS110" s="338" t="s">
        <v>2634</v>
      </c>
    </row>
    <row r="111" spans="1:45" ht="15.75" customHeight="1" x14ac:dyDescent="0.25">
      <c r="A111" s="339" t="s">
        <v>1019</v>
      </c>
      <c r="B111" s="340" t="s">
        <v>621</v>
      </c>
      <c r="C111" s="340" t="s">
        <v>846</v>
      </c>
      <c r="D111" s="273" t="s">
        <v>123</v>
      </c>
      <c r="E111" s="273">
        <v>860028580</v>
      </c>
      <c r="F111" s="341">
        <v>2</v>
      </c>
      <c r="G111" s="395" t="s">
        <v>723</v>
      </c>
      <c r="H111" s="273">
        <v>2</v>
      </c>
      <c r="I111" s="273" t="s">
        <v>2249</v>
      </c>
      <c r="J111" s="273">
        <v>2</v>
      </c>
      <c r="K111" s="342">
        <v>29358679.800000001</v>
      </c>
      <c r="L111" s="345">
        <v>44279</v>
      </c>
      <c r="M111" s="345">
        <v>44560</v>
      </c>
      <c r="N111" s="273" t="s">
        <v>2250</v>
      </c>
      <c r="O111" s="353">
        <v>59826831</v>
      </c>
      <c r="P111" s="273" t="s">
        <v>623</v>
      </c>
      <c r="Q111" s="345">
        <v>44272</v>
      </c>
      <c r="R111" s="273" t="s">
        <v>564</v>
      </c>
      <c r="S111" s="345">
        <v>44278</v>
      </c>
      <c r="T111" s="346">
        <v>44279</v>
      </c>
      <c r="U111" s="273" t="s">
        <v>2175</v>
      </c>
      <c r="V111" s="273" t="s">
        <v>624</v>
      </c>
      <c r="W111" s="273" t="s">
        <v>2474</v>
      </c>
      <c r="X111" s="273" t="s">
        <v>2635</v>
      </c>
      <c r="Y111" s="273"/>
      <c r="Z111" s="273"/>
      <c r="AA111" s="348" t="s">
        <v>291</v>
      </c>
      <c r="AB111" s="348" t="s">
        <v>291</v>
      </c>
      <c r="AC111" s="348">
        <v>0</v>
      </c>
      <c r="AD111" s="348" t="s">
        <v>291</v>
      </c>
      <c r="AE111" s="348" t="s">
        <v>291</v>
      </c>
      <c r="AF111" s="348"/>
      <c r="AG111" s="348"/>
      <c r="AH111" s="351">
        <v>44701</v>
      </c>
      <c r="AI111" s="351">
        <v>44768</v>
      </c>
      <c r="AJ111" s="273">
        <v>2</v>
      </c>
      <c r="AK111" s="273">
        <v>0</v>
      </c>
      <c r="AL111" s="273">
        <v>4</v>
      </c>
      <c r="AM111" s="342">
        <f t="shared" si="4"/>
        <v>29358679.800000001</v>
      </c>
      <c r="AN111" s="273"/>
      <c r="AO111" s="273"/>
      <c r="AP111" s="273"/>
      <c r="AQ111" s="345">
        <f t="shared" si="7"/>
        <v>44560</v>
      </c>
      <c r="AR111" s="273"/>
      <c r="AS111" s="352" t="s">
        <v>2636</v>
      </c>
    </row>
    <row r="112" spans="1:45" ht="15.75" customHeight="1" x14ac:dyDescent="0.25">
      <c r="A112" s="325" t="s">
        <v>1022</v>
      </c>
      <c r="B112" s="326" t="s">
        <v>721</v>
      </c>
      <c r="C112" s="326" t="s">
        <v>914</v>
      </c>
      <c r="D112" s="328" t="s">
        <v>123</v>
      </c>
      <c r="E112" s="328">
        <v>59830018</v>
      </c>
      <c r="F112" s="327">
        <v>8</v>
      </c>
      <c r="G112" s="376" t="s">
        <v>723</v>
      </c>
      <c r="H112" s="328">
        <v>2</v>
      </c>
      <c r="I112" s="328" t="s">
        <v>2257</v>
      </c>
      <c r="J112" s="328">
        <v>3</v>
      </c>
      <c r="K112" s="329">
        <v>250960</v>
      </c>
      <c r="L112" s="332">
        <v>44271</v>
      </c>
      <c r="M112" s="332">
        <v>44469</v>
      </c>
      <c r="N112" s="328" t="s">
        <v>300</v>
      </c>
      <c r="O112" s="331">
        <v>30732589</v>
      </c>
      <c r="P112" s="328" t="s">
        <v>915</v>
      </c>
      <c r="Q112" s="332">
        <v>44271</v>
      </c>
      <c r="R112" s="328" t="s">
        <v>2036</v>
      </c>
      <c r="S112" s="332">
        <v>44273</v>
      </c>
      <c r="T112" s="333">
        <v>44291</v>
      </c>
      <c r="U112" s="328" t="s">
        <v>2598</v>
      </c>
      <c r="V112" s="328" t="s">
        <v>2265</v>
      </c>
      <c r="W112" s="328" t="s">
        <v>2637</v>
      </c>
      <c r="X112" s="328" t="s">
        <v>2638</v>
      </c>
      <c r="Y112" s="328"/>
      <c r="Z112" s="328"/>
      <c r="AA112" s="335" t="s">
        <v>291</v>
      </c>
      <c r="AB112" s="335" t="s">
        <v>291</v>
      </c>
      <c r="AC112" s="335">
        <v>0</v>
      </c>
      <c r="AD112" s="335" t="s">
        <v>291</v>
      </c>
      <c r="AE112" s="335" t="s">
        <v>291</v>
      </c>
      <c r="AF112" s="335"/>
      <c r="AG112" s="335" t="s">
        <v>291</v>
      </c>
      <c r="AH112" s="337">
        <v>44615</v>
      </c>
      <c r="AI112" s="337">
        <v>44615</v>
      </c>
      <c r="AJ112" s="328">
        <v>2</v>
      </c>
      <c r="AK112" s="328">
        <v>0</v>
      </c>
      <c r="AL112" s="328">
        <v>4</v>
      </c>
      <c r="AM112" s="329">
        <f t="shared" si="4"/>
        <v>250960</v>
      </c>
      <c r="AN112" s="328"/>
      <c r="AO112" s="328"/>
      <c r="AP112" s="328"/>
      <c r="AQ112" s="332">
        <f t="shared" si="7"/>
        <v>44469</v>
      </c>
      <c r="AR112" s="328"/>
      <c r="AS112" s="338" t="s">
        <v>2639</v>
      </c>
    </row>
    <row r="113" spans="1:45" ht="15.75" customHeight="1" x14ac:dyDescent="0.25">
      <c r="A113" s="325" t="s">
        <v>1027</v>
      </c>
      <c r="B113" s="326" t="s">
        <v>721</v>
      </c>
      <c r="C113" s="326" t="s">
        <v>914</v>
      </c>
      <c r="D113" s="328" t="s">
        <v>123</v>
      </c>
      <c r="E113" s="328">
        <v>59830018</v>
      </c>
      <c r="F113" s="327">
        <v>8</v>
      </c>
      <c r="G113" s="376" t="s">
        <v>723</v>
      </c>
      <c r="H113" s="328">
        <v>2</v>
      </c>
      <c r="I113" s="161" t="s">
        <v>2264</v>
      </c>
      <c r="J113" s="328">
        <v>3</v>
      </c>
      <c r="K113" s="329">
        <v>5276364</v>
      </c>
      <c r="L113" s="332">
        <v>44278</v>
      </c>
      <c r="M113" s="332">
        <v>44439</v>
      </c>
      <c r="N113" s="328" t="s">
        <v>300</v>
      </c>
      <c r="O113" s="331">
        <v>30732589</v>
      </c>
      <c r="P113" s="328" t="s">
        <v>915</v>
      </c>
      <c r="Q113" s="332">
        <v>44273</v>
      </c>
      <c r="R113" s="328" t="s">
        <v>1763</v>
      </c>
      <c r="S113" s="332">
        <v>44278</v>
      </c>
      <c r="T113" s="333">
        <v>44291</v>
      </c>
      <c r="U113" s="328" t="s">
        <v>2175</v>
      </c>
      <c r="V113" s="328" t="s">
        <v>853</v>
      </c>
      <c r="W113" s="328" t="s">
        <v>2492</v>
      </c>
      <c r="X113" s="328" t="s">
        <v>2640</v>
      </c>
      <c r="Y113" s="328"/>
      <c r="Z113" s="328"/>
      <c r="AA113" s="335" t="s">
        <v>291</v>
      </c>
      <c r="AB113" s="335" t="s">
        <v>291</v>
      </c>
      <c r="AC113" s="335">
        <v>0</v>
      </c>
      <c r="AD113" s="335" t="s">
        <v>291</v>
      </c>
      <c r="AE113" s="335" t="s">
        <v>291</v>
      </c>
      <c r="AF113" s="335"/>
      <c r="AG113" s="337">
        <v>44589</v>
      </c>
      <c r="AH113" s="335" t="s">
        <v>291</v>
      </c>
      <c r="AI113" s="337">
        <v>44593</v>
      </c>
      <c r="AJ113" s="328">
        <v>2</v>
      </c>
      <c r="AK113" s="328">
        <v>0</v>
      </c>
      <c r="AL113" s="328">
        <v>3</v>
      </c>
      <c r="AM113" s="329">
        <f t="shared" si="4"/>
        <v>5276364</v>
      </c>
      <c r="AN113" s="328"/>
      <c r="AO113" s="328"/>
      <c r="AP113" s="328"/>
      <c r="AQ113" s="332">
        <f t="shared" si="7"/>
        <v>44439</v>
      </c>
      <c r="AR113" s="328"/>
      <c r="AS113" s="338" t="s">
        <v>2641</v>
      </c>
    </row>
    <row r="114" spans="1:45" ht="15.75" customHeight="1" x14ac:dyDescent="0.25">
      <c r="A114" s="339" t="s">
        <v>1029</v>
      </c>
      <c r="B114" s="340" t="s">
        <v>278</v>
      </c>
      <c r="C114" s="340" t="s">
        <v>647</v>
      </c>
      <c r="D114" s="273" t="s">
        <v>123</v>
      </c>
      <c r="E114" s="273">
        <v>900369874</v>
      </c>
      <c r="F114" s="341">
        <v>1</v>
      </c>
      <c r="G114" s="395" t="s">
        <v>552</v>
      </c>
      <c r="H114" s="273">
        <v>2</v>
      </c>
      <c r="I114" s="273" t="s">
        <v>2270</v>
      </c>
      <c r="J114" s="273">
        <v>1</v>
      </c>
      <c r="K114" s="342">
        <v>164356850</v>
      </c>
      <c r="L114" s="345">
        <v>44278</v>
      </c>
      <c r="M114" s="345">
        <v>44561</v>
      </c>
      <c r="N114" s="273" t="s">
        <v>2189</v>
      </c>
      <c r="O114" s="344">
        <v>1004189613</v>
      </c>
      <c r="P114" s="273" t="s">
        <v>649</v>
      </c>
      <c r="Q114" s="345">
        <v>44274</v>
      </c>
      <c r="R114" s="273" t="s">
        <v>2642</v>
      </c>
      <c r="S114" s="345">
        <v>44279</v>
      </c>
      <c r="T114" s="346">
        <v>44280</v>
      </c>
      <c r="U114" s="273" t="s">
        <v>2175</v>
      </c>
      <c r="V114" s="273" t="s">
        <v>2643</v>
      </c>
      <c r="W114" s="273" t="s">
        <v>2644</v>
      </c>
      <c r="X114" s="273" t="s">
        <v>2645</v>
      </c>
      <c r="Y114" s="273"/>
      <c r="Z114" s="273"/>
      <c r="AA114" s="348" t="s">
        <v>291</v>
      </c>
      <c r="AB114" s="348" t="s">
        <v>291</v>
      </c>
      <c r="AC114" s="348">
        <v>0</v>
      </c>
      <c r="AD114" s="348" t="s">
        <v>291</v>
      </c>
      <c r="AE114" s="348" t="s">
        <v>291</v>
      </c>
      <c r="AF114" s="348"/>
      <c r="AG114" s="351">
        <v>44631</v>
      </c>
      <c r="AH114" s="348" t="s">
        <v>291</v>
      </c>
      <c r="AI114" s="351">
        <v>44631</v>
      </c>
      <c r="AJ114" s="273">
        <v>2</v>
      </c>
      <c r="AK114" s="273">
        <v>0</v>
      </c>
      <c r="AL114" s="273">
        <v>3</v>
      </c>
      <c r="AM114" s="342">
        <f t="shared" si="4"/>
        <v>164356850</v>
      </c>
      <c r="AN114" s="273"/>
      <c r="AO114" s="273"/>
      <c r="AP114" s="273"/>
      <c r="AQ114" s="345">
        <f t="shared" si="7"/>
        <v>44561</v>
      </c>
      <c r="AR114" s="273"/>
      <c r="AS114" s="352" t="s">
        <v>2646</v>
      </c>
    </row>
    <row r="115" spans="1:45" ht="15.75" customHeight="1" x14ac:dyDescent="0.25">
      <c r="A115" s="308" t="s">
        <v>1034</v>
      </c>
      <c r="B115" s="309" t="s">
        <v>721</v>
      </c>
      <c r="C115" s="309" t="s">
        <v>974</v>
      </c>
      <c r="D115" s="311" t="s">
        <v>123</v>
      </c>
      <c r="E115" s="311">
        <v>804009440</v>
      </c>
      <c r="F115" s="310">
        <v>5</v>
      </c>
      <c r="G115" s="392" t="s">
        <v>880</v>
      </c>
      <c r="H115" s="311">
        <v>2</v>
      </c>
      <c r="I115" s="311" t="s">
        <v>2279</v>
      </c>
      <c r="J115" s="311">
        <v>3</v>
      </c>
      <c r="K115" s="312">
        <v>21190819.600000001</v>
      </c>
      <c r="L115" s="315">
        <v>44278</v>
      </c>
      <c r="M115" s="315">
        <v>44377</v>
      </c>
      <c r="N115" s="311" t="s">
        <v>340</v>
      </c>
      <c r="O115" s="314">
        <v>36950517</v>
      </c>
      <c r="P115" s="311" t="s">
        <v>975</v>
      </c>
      <c r="Q115" s="315">
        <v>44274</v>
      </c>
      <c r="R115" s="311" t="s">
        <v>1763</v>
      </c>
      <c r="S115" s="315">
        <v>44278</v>
      </c>
      <c r="T115" s="321">
        <v>44291</v>
      </c>
      <c r="U115" s="311" t="s">
        <v>2175</v>
      </c>
      <c r="V115" s="311" t="s">
        <v>2647</v>
      </c>
      <c r="W115" s="311" t="s">
        <v>2499</v>
      </c>
      <c r="X115" s="311" t="s">
        <v>2648</v>
      </c>
      <c r="Y115" s="311"/>
      <c r="Z115" s="311"/>
      <c r="AA115" s="317" t="s">
        <v>291</v>
      </c>
      <c r="AB115" s="317" t="s">
        <v>2179</v>
      </c>
      <c r="AC115" s="317">
        <v>1858780</v>
      </c>
      <c r="AD115" s="323">
        <v>44454</v>
      </c>
      <c r="AE115" s="317" t="s">
        <v>291</v>
      </c>
      <c r="AF115" s="317"/>
      <c r="AG115" s="317"/>
      <c r="AH115" s="317"/>
      <c r="AI115" s="317"/>
      <c r="AJ115" s="311">
        <v>1</v>
      </c>
      <c r="AK115" s="311">
        <v>1</v>
      </c>
      <c r="AL115" s="311">
        <v>3</v>
      </c>
      <c r="AM115" s="312">
        <f t="shared" si="4"/>
        <v>23049599.600000001</v>
      </c>
      <c r="AN115" s="311"/>
      <c r="AO115" s="311"/>
      <c r="AP115" s="311"/>
      <c r="AQ115" s="315">
        <f t="shared" si="7"/>
        <v>44377</v>
      </c>
      <c r="AR115" s="311"/>
      <c r="AS115" s="320" t="s">
        <v>2649</v>
      </c>
    </row>
    <row r="116" spans="1:45" ht="15.75" customHeight="1" x14ac:dyDescent="0.25">
      <c r="A116" s="308" t="s">
        <v>1038</v>
      </c>
      <c r="B116" s="309" t="s">
        <v>721</v>
      </c>
      <c r="C116" s="309" t="s">
        <v>2650</v>
      </c>
      <c r="D116" s="311" t="s">
        <v>123</v>
      </c>
      <c r="E116" s="311">
        <v>890300417</v>
      </c>
      <c r="F116" s="310">
        <v>4</v>
      </c>
      <c r="G116" s="392" t="s">
        <v>880</v>
      </c>
      <c r="H116" s="311">
        <v>2</v>
      </c>
      <c r="I116" s="311" t="s">
        <v>2282</v>
      </c>
      <c r="J116" s="311">
        <v>3</v>
      </c>
      <c r="K116" s="312">
        <v>10502563.98</v>
      </c>
      <c r="L116" s="315">
        <v>44278</v>
      </c>
      <c r="M116" s="315">
        <v>44377</v>
      </c>
      <c r="N116" s="311" t="s">
        <v>340</v>
      </c>
      <c r="O116" s="314">
        <v>36950517</v>
      </c>
      <c r="P116" s="311" t="s">
        <v>1961</v>
      </c>
      <c r="Q116" s="315">
        <v>44274</v>
      </c>
      <c r="R116" s="311" t="s">
        <v>1763</v>
      </c>
      <c r="S116" s="315">
        <v>44279</v>
      </c>
      <c r="T116" s="321">
        <v>44291</v>
      </c>
      <c r="U116" s="311" t="s">
        <v>2175</v>
      </c>
      <c r="V116" s="311" t="s">
        <v>2647</v>
      </c>
      <c r="W116" s="311" t="s">
        <v>2499</v>
      </c>
      <c r="X116" s="311" t="s">
        <v>2651</v>
      </c>
      <c r="Y116" s="311"/>
      <c r="Z116" s="311"/>
      <c r="AA116" s="317" t="s">
        <v>291</v>
      </c>
      <c r="AB116" s="317" t="s">
        <v>291</v>
      </c>
      <c r="AC116" s="317">
        <v>0</v>
      </c>
      <c r="AD116" s="317" t="s">
        <v>291</v>
      </c>
      <c r="AE116" s="317" t="s">
        <v>291</v>
      </c>
      <c r="AF116" s="317"/>
      <c r="AG116" s="317"/>
      <c r="AH116" s="317"/>
      <c r="AI116" s="317"/>
      <c r="AJ116" s="311">
        <v>2</v>
      </c>
      <c r="AK116" s="311">
        <v>0</v>
      </c>
      <c r="AL116" s="311">
        <v>3</v>
      </c>
      <c r="AM116" s="312">
        <f t="shared" si="4"/>
        <v>10502563.98</v>
      </c>
      <c r="AN116" s="311"/>
      <c r="AO116" s="311"/>
      <c r="AP116" s="311"/>
      <c r="AQ116" s="315">
        <f t="shared" si="7"/>
        <v>44377</v>
      </c>
      <c r="AR116" s="311"/>
      <c r="AS116" s="320" t="s">
        <v>2652</v>
      </c>
    </row>
    <row r="117" spans="1:45" ht="15.75" customHeight="1" x14ac:dyDescent="0.25">
      <c r="A117" s="308" t="s">
        <v>1042</v>
      </c>
      <c r="B117" s="309" t="s">
        <v>721</v>
      </c>
      <c r="C117" s="309" t="s">
        <v>1972</v>
      </c>
      <c r="D117" s="311" t="s">
        <v>123</v>
      </c>
      <c r="E117" s="311">
        <v>800005972</v>
      </c>
      <c r="F117" s="310">
        <v>9</v>
      </c>
      <c r="G117" s="392" t="s">
        <v>880</v>
      </c>
      <c r="H117" s="311">
        <v>2</v>
      </c>
      <c r="I117" s="311" t="s">
        <v>2289</v>
      </c>
      <c r="J117" s="311">
        <v>3</v>
      </c>
      <c r="K117" s="312">
        <v>51680649</v>
      </c>
      <c r="L117" s="315">
        <v>44279</v>
      </c>
      <c r="M117" s="315">
        <v>44377</v>
      </c>
      <c r="N117" s="311" t="s">
        <v>340</v>
      </c>
      <c r="O117" s="314">
        <v>36950517</v>
      </c>
      <c r="P117" s="311" t="s">
        <v>780</v>
      </c>
      <c r="Q117" s="315">
        <v>44274</v>
      </c>
      <c r="R117" s="311" t="s">
        <v>1763</v>
      </c>
      <c r="S117" s="315">
        <v>44279</v>
      </c>
      <c r="T117" s="321">
        <v>44291</v>
      </c>
      <c r="U117" s="311" t="s">
        <v>2175</v>
      </c>
      <c r="V117" s="311" t="s">
        <v>2647</v>
      </c>
      <c r="W117" s="311" t="s">
        <v>2499</v>
      </c>
      <c r="X117" s="311" t="s">
        <v>2653</v>
      </c>
      <c r="Y117" s="311"/>
      <c r="Z117" s="311"/>
      <c r="AA117" s="317" t="s">
        <v>291</v>
      </c>
      <c r="AB117" s="317" t="s">
        <v>291</v>
      </c>
      <c r="AC117" s="317">
        <v>0</v>
      </c>
      <c r="AD117" s="317" t="s">
        <v>291</v>
      </c>
      <c r="AE117" s="317" t="s">
        <v>291</v>
      </c>
      <c r="AF117" s="317"/>
      <c r="AG117" s="317"/>
      <c r="AH117" s="317"/>
      <c r="AI117" s="317"/>
      <c r="AJ117" s="311">
        <v>2</v>
      </c>
      <c r="AK117" s="311">
        <v>0</v>
      </c>
      <c r="AL117" s="311">
        <v>3</v>
      </c>
      <c r="AM117" s="312">
        <f t="shared" si="4"/>
        <v>51680649</v>
      </c>
      <c r="AN117" s="311"/>
      <c r="AO117" s="311"/>
      <c r="AP117" s="311"/>
      <c r="AQ117" s="315">
        <f t="shared" si="7"/>
        <v>44377</v>
      </c>
      <c r="AR117" s="311"/>
      <c r="AS117" s="320" t="s">
        <v>2654</v>
      </c>
    </row>
    <row r="118" spans="1:45" ht="15.75" customHeight="1" x14ac:dyDescent="0.25">
      <c r="A118" s="401" t="s">
        <v>1048</v>
      </c>
      <c r="B118" s="326" t="s">
        <v>721</v>
      </c>
      <c r="C118" s="326" t="s">
        <v>1049</v>
      </c>
      <c r="D118" s="328" t="s">
        <v>123</v>
      </c>
      <c r="E118" s="328">
        <v>63</v>
      </c>
      <c r="F118" s="327">
        <v>7</v>
      </c>
      <c r="G118" s="376" t="s">
        <v>880</v>
      </c>
      <c r="H118" s="328">
        <v>2</v>
      </c>
      <c r="I118" s="328" t="s">
        <v>2294</v>
      </c>
      <c r="J118" s="328">
        <v>3</v>
      </c>
      <c r="K118" s="329">
        <v>18155560</v>
      </c>
      <c r="L118" s="332">
        <v>44279</v>
      </c>
      <c r="M118" s="332">
        <v>44469</v>
      </c>
      <c r="N118" s="328" t="s">
        <v>300</v>
      </c>
      <c r="O118" s="331">
        <v>30732589</v>
      </c>
      <c r="P118" s="328" t="s">
        <v>1050</v>
      </c>
      <c r="Q118" s="332">
        <v>44278</v>
      </c>
      <c r="R118" s="328" t="s">
        <v>1763</v>
      </c>
      <c r="S118" s="332">
        <v>44280</v>
      </c>
      <c r="T118" s="333">
        <v>44291</v>
      </c>
      <c r="U118" s="328" t="s">
        <v>2175</v>
      </c>
      <c r="V118" s="328" t="s">
        <v>2265</v>
      </c>
      <c r="W118" s="328" t="s">
        <v>2637</v>
      </c>
      <c r="X118" s="328" t="s">
        <v>2655</v>
      </c>
      <c r="Y118" s="328"/>
      <c r="Z118" s="328"/>
      <c r="AA118" s="335" t="s">
        <v>291</v>
      </c>
      <c r="AB118" s="335" t="s">
        <v>291</v>
      </c>
      <c r="AC118" s="335">
        <v>0</v>
      </c>
      <c r="AD118" s="335" t="s">
        <v>291</v>
      </c>
      <c r="AE118" s="335" t="s">
        <v>291</v>
      </c>
      <c r="AF118" s="335"/>
      <c r="AG118" s="335" t="s">
        <v>291</v>
      </c>
      <c r="AH118" s="337">
        <v>44729</v>
      </c>
      <c r="AI118" s="337">
        <v>44729</v>
      </c>
      <c r="AJ118" s="328">
        <v>2</v>
      </c>
      <c r="AK118" s="328">
        <v>0</v>
      </c>
      <c r="AL118" s="328">
        <v>4</v>
      </c>
      <c r="AM118" s="329">
        <f t="shared" si="4"/>
        <v>18155560</v>
      </c>
      <c r="AN118" s="328"/>
      <c r="AO118" s="328"/>
      <c r="AP118" s="328"/>
      <c r="AQ118" s="332">
        <f t="shared" si="7"/>
        <v>44469</v>
      </c>
      <c r="AR118" s="328"/>
      <c r="AS118" s="338" t="s">
        <v>2656</v>
      </c>
    </row>
    <row r="119" spans="1:45" ht="15.75" customHeight="1" x14ac:dyDescent="0.25">
      <c r="A119" s="325" t="s">
        <v>1053</v>
      </c>
      <c r="B119" s="326" t="s">
        <v>721</v>
      </c>
      <c r="C119" s="326" t="s">
        <v>821</v>
      </c>
      <c r="D119" s="328" t="s">
        <v>123</v>
      </c>
      <c r="E119" s="328">
        <v>14947081</v>
      </c>
      <c r="F119" s="327">
        <v>2</v>
      </c>
      <c r="G119" s="376" t="s">
        <v>880</v>
      </c>
      <c r="H119" s="328">
        <v>2</v>
      </c>
      <c r="I119" s="328" t="s">
        <v>2297</v>
      </c>
      <c r="J119" s="328">
        <v>2</v>
      </c>
      <c r="K119" s="329">
        <v>4362540</v>
      </c>
      <c r="L119" s="332">
        <v>44279</v>
      </c>
      <c r="M119" s="332">
        <v>44316</v>
      </c>
      <c r="N119" s="328" t="s">
        <v>2250</v>
      </c>
      <c r="O119" s="331">
        <v>59826831</v>
      </c>
      <c r="P119" s="328" t="s">
        <v>823</v>
      </c>
      <c r="Q119" s="332">
        <v>44279</v>
      </c>
      <c r="R119" s="328" t="s">
        <v>1763</v>
      </c>
      <c r="S119" s="332">
        <v>44280</v>
      </c>
      <c r="T119" s="333">
        <v>44291</v>
      </c>
      <c r="U119" s="328" t="s">
        <v>2175</v>
      </c>
      <c r="V119" s="328" t="s">
        <v>2657</v>
      </c>
      <c r="W119" s="328" t="s">
        <v>2482</v>
      </c>
      <c r="X119" s="328" t="s">
        <v>2658</v>
      </c>
      <c r="Y119" s="328"/>
      <c r="Z119" s="328"/>
      <c r="AA119" s="335" t="s">
        <v>291</v>
      </c>
      <c r="AB119" s="335" t="s">
        <v>291</v>
      </c>
      <c r="AC119" s="335">
        <v>0</v>
      </c>
      <c r="AD119" s="335" t="s">
        <v>291</v>
      </c>
      <c r="AE119" s="335" t="s">
        <v>291</v>
      </c>
      <c r="AF119" s="335"/>
      <c r="AG119" s="355">
        <v>44385</v>
      </c>
      <c r="AH119" s="335" t="s">
        <v>291</v>
      </c>
      <c r="AI119" s="355">
        <v>44386</v>
      </c>
      <c r="AJ119" s="328">
        <v>2</v>
      </c>
      <c r="AK119" s="328">
        <v>0</v>
      </c>
      <c r="AL119" s="328">
        <v>3</v>
      </c>
      <c r="AM119" s="329">
        <f t="shared" si="4"/>
        <v>4362540</v>
      </c>
      <c r="AN119" s="328"/>
      <c r="AO119" s="328"/>
      <c r="AP119" s="328"/>
      <c r="AQ119" s="332">
        <f t="shared" si="7"/>
        <v>44316</v>
      </c>
      <c r="AR119" s="328"/>
      <c r="AS119" s="338" t="s">
        <v>2659</v>
      </c>
    </row>
    <row r="120" spans="1:45" ht="15.75" customHeight="1" x14ac:dyDescent="0.25">
      <c r="A120" s="325" t="s">
        <v>1061</v>
      </c>
      <c r="B120" s="326" t="s">
        <v>721</v>
      </c>
      <c r="C120" s="326" t="s">
        <v>2660</v>
      </c>
      <c r="D120" s="328" t="s">
        <v>123</v>
      </c>
      <c r="E120" s="328">
        <v>36754805</v>
      </c>
      <c r="F120" s="327">
        <v>9</v>
      </c>
      <c r="G120" s="376" t="s">
        <v>880</v>
      </c>
      <c r="H120" s="328">
        <v>2</v>
      </c>
      <c r="I120" s="161" t="s">
        <v>2301</v>
      </c>
      <c r="J120" s="328">
        <v>12</v>
      </c>
      <c r="K120" s="329">
        <v>1468222</v>
      </c>
      <c r="L120" s="332">
        <v>44310</v>
      </c>
      <c r="M120" s="332">
        <v>44560</v>
      </c>
      <c r="N120" s="328" t="s">
        <v>2250</v>
      </c>
      <c r="O120" s="331">
        <v>59826831</v>
      </c>
      <c r="P120" s="328" t="s">
        <v>1687</v>
      </c>
      <c r="Q120" s="332">
        <v>44279</v>
      </c>
      <c r="R120" s="328" t="s">
        <v>1763</v>
      </c>
      <c r="S120" s="332">
        <v>44281</v>
      </c>
      <c r="T120" s="333">
        <v>44291</v>
      </c>
      <c r="U120" s="328" t="s">
        <v>2175</v>
      </c>
      <c r="V120" s="328" t="s">
        <v>624</v>
      </c>
      <c r="W120" s="328" t="s">
        <v>2474</v>
      </c>
      <c r="X120" s="328" t="s">
        <v>2661</v>
      </c>
      <c r="Y120" s="328"/>
      <c r="Z120" s="328"/>
      <c r="AA120" s="335" t="s">
        <v>291</v>
      </c>
      <c r="AB120" s="335" t="s">
        <v>291</v>
      </c>
      <c r="AC120" s="335">
        <v>0</v>
      </c>
      <c r="AD120" s="335" t="s">
        <v>291</v>
      </c>
      <c r="AE120" s="335" t="s">
        <v>291</v>
      </c>
      <c r="AF120" s="335"/>
      <c r="AG120" s="335" t="s">
        <v>291</v>
      </c>
      <c r="AH120" s="337">
        <v>44615</v>
      </c>
      <c r="AI120" s="337">
        <v>44616</v>
      </c>
      <c r="AJ120" s="328">
        <v>2</v>
      </c>
      <c r="AK120" s="328">
        <v>0</v>
      </c>
      <c r="AL120" s="328">
        <v>4</v>
      </c>
      <c r="AM120" s="329">
        <f t="shared" si="4"/>
        <v>1468222</v>
      </c>
      <c r="AN120" s="328"/>
      <c r="AO120" s="328"/>
      <c r="AP120" s="328"/>
      <c r="AQ120" s="332">
        <f t="shared" si="7"/>
        <v>44560</v>
      </c>
      <c r="AR120" s="328"/>
      <c r="AS120" s="338" t="s">
        <v>2662</v>
      </c>
    </row>
    <row r="121" spans="1:45" ht="15.75" customHeight="1" x14ac:dyDescent="0.25">
      <c r="A121" s="325" t="s">
        <v>1065</v>
      </c>
      <c r="B121" s="326" t="s">
        <v>721</v>
      </c>
      <c r="C121" s="326" t="s">
        <v>785</v>
      </c>
      <c r="D121" s="328" t="s">
        <v>123</v>
      </c>
      <c r="E121" s="328">
        <v>900331412</v>
      </c>
      <c r="F121" s="327">
        <v>6</v>
      </c>
      <c r="G121" s="376" t="s">
        <v>880</v>
      </c>
      <c r="H121" s="328">
        <v>2</v>
      </c>
      <c r="I121" s="328" t="s">
        <v>2304</v>
      </c>
      <c r="J121" s="328">
        <v>3</v>
      </c>
      <c r="K121" s="329">
        <v>1641843</v>
      </c>
      <c r="L121" s="402">
        <v>44280</v>
      </c>
      <c r="M121" s="332">
        <v>44469</v>
      </c>
      <c r="N121" s="328" t="s">
        <v>300</v>
      </c>
      <c r="O121" s="331">
        <v>30732589</v>
      </c>
      <c r="P121" s="328" t="s">
        <v>2539</v>
      </c>
      <c r="Q121" s="332">
        <v>44280</v>
      </c>
      <c r="R121" s="328" t="s">
        <v>2036</v>
      </c>
      <c r="S121" s="332">
        <v>44281</v>
      </c>
      <c r="T121" s="333">
        <v>44291</v>
      </c>
      <c r="U121" s="328" t="s">
        <v>2598</v>
      </c>
      <c r="V121" s="328" t="s">
        <v>2265</v>
      </c>
      <c r="W121" s="328" t="s">
        <v>2637</v>
      </c>
      <c r="X121" s="328" t="s">
        <v>2663</v>
      </c>
      <c r="Y121" s="328"/>
      <c r="Z121" s="328"/>
      <c r="AA121" s="335" t="s">
        <v>291</v>
      </c>
      <c r="AB121" s="335" t="s">
        <v>291</v>
      </c>
      <c r="AC121" s="335">
        <v>0</v>
      </c>
      <c r="AD121" s="335" t="s">
        <v>291</v>
      </c>
      <c r="AE121" s="335" t="s">
        <v>291</v>
      </c>
      <c r="AF121" s="335"/>
      <c r="AG121" s="337">
        <v>44656</v>
      </c>
      <c r="AH121" s="335" t="s">
        <v>291</v>
      </c>
      <c r="AI121" s="337">
        <v>44656</v>
      </c>
      <c r="AJ121" s="328">
        <v>2</v>
      </c>
      <c r="AK121" s="328">
        <v>0</v>
      </c>
      <c r="AL121" s="328">
        <v>3</v>
      </c>
      <c r="AM121" s="329">
        <f t="shared" si="4"/>
        <v>1641843</v>
      </c>
      <c r="AN121" s="328"/>
      <c r="AO121" s="328"/>
      <c r="AP121" s="328"/>
      <c r="AQ121" s="332">
        <f t="shared" si="7"/>
        <v>44469</v>
      </c>
      <c r="AR121" s="328"/>
      <c r="AS121" s="338" t="s">
        <v>2664</v>
      </c>
    </row>
    <row r="122" spans="1:45" ht="15.75" customHeight="1" x14ac:dyDescent="0.25">
      <c r="A122" s="308" t="s">
        <v>1067</v>
      </c>
      <c r="B122" s="309" t="s">
        <v>278</v>
      </c>
      <c r="C122" s="309" t="s">
        <v>2665</v>
      </c>
      <c r="D122" s="311" t="s">
        <v>16</v>
      </c>
      <c r="E122" s="311">
        <v>1085291552</v>
      </c>
      <c r="F122" s="310">
        <v>1</v>
      </c>
      <c r="G122" s="392" t="s">
        <v>552</v>
      </c>
      <c r="H122" s="311">
        <v>1</v>
      </c>
      <c r="I122" s="391" t="s">
        <v>2308</v>
      </c>
      <c r="J122" s="311">
        <v>1</v>
      </c>
      <c r="K122" s="312">
        <v>3155601</v>
      </c>
      <c r="L122" s="315">
        <v>44280</v>
      </c>
      <c r="M122" s="315">
        <v>44311</v>
      </c>
      <c r="N122" s="311" t="s">
        <v>200</v>
      </c>
      <c r="O122" s="322">
        <v>12749674</v>
      </c>
      <c r="P122" s="311" t="s">
        <v>2666</v>
      </c>
      <c r="Q122" s="315">
        <v>44280</v>
      </c>
      <c r="R122" s="311" t="s">
        <v>2036</v>
      </c>
      <c r="S122" s="315">
        <v>44281</v>
      </c>
      <c r="T122" s="321">
        <v>44291</v>
      </c>
      <c r="U122" s="311" t="s">
        <v>2175</v>
      </c>
      <c r="V122" s="311" t="s">
        <v>2310</v>
      </c>
      <c r="W122" s="311" t="s">
        <v>2667</v>
      </c>
      <c r="X122" s="311" t="s">
        <v>2668</v>
      </c>
      <c r="Y122" s="311"/>
      <c r="Z122" s="311"/>
      <c r="AA122" s="317" t="s">
        <v>291</v>
      </c>
      <c r="AB122" s="317" t="s">
        <v>291</v>
      </c>
      <c r="AC122" s="317">
        <v>0</v>
      </c>
      <c r="AD122" s="317" t="s">
        <v>291</v>
      </c>
      <c r="AE122" s="317" t="s">
        <v>291</v>
      </c>
      <c r="AF122" s="317"/>
      <c r="AG122" s="319"/>
      <c r="AH122" s="317" t="s">
        <v>291</v>
      </c>
      <c r="AI122" s="319"/>
      <c r="AJ122" s="311">
        <v>2</v>
      </c>
      <c r="AK122" s="311">
        <v>0</v>
      </c>
      <c r="AL122" s="311">
        <v>3</v>
      </c>
      <c r="AM122" s="312">
        <f t="shared" si="4"/>
        <v>3155601</v>
      </c>
      <c r="AN122" s="311"/>
      <c r="AO122" s="311"/>
      <c r="AP122" s="311"/>
      <c r="AQ122" s="315">
        <f t="shared" si="7"/>
        <v>44311</v>
      </c>
      <c r="AR122" s="311"/>
      <c r="AS122" s="320" t="s">
        <v>2669</v>
      </c>
    </row>
    <row r="123" spans="1:45" ht="15.75" customHeight="1" x14ac:dyDescent="0.25">
      <c r="A123" s="325" t="s">
        <v>1072</v>
      </c>
      <c r="B123" s="326" t="s">
        <v>721</v>
      </c>
      <c r="C123" s="326" t="s">
        <v>2670</v>
      </c>
      <c r="D123" s="328" t="s">
        <v>123</v>
      </c>
      <c r="E123" s="328">
        <v>900157564</v>
      </c>
      <c r="F123" s="327">
        <v>1</v>
      </c>
      <c r="G123" s="376" t="s">
        <v>880</v>
      </c>
      <c r="H123" s="328">
        <v>2</v>
      </c>
      <c r="I123" s="328" t="s">
        <v>2315</v>
      </c>
      <c r="J123" s="328">
        <v>12</v>
      </c>
      <c r="K123" s="329">
        <v>19859481.600000001</v>
      </c>
      <c r="L123" s="332">
        <v>44291</v>
      </c>
      <c r="M123" s="332">
        <v>44316</v>
      </c>
      <c r="N123" s="328" t="s">
        <v>2250</v>
      </c>
      <c r="O123" s="331">
        <v>59826831</v>
      </c>
      <c r="P123" s="328" t="s">
        <v>2671</v>
      </c>
      <c r="Q123" s="332">
        <v>44280</v>
      </c>
      <c r="R123" s="328" t="s">
        <v>2642</v>
      </c>
      <c r="S123" s="332">
        <v>44281</v>
      </c>
      <c r="T123" s="333">
        <v>44292</v>
      </c>
      <c r="U123" s="328" t="s">
        <v>2598</v>
      </c>
      <c r="V123" s="328" t="s">
        <v>2657</v>
      </c>
      <c r="W123" s="328" t="s">
        <v>2482</v>
      </c>
      <c r="X123" s="328" t="s">
        <v>2672</v>
      </c>
      <c r="Y123" s="328"/>
      <c r="Z123" s="328"/>
      <c r="AA123" s="335" t="s">
        <v>291</v>
      </c>
      <c r="AB123" s="335" t="s">
        <v>291</v>
      </c>
      <c r="AC123" s="335">
        <v>0</v>
      </c>
      <c r="AD123" s="335" t="s">
        <v>291</v>
      </c>
      <c r="AE123" s="335" t="s">
        <v>291</v>
      </c>
      <c r="AF123" s="335"/>
      <c r="AG123" s="355">
        <v>44384</v>
      </c>
      <c r="AH123" s="335" t="s">
        <v>291</v>
      </c>
      <c r="AI123" s="355">
        <v>44386</v>
      </c>
      <c r="AJ123" s="328">
        <v>2</v>
      </c>
      <c r="AK123" s="328">
        <v>0</v>
      </c>
      <c r="AL123" s="328">
        <v>3</v>
      </c>
      <c r="AM123" s="329">
        <f t="shared" si="4"/>
        <v>19859481.600000001</v>
      </c>
      <c r="AN123" s="328"/>
      <c r="AO123" s="328"/>
      <c r="AP123" s="328"/>
      <c r="AQ123" s="332">
        <f t="shared" si="7"/>
        <v>44316</v>
      </c>
      <c r="AR123" s="328"/>
      <c r="AS123" s="338" t="s">
        <v>2673</v>
      </c>
    </row>
    <row r="124" spans="1:45" ht="15.75" customHeight="1" x14ac:dyDescent="0.25">
      <c r="A124" s="325" t="s">
        <v>1078</v>
      </c>
      <c r="B124" s="326" t="s">
        <v>621</v>
      </c>
      <c r="C124" s="326" t="s">
        <v>945</v>
      </c>
      <c r="D124" s="328" t="s">
        <v>123</v>
      </c>
      <c r="E124" s="328">
        <v>10140817</v>
      </c>
      <c r="F124" s="327">
        <v>7</v>
      </c>
      <c r="G124" s="376" t="s">
        <v>880</v>
      </c>
      <c r="H124" s="328">
        <v>2</v>
      </c>
      <c r="I124" s="328" t="s">
        <v>2321</v>
      </c>
      <c r="J124" s="328">
        <v>11</v>
      </c>
      <c r="K124" s="329">
        <v>19999994</v>
      </c>
      <c r="L124" s="332">
        <v>44280</v>
      </c>
      <c r="M124" s="332">
        <v>44310</v>
      </c>
      <c r="N124" s="328" t="s">
        <v>33</v>
      </c>
      <c r="O124" s="331">
        <v>79138100</v>
      </c>
      <c r="P124" s="328" t="s">
        <v>947</v>
      </c>
      <c r="Q124" s="332">
        <v>44280</v>
      </c>
      <c r="R124" s="328" t="s">
        <v>2036</v>
      </c>
      <c r="S124" s="332">
        <v>44285</v>
      </c>
      <c r="T124" s="333">
        <v>44291</v>
      </c>
      <c r="U124" s="328" t="s">
        <v>2175</v>
      </c>
      <c r="V124" s="328" t="s">
        <v>2260</v>
      </c>
      <c r="W124" s="328" t="s">
        <v>2674</v>
      </c>
      <c r="X124" s="328" t="s">
        <v>2675</v>
      </c>
      <c r="Y124" s="328"/>
      <c r="Z124" s="328"/>
      <c r="AA124" s="335" t="s">
        <v>291</v>
      </c>
      <c r="AB124" s="335" t="s">
        <v>291</v>
      </c>
      <c r="AC124" s="335">
        <v>0</v>
      </c>
      <c r="AD124" s="335" t="s">
        <v>291</v>
      </c>
      <c r="AE124" s="335" t="s">
        <v>291</v>
      </c>
      <c r="AF124" s="335"/>
      <c r="AG124" s="355">
        <v>44336</v>
      </c>
      <c r="AH124" s="335" t="s">
        <v>291</v>
      </c>
      <c r="AI124" s="355">
        <v>44425</v>
      </c>
      <c r="AJ124" s="328">
        <v>2</v>
      </c>
      <c r="AK124" s="328">
        <v>0</v>
      </c>
      <c r="AL124" s="328">
        <v>3</v>
      </c>
      <c r="AM124" s="329">
        <f t="shared" si="4"/>
        <v>19999994</v>
      </c>
      <c r="AN124" s="328"/>
      <c r="AO124" s="328"/>
      <c r="AP124" s="328"/>
      <c r="AQ124" s="332">
        <f t="shared" si="7"/>
        <v>44310</v>
      </c>
      <c r="AR124" s="328"/>
      <c r="AS124" s="338" t="s">
        <v>2676</v>
      </c>
    </row>
    <row r="125" spans="1:45" ht="15.75" customHeight="1" x14ac:dyDescent="0.25">
      <c r="A125" s="325" t="s">
        <v>1083</v>
      </c>
      <c r="B125" s="326" t="s">
        <v>721</v>
      </c>
      <c r="C125" s="326" t="s">
        <v>2677</v>
      </c>
      <c r="D125" s="328" t="s">
        <v>123</v>
      </c>
      <c r="E125" s="328">
        <v>900362966</v>
      </c>
      <c r="F125" s="327">
        <v>7</v>
      </c>
      <c r="G125" s="376" t="s">
        <v>880</v>
      </c>
      <c r="H125" s="328">
        <v>2</v>
      </c>
      <c r="I125" s="328" t="s">
        <v>2327</v>
      </c>
      <c r="J125" s="328">
        <v>3</v>
      </c>
      <c r="K125" s="329">
        <v>88000000</v>
      </c>
      <c r="L125" s="332">
        <v>44280</v>
      </c>
      <c r="M125" s="332">
        <v>44561</v>
      </c>
      <c r="N125" s="328" t="s">
        <v>300</v>
      </c>
      <c r="O125" s="331">
        <v>30732589</v>
      </c>
      <c r="P125" s="328" t="s">
        <v>2143</v>
      </c>
      <c r="Q125" s="332">
        <v>44280</v>
      </c>
      <c r="R125" s="328" t="s">
        <v>564</v>
      </c>
      <c r="S125" s="332">
        <v>44285</v>
      </c>
      <c r="T125" s="333">
        <v>44291</v>
      </c>
      <c r="U125" s="328" t="s">
        <v>2175</v>
      </c>
      <c r="V125" s="328" t="s">
        <v>853</v>
      </c>
      <c r="W125" s="328" t="s">
        <v>2678</v>
      </c>
      <c r="X125" s="328" t="s">
        <v>2679</v>
      </c>
      <c r="Y125" s="328"/>
      <c r="Z125" s="328"/>
      <c r="AA125" s="335" t="s">
        <v>291</v>
      </c>
      <c r="AB125" s="335" t="s">
        <v>291</v>
      </c>
      <c r="AC125" s="335">
        <v>0</v>
      </c>
      <c r="AD125" s="335" t="s">
        <v>291</v>
      </c>
      <c r="AE125" s="335" t="s">
        <v>291</v>
      </c>
      <c r="AF125" s="335"/>
      <c r="AG125" s="337">
        <v>44609</v>
      </c>
      <c r="AH125" s="335" t="s">
        <v>291</v>
      </c>
      <c r="AI125" s="337">
        <v>44610</v>
      </c>
      <c r="AJ125" s="328">
        <v>2</v>
      </c>
      <c r="AK125" s="328">
        <v>0</v>
      </c>
      <c r="AL125" s="328">
        <v>4</v>
      </c>
      <c r="AM125" s="329">
        <f t="shared" si="4"/>
        <v>88000000</v>
      </c>
      <c r="AN125" s="328"/>
      <c r="AO125" s="328"/>
      <c r="AP125" s="328"/>
      <c r="AQ125" s="332">
        <f t="shared" si="7"/>
        <v>44561</v>
      </c>
      <c r="AR125" s="328"/>
      <c r="AS125" s="338" t="s">
        <v>2680</v>
      </c>
    </row>
    <row r="126" spans="1:45" ht="27" customHeight="1" x14ac:dyDescent="0.25">
      <c r="A126" s="325" t="s">
        <v>1090</v>
      </c>
      <c r="B126" s="326" t="s">
        <v>621</v>
      </c>
      <c r="C126" s="326" t="s">
        <v>2681</v>
      </c>
      <c r="D126" s="328" t="s">
        <v>123</v>
      </c>
      <c r="E126" s="328">
        <v>900480786</v>
      </c>
      <c r="F126" s="327">
        <v>3</v>
      </c>
      <c r="G126" s="376" t="s">
        <v>552</v>
      </c>
      <c r="H126" s="328">
        <v>2</v>
      </c>
      <c r="I126" s="328" t="s">
        <v>2332</v>
      </c>
      <c r="J126" s="328">
        <v>12</v>
      </c>
      <c r="K126" s="329">
        <v>62685000</v>
      </c>
      <c r="L126" s="332">
        <v>44280</v>
      </c>
      <c r="M126" s="332">
        <v>44561</v>
      </c>
      <c r="N126" s="328" t="s">
        <v>33</v>
      </c>
      <c r="O126" s="331">
        <v>79138100</v>
      </c>
      <c r="P126" s="328" t="s">
        <v>2682</v>
      </c>
      <c r="Q126" s="332">
        <v>44280</v>
      </c>
      <c r="R126" s="328" t="s">
        <v>1763</v>
      </c>
      <c r="S126" s="332">
        <v>44285</v>
      </c>
      <c r="T126" s="333">
        <v>44291</v>
      </c>
      <c r="U126" s="328" t="s">
        <v>2175</v>
      </c>
      <c r="V126" s="328" t="s">
        <v>2260</v>
      </c>
      <c r="W126" s="328" t="s">
        <v>2683</v>
      </c>
      <c r="X126" s="328" t="s">
        <v>2684</v>
      </c>
      <c r="Y126" s="328"/>
      <c r="Z126" s="328"/>
      <c r="AA126" s="335" t="s">
        <v>291</v>
      </c>
      <c r="AB126" s="335" t="s">
        <v>291</v>
      </c>
      <c r="AC126" s="335">
        <v>0</v>
      </c>
      <c r="AD126" s="335" t="s">
        <v>291</v>
      </c>
      <c r="AE126" s="335" t="s">
        <v>291</v>
      </c>
      <c r="AF126" s="335"/>
      <c r="AG126" s="337">
        <v>44362</v>
      </c>
      <c r="AH126" s="335" t="s">
        <v>291</v>
      </c>
      <c r="AI126" s="337">
        <v>44643</v>
      </c>
      <c r="AJ126" s="328">
        <v>2</v>
      </c>
      <c r="AK126" s="328">
        <v>0</v>
      </c>
      <c r="AL126" s="328">
        <v>3</v>
      </c>
      <c r="AM126" s="329">
        <f t="shared" si="4"/>
        <v>62685000</v>
      </c>
      <c r="AN126" s="328"/>
      <c r="AO126" s="328"/>
      <c r="AP126" s="328"/>
      <c r="AQ126" s="332">
        <f t="shared" si="7"/>
        <v>44561</v>
      </c>
      <c r="AR126" s="328"/>
      <c r="AS126" s="338" t="s">
        <v>2685</v>
      </c>
    </row>
    <row r="127" spans="1:45" ht="15.75" customHeight="1" x14ac:dyDescent="0.25">
      <c r="A127" s="308" t="s">
        <v>1094</v>
      </c>
      <c r="B127" s="309" t="s">
        <v>721</v>
      </c>
      <c r="C127" s="309" t="s">
        <v>155</v>
      </c>
      <c r="D127" s="311" t="s">
        <v>123</v>
      </c>
      <c r="E127" s="311">
        <v>800071243</v>
      </c>
      <c r="F127" s="311">
        <v>9</v>
      </c>
      <c r="G127" s="392" t="s">
        <v>880</v>
      </c>
      <c r="H127" s="311">
        <v>2</v>
      </c>
      <c r="I127" s="311" t="s">
        <v>2339</v>
      </c>
      <c r="J127" s="311">
        <v>3</v>
      </c>
      <c r="K127" s="312">
        <v>15970724</v>
      </c>
      <c r="L127" s="315">
        <v>44280</v>
      </c>
      <c r="M127" s="315">
        <v>44377</v>
      </c>
      <c r="N127" s="311" t="s">
        <v>340</v>
      </c>
      <c r="O127" s="314">
        <v>36950517</v>
      </c>
      <c r="P127" s="403" t="s">
        <v>2686</v>
      </c>
      <c r="Q127" s="315">
        <v>44280</v>
      </c>
      <c r="R127" s="311" t="s">
        <v>1763</v>
      </c>
      <c r="S127" s="315">
        <v>44285</v>
      </c>
      <c r="T127" s="321">
        <v>44291</v>
      </c>
      <c r="U127" s="311" t="s">
        <v>2175</v>
      </c>
      <c r="V127" s="311" t="s">
        <v>2647</v>
      </c>
      <c r="W127" s="311" t="s">
        <v>2499</v>
      </c>
      <c r="X127" s="311" t="s">
        <v>2687</v>
      </c>
      <c r="Y127" s="311"/>
      <c r="Z127" s="311"/>
      <c r="AA127" s="317" t="s">
        <v>291</v>
      </c>
      <c r="AB127" s="317" t="s">
        <v>291</v>
      </c>
      <c r="AC127" s="317">
        <v>0</v>
      </c>
      <c r="AD127" s="317" t="s">
        <v>291</v>
      </c>
      <c r="AE127" s="317" t="s">
        <v>291</v>
      </c>
      <c r="AF127" s="317"/>
      <c r="AG127" s="317"/>
      <c r="AH127" s="317"/>
      <c r="AI127" s="317"/>
      <c r="AJ127" s="311">
        <v>2</v>
      </c>
      <c r="AK127" s="311">
        <v>0</v>
      </c>
      <c r="AL127" s="311">
        <v>3</v>
      </c>
      <c r="AM127" s="312">
        <f t="shared" si="4"/>
        <v>15970724</v>
      </c>
      <c r="AN127" s="311"/>
      <c r="AO127" s="311"/>
      <c r="AP127" s="311"/>
      <c r="AQ127" s="315">
        <f t="shared" si="7"/>
        <v>44377</v>
      </c>
      <c r="AR127" s="311"/>
      <c r="AS127" s="320" t="s">
        <v>2688</v>
      </c>
    </row>
    <row r="128" spans="1:45" ht="15.75" customHeight="1" x14ac:dyDescent="0.25">
      <c r="A128" s="325" t="s">
        <v>1104</v>
      </c>
      <c r="B128" s="326" t="s">
        <v>721</v>
      </c>
      <c r="C128" s="326" t="s">
        <v>860</v>
      </c>
      <c r="D128" s="328" t="s">
        <v>123</v>
      </c>
      <c r="E128" s="328">
        <v>860519267</v>
      </c>
      <c r="F128" s="328">
        <v>9</v>
      </c>
      <c r="G128" s="376" t="s">
        <v>880</v>
      </c>
      <c r="H128" s="328">
        <v>2</v>
      </c>
      <c r="I128" s="161" t="s">
        <v>2344</v>
      </c>
      <c r="J128" s="328">
        <v>12</v>
      </c>
      <c r="K128" s="329">
        <v>2850000</v>
      </c>
      <c r="L128" s="332">
        <v>44281</v>
      </c>
      <c r="M128" s="332">
        <v>44560</v>
      </c>
      <c r="N128" s="328" t="s">
        <v>2250</v>
      </c>
      <c r="O128" s="331">
        <v>59826831</v>
      </c>
      <c r="P128" s="328" t="s">
        <v>861</v>
      </c>
      <c r="Q128" s="332">
        <v>44281</v>
      </c>
      <c r="R128" s="328" t="s">
        <v>1763</v>
      </c>
      <c r="S128" s="332">
        <v>44285</v>
      </c>
      <c r="T128" s="333">
        <v>44291</v>
      </c>
      <c r="U128" s="328" t="s">
        <v>2175</v>
      </c>
      <c r="V128" s="328" t="s">
        <v>624</v>
      </c>
      <c r="W128" s="328" t="s">
        <v>2689</v>
      </c>
      <c r="X128" s="328" t="s">
        <v>2690</v>
      </c>
      <c r="Y128" s="328"/>
      <c r="Z128" s="328"/>
      <c r="AA128" s="335" t="s">
        <v>291</v>
      </c>
      <c r="AB128" s="335" t="s">
        <v>291</v>
      </c>
      <c r="AC128" s="335">
        <v>0</v>
      </c>
      <c r="AD128" s="335" t="s">
        <v>291</v>
      </c>
      <c r="AE128" s="335" t="s">
        <v>291</v>
      </c>
      <c r="AF128" s="335"/>
      <c r="AG128" s="337">
        <v>44581</v>
      </c>
      <c r="AH128" s="335" t="s">
        <v>291</v>
      </c>
      <c r="AI128" s="337">
        <v>44586</v>
      </c>
      <c r="AJ128" s="328">
        <v>2</v>
      </c>
      <c r="AK128" s="328">
        <v>0</v>
      </c>
      <c r="AL128" s="328">
        <v>3</v>
      </c>
      <c r="AM128" s="329">
        <f t="shared" si="4"/>
        <v>2850000</v>
      </c>
      <c r="AN128" s="328"/>
      <c r="AO128" s="328"/>
      <c r="AP128" s="328"/>
      <c r="AQ128" s="332">
        <f t="shared" si="7"/>
        <v>44560</v>
      </c>
      <c r="AR128" s="328"/>
      <c r="AS128" s="338" t="s">
        <v>2691</v>
      </c>
    </row>
    <row r="129" spans="1:45" ht="15.75" customHeight="1" x14ac:dyDescent="0.25">
      <c r="A129" s="325" t="s">
        <v>1109</v>
      </c>
      <c r="B129" s="326" t="s">
        <v>621</v>
      </c>
      <c r="C129" s="326" t="s">
        <v>1134</v>
      </c>
      <c r="D129" s="328" t="s">
        <v>123</v>
      </c>
      <c r="E129" s="328">
        <v>900599474</v>
      </c>
      <c r="F129" s="328">
        <v>3</v>
      </c>
      <c r="G129" s="376" t="s">
        <v>880</v>
      </c>
      <c r="H129" s="328">
        <v>2</v>
      </c>
      <c r="I129" s="328" t="s">
        <v>2348</v>
      </c>
      <c r="J129" s="328">
        <v>12</v>
      </c>
      <c r="K129" s="329">
        <v>42294623</v>
      </c>
      <c r="L129" s="332">
        <v>44285</v>
      </c>
      <c r="M129" s="332">
        <v>44316</v>
      </c>
      <c r="N129" s="328" t="s">
        <v>2250</v>
      </c>
      <c r="O129" s="331">
        <v>59826831</v>
      </c>
      <c r="P129" s="328" t="s">
        <v>1136</v>
      </c>
      <c r="Q129" s="332">
        <v>44285</v>
      </c>
      <c r="R129" s="328" t="s">
        <v>2036</v>
      </c>
      <c r="S129" s="332">
        <v>44291</v>
      </c>
      <c r="T129" s="333">
        <v>44307</v>
      </c>
      <c r="U129" s="328" t="s">
        <v>2175</v>
      </c>
      <c r="V129" s="328" t="s">
        <v>2657</v>
      </c>
      <c r="W129" s="328" t="s">
        <v>2482</v>
      </c>
      <c r="X129" s="328" t="s">
        <v>2692</v>
      </c>
      <c r="Y129" s="328"/>
      <c r="Z129" s="328"/>
      <c r="AA129" s="335" t="s">
        <v>291</v>
      </c>
      <c r="AB129" s="335" t="s">
        <v>291</v>
      </c>
      <c r="AC129" s="335">
        <v>0</v>
      </c>
      <c r="AD129" s="335" t="s">
        <v>291</v>
      </c>
      <c r="AE129" s="335" t="s">
        <v>291</v>
      </c>
      <c r="AF129" s="335"/>
      <c r="AG129" s="355">
        <v>44376</v>
      </c>
      <c r="AH129" s="335" t="s">
        <v>291</v>
      </c>
      <c r="AI129" s="355">
        <v>44386</v>
      </c>
      <c r="AJ129" s="328">
        <v>2</v>
      </c>
      <c r="AK129" s="328">
        <v>0</v>
      </c>
      <c r="AL129" s="328">
        <v>3</v>
      </c>
      <c r="AM129" s="329">
        <f t="shared" si="4"/>
        <v>42294623</v>
      </c>
      <c r="AN129" s="328"/>
      <c r="AO129" s="328"/>
      <c r="AP129" s="328"/>
      <c r="AQ129" s="332">
        <f t="shared" si="7"/>
        <v>44316</v>
      </c>
      <c r="AR129" s="328"/>
      <c r="AS129" s="338" t="s">
        <v>2693</v>
      </c>
    </row>
    <row r="130" spans="1:45" ht="15.75" customHeight="1" x14ac:dyDescent="0.25">
      <c r="A130" s="308" t="s">
        <v>1120</v>
      </c>
      <c r="B130" s="309" t="s">
        <v>721</v>
      </c>
      <c r="C130" s="309" t="s">
        <v>1610</v>
      </c>
      <c r="D130" s="311" t="s">
        <v>123</v>
      </c>
      <c r="E130" s="311">
        <v>900403146</v>
      </c>
      <c r="F130" s="311">
        <v>1</v>
      </c>
      <c r="G130" s="392" t="s">
        <v>552</v>
      </c>
      <c r="H130" s="311">
        <v>2</v>
      </c>
      <c r="I130" s="273" t="s">
        <v>2353</v>
      </c>
      <c r="J130" s="311">
        <v>12</v>
      </c>
      <c r="K130" s="312">
        <v>102000000</v>
      </c>
      <c r="L130" s="321">
        <v>44295</v>
      </c>
      <c r="M130" s="315">
        <v>44561</v>
      </c>
      <c r="N130" s="311" t="s">
        <v>73</v>
      </c>
      <c r="O130" s="314">
        <v>30735145</v>
      </c>
      <c r="P130" s="311" t="s">
        <v>2694</v>
      </c>
      <c r="Q130" s="315">
        <v>44286</v>
      </c>
      <c r="R130" s="311" t="s">
        <v>564</v>
      </c>
      <c r="S130" s="315">
        <v>44293</v>
      </c>
      <c r="T130" s="321">
        <v>44294</v>
      </c>
      <c r="U130" s="311" t="s">
        <v>2175</v>
      </c>
      <c r="V130" s="311" t="s">
        <v>2695</v>
      </c>
      <c r="W130" s="311" t="s">
        <v>2696</v>
      </c>
      <c r="X130" s="311" t="s">
        <v>2697</v>
      </c>
      <c r="Y130" s="311"/>
      <c r="Z130" s="311"/>
      <c r="AA130" s="317" t="s">
        <v>291</v>
      </c>
      <c r="AB130" s="317" t="s">
        <v>291</v>
      </c>
      <c r="AC130" s="317">
        <v>0</v>
      </c>
      <c r="AD130" s="317" t="s">
        <v>291</v>
      </c>
      <c r="AE130" s="317" t="s">
        <v>291</v>
      </c>
      <c r="AF130" s="317"/>
      <c r="AG130" s="317"/>
      <c r="AH130" s="317"/>
      <c r="AI130" s="317"/>
      <c r="AJ130" s="311">
        <v>2</v>
      </c>
      <c r="AK130" s="311">
        <v>0</v>
      </c>
      <c r="AL130" s="311">
        <v>3</v>
      </c>
      <c r="AM130" s="312">
        <f t="shared" si="4"/>
        <v>102000000</v>
      </c>
      <c r="AN130" s="311"/>
      <c r="AO130" s="311"/>
      <c r="AP130" s="311"/>
      <c r="AQ130" s="315">
        <f t="shared" si="7"/>
        <v>44561</v>
      </c>
      <c r="AR130" s="311"/>
      <c r="AS130" s="320" t="s">
        <v>2698</v>
      </c>
    </row>
    <row r="131" spans="1:45" ht="15.75" customHeight="1" x14ac:dyDescent="0.25">
      <c r="A131" s="339" t="s">
        <v>1126</v>
      </c>
      <c r="B131" s="340" t="s">
        <v>278</v>
      </c>
      <c r="C131" s="340" t="s">
        <v>1013</v>
      </c>
      <c r="D131" s="341" t="s">
        <v>16</v>
      </c>
      <c r="E131" s="273">
        <v>98389995</v>
      </c>
      <c r="F131" s="341">
        <v>1</v>
      </c>
      <c r="G131" s="273" t="s">
        <v>552</v>
      </c>
      <c r="H131" s="273">
        <v>1</v>
      </c>
      <c r="I131" s="273" t="s">
        <v>2358</v>
      </c>
      <c r="J131" s="273">
        <v>1</v>
      </c>
      <c r="K131" s="342">
        <v>34200000</v>
      </c>
      <c r="L131" s="345">
        <v>44287</v>
      </c>
      <c r="M131" s="345">
        <v>44561</v>
      </c>
      <c r="N131" s="273" t="s">
        <v>2258</v>
      </c>
      <c r="O131" s="344">
        <v>87571794</v>
      </c>
      <c r="P131" s="273" t="s">
        <v>1015</v>
      </c>
      <c r="Q131" s="345">
        <v>44286</v>
      </c>
      <c r="R131" s="273" t="s">
        <v>564</v>
      </c>
      <c r="S131" s="345">
        <v>44292</v>
      </c>
      <c r="T131" s="345">
        <v>44292</v>
      </c>
      <c r="U131" s="273" t="s">
        <v>2175</v>
      </c>
      <c r="V131" s="273" t="s">
        <v>2310</v>
      </c>
      <c r="W131" s="273" t="s">
        <v>2699</v>
      </c>
      <c r="X131" s="273" t="s">
        <v>2700</v>
      </c>
      <c r="Y131" s="273"/>
      <c r="Z131" s="273"/>
      <c r="AA131" s="348" t="s">
        <v>291</v>
      </c>
      <c r="AB131" s="348" t="s">
        <v>291</v>
      </c>
      <c r="AC131" s="348">
        <v>0</v>
      </c>
      <c r="AD131" s="348" t="s">
        <v>291</v>
      </c>
      <c r="AE131" s="348" t="s">
        <v>291</v>
      </c>
      <c r="AF131" s="348"/>
      <c r="AG131" s="351">
        <v>44727</v>
      </c>
      <c r="AH131" s="348"/>
      <c r="AI131" s="351">
        <v>44729</v>
      </c>
      <c r="AJ131" s="273">
        <v>2</v>
      </c>
      <c r="AK131" s="273">
        <v>0</v>
      </c>
      <c r="AL131" s="273">
        <v>3</v>
      </c>
      <c r="AM131" s="342">
        <f t="shared" si="4"/>
        <v>34200000</v>
      </c>
      <c r="AN131" s="273"/>
      <c r="AO131" s="273"/>
      <c r="AP131" s="273"/>
      <c r="AQ131" s="345">
        <f t="shared" si="7"/>
        <v>44561</v>
      </c>
      <c r="AR131" s="273"/>
      <c r="AS131" s="352" t="s">
        <v>2701</v>
      </c>
    </row>
    <row r="132" spans="1:45" ht="15.75" customHeight="1" x14ac:dyDescent="0.25">
      <c r="A132" s="325" t="s">
        <v>1133</v>
      </c>
      <c r="B132" s="326" t="s">
        <v>278</v>
      </c>
      <c r="C132" s="326" t="s">
        <v>2702</v>
      </c>
      <c r="D132" s="328" t="s">
        <v>123</v>
      </c>
      <c r="E132" s="328">
        <v>900929881</v>
      </c>
      <c r="F132" s="328">
        <v>5</v>
      </c>
      <c r="G132" s="376" t="s">
        <v>552</v>
      </c>
      <c r="H132" s="328">
        <v>2</v>
      </c>
      <c r="I132" s="161" t="s">
        <v>2365</v>
      </c>
      <c r="J132" s="328">
        <v>1</v>
      </c>
      <c r="K132" s="329">
        <v>100842504</v>
      </c>
      <c r="L132" s="332">
        <v>44302</v>
      </c>
      <c r="M132" s="332">
        <v>44408</v>
      </c>
      <c r="N132" s="328" t="s">
        <v>200</v>
      </c>
      <c r="O132" s="356">
        <v>12749674</v>
      </c>
      <c r="P132" s="328" t="s">
        <v>2455</v>
      </c>
      <c r="Q132" s="332">
        <v>44286</v>
      </c>
      <c r="R132" s="328" t="s">
        <v>572</v>
      </c>
      <c r="S132" s="332">
        <v>44294</v>
      </c>
      <c r="T132" s="332">
        <v>44294</v>
      </c>
      <c r="U132" s="328" t="s">
        <v>2175</v>
      </c>
      <c r="V132" s="328" t="s">
        <v>2310</v>
      </c>
      <c r="W132" s="328" t="s">
        <v>2703</v>
      </c>
      <c r="X132" s="328" t="s">
        <v>2704</v>
      </c>
      <c r="Y132" s="328"/>
      <c r="Z132" s="328"/>
      <c r="AA132" s="335" t="s">
        <v>291</v>
      </c>
      <c r="AB132" s="335" t="s">
        <v>291</v>
      </c>
      <c r="AC132" s="335">
        <v>0</v>
      </c>
      <c r="AD132" s="335" t="s">
        <v>291</v>
      </c>
      <c r="AE132" s="335" t="s">
        <v>291</v>
      </c>
      <c r="AF132" s="335"/>
      <c r="AG132" s="355">
        <v>44557</v>
      </c>
      <c r="AH132" s="335" t="s">
        <v>291</v>
      </c>
      <c r="AI132" s="355">
        <v>44559</v>
      </c>
      <c r="AJ132" s="328">
        <v>2</v>
      </c>
      <c r="AK132" s="328">
        <v>0</v>
      </c>
      <c r="AL132" s="328">
        <v>4</v>
      </c>
      <c r="AM132" s="329">
        <f t="shared" si="4"/>
        <v>100842504</v>
      </c>
      <c r="AN132" s="328"/>
      <c r="AO132" s="328"/>
      <c r="AP132" s="328"/>
      <c r="AQ132" s="332">
        <f t="shared" si="7"/>
        <v>44408</v>
      </c>
      <c r="AR132" s="328"/>
      <c r="AS132" s="338" t="s">
        <v>2705</v>
      </c>
    </row>
    <row r="133" spans="1:45" ht="15.75" customHeight="1" x14ac:dyDescent="0.25">
      <c r="A133" s="339" t="s">
        <v>1140</v>
      </c>
      <c r="B133" s="340" t="s">
        <v>278</v>
      </c>
      <c r="C133" s="340" t="s">
        <v>2429</v>
      </c>
      <c r="D133" s="273" t="s">
        <v>16</v>
      </c>
      <c r="E133" s="273">
        <v>1085266976</v>
      </c>
      <c r="F133" s="273">
        <v>5</v>
      </c>
      <c r="G133" s="395" t="s">
        <v>552</v>
      </c>
      <c r="H133" s="273">
        <v>1</v>
      </c>
      <c r="I133" s="273" t="s">
        <v>2371</v>
      </c>
      <c r="J133" s="273">
        <v>1</v>
      </c>
      <c r="K133" s="342">
        <v>3155601</v>
      </c>
      <c r="L133" s="345">
        <v>44287</v>
      </c>
      <c r="M133" s="345">
        <v>44316</v>
      </c>
      <c r="N133" s="273" t="s">
        <v>200</v>
      </c>
      <c r="O133" s="344">
        <v>12749674</v>
      </c>
      <c r="P133" s="273" t="s">
        <v>2430</v>
      </c>
      <c r="Q133" s="345">
        <v>44286</v>
      </c>
      <c r="R133" s="273"/>
      <c r="S133" s="345">
        <v>44293</v>
      </c>
      <c r="T133" s="346">
        <v>44298</v>
      </c>
      <c r="U133" s="273" t="s">
        <v>2175</v>
      </c>
      <c r="V133" s="273" t="s">
        <v>2310</v>
      </c>
      <c r="W133" s="273" t="s">
        <v>2706</v>
      </c>
      <c r="X133" s="273" t="s">
        <v>2707</v>
      </c>
      <c r="Y133" s="273"/>
      <c r="Z133" s="273"/>
      <c r="AA133" s="348" t="s">
        <v>291</v>
      </c>
      <c r="AB133" s="348" t="s">
        <v>291</v>
      </c>
      <c r="AC133" s="348">
        <v>0</v>
      </c>
      <c r="AD133" s="348" t="s">
        <v>291</v>
      </c>
      <c r="AE133" s="348" t="s">
        <v>291</v>
      </c>
      <c r="AF133" s="348"/>
      <c r="AG133" s="350">
        <v>44334</v>
      </c>
      <c r="AH133" s="348" t="s">
        <v>291</v>
      </c>
      <c r="AI133" s="350">
        <v>44425</v>
      </c>
      <c r="AJ133" s="273">
        <v>2</v>
      </c>
      <c r="AK133" s="273">
        <v>0</v>
      </c>
      <c r="AL133" s="389">
        <v>3</v>
      </c>
      <c r="AM133" s="342">
        <f t="shared" si="4"/>
        <v>3155601</v>
      </c>
      <c r="AN133" s="273"/>
      <c r="AO133" s="273"/>
      <c r="AP133" s="273"/>
      <c r="AQ133" s="345">
        <f t="shared" si="7"/>
        <v>44316</v>
      </c>
      <c r="AR133" s="273"/>
      <c r="AS133" s="352" t="s">
        <v>2708</v>
      </c>
    </row>
    <row r="134" spans="1:45" ht="15.75" customHeight="1" x14ac:dyDescent="0.25">
      <c r="A134" s="358" t="s">
        <v>1142</v>
      </c>
      <c r="B134" s="359" t="s">
        <v>278</v>
      </c>
      <c r="C134" s="359" t="s">
        <v>2709</v>
      </c>
      <c r="D134" s="161" t="s">
        <v>123</v>
      </c>
      <c r="E134" s="161">
        <v>1085332626</v>
      </c>
      <c r="F134" s="161">
        <v>5</v>
      </c>
      <c r="G134" s="399" t="s">
        <v>2710</v>
      </c>
      <c r="H134" s="161">
        <v>2</v>
      </c>
      <c r="I134" s="375" t="s">
        <v>2376</v>
      </c>
      <c r="J134" s="161">
        <v>12</v>
      </c>
      <c r="K134" s="360">
        <v>2994000</v>
      </c>
      <c r="L134" s="364">
        <v>44291</v>
      </c>
      <c r="M134" s="364">
        <v>44561</v>
      </c>
      <c r="N134" s="161" t="s">
        <v>713</v>
      </c>
      <c r="O134" s="404">
        <v>87711882</v>
      </c>
      <c r="P134" s="161" t="s">
        <v>2711</v>
      </c>
      <c r="Q134" s="161" t="s">
        <v>2712</v>
      </c>
      <c r="R134" s="161" t="s">
        <v>2713</v>
      </c>
      <c r="S134" s="364">
        <v>44294</v>
      </c>
      <c r="T134" s="364">
        <v>44294</v>
      </c>
      <c r="U134" s="161" t="s">
        <v>2175</v>
      </c>
      <c r="V134" s="161" t="s">
        <v>2714</v>
      </c>
      <c r="W134" s="161" t="s">
        <v>2715</v>
      </c>
      <c r="X134" s="161" t="s">
        <v>2716</v>
      </c>
      <c r="Y134" s="161"/>
      <c r="Z134" s="161"/>
      <c r="AA134" s="368" t="s">
        <v>291</v>
      </c>
      <c r="AB134" s="368" t="s">
        <v>291</v>
      </c>
      <c r="AC134" s="368">
        <v>0</v>
      </c>
      <c r="AD134" s="368" t="s">
        <v>291</v>
      </c>
      <c r="AE134" s="368" t="s">
        <v>291</v>
      </c>
      <c r="AF134" s="368"/>
      <c r="AG134" s="368"/>
      <c r="AH134" s="368"/>
      <c r="AI134" s="368"/>
      <c r="AJ134" s="161">
        <v>2</v>
      </c>
      <c r="AK134" s="161">
        <v>0</v>
      </c>
      <c r="AL134" s="389">
        <v>3</v>
      </c>
      <c r="AM134" s="360">
        <f t="shared" si="4"/>
        <v>2994000</v>
      </c>
      <c r="AN134" s="161"/>
      <c r="AO134" s="161"/>
      <c r="AP134" s="161"/>
      <c r="AQ134" s="364">
        <f t="shared" si="7"/>
        <v>44561</v>
      </c>
      <c r="AR134" s="161"/>
      <c r="AS134" s="370" t="s">
        <v>2717</v>
      </c>
    </row>
    <row r="135" spans="1:45" ht="15.75" customHeight="1" x14ac:dyDescent="0.25">
      <c r="A135" s="339" t="s">
        <v>2718</v>
      </c>
      <c r="B135" s="340" t="s">
        <v>721</v>
      </c>
      <c r="C135" s="340" t="s">
        <v>846</v>
      </c>
      <c r="D135" s="273" t="s">
        <v>123</v>
      </c>
      <c r="E135" s="273">
        <v>860028580</v>
      </c>
      <c r="F135" s="273">
        <v>2</v>
      </c>
      <c r="G135" s="395" t="s">
        <v>880</v>
      </c>
      <c r="H135" s="273">
        <v>2</v>
      </c>
      <c r="I135" s="273" t="s">
        <v>2381</v>
      </c>
      <c r="J135" s="273">
        <v>3</v>
      </c>
      <c r="K135" s="342">
        <v>27414030</v>
      </c>
      <c r="L135" s="345">
        <v>44293</v>
      </c>
      <c r="M135" s="345">
        <v>44560</v>
      </c>
      <c r="N135" s="273" t="s">
        <v>2250</v>
      </c>
      <c r="O135" s="280">
        <v>59826831</v>
      </c>
      <c r="P135" s="273" t="s">
        <v>623</v>
      </c>
      <c r="Q135" s="345">
        <v>44292</v>
      </c>
      <c r="R135" s="273" t="s">
        <v>572</v>
      </c>
      <c r="S135" s="345">
        <v>44294</v>
      </c>
      <c r="T135" s="345">
        <v>44294</v>
      </c>
      <c r="U135" s="273" t="s">
        <v>2175</v>
      </c>
      <c r="V135" s="273" t="s">
        <v>624</v>
      </c>
      <c r="W135" s="273" t="s">
        <v>2719</v>
      </c>
      <c r="X135" s="273" t="s">
        <v>2720</v>
      </c>
      <c r="Y135" s="273"/>
      <c r="Z135" s="273"/>
      <c r="AA135" s="348" t="s">
        <v>291</v>
      </c>
      <c r="AB135" s="348" t="s">
        <v>2179</v>
      </c>
      <c r="AC135" s="348">
        <v>13000000</v>
      </c>
      <c r="AD135" s="348" t="s">
        <v>291</v>
      </c>
      <c r="AE135" s="351">
        <v>44579</v>
      </c>
      <c r="AF135" s="348"/>
      <c r="AG135" s="348"/>
      <c r="AH135" s="351">
        <v>44764</v>
      </c>
      <c r="AI135" s="348" t="s">
        <v>2721</v>
      </c>
      <c r="AJ135" s="273">
        <v>1</v>
      </c>
      <c r="AK135" s="273">
        <v>3</v>
      </c>
      <c r="AL135" s="273">
        <v>3</v>
      </c>
      <c r="AM135" s="342">
        <f t="shared" si="4"/>
        <v>40414030</v>
      </c>
      <c r="AN135" s="273"/>
      <c r="AO135" s="273"/>
      <c r="AP135" s="273"/>
      <c r="AQ135" s="345">
        <f t="shared" si="7"/>
        <v>44560</v>
      </c>
      <c r="AR135" s="273"/>
      <c r="AS135" s="352" t="s">
        <v>2722</v>
      </c>
    </row>
    <row r="136" spans="1:45" ht="15.75" customHeight="1" x14ac:dyDescent="0.25">
      <c r="A136" s="339" t="s">
        <v>1152</v>
      </c>
      <c r="B136" s="340" t="s">
        <v>721</v>
      </c>
      <c r="C136" s="340" t="s">
        <v>2723</v>
      </c>
      <c r="D136" s="273" t="s">
        <v>123</v>
      </c>
      <c r="E136" s="273">
        <v>1085297752</v>
      </c>
      <c r="F136" s="273">
        <v>5</v>
      </c>
      <c r="G136" s="395" t="s">
        <v>552</v>
      </c>
      <c r="H136" s="273">
        <v>2</v>
      </c>
      <c r="I136" s="213" t="s">
        <v>2386</v>
      </c>
      <c r="J136" s="273">
        <v>12</v>
      </c>
      <c r="K136" s="342">
        <v>20000000</v>
      </c>
      <c r="L136" s="345">
        <v>44294</v>
      </c>
      <c r="M136" s="345">
        <v>44561</v>
      </c>
      <c r="N136" s="273" t="s">
        <v>73</v>
      </c>
      <c r="O136" s="353">
        <v>30735145</v>
      </c>
      <c r="P136" s="273" t="s">
        <v>740</v>
      </c>
      <c r="Q136" s="345">
        <v>44292</v>
      </c>
      <c r="R136" s="273" t="s">
        <v>2036</v>
      </c>
      <c r="S136" s="345">
        <v>44294</v>
      </c>
      <c r="T136" s="345">
        <v>44295</v>
      </c>
      <c r="U136" s="273" t="s">
        <v>2175</v>
      </c>
      <c r="V136" s="273" t="s">
        <v>2724</v>
      </c>
      <c r="W136" s="273" t="s">
        <v>2725</v>
      </c>
      <c r="X136" s="273" t="s">
        <v>2726</v>
      </c>
      <c r="Y136" s="273"/>
      <c r="Z136" s="273"/>
      <c r="AA136" s="348" t="s">
        <v>291</v>
      </c>
      <c r="AB136" s="348" t="s">
        <v>291</v>
      </c>
      <c r="AC136" s="348">
        <v>0</v>
      </c>
      <c r="AD136" s="348" t="s">
        <v>291</v>
      </c>
      <c r="AE136" s="348" t="s">
        <v>291</v>
      </c>
      <c r="AF136" s="348"/>
      <c r="AG136" s="348" t="s">
        <v>291</v>
      </c>
      <c r="AH136" s="351">
        <v>44714</v>
      </c>
      <c r="AI136" s="351">
        <v>44714</v>
      </c>
      <c r="AJ136" s="273">
        <v>2</v>
      </c>
      <c r="AK136" s="273">
        <v>0</v>
      </c>
      <c r="AL136" s="273">
        <v>3</v>
      </c>
      <c r="AM136" s="342">
        <f t="shared" si="4"/>
        <v>20000000</v>
      </c>
      <c r="AN136" s="273"/>
      <c r="AO136" s="273"/>
      <c r="AP136" s="273"/>
      <c r="AQ136" s="345">
        <f t="shared" si="7"/>
        <v>44561</v>
      </c>
      <c r="AR136" s="273"/>
      <c r="AS136" s="352" t="s">
        <v>2727</v>
      </c>
    </row>
    <row r="137" spans="1:45" ht="15.75" customHeight="1" x14ac:dyDescent="0.25">
      <c r="A137" s="358" t="s">
        <v>1159</v>
      </c>
      <c r="B137" s="359" t="s">
        <v>621</v>
      </c>
      <c r="C137" s="359" t="s">
        <v>1134</v>
      </c>
      <c r="D137" s="161" t="s">
        <v>123</v>
      </c>
      <c r="E137" s="161">
        <v>900599474</v>
      </c>
      <c r="F137" s="161">
        <v>3</v>
      </c>
      <c r="G137" s="399" t="s">
        <v>880</v>
      </c>
      <c r="H137" s="161">
        <v>2</v>
      </c>
      <c r="I137" s="161" t="s">
        <v>2389</v>
      </c>
      <c r="J137" s="161">
        <v>2</v>
      </c>
      <c r="K137" s="360">
        <v>4354686</v>
      </c>
      <c r="L137" s="364">
        <v>44295</v>
      </c>
      <c r="M137" s="364">
        <v>44325</v>
      </c>
      <c r="N137" s="161" t="s">
        <v>33</v>
      </c>
      <c r="O137" s="363">
        <v>79138100</v>
      </c>
      <c r="P137" s="161" t="s">
        <v>1136</v>
      </c>
      <c r="Q137" s="364">
        <v>44293</v>
      </c>
      <c r="R137" s="161" t="s">
        <v>1763</v>
      </c>
      <c r="S137" s="364">
        <v>44298</v>
      </c>
      <c r="T137" s="364">
        <v>44319</v>
      </c>
      <c r="U137" s="161" t="s">
        <v>2175</v>
      </c>
      <c r="V137" s="161" t="s">
        <v>2657</v>
      </c>
      <c r="W137" s="161" t="s">
        <v>2478</v>
      </c>
      <c r="X137" s="161" t="s">
        <v>2728</v>
      </c>
      <c r="Y137" s="161"/>
      <c r="Z137" s="161"/>
      <c r="AA137" s="368" t="s">
        <v>291</v>
      </c>
      <c r="AB137" s="368" t="s">
        <v>291</v>
      </c>
      <c r="AC137" s="368">
        <v>0</v>
      </c>
      <c r="AD137" s="368" t="s">
        <v>291</v>
      </c>
      <c r="AE137" s="368" t="s">
        <v>291</v>
      </c>
      <c r="AF137" s="368"/>
      <c r="AG137" s="367">
        <v>44336</v>
      </c>
      <c r="AH137" s="368" t="s">
        <v>291</v>
      </c>
      <c r="AI137" s="367">
        <v>44426</v>
      </c>
      <c r="AJ137" s="161">
        <v>2</v>
      </c>
      <c r="AK137" s="161">
        <v>0</v>
      </c>
      <c r="AL137" s="389">
        <v>3</v>
      </c>
      <c r="AM137" s="360">
        <f t="shared" si="4"/>
        <v>4354686</v>
      </c>
      <c r="AN137" s="161" t="s">
        <v>2729</v>
      </c>
      <c r="AO137" s="161"/>
      <c r="AP137" s="161"/>
      <c r="AQ137" s="364">
        <f t="shared" si="7"/>
        <v>44325</v>
      </c>
      <c r="AR137" s="161"/>
      <c r="AS137" s="370" t="s">
        <v>2730</v>
      </c>
    </row>
    <row r="138" spans="1:45" ht="15.75" customHeight="1" x14ac:dyDescent="0.25">
      <c r="A138" s="358" t="s">
        <v>1168</v>
      </c>
      <c r="B138" s="359" t="s">
        <v>621</v>
      </c>
      <c r="C138" s="359" t="s">
        <v>1192</v>
      </c>
      <c r="D138" s="161" t="s">
        <v>123</v>
      </c>
      <c r="E138" s="161">
        <v>900517084</v>
      </c>
      <c r="F138" s="161">
        <v>3</v>
      </c>
      <c r="G138" s="399" t="s">
        <v>880</v>
      </c>
      <c r="H138" s="161">
        <v>2</v>
      </c>
      <c r="I138" s="328" t="s">
        <v>2392</v>
      </c>
      <c r="J138" s="161">
        <v>2</v>
      </c>
      <c r="K138" s="360">
        <v>6991250</v>
      </c>
      <c r="L138" s="364">
        <v>44293</v>
      </c>
      <c r="M138" s="364">
        <v>44323</v>
      </c>
      <c r="N138" s="161" t="s">
        <v>33</v>
      </c>
      <c r="O138" s="363">
        <v>79138100</v>
      </c>
      <c r="P138" s="161" t="s">
        <v>2731</v>
      </c>
      <c r="Q138" s="364">
        <v>44293</v>
      </c>
      <c r="R138" s="161" t="s">
        <v>572</v>
      </c>
      <c r="S138" s="364">
        <v>44298</v>
      </c>
      <c r="T138" s="364">
        <v>44298</v>
      </c>
      <c r="U138" s="161" t="s">
        <v>2175</v>
      </c>
      <c r="V138" s="161" t="s">
        <v>2657</v>
      </c>
      <c r="W138" s="161" t="s">
        <v>2478</v>
      </c>
      <c r="X138" s="161" t="s">
        <v>2732</v>
      </c>
      <c r="Y138" s="161"/>
      <c r="Z138" s="161"/>
      <c r="AA138" s="368" t="s">
        <v>291</v>
      </c>
      <c r="AB138" s="368" t="s">
        <v>291</v>
      </c>
      <c r="AC138" s="368">
        <v>0</v>
      </c>
      <c r="AD138" s="368" t="s">
        <v>291</v>
      </c>
      <c r="AE138" s="368" t="s">
        <v>291</v>
      </c>
      <c r="AF138" s="368"/>
      <c r="AG138" s="367">
        <v>44390</v>
      </c>
      <c r="AH138" s="368" t="s">
        <v>291</v>
      </c>
      <c r="AI138" s="367">
        <v>44407</v>
      </c>
      <c r="AJ138" s="161">
        <v>2</v>
      </c>
      <c r="AK138" s="161">
        <v>0</v>
      </c>
      <c r="AL138" s="389">
        <v>3</v>
      </c>
      <c r="AM138" s="360">
        <f t="shared" si="4"/>
        <v>6991250</v>
      </c>
      <c r="AN138" s="161"/>
      <c r="AO138" s="161"/>
      <c r="AP138" s="161"/>
      <c r="AQ138" s="364">
        <f t="shared" si="7"/>
        <v>44323</v>
      </c>
      <c r="AR138" s="161"/>
      <c r="AS138" s="370" t="s">
        <v>2733</v>
      </c>
    </row>
    <row r="139" spans="1:45" ht="15.75" customHeight="1" x14ac:dyDescent="0.25">
      <c r="A139" s="339" t="s">
        <v>1173</v>
      </c>
      <c r="B139" s="340" t="s">
        <v>621</v>
      </c>
      <c r="C139" s="340" t="s">
        <v>2070</v>
      </c>
      <c r="D139" s="273" t="s">
        <v>123</v>
      </c>
      <c r="E139" s="273">
        <v>900480656</v>
      </c>
      <c r="F139" s="273">
        <v>4</v>
      </c>
      <c r="G139" s="395" t="s">
        <v>880</v>
      </c>
      <c r="H139" s="273">
        <v>2</v>
      </c>
      <c r="I139" s="311" t="s">
        <v>2734</v>
      </c>
      <c r="J139" s="273">
        <v>2</v>
      </c>
      <c r="K139" s="342">
        <v>1658880</v>
      </c>
      <c r="L139" s="345">
        <v>44299</v>
      </c>
      <c r="M139" s="345">
        <v>44561</v>
      </c>
      <c r="N139" s="273" t="s">
        <v>33</v>
      </c>
      <c r="O139" s="353">
        <v>79138100</v>
      </c>
      <c r="P139" s="273" t="s">
        <v>2735</v>
      </c>
      <c r="Q139" s="345">
        <v>44294</v>
      </c>
      <c r="R139" s="273"/>
      <c r="S139" s="345">
        <v>44298</v>
      </c>
      <c r="T139" s="345">
        <v>44298</v>
      </c>
      <c r="U139" s="273" t="s">
        <v>2175</v>
      </c>
      <c r="V139" s="273" t="s">
        <v>801</v>
      </c>
      <c r="W139" s="273" t="s">
        <v>2736</v>
      </c>
      <c r="X139" s="273" t="s">
        <v>2737</v>
      </c>
      <c r="Y139" s="273"/>
      <c r="Z139" s="273"/>
      <c r="AA139" s="348" t="s">
        <v>291</v>
      </c>
      <c r="AB139" s="348" t="s">
        <v>291</v>
      </c>
      <c r="AC139" s="348">
        <v>0</v>
      </c>
      <c r="AD139" s="348" t="s">
        <v>291</v>
      </c>
      <c r="AE139" s="348" t="s">
        <v>291</v>
      </c>
      <c r="AF139" s="348"/>
      <c r="AG139" s="348"/>
      <c r="AH139" s="348"/>
      <c r="AI139" s="348"/>
      <c r="AJ139" s="273">
        <v>2</v>
      </c>
      <c r="AK139" s="273">
        <v>0</v>
      </c>
      <c r="AL139" s="273">
        <v>3</v>
      </c>
      <c r="AM139" s="342">
        <f t="shared" si="4"/>
        <v>1658880</v>
      </c>
      <c r="AN139" s="273"/>
      <c r="AO139" s="273"/>
      <c r="AP139" s="273"/>
      <c r="AQ139" s="345">
        <f t="shared" si="7"/>
        <v>44561</v>
      </c>
      <c r="AR139" s="273"/>
      <c r="AS139" s="352" t="s">
        <v>2738</v>
      </c>
    </row>
    <row r="140" spans="1:45" ht="15.75" customHeight="1" x14ac:dyDescent="0.25">
      <c r="A140" s="308" t="s">
        <v>1178</v>
      </c>
      <c r="B140" s="309" t="s">
        <v>721</v>
      </c>
      <c r="C140" s="309" t="s">
        <v>785</v>
      </c>
      <c r="D140" s="311" t="s">
        <v>123</v>
      </c>
      <c r="E140" s="311">
        <v>900331412</v>
      </c>
      <c r="F140" s="311">
        <v>6</v>
      </c>
      <c r="G140" s="392" t="s">
        <v>880</v>
      </c>
      <c r="H140" s="311">
        <v>2</v>
      </c>
      <c r="I140" s="311" t="s">
        <v>2403</v>
      </c>
      <c r="J140" s="311">
        <v>3</v>
      </c>
      <c r="K140" s="312">
        <v>12701175</v>
      </c>
      <c r="L140" s="315">
        <v>44298</v>
      </c>
      <c r="M140" s="315">
        <v>44377</v>
      </c>
      <c r="N140" s="311" t="s">
        <v>340</v>
      </c>
      <c r="O140" s="314">
        <v>36950517</v>
      </c>
      <c r="P140" s="311" t="s">
        <v>2539</v>
      </c>
      <c r="Q140" s="315">
        <v>44298</v>
      </c>
      <c r="R140" s="311" t="s">
        <v>572</v>
      </c>
      <c r="S140" s="321">
        <v>44299</v>
      </c>
      <c r="T140" s="315">
        <v>44299</v>
      </c>
      <c r="U140" s="311" t="s">
        <v>2175</v>
      </c>
      <c r="V140" s="311" t="s">
        <v>2647</v>
      </c>
      <c r="W140" s="311" t="s">
        <v>2499</v>
      </c>
      <c r="X140" s="311" t="s">
        <v>2739</v>
      </c>
      <c r="Y140" s="315">
        <v>44280</v>
      </c>
      <c r="Z140" s="315">
        <v>44291</v>
      </c>
      <c r="AA140" s="317" t="s">
        <v>291</v>
      </c>
      <c r="AB140" s="317" t="s">
        <v>2179</v>
      </c>
      <c r="AC140" s="317">
        <v>0</v>
      </c>
      <c r="AD140" s="319">
        <v>44438</v>
      </c>
      <c r="AE140" s="319">
        <v>44383</v>
      </c>
      <c r="AF140" s="317"/>
      <c r="AG140" s="317"/>
      <c r="AH140" s="317"/>
      <c r="AI140" s="317"/>
      <c r="AJ140" s="311">
        <v>2</v>
      </c>
      <c r="AK140" s="311">
        <v>0</v>
      </c>
      <c r="AL140" s="311">
        <v>3</v>
      </c>
      <c r="AM140" s="312">
        <f t="shared" si="4"/>
        <v>12701175</v>
      </c>
      <c r="AN140" s="311"/>
      <c r="AO140" s="311"/>
      <c r="AP140" s="311"/>
      <c r="AQ140" s="315">
        <f t="shared" si="7"/>
        <v>44377</v>
      </c>
      <c r="AR140" s="311"/>
      <c r="AS140" s="320" t="s">
        <v>2740</v>
      </c>
    </row>
    <row r="141" spans="1:45" ht="15.75" customHeight="1" x14ac:dyDescent="0.25">
      <c r="A141" s="308" t="s">
        <v>1185</v>
      </c>
      <c r="B141" s="309" t="s">
        <v>278</v>
      </c>
      <c r="C141" s="309" t="s">
        <v>2741</v>
      </c>
      <c r="D141" s="311" t="s">
        <v>123</v>
      </c>
      <c r="E141" s="311">
        <v>830072365</v>
      </c>
      <c r="F141" s="311">
        <v>2</v>
      </c>
      <c r="G141" s="392" t="s">
        <v>552</v>
      </c>
      <c r="H141" s="311">
        <v>2</v>
      </c>
      <c r="I141" s="161" t="s">
        <v>2408</v>
      </c>
      <c r="J141" s="311">
        <v>1</v>
      </c>
      <c r="K141" s="312">
        <v>55000000</v>
      </c>
      <c r="L141" s="315">
        <v>44299</v>
      </c>
      <c r="M141" s="315">
        <v>44561</v>
      </c>
      <c r="N141" s="311" t="s">
        <v>2258</v>
      </c>
      <c r="O141" s="322">
        <v>87571794</v>
      </c>
      <c r="P141" s="311" t="s">
        <v>2742</v>
      </c>
      <c r="Q141" s="315">
        <v>44298</v>
      </c>
      <c r="R141" s="311" t="s">
        <v>2642</v>
      </c>
      <c r="S141" s="315">
        <v>44301</v>
      </c>
      <c r="T141" s="321">
        <v>44319</v>
      </c>
      <c r="U141" s="311" t="s">
        <v>2175</v>
      </c>
      <c r="V141" s="311" t="s">
        <v>2310</v>
      </c>
      <c r="W141" s="311" t="s">
        <v>2743</v>
      </c>
      <c r="X141" s="311" t="s">
        <v>2744</v>
      </c>
      <c r="Y141" s="311"/>
      <c r="Z141" s="311"/>
      <c r="AA141" s="317" t="s">
        <v>291</v>
      </c>
      <c r="AB141" s="317" t="s">
        <v>291</v>
      </c>
      <c r="AC141" s="317">
        <v>0</v>
      </c>
      <c r="AD141" s="317" t="s">
        <v>291</v>
      </c>
      <c r="AE141" s="317" t="s">
        <v>291</v>
      </c>
      <c r="AF141" s="317"/>
      <c r="AG141" s="317"/>
      <c r="AH141" s="317"/>
      <c r="AI141" s="317"/>
      <c r="AJ141" s="311">
        <v>2</v>
      </c>
      <c r="AK141" s="311">
        <v>0</v>
      </c>
      <c r="AL141" s="311">
        <v>3</v>
      </c>
      <c r="AM141" s="312">
        <f t="shared" si="4"/>
        <v>55000000</v>
      </c>
      <c r="AN141" s="311"/>
      <c r="AO141" s="311"/>
      <c r="AP141" s="311"/>
      <c r="AQ141" s="315">
        <f t="shared" si="7"/>
        <v>44561</v>
      </c>
      <c r="AR141" s="311"/>
      <c r="AS141" s="320" t="s">
        <v>2745</v>
      </c>
    </row>
    <row r="142" spans="1:45" ht="15.75" customHeight="1" x14ac:dyDescent="0.25">
      <c r="A142" s="358" t="s">
        <v>1191</v>
      </c>
      <c r="B142" s="359" t="s">
        <v>621</v>
      </c>
      <c r="C142" s="359" t="s">
        <v>2070</v>
      </c>
      <c r="D142" s="161" t="s">
        <v>123</v>
      </c>
      <c r="E142" s="161">
        <v>900480656</v>
      </c>
      <c r="F142" s="161">
        <v>4</v>
      </c>
      <c r="G142" s="399" t="s">
        <v>880</v>
      </c>
      <c r="H142" s="161">
        <v>2</v>
      </c>
      <c r="I142" s="273" t="s">
        <v>2412</v>
      </c>
      <c r="J142" s="161">
        <v>2</v>
      </c>
      <c r="K142" s="360">
        <v>26921370</v>
      </c>
      <c r="L142" s="364">
        <v>44299</v>
      </c>
      <c r="M142" s="364">
        <v>44329</v>
      </c>
      <c r="N142" s="161" t="s">
        <v>33</v>
      </c>
      <c r="O142" s="363">
        <v>79138100</v>
      </c>
      <c r="P142" s="161" t="s">
        <v>2072</v>
      </c>
      <c r="Q142" s="364">
        <v>44298</v>
      </c>
      <c r="R142" s="161" t="s">
        <v>1763</v>
      </c>
      <c r="S142" s="364">
        <v>44300</v>
      </c>
      <c r="T142" s="373">
        <v>44319</v>
      </c>
      <c r="U142" s="161" t="s">
        <v>2175</v>
      </c>
      <c r="V142" s="161" t="s">
        <v>2657</v>
      </c>
      <c r="W142" s="161" t="s">
        <v>2478</v>
      </c>
      <c r="X142" s="161" t="s">
        <v>2746</v>
      </c>
      <c r="Y142" s="161"/>
      <c r="Z142" s="161"/>
      <c r="AA142" s="368" t="s">
        <v>291</v>
      </c>
      <c r="AB142" s="368" t="s">
        <v>291</v>
      </c>
      <c r="AC142" s="368">
        <v>0</v>
      </c>
      <c r="AD142" s="368" t="s">
        <v>291</v>
      </c>
      <c r="AE142" s="368" t="s">
        <v>291</v>
      </c>
      <c r="AF142" s="368"/>
      <c r="AG142" s="367">
        <v>44390</v>
      </c>
      <c r="AH142" s="368" t="s">
        <v>291</v>
      </c>
      <c r="AI142" s="367">
        <v>44407</v>
      </c>
      <c r="AJ142" s="161">
        <v>2</v>
      </c>
      <c r="AK142" s="161">
        <v>0</v>
      </c>
      <c r="AL142" s="389">
        <v>3</v>
      </c>
      <c r="AM142" s="360">
        <f t="shared" si="4"/>
        <v>26921370</v>
      </c>
      <c r="AN142" s="161"/>
      <c r="AO142" s="161"/>
      <c r="AP142" s="161"/>
      <c r="AQ142" s="364">
        <f t="shared" si="7"/>
        <v>44329</v>
      </c>
      <c r="AR142" s="161"/>
      <c r="AS142" s="370" t="s">
        <v>2747</v>
      </c>
    </row>
    <row r="143" spans="1:45" ht="15.75" customHeight="1" x14ac:dyDescent="0.25">
      <c r="A143" s="358" t="s">
        <v>1199</v>
      </c>
      <c r="B143" s="359" t="s">
        <v>621</v>
      </c>
      <c r="C143" s="359" t="s">
        <v>2748</v>
      </c>
      <c r="D143" s="161" t="s">
        <v>123</v>
      </c>
      <c r="E143" s="161">
        <v>901395953</v>
      </c>
      <c r="F143" s="161">
        <v>7</v>
      </c>
      <c r="G143" s="399" t="s">
        <v>2749</v>
      </c>
      <c r="H143" s="161">
        <v>2</v>
      </c>
      <c r="I143" s="161" t="s">
        <v>2418</v>
      </c>
      <c r="J143" s="161">
        <v>4</v>
      </c>
      <c r="K143" s="360">
        <v>20400000</v>
      </c>
      <c r="L143" s="364">
        <v>44301</v>
      </c>
      <c r="M143" s="364">
        <v>44311</v>
      </c>
      <c r="N143" s="126" t="s">
        <v>713</v>
      </c>
      <c r="O143" s="363">
        <v>87711882</v>
      </c>
      <c r="P143" s="161" t="s">
        <v>1854</v>
      </c>
      <c r="Q143" s="364">
        <v>44301</v>
      </c>
      <c r="R143" s="161" t="s">
        <v>2642</v>
      </c>
      <c r="S143" s="364">
        <v>44302</v>
      </c>
      <c r="T143" s="373">
        <v>44320</v>
      </c>
      <c r="U143" s="161" t="s">
        <v>2175</v>
      </c>
      <c r="V143" s="161" t="s">
        <v>2476</v>
      </c>
      <c r="W143" s="161" t="s">
        <v>2750</v>
      </c>
      <c r="X143" s="161" t="s">
        <v>2751</v>
      </c>
      <c r="Y143" s="161"/>
      <c r="Z143" s="161"/>
      <c r="AA143" s="368" t="s">
        <v>291</v>
      </c>
      <c r="AB143" s="368" t="s">
        <v>291</v>
      </c>
      <c r="AC143" s="368">
        <v>0</v>
      </c>
      <c r="AD143" s="368" t="s">
        <v>291</v>
      </c>
      <c r="AE143" s="368" t="s">
        <v>291</v>
      </c>
      <c r="AF143" s="368"/>
      <c r="AG143" s="367">
        <v>44398</v>
      </c>
      <c r="AH143" s="368" t="s">
        <v>291</v>
      </c>
      <c r="AI143" s="367">
        <v>44410</v>
      </c>
      <c r="AJ143" s="161">
        <v>2</v>
      </c>
      <c r="AK143" s="161">
        <v>0</v>
      </c>
      <c r="AL143" s="389">
        <v>3</v>
      </c>
      <c r="AM143" s="360">
        <f t="shared" si="4"/>
        <v>20400000</v>
      </c>
      <c r="AN143" s="161"/>
      <c r="AO143" s="161"/>
      <c r="AP143" s="161"/>
      <c r="AQ143" s="364">
        <f t="shared" si="7"/>
        <v>44311</v>
      </c>
      <c r="AR143" s="161"/>
      <c r="AS143" s="370" t="s">
        <v>2752</v>
      </c>
    </row>
    <row r="144" spans="1:45" ht="15.75" customHeight="1" x14ac:dyDescent="0.25">
      <c r="A144" s="308" t="s">
        <v>1207</v>
      </c>
      <c r="B144" s="309" t="s">
        <v>721</v>
      </c>
      <c r="C144" s="309" t="s">
        <v>2753</v>
      </c>
      <c r="D144" s="311" t="s">
        <v>123</v>
      </c>
      <c r="E144" s="311">
        <v>30713956</v>
      </c>
      <c r="F144" s="311">
        <v>5</v>
      </c>
      <c r="G144" s="392" t="s">
        <v>552</v>
      </c>
      <c r="H144" s="311">
        <v>2</v>
      </c>
      <c r="I144" s="161" t="s">
        <v>2423</v>
      </c>
      <c r="J144" s="311">
        <v>2</v>
      </c>
      <c r="K144" s="312">
        <v>94900000</v>
      </c>
      <c r="L144" s="315">
        <v>44302</v>
      </c>
      <c r="M144" s="315">
        <v>44377</v>
      </c>
      <c r="N144" s="311" t="s">
        <v>27</v>
      </c>
      <c r="O144" s="314">
        <v>12970851</v>
      </c>
      <c r="P144" s="311" t="s">
        <v>1097</v>
      </c>
      <c r="Q144" s="315">
        <v>44302</v>
      </c>
      <c r="R144" s="311" t="s">
        <v>1763</v>
      </c>
      <c r="S144" s="315">
        <v>44305</v>
      </c>
      <c r="T144" s="321">
        <v>44320</v>
      </c>
      <c r="U144" s="311" t="s">
        <v>2175</v>
      </c>
      <c r="V144" s="311" t="s">
        <v>2754</v>
      </c>
      <c r="W144" s="311" t="s">
        <v>2755</v>
      </c>
      <c r="X144" s="311" t="s">
        <v>2756</v>
      </c>
      <c r="Y144" s="311"/>
      <c r="Z144" s="311"/>
      <c r="AA144" s="317" t="s">
        <v>291</v>
      </c>
      <c r="AB144" s="317" t="s">
        <v>2179</v>
      </c>
      <c r="AC144" s="317">
        <v>0</v>
      </c>
      <c r="AD144" s="317" t="s">
        <v>2757</v>
      </c>
      <c r="AE144" s="317" t="s">
        <v>2758</v>
      </c>
      <c r="AF144" s="317"/>
      <c r="AG144" s="317"/>
      <c r="AH144" s="317"/>
      <c r="AI144" s="317"/>
      <c r="AJ144" s="311">
        <v>1</v>
      </c>
      <c r="AK144" s="311">
        <v>1</v>
      </c>
      <c r="AL144" s="311">
        <v>3</v>
      </c>
      <c r="AM144" s="312">
        <f t="shared" si="4"/>
        <v>94900000</v>
      </c>
      <c r="AN144" s="311"/>
      <c r="AO144" s="311"/>
      <c r="AP144" s="311"/>
      <c r="AQ144" s="315">
        <f t="shared" si="7"/>
        <v>44377</v>
      </c>
      <c r="AR144" s="311"/>
      <c r="AS144" s="320" t="s">
        <v>2759</v>
      </c>
    </row>
    <row r="145" spans="1:45" ht="15.75" customHeight="1" x14ac:dyDescent="0.25">
      <c r="A145" s="308" t="s">
        <v>1212</v>
      </c>
      <c r="B145" s="309" t="s">
        <v>721</v>
      </c>
      <c r="C145" s="309" t="s">
        <v>2760</v>
      </c>
      <c r="D145" s="311" t="s">
        <v>123</v>
      </c>
      <c r="E145" s="311">
        <v>890900267</v>
      </c>
      <c r="F145" s="311">
        <v>0</v>
      </c>
      <c r="G145" s="392" t="s">
        <v>880</v>
      </c>
      <c r="H145" s="311">
        <v>2</v>
      </c>
      <c r="I145" s="294" t="s">
        <v>251</v>
      </c>
      <c r="J145" s="311">
        <v>3</v>
      </c>
      <c r="K145" s="312">
        <v>8381650</v>
      </c>
      <c r="L145" s="315">
        <v>44305</v>
      </c>
      <c r="M145" s="315">
        <v>44377</v>
      </c>
      <c r="N145" s="311" t="s">
        <v>340</v>
      </c>
      <c r="O145" s="314">
        <v>36950517</v>
      </c>
      <c r="P145" s="311" t="s">
        <v>828</v>
      </c>
      <c r="Q145" s="315">
        <v>44302</v>
      </c>
      <c r="R145" s="311" t="s">
        <v>2036</v>
      </c>
      <c r="S145" s="315">
        <v>44307</v>
      </c>
      <c r="T145" s="315">
        <v>44315</v>
      </c>
      <c r="U145" s="311" t="s">
        <v>2175</v>
      </c>
      <c r="V145" s="311" t="s">
        <v>2647</v>
      </c>
      <c r="W145" s="311" t="s">
        <v>2499</v>
      </c>
      <c r="X145" s="311" t="s">
        <v>2761</v>
      </c>
      <c r="Y145" s="311"/>
      <c r="Z145" s="311"/>
      <c r="AA145" s="317" t="s">
        <v>291</v>
      </c>
      <c r="AB145" s="317" t="s">
        <v>291</v>
      </c>
      <c r="AC145" s="317">
        <v>0</v>
      </c>
      <c r="AD145" s="317" t="s">
        <v>291</v>
      </c>
      <c r="AE145" s="317" t="s">
        <v>291</v>
      </c>
      <c r="AF145" s="317"/>
      <c r="AG145" s="317"/>
      <c r="AH145" s="317"/>
      <c r="AI145" s="317"/>
      <c r="AJ145" s="311">
        <v>2</v>
      </c>
      <c r="AK145" s="311">
        <v>0</v>
      </c>
      <c r="AL145" s="311">
        <v>3</v>
      </c>
      <c r="AM145" s="312">
        <f t="shared" si="4"/>
        <v>8381650</v>
      </c>
      <c r="AN145" s="311"/>
      <c r="AO145" s="311"/>
      <c r="AP145" s="311"/>
      <c r="AQ145" s="315">
        <f t="shared" si="7"/>
        <v>44377</v>
      </c>
      <c r="AR145" s="311"/>
      <c r="AS145" s="320" t="s">
        <v>2762</v>
      </c>
    </row>
    <row r="146" spans="1:45" ht="15.75" customHeight="1" x14ac:dyDescent="0.25">
      <c r="A146" s="358" t="s">
        <v>1217</v>
      </c>
      <c r="B146" s="359" t="s">
        <v>621</v>
      </c>
      <c r="C146" s="359" t="s">
        <v>2763</v>
      </c>
      <c r="D146" s="161" t="s">
        <v>123</v>
      </c>
      <c r="E146" s="161">
        <v>890306372</v>
      </c>
      <c r="F146" s="161">
        <v>9</v>
      </c>
      <c r="G146" s="399" t="s">
        <v>880</v>
      </c>
      <c r="H146" s="161">
        <v>2</v>
      </c>
      <c r="I146" s="311" t="s">
        <v>2173</v>
      </c>
      <c r="J146" s="161">
        <v>2</v>
      </c>
      <c r="K146" s="360">
        <v>22228157.75</v>
      </c>
      <c r="L146" s="364">
        <v>44298</v>
      </c>
      <c r="M146" s="364">
        <v>44328</v>
      </c>
      <c r="N146" s="161" t="s">
        <v>33</v>
      </c>
      <c r="O146" s="363">
        <v>79138100</v>
      </c>
      <c r="P146" s="161" t="s">
        <v>2764</v>
      </c>
      <c r="Q146" s="405">
        <v>44305</v>
      </c>
      <c r="R146" s="161" t="s">
        <v>1763</v>
      </c>
      <c r="S146" s="364">
        <v>44307</v>
      </c>
      <c r="T146" s="373">
        <v>44319</v>
      </c>
      <c r="U146" s="161" t="s">
        <v>2175</v>
      </c>
      <c r="V146" s="161" t="s">
        <v>2657</v>
      </c>
      <c r="W146" s="161" t="s">
        <v>2478</v>
      </c>
      <c r="X146" s="161" t="s">
        <v>2765</v>
      </c>
      <c r="Y146" s="161"/>
      <c r="Z146" s="161"/>
      <c r="AA146" s="368" t="s">
        <v>291</v>
      </c>
      <c r="AB146" s="368" t="s">
        <v>291</v>
      </c>
      <c r="AC146" s="368">
        <v>0</v>
      </c>
      <c r="AD146" s="368" t="s">
        <v>291</v>
      </c>
      <c r="AE146" s="368" t="s">
        <v>291</v>
      </c>
      <c r="AF146" s="368"/>
      <c r="AG146" s="367">
        <v>44398</v>
      </c>
      <c r="AH146" s="368" t="s">
        <v>291</v>
      </c>
      <c r="AI146" s="367">
        <v>44410</v>
      </c>
      <c r="AJ146" s="161">
        <v>2</v>
      </c>
      <c r="AK146" s="161">
        <v>0</v>
      </c>
      <c r="AL146" s="389">
        <v>3</v>
      </c>
      <c r="AM146" s="360">
        <f t="shared" si="4"/>
        <v>22228157.75</v>
      </c>
      <c r="AN146" s="161"/>
      <c r="AO146" s="161"/>
      <c r="AP146" s="161"/>
      <c r="AQ146" s="364">
        <f t="shared" si="7"/>
        <v>44328</v>
      </c>
      <c r="AR146" s="161"/>
      <c r="AS146" s="370" t="s">
        <v>2766</v>
      </c>
    </row>
    <row r="147" spans="1:45" ht="138.75" customHeight="1" x14ac:dyDescent="0.25">
      <c r="A147" s="358" t="s">
        <v>1222</v>
      </c>
      <c r="B147" s="359" t="s">
        <v>2767</v>
      </c>
      <c r="C147" s="359" t="s">
        <v>1169</v>
      </c>
      <c r="D147" s="161" t="s">
        <v>123</v>
      </c>
      <c r="E147" s="161">
        <v>901235769</v>
      </c>
      <c r="F147" s="161">
        <v>2</v>
      </c>
      <c r="G147" s="399" t="s">
        <v>552</v>
      </c>
      <c r="H147" s="161">
        <v>2</v>
      </c>
      <c r="I147" s="311" t="s">
        <v>2182</v>
      </c>
      <c r="J147" s="161">
        <v>1</v>
      </c>
      <c r="K147" s="360">
        <v>911000000</v>
      </c>
      <c r="L147" s="364">
        <v>44307</v>
      </c>
      <c r="M147" s="364">
        <v>44377</v>
      </c>
      <c r="N147" s="161" t="s">
        <v>2258</v>
      </c>
      <c r="O147" s="18">
        <v>87571794</v>
      </c>
      <c r="P147" s="161" t="s">
        <v>521</v>
      </c>
      <c r="Q147" s="364">
        <v>44307</v>
      </c>
      <c r="R147" s="161" t="s">
        <v>1763</v>
      </c>
      <c r="S147" s="364">
        <v>44312</v>
      </c>
      <c r="T147" s="373">
        <v>44320</v>
      </c>
      <c r="U147" s="161" t="s">
        <v>2175</v>
      </c>
      <c r="V147" s="161" t="s">
        <v>2768</v>
      </c>
      <c r="W147" s="161" t="s">
        <v>2769</v>
      </c>
      <c r="X147" s="161" t="s">
        <v>2770</v>
      </c>
      <c r="Y147" s="161"/>
      <c r="Z147" s="161"/>
      <c r="AA147" s="368" t="s">
        <v>291</v>
      </c>
      <c r="AB147" s="366" t="s">
        <v>2179</v>
      </c>
      <c r="AC147" s="368">
        <v>500000000</v>
      </c>
      <c r="AD147" s="368" t="s">
        <v>291</v>
      </c>
      <c r="AE147" s="368" t="s">
        <v>2771</v>
      </c>
      <c r="AF147" s="368"/>
      <c r="AG147" s="367">
        <v>44404</v>
      </c>
      <c r="AH147" s="368" t="s">
        <v>291</v>
      </c>
      <c r="AI147" s="367">
        <v>44407</v>
      </c>
      <c r="AJ147" s="161">
        <v>1</v>
      </c>
      <c r="AK147" s="161">
        <v>3</v>
      </c>
      <c r="AL147" s="389">
        <v>3</v>
      </c>
      <c r="AM147" s="360">
        <f t="shared" si="4"/>
        <v>1411000000</v>
      </c>
      <c r="AN147" s="161"/>
      <c r="AO147" s="161"/>
      <c r="AP147" s="161"/>
      <c r="AQ147" s="364">
        <f t="shared" si="7"/>
        <v>44377</v>
      </c>
      <c r="AR147" s="161"/>
      <c r="AS147" s="370" t="s">
        <v>2772</v>
      </c>
    </row>
    <row r="148" spans="1:45" ht="15.75" customHeight="1" x14ac:dyDescent="0.25">
      <c r="A148" s="339" t="s">
        <v>1225</v>
      </c>
      <c r="B148" s="340" t="s">
        <v>721</v>
      </c>
      <c r="C148" s="340" t="s">
        <v>2628</v>
      </c>
      <c r="D148" s="273" t="s">
        <v>2278</v>
      </c>
      <c r="E148" s="273">
        <v>27079701</v>
      </c>
      <c r="F148" s="273">
        <v>3</v>
      </c>
      <c r="G148" s="395" t="s">
        <v>880</v>
      </c>
      <c r="H148" s="273">
        <v>2</v>
      </c>
      <c r="I148" s="328" t="s">
        <v>2188</v>
      </c>
      <c r="J148" s="273">
        <v>2</v>
      </c>
      <c r="K148" s="342">
        <v>1013618</v>
      </c>
      <c r="L148" s="345">
        <v>44308</v>
      </c>
      <c r="M148" s="345">
        <v>44560</v>
      </c>
      <c r="N148" s="273" t="s">
        <v>2250</v>
      </c>
      <c r="O148" s="280">
        <v>59826831</v>
      </c>
      <c r="P148" s="273" t="s">
        <v>2773</v>
      </c>
      <c r="Q148" s="345">
        <v>44308</v>
      </c>
      <c r="R148" s="273" t="s">
        <v>1763</v>
      </c>
      <c r="S148" s="345">
        <v>44312</v>
      </c>
      <c r="T148" s="346">
        <v>44320</v>
      </c>
      <c r="U148" s="273" t="s">
        <v>2175</v>
      </c>
      <c r="V148" s="273" t="s">
        <v>624</v>
      </c>
      <c r="W148" s="273" t="s">
        <v>2774</v>
      </c>
      <c r="X148" s="273" t="s">
        <v>2775</v>
      </c>
      <c r="Y148" s="273"/>
      <c r="Z148" s="273"/>
      <c r="AA148" s="348" t="s">
        <v>291</v>
      </c>
      <c r="AB148" s="348" t="s">
        <v>291</v>
      </c>
      <c r="AC148" s="348">
        <v>0</v>
      </c>
      <c r="AD148" s="348" t="s">
        <v>291</v>
      </c>
      <c r="AE148" s="348" t="s">
        <v>291</v>
      </c>
      <c r="AF148" s="348"/>
      <c r="AG148" s="351">
        <v>44581</v>
      </c>
      <c r="AH148" s="348" t="s">
        <v>291</v>
      </c>
      <c r="AI148" s="351">
        <v>44586</v>
      </c>
      <c r="AJ148" s="273">
        <v>2</v>
      </c>
      <c r="AK148" s="273">
        <v>0</v>
      </c>
      <c r="AL148" s="273">
        <v>4</v>
      </c>
      <c r="AM148" s="342">
        <f t="shared" si="4"/>
        <v>1013618</v>
      </c>
      <c r="AN148" s="273"/>
      <c r="AO148" s="273"/>
      <c r="AP148" s="273"/>
      <c r="AQ148" s="345">
        <f t="shared" si="7"/>
        <v>44560</v>
      </c>
      <c r="AR148" s="273"/>
      <c r="AS148" s="352" t="s">
        <v>2776</v>
      </c>
    </row>
    <row r="149" spans="1:45" ht="15.75" customHeight="1" x14ac:dyDescent="0.25">
      <c r="A149" s="358" t="s">
        <v>1231</v>
      </c>
      <c r="B149" s="359" t="s">
        <v>278</v>
      </c>
      <c r="C149" s="359" t="s">
        <v>2448</v>
      </c>
      <c r="D149" s="161" t="s">
        <v>16</v>
      </c>
      <c r="E149" s="161">
        <v>1085325592</v>
      </c>
      <c r="F149" s="161">
        <v>4</v>
      </c>
      <c r="G149" s="399" t="s">
        <v>552</v>
      </c>
      <c r="H149" s="161">
        <v>1</v>
      </c>
      <c r="I149" s="273" t="s">
        <v>349</v>
      </c>
      <c r="J149" s="161">
        <v>1</v>
      </c>
      <c r="K149" s="360">
        <v>12622404</v>
      </c>
      <c r="L149" s="364">
        <v>44308</v>
      </c>
      <c r="M149" s="364">
        <v>44430</v>
      </c>
      <c r="N149" s="161" t="s">
        <v>70</v>
      </c>
      <c r="O149" s="18">
        <v>36758524</v>
      </c>
      <c r="P149" s="161" t="s">
        <v>2777</v>
      </c>
      <c r="Q149" s="364">
        <v>44308</v>
      </c>
      <c r="R149" s="161" t="s">
        <v>564</v>
      </c>
      <c r="S149" s="364">
        <v>44312</v>
      </c>
      <c r="T149" s="364">
        <v>44312</v>
      </c>
      <c r="U149" s="161" t="s">
        <v>2175</v>
      </c>
      <c r="V149" s="161" t="s">
        <v>2310</v>
      </c>
      <c r="W149" s="161" t="s">
        <v>2518</v>
      </c>
      <c r="X149" s="161" t="s">
        <v>2778</v>
      </c>
      <c r="Y149" s="161"/>
      <c r="Z149" s="161"/>
      <c r="AA149" s="368" t="s">
        <v>291</v>
      </c>
      <c r="AB149" s="368" t="s">
        <v>291</v>
      </c>
      <c r="AC149" s="368">
        <v>0</v>
      </c>
      <c r="AD149" s="368" t="s">
        <v>291</v>
      </c>
      <c r="AE149" s="368" t="s">
        <v>291</v>
      </c>
      <c r="AF149" s="368"/>
      <c r="AG149" s="367">
        <v>44459</v>
      </c>
      <c r="AH149" s="368" t="s">
        <v>291</v>
      </c>
      <c r="AI149" s="367">
        <v>44460</v>
      </c>
      <c r="AJ149" s="161">
        <v>2</v>
      </c>
      <c r="AK149" s="161">
        <v>0</v>
      </c>
      <c r="AL149" s="389">
        <v>3</v>
      </c>
      <c r="AM149" s="360">
        <f t="shared" si="4"/>
        <v>12622404</v>
      </c>
      <c r="AN149" s="161"/>
      <c r="AO149" s="161"/>
      <c r="AP149" s="161"/>
      <c r="AQ149" s="364">
        <f t="shared" si="7"/>
        <v>44430</v>
      </c>
      <c r="AR149" s="161"/>
      <c r="AS149" s="370" t="s">
        <v>2779</v>
      </c>
    </row>
    <row r="150" spans="1:45" ht="15.75" customHeight="1" x14ac:dyDescent="0.25">
      <c r="A150" s="358" t="s">
        <v>1237</v>
      </c>
      <c r="B150" s="359" t="s">
        <v>621</v>
      </c>
      <c r="C150" s="359" t="s">
        <v>1645</v>
      </c>
      <c r="D150" s="161" t="s">
        <v>123</v>
      </c>
      <c r="E150" s="161">
        <v>805012966</v>
      </c>
      <c r="F150" s="161">
        <v>1</v>
      </c>
      <c r="G150" s="399" t="s">
        <v>552</v>
      </c>
      <c r="H150" s="161">
        <v>2</v>
      </c>
      <c r="I150" s="311" t="s">
        <v>2202</v>
      </c>
      <c r="J150" s="161">
        <v>12</v>
      </c>
      <c r="K150" s="360">
        <v>6351149</v>
      </c>
      <c r="L150" s="364">
        <v>44314</v>
      </c>
      <c r="M150" s="364">
        <v>44316</v>
      </c>
      <c r="N150" s="161" t="s">
        <v>2250</v>
      </c>
      <c r="O150" s="404">
        <v>59826831</v>
      </c>
      <c r="P150" s="161" t="s">
        <v>1646</v>
      </c>
      <c r="Q150" s="364">
        <v>44312</v>
      </c>
      <c r="R150" s="161" t="s">
        <v>564</v>
      </c>
      <c r="S150" s="364">
        <v>44314</v>
      </c>
      <c r="T150" s="364">
        <v>44315</v>
      </c>
      <c r="U150" s="161" t="s">
        <v>2175</v>
      </c>
      <c r="V150" s="161" t="s">
        <v>624</v>
      </c>
      <c r="W150" s="161" t="s">
        <v>2620</v>
      </c>
      <c r="X150" s="161" t="s">
        <v>2780</v>
      </c>
      <c r="Y150" s="161"/>
      <c r="Z150" s="161"/>
      <c r="AA150" s="368" t="s">
        <v>291</v>
      </c>
      <c r="AB150" s="368" t="s">
        <v>291</v>
      </c>
      <c r="AC150" s="368">
        <v>0</v>
      </c>
      <c r="AD150" s="368" t="s">
        <v>291</v>
      </c>
      <c r="AE150" s="368" t="s">
        <v>291</v>
      </c>
      <c r="AF150" s="368"/>
      <c r="AG150" s="367">
        <v>44385</v>
      </c>
      <c r="AH150" s="368" t="s">
        <v>291</v>
      </c>
      <c r="AI150" s="367">
        <v>44386</v>
      </c>
      <c r="AJ150" s="161">
        <v>2</v>
      </c>
      <c r="AK150" s="161">
        <v>0</v>
      </c>
      <c r="AL150" s="389">
        <v>3</v>
      </c>
      <c r="AM150" s="360">
        <f t="shared" si="4"/>
        <v>6351149</v>
      </c>
      <c r="AN150" s="161"/>
      <c r="AO150" s="161"/>
      <c r="AP150" s="161"/>
      <c r="AQ150" s="364">
        <f t="shared" si="7"/>
        <v>44316</v>
      </c>
      <c r="AR150" s="161"/>
      <c r="AS150" s="370" t="s">
        <v>2781</v>
      </c>
    </row>
    <row r="151" spans="1:45" ht="15.75" customHeight="1" x14ac:dyDescent="0.25">
      <c r="A151" s="339" t="s">
        <v>1241</v>
      </c>
      <c r="B151" s="340" t="s">
        <v>721</v>
      </c>
      <c r="C151" s="340" t="s">
        <v>846</v>
      </c>
      <c r="D151" s="273" t="s">
        <v>123</v>
      </c>
      <c r="E151" s="273">
        <v>860028580</v>
      </c>
      <c r="F151" s="273">
        <v>2</v>
      </c>
      <c r="G151" s="395" t="s">
        <v>880</v>
      </c>
      <c r="H151" s="273">
        <v>2</v>
      </c>
      <c r="I151" s="273" t="s">
        <v>2210</v>
      </c>
      <c r="J151" s="273">
        <v>2</v>
      </c>
      <c r="K151" s="342">
        <v>39149334</v>
      </c>
      <c r="L151" s="345">
        <v>44313</v>
      </c>
      <c r="M151" s="345">
        <v>44560</v>
      </c>
      <c r="N151" s="273" t="s">
        <v>2250</v>
      </c>
      <c r="O151" s="280">
        <v>59826831</v>
      </c>
      <c r="P151" s="273" t="s">
        <v>623</v>
      </c>
      <c r="Q151" s="345">
        <v>44312</v>
      </c>
      <c r="R151" s="273" t="s">
        <v>564</v>
      </c>
      <c r="S151" s="345">
        <v>44314</v>
      </c>
      <c r="T151" s="345">
        <v>44315</v>
      </c>
      <c r="U151" s="273" t="s">
        <v>2175</v>
      </c>
      <c r="V151" s="273" t="s">
        <v>624</v>
      </c>
      <c r="W151" s="273" t="s">
        <v>2774</v>
      </c>
      <c r="X151" s="273" t="s">
        <v>2782</v>
      </c>
      <c r="Y151" s="273"/>
      <c r="Z151" s="273"/>
      <c r="AA151" s="348" t="s">
        <v>291</v>
      </c>
      <c r="AB151" s="348" t="s">
        <v>291</v>
      </c>
      <c r="AC151" s="348">
        <v>0</v>
      </c>
      <c r="AD151" s="348" t="s">
        <v>291</v>
      </c>
      <c r="AE151" s="348" t="s">
        <v>291</v>
      </c>
      <c r="AF151" s="348"/>
      <c r="AG151" s="351">
        <v>44574</v>
      </c>
      <c r="AH151" s="348" t="s">
        <v>291</v>
      </c>
      <c r="AI151" s="351">
        <v>44581</v>
      </c>
      <c r="AJ151" s="273">
        <v>2</v>
      </c>
      <c r="AK151" s="273">
        <v>0</v>
      </c>
      <c r="AL151" s="273">
        <v>4</v>
      </c>
      <c r="AM151" s="342">
        <f t="shared" si="4"/>
        <v>39149334</v>
      </c>
      <c r="AN151" s="273"/>
      <c r="AO151" s="273"/>
      <c r="AP151" s="273"/>
      <c r="AQ151" s="345">
        <f t="shared" si="7"/>
        <v>44560</v>
      </c>
      <c r="AR151" s="273"/>
      <c r="AS151" s="352" t="s">
        <v>2783</v>
      </c>
    </row>
    <row r="152" spans="1:45" ht="15.75" customHeight="1" x14ac:dyDescent="0.25">
      <c r="A152" s="358" t="s">
        <v>1245</v>
      </c>
      <c r="B152" s="359" t="s">
        <v>621</v>
      </c>
      <c r="C152" s="359" t="s">
        <v>2784</v>
      </c>
      <c r="D152" s="161" t="s">
        <v>123</v>
      </c>
      <c r="E152" s="161">
        <v>830110570</v>
      </c>
      <c r="F152" s="161">
        <v>1</v>
      </c>
      <c r="G152" s="399" t="s">
        <v>552</v>
      </c>
      <c r="H152" s="161">
        <v>2</v>
      </c>
      <c r="I152" s="328" t="s">
        <v>2216</v>
      </c>
      <c r="J152" s="161">
        <v>11</v>
      </c>
      <c r="K152" s="360">
        <v>31000000</v>
      </c>
      <c r="L152" s="364">
        <v>44312</v>
      </c>
      <c r="M152" s="364">
        <v>44335</v>
      </c>
      <c r="N152" s="161" t="s">
        <v>33</v>
      </c>
      <c r="O152" s="363">
        <v>79138100</v>
      </c>
      <c r="P152" s="161" t="s">
        <v>2785</v>
      </c>
      <c r="Q152" s="364">
        <v>44312</v>
      </c>
      <c r="R152" s="161" t="s">
        <v>1924</v>
      </c>
      <c r="S152" s="364">
        <v>44315</v>
      </c>
      <c r="T152" s="364">
        <v>44320</v>
      </c>
      <c r="U152" s="161" t="s">
        <v>2175</v>
      </c>
      <c r="V152" s="161" t="s">
        <v>2291</v>
      </c>
      <c r="W152" s="161" t="s">
        <v>2786</v>
      </c>
      <c r="X152" s="161" t="s">
        <v>2787</v>
      </c>
      <c r="Y152" s="161"/>
      <c r="Z152" s="161"/>
      <c r="AA152" s="368" t="s">
        <v>291</v>
      </c>
      <c r="AB152" s="368" t="s">
        <v>291</v>
      </c>
      <c r="AC152" s="368">
        <v>0</v>
      </c>
      <c r="AD152" s="368" t="s">
        <v>291</v>
      </c>
      <c r="AE152" s="368" t="s">
        <v>291</v>
      </c>
      <c r="AF152" s="368"/>
      <c r="AG152" s="367">
        <v>44362</v>
      </c>
      <c r="AH152" s="368" t="s">
        <v>291</v>
      </c>
      <c r="AI152" s="367">
        <v>44460</v>
      </c>
      <c r="AJ152" s="161">
        <v>2</v>
      </c>
      <c r="AK152" s="161">
        <v>0</v>
      </c>
      <c r="AL152" s="389">
        <v>3</v>
      </c>
      <c r="AM152" s="360">
        <f t="shared" si="4"/>
        <v>31000000</v>
      </c>
      <c r="AN152" s="161"/>
      <c r="AO152" s="161"/>
      <c r="AP152" s="161"/>
      <c r="AQ152" s="364">
        <f t="shared" si="7"/>
        <v>44335</v>
      </c>
      <c r="AR152" s="161"/>
      <c r="AS152" s="370" t="s">
        <v>2788</v>
      </c>
    </row>
    <row r="153" spans="1:45" ht="15.75" customHeight="1" x14ac:dyDescent="0.25">
      <c r="A153" s="358" t="s">
        <v>1249</v>
      </c>
      <c r="B153" s="359" t="s">
        <v>551</v>
      </c>
      <c r="C153" s="359" t="s">
        <v>2665</v>
      </c>
      <c r="D153" s="161" t="s">
        <v>16</v>
      </c>
      <c r="E153" s="161">
        <v>1085291552</v>
      </c>
      <c r="F153" s="161">
        <v>1</v>
      </c>
      <c r="G153" s="399" t="s">
        <v>552</v>
      </c>
      <c r="H153" s="161">
        <v>1</v>
      </c>
      <c r="I153" s="273" t="s">
        <v>2220</v>
      </c>
      <c r="J153" s="161">
        <v>1</v>
      </c>
      <c r="K153" s="360">
        <v>9466803</v>
      </c>
      <c r="L153" s="364">
        <v>44312</v>
      </c>
      <c r="M153" s="364">
        <v>44403</v>
      </c>
      <c r="N153" s="161" t="s">
        <v>200</v>
      </c>
      <c r="O153" s="18">
        <v>12749674</v>
      </c>
      <c r="P153" s="161" t="s">
        <v>2666</v>
      </c>
      <c r="Q153" s="364">
        <v>44312</v>
      </c>
      <c r="R153" s="161"/>
      <c r="S153" s="364">
        <v>44315</v>
      </c>
      <c r="T153" s="364">
        <v>44315</v>
      </c>
      <c r="U153" s="161" t="s">
        <v>2175</v>
      </c>
      <c r="V153" s="161" t="s">
        <v>2310</v>
      </c>
      <c r="W153" s="161" t="s">
        <v>2789</v>
      </c>
      <c r="X153" s="161" t="s">
        <v>2790</v>
      </c>
      <c r="Y153" s="161"/>
      <c r="Z153" s="161"/>
      <c r="AA153" s="368" t="s">
        <v>291</v>
      </c>
      <c r="AB153" s="368" t="s">
        <v>291</v>
      </c>
      <c r="AC153" s="368">
        <v>0</v>
      </c>
      <c r="AD153" s="368" t="s">
        <v>291</v>
      </c>
      <c r="AE153" s="368" t="s">
        <v>291</v>
      </c>
      <c r="AF153" s="368"/>
      <c r="AG153" s="367">
        <v>44417</v>
      </c>
      <c r="AH153" s="368" t="s">
        <v>291</v>
      </c>
      <c r="AI153" s="367">
        <v>44420</v>
      </c>
      <c r="AJ153" s="161">
        <v>2</v>
      </c>
      <c r="AK153" s="161">
        <v>0</v>
      </c>
      <c r="AL153" s="389">
        <v>3</v>
      </c>
      <c r="AM153" s="360">
        <f t="shared" si="4"/>
        <v>9466803</v>
      </c>
      <c r="AN153" s="161"/>
      <c r="AO153" s="161"/>
      <c r="AP153" s="161"/>
      <c r="AQ153" s="364">
        <f t="shared" si="7"/>
        <v>44403</v>
      </c>
      <c r="AR153" s="161"/>
      <c r="AS153" s="370" t="s">
        <v>2791</v>
      </c>
    </row>
    <row r="154" spans="1:45" ht="15.75" customHeight="1" x14ac:dyDescent="0.25">
      <c r="A154" s="325" t="s">
        <v>1254</v>
      </c>
      <c r="B154" s="326" t="s">
        <v>721</v>
      </c>
      <c r="C154" s="326" t="s">
        <v>2792</v>
      </c>
      <c r="D154" s="328" t="s">
        <v>123</v>
      </c>
      <c r="E154" s="328">
        <v>900868568</v>
      </c>
      <c r="F154" s="328">
        <v>1</v>
      </c>
      <c r="G154" s="376" t="s">
        <v>723</v>
      </c>
      <c r="H154" s="328">
        <v>2</v>
      </c>
      <c r="I154" s="311" t="s">
        <v>2224</v>
      </c>
      <c r="J154" s="328">
        <v>7</v>
      </c>
      <c r="K154" s="329">
        <v>15470000</v>
      </c>
      <c r="L154" s="332">
        <v>44315</v>
      </c>
      <c r="M154" s="332">
        <v>44560</v>
      </c>
      <c r="N154" s="328" t="s">
        <v>2250</v>
      </c>
      <c r="O154" s="371">
        <v>59826831</v>
      </c>
      <c r="P154" s="328" t="s">
        <v>2793</v>
      </c>
      <c r="Q154" s="332">
        <v>44315</v>
      </c>
      <c r="R154" s="328" t="s">
        <v>1763</v>
      </c>
      <c r="S154" s="332">
        <v>44319</v>
      </c>
      <c r="T154" s="333">
        <v>44320</v>
      </c>
      <c r="U154" s="328" t="s">
        <v>2175</v>
      </c>
      <c r="V154" s="328" t="s">
        <v>741</v>
      </c>
      <c r="W154" s="328" t="s">
        <v>2474</v>
      </c>
      <c r="X154" s="328" t="s">
        <v>2794</v>
      </c>
      <c r="Y154" s="328"/>
      <c r="Z154" s="328"/>
      <c r="AA154" s="335" t="s">
        <v>291</v>
      </c>
      <c r="AB154" s="335" t="s">
        <v>291</v>
      </c>
      <c r="AC154" s="335">
        <v>0</v>
      </c>
      <c r="AD154" s="335" t="s">
        <v>291</v>
      </c>
      <c r="AE154" s="335" t="s">
        <v>291</v>
      </c>
      <c r="AF154" s="335"/>
      <c r="AG154" s="337">
        <v>44581</v>
      </c>
      <c r="AH154" s="335" t="s">
        <v>291</v>
      </c>
      <c r="AI154" s="337">
        <v>44586</v>
      </c>
      <c r="AJ154" s="328">
        <v>2</v>
      </c>
      <c r="AK154" s="328">
        <v>0</v>
      </c>
      <c r="AL154" s="328">
        <v>3</v>
      </c>
      <c r="AM154" s="329">
        <f t="shared" si="4"/>
        <v>15470000</v>
      </c>
      <c r="AN154" s="328"/>
      <c r="AO154" s="328"/>
      <c r="AP154" s="328"/>
      <c r="AQ154" s="332">
        <f t="shared" si="7"/>
        <v>44560</v>
      </c>
      <c r="AR154" s="328"/>
      <c r="AS154" s="338" t="s">
        <v>2795</v>
      </c>
    </row>
    <row r="155" spans="1:45" ht="15.75" customHeight="1" x14ac:dyDescent="0.25">
      <c r="A155" s="325" t="s">
        <v>1258</v>
      </c>
      <c r="B155" s="326" t="s">
        <v>721</v>
      </c>
      <c r="C155" s="326" t="s">
        <v>821</v>
      </c>
      <c r="D155" s="328" t="s">
        <v>123</v>
      </c>
      <c r="E155" s="328">
        <v>14947081</v>
      </c>
      <c r="F155" s="328">
        <v>2</v>
      </c>
      <c r="G155" s="376" t="s">
        <v>880</v>
      </c>
      <c r="H155" s="328">
        <v>2</v>
      </c>
      <c r="I155" s="161" t="s">
        <v>2796</v>
      </c>
      <c r="J155" s="328">
        <v>2</v>
      </c>
      <c r="K155" s="329">
        <v>11724695</v>
      </c>
      <c r="L155" s="332">
        <v>44315</v>
      </c>
      <c r="M155" s="332">
        <v>44560</v>
      </c>
      <c r="N155" s="328" t="s">
        <v>2250</v>
      </c>
      <c r="O155" s="371">
        <v>59826831</v>
      </c>
      <c r="P155" s="328" t="s">
        <v>823</v>
      </c>
      <c r="Q155" s="333">
        <v>44319</v>
      </c>
      <c r="R155" s="328" t="s">
        <v>2642</v>
      </c>
      <c r="S155" s="332">
        <v>44320</v>
      </c>
      <c r="T155" s="333">
        <v>44320</v>
      </c>
      <c r="U155" s="328" t="s">
        <v>2175</v>
      </c>
      <c r="V155" s="328" t="s">
        <v>624</v>
      </c>
      <c r="W155" s="328" t="s">
        <v>2774</v>
      </c>
      <c r="X155" s="328" t="s">
        <v>2797</v>
      </c>
      <c r="Y155" s="328"/>
      <c r="Z155" s="328"/>
      <c r="AA155" s="335" t="s">
        <v>291</v>
      </c>
      <c r="AB155" s="335" t="s">
        <v>291</v>
      </c>
      <c r="AC155" s="335">
        <v>0</v>
      </c>
      <c r="AD155" s="335" t="s">
        <v>291</v>
      </c>
      <c r="AE155" s="335" t="s">
        <v>291</v>
      </c>
      <c r="AF155" s="335"/>
      <c r="AG155" s="337">
        <v>44581</v>
      </c>
      <c r="AH155" s="335" t="s">
        <v>291</v>
      </c>
      <c r="AI155" s="337">
        <v>44586</v>
      </c>
      <c r="AJ155" s="328">
        <v>2</v>
      </c>
      <c r="AK155" s="328">
        <v>0</v>
      </c>
      <c r="AL155" s="328">
        <v>4</v>
      </c>
      <c r="AM155" s="329">
        <f t="shared" si="4"/>
        <v>11724695</v>
      </c>
      <c r="AN155" s="328"/>
      <c r="AO155" s="328"/>
      <c r="AP155" s="328"/>
      <c r="AQ155" s="332">
        <f t="shared" si="7"/>
        <v>44560</v>
      </c>
      <c r="AR155" s="328"/>
      <c r="AS155" s="338" t="s">
        <v>2798</v>
      </c>
    </row>
    <row r="156" spans="1:45" ht="15.75" customHeight="1" x14ac:dyDescent="0.25">
      <c r="A156" s="339" t="s">
        <v>1262</v>
      </c>
      <c r="B156" s="340" t="s">
        <v>551</v>
      </c>
      <c r="C156" s="340" t="s">
        <v>2799</v>
      </c>
      <c r="D156" s="273" t="s">
        <v>123</v>
      </c>
      <c r="E156" s="273">
        <v>901219955</v>
      </c>
      <c r="F156" s="273">
        <v>9</v>
      </c>
      <c r="G156" s="395" t="s">
        <v>552</v>
      </c>
      <c r="H156" s="273">
        <v>2</v>
      </c>
      <c r="I156" s="273" t="s">
        <v>2236</v>
      </c>
      <c r="J156" s="273">
        <v>11</v>
      </c>
      <c r="K156" s="342">
        <v>53600000</v>
      </c>
      <c r="L156" s="345">
        <v>44316</v>
      </c>
      <c r="M156" s="345">
        <v>44439</v>
      </c>
      <c r="N156" s="273" t="s">
        <v>33</v>
      </c>
      <c r="O156" s="353">
        <v>79138100</v>
      </c>
      <c r="P156" s="273" t="s">
        <v>2800</v>
      </c>
      <c r="Q156" s="345">
        <v>44316</v>
      </c>
      <c r="R156" s="273" t="s">
        <v>572</v>
      </c>
      <c r="S156" s="346">
        <v>44319</v>
      </c>
      <c r="T156" s="346">
        <v>44320</v>
      </c>
      <c r="U156" s="273" t="s">
        <v>2175</v>
      </c>
      <c r="V156" s="273" t="s">
        <v>2801</v>
      </c>
      <c r="W156" s="273" t="s">
        <v>2537</v>
      </c>
      <c r="X156" s="273" t="s">
        <v>2802</v>
      </c>
      <c r="Y156" s="273"/>
      <c r="Z156" s="273"/>
      <c r="AA156" s="348" t="s">
        <v>291</v>
      </c>
      <c r="AB156" s="348" t="s">
        <v>291</v>
      </c>
      <c r="AC156" s="348">
        <v>0</v>
      </c>
      <c r="AD156" s="348" t="s">
        <v>291</v>
      </c>
      <c r="AE156" s="348" t="s">
        <v>291</v>
      </c>
      <c r="AF156" s="348"/>
      <c r="AG156" s="350">
        <v>44480</v>
      </c>
      <c r="AH156" s="348" t="s">
        <v>291</v>
      </c>
      <c r="AI156" s="350">
        <v>44881</v>
      </c>
      <c r="AJ156" s="273">
        <v>2</v>
      </c>
      <c r="AK156" s="273">
        <v>0</v>
      </c>
      <c r="AL156" s="273">
        <v>4</v>
      </c>
      <c r="AM156" s="342">
        <f t="shared" si="4"/>
        <v>53600000</v>
      </c>
      <c r="AN156" s="273"/>
      <c r="AO156" s="273"/>
      <c r="AP156" s="273"/>
      <c r="AQ156" s="345">
        <f t="shared" si="7"/>
        <v>44439</v>
      </c>
      <c r="AR156" s="273"/>
      <c r="AS156" s="352" t="s">
        <v>2803</v>
      </c>
    </row>
    <row r="157" spans="1:45" ht="15.75" customHeight="1" x14ac:dyDescent="0.25">
      <c r="A157" s="308" t="s">
        <v>1265</v>
      </c>
      <c r="B157" s="309" t="s">
        <v>721</v>
      </c>
      <c r="C157" s="309" t="s">
        <v>1685</v>
      </c>
      <c r="D157" s="311" t="s">
        <v>123</v>
      </c>
      <c r="E157" s="311">
        <v>36754805</v>
      </c>
      <c r="F157" s="311">
        <v>9</v>
      </c>
      <c r="G157" s="392" t="s">
        <v>880</v>
      </c>
      <c r="H157" s="311">
        <v>2</v>
      </c>
      <c r="I157" s="161" t="s">
        <v>2239</v>
      </c>
      <c r="J157" s="311">
        <v>3</v>
      </c>
      <c r="K157" s="312">
        <v>211185000</v>
      </c>
      <c r="L157" s="315">
        <v>44316</v>
      </c>
      <c r="M157" s="315">
        <v>44500</v>
      </c>
      <c r="N157" s="311" t="s">
        <v>300</v>
      </c>
      <c r="O157" s="314">
        <v>30732589</v>
      </c>
      <c r="P157" s="311" t="s">
        <v>1687</v>
      </c>
      <c r="Q157" s="315">
        <v>44316</v>
      </c>
      <c r="R157" s="311" t="s">
        <v>1763</v>
      </c>
      <c r="S157" s="315">
        <v>44319</v>
      </c>
      <c r="T157" s="321">
        <v>44320</v>
      </c>
      <c r="U157" s="311" t="s">
        <v>2175</v>
      </c>
      <c r="V157" s="311" t="s">
        <v>2804</v>
      </c>
      <c r="W157" s="311" t="s">
        <v>2805</v>
      </c>
      <c r="X157" s="311" t="s">
        <v>2806</v>
      </c>
      <c r="Y157" s="311"/>
      <c r="Z157" s="311"/>
      <c r="AA157" s="317" t="s">
        <v>291</v>
      </c>
      <c r="AB157" s="317" t="s">
        <v>291</v>
      </c>
      <c r="AC157" s="317">
        <v>0</v>
      </c>
      <c r="AD157" s="317" t="s">
        <v>291</v>
      </c>
      <c r="AE157" s="317" t="s">
        <v>291</v>
      </c>
      <c r="AF157" s="317"/>
      <c r="AG157" s="317"/>
      <c r="AH157" s="317"/>
      <c r="AI157" s="317"/>
      <c r="AJ157" s="311">
        <v>2</v>
      </c>
      <c r="AK157" s="311">
        <v>0</v>
      </c>
      <c r="AL157" s="311">
        <v>3</v>
      </c>
      <c r="AM157" s="312">
        <f t="shared" si="4"/>
        <v>211185000</v>
      </c>
      <c r="AN157" s="311"/>
      <c r="AO157" s="311"/>
      <c r="AP157" s="311"/>
      <c r="AQ157" s="315">
        <f t="shared" si="7"/>
        <v>44500</v>
      </c>
      <c r="AR157" s="311"/>
      <c r="AS157" s="320" t="s">
        <v>2807</v>
      </c>
    </row>
    <row r="158" spans="1:45" ht="15.75" customHeight="1" x14ac:dyDescent="0.25">
      <c r="A158" s="358" t="s">
        <v>1271</v>
      </c>
      <c r="B158" s="359" t="s">
        <v>721</v>
      </c>
      <c r="C158" s="359" t="s">
        <v>1685</v>
      </c>
      <c r="D158" s="161" t="s">
        <v>123</v>
      </c>
      <c r="E158" s="161">
        <v>36754805</v>
      </c>
      <c r="F158" s="161">
        <v>9</v>
      </c>
      <c r="G158" s="399" t="s">
        <v>723</v>
      </c>
      <c r="H158" s="161">
        <v>2</v>
      </c>
      <c r="I158" s="273" t="s">
        <v>2244</v>
      </c>
      <c r="J158" s="161">
        <v>3</v>
      </c>
      <c r="K158" s="360">
        <v>440000</v>
      </c>
      <c r="L158" s="364">
        <v>44316</v>
      </c>
      <c r="M158" s="364">
        <v>44500</v>
      </c>
      <c r="N158" s="161" t="s">
        <v>300</v>
      </c>
      <c r="O158" s="363">
        <v>30732589</v>
      </c>
      <c r="P158" s="161" t="s">
        <v>1687</v>
      </c>
      <c r="Q158" s="364">
        <v>44316</v>
      </c>
      <c r="R158" s="161" t="s">
        <v>2036</v>
      </c>
      <c r="S158" s="364">
        <v>44319</v>
      </c>
      <c r="T158" s="373">
        <v>44321</v>
      </c>
      <c r="U158" s="161" t="s">
        <v>2175</v>
      </c>
      <c r="V158" s="161" t="s">
        <v>2808</v>
      </c>
      <c r="W158" s="161" t="s">
        <v>2805</v>
      </c>
      <c r="X158" s="161" t="s">
        <v>2809</v>
      </c>
      <c r="Y158" s="161"/>
      <c r="Z158" s="161"/>
      <c r="AA158" s="368" t="s">
        <v>291</v>
      </c>
      <c r="AB158" s="368" t="s">
        <v>291</v>
      </c>
      <c r="AC158" s="368">
        <v>0</v>
      </c>
      <c r="AD158" s="368" t="s">
        <v>291</v>
      </c>
      <c r="AE158" s="368" t="s">
        <v>291</v>
      </c>
      <c r="AF158" s="368"/>
      <c r="AG158" s="369">
        <v>44620</v>
      </c>
      <c r="AH158" s="368" t="s">
        <v>291</v>
      </c>
      <c r="AI158" s="369">
        <v>44593</v>
      </c>
      <c r="AJ158" s="161">
        <v>2</v>
      </c>
      <c r="AK158" s="161">
        <v>0</v>
      </c>
      <c r="AL158" s="161">
        <v>3</v>
      </c>
      <c r="AM158" s="360">
        <f t="shared" si="4"/>
        <v>440000</v>
      </c>
      <c r="AN158" s="161"/>
      <c r="AO158" s="161"/>
      <c r="AP158" s="161"/>
      <c r="AQ158" s="364">
        <f t="shared" si="7"/>
        <v>44500</v>
      </c>
      <c r="AR158" s="161"/>
      <c r="AS158" s="370" t="s">
        <v>2810</v>
      </c>
    </row>
    <row r="159" spans="1:45" ht="15.75" customHeight="1" x14ac:dyDescent="0.25">
      <c r="A159" s="308" t="s">
        <v>1276</v>
      </c>
      <c r="B159" s="309" t="s">
        <v>278</v>
      </c>
      <c r="C159" s="309" t="s">
        <v>2429</v>
      </c>
      <c r="D159" s="311" t="s">
        <v>16</v>
      </c>
      <c r="E159" s="311">
        <v>1085266976</v>
      </c>
      <c r="F159" s="311">
        <v>5</v>
      </c>
      <c r="G159" s="392" t="s">
        <v>552</v>
      </c>
      <c r="H159" s="311">
        <v>1</v>
      </c>
      <c r="I159" s="328" t="s">
        <v>2249</v>
      </c>
      <c r="J159" s="311">
        <v>1</v>
      </c>
      <c r="K159" s="312">
        <v>9466803</v>
      </c>
      <c r="L159" s="315">
        <v>44289</v>
      </c>
      <c r="M159" s="315">
        <v>44408</v>
      </c>
      <c r="N159" s="311" t="s">
        <v>2079</v>
      </c>
      <c r="O159" s="322">
        <v>98391578</v>
      </c>
      <c r="P159" s="311" t="s">
        <v>2430</v>
      </c>
      <c r="Q159" s="315">
        <v>44319</v>
      </c>
      <c r="R159" s="311" t="s">
        <v>2036</v>
      </c>
      <c r="S159" s="315">
        <v>44322</v>
      </c>
      <c r="T159" s="321">
        <v>44322</v>
      </c>
      <c r="U159" s="311" t="s">
        <v>2175</v>
      </c>
      <c r="V159" s="311" t="s">
        <v>2310</v>
      </c>
      <c r="W159" s="311" t="s">
        <v>2567</v>
      </c>
      <c r="X159" s="311" t="s">
        <v>2811</v>
      </c>
      <c r="Y159" s="311"/>
      <c r="Z159" s="311"/>
      <c r="AA159" s="317" t="s">
        <v>291</v>
      </c>
      <c r="AB159" s="317" t="s">
        <v>291</v>
      </c>
      <c r="AC159" s="317">
        <v>0</v>
      </c>
      <c r="AD159" s="317" t="s">
        <v>291</v>
      </c>
      <c r="AE159" s="317" t="s">
        <v>291</v>
      </c>
      <c r="AF159" s="317"/>
      <c r="AG159" s="317"/>
      <c r="AH159" s="317"/>
      <c r="AI159" s="317"/>
      <c r="AJ159" s="311">
        <v>2</v>
      </c>
      <c r="AK159" s="311">
        <v>0</v>
      </c>
      <c r="AL159" s="311">
        <v>3</v>
      </c>
      <c r="AM159" s="312">
        <f t="shared" si="4"/>
        <v>9466803</v>
      </c>
      <c r="AN159" s="311"/>
      <c r="AO159" s="311"/>
      <c r="AP159" s="311"/>
      <c r="AQ159" s="315">
        <f t="shared" si="7"/>
        <v>44408</v>
      </c>
      <c r="AR159" s="311"/>
      <c r="AS159" s="320" t="s">
        <v>2812</v>
      </c>
    </row>
    <row r="160" spans="1:45" ht="15.75" customHeight="1" x14ac:dyDescent="0.25">
      <c r="A160" s="339" t="s">
        <v>1281</v>
      </c>
      <c r="B160" s="340" t="s">
        <v>721</v>
      </c>
      <c r="C160" s="340" t="s">
        <v>1023</v>
      </c>
      <c r="D160" s="273" t="s">
        <v>123</v>
      </c>
      <c r="E160" s="273">
        <v>901181781</v>
      </c>
      <c r="F160" s="273">
        <v>8</v>
      </c>
      <c r="G160" s="395" t="s">
        <v>723</v>
      </c>
      <c r="H160" s="273">
        <v>2</v>
      </c>
      <c r="I160" s="311" t="s">
        <v>2257</v>
      </c>
      <c r="J160" s="273">
        <v>3</v>
      </c>
      <c r="K160" s="342">
        <v>15000000</v>
      </c>
      <c r="L160" s="345">
        <v>44289</v>
      </c>
      <c r="M160" s="345">
        <v>44500</v>
      </c>
      <c r="N160" s="273" t="s">
        <v>300</v>
      </c>
      <c r="O160" s="353">
        <v>30732589</v>
      </c>
      <c r="P160" s="273" t="s">
        <v>1024</v>
      </c>
      <c r="Q160" s="345">
        <v>44319</v>
      </c>
      <c r="R160" s="273" t="s">
        <v>564</v>
      </c>
      <c r="S160" s="345">
        <v>44320</v>
      </c>
      <c r="T160" s="346">
        <v>44320</v>
      </c>
      <c r="U160" s="273" t="s">
        <v>2175</v>
      </c>
      <c r="V160" s="273" t="s">
        <v>853</v>
      </c>
      <c r="W160" s="273" t="s">
        <v>2805</v>
      </c>
      <c r="X160" s="273" t="s">
        <v>2813</v>
      </c>
      <c r="Y160" s="273"/>
      <c r="Z160" s="273"/>
      <c r="AA160" s="348" t="s">
        <v>291</v>
      </c>
      <c r="AB160" s="348" t="s">
        <v>291</v>
      </c>
      <c r="AC160" s="348">
        <v>0</v>
      </c>
      <c r="AD160" s="348" t="s">
        <v>291</v>
      </c>
      <c r="AE160" s="348" t="s">
        <v>291</v>
      </c>
      <c r="AF160" s="348"/>
      <c r="AG160" s="351">
        <v>44669</v>
      </c>
      <c r="AH160" s="348" t="s">
        <v>291</v>
      </c>
      <c r="AI160" s="351">
        <v>44673</v>
      </c>
      <c r="AJ160" s="273">
        <v>2</v>
      </c>
      <c r="AK160" s="273">
        <v>0</v>
      </c>
      <c r="AL160" s="273">
        <v>4</v>
      </c>
      <c r="AM160" s="342">
        <f t="shared" si="4"/>
        <v>15000000</v>
      </c>
      <c r="AN160" s="273"/>
      <c r="AO160" s="273"/>
      <c r="AP160" s="273"/>
      <c r="AQ160" s="345">
        <f t="shared" si="7"/>
        <v>44500</v>
      </c>
      <c r="AR160" s="273"/>
      <c r="AS160" s="352" t="s">
        <v>2814</v>
      </c>
    </row>
    <row r="161" spans="1:45" ht="15.75" customHeight="1" x14ac:dyDescent="0.25">
      <c r="A161" s="308" t="s">
        <v>1287</v>
      </c>
      <c r="B161" s="309" t="s">
        <v>278</v>
      </c>
      <c r="C161" s="309" t="s">
        <v>2815</v>
      </c>
      <c r="D161" s="311" t="s">
        <v>16</v>
      </c>
      <c r="E161" s="311">
        <v>1087193715</v>
      </c>
      <c r="F161" s="311">
        <v>2</v>
      </c>
      <c r="G161" s="392" t="s">
        <v>552</v>
      </c>
      <c r="H161" s="311">
        <v>1</v>
      </c>
      <c r="I161" s="161" t="s">
        <v>2264</v>
      </c>
      <c r="J161" s="311">
        <v>1</v>
      </c>
      <c r="K161" s="312">
        <v>7998000</v>
      </c>
      <c r="L161" s="315">
        <v>44319</v>
      </c>
      <c r="M161" s="315">
        <v>44500</v>
      </c>
      <c r="N161" s="311" t="s">
        <v>2079</v>
      </c>
      <c r="O161" s="322">
        <v>98391578</v>
      </c>
      <c r="P161" s="311" t="s">
        <v>2816</v>
      </c>
      <c r="Q161" s="315">
        <v>44319</v>
      </c>
      <c r="R161" s="311" t="s">
        <v>1763</v>
      </c>
      <c r="S161" s="315">
        <v>44322</v>
      </c>
      <c r="T161" s="315">
        <v>44322</v>
      </c>
      <c r="U161" s="311" t="s">
        <v>2817</v>
      </c>
      <c r="V161" s="311" t="s">
        <v>2818</v>
      </c>
      <c r="W161" s="311" t="s">
        <v>2819</v>
      </c>
      <c r="X161" s="311" t="s">
        <v>2820</v>
      </c>
      <c r="Y161" s="311"/>
      <c r="Z161" s="311"/>
      <c r="AA161" s="317" t="s">
        <v>291</v>
      </c>
      <c r="AB161" s="317" t="s">
        <v>291</v>
      </c>
      <c r="AC161" s="317">
        <v>0</v>
      </c>
      <c r="AD161" s="317" t="s">
        <v>291</v>
      </c>
      <c r="AE161" s="317" t="s">
        <v>291</v>
      </c>
      <c r="AF161" s="317"/>
      <c r="AG161" s="317"/>
      <c r="AH161" s="317"/>
      <c r="AI161" s="317"/>
      <c r="AJ161" s="311">
        <v>2</v>
      </c>
      <c r="AK161" s="311">
        <v>0</v>
      </c>
      <c r="AL161" s="311">
        <v>3</v>
      </c>
      <c r="AM161" s="312">
        <f t="shared" si="4"/>
        <v>7998000</v>
      </c>
      <c r="AN161" s="311"/>
      <c r="AO161" s="311"/>
      <c r="AP161" s="311"/>
      <c r="AQ161" s="315">
        <f t="shared" si="7"/>
        <v>44500</v>
      </c>
      <c r="AR161" s="311"/>
      <c r="AS161" s="320" t="s">
        <v>2821</v>
      </c>
    </row>
    <row r="162" spans="1:45" ht="42.75" customHeight="1" x14ac:dyDescent="0.25">
      <c r="A162" s="358" t="s">
        <v>1292</v>
      </c>
      <c r="B162" s="359" t="s">
        <v>278</v>
      </c>
      <c r="C162" s="359" t="s">
        <v>2822</v>
      </c>
      <c r="D162" s="161" t="s">
        <v>123</v>
      </c>
      <c r="E162" s="161">
        <v>12978532</v>
      </c>
      <c r="F162" s="161">
        <v>8</v>
      </c>
      <c r="G162" s="399" t="s">
        <v>552</v>
      </c>
      <c r="H162" s="161">
        <v>1</v>
      </c>
      <c r="I162" s="273" t="s">
        <v>2270</v>
      </c>
      <c r="J162" s="161">
        <v>1</v>
      </c>
      <c r="K162" s="360">
        <v>5666000</v>
      </c>
      <c r="L162" s="364">
        <v>44323</v>
      </c>
      <c r="M162" s="364">
        <v>44346</v>
      </c>
      <c r="N162" s="161" t="s">
        <v>2385</v>
      </c>
      <c r="O162" s="404">
        <v>1085293617</v>
      </c>
      <c r="P162" s="161" t="s">
        <v>2823</v>
      </c>
      <c r="Q162" s="364">
        <v>44323</v>
      </c>
      <c r="R162" s="161" t="s">
        <v>1763</v>
      </c>
      <c r="S162" s="364">
        <v>44326</v>
      </c>
      <c r="T162" s="364">
        <v>44347</v>
      </c>
      <c r="U162" s="161" t="s">
        <v>2817</v>
      </c>
      <c r="V162" s="161" t="s">
        <v>2824</v>
      </c>
      <c r="W162" s="161" t="s">
        <v>2825</v>
      </c>
      <c r="X162" s="161" t="s">
        <v>2826</v>
      </c>
      <c r="Y162" s="161"/>
      <c r="Z162" s="161"/>
      <c r="AA162" s="368" t="s">
        <v>291</v>
      </c>
      <c r="AB162" s="368" t="s">
        <v>291</v>
      </c>
      <c r="AC162" s="368">
        <v>0</v>
      </c>
      <c r="AD162" s="368" t="s">
        <v>291</v>
      </c>
      <c r="AE162" s="368" t="s">
        <v>291</v>
      </c>
      <c r="AF162" s="368"/>
      <c r="AG162" s="406">
        <v>44428</v>
      </c>
      <c r="AH162" s="368" t="s">
        <v>291</v>
      </c>
      <c r="AI162" s="367">
        <v>44438</v>
      </c>
      <c r="AJ162" s="161">
        <v>2</v>
      </c>
      <c r="AK162" s="161">
        <v>0</v>
      </c>
      <c r="AL162" s="161">
        <v>4</v>
      </c>
      <c r="AM162" s="360">
        <f t="shared" si="4"/>
        <v>5666000</v>
      </c>
      <c r="AN162" s="161" t="s">
        <v>2729</v>
      </c>
      <c r="AO162" s="161"/>
      <c r="AP162" s="161"/>
      <c r="AQ162" s="364">
        <f t="shared" si="7"/>
        <v>44346</v>
      </c>
      <c r="AR162" s="161"/>
      <c r="AS162" s="370" t="s">
        <v>2827</v>
      </c>
    </row>
    <row r="163" spans="1:45" ht="81.75" customHeight="1" x14ac:dyDescent="0.25">
      <c r="A163" s="308" t="s">
        <v>1297</v>
      </c>
      <c r="B163" s="309" t="s">
        <v>278</v>
      </c>
      <c r="C163" s="309" t="s">
        <v>2828</v>
      </c>
      <c r="D163" s="311" t="s">
        <v>123</v>
      </c>
      <c r="E163" s="311">
        <v>814005183</v>
      </c>
      <c r="F163" s="311">
        <v>5</v>
      </c>
      <c r="G163" s="392" t="s">
        <v>552</v>
      </c>
      <c r="H163" s="311">
        <v>2</v>
      </c>
      <c r="I163" s="273" t="s">
        <v>2279</v>
      </c>
      <c r="J163" s="311">
        <v>8</v>
      </c>
      <c r="K163" s="312">
        <v>10000000</v>
      </c>
      <c r="L163" s="315">
        <v>44326</v>
      </c>
      <c r="M163" s="315">
        <v>44561</v>
      </c>
      <c r="N163" s="311" t="s">
        <v>75</v>
      </c>
      <c r="O163" s="407">
        <v>30721770</v>
      </c>
      <c r="P163" s="311" t="s">
        <v>2829</v>
      </c>
      <c r="Q163" s="315">
        <v>44326</v>
      </c>
      <c r="R163" s="311" t="s">
        <v>283</v>
      </c>
      <c r="S163" s="315">
        <v>44327</v>
      </c>
      <c r="T163" s="315">
        <v>44329</v>
      </c>
      <c r="U163" s="311" t="s">
        <v>2817</v>
      </c>
      <c r="V163" s="311" t="s">
        <v>2830</v>
      </c>
      <c r="W163" s="311" t="s">
        <v>2831</v>
      </c>
      <c r="X163" s="311" t="s">
        <v>2832</v>
      </c>
      <c r="Y163" s="311"/>
      <c r="Z163" s="311"/>
      <c r="AA163" s="317"/>
      <c r="AB163" s="317" t="s">
        <v>291</v>
      </c>
      <c r="AC163" s="317">
        <v>0</v>
      </c>
      <c r="AD163" s="317" t="s">
        <v>291</v>
      </c>
      <c r="AE163" s="317" t="s">
        <v>291</v>
      </c>
      <c r="AF163" s="317"/>
      <c r="AG163" s="317"/>
      <c r="AH163" s="317"/>
      <c r="AI163" s="317"/>
      <c r="AJ163" s="311">
        <v>2</v>
      </c>
      <c r="AK163" s="311">
        <v>0</v>
      </c>
      <c r="AL163" s="311">
        <v>3</v>
      </c>
      <c r="AM163" s="312">
        <f t="shared" si="4"/>
        <v>10000000</v>
      </c>
      <c r="AN163" s="311"/>
      <c r="AO163" s="311"/>
      <c r="AP163" s="311"/>
      <c r="AQ163" s="315">
        <f t="shared" si="7"/>
        <v>44561</v>
      </c>
      <c r="AR163" s="311"/>
      <c r="AS163" s="320" t="s">
        <v>2833</v>
      </c>
    </row>
    <row r="164" spans="1:45" ht="136.5" customHeight="1" x14ac:dyDescent="0.25">
      <c r="A164" s="308" t="s">
        <v>1303</v>
      </c>
      <c r="B164" s="309" t="s">
        <v>278</v>
      </c>
      <c r="C164" s="309" t="s">
        <v>2834</v>
      </c>
      <c r="D164" s="311" t="s">
        <v>123</v>
      </c>
      <c r="E164" s="311">
        <v>900411543</v>
      </c>
      <c r="F164" s="311">
        <v>6</v>
      </c>
      <c r="G164" s="392" t="s">
        <v>552</v>
      </c>
      <c r="H164" s="311">
        <v>2</v>
      </c>
      <c r="I164" s="328" t="s">
        <v>2282</v>
      </c>
      <c r="J164" s="311">
        <v>1</v>
      </c>
      <c r="K164" s="312">
        <v>138000000</v>
      </c>
      <c r="L164" s="315">
        <v>44330</v>
      </c>
      <c r="M164" s="315">
        <v>44561</v>
      </c>
      <c r="N164" s="311" t="s">
        <v>75</v>
      </c>
      <c r="O164" s="407">
        <v>30721770</v>
      </c>
      <c r="P164" s="311" t="s">
        <v>2088</v>
      </c>
      <c r="Q164" s="315">
        <v>44327</v>
      </c>
      <c r="R164" s="311" t="s">
        <v>1763</v>
      </c>
      <c r="S164" s="315">
        <v>44329</v>
      </c>
      <c r="T164" s="315">
        <v>44330</v>
      </c>
      <c r="U164" s="311" t="s">
        <v>2817</v>
      </c>
      <c r="V164" s="311" t="s">
        <v>2830</v>
      </c>
      <c r="W164" s="311" t="s">
        <v>2835</v>
      </c>
      <c r="X164" s="311" t="s">
        <v>2836</v>
      </c>
      <c r="Y164" s="311"/>
      <c r="Z164" s="311"/>
      <c r="AA164" s="317" t="s">
        <v>291</v>
      </c>
      <c r="AB164" s="317"/>
      <c r="AC164" s="317">
        <v>0</v>
      </c>
      <c r="AD164" s="317" t="s">
        <v>291</v>
      </c>
      <c r="AE164" s="317" t="s">
        <v>291</v>
      </c>
      <c r="AF164" s="317" t="s">
        <v>291</v>
      </c>
      <c r="AG164" s="317"/>
      <c r="AH164" s="317"/>
      <c r="AI164" s="317"/>
      <c r="AJ164" s="311">
        <v>1</v>
      </c>
      <c r="AK164" s="311">
        <v>1</v>
      </c>
      <c r="AL164" s="311">
        <v>3</v>
      </c>
      <c r="AM164" s="312">
        <f t="shared" si="4"/>
        <v>138000000</v>
      </c>
      <c r="AN164" s="311"/>
      <c r="AO164" s="311"/>
      <c r="AP164" s="311"/>
      <c r="AQ164" s="315">
        <f t="shared" si="7"/>
        <v>44561</v>
      </c>
      <c r="AR164" s="311"/>
      <c r="AS164" s="320" t="s">
        <v>2837</v>
      </c>
    </row>
    <row r="165" spans="1:45" ht="120" customHeight="1" x14ac:dyDescent="0.25">
      <c r="A165" s="325" t="s">
        <v>1312</v>
      </c>
      <c r="B165" s="326" t="s">
        <v>2767</v>
      </c>
      <c r="C165" s="326" t="s">
        <v>2838</v>
      </c>
      <c r="D165" s="328" t="s">
        <v>16</v>
      </c>
      <c r="E165" s="328">
        <v>1088972251</v>
      </c>
      <c r="F165" s="328">
        <v>3</v>
      </c>
      <c r="G165" s="376" t="s">
        <v>552</v>
      </c>
      <c r="H165" s="328">
        <v>1</v>
      </c>
      <c r="I165" s="328" t="s">
        <v>2289</v>
      </c>
      <c r="J165" s="328">
        <v>1</v>
      </c>
      <c r="K165" s="329">
        <v>23683333</v>
      </c>
      <c r="L165" s="332">
        <v>44330</v>
      </c>
      <c r="M165" s="332">
        <v>44561</v>
      </c>
      <c r="N165" s="328" t="s">
        <v>75</v>
      </c>
      <c r="O165" s="371">
        <v>30721770</v>
      </c>
      <c r="P165" s="328" t="s">
        <v>2839</v>
      </c>
      <c r="Q165" s="332">
        <v>44330</v>
      </c>
      <c r="R165" s="328" t="s">
        <v>564</v>
      </c>
      <c r="S165" s="332">
        <v>44335</v>
      </c>
      <c r="T165" s="332">
        <v>44335</v>
      </c>
      <c r="U165" s="328" t="s">
        <v>2175</v>
      </c>
      <c r="V165" s="328" t="s">
        <v>2840</v>
      </c>
      <c r="W165" s="328" t="s">
        <v>2841</v>
      </c>
      <c r="X165" s="328" t="s">
        <v>2842</v>
      </c>
      <c r="Y165" s="328"/>
      <c r="Z165" s="328"/>
      <c r="AA165" s="335" t="s">
        <v>291</v>
      </c>
      <c r="AB165" s="335" t="s">
        <v>2179</v>
      </c>
      <c r="AC165" s="335">
        <v>0</v>
      </c>
      <c r="AD165" s="335" t="s">
        <v>291</v>
      </c>
      <c r="AE165" s="335" t="s">
        <v>2843</v>
      </c>
      <c r="AF165" s="335"/>
      <c r="AG165" s="337">
        <v>44615</v>
      </c>
      <c r="AH165" s="335" t="s">
        <v>291</v>
      </c>
      <c r="AI165" s="337">
        <v>44615</v>
      </c>
      <c r="AJ165" s="328">
        <v>1</v>
      </c>
      <c r="AK165" s="328">
        <v>2</v>
      </c>
      <c r="AL165" s="328">
        <v>4</v>
      </c>
      <c r="AM165" s="329">
        <f t="shared" si="4"/>
        <v>23683333</v>
      </c>
      <c r="AN165" s="328"/>
      <c r="AO165" s="328"/>
      <c r="AP165" s="328"/>
      <c r="AQ165" s="332">
        <f t="shared" si="7"/>
        <v>44561</v>
      </c>
      <c r="AR165" s="328"/>
      <c r="AS165" s="338" t="s">
        <v>2844</v>
      </c>
    </row>
    <row r="166" spans="1:45" ht="171.75" customHeight="1" x14ac:dyDescent="0.25">
      <c r="A166" s="325" t="s">
        <v>1317</v>
      </c>
      <c r="B166" s="326" t="s">
        <v>551</v>
      </c>
      <c r="C166" s="326" t="s">
        <v>2845</v>
      </c>
      <c r="D166" s="328" t="s">
        <v>16</v>
      </c>
      <c r="E166" s="328">
        <v>87064731</v>
      </c>
      <c r="F166" s="328">
        <v>7</v>
      </c>
      <c r="G166" s="376" t="s">
        <v>552</v>
      </c>
      <c r="H166" s="328">
        <v>1</v>
      </c>
      <c r="I166" s="161" t="s">
        <v>2294</v>
      </c>
      <c r="J166" s="328">
        <v>1</v>
      </c>
      <c r="K166" s="329">
        <v>23683333</v>
      </c>
      <c r="L166" s="332">
        <v>44330</v>
      </c>
      <c r="M166" s="332">
        <v>44561</v>
      </c>
      <c r="N166" s="328" t="s">
        <v>75</v>
      </c>
      <c r="O166" s="371">
        <v>30721770</v>
      </c>
      <c r="P166" s="328" t="s">
        <v>2846</v>
      </c>
      <c r="Q166" s="332">
        <v>44330</v>
      </c>
      <c r="R166" s="328" t="s">
        <v>283</v>
      </c>
      <c r="S166" s="332">
        <v>44335</v>
      </c>
      <c r="T166" s="332">
        <v>44335</v>
      </c>
      <c r="U166" s="328" t="s">
        <v>2175</v>
      </c>
      <c r="V166" s="328" t="s">
        <v>2840</v>
      </c>
      <c r="W166" s="328" t="s">
        <v>2841</v>
      </c>
      <c r="X166" s="328" t="s">
        <v>2847</v>
      </c>
      <c r="Y166" s="328"/>
      <c r="Z166" s="328"/>
      <c r="AA166" s="335"/>
      <c r="AB166" s="335" t="s">
        <v>2179</v>
      </c>
      <c r="AC166" s="335">
        <v>0</v>
      </c>
      <c r="AD166" s="335" t="s">
        <v>291</v>
      </c>
      <c r="AE166" s="335" t="s">
        <v>2848</v>
      </c>
      <c r="AF166" s="335"/>
      <c r="AG166" s="337">
        <v>44614</v>
      </c>
      <c r="AH166" s="335" t="s">
        <v>291</v>
      </c>
      <c r="AI166" s="337">
        <v>44614</v>
      </c>
      <c r="AJ166" s="328">
        <v>1</v>
      </c>
      <c r="AK166" s="328">
        <v>2</v>
      </c>
      <c r="AL166" s="328">
        <v>4</v>
      </c>
      <c r="AM166" s="329">
        <f t="shared" si="4"/>
        <v>23683333</v>
      </c>
      <c r="AN166" s="328"/>
      <c r="AO166" s="328"/>
      <c r="AP166" s="328"/>
      <c r="AQ166" s="332">
        <f t="shared" si="7"/>
        <v>44561</v>
      </c>
      <c r="AR166" s="328"/>
      <c r="AS166" s="338" t="s">
        <v>2849</v>
      </c>
    </row>
    <row r="167" spans="1:45" ht="101.25" customHeight="1" x14ac:dyDescent="0.25">
      <c r="A167" s="325" t="s">
        <v>1323</v>
      </c>
      <c r="B167" s="326" t="s">
        <v>551</v>
      </c>
      <c r="C167" s="326" t="s">
        <v>2850</v>
      </c>
      <c r="D167" s="328" t="s">
        <v>16</v>
      </c>
      <c r="E167" s="328">
        <v>59820414</v>
      </c>
      <c r="F167" s="328">
        <v>9</v>
      </c>
      <c r="G167" s="376" t="s">
        <v>552</v>
      </c>
      <c r="H167" s="328">
        <v>1</v>
      </c>
      <c r="I167" s="161" t="s">
        <v>2297</v>
      </c>
      <c r="J167" s="328">
        <v>1</v>
      </c>
      <c r="K167" s="329">
        <v>21233333</v>
      </c>
      <c r="L167" s="332">
        <v>44334</v>
      </c>
      <c r="M167" s="332">
        <v>44561</v>
      </c>
      <c r="N167" s="328" t="s">
        <v>75</v>
      </c>
      <c r="O167" s="371">
        <v>30721770</v>
      </c>
      <c r="P167" s="328" t="s">
        <v>2851</v>
      </c>
      <c r="Q167" s="332">
        <v>44334</v>
      </c>
      <c r="R167" s="328" t="s">
        <v>302</v>
      </c>
      <c r="S167" s="332">
        <v>44336</v>
      </c>
      <c r="T167" s="332">
        <v>44348</v>
      </c>
      <c r="U167" s="328" t="s">
        <v>2175</v>
      </c>
      <c r="V167" s="328" t="s">
        <v>2840</v>
      </c>
      <c r="W167" s="328" t="s">
        <v>2852</v>
      </c>
      <c r="X167" s="328" t="s">
        <v>2853</v>
      </c>
      <c r="Y167" s="328"/>
      <c r="Z167" s="328"/>
      <c r="AA167" s="335" t="s">
        <v>291</v>
      </c>
      <c r="AB167" s="335" t="s">
        <v>2179</v>
      </c>
      <c r="AC167" s="335">
        <v>0</v>
      </c>
      <c r="AD167" s="335" t="s">
        <v>291</v>
      </c>
      <c r="AE167" s="355">
        <v>44365</v>
      </c>
      <c r="AF167" s="335"/>
      <c r="AG167" s="337">
        <v>44615</v>
      </c>
      <c r="AH167" s="335" t="s">
        <v>291</v>
      </c>
      <c r="AI167" s="337">
        <v>44616</v>
      </c>
      <c r="AJ167" s="328">
        <v>1</v>
      </c>
      <c r="AK167" s="328">
        <v>2</v>
      </c>
      <c r="AL167" s="328">
        <v>4</v>
      </c>
      <c r="AM167" s="329">
        <f t="shared" si="4"/>
        <v>21233333</v>
      </c>
      <c r="AN167" s="328"/>
      <c r="AO167" s="328"/>
      <c r="AP167" s="328"/>
      <c r="AQ167" s="332">
        <f t="shared" si="7"/>
        <v>44561</v>
      </c>
      <c r="AR167" s="328"/>
      <c r="AS167" s="338" t="s">
        <v>2854</v>
      </c>
    </row>
    <row r="168" spans="1:45" ht="15.75" customHeight="1" x14ac:dyDescent="0.25">
      <c r="A168" s="325" t="s">
        <v>1326</v>
      </c>
      <c r="B168" s="326" t="s">
        <v>551</v>
      </c>
      <c r="C168" s="326" t="s">
        <v>2855</v>
      </c>
      <c r="D168" s="328" t="s">
        <v>16</v>
      </c>
      <c r="E168" s="328">
        <v>1085323179</v>
      </c>
      <c r="F168" s="328">
        <v>6</v>
      </c>
      <c r="G168" s="376" t="s">
        <v>552</v>
      </c>
      <c r="H168" s="328">
        <v>1</v>
      </c>
      <c r="I168" s="161" t="s">
        <v>2301</v>
      </c>
      <c r="J168" s="328">
        <v>1</v>
      </c>
      <c r="K168" s="329">
        <v>23683333</v>
      </c>
      <c r="L168" s="332">
        <v>44334</v>
      </c>
      <c r="M168" s="332">
        <v>44561</v>
      </c>
      <c r="N168" s="328" t="s">
        <v>75</v>
      </c>
      <c r="O168" s="371">
        <v>30721770</v>
      </c>
      <c r="P168" s="328" t="s">
        <v>2856</v>
      </c>
      <c r="Q168" s="332">
        <v>44334</v>
      </c>
      <c r="R168" s="328" t="s">
        <v>283</v>
      </c>
      <c r="S168" s="332">
        <v>44336</v>
      </c>
      <c r="T168" s="332">
        <v>44336</v>
      </c>
      <c r="U168" s="328" t="s">
        <v>2175</v>
      </c>
      <c r="V168" s="328" t="s">
        <v>2840</v>
      </c>
      <c r="W168" s="328" t="s">
        <v>2852</v>
      </c>
      <c r="X168" s="328" t="s">
        <v>2857</v>
      </c>
      <c r="Y168" s="328"/>
      <c r="Z168" s="328"/>
      <c r="AA168" s="335" t="s">
        <v>291</v>
      </c>
      <c r="AB168" s="335" t="s">
        <v>2179</v>
      </c>
      <c r="AC168" s="335">
        <v>0</v>
      </c>
      <c r="AD168" s="335" t="s">
        <v>291</v>
      </c>
      <c r="AE168" s="335" t="s">
        <v>2843</v>
      </c>
      <c r="AF168" s="335"/>
      <c r="AG168" s="337">
        <v>44614</v>
      </c>
      <c r="AH168" s="335" t="s">
        <v>291</v>
      </c>
      <c r="AI168" s="337">
        <v>44614</v>
      </c>
      <c r="AJ168" s="328">
        <v>1</v>
      </c>
      <c r="AK168" s="328">
        <v>2</v>
      </c>
      <c r="AL168" s="328">
        <v>4</v>
      </c>
      <c r="AM168" s="329">
        <f t="shared" si="4"/>
        <v>23683333</v>
      </c>
      <c r="AN168" s="328"/>
      <c r="AO168" s="328"/>
      <c r="AP168" s="328"/>
      <c r="AQ168" s="332">
        <f t="shared" si="7"/>
        <v>44561</v>
      </c>
      <c r="AR168" s="328"/>
      <c r="AS168" s="338" t="s">
        <v>2858</v>
      </c>
    </row>
    <row r="169" spans="1:45" ht="15.75" customHeight="1" x14ac:dyDescent="0.25">
      <c r="A169" s="325" t="s">
        <v>1330</v>
      </c>
      <c r="B169" s="326" t="s">
        <v>551</v>
      </c>
      <c r="C169" s="326" t="s">
        <v>2859</v>
      </c>
      <c r="D169" s="328" t="s">
        <v>16</v>
      </c>
      <c r="E169" s="328">
        <v>27359486</v>
      </c>
      <c r="F169" s="328">
        <v>6</v>
      </c>
      <c r="G169" s="376" t="s">
        <v>552</v>
      </c>
      <c r="H169" s="328">
        <v>1</v>
      </c>
      <c r="I169" s="311" t="s">
        <v>2304</v>
      </c>
      <c r="J169" s="328">
        <v>1</v>
      </c>
      <c r="K169" s="329">
        <v>23200000</v>
      </c>
      <c r="L169" s="332">
        <v>44334</v>
      </c>
      <c r="M169" s="332">
        <v>44556</v>
      </c>
      <c r="N169" s="328" t="s">
        <v>75</v>
      </c>
      <c r="O169" s="371">
        <v>30721770</v>
      </c>
      <c r="P169" s="328" t="s">
        <v>2860</v>
      </c>
      <c r="Q169" s="332">
        <v>44334</v>
      </c>
      <c r="R169" s="328" t="s">
        <v>1763</v>
      </c>
      <c r="S169" s="332">
        <v>44336</v>
      </c>
      <c r="T169" s="332">
        <v>44347</v>
      </c>
      <c r="U169" s="328" t="s">
        <v>2175</v>
      </c>
      <c r="V169" s="328" t="s">
        <v>2840</v>
      </c>
      <c r="W169" s="328" t="s">
        <v>2852</v>
      </c>
      <c r="X169" s="328" t="s">
        <v>2861</v>
      </c>
      <c r="Y169" s="328"/>
      <c r="Z169" s="328"/>
      <c r="AA169" s="335" t="s">
        <v>291</v>
      </c>
      <c r="AB169" s="335" t="s">
        <v>2179</v>
      </c>
      <c r="AC169" s="335">
        <v>0</v>
      </c>
      <c r="AD169" s="335" t="s">
        <v>291</v>
      </c>
      <c r="AE169" s="335" t="s">
        <v>2848</v>
      </c>
      <c r="AF169" s="335" t="s">
        <v>291</v>
      </c>
      <c r="AG169" s="337">
        <v>44578</v>
      </c>
      <c r="AH169" s="335" t="s">
        <v>291</v>
      </c>
      <c r="AI169" s="337">
        <v>44578</v>
      </c>
      <c r="AJ169" s="328">
        <v>1</v>
      </c>
      <c r="AK169" s="328">
        <v>2</v>
      </c>
      <c r="AL169" s="328">
        <v>4</v>
      </c>
      <c r="AM169" s="329">
        <f t="shared" si="4"/>
        <v>23200000</v>
      </c>
      <c r="AN169" s="328"/>
      <c r="AO169" s="328"/>
      <c r="AP169" s="328"/>
      <c r="AQ169" s="332">
        <f t="shared" si="7"/>
        <v>44556</v>
      </c>
      <c r="AR169" s="328"/>
      <c r="AS169" s="338" t="s">
        <v>2862</v>
      </c>
    </row>
    <row r="170" spans="1:45" ht="15.75" customHeight="1" x14ac:dyDescent="0.25">
      <c r="A170" s="325" t="s">
        <v>1338</v>
      </c>
      <c r="B170" s="326" t="s">
        <v>551</v>
      </c>
      <c r="C170" s="326" t="s">
        <v>2863</v>
      </c>
      <c r="D170" s="328" t="s">
        <v>16</v>
      </c>
      <c r="E170" s="328">
        <v>30746862</v>
      </c>
      <c r="F170" s="328">
        <v>3</v>
      </c>
      <c r="G170" s="376" t="s">
        <v>552</v>
      </c>
      <c r="H170" s="328">
        <v>1</v>
      </c>
      <c r="I170" s="408" t="s">
        <v>2308</v>
      </c>
      <c r="J170" s="328">
        <v>1</v>
      </c>
      <c r="K170" s="329">
        <v>23683333</v>
      </c>
      <c r="L170" s="332">
        <v>44334</v>
      </c>
      <c r="M170" s="332">
        <v>44561</v>
      </c>
      <c r="N170" s="328" t="s">
        <v>75</v>
      </c>
      <c r="O170" s="371">
        <v>30721770</v>
      </c>
      <c r="P170" s="328" t="s">
        <v>2864</v>
      </c>
      <c r="Q170" s="332">
        <v>44334</v>
      </c>
      <c r="R170" s="328" t="s">
        <v>283</v>
      </c>
      <c r="S170" s="332">
        <v>44336</v>
      </c>
      <c r="T170" s="332">
        <v>44336</v>
      </c>
      <c r="U170" s="328" t="s">
        <v>2175</v>
      </c>
      <c r="V170" s="328" t="s">
        <v>2840</v>
      </c>
      <c r="W170" s="328" t="s">
        <v>2852</v>
      </c>
      <c r="X170" s="328" t="s">
        <v>2865</v>
      </c>
      <c r="Y170" s="328"/>
      <c r="Z170" s="328"/>
      <c r="AA170" s="335" t="s">
        <v>291</v>
      </c>
      <c r="AB170" s="335" t="s">
        <v>291</v>
      </c>
      <c r="AC170" s="336">
        <v>0</v>
      </c>
      <c r="AD170" s="335" t="s">
        <v>291</v>
      </c>
      <c r="AE170" s="335" t="s">
        <v>291</v>
      </c>
      <c r="AF170" s="335" t="s">
        <v>291</v>
      </c>
      <c r="AG170" s="337">
        <v>44614</v>
      </c>
      <c r="AH170" s="335" t="s">
        <v>291</v>
      </c>
      <c r="AI170" s="337">
        <v>44614</v>
      </c>
      <c r="AJ170" s="328">
        <v>2</v>
      </c>
      <c r="AK170" s="328">
        <v>0</v>
      </c>
      <c r="AL170" s="328">
        <v>4</v>
      </c>
      <c r="AM170" s="329">
        <f t="shared" si="4"/>
        <v>23683333</v>
      </c>
      <c r="AN170" s="328"/>
      <c r="AO170" s="328"/>
      <c r="AP170" s="328"/>
      <c r="AQ170" s="332">
        <f t="shared" si="7"/>
        <v>44561</v>
      </c>
      <c r="AR170" s="328"/>
      <c r="AS170" s="338" t="s">
        <v>2866</v>
      </c>
    </row>
    <row r="171" spans="1:45" ht="99" customHeight="1" x14ac:dyDescent="0.25">
      <c r="A171" s="339" t="s">
        <v>1347</v>
      </c>
      <c r="B171" s="340" t="s">
        <v>551</v>
      </c>
      <c r="C171" s="340" t="s">
        <v>2867</v>
      </c>
      <c r="D171" s="273" t="s">
        <v>16</v>
      </c>
      <c r="E171" s="273">
        <v>1085258639</v>
      </c>
      <c r="F171" s="273">
        <v>4</v>
      </c>
      <c r="G171" s="395" t="s">
        <v>552</v>
      </c>
      <c r="H171" s="273">
        <v>1</v>
      </c>
      <c r="I171" s="161" t="s">
        <v>2315</v>
      </c>
      <c r="J171" s="273">
        <v>1</v>
      </c>
      <c r="K171" s="342">
        <v>23683333</v>
      </c>
      <c r="L171" s="345">
        <v>44334</v>
      </c>
      <c r="M171" s="345">
        <v>44561</v>
      </c>
      <c r="N171" s="273" t="s">
        <v>75</v>
      </c>
      <c r="O171" s="280">
        <v>30721770</v>
      </c>
      <c r="P171" s="273" t="s">
        <v>2868</v>
      </c>
      <c r="Q171" s="345">
        <v>44334</v>
      </c>
      <c r="R171" s="273" t="s">
        <v>564</v>
      </c>
      <c r="S171" s="345">
        <v>44336</v>
      </c>
      <c r="T171" s="345">
        <v>44336</v>
      </c>
      <c r="U171" s="273" t="s">
        <v>2175</v>
      </c>
      <c r="V171" s="273" t="s">
        <v>2840</v>
      </c>
      <c r="W171" s="273" t="s">
        <v>2841</v>
      </c>
      <c r="X171" s="273" t="s">
        <v>2869</v>
      </c>
      <c r="Y171" s="273"/>
      <c r="Z171" s="273"/>
      <c r="AA171" s="348" t="s">
        <v>291</v>
      </c>
      <c r="AB171" s="348" t="s">
        <v>2179</v>
      </c>
      <c r="AC171" s="349">
        <v>0</v>
      </c>
      <c r="AD171" s="348">
        <v>0</v>
      </c>
      <c r="AE171" s="348" t="s">
        <v>2843</v>
      </c>
      <c r="AF171" s="348" t="s">
        <v>291</v>
      </c>
      <c r="AG171" s="351">
        <v>44614</v>
      </c>
      <c r="AH171" s="348" t="s">
        <v>291</v>
      </c>
      <c r="AI171" s="351">
        <v>44614</v>
      </c>
      <c r="AJ171" s="273">
        <v>2</v>
      </c>
      <c r="AK171" s="273">
        <v>2</v>
      </c>
      <c r="AL171" s="273">
        <v>4</v>
      </c>
      <c r="AM171" s="342">
        <f t="shared" si="4"/>
        <v>23683333</v>
      </c>
      <c r="AN171" s="273"/>
      <c r="AO171" s="273"/>
      <c r="AP171" s="273"/>
      <c r="AQ171" s="345">
        <f t="shared" si="7"/>
        <v>44561</v>
      </c>
      <c r="AR171" s="273"/>
      <c r="AS171" s="352" t="s">
        <v>2870</v>
      </c>
    </row>
    <row r="172" spans="1:45" ht="15.75" customHeight="1" x14ac:dyDescent="0.25">
      <c r="A172" s="325" t="s">
        <v>1352</v>
      </c>
      <c r="B172" s="326" t="s">
        <v>551</v>
      </c>
      <c r="C172" s="326" t="s">
        <v>2871</v>
      </c>
      <c r="D172" s="328" t="s">
        <v>16</v>
      </c>
      <c r="E172" s="328">
        <v>1085301176</v>
      </c>
      <c r="F172" s="328">
        <v>1</v>
      </c>
      <c r="G172" s="376" t="s">
        <v>552</v>
      </c>
      <c r="H172" s="328">
        <v>1</v>
      </c>
      <c r="I172" s="161" t="s">
        <v>2321</v>
      </c>
      <c r="J172" s="328">
        <v>1</v>
      </c>
      <c r="K172" s="329">
        <v>23683333</v>
      </c>
      <c r="L172" s="332">
        <v>44334</v>
      </c>
      <c r="M172" s="332">
        <v>44561</v>
      </c>
      <c r="N172" s="328" t="s">
        <v>75</v>
      </c>
      <c r="O172" s="371">
        <v>30721770</v>
      </c>
      <c r="P172" s="328" t="s">
        <v>2872</v>
      </c>
      <c r="Q172" s="332">
        <v>44334</v>
      </c>
      <c r="R172" s="328" t="s">
        <v>572</v>
      </c>
      <c r="S172" s="332">
        <v>44336</v>
      </c>
      <c r="T172" s="332">
        <v>44348</v>
      </c>
      <c r="U172" s="328" t="s">
        <v>2175</v>
      </c>
      <c r="V172" s="328" t="s">
        <v>2840</v>
      </c>
      <c r="W172" s="328" t="s">
        <v>2852</v>
      </c>
      <c r="X172" s="328" t="s">
        <v>2873</v>
      </c>
      <c r="Y172" s="328"/>
      <c r="Z172" s="328"/>
      <c r="AA172" s="335" t="s">
        <v>291</v>
      </c>
      <c r="AB172" s="335" t="s">
        <v>291</v>
      </c>
      <c r="AC172" s="336">
        <v>0</v>
      </c>
      <c r="AD172" s="335" t="s">
        <v>291</v>
      </c>
      <c r="AE172" s="335" t="s">
        <v>291</v>
      </c>
      <c r="AF172" s="335" t="s">
        <v>291</v>
      </c>
      <c r="AG172" s="337">
        <v>44614</v>
      </c>
      <c r="AH172" s="335" t="s">
        <v>291</v>
      </c>
      <c r="AI172" s="337">
        <v>44616</v>
      </c>
      <c r="AJ172" s="328">
        <v>2</v>
      </c>
      <c r="AK172" s="328">
        <v>0</v>
      </c>
      <c r="AL172" s="328">
        <v>4</v>
      </c>
      <c r="AM172" s="329">
        <f t="shared" si="4"/>
        <v>23683333</v>
      </c>
      <c r="AN172" s="328"/>
      <c r="AO172" s="328"/>
      <c r="AP172" s="328"/>
      <c r="AQ172" s="332">
        <f t="shared" si="7"/>
        <v>44561</v>
      </c>
      <c r="AR172" s="328"/>
      <c r="AS172" s="338" t="s">
        <v>2874</v>
      </c>
    </row>
    <row r="173" spans="1:45" ht="15.75" customHeight="1" x14ac:dyDescent="0.25">
      <c r="A173" s="325" t="s">
        <v>1357</v>
      </c>
      <c r="B173" s="326" t="s">
        <v>551</v>
      </c>
      <c r="C173" s="326" t="s">
        <v>2875</v>
      </c>
      <c r="D173" s="328" t="s">
        <v>16</v>
      </c>
      <c r="E173" s="328">
        <v>12751998</v>
      </c>
      <c r="F173" s="328">
        <v>0</v>
      </c>
      <c r="G173" s="376" t="s">
        <v>552</v>
      </c>
      <c r="H173" s="328">
        <v>1</v>
      </c>
      <c r="I173" s="161" t="s">
        <v>2327</v>
      </c>
      <c r="J173" s="328">
        <v>1</v>
      </c>
      <c r="K173" s="329">
        <v>23683333</v>
      </c>
      <c r="L173" s="332">
        <v>44334</v>
      </c>
      <c r="M173" s="332">
        <v>44561</v>
      </c>
      <c r="N173" s="328" t="s">
        <v>75</v>
      </c>
      <c r="O173" s="371">
        <v>30721770</v>
      </c>
      <c r="P173" s="328" t="s">
        <v>2876</v>
      </c>
      <c r="Q173" s="332">
        <v>44334</v>
      </c>
      <c r="R173" s="328" t="s">
        <v>564</v>
      </c>
      <c r="S173" s="332">
        <v>44336</v>
      </c>
      <c r="T173" s="332">
        <v>44336</v>
      </c>
      <c r="U173" s="328" t="s">
        <v>2175</v>
      </c>
      <c r="V173" s="328" t="s">
        <v>2840</v>
      </c>
      <c r="W173" s="328" t="s">
        <v>2852</v>
      </c>
      <c r="X173" s="328" t="s">
        <v>2877</v>
      </c>
      <c r="Y173" s="328"/>
      <c r="Z173" s="328"/>
      <c r="AA173" s="335" t="s">
        <v>291</v>
      </c>
      <c r="AB173" s="335" t="s">
        <v>2179</v>
      </c>
      <c r="AC173" s="336">
        <v>0</v>
      </c>
      <c r="AD173" s="335" t="s">
        <v>291</v>
      </c>
      <c r="AE173" s="335" t="s">
        <v>2843</v>
      </c>
      <c r="AF173" s="335" t="s">
        <v>291</v>
      </c>
      <c r="AG173" s="337">
        <v>44614</v>
      </c>
      <c r="AH173" s="335" t="s">
        <v>291</v>
      </c>
      <c r="AI173" s="337">
        <v>44614</v>
      </c>
      <c r="AJ173" s="328">
        <v>1</v>
      </c>
      <c r="AK173" s="328">
        <v>2</v>
      </c>
      <c r="AL173" s="328">
        <v>4</v>
      </c>
      <c r="AM173" s="329">
        <f t="shared" si="4"/>
        <v>23683333</v>
      </c>
      <c r="AN173" s="328"/>
      <c r="AO173" s="328"/>
      <c r="AP173" s="328"/>
      <c r="AQ173" s="332">
        <f t="shared" si="7"/>
        <v>44561</v>
      </c>
      <c r="AR173" s="328"/>
      <c r="AS173" s="338" t="s">
        <v>2878</v>
      </c>
    </row>
    <row r="174" spans="1:45" ht="15.75" customHeight="1" x14ac:dyDescent="0.25">
      <c r="A174" s="325" t="s">
        <v>1364</v>
      </c>
      <c r="B174" s="326" t="s">
        <v>2879</v>
      </c>
      <c r="C174" s="326" t="s">
        <v>2880</v>
      </c>
      <c r="D174" s="328" t="s">
        <v>16</v>
      </c>
      <c r="E174" s="328">
        <v>1085344208</v>
      </c>
      <c r="F174" s="328">
        <v>1</v>
      </c>
      <c r="G174" s="376" t="s">
        <v>2881</v>
      </c>
      <c r="H174" s="328">
        <v>1</v>
      </c>
      <c r="I174" s="273" t="s">
        <v>2332</v>
      </c>
      <c r="J174" s="328">
        <v>1</v>
      </c>
      <c r="K174" s="329">
        <v>13300000</v>
      </c>
      <c r="L174" s="332">
        <v>44334</v>
      </c>
      <c r="M174" s="332">
        <v>44526</v>
      </c>
      <c r="N174" s="328" t="s">
        <v>75</v>
      </c>
      <c r="O174" s="371">
        <v>30721770</v>
      </c>
      <c r="P174" s="328" t="s">
        <v>2882</v>
      </c>
      <c r="Q174" s="409">
        <v>44334</v>
      </c>
      <c r="R174" s="328" t="s">
        <v>564</v>
      </c>
      <c r="S174" s="332">
        <v>44336</v>
      </c>
      <c r="T174" s="332">
        <v>44336</v>
      </c>
      <c r="U174" s="328" t="s">
        <v>2175</v>
      </c>
      <c r="V174" s="328" t="s">
        <v>2840</v>
      </c>
      <c r="W174" s="328" t="s">
        <v>2852</v>
      </c>
      <c r="X174" s="328" t="s">
        <v>2883</v>
      </c>
      <c r="Y174" s="328"/>
      <c r="Z174" s="328"/>
      <c r="AA174" s="335" t="s">
        <v>291</v>
      </c>
      <c r="AB174" s="335" t="s">
        <v>291</v>
      </c>
      <c r="AC174" s="336">
        <v>0</v>
      </c>
      <c r="AD174" s="335" t="s">
        <v>291</v>
      </c>
      <c r="AE174" s="335" t="s">
        <v>291</v>
      </c>
      <c r="AF174" s="335" t="s">
        <v>291</v>
      </c>
      <c r="AG174" s="355">
        <v>44558</v>
      </c>
      <c r="AH174" s="335" t="s">
        <v>291</v>
      </c>
      <c r="AI174" s="337">
        <v>44575</v>
      </c>
      <c r="AJ174" s="328">
        <v>2</v>
      </c>
      <c r="AK174" s="328">
        <v>0</v>
      </c>
      <c r="AL174" s="328">
        <v>4</v>
      </c>
      <c r="AM174" s="329">
        <f t="shared" si="4"/>
        <v>13300000</v>
      </c>
      <c r="AN174" s="328"/>
      <c r="AO174" s="328"/>
      <c r="AP174" s="328"/>
      <c r="AQ174" s="332">
        <f t="shared" si="7"/>
        <v>44526</v>
      </c>
      <c r="AR174" s="328"/>
      <c r="AS174" s="338" t="s">
        <v>2884</v>
      </c>
    </row>
    <row r="175" spans="1:45" ht="15.75" customHeight="1" x14ac:dyDescent="0.25">
      <c r="A175" s="308" t="s">
        <v>1372</v>
      </c>
      <c r="B175" s="309" t="s">
        <v>551</v>
      </c>
      <c r="C175" s="309" t="s">
        <v>101</v>
      </c>
      <c r="D175" s="311" t="s">
        <v>16</v>
      </c>
      <c r="E175" s="311">
        <v>98381023</v>
      </c>
      <c r="F175" s="311">
        <v>1</v>
      </c>
      <c r="G175" s="392" t="s">
        <v>552</v>
      </c>
      <c r="H175" s="311">
        <v>1</v>
      </c>
      <c r="I175" s="273" t="s">
        <v>2339</v>
      </c>
      <c r="J175" s="311">
        <v>1</v>
      </c>
      <c r="K175" s="312">
        <v>40000000</v>
      </c>
      <c r="L175" s="315">
        <v>44336</v>
      </c>
      <c r="M175" s="315">
        <v>44459</v>
      </c>
      <c r="N175" s="311" t="s">
        <v>2885</v>
      </c>
      <c r="O175" s="407">
        <v>30717435</v>
      </c>
      <c r="P175" s="403" t="s">
        <v>2886</v>
      </c>
      <c r="Q175" s="315">
        <v>44336</v>
      </c>
      <c r="R175" s="311" t="s">
        <v>2306</v>
      </c>
      <c r="S175" s="315">
        <v>44340</v>
      </c>
      <c r="T175" s="315">
        <v>44343</v>
      </c>
      <c r="U175" s="311" t="s">
        <v>2175</v>
      </c>
      <c r="V175" s="311" t="s">
        <v>2310</v>
      </c>
      <c r="W175" s="311" t="s">
        <v>2887</v>
      </c>
      <c r="X175" s="311" t="s">
        <v>2888</v>
      </c>
      <c r="Y175" s="311"/>
      <c r="Z175" s="311"/>
      <c r="AA175" s="317" t="s">
        <v>291</v>
      </c>
      <c r="AB175" s="317" t="s">
        <v>291</v>
      </c>
      <c r="AC175" s="318">
        <v>0</v>
      </c>
      <c r="AD175" s="317" t="s">
        <v>291</v>
      </c>
      <c r="AE175" s="317" t="s">
        <v>291</v>
      </c>
      <c r="AF175" s="317" t="s">
        <v>291</v>
      </c>
      <c r="AG175" s="317"/>
      <c r="AH175" s="317"/>
      <c r="AI175" s="317"/>
      <c r="AJ175" s="311">
        <v>2</v>
      </c>
      <c r="AK175" s="311">
        <v>0</v>
      </c>
      <c r="AL175" s="311">
        <v>3</v>
      </c>
      <c r="AM175" s="312">
        <f t="shared" si="4"/>
        <v>40000000</v>
      </c>
      <c r="AN175" s="311"/>
      <c r="AO175" s="311"/>
      <c r="AP175" s="311"/>
      <c r="AQ175" s="315">
        <f t="shared" si="7"/>
        <v>44459</v>
      </c>
      <c r="AR175" s="311"/>
      <c r="AS175" s="320" t="s">
        <v>2889</v>
      </c>
    </row>
    <row r="176" spans="1:45" ht="15.75" customHeight="1" x14ac:dyDescent="0.25">
      <c r="A176" s="358" t="s">
        <v>1379</v>
      </c>
      <c r="B176" s="359" t="s">
        <v>551</v>
      </c>
      <c r="C176" s="359" t="s">
        <v>2890</v>
      </c>
      <c r="D176" s="161" t="s">
        <v>16</v>
      </c>
      <c r="E176" s="161">
        <v>1085263018</v>
      </c>
      <c r="F176" s="161">
        <v>0</v>
      </c>
      <c r="G176" s="399" t="s">
        <v>552</v>
      </c>
      <c r="H176" s="161">
        <v>1</v>
      </c>
      <c r="I176" s="161" t="s">
        <v>2344</v>
      </c>
      <c r="J176" s="161">
        <v>1</v>
      </c>
      <c r="K176" s="360">
        <v>20300000</v>
      </c>
      <c r="L176" s="364">
        <v>44336</v>
      </c>
      <c r="M176" s="364">
        <v>44526</v>
      </c>
      <c r="N176" s="161" t="s">
        <v>75</v>
      </c>
      <c r="O176" s="404">
        <v>30721770</v>
      </c>
      <c r="P176" s="161" t="s">
        <v>2891</v>
      </c>
      <c r="Q176" s="364">
        <v>44336</v>
      </c>
      <c r="R176" s="161" t="s">
        <v>1763</v>
      </c>
      <c r="S176" s="364">
        <v>44340</v>
      </c>
      <c r="T176" s="364">
        <v>44347</v>
      </c>
      <c r="U176" s="161" t="s">
        <v>2175</v>
      </c>
      <c r="V176" s="161" t="s">
        <v>2840</v>
      </c>
      <c r="W176" s="161" t="s">
        <v>2852</v>
      </c>
      <c r="X176" s="161" t="s">
        <v>2892</v>
      </c>
      <c r="Y176" s="161"/>
      <c r="Z176" s="161"/>
      <c r="AA176" s="368" t="s">
        <v>291</v>
      </c>
      <c r="AB176" s="368" t="s">
        <v>291</v>
      </c>
      <c r="AC176" s="374">
        <v>0</v>
      </c>
      <c r="AD176" s="368" t="s">
        <v>291</v>
      </c>
      <c r="AE176" s="368" t="s">
        <v>291</v>
      </c>
      <c r="AF176" s="368" t="s">
        <v>291</v>
      </c>
      <c r="AG176" s="369">
        <v>44558</v>
      </c>
      <c r="AH176" s="368" t="s">
        <v>291</v>
      </c>
      <c r="AI176" s="369">
        <v>44578</v>
      </c>
      <c r="AJ176" s="161">
        <v>2</v>
      </c>
      <c r="AK176" s="161">
        <v>0</v>
      </c>
      <c r="AL176" s="161">
        <v>4</v>
      </c>
      <c r="AM176" s="360">
        <f t="shared" si="4"/>
        <v>20300000</v>
      </c>
      <c r="AN176" s="161"/>
      <c r="AO176" s="161"/>
      <c r="AP176" s="161"/>
      <c r="AQ176" s="364">
        <f t="shared" si="7"/>
        <v>44526</v>
      </c>
      <c r="AR176" s="161"/>
      <c r="AS176" s="370" t="s">
        <v>2893</v>
      </c>
    </row>
    <row r="177" spans="1:45" ht="15.75" customHeight="1" x14ac:dyDescent="0.25">
      <c r="A177" s="325" t="s">
        <v>1385</v>
      </c>
      <c r="B177" s="326" t="s">
        <v>551</v>
      </c>
      <c r="C177" s="326" t="s">
        <v>2894</v>
      </c>
      <c r="D177" s="328" t="s">
        <v>16</v>
      </c>
      <c r="E177" s="328">
        <v>98393970</v>
      </c>
      <c r="F177" s="328">
        <v>1</v>
      </c>
      <c r="G177" s="376" t="s">
        <v>552</v>
      </c>
      <c r="H177" s="328">
        <v>1</v>
      </c>
      <c r="I177" s="213" t="s">
        <v>2348</v>
      </c>
      <c r="J177" s="328">
        <v>1</v>
      </c>
      <c r="K177" s="329">
        <v>23200000</v>
      </c>
      <c r="L177" s="332">
        <v>44336</v>
      </c>
      <c r="M177" s="332">
        <v>44561</v>
      </c>
      <c r="N177" s="328" t="s">
        <v>75</v>
      </c>
      <c r="O177" s="371">
        <v>30721770</v>
      </c>
      <c r="P177" s="328" t="s">
        <v>2895</v>
      </c>
      <c r="Q177" s="332">
        <v>44336</v>
      </c>
      <c r="R177" s="328" t="s">
        <v>572</v>
      </c>
      <c r="S177" s="332">
        <v>44337</v>
      </c>
      <c r="T177" s="332">
        <v>44348</v>
      </c>
      <c r="U177" s="328" t="s">
        <v>2175</v>
      </c>
      <c r="V177" s="328" t="s">
        <v>2840</v>
      </c>
      <c r="W177" s="328" t="s">
        <v>2852</v>
      </c>
      <c r="X177" s="328" t="s">
        <v>2896</v>
      </c>
      <c r="Y177" s="328"/>
      <c r="Z177" s="328"/>
      <c r="AA177" s="335" t="s">
        <v>291</v>
      </c>
      <c r="AB177" s="335" t="s">
        <v>2179</v>
      </c>
      <c r="AC177" s="336">
        <v>0</v>
      </c>
      <c r="AD177" s="335" t="s">
        <v>291</v>
      </c>
      <c r="AE177" s="335" t="s">
        <v>2897</v>
      </c>
      <c r="AF177" s="335" t="s">
        <v>291</v>
      </c>
      <c r="AG177" s="337">
        <v>44614</v>
      </c>
      <c r="AH177" s="335" t="s">
        <v>291</v>
      </c>
      <c r="AI177" s="337">
        <v>44616</v>
      </c>
      <c r="AJ177" s="328">
        <v>2</v>
      </c>
      <c r="AK177" s="328">
        <v>0</v>
      </c>
      <c r="AL177" s="328">
        <v>4</v>
      </c>
      <c r="AM177" s="329">
        <f t="shared" si="4"/>
        <v>23200000</v>
      </c>
      <c r="AN177" s="328"/>
      <c r="AO177" s="328"/>
      <c r="AP177" s="328"/>
      <c r="AQ177" s="332">
        <f t="shared" si="7"/>
        <v>44561</v>
      </c>
      <c r="AR177" s="328"/>
      <c r="AS177" s="338" t="s">
        <v>2898</v>
      </c>
    </row>
    <row r="178" spans="1:45" ht="15.75" customHeight="1" x14ac:dyDescent="0.25">
      <c r="A178" s="339" t="s">
        <v>1391</v>
      </c>
      <c r="B178" s="340" t="s">
        <v>2879</v>
      </c>
      <c r="C178" s="340" t="s">
        <v>2899</v>
      </c>
      <c r="D178" s="273" t="s">
        <v>16</v>
      </c>
      <c r="E178" s="273">
        <v>1085286065</v>
      </c>
      <c r="F178" s="273">
        <v>6</v>
      </c>
      <c r="G178" s="395" t="s">
        <v>2881</v>
      </c>
      <c r="H178" s="273">
        <v>1</v>
      </c>
      <c r="I178" s="273" t="s">
        <v>2353</v>
      </c>
      <c r="J178" s="273">
        <v>1</v>
      </c>
      <c r="K178" s="342">
        <v>15516666</v>
      </c>
      <c r="L178" s="345">
        <v>44337</v>
      </c>
      <c r="M178" s="345">
        <v>44561</v>
      </c>
      <c r="N178" s="273" t="s">
        <v>75</v>
      </c>
      <c r="O178" s="280">
        <v>30721770</v>
      </c>
      <c r="P178" s="273" t="s">
        <v>2900</v>
      </c>
      <c r="Q178" s="345">
        <v>44337</v>
      </c>
      <c r="R178" s="273" t="s">
        <v>572</v>
      </c>
      <c r="S178" s="345">
        <v>44341</v>
      </c>
      <c r="T178" s="345">
        <v>44348</v>
      </c>
      <c r="U178" s="273" t="s">
        <v>2901</v>
      </c>
      <c r="V178" s="273" t="s">
        <v>2840</v>
      </c>
      <c r="W178" s="273" t="s">
        <v>2852</v>
      </c>
      <c r="X178" s="273" t="s">
        <v>2902</v>
      </c>
      <c r="Y178" s="273"/>
      <c r="Z178" s="273"/>
      <c r="AA178" s="348" t="s">
        <v>291</v>
      </c>
      <c r="AB178" s="348" t="s">
        <v>2179</v>
      </c>
      <c r="AC178" s="349">
        <v>0</v>
      </c>
      <c r="AD178" s="348" t="s">
        <v>291</v>
      </c>
      <c r="AE178" s="350">
        <v>44365</v>
      </c>
      <c r="AF178" s="348" t="s">
        <v>291</v>
      </c>
      <c r="AG178" s="351">
        <v>44614</v>
      </c>
      <c r="AH178" s="348" t="s">
        <v>291</v>
      </c>
      <c r="AI178" s="351">
        <v>44615</v>
      </c>
      <c r="AJ178" s="273">
        <v>1</v>
      </c>
      <c r="AK178" s="273">
        <v>2</v>
      </c>
      <c r="AL178" s="273">
        <v>4</v>
      </c>
      <c r="AM178" s="342">
        <f t="shared" si="4"/>
        <v>15516666</v>
      </c>
      <c r="AN178" s="273"/>
      <c r="AO178" s="273"/>
      <c r="AP178" s="273"/>
      <c r="AQ178" s="345">
        <v>44561</v>
      </c>
      <c r="AR178" s="273"/>
      <c r="AS178" s="352" t="s">
        <v>2903</v>
      </c>
    </row>
    <row r="179" spans="1:45" ht="15.75" customHeight="1" x14ac:dyDescent="0.25">
      <c r="A179" s="339" t="s">
        <v>1396</v>
      </c>
      <c r="B179" s="340" t="s">
        <v>551</v>
      </c>
      <c r="C179" s="340" t="s">
        <v>2904</v>
      </c>
      <c r="D179" s="273" t="s">
        <v>16</v>
      </c>
      <c r="E179" s="273">
        <v>1085318356</v>
      </c>
      <c r="F179" s="273">
        <v>3</v>
      </c>
      <c r="G179" s="395" t="s">
        <v>552</v>
      </c>
      <c r="H179" s="273">
        <v>1</v>
      </c>
      <c r="I179" s="161" t="s">
        <v>2358</v>
      </c>
      <c r="J179" s="273">
        <v>1</v>
      </c>
      <c r="K179" s="342">
        <v>15516666</v>
      </c>
      <c r="L179" s="345">
        <v>44340</v>
      </c>
      <c r="M179" s="345">
        <v>44561</v>
      </c>
      <c r="N179" s="273" t="s">
        <v>75</v>
      </c>
      <c r="O179" s="280">
        <v>30721770</v>
      </c>
      <c r="P179" s="273" t="s">
        <v>2905</v>
      </c>
      <c r="Q179" s="345">
        <v>44337</v>
      </c>
      <c r="R179" s="273" t="s">
        <v>572</v>
      </c>
      <c r="S179" s="345">
        <v>44341</v>
      </c>
      <c r="T179" s="345">
        <v>44348</v>
      </c>
      <c r="U179" s="273" t="s">
        <v>2175</v>
      </c>
      <c r="V179" s="273" t="s">
        <v>2840</v>
      </c>
      <c r="W179" s="273" t="s">
        <v>2852</v>
      </c>
      <c r="X179" s="273" t="s">
        <v>2906</v>
      </c>
      <c r="Y179" s="273"/>
      <c r="Z179" s="273"/>
      <c r="AA179" s="348" t="s">
        <v>291</v>
      </c>
      <c r="AB179" s="348" t="s">
        <v>2179</v>
      </c>
      <c r="AC179" s="349">
        <v>0</v>
      </c>
      <c r="AD179" s="348" t="s">
        <v>291</v>
      </c>
      <c r="AE179" s="350">
        <v>44368</v>
      </c>
      <c r="AF179" s="348" t="s">
        <v>291</v>
      </c>
      <c r="AG179" s="351">
        <v>44614</v>
      </c>
      <c r="AH179" s="348" t="s">
        <v>291</v>
      </c>
      <c r="AI179" s="351">
        <v>44615</v>
      </c>
      <c r="AJ179" s="273">
        <v>2</v>
      </c>
      <c r="AK179" s="273">
        <v>0</v>
      </c>
      <c r="AL179" s="273">
        <v>4</v>
      </c>
      <c r="AM179" s="342">
        <f t="shared" si="4"/>
        <v>15516666</v>
      </c>
      <c r="AN179" s="273"/>
      <c r="AO179" s="273"/>
      <c r="AP179" s="273"/>
      <c r="AQ179" s="273"/>
      <c r="AR179" s="273"/>
      <c r="AS179" s="352" t="s">
        <v>2907</v>
      </c>
    </row>
    <row r="180" spans="1:45" ht="15.75" customHeight="1" x14ac:dyDescent="0.25">
      <c r="A180" s="325" t="s">
        <v>1401</v>
      </c>
      <c r="B180" s="326" t="s">
        <v>551</v>
      </c>
      <c r="C180" s="326" t="s">
        <v>2908</v>
      </c>
      <c r="D180" s="328" t="s">
        <v>16</v>
      </c>
      <c r="E180" s="328">
        <v>1233188344</v>
      </c>
      <c r="F180" s="328">
        <v>2</v>
      </c>
      <c r="G180" s="376" t="s">
        <v>552</v>
      </c>
      <c r="H180" s="328">
        <v>1</v>
      </c>
      <c r="I180" s="161" t="s">
        <v>2365</v>
      </c>
      <c r="J180" s="328">
        <v>1</v>
      </c>
      <c r="K180" s="329">
        <v>15516666</v>
      </c>
      <c r="L180" s="332">
        <v>44337</v>
      </c>
      <c r="M180" s="332">
        <v>44561</v>
      </c>
      <c r="N180" s="328" t="s">
        <v>75</v>
      </c>
      <c r="O180" s="371">
        <v>30721770</v>
      </c>
      <c r="P180" s="328" t="s">
        <v>2909</v>
      </c>
      <c r="Q180" s="332">
        <v>44337</v>
      </c>
      <c r="R180" s="328" t="s">
        <v>283</v>
      </c>
      <c r="S180" s="328" t="s">
        <v>2910</v>
      </c>
      <c r="T180" s="332">
        <v>44341</v>
      </c>
      <c r="U180" s="328" t="s">
        <v>2175</v>
      </c>
      <c r="V180" s="328" t="s">
        <v>2840</v>
      </c>
      <c r="W180" s="328" t="s">
        <v>2505</v>
      </c>
      <c r="X180" s="328" t="s">
        <v>2911</v>
      </c>
      <c r="Y180" s="328"/>
      <c r="Z180" s="328"/>
      <c r="AA180" s="335" t="s">
        <v>291</v>
      </c>
      <c r="AB180" s="335" t="s">
        <v>2179</v>
      </c>
      <c r="AC180" s="336">
        <v>0</v>
      </c>
      <c r="AD180" s="335" t="s">
        <v>291</v>
      </c>
      <c r="AE180" s="335" t="s">
        <v>2843</v>
      </c>
      <c r="AF180" s="335" t="s">
        <v>291</v>
      </c>
      <c r="AG180" s="337">
        <v>44614</v>
      </c>
      <c r="AH180" s="335" t="s">
        <v>291</v>
      </c>
      <c r="AI180" s="337">
        <v>44615</v>
      </c>
      <c r="AJ180" s="328">
        <v>1</v>
      </c>
      <c r="AK180" s="328">
        <v>2</v>
      </c>
      <c r="AL180" s="328">
        <v>4</v>
      </c>
      <c r="AM180" s="329">
        <f t="shared" si="4"/>
        <v>15516666</v>
      </c>
      <c r="AN180" s="328"/>
      <c r="AO180" s="328"/>
      <c r="AP180" s="328"/>
      <c r="AQ180" s="328"/>
      <c r="AR180" s="328"/>
      <c r="AS180" s="338" t="s">
        <v>2912</v>
      </c>
    </row>
    <row r="181" spans="1:45" ht="15.75" customHeight="1" x14ac:dyDescent="0.25">
      <c r="A181" s="325" t="s">
        <v>1408</v>
      </c>
      <c r="B181" s="326" t="s">
        <v>551</v>
      </c>
      <c r="C181" s="326" t="s">
        <v>2913</v>
      </c>
      <c r="D181" s="328" t="s">
        <v>123</v>
      </c>
      <c r="E181" s="328">
        <v>800206629</v>
      </c>
      <c r="F181" s="328">
        <v>1</v>
      </c>
      <c r="G181" s="376" t="s">
        <v>552</v>
      </c>
      <c r="H181" s="328">
        <v>2</v>
      </c>
      <c r="I181" s="273" t="s">
        <v>2371</v>
      </c>
      <c r="J181" s="328">
        <v>12</v>
      </c>
      <c r="K181" s="329">
        <v>4007583.59</v>
      </c>
      <c r="L181" s="332">
        <v>44340</v>
      </c>
      <c r="M181" s="332">
        <v>44561</v>
      </c>
      <c r="N181" s="328" t="s">
        <v>73</v>
      </c>
      <c r="O181" s="331">
        <v>30735145</v>
      </c>
      <c r="P181" s="328" t="s">
        <v>2914</v>
      </c>
      <c r="Q181" s="332">
        <v>44340</v>
      </c>
      <c r="R181" s="328" t="s">
        <v>1763</v>
      </c>
      <c r="S181" s="332">
        <v>44340</v>
      </c>
      <c r="T181" s="332">
        <v>44347</v>
      </c>
      <c r="U181" s="328" t="s">
        <v>2175</v>
      </c>
      <c r="V181" s="328" t="s">
        <v>2915</v>
      </c>
      <c r="W181" s="328" t="s">
        <v>2916</v>
      </c>
      <c r="X181" s="328" t="s">
        <v>2917</v>
      </c>
      <c r="Y181" s="328"/>
      <c r="Z181" s="328"/>
      <c r="AA181" s="335" t="s">
        <v>291</v>
      </c>
      <c r="AB181" s="335" t="s">
        <v>291</v>
      </c>
      <c r="AC181" s="336">
        <v>0</v>
      </c>
      <c r="AD181" s="335" t="s">
        <v>291</v>
      </c>
      <c r="AE181" s="335" t="s">
        <v>291</v>
      </c>
      <c r="AF181" s="335" t="s">
        <v>291</v>
      </c>
      <c r="AG181" s="335"/>
      <c r="AH181" s="335"/>
      <c r="AI181" s="335"/>
      <c r="AJ181" s="328">
        <v>2</v>
      </c>
      <c r="AK181" s="328">
        <v>0</v>
      </c>
      <c r="AL181" s="328">
        <v>3</v>
      </c>
      <c r="AM181" s="329">
        <f t="shared" si="4"/>
        <v>4007583.59</v>
      </c>
      <c r="AN181" s="328"/>
      <c r="AO181" s="328"/>
      <c r="AP181" s="328"/>
      <c r="AQ181" s="328"/>
      <c r="AR181" s="328"/>
      <c r="AS181" s="338" t="s">
        <v>2918</v>
      </c>
    </row>
    <row r="182" spans="1:45" ht="15.75" customHeight="1" x14ac:dyDescent="0.25">
      <c r="A182" s="325" t="s">
        <v>1412</v>
      </c>
      <c r="B182" s="326" t="s">
        <v>551</v>
      </c>
      <c r="C182" s="326" t="s">
        <v>2919</v>
      </c>
      <c r="D182" s="328" t="s">
        <v>16</v>
      </c>
      <c r="E182" s="328">
        <v>1085284434</v>
      </c>
      <c r="F182" s="328">
        <v>1</v>
      </c>
      <c r="G182" s="376" t="s">
        <v>552</v>
      </c>
      <c r="H182" s="328">
        <v>1</v>
      </c>
      <c r="I182" s="375" t="s">
        <v>2376</v>
      </c>
      <c r="J182" s="328">
        <v>1</v>
      </c>
      <c r="K182" s="329">
        <v>15516666</v>
      </c>
      <c r="L182" s="332">
        <v>44340</v>
      </c>
      <c r="M182" s="332">
        <v>44561</v>
      </c>
      <c r="N182" s="328" t="s">
        <v>75</v>
      </c>
      <c r="O182" s="371">
        <v>30721770</v>
      </c>
      <c r="P182" s="328" t="s">
        <v>2920</v>
      </c>
      <c r="Q182" s="332">
        <v>44340</v>
      </c>
      <c r="R182" s="328" t="s">
        <v>572</v>
      </c>
      <c r="S182" s="332">
        <v>44340</v>
      </c>
      <c r="T182" s="332">
        <v>44348</v>
      </c>
      <c r="U182" s="328" t="s">
        <v>2175</v>
      </c>
      <c r="V182" s="328" t="s">
        <v>2840</v>
      </c>
      <c r="W182" s="328" t="s">
        <v>2852</v>
      </c>
      <c r="X182" s="328" t="s">
        <v>2921</v>
      </c>
      <c r="Y182" s="328"/>
      <c r="Z182" s="328"/>
      <c r="AA182" s="335" t="s">
        <v>291</v>
      </c>
      <c r="AB182" s="335" t="s">
        <v>2179</v>
      </c>
      <c r="AC182" s="336">
        <v>0</v>
      </c>
      <c r="AD182" s="335" t="s">
        <v>291</v>
      </c>
      <c r="AE182" s="335" t="s">
        <v>2897</v>
      </c>
      <c r="AF182" s="335" t="s">
        <v>291</v>
      </c>
      <c r="AG182" s="337">
        <v>44614</v>
      </c>
      <c r="AH182" s="335" t="s">
        <v>291</v>
      </c>
      <c r="AI182" s="337">
        <v>44615</v>
      </c>
      <c r="AJ182" s="328">
        <v>1</v>
      </c>
      <c r="AK182" s="328">
        <v>2</v>
      </c>
      <c r="AL182" s="328">
        <v>4</v>
      </c>
      <c r="AM182" s="329">
        <f t="shared" si="4"/>
        <v>15516666</v>
      </c>
      <c r="AN182" s="328"/>
      <c r="AO182" s="328"/>
      <c r="AP182" s="328"/>
      <c r="AQ182" s="328"/>
      <c r="AR182" s="328"/>
      <c r="AS182" s="338" t="s">
        <v>2922</v>
      </c>
    </row>
    <row r="183" spans="1:45" ht="15.75" customHeight="1" x14ac:dyDescent="0.25">
      <c r="A183" s="325" t="s">
        <v>1419</v>
      </c>
      <c r="B183" s="326" t="s">
        <v>551</v>
      </c>
      <c r="C183" s="326" t="s">
        <v>2923</v>
      </c>
      <c r="D183" s="328" t="s">
        <v>16</v>
      </c>
      <c r="E183" s="328">
        <v>36756569</v>
      </c>
      <c r="F183" s="328">
        <v>4</v>
      </c>
      <c r="G183" s="376" t="s">
        <v>552</v>
      </c>
      <c r="H183" s="328">
        <v>1</v>
      </c>
      <c r="I183" s="273" t="s">
        <v>2381</v>
      </c>
      <c r="J183" s="328">
        <v>1</v>
      </c>
      <c r="K183" s="329">
        <v>15516666</v>
      </c>
      <c r="L183" s="332">
        <v>44340</v>
      </c>
      <c r="M183" s="332">
        <v>44561</v>
      </c>
      <c r="N183" s="328" t="s">
        <v>75</v>
      </c>
      <c r="O183" s="371">
        <v>30721770</v>
      </c>
      <c r="P183" s="328" t="s">
        <v>2924</v>
      </c>
      <c r="Q183" s="332">
        <v>44340</v>
      </c>
      <c r="R183" s="328" t="s">
        <v>1763</v>
      </c>
      <c r="S183" s="332">
        <v>44341</v>
      </c>
      <c r="T183" s="332">
        <v>44347</v>
      </c>
      <c r="U183" s="328" t="s">
        <v>2175</v>
      </c>
      <c r="V183" s="328" t="s">
        <v>2840</v>
      </c>
      <c r="W183" s="328" t="s">
        <v>2852</v>
      </c>
      <c r="X183" s="328" t="s">
        <v>2925</v>
      </c>
      <c r="Y183" s="328"/>
      <c r="Z183" s="328"/>
      <c r="AA183" s="335" t="s">
        <v>291</v>
      </c>
      <c r="AB183" s="335" t="s">
        <v>2179</v>
      </c>
      <c r="AC183" s="336">
        <v>0</v>
      </c>
      <c r="AD183" s="335" t="s">
        <v>291</v>
      </c>
      <c r="AE183" s="335" t="s">
        <v>2848</v>
      </c>
      <c r="AF183" s="335" t="s">
        <v>291</v>
      </c>
      <c r="AG183" s="337">
        <v>44614</v>
      </c>
      <c r="AH183" s="335" t="s">
        <v>291</v>
      </c>
      <c r="AI183" s="337">
        <v>44612</v>
      </c>
      <c r="AJ183" s="328">
        <v>2</v>
      </c>
      <c r="AK183" s="328">
        <v>0</v>
      </c>
      <c r="AL183" s="328">
        <v>4</v>
      </c>
      <c r="AM183" s="329">
        <f t="shared" si="4"/>
        <v>15516666</v>
      </c>
      <c r="AN183" s="328"/>
      <c r="AO183" s="328"/>
      <c r="AP183" s="328"/>
      <c r="AQ183" s="328"/>
      <c r="AR183" s="328"/>
      <c r="AS183" s="338" t="s">
        <v>2926</v>
      </c>
    </row>
    <row r="184" spans="1:45" ht="15.75" customHeight="1" x14ac:dyDescent="0.25">
      <c r="A184" s="325" t="s">
        <v>1425</v>
      </c>
      <c r="B184" s="326" t="s">
        <v>2879</v>
      </c>
      <c r="C184" s="326" t="s">
        <v>2927</v>
      </c>
      <c r="D184" s="328" t="s">
        <v>16</v>
      </c>
      <c r="E184" s="328">
        <v>87061635</v>
      </c>
      <c r="F184" s="328">
        <v>4</v>
      </c>
      <c r="G184" s="376" t="s">
        <v>2881</v>
      </c>
      <c r="H184" s="328">
        <v>1</v>
      </c>
      <c r="I184" s="213" t="s">
        <v>2386</v>
      </c>
      <c r="J184" s="328">
        <v>1</v>
      </c>
      <c r="K184" s="329">
        <v>15516666</v>
      </c>
      <c r="L184" s="332">
        <v>44340</v>
      </c>
      <c r="M184" s="332">
        <v>44561</v>
      </c>
      <c r="N184" s="328" t="s">
        <v>75</v>
      </c>
      <c r="O184" s="371">
        <v>30721770</v>
      </c>
      <c r="P184" s="328" t="s">
        <v>2928</v>
      </c>
      <c r="Q184" s="332">
        <v>44340</v>
      </c>
      <c r="R184" s="328" t="s">
        <v>1763</v>
      </c>
      <c r="S184" s="332">
        <v>44341</v>
      </c>
      <c r="T184" s="332">
        <v>44347</v>
      </c>
      <c r="U184" s="328" t="s">
        <v>2175</v>
      </c>
      <c r="V184" s="328" t="s">
        <v>2840</v>
      </c>
      <c r="W184" s="328" t="s">
        <v>2841</v>
      </c>
      <c r="X184" s="328" t="s">
        <v>2929</v>
      </c>
      <c r="Y184" s="328"/>
      <c r="Z184" s="328"/>
      <c r="AA184" s="335" t="s">
        <v>291</v>
      </c>
      <c r="AB184" s="335" t="s">
        <v>2179</v>
      </c>
      <c r="AC184" s="336">
        <v>0</v>
      </c>
      <c r="AD184" s="335" t="s">
        <v>291</v>
      </c>
      <c r="AE184" s="335" t="s">
        <v>2848</v>
      </c>
      <c r="AF184" s="335" t="s">
        <v>291</v>
      </c>
      <c r="AG184" s="337">
        <v>44614</v>
      </c>
      <c r="AH184" s="335" t="s">
        <v>291</v>
      </c>
      <c r="AI184" s="337">
        <v>44614</v>
      </c>
      <c r="AJ184" s="328">
        <v>1</v>
      </c>
      <c r="AK184" s="328">
        <v>2</v>
      </c>
      <c r="AL184" s="328">
        <v>4</v>
      </c>
      <c r="AM184" s="329">
        <f t="shared" si="4"/>
        <v>15516666</v>
      </c>
      <c r="AN184" s="328"/>
      <c r="AO184" s="328"/>
      <c r="AP184" s="328"/>
      <c r="AQ184" s="328"/>
      <c r="AR184" s="328"/>
      <c r="AS184" s="338" t="s">
        <v>2930</v>
      </c>
    </row>
    <row r="185" spans="1:45" ht="15.75" customHeight="1" x14ac:dyDescent="0.25">
      <c r="A185" s="325" t="s">
        <v>1430</v>
      </c>
      <c r="B185" s="326" t="s">
        <v>2879</v>
      </c>
      <c r="C185" s="326" t="s">
        <v>2931</v>
      </c>
      <c r="D185" s="328" t="s">
        <v>16</v>
      </c>
      <c r="E185" s="328">
        <v>1143855558</v>
      </c>
      <c r="F185" s="328">
        <v>7</v>
      </c>
      <c r="G185" s="376" t="s">
        <v>2881</v>
      </c>
      <c r="H185" s="328">
        <v>1</v>
      </c>
      <c r="I185" s="161" t="s">
        <v>2389</v>
      </c>
      <c r="J185" s="328">
        <v>1</v>
      </c>
      <c r="K185" s="329">
        <v>15576666</v>
      </c>
      <c r="L185" s="332">
        <v>44340</v>
      </c>
      <c r="M185" s="332">
        <v>44561</v>
      </c>
      <c r="N185" s="328" t="s">
        <v>75</v>
      </c>
      <c r="O185" s="371">
        <v>30721770</v>
      </c>
      <c r="P185" s="328" t="s">
        <v>2932</v>
      </c>
      <c r="Q185" s="332">
        <v>44340</v>
      </c>
      <c r="R185" s="328" t="s">
        <v>1763</v>
      </c>
      <c r="S185" s="332">
        <v>44343</v>
      </c>
      <c r="T185" s="332">
        <v>44347</v>
      </c>
      <c r="U185" s="328" t="s">
        <v>2175</v>
      </c>
      <c r="V185" s="328" t="s">
        <v>2840</v>
      </c>
      <c r="W185" s="328" t="s">
        <v>2841</v>
      </c>
      <c r="X185" s="328" t="s">
        <v>2933</v>
      </c>
      <c r="Y185" s="328"/>
      <c r="Z185" s="328"/>
      <c r="AA185" s="335" t="s">
        <v>291</v>
      </c>
      <c r="AB185" s="335" t="s">
        <v>2179</v>
      </c>
      <c r="AC185" s="336">
        <v>0</v>
      </c>
      <c r="AD185" s="335" t="s">
        <v>291</v>
      </c>
      <c r="AE185" s="335" t="s">
        <v>2848</v>
      </c>
      <c r="AF185" s="335" t="s">
        <v>291</v>
      </c>
      <c r="AG185" s="337">
        <v>44614</v>
      </c>
      <c r="AH185" s="335" t="s">
        <v>291</v>
      </c>
      <c r="AI185" s="337">
        <v>44614</v>
      </c>
      <c r="AJ185" s="328">
        <v>2</v>
      </c>
      <c r="AK185" s="328">
        <v>0</v>
      </c>
      <c r="AL185" s="328">
        <v>4</v>
      </c>
      <c r="AM185" s="329">
        <f t="shared" si="4"/>
        <v>15576666</v>
      </c>
      <c r="AN185" s="328"/>
      <c r="AO185" s="328"/>
      <c r="AP185" s="328"/>
      <c r="AQ185" s="328"/>
      <c r="AR185" s="328"/>
      <c r="AS185" s="338" t="s">
        <v>2934</v>
      </c>
    </row>
    <row r="186" spans="1:45" ht="15.75" customHeight="1" x14ac:dyDescent="0.25">
      <c r="A186" s="325" t="s">
        <v>1433</v>
      </c>
      <c r="B186" s="326" t="s">
        <v>2879</v>
      </c>
      <c r="C186" s="326" t="s">
        <v>2935</v>
      </c>
      <c r="D186" s="328" t="s">
        <v>16</v>
      </c>
      <c r="E186" s="328">
        <v>1085257630</v>
      </c>
      <c r="F186" s="328">
        <v>4</v>
      </c>
      <c r="G186" s="376" t="s">
        <v>2881</v>
      </c>
      <c r="H186" s="328">
        <v>1</v>
      </c>
      <c r="I186" s="328" t="s">
        <v>2392</v>
      </c>
      <c r="J186" s="328">
        <v>1</v>
      </c>
      <c r="K186" s="329">
        <v>23683333</v>
      </c>
      <c r="L186" s="332">
        <v>44340</v>
      </c>
      <c r="M186" s="332">
        <v>44561</v>
      </c>
      <c r="N186" s="328" t="s">
        <v>75</v>
      </c>
      <c r="O186" s="371">
        <v>30721770</v>
      </c>
      <c r="P186" s="328" t="s">
        <v>2936</v>
      </c>
      <c r="Q186" s="332">
        <v>44340</v>
      </c>
      <c r="R186" s="328" t="s">
        <v>1763</v>
      </c>
      <c r="S186" s="332">
        <v>44343</v>
      </c>
      <c r="T186" s="332">
        <v>44347</v>
      </c>
      <c r="U186" s="328" t="s">
        <v>2175</v>
      </c>
      <c r="V186" s="328" t="s">
        <v>2840</v>
      </c>
      <c r="W186" s="328" t="s">
        <v>2852</v>
      </c>
      <c r="X186" s="328" t="s">
        <v>2937</v>
      </c>
      <c r="Y186" s="328"/>
      <c r="Z186" s="328"/>
      <c r="AA186" s="335" t="s">
        <v>291</v>
      </c>
      <c r="AB186" s="335" t="s">
        <v>2179</v>
      </c>
      <c r="AC186" s="336">
        <v>0</v>
      </c>
      <c r="AD186" s="335" t="s">
        <v>291</v>
      </c>
      <c r="AE186" s="335" t="s">
        <v>2848</v>
      </c>
      <c r="AF186" s="335" t="s">
        <v>291</v>
      </c>
      <c r="AG186" s="337">
        <v>44614</v>
      </c>
      <c r="AH186" s="335" t="s">
        <v>291</v>
      </c>
      <c r="AI186" s="337">
        <v>44614</v>
      </c>
      <c r="AJ186" s="328">
        <v>2</v>
      </c>
      <c r="AK186" s="328">
        <v>0</v>
      </c>
      <c r="AL186" s="328">
        <v>4</v>
      </c>
      <c r="AM186" s="329">
        <f t="shared" si="4"/>
        <v>23683333</v>
      </c>
      <c r="AN186" s="328"/>
      <c r="AO186" s="328"/>
      <c r="AP186" s="328"/>
      <c r="AQ186" s="328"/>
      <c r="AR186" s="328"/>
      <c r="AS186" s="338" t="s">
        <v>2938</v>
      </c>
    </row>
    <row r="187" spans="1:45" ht="15.75" customHeight="1" x14ac:dyDescent="0.25">
      <c r="A187" s="358" t="s">
        <v>1438</v>
      </c>
      <c r="B187" s="359" t="s">
        <v>721</v>
      </c>
      <c r="C187" s="359" t="s">
        <v>1023</v>
      </c>
      <c r="D187" s="161" t="s">
        <v>123</v>
      </c>
      <c r="E187" s="161">
        <v>901181781</v>
      </c>
      <c r="F187" s="161">
        <v>8</v>
      </c>
      <c r="G187" s="399" t="s">
        <v>723</v>
      </c>
      <c r="H187" s="161">
        <v>2</v>
      </c>
      <c r="I187" s="311" t="s">
        <v>2939</v>
      </c>
      <c r="J187" s="161">
        <v>2</v>
      </c>
      <c r="K187" s="360">
        <v>124200</v>
      </c>
      <c r="L187" s="364">
        <v>44340</v>
      </c>
      <c r="M187" s="364">
        <v>44408</v>
      </c>
      <c r="N187" s="161" t="s">
        <v>2940</v>
      </c>
      <c r="O187" s="404">
        <v>66816793</v>
      </c>
      <c r="P187" s="161" t="s">
        <v>1024</v>
      </c>
      <c r="Q187" s="364">
        <v>44340</v>
      </c>
      <c r="R187" s="161" t="s">
        <v>564</v>
      </c>
      <c r="S187" s="364">
        <v>44340</v>
      </c>
      <c r="T187" s="364">
        <v>44343</v>
      </c>
      <c r="U187" s="161" t="s">
        <v>2175</v>
      </c>
      <c r="V187" s="161" t="s">
        <v>2941</v>
      </c>
      <c r="W187" s="161" t="s">
        <v>2942</v>
      </c>
      <c r="X187" s="161" t="s">
        <v>2943</v>
      </c>
      <c r="Y187" s="161"/>
      <c r="Z187" s="161"/>
      <c r="AA187" s="368" t="s">
        <v>291</v>
      </c>
      <c r="AB187" s="368" t="s">
        <v>291</v>
      </c>
      <c r="AC187" s="374">
        <v>0</v>
      </c>
      <c r="AD187" s="368" t="s">
        <v>291</v>
      </c>
      <c r="AE187" s="368" t="s">
        <v>291</v>
      </c>
      <c r="AF187" s="368" t="s">
        <v>291</v>
      </c>
      <c r="AG187" s="367">
        <v>44454</v>
      </c>
      <c r="AH187" s="368" t="s">
        <v>291</v>
      </c>
      <c r="AI187" s="367">
        <v>44462</v>
      </c>
      <c r="AJ187" s="161">
        <v>2</v>
      </c>
      <c r="AK187" s="161">
        <v>0</v>
      </c>
      <c r="AL187" s="389">
        <v>3</v>
      </c>
      <c r="AM187" s="360">
        <f t="shared" si="4"/>
        <v>124200</v>
      </c>
      <c r="AN187" s="161"/>
      <c r="AO187" s="161"/>
      <c r="AP187" s="161"/>
      <c r="AQ187" s="364">
        <v>44408</v>
      </c>
      <c r="AR187" s="161"/>
      <c r="AS187" s="370" t="s">
        <v>2944</v>
      </c>
    </row>
    <row r="188" spans="1:45" ht="15.75" customHeight="1" x14ac:dyDescent="0.25">
      <c r="A188" s="325" t="s">
        <v>1446</v>
      </c>
      <c r="B188" s="326" t="s">
        <v>2879</v>
      </c>
      <c r="C188" s="326" t="s">
        <v>2945</v>
      </c>
      <c r="D188" s="328" t="s">
        <v>16</v>
      </c>
      <c r="E188" s="328">
        <v>1085314015</v>
      </c>
      <c r="F188" s="328">
        <v>9</v>
      </c>
      <c r="G188" s="376" t="s">
        <v>2881</v>
      </c>
      <c r="H188" s="328">
        <v>1</v>
      </c>
      <c r="I188" s="311" t="s">
        <v>2403</v>
      </c>
      <c r="J188" s="328">
        <v>1</v>
      </c>
      <c r="K188" s="329">
        <v>15516666</v>
      </c>
      <c r="L188" s="332">
        <v>44340</v>
      </c>
      <c r="M188" s="332">
        <v>44542</v>
      </c>
      <c r="N188" s="328" t="s">
        <v>75</v>
      </c>
      <c r="O188" s="371">
        <v>30721770</v>
      </c>
      <c r="P188" s="328" t="s">
        <v>2946</v>
      </c>
      <c r="Q188" s="328" t="s">
        <v>2947</v>
      </c>
      <c r="R188" s="328" t="s">
        <v>1763</v>
      </c>
      <c r="S188" s="332">
        <v>44343</v>
      </c>
      <c r="T188" s="332">
        <v>44347</v>
      </c>
      <c r="U188" s="328" t="s">
        <v>2175</v>
      </c>
      <c r="V188" s="328" t="s">
        <v>2840</v>
      </c>
      <c r="W188" s="328" t="s">
        <v>2852</v>
      </c>
      <c r="X188" s="328" t="s">
        <v>2948</v>
      </c>
      <c r="Y188" s="328"/>
      <c r="Z188" s="328"/>
      <c r="AA188" s="335" t="s">
        <v>291</v>
      </c>
      <c r="AB188" s="335" t="s">
        <v>2179</v>
      </c>
      <c r="AC188" s="336">
        <v>0</v>
      </c>
      <c r="AD188" s="335" t="s">
        <v>291</v>
      </c>
      <c r="AE188" s="335" t="s">
        <v>2848</v>
      </c>
      <c r="AF188" s="335" t="s">
        <v>291</v>
      </c>
      <c r="AG188" s="337">
        <v>44614</v>
      </c>
      <c r="AH188" s="335" t="s">
        <v>291</v>
      </c>
      <c r="AI188" s="337">
        <v>44614</v>
      </c>
      <c r="AJ188" s="328">
        <v>1</v>
      </c>
      <c r="AK188" s="328">
        <v>2</v>
      </c>
      <c r="AL188" s="328">
        <v>4</v>
      </c>
      <c r="AM188" s="329">
        <f t="shared" si="4"/>
        <v>15516666</v>
      </c>
      <c r="AN188" s="328"/>
      <c r="AO188" s="328"/>
      <c r="AP188" s="328"/>
      <c r="AQ188" s="328"/>
      <c r="AR188" s="328"/>
      <c r="AS188" s="338" t="s">
        <v>2949</v>
      </c>
    </row>
    <row r="189" spans="1:45" ht="15.75" customHeight="1" x14ac:dyDescent="0.25">
      <c r="A189" s="339" t="s">
        <v>1450</v>
      </c>
      <c r="B189" s="340" t="s">
        <v>551</v>
      </c>
      <c r="C189" s="340" t="s">
        <v>2950</v>
      </c>
      <c r="D189" s="273" t="s">
        <v>16</v>
      </c>
      <c r="E189" s="273">
        <v>87070080</v>
      </c>
      <c r="F189" s="273">
        <v>5</v>
      </c>
      <c r="G189" s="395" t="s">
        <v>552</v>
      </c>
      <c r="H189" s="273">
        <v>1</v>
      </c>
      <c r="I189" s="161" t="s">
        <v>2408</v>
      </c>
      <c r="J189" s="273">
        <v>1</v>
      </c>
      <c r="K189" s="342">
        <v>15516666</v>
      </c>
      <c r="L189" s="345">
        <v>44340</v>
      </c>
      <c r="M189" s="345">
        <v>44561</v>
      </c>
      <c r="N189" s="273" t="s">
        <v>75</v>
      </c>
      <c r="O189" s="280">
        <v>30721770</v>
      </c>
      <c r="P189" s="273" t="s">
        <v>2951</v>
      </c>
      <c r="Q189" s="345">
        <v>44340</v>
      </c>
      <c r="R189" s="273" t="s">
        <v>302</v>
      </c>
      <c r="S189" s="345">
        <v>44343</v>
      </c>
      <c r="T189" s="345">
        <v>44348</v>
      </c>
      <c r="U189" s="273" t="s">
        <v>2175</v>
      </c>
      <c r="V189" s="273" t="s">
        <v>2840</v>
      </c>
      <c r="W189" s="273" t="s">
        <v>2505</v>
      </c>
      <c r="X189" s="273" t="s">
        <v>2952</v>
      </c>
      <c r="Y189" s="273"/>
      <c r="Z189" s="273"/>
      <c r="AA189" s="348" t="s">
        <v>291</v>
      </c>
      <c r="AB189" s="348" t="s">
        <v>2179</v>
      </c>
      <c r="AC189" s="349">
        <v>0</v>
      </c>
      <c r="AD189" s="348" t="s">
        <v>291</v>
      </c>
      <c r="AE189" s="350">
        <v>44364</v>
      </c>
      <c r="AF189" s="348" t="s">
        <v>291</v>
      </c>
      <c r="AG189" s="351">
        <v>44614</v>
      </c>
      <c r="AH189" s="348" t="s">
        <v>291</v>
      </c>
      <c r="AI189" s="351">
        <v>44615</v>
      </c>
      <c r="AJ189" s="273">
        <v>1</v>
      </c>
      <c r="AK189" s="273">
        <v>2</v>
      </c>
      <c r="AL189" s="273">
        <v>4</v>
      </c>
      <c r="AM189" s="342">
        <f t="shared" si="4"/>
        <v>15516666</v>
      </c>
      <c r="AN189" s="273"/>
      <c r="AO189" s="273"/>
      <c r="AP189" s="273"/>
      <c r="AQ189" s="273"/>
      <c r="AR189" s="273"/>
      <c r="AS189" s="352" t="s">
        <v>2953</v>
      </c>
    </row>
    <row r="190" spans="1:45" ht="15.75" customHeight="1" x14ac:dyDescent="0.25">
      <c r="A190" s="358" t="s">
        <v>1452</v>
      </c>
      <c r="B190" s="359" t="s">
        <v>551</v>
      </c>
      <c r="C190" s="359" t="s">
        <v>2954</v>
      </c>
      <c r="D190" s="161" t="s">
        <v>16</v>
      </c>
      <c r="E190" s="161">
        <v>1085282441</v>
      </c>
      <c r="F190" s="161">
        <v>4</v>
      </c>
      <c r="G190" s="399" t="s">
        <v>552</v>
      </c>
      <c r="H190" s="161">
        <v>1</v>
      </c>
      <c r="I190" s="273" t="s">
        <v>2412</v>
      </c>
      <c r="J190" s="161">
        <v>1</v>
      </c>
      <c r="K190" s="360">
        <v>23683333</v>
      </c>
      <c r="L190" s="364">
        <v>44341</v>
      </c>
      <c r="M190" s="364">
        <v>44561</v>
      </c>
      <c r="N190" s="161" t="s">
        <v>75</v>
      </c>
      <c r="O190" s="404">
        <v>30721770</v>
      </c>
      <c r="P190" s="161" t="s">
        <v>2955</v>
      </c>
      <c r="Q190" s="364">
        <v>44341</v>
      </c>
      <c r="R190" s="161" t="s">
        <v>2036</v>
      </c>
      <c r="S190" s="364">
        <v>44343</v>
      </c>
      <c r="T190" s="364">
        <v>44343</v>
      </c>
      <c r="U190" s="161" t="s">
        <v>2175</v>
      </c>
      <c r="V190" s="161" t="s">
        <v>2840</v>
      </c>
      <c r="W190" s="161" t="s">
        <v>2505</v>
      </c>
      <c r="X190" s="161" t="s">
        <v>2956</v>
      </c>
      <c r="Y190" s="161"/>
      <c r="Z190" s="161"/>
      <c r="AA190" s="368" t="s">
        <v>291</v>
      </c>
      <c r="AB190" s="368" t="s">
        <v>291</v>
      </c>
      <c r="AC190" s="374">
        <v>0</v>
      </c>
      <c r="AD190" s="368" t="s">
        <v>291</v>
      </c>
      <c r="AE190" s="368" t="s">
        <v>291</v>
      </c>
      <c r="AF190" s="368" t="s">
        <v>291</v>
      </c>
      <c r="AG190" s="369">
        <v>44614</v>
      </c>
      <c r="AH190" s="368" t="s">
        <v>291</v>
      </c>
      <c r="AI190" s="369">
        <v>44615</v>
      </c>
      <c r="AJ190" s="161">
        <v>2</v>
      </c>
      <c r="AK190" s="161">
        <v>0</v>
      </c>
      <c r="AL190" s="161">
        <v>4</v>
      </c>
      <c r="AM190" s="360">
        <f t="shared" si="4"/>
        <v>23683333</v>
      </c>
      <c r="AN190" s="161"/>
      <c r="AO190" s="161"/>
      <c r="AP190" s="161"/>
      <c r="AQ190" s="161"/>
      <c r="AR190" s="161"/>
      <c r="AS190" s="370" t="s">
        <v>2957</v>
      </c>
    </row>
    <row r="191" spans="1:45" ht="15.75" customHeight="1" x14ac:dyDescent="0.25">
      <c r="A191" s="325" t="s">
        <v>1455</v>
      </c>
      <c r="B191" s="326" t="s">
        <v>551</v>
      </c>
      <c r="C191" s="326" t="s">
        <v>2958</v>
      </c>
      <c r="D191" s="328" t="s">
        <v>16</v>
      </c>
      <c r="E191" s="328">
        <v>1085331013</v>
      </c>
      <c r="F191" s="328">
        <v>6</v>
      </c>
      <c r="G191" s="376" t="s">
        <v>552</v>
      </c>
      <c r="H191" s="328">
        <v>1</v>
      </c>
      <c r="I191" s="161" t="s">
        <v>2418</v>
      </c>
      <c r="J191" s="328">
        <v>1</v>
      </c>
      <c r="K191" s="329">
        <v>20300000</v>
      </c>
      <c r="L191" s="332">
        <v>44341</v>
      </c>
      <c r="M191" s="332">
        <v>44556</v>
      </c>
      <c r="N191" s="328" t="s">
        <v>75</v>
      </c>
      <c r="O191" s="371">
        <v>30721770</v>
      </c>
      <c r="P191" s="328" t="s">
        <v>2959</v>
      </c>
      <c r="Q191" s="332">
        <v>44341</v>
      </c>
      <c r="R191" s="328" t="s">
        <v>564</v>
      </c>
      <c r="S191" s="332">
        <v>44343</v>
      </c>
      <c r="T191" s="332">
        <v>44348</v>
      </c>
      <c r="U191" s="328" t="s">
        <v>2175</v>
      </c>
      <c r="V191" s="328" t="s">
        <v>2840</v>
      </c>
      <c r="W191" s="328" t="s">
        <v>2852</v>
      </c>
      <c r="X191" s="328" t="s">
        <v>2960</v>
      </c>
      <c r="Y191" s="328"/>
      <c r="Z191" s="328"/>
      <c r="AA191" s="335" t="s">
        <v>291</v>
      </c>
      <c r="AB191" s="335" t="s">
        <v>291</v>
      </c>
      <c r="AC191" s="336">
        <v>0</v>
      </c>
      <c r="AD191" s="335" t="s">
        <v>291</v>
      </c>
      <c r="AE191" s="335" t="s">
        <v>291</v>
      </c>
      <c r="AF191" s="335" t="s">
        <v>291</v>
      </c>
      <c r="AG191" s="337">
        <v>44573</v>
      </c>
      <c r="AH191" s="335" t="s">
        <v>291</v>
      </c>
      <c r="AI191" s="337">
        <v>44575</v>
      </c>
      <c r="AJ191" s="328">
        <v>2</v>
      </c>
      <c r="AK191" s="328">
        <v>0</v>
      </c>
      <c r="AL191" s="328">
        <v>4</v>
      </c>
      <c r="AM191" s="329">
        <f t="shared" si="4"/>
        <v>20300000</v>
      </c>
      <c r="AN191" s="328"/>
      <c r="AO191" s="328"/>
      <c r="AP191" s="328"/>
      <c r="AQ191" s="328"/>
      <c r="AR191" s="328"/>
      <c r="AS191" s="338" t="s">
        <v>2961</v>
      </c>
    </row>
    <row r="192" spans="1:45" ht="15.75" customHeight="1" x14ac:dyDescent="0.25">
      <c r="A192" s="339" t="s">
        <v>1461</v>
      </c>
      <c r="B192" s="340" t="s">
        <v>721</v>
      </c>
      <c r="C192" s="340" t="s">
        <v>722</v>
      </c>
      <c r="D192" s="273" t="s">
        <v>123</v>
      </c>
      <c r="E192" s="273">
        <v>900886644</v>
      </c>
      <c r="F192" s="273">
        <v>1</v>
      </c>
      <c r="G192" s="395" t="s">
        <v>723</v>
      </c>
      <c r="H192" s="273">
        <v>2</v>
      </c>
      <c r="I192" s="161" t="s">
        <v>2423</v>
      </c>
      <c r="J192" s="273">
        <v>3</v>
      </c>
      <c r="K192" s="342">
        <v>20875000</v>
      </c>
      <c r="L192" s="345">
        <v>44341</v>
      </c>
      <c r="M192" s="345">
        <v>44408</v>
      </c>
      <c r="N192" s="273" t="s">
        <v>2940</v>
      </c>
      <c r="O192" s="280">
        <v>66816793</v>
      </c>
      <c r="P192" s="273" t="s">
        <v>725</v>
      </c>
      <c r="Q192" s="345">
        <v>44341</v>
      </c>
      <c r="R192" s="273" t="s">
        <v>2036</v>
      </c>
      <c r="S192" s="345">
        <v>44343</v>
      </c>
      <c r="T192" s="345">
        <v>44343</v>
      </c>
      <c r="U192" s="273" t="s">
        <v>2175</v>
      </c>
      <c r="V192" s="273" t="s">
        <v>2504</v>
      </c>
      <c r="W192" s="273" t="s">
        <v>2942</v>
      </c>
      <c r="X192" s="273" t="s">
        <v>2962</v>
      </c>
      <c r="Y192" s="273"/>
      <c r="Z192" s="273"/>
      <c r="AA192" s="348" t="s">
        <v>291</v>
      </c>
      <c r="AB192" s="348" t="s">
        <v>2179</v>
      </c>
      <c r="AC192" s="349">
        <v>10418500</v>
      </c>
      <c r="AD192" s="350">
        <v>44500</v>
      </c>
      <c r="AE192" s="350">
        <v>44412</v>
      </c>
      <c r="AF192" s="348" t="s">
        <v>291</v>
      </c>
      <c r="AG192" s="348" t="s">
        <v>291</v>
      </c>
      <c r="AH192" s="351">
        <v>44220</v>
      </c>
      <c r="AI192" s="351">
        <v>44222</v>
      </c>
      <c r="AJ192" s="273">
        <v>1</v>
      </c>
      <c r="AK192" s="273">
        <v>1</v>
      </c>
      <c r="AL192" s="273">
        <v>4</v>
      </c>
      <c r="AM192" s="342">
        <f t="shared" si="4"/>
        <v>31293500</v>
      </c>
      <c r="AN192" s="273"/>
      <c r="AO192" s="273"/>
      <c r="AP192" s="273"/>
      <c r="AQ192" s="273"/>
      <c r="AR192" s="273"/>
      <c r="AS192" s="352" t="s">
        <v>2963</v>
      </c>
    </row>
    <row r="193" spans="1:45" ht="15.75" customHeight="1" x14ac:dyDescent="0.25">
      <c r="A193" s="358" t="s">
        <v>1467</v>
      </c>
      <c r="B193" s="359" t="s">
        <v>551</v>
      </c>
      <c r="C193" s="359" t="s">
        <v>2964</v>
      </c>
      <c r="D193" s="161" t="s">
        <v>16</v>
      </c>
      <c r="E193" s="161">
        <v>36759813</v>
      </c>
      <c r="F193" s="161">
        <v>0</v>
      </c>
      <c r="G193" s="399" t="s">
        <v>552</v>
      </c>
      <c r="H193" s="161">
        <v>1</v>
      </c>
      <c r="I193" s="294" t="s">
        <v>251</v>
      </c>
      <c r="J193" s="161">
        <v>1</v>
      </c>
      <c r="K193" s="360">
        <v>23683333</v>
      </c>
      <c r="L193" s="364">
        <v>44341</v>
      </c>
      <c r="M193" s="364">
        <v>44561</v>
      </c>
      <c r="N193" s="161" t="s">
        <v>75</v>
      </c>
      <c r="O193" s="404">
        <v>30721770</v>
      </c>
      <c r="P193" s="161" t="s">
        <v>2965</v>
      </c>
      <c r="Q193" s="364">
        <v>44341</v>
      </c>
      <c r="R193" s="161" t="s">
        <v>1763</v>
      </c>
      <c r="S193" s="364">
        <v>44343</v>
      </c>
      <c r="T193" s="364">
        <v>44347</v>
      </c>
      <c r="U193" s="161" t="s">
        <v>2175</v>
      </c>
      <c r="V193" s="161" t="s">
        <v>2840</v>
      </c>
      <c r="W193" s="161" t="s">
        <v>2852</v>
      </c>
      <c r="X193" s="161" t="s">
        <v>2966</v>
      </c>
      <c r="Y193" s="161"/>
      <c r="Z193" s="161"/>
      <c r="AA193" s="368" t="s">
        <v>291</v>
      </c>
      <c r="AB193" s="368" t="s">
        <v>2179</v>
      </c>
      <c r="AC193" s="374">
        <v>0</v>
      </c>
      <c r="AD193" s="368" t="s">
        <v>291</v>
      </c>
      <c r="AE193" s="368" t="s">
        <v>2848</v>
      </c>
      <c r="AF193" s="368" t="s">
        <v>291</v>
      </c>
      <c r="AG193" s="369">
        <v>44614</v>
      </c>
      <c r="AH193" s="368" t="s">
        <v>291</v>
      </c>
      <c r="AI193" s="369">
        <v>44614</v>
      </c>
      <c r="AJ193" s="161">
        <v>1</v>
      </c>
      <c r="AK193" s="161">
        <v>2</v>
      </c>
      <c r="AL193" s="161">
        <v>4</v>
      </c>
      <c r="AM193" s="360">
        <f t="shared" si="4"/>
        <v>23683333</v>
      </c>
      <c r="AN193" s="161"/>
      <c r="AO193" s="161"/>
      <c r="AP193" s="161"/>
      <c r="AQ193" s="161"/>
      <c r="AR193" s="161"/>
      <c r="AS193" s="370" t="s">
        <v>2967</v>
      </c>
    </row>
    <row r="194" spans="1:45" ht="78.75" customHeight="1" x14ac:dyDescent="0.25">
      <c r="A194" s="339" t="s">
        <v>1476</v>
      </c>
      <c r="B194" s="340" t="s">
        <v>551</v>
      </c>
      <c r="C194" s="340" t="s">
        <v>2968</v>
      </c>
      <c r="D194" s="273" t="s">
        <v>16</v>
      </c>
      <c r="E194" s="273" t="s">
        <v>2969</v>
      </c>
      <c r="F194" s="273">
        <v>4</v>
      </c>
      <c r="G194" s="395" t="s">
        <v>552</v>
      </c>
      <c r="H194" s="273">
        <v>1</v>
      </c>
      <c r="I194" s="311" t="s">
        <v>2173</v>
      </c>
      <c r="J194" s="273">
        <v>1</v>
      </c>
      <c r="K194" s="342">
        <v>23683333</v>
      </c>
      <c r="L194" s="345">
        <v>44341</v>
      </c>
      <c r="M194" s="345">
        <v>44561</v>
      </c>
      <c r="N194" s="273" t="s">
        <v>75</v>
      </c>
      <c r="O194" s="280">
        <v>30721770</v>
      </c>
      <c r="P194" s="273" t="s">
        <v>2970</v>
      </c>
      <c r="Q194" s="345">
        <v>44341</v>
      </c>
      <c r="R194" s="410" t="s">
        <v>564</v>
      </c>
      <c r="S194" s="345">
        <v>44343</v>
      </c>
      <c r="T194" s="345">
        <v>44343</v>
      </c>
      <c r="U194" s="273" t="s">
        <v>2175</v>
      </c>
      <c r="V194" s="273" t="s">
        <v>2840</v>
      </c>
      <c r="W194" s="273" t="s">
        <v>2852</v>
      </c>
      <c r="X194" s="273" t="s">
        <v>2971</v>
      </c>
      <c r="Y194" s="273"/>
      <c r="Z194" s="273"/>
      <c r="AA194" s="348" t="s">
        <v>291</v>
      </c>
      <c r="AB194" s="348" t="s">
        <v>2179</v>
      </c>
      <c r="AC194" s="349">
        <v>0</v>
      </c>
      <c r="AD194" s="348" t="s">
        <v>291</v>
      </c>
      <c r="AE194" s="348" t="s">
        <v>2843</v>
      </c>
      <c r="AF194" s="348" t="s">
        <v>291</v>
      </c>
      <c r="AG194" s="351">
        <v>44614</v>
      </c>
      <c r="AH194" s="348" t="s">
        <v>291</v>
      </c>
      <c r="AI194" s="351">
        <v>44615</v>
      </c>
      <c r="AJ194" s="273">
        <v>1</v>
      </c>
      <c r="AK194" s="273">
        <v>2</v>
      </c>
      <c r="AL194" s="273">
        <v>4</v>
      </c>
      <c r="AM194" s="342">
        <f t="shared" si="4"/>
        <v>23683333</v>
      </c>
      <c r="AN194" s="273"/>
      <c r="AO194" s="273"/>
      <c r="AP194" s="273"/>
      <c r="AQ194" s="273"/>
      <c r="AR194" s="273"/>
      <c r="AS194" s="352" t="s">
        <v>2972</v>
      </c>
    </row>
    <row r="195" spans="1:45" ht="15.75" customHeight="1" x14ac:dyDescent="0.25">
      <c r="A195" s="339" t="s">
        <v>1482</v>
      </c>
      <c r="B195" s="340" t="s">
        <v>551</v>
      </c>
      <c r="C195" s="340" t="s">
        <v>2973</v>
      </c>
      <c r="D195" s="273" t="s">
        <v>16</v>
      </c>
      <c r="E195" s="273">
        <v>185285463</v>
      </c>
      <c r="F195" s="273">
        <v>1</v>
      </c>
      <c r="G195" s="395" t="s">
        <v>552</v>
      </c>
      <c r="H195" s="273">
        <v>1</v>
      </c>
      <c r="I195" s="311" t="s">
        <v>2182</v>
      </c>
      <c r="J195" s="273">
        <v>1</v>
      </c>
      <c r="K195" s="342">
        <v>23683333</v>
      </c>
      <c r="L195" s="345">
        <v>44341</v>
      </c>
      <c r="M195" s="345">
        <v>44561</v>
      </c>
      <c r="N195" s="273" t="s">
        <v>75</v>
      </c>
      <c r="O195" s="280">
        <v>30721770</v>
      </c>
      <c r="P195" s="273" t="s">
        <v>2974</v>
      </c>
      <c r="Q195" s="345">
        <v>44341</v>
      </c>
      <c r="R195" s="273" t="s">
        <v>2036</v>
      </c>
      <c r="S195" s="345">
        <v>44343</v>
      </c>
      <c r="T195" s="345">
        <v>44343</v>
      </c>
      <c r="U195" s="273" t="s">
        <v>2175</v>
      </c>
      <c r="V195" s="273" t="s">
        <v>2840</v>
      </c>
      <c r="W195" s="273" t="s">
        <v>2852</v>
      </c>
      <c r="X195" s="273" t="s">
        <v>2975</v>
      </c>
      <c r="Y195" s="273"/>
      <c r="Z195" s="273"/>
      <c r="AA195" s="348" t="s">
        <v>291</v>
      </c>
      <c r="AB195" s="348" t="s">
        <v>291</v>
      </c>
      <c r="AC195" s="349">
        <v>0</v>
      </c>
      <c r="AD195" s="348" t="s">
        <v>291</v>
      </c>
      <c r="AE195" s="348" t="s">
        <v>291</v>
      </c>
      <c r="AF195" s="348" t="s">
        <v>291</v>
      </c>
      <c r="AG195" s="351">
        <v>44614</v>
      </c>
      <c r="AH195" s="348" t="s">
        <v>291</v>
      </c>
      <c r="AI195" s="351">
        <v>44615</v>
      </c>
      <c r="AJ195" s="273">
        <v>2</v>
      </c>
      <c r="AK195" s="273">
        <v>0</v>
      </c>
      <c r="AL195" s="273">
        <v>4</v>
      </c>
      <c r="AM195" s="342">
        <f t="shared" si="4"/>
        <v>23683333</v>
      </c>
      <c r="AN195" s="273"/>
      <c r="AO195" s="273"/>
      <c r="AP195" s="273"/>
      <c r="AQ195" s="273"/>
      <c r="AR195" s="273"/>
      <c r="AS195" s="352" t="s">
        <v>2976</v>
      </c>
    </row>
    <row r="196" spans="1:45" ht="111" customHeight="1" x14ac:dyDescent="0.25">
      <c r="A196" s="325" t="s">
        <v>1490</v>
      </c>
      <c r="B196" s="326" t="s">
        <v>551</v>
      </c>
      <c r="C196" s="326" t="s">
        <v>2977</v>
      </c>
      <c r="D196" s="328" t="s">
        <v>16</v>
      </c>
      <c r="E196" s="328">
        <v>1085284022</v>
      </c>
      <c r="F196" s="328">
        <v>0</v>
      </c>
      <c r="G196" s="376" t="s">
        <v>552</v>
      </c>
      <c r="H196" s="328">
        <v>1</v>
      </c>
      <c r="I196" s="328" t="s">
        <v>2188</v>
      </c>
      <c r="J196" s="328">
        <v>1</v>
      </c>
      <c r="K196" s="329">
        <v>28343306</v>
      </c>
      <c r="L196" s="332">
        <v>44341</v>
      </c>
      <c r="M196" s="332">
        <v>44561</v>
      </c>
      <c r="N196" s="328" t="s">
        <v>75</v>
      </c>
      <c r="O196" s="371">
        <v>30721770</v>
      </c>
      <c r="P196" s="328" t="s">
        <v>2978</v>
      </c>
      <c r="Q196" s="332">
        <v>44341</v>
      </c>
      <c r="R196" s="328" t="s">
        <v>564</v>
      </c>
      <c r="S196" s="332">
        <v>44343</v>
      </c>
      <c r="T196" s="332">
        <v>44343</v>
      </c>
      <c r="U196" s="328" t="s">
        <v>2175</v>
      </c>
      <c r="V196" s="328" t="s">
        <v>2840</v>
      </c>
      <c r="W196" s="328" t="s">
        <v>2852</v>
      </c>
      <c r="X196" s="328" t="s">
        <v>2979</v>
      </c>
      <c r="Y196" s="328"/>
      <c r="Z196" s="328"/>
      <c r="AA196" s="335" t="s">
        <v>291</v>
      </c>
      <c r="AB196" s="335" t="s">
        <v>2179</v>
      </c>
      <c r="AC196" s="336">
        <v>0</v>
      </c>
      <c r="AD196" s="335" t="s">
        <v>291</v>
      </c>
      <c r="AE196" s="335" t="s">
        <v>2843</v>
      </c>
      <c r="AF196" s="335" t="s">
        <v>291</v>
      </c>
      <c r="AG196" s="337">
        <v>44614</v>
      </c>
      <c r="AH196" s="335" t="s">
        <v>291</v>
      </c>
      <c r="AI196" s="337">
        <v>44614</v>
      </c>
      <c r="AJ196" s="328">
        <v>1</v>
      </c>
      <c r="AK196" s="328">
        <v>2</v>
      </c>
      <c r="AL196" s="328">
        <v>4</v>
      </c>
      <c r="AM196" s="329">
        <f t="shared" si="4"/>
        <v>28343306</v>
      </c>
      <c r="AN196" s="328"/>
      <c r="AO196" s="328"/>
      <c r="AP196" s="328"/>
      <c r="AQ196" s="328"/>
      <c r="AR196" s="328"/>
      <c r="AS196" s="338" t="s">
        <v>2980</v>
      </c>
    </row>
    <row r="197" spans="1:45" ht="15.75" customHeight="1" x14ac:dyDescent="0.25">
      <c r="A197" s="339" t="s">
        <v>1493</v>
      </c>
      <c r="B197" s="340" t="s">
        <v>721</v>
      </c>
      <c r="C197" s="340" t="s">
        <v>2524</v>
      </c>
      <c r="D197" s="273" t="s">
        <v>123</v>
      </c>
      <c r="E197" s="273">
        <v>901429936</v>
      </c>
      <c r="F197" s="273">
        <v>1</v>
      </c>
      <c r="G197" s="395" t="s">
        <v>723</v>
      </c>
      <c r="H197" s="273">
        <v>2</v>
      </c>
      <c r="I197" s="273" t="s">
        <v>349</v>
      </c>
      <c r="J197" s="273">
        <v>3</v>
      </c>
      <c r="K197" s="342">
        <v>37189544</v>
      </c>
      <c r="L197" s="345">
        <v>44343</v>
      </c>
      <c r="M197" s="345">
        <v>44561</v>
      </c>
      <c r="N197" s="273" t="s">
        <v>300</v>
      </c>
      <c r="O197" s="353">
        <v>30732589</v>
      </c>
      <c r="P197" s="273" t="s">
        <v>923</v>
      </c>
      <c r="Q197" s="345">
        <v>44341</v>
      </c>
      <c r="R197" s="273" t="s">
        <v>572</v>
      </c>
      <c r="S197" s="345">
        <v>44343</v>
      </c>
      <c r="T197" s="345">
        <v>44348</v>
      </c>
      <c r="U197" s="273" t="s">
        <v>2175</v>
      </c>
      <c r="V197" s="273" t="s">
        <v>2265</v>
      </c>
      <c r="W197" s="273" t="s">
        <v>2521</v>
      </c>
      <c r="X197" s="273" t="s">
        <v>2981</v>
      </c>
      <c r="Y197" s="273"/>
      <c r="Z197" s="273"/>
      <c r="AA197" s="348" t="s">
        <v>291</v>
      </c>
      <c r="AB197" s="348" t="s">
        <v>291</v>
      </c>
      <c r="AC197" s="349">
        <v>0</v>
      </c>
      <c r="AD197" s="348" t="s">
        <v>291</v>
      </c>
      <c r="AE197" s="348" t="s">
        <v>291</v>
      </c>
      <c r="AF197" s="348" t="s">
        <v>291</v>
      </c>
      <c r="AG197" s="348" t="s">
        <v>291</v>
      </c>
      <c r="AH197" s="351">
        <v>44671</v>
      </c>
      <c r="AI197" s="351">
        <v>44673</v>
      </c>
      <c r="AJ197" s="273">
        <v>2</v>
      </c>
      <c r="AK197" s="273">
        <v>0</v>
      </c>
      <c r="AL197" s="273">
        <v>4</v>
      </c>
      <c r="AM197" s="342">
        <f t="shared" si="4"/>
        <v>37189544</v>
      </c>
      <c r="AN197" s="273"/>
      <c r="AO197" s="273"/>
      <c r="AP197" s="273"/>
      <c r="AQ197" s="273"/>
      <c r="AR197" s="273"/>
      <c r="AS197" s="352" t="s">
        <v>2982</v>
      </c>
    </row>
    <row r="198" spans="1:45" ht="15.75" customHeight="1" x14ac:dyDescent="0.25">
      <c r="A198" s="339" t="s">
        <v>1498</v>
      </c>
      <c r="B198" s="340" t="s">
        <v>721</v>
      </c>
      <c r="C198" s="340" t="s">
        <v>1782</v>
      </c>
      <c r="D198" s="273" t="s">
        <v>123</v>
      </c>
      <c r="E198" s="273">
        <v>817004260</v>
      </c>
      <c r="F198" s="273">
        <v>0</v>
      </c>
      <c r="G198" s="395" t="s">
        <v>723</v>
      </c>
      <c r="H198" s="273">
        <v>2</v>
      </c>
      <c r="I198" s="311" t="s">
        <v>2202</v>
      </c>
      <c r="J198" s="273">
        <v>3</v>
      </c>
      <c r="K198" s="342">
        <v>16848600</v>
      </c>
      <c r="L198" s="345">
        <v>44342</v>
      </c>
      <c r="M198" s="345">
        <v>44561</v>
      </c>
      <c r="N198" s="273" t="s">
        <v>300</v>
      </c>
      <c r="O198" s="353">
        <v>30732589</v>
      </c>
      <c r="P198" s="273" t="s">
        <v>2983</v>
      </c>
      <c r="Q198" s="345">
        <v>44341</v>
      </c>
      <c r="R198" s="273" t="s">
        <v>564</v>
      </c>
      <c r="S198" s="345">
        <v>44343</v>
      </c>
      <c r="T198" s="345">
        <v>44347</v>
      </c>
      <c r="U198" s="273" t="s">
        <v>2175</v>
      </c>
      <c r="V198" s="273" t="s">
        <v>2265</v>
      </c>
      <c r="W198" s="273" t="s">
        <v>2521</v>
      </c>
      <c r="X198" s="273" t="s">
        <v>2984</v>
      </c>
      <c r="Y198" s="273"/>
      <c r="Z198" s="273"/>
      <c r="AA198" s="348" t="s">
        <v>291</v>
      </c>
      <c r="AB198" s="348" t="s">
        <v>291</v>
      </c>
      <c r="AC198" s="349">
        <v>0</v>
      </c>
      <c r="AD198" s="348" t="s">
        <v>291</v>
      </c>
      <c r="AE198" s="348" t="s">
        <v>291</v>
      </c>
      <c r="AF198" s="348" t="s">
        <v>291</v>
      </c>
      <c r="AG198" s="348" t="s">
        <v>291</v>
      </c>
      <c r="AH198" s="351">
        <v>44656</v>
      </c>
      <c r="AI198" s="351">
        <v>44657</v>
      </c>
      <c r="AJ198" s="273">
        <v>2</v>
      </c>
      <c r="AK198" s="273">
        <v>0</v>
      </c>
      <c r="AL198" s="273">
        <v>4</v>
      </c>
      <c r="AM198" s="342">
        <f t="shared" si="4"/>
        <v>16848600</v>
      </c>
      <c r="AN198" s="273"/>
      <c r="AO198" s="273"/>
      <c r="AP198" s="273"/>
      <c r="AQ198" s="273"/>
      <c r="AR198" s="273"/>
      <c r="AS198" s="352" t="s">
        <v>2985</v>
      </c>
    </row>
    <row r="199" spans="1:45" ht="15.75" customHeight="1" x14ac:dyDescent="0.25">
      <c r="A199" s="325" t="s">
        <v>1501</v>
      </c>
      <c r="B199" s="326" t="s">
        <v>2879</v>
      </c>
      <c r="C199" s="326" t="s">
        <v>2986</v>
      </c>
      <c r="D199" s="328" t="s">
        <v>16</v>
      </c>
      <c r="E199" s="328">
        <v>1085319778</v>
      </c>
      <c r="F199" s="328">
        <v>2</v>
      </c>
      <c r="G199" s="376" t="s">
        <v>2881</v>
      </c>
      <c r="H199" s="328">
        <v>1</v>
      </c>
      <c r="I199" s="273" t="s">
        <v>2210</v>
      </c>
      <c r="J199" s="328">
        <v>1</v>
      </c>
      <c r="K199" s="329">
        <v>26683333</v>
      </c>
      <c r="L199" s="332">
        <v>44341</v>
      </c>
      <c r="M199" s="332">
        <v>44561</v>
      </c>
      <c r="N199" s="328" t="s">
        <v>75</v>
      </c>
      <c r="O199" s="371">
        <v>30721770</v>
      </c>
      <c r="P199" s="328" t="s">
        <v>2987</v>
      </c>
      <c r="Q199" s="332">
        <v>44341</v>
      </c>
      <c r="R199" s="328" t="s">
        <v>572</v>
      </c>
      <c r="S199" s="332">
        <v>44343</v>
      </c>
      <c r="T199" s="332">
        <v>44348</v>
      </c>
      <c r="U199" s="328" t="s">
        <v>2175</v>
      </c>
      <c r="V199" s="328" t="s">
        <v>2840</v>
      </c>
      <c r="W199" s="328" t="s">
        <v>2841</v>
      </c>
      <c r="X199" s="328" t="s">
        <v>2988</v>
      </c>
      <c r="Y199" s="328"/>
      <c r="Z199" s="328"/>
      <c r="AA199" s="335" t="s">
        <v>291</v>
      </c>
      <c r="AB199" s="335" t="s">
        <v>2179</v>
      </c>
      <c r="AC199" s="336">
        <v>0</v>
      </c>
      <c r="AD199" s="335" t="s">
        <v>291</v>
      </c>
      <c r="AE199" s="355">
        <v>44446</v>
      </c>
      <c r="AF199" s="335" t="s">
        <v>291</v>
      </c>
      <c r="AG199" s="337">
        <v>44614</v>
      </c>
      <c r="AH199" s="335" t="s">
        <v>291</v>
      </c>
      <c r="AI199" s="337">
        <v>44616</v>
      </c>
      <c r="AJ199" s="328">
        <v>1</v>
      </c>
      <c r="AK199" s="328">
        <v>2</v>
      </c>
      <c r="AL199" s="328">
        <v>4</v>
      </c>
      <c r="AM199" s="329">
        <f t="shared" si="4"/>
        <v>26683333</v>
      </c>
      <c r="AN199" s="328"/>
      <c r="AO199" s="328"/>
      <c r="AP199" s="328"/>
      <c r="AQ199" s="328"/>
      <c r="AR199" s="328"/>
      <c r="AS199" s="338" t="s">
        <v>2989</v>
      </c>
    </row>
    <row r="200" spans="1:45" ht="15.75" customHeight="1" x14ac:dyDescent="0.25">
      <c r="A200" s="325" t="s">
        <v>1507</v>
      </c>
      <c r="B200" s="326" t="s">
        <v>551</v>
      </c>
      <c r="C200" s="326" t="s">
        <v>2990</v>
      </c>
      <c r="D200" s="328" t="s">
        <v>16</v>
      </c>
      <c r="E200" s="328">
        <v>1085327584</v>
      </c>
      <c r="F200" s="328">
        <v>4</v>
      </c>
      <c r="G200" s="376" t="s">
        <v>552</v>
      </c>
      <c r="H200" s="328">
        <v>1</v>
      </c>
      <c r="I200" s="328" t="s">
        <v>2216</v>
      </c>
      <c r="J200" s="328">
        <v>1</v>
      </c>
      <c r="K200" s="329">
        <v>23683333</v>
      </c>
      <c r="L200" s="332">
        <v>44341</v>
      </c>
      <c r="M200" s="332">
        <v>44561</v>
      </c>
      <c r="N200" s="328" t="s">
        <v>75</v>
      </c>
      <c r="O200" s="371">
        <v>30721770</v>
      </c>
      <c r="P200" s="328" t="s">
        <v>2991</v>
      </c>
      <c r="Q200" s="332">
        <v>44341</v>
      </c>
      <c r="R200" s="328" t="s">
        <v>572</v>
      </c>
      <c r="S200" s="332">
        <v>44343</v>
      </c>
      <c r="T200" s="332">
        <v>44348</v>
      </c>
      <c r="U200" s="328" t="s">
        <v>2175</v>
      </c>
      <c r="V200" s="328" t="s">
        <v>2840</v>
      </c>
      <c r="W200" s="328" t="s">
        <v>2841</v>
      </c>
      <c r="X200" s="328" t="s">
        <v>2992</v>
      </c>
      <c r="Y200" s="328"/>
      <c r="Z200" s="328"/>
      <c r="AA200" s="335" t="s">
        <v>291</v>
      </c>
      <c r="AB200" s="335" t="s">
        <v>2179</v>
      </c>
      <c r="AC200" s="336">
        <v>0</v>
      </c>
      <c r="AD200" s="335" t="s">
        <v>291</v>
      </c>
      <c r="AE200" s="355">
        <v>44365</v>
      </c>
      <c r="AF200" s="335" t="s">
        <v>291</v>
      </c>
      <c r="AG200" s="337">
        <v>44614</v>
      </c>
      <c r="AH200" s="335" t="s">
        <v>291</v>
      </c>
      <c r="AI200" s="337">
        <v>44616</v>
      </c>
      <c r="AJ200" s="328">
        <v>1</v>
      </c>
      <c r="AK200" s="328">
        <v>2</v>
      </c>
      <c r="AL200" s="328">
        <v>4</v>
      </c>
      <c r="AM200" s="329">
        <f t="shared" si="4"/>
        <v>23683333</v>
      </c>
      <c r="AN200" s="328"/>
      <c r="AO200" s="328"/>
      <c r="AP200" s="328"/>
      <c r="AQ200" s="328"/>
      <c r="AR200" s="328"/>
      <c r="AS200" s="338" t="s">
        <v>2993</v>
      </c>
    </row>
    <row r="201" spans="1:45" ht="15.75" customHeight="1" x14ac:dyDescent="0.25">
      <c r="A201" s="325" t="s">
        <v>1510</v>
      </c>
      <c r="B201" s="326" t="s">
        <v>551</v>
      </c>
      <c r="C201" s="326" t="s">
        <v>82</v>
      </c>
      <c r="D201" s="328" t="s">
        <v>16</v>
      </c>
      <c r="E201" s="328">
        <v>87065813</v>
      </c>
      <c r="F201" s="328">
        <v>7</v>
      </c>
      <c r="G201" s="376" t="s">
        <v>552</v>
      </c>
      <c r="H201" s="328">
        <v>1</v>
      </c>
      <c r="I201" s="273" t="s">
        <v>2220</v>
      </c>
      <c r="J201" s="328">
        <v>1</v>
      </c>
      <c r="K201" s="329">
        <v>23683333</v>
      </c>
      <c r="L201" s="332">
        <v>44341</v>
      </c>
      <c r="M201" s="332">
        <v>44561</v>
      </c>
      <c r="N201" s="328" t="s">
        <v>75</v>
      </c>
      <c r="O201" s="371">
        <v>30721770</v>
      </c>
      <c r="P201" s="328" t="s">
        <v>2994</v>
      </c>
      <c r="Q201" s="332">
        <v>44341</v>
      </c>
      <c r="R201" s="328" t="s">
        <v>564</v>
      </c>
      <c r="S201" s="332">
        <v>44343</v>
      </c>
      <c r="T201" s="332">
        <v>44348</v>
      </c>
      <c r="U201" s="328" t="s">
        <v>2175</v>
      </c>
      <c r="V201" s="328" t="s">
        <v>2840</v>
      </c>
      <c r="W201" s="328" t="s">
        <v>2852</v>
      </c>
      <c r="X201" s="328" t="s">
        <v>2995</v>
      </c>
      <c r="Y201" s="328"/>
      <c r="Z201" s="328"/>
      <c r="AA201" s="335" t="s">
        <v>291</v>
      </c>
      <c r="AB201" s="335" t="s">
        <v>2179</v>
      </c>
      <c r="AC201" s="336">
        <v>0</v>
      </c>
      <c r="AD201" s="335" t="s">
        <v>291</v>
      </c>
      <c r="AE201" s="335" t="s">
        <v>2848</v>
      </c>
      <c r="AF201" s="335" t="s">
        <v>291</v>
      </c>
      <c r="AG201" s="337">
        <v>44613</v>
      </c>
      <c r="AH201" s="335" t="s">
        <v>291</v>
      </c>
      <c r="AI201" s="337">
        <v>44614</v>
      </c>
      <c r="AJ201" s="328">
        <v>2</v>
      </c>
      <c r="AK201" s="328">
        <v>2</v>
      </c>
      <c r="AL201" s="328">
        <v>4</v>
      </c>
      <c r="AM201" s="329">
        <f t="shared" si="4"/>
        <v>23683333</v>
      </c>
      <c r="AN201" s="328"/>
      <c r="AO201" s="328"/>
      <c r="AP201" s="328"/>
      <c r="AQ201" s="328"/>
      <c r="AR201" s="328"/>
      <c r="AS201" s="338" t="s">
        <v>2996</v>
      </c>
    </row>
    <row r="202" spans="1:45" ht="15.75" customHeight="1" x14ac:dyDescent="0.25">
      <c r="A202" s="339" t="s">
        <v>1516</v>
      </c>
      <c r="B202" s="340" t="s">
        <v>2879</v>
      </c>
      <c r="C202" s="340" t="s">
        <v>2997</v>
      </c>
      <c r="D202" s="273" t="s">
        <v>16</v>
      </c>
      <c r="E202" s="273">
        <v>1085297843</v>
      </c>
      <c r="F202" s="273">
        <v>7</v>
      </c>
      <c r="G202" s="395" t="s">
        <v>2881</v>
      </c>
      <c r="H202" s="273">
        <v>1</v>
      </c>
      <c r="I202" s="311" t="s">
        <v>2224</v>
      </c>
      <c r="J202" s="273">
        <v>1</v>
      </c>
      <c r="K202" s="342">
        <v>20300000</v>
      </c>
      <c r="L202" s="345">
        <v>44341</v>
      </c>
      <c r="M202" s="345">
        <v>44556</v>
      </c>
      <c r="N202" s="273" t="s">
        <v>75</v>
      </c>
      <c r="O202" s="280">
        <v>30721770</v>
      </c>
      <c r="P202" s="273" t="s">
        <v>2998</v>
      </c>
      <c r="Q202" s="345">
        <v>44341</v>
      </c>
      <c r="R202" s="273" t="s">
        <v>283</v>
      </c>
      <c r="S202" s="346">
        <v>44343</v>
      </c>
      <c r="T202" s="345">
        <v>44348</v>
      </c>
      <c r="U202" s="273" t="s">
        <v>2817</v>
      </c>
      <c r="V202" s="273" t="s">
        <v>2840</v>
      </c>
      <c r="W202" s="273" t="s">
        <v>2852</v>
      </c>
      <c r="X202" s="273" t="s">
        <v>2999</v>
      </c>
      <c r="Y202" s="273"/>
      <c r="Z202" s="273"/>
      <c r="AA202" s="348" t="s">
        <v>291</v>
      </c>
      <c r="AB202" s="348" t="s">
        <v>291</v>
      </c>
      <c r="AC202" s="349">
        <v>0</v>
      </c>
      <c r="AD202" s="348" t="s">
        <v>291</v>
      </c>
      <c r="AE202" s="348" t="s">
        <v>291</v>
      </c>
      <c r="AF202" s="348" t="s">
        <v>291</v>
      </c>
      <c r="AG202" s="348" t="s">
        <v>291</v>
      </c>
      <c r="AH202" s="351">
        <v>44606</v>
      </c>
      <c r="AI202" s="351">
        <v>44606</v>
      </c>
      <c r="AJ202" s="273">
        <v>2</v>
      </c>
      <c r="AK202" s="273">
        <v>0</v>
      </c>
      <c r="AL202" s="273">
        <v>4</v>
      </c>
      <c r="AM202" s="342">
        <f t="shared" si="4"/>
        <v>20300000</v>
      </c>
      <c r="AN202" s="273"/>
      <c r="AO202" s="273"/>
      <c r="AP202" s="273"/>
      <c r="AQ202" s="345">
        <v>44556</v>
      </c>
      <c r="AR202" s="345"/>
      <c r="AS202" s="352" t="s">
        <v>3000</v>
      </c>
    </row>
    <row r="203" spans="1:45" ht="15.75" customHeight="1" x14ac:dyDescent="0.25">
      <c r="A203" s="308" t="s">
        <v>1523</v>
      </c>
      <c r="B203" s="309" t="s">
        <v>2879</v>
      </c>
      <c r="C203" s="309" t="s">
        <v>3001</v>
      </c>
      <c r="D203" s="311" t="s">
        <v>16</v>
      </c>
      <c r="E203" s="311">
        <v>1085257736</v>
      </c>
      <c r="F203" s="311">
        <v>6</v>
      </c>
      <c r="G203" s="392" t="s">
        <v>2767</v>
      </c>
      <c r="H203" s="311">
        <v>1</v>
      </c>
      <c r="I203" s="161" t="s">
        <v>3002</v>
      </c>
      <c r="J203" s="311">
        <v>1</v>
      </c>
      <c r="K203" s="312">
        <v>23683333</v>
      </c>
      <c r="L203" s="315">
        <v>44341</v>
      </c>
      <c r="M203" s="315">
        <v>44561</v>
      </c>
      <c r="N203" s="311" t="s">
        <v>75</v>
      </c>
      <c r="O203" s="407">
        <v>30721770</v>
      </c>
      <c r="P203" s="403" t="s">
        <v>3003</v>
      </c>
      <c r="Q203" s="315">
        <v>44341</v>
      </c>
      <c r="R203" s="311" t="s">
        <v>2036</v>
      </c>
      <c r="S203" s="315">
        <v>44343</v>
      </c>
      <c r="T203" s="315">
        <v>44348</v>
      </c>
      <c r="U203" s="311" t="s">
        <v>2175</v>
      </c>
      <c r="V203" s="311" t="s">
        <v>2840</v>
      </c>
      <c r="W203" s="311" t="s">
        <v>2852</v>
      </c>
      <c r="X203" s="311" t="s">
        <v>3004</v>
      </c>
      <c r="Y203" s="311"/>
      <c r="Z203" s="311"/>
      <c r="AA203" s="317" t="s">
        <v>291</v>
      </c>
      <c r="AB203" s="317" t="s">
        <v>291</v>
      </c>
      <c r="AC203" s="318">
        <v>0</v>
      </c>
      <c r="AD203" s="317" t="s">
        <v>291</v>
      </c>
      <c r="AE203" s="317" t="s">
        <v>291</v>
      </c>
      <c r="AF203" s="317" t="s">
        <v>291</v>
      </c>
      <c r="AG203" s="317"/>
      <c r="AH203" s="317"/>
      <c r="AI203" s="317"/>
      <c r="AJ203" s="311">
        <v>2</v>
      </c>
      <c r="AK203" s="311">
        <v>0</v>
      </c>
      <c r="AL203" s="311">
        <v>3</v>
      </c>
      <c r="AM203" s="312">
        <f t="shared" si="4"/>
        <v>23683333</v>
      </c>
      <c r="AN203" s="311"/>
      <c r="AO203" s="311"/>
      <c r="AP203" s="311"/>
      <c r="AQ203" s="315">
        <v>44561</v>
      </c>
      <c r="AR203" s="311"/>
      <c r="AS203" s="320" t="s">
        <v>3005</v>
      </c>
    </row>
    <row r="204" spans="1:45" ht="15.75" customHeight="1" x14ac:dyDescent="0.25">
      <c r="A204" s="325" t="s">
        <v>1526</v>
      </c>
      <c r="B204" s="326" t="s">
        <v>2879</v>
      </c>
      <c r="C204" s="326" t="s">
        <v>3006</v>
      </c>
      <c r="D204" s="328" t="s">
        <v>16</v>
      </c>
      <c r="E204" s="328">
        <v>59833772</v>
      </c>
      <c r="F204" s="328">
        <v>7</v>
      </c>
      <c r="G204" s="376" t="s">
        <v>2767</v>
      </c>
      <c r="H204" s="328">
        <v>1</v>
      </c>
      <c r="I204" s="273" t="s">
        <v>2236</v>
      </c>
      <c r="J204" s="328">
        <v>1</v>
      </c>
      <c r="K204" s="329">
        <v>15516666</v>
      </c>
      <c r="L204" s="332">
        <v>44341</v>
      </c>
      <c r="M204" s="332">
        <v>44561</v>
      </c>
      <c r="N204" s="328" t="s">
        <v>75</v>
      </c>
      <c r="O204" s="371">
        <v>30721770</v>
      </c>
      <c r="P204" s="328" t="s">
        <v>3007</v>
      </c>
      <c r="Q204" s="332">
        <v>44341</v>
      </c>
      <c r="R204" s="328" t="s">
        <v>572</v>
      </c>
      <c r="S204" s="332">
        <v>44343</v>
      </c>
      <c r="T204" s="332">
        <v>44349</v>
      </c>
      <c r="U204" s="328" t="s">
        <v>2175</v>
      </c>
      <c r="V204" s="328" t="s">
        <v>2840</v>
      </c>
      <c r="W204" s="328" t="s">
        <v>2852</v>
      </c>
      <c r="X204" s="328" t="s">
        <v>3008</v>
      </c>
      <c r="Y204" s="328"/>
      <c r="Z204" s="328"/>
      <c r="AA204" s="335" t="s">
        <v>291</v>
      </c>
      <c r="AB204" s="335" t="s">
        <v>2179</v>
      </c>
      <c r="AC204" s="336">
        <v>0</v>
      </c>
      <c r="AD204" s="335" t="s">
        <v>291</v>
      </c>
      <c r="AE204" s="335" t="s">
        <v>2897</v>
      </c>
      <c r="AF204" s="335" t="s">
        <v>291</v>
      </c>
      <c r="AG204" s="337">
        <v>44614</v>
      </c>
      <c r="AH204" s="335" t="s">
        <v>291</v>
      </c>
      <c r="AI204" s="337">
        <v>44616</v>
      </c>
      <c r="AJ204" s="328">
        <v>1</v>
      </c>
      <c r="AK204" s="328">
        <v>2</v>
      </c>
      <c r="AL204" s="328">
        <v>4</v>
      </c>
      <c r="AM204" s="329">
        <f t="shared" si="4"/>
        <v>15516666</v>
      </c>
      <c r="AN204" s="328"/>
      <c r="AO204" s="328"/>
      <c r="AP204" s="328"/>
      <c r="AQ204" s="332">
        <v>44561</v>
      </c>
      <c r="AR204" s="328"/>
      <c r="AS204" s="338" t="s">
        <v>3009</v>
      </c>
    </row>
    <row r="205" spans="1:45" ht="110.25" customHeight="1" x14ac:dyDescent="0.25">
      <c r="A205" s="325" t="s">
        <v>1533</v>
      </c>
      <c r="B205" s="326" t="s">
        <v>551</v>
      </c>
      <c r="C205" s="326" t="s">
        <v>3010</v>
      </c>
      <c r="D205" s="328" t="s">
        <v>16</v>
      </c>
      <c r="E205" s="328">
        <v>12994652</v>
      </c>
      <c r="F205" s="328">
        <v>0</v>
      </c>
      <c r="G205" s="376" t="s">
        <v>552</v>
      </c>
      <c r="H205" s="328">
        <v>1</v>
      </c>
      <c r="I205" s="161" t="s">
        <v>2239</v>
      </c>
      <c r="J205" s="328">
        <v>1</v>
      </c>
      <c r="K205" s="329">
        <v>23683333</v>
      </c>
      <c r="L205" s="332">
        <v>44343</v>
      </c>
      <c r="M205" s="332">
        <v>44561</v>
      </c>
      <c r="N205" s="328" t="s">
        <v>75</v>
      </c>
      <c r="O205" s="371">
        <v>30721770</v>
      </c>
      <c r="P205" s="328" t="s">
        <v>3011</v>
      </c>
      <c r="Q205" s="332">
        <v>44343</v>
      </c>
      <c r="R205" s="328" t="s">
        <v>302</v>
      </c>
      <c r="S205" s="332">
        <v>44348</v>
      </c>
      <c r="T205" s="332">
        <v>44348</v>
      </c>
      <c r="U205" s="328" t="s">
        <v>2817</v>
      </c>
      <c r="V205" s="328" t="s">
        <v>2840</v>
      </c>
      <c r="W205" s="328" t="s">
        <v>2841</v>
      </c>
      <c r="X205" s="328" t="s">
        <v>3012</v>
      </c>
      <c r="Y205" s="328"/>
      <c r="Z205" s="328"/>
      <c r="AA205" s="335" t="s">
        <v>291</v>
      </c>
      <c r="AB205" s="335" t="s">
        <v>2179</v>
      </c>
      <c r="AC205" s="336">
        <v>0</v>
      </c>
      <c r="AD205" s="335" t="s">
        <v>291</v>
      </c>
      <c r="AE205" s="355">
        <v>44383</v>
      </c>
      <c r="AF205" s="335"/>
      <c r="AG205" s="337">
        <v>44614</v>
      </c>
      <c r="AH205" s="335" t="s">
        <v>291</v>
      </c>
      <c r="AI205" s="337">
        <v>44616</v>
      </c>
      <c r="AJ205" s="328">
        <v>1</v>
      </c>
      <c r="AK205" s="328">
        <v>2</v>
      </c>
      <c r="AL205" s="328">
        <v>4</v>
      </c>
      <c r="AM205" s="329">
        <f t="shared" si="4"/>
        <v>23683333</v>
      </c>
      <c r="AN205" s="328"/>
      <c r="AO205" s="328"/>
      <c r="AP205" s="328"/>
      <c r="AQ205" s="328"/>
      <c r="AR205" s="328"/>
      <c r="AS205" s="338" t="s">
        <v>3013</v>
      </c>
    </row>
    <row r="206" spans="1:45" ht="15.75" customHeight="1" x14ac:dyDescent="0.25">
      <c r="A206" s="325" t="s">
        <v>1540</v>
      </c>
      <c r="B206" s="326" t="s">
        <v>721</v>
      </c>
      <c r="C206" s="326" t="s">
        <v>757</v>
      </c>
      <c r="D206" s="328" t="s">
        <v>123</v>
      </c>
      <c r="E206" s="328">
        <v>830025281</v>
      </c>
      <c r="F206" s="328">
        <v>2</v>
      </c>
      <c r="G206" s="376" t="s">
        <v>723</v>
      </c>
      <c r="H206" s="328">
        <v>2</v>
      </c>
      <c r="I206" s="273" t="s">
        <v>2244</v>
      </c>
      <c r="J206" s="328">
        <v>3</v>
      </c>
      <c r="K206" s="329">
        <v>102013322</v>
      </c>
      <c r="L206" s="332">
        <v>44343</v>
      </c>
      <c r="M206" s="332">
        <v>44408</v>
      </c>
      <c r="N206" s="328" t="s">
        <v>2211</v>
      </c>
      <c r="O206" s="371">
        <v>39530242</v>
      </c>
      <c r="P206" s="328" t="s">
        <v>759</v>
      </c>
      <c r="Q206" s="332">
        <v>44343</v>
      </c>
      <c r="R206" s="328" t="s">
        <v>302</v>
      </c>
      <c r="S206" s="332">
        <v>44347</v>
      </c>
      <c r="T206" s="332">
        <v>44349</v>
      </c>
      <c r="U206" s="328" t="s">
        <v>2817</v>
      </c>
      <c r="V206" s="328" t="s">
        <v>2504</v>
      </c>
      <c r="W206" s="328" t="s">
        <v>2942</v>
      </c>
      <c r="X206" s="328" t="s">
        <v>3014</v>
      </c>
      <c r="Y206" s="328"/>
      <c r="Z206" s="328"/>
      <c r="AA206" s="335" t="s">
        <v>291</v>
      </c>
      <c r="AB206" s="335" t="s">
        <v>2179</v>
      </c>
      <c r="AC206" s="336">
        <v>40349000</v>
      </c>
      <c r="AD206" s="335" t="s">
        <v>291</v>
      </c>
      <c r="AE206" s="355">
        <v>44386</v>
      </c>
      <c r="AF206" s="335" t="s">
        <v>291</v>
      </c>
      <c r="AG206" s="335" t="s">
        <v>291</v>
      </c>
      <c r="AH206" s="337">
        <v>44723</v>
      </c>
      <c r="AI206" s="337">
        <v>44574</v>
      </c>
      <c r="AJ206" s="328">
        <v>1</v>
      </c>
      <c r="AK206" s="328">
        <v>3</v>
      </c>
      <c r="AL206" s="328">
        <v>3</v>
      </c>
      <c r="AM206" s="329">
        <f t="shared" si="4"/>
        <v>142362322</v>
      </c>
      <c r="AN206" s="328"/>
      <c r="AO206" s="328"/>
      <c r="AP206" s="328"/>
      <c r="AQ206" s="328"/>
      <c r="AR206" s="328"/>
      <c r="AS206" s="338" t="s">
        <v>3015</v>
      </c>
    </row>
    <row r="207" spans="1:45" ht="15.75" customHeight="1" x14ac:dyDescent="0.25">
      <c r="A207" s="358" t="s">
        <v>1546</v>
      </c>
      <c r="B207" s="359" t="s">
        <v>2879</v>
      </c>
      <c r="C207" s="359" t="s">
        <v>3016</v>
      </c>
      <c r="D207" s="161" t="s">
        <v>16</v>
      </c>
      <c r="E207" s="161">
        <v>80093978</v>
      </c>
      <c r="F207" s="161">
        <v>7</v>
      </c>
      <c r="G207" s="399" t="s">
        <v>552</v>
      </c>
      <c r="H207" s="161">
        <v>1</v>
      </c>
      <c r="I207" s="328" t="s">
        <v>2249</v>
      </c>
      <c r="J207" s="161">
        <v>1</v>
      </c>
      <c r="K207" s="360">
        <v>23683333</v>
      </c>
      <c r="L207" s="364">
        <v>44343</v>
      </c>
      <c r="M207" s="364">
        <v>44561</v>
      </c>
      <c r="N207" s="161" t="s">
        <v>75</v>
      </c>
      <c r="O207" s="404">
        <v>30721770</v>
      </c>
      <c r="P207" s="161" t="s">
        <v>3017</v>
      </c>
      <c r="Q207" s="364">
        <v>44343</v>
      </c>
      <c r="R207" s="161" t="s">
        <v>3018</v>
      </c>
      <c r="S207" s="364">
        <v>44347</v>
      </c>
      <c r="T207" s="364">
        <v>44348</v>
      </c>
      <c r="U207" s="161" t="s">
        <v>2175</v>
      </c>
      <c r="V207" s="161" t="s">
        <v>2504</v>
      </c>
      <c r="W207" s="161" t="s">
        <v>2841</v>
      </c>
      <c r="X207" s="161" t="s">
        <v>3019</v>
      </c>
      <c r="Y207" s="161"/>
      <c r="Z207" s="161"/>
      <c r="AA207" s="368" t="s">
        <v>291</v>
      </c>
      <c r="AB207" s="368" t="s">
        <v>2179</v>
      </c>
      <c r="AC207" s="374">
        <v>0</v>
      </c>
      <c r="AD207" s="368" t="s">
        <v>291</v>
      </c>
      <c r="AE207" s="368" t="s">
        <v>291</v>
      </c>
      <c r="AF207" s="368" t="s">
        <v>291</v>
      </c>
      <c r="AG207" s="369">
        <v>44614</v>
      </c>
      <c r="AH207" s="368" t="s">
        <v>291</v>
      </c>
      <c r="AI207" s="369">
        <v>44615</v>
      </c>
      <c r="AJ207" s="161">
        <v>2</v>
      </c>
      <c r="AK207" s="161">
        <v>2</v>
      </c>
      <c r="AL207" s="161">
        <v>4</v>
      </c>
      <c r="AM207" s="360">
        <f>K205+AC205</f>
        <v>23683333</v>
      </c>
      <c r="AN207" s="161"/>
      <c r="AO207" s="161"/>
      <c r="AP207" s="161"/>
      <c r="AQ207" s="161"/>
      <c r="AR207" s="161"/>
      <c r="AS207" s="370" t="s">
        <v>3020</v>
      </c>
    </row>
    <row r="208" spans="1:45" ht="114.75" customHeight="1" x14ac:dyDescent="0.25">
      <c r="A208" s="358" t="s">
        <v>1550</v>
      </c>
      <c r="B208" s="359" t="s">
        <v>2879</v>
      </c>
      <c r="C208" s="359" t="s">
        <v>3021</v>
      </c>
      <c r="D208" s="161" t="s">
        <v>16</v>
      </c>
      <c r="E208" s="161">
        <v>1085310456</v>
      </c>
      <c r="F208" s="161">
        <v>5</v>
      </c>
      <c r="G208" s="399" t="s">
        <v>2881</v>
      </c>
      <c r="H208" s="161">
        <v>1</v>
      </c>
      <c r="I208" s="311" t="s">
        <v>2257</v>
      </c>
      <c r="J208" s="161">
        <v>1</v>
      </c>
      <c r="K208" s="360">
        <v>23683333</v>
      </c>
      <c r="L208" s="364">
        <v>44343</v>
      </c>
      <c r="M208" s="364">
        <v>44561</v>
      </c>
      <c r="N208" s="161" t="s">
        <v>75</v>
      </c>
      <c r="O208" s="404">
        <v>30721770</v>
      </c>
      <c r="P208" s="161" t="s">
        <v>3022</v>
      </c>
      <c r="Q208" s="364">
        <v>44343</v>
      </c>
      <c r="R208" s="161" t="s">
        <v>572</v>
      </c>
      <c r="S208" s="364">
        <v>44348</v>
      </c>
      <c r="T208" s="364">
        <v>44349</v>
      </c>
      <c r="U208" s="161" t="s">
        <v>2175</v>
      </c>
      <c r="V208" s="161" t="s">
        <v>2504</v>
      </c>
      <c r="W208" s="161" t="s">
        <v>2841</v>
      </c>
      <c r="X208" s="161" t="s">
        <v>3023</v>
      </c>
      <c r="Y208" s="161"/>
      <c r="Z208" s="161"/>
      <c r="AA208" s="368" t="s">
        <v>291</v>
      </c>
      <c r="AB208" s="368" t="s">
        <v>2179</v>
      </c>
      <c r="AC208" s="374">
        <v>0</v>
      </c>
      <c r="AD208" s="368" t="s">
        <v>291</v>
      </c>
      <c r="AE208" s="367">
        <v>44386</v>
      </c>
      <c r="AF208" s="368"/>
      <c r="AG208" s="369">
        <v>44614</v>
      </c>
      <c r="AH208" s="368" t="s">
        <v>291</v>
      </c>
      <c r="AI208" s="369">
        <v>44616</v>
      </c>
      <c r="AJ208" s="161">
        <v>1</v>
      </c>
      <c r="AK208" s="161">
        <v>2</v>
      </c>
      <c r="AL208" s="161">
        <v>4</v>
      </c>
      <c r="AM208" s="360">
        <f t="shared" ref="AM208:AM231" si="8">K208+AC208</f>
        <v>23683333</v>
      </c>
      <c r="AN208" s="161"/>
      <c r="AO208" s="161"/>
      <c r="AP208" s="161"/>
      <c r="AQ208" s="161"/>
      <c r="AR208" s="161"/>
      <c r="AS208" s="370" t="s">
        <v>3024</v>
      </c>
    </row>
    <row r="209" spans="1:45" ht="114.75" customHeight="1" x14ac:dyDescent="0.25">
      <c r="A209" s="325" t="s">
        <v>1555</v>
      </c>
      <c r="B209" s="326" t="s">
        <v>2879</v>
      </c>
      <c r="C209" s="326" t="s">
        <v>3025</v>
      </c>
      <c r="D209" s="328" t="s">
        <v>16</v>
      </c>
      <c r="E209" s="328">
        <v>1085287990</v>
      </c>
      <c r="F209" s="328">
        <v>9</v>
      </c>
      <c r="G209" s="376" t="s">
        <v>2881</v>
      </c>
      <c r="H209" s="328">
        <v>1</v>
      </c>
      <c r="I209" s="161" t="s">
        <v>2264</v>
      </c>
      <c r="J209" s="328">
        <v>1</v>
      </c>
      <c r="K209" s="329">
        <v>23683333</v>
      </c>
      <c r="L209" s="332">
        <v>44343</v>
      </c>
      <c r="M209" s="332">
        <v>44561</v>
      </c>
      <c r="N209" s="328" t="s">
        <v>75</v>
      </c>
      <c r="O209" s="371">
        <v>30721770</v>
      </c>
      <c r="P209" s="328" t="s">
        <v>3026</v>
      </c>
      <c r="Q209" s="332">
        <v>44343</v>
      </c>
      <c r="R209" s="328" t="s">
        <v>564</v>
      </c>
      <c r="S209" s="332">
        <v>44347</v>
      </c>
      <c r="T209" s="332">
        <v>44347</v>
      </c>
      <c r="U209" s="328" t="s">
        <v>2175</v>
      </c>
      <c r="V209" s="328" t="s">
        <v>2504</v>
      </c>
      <c r="W209" s="328" t="s">
        <v>2841</v>
      </c>
      <c r="X209" s="328" t="s">
        <v>3027</v>
      </c>
      <c r="Y209" s="328"/>
      <c r="Z209" s="328"/>
      <c r="AA209" s="335" t="s">
        <v>291</v>
      </c>
      <c r="AB209" s="335" t="s">
        <v>2179</v>
      </c>
      <c r="AC209" s="336">
        <v>0</v>
      </c>
      <c r="AD209" s="335" t="s">
        <v>291</v>
      </c>
      <c r="AE209" s="355">
        <v>44234</v>
      </c>
      <c r="AF209" s="335"/>
      <c r="AG209" s="335"/>
      <c r="AH209" s="335"/>
      <c r="AI209" s="335"/>
      <c r="AJ209" s="328">
        <v>1</v>
      </c>
      <c r="AK209" s="328">
        <v>2</v>
      </c>
      <c r="AL209" s="328">
        <v>3</v>
      </c>
      <c r="AM209" s="329">
        <f t="shared" si="8"/>
        <v>23683333</v>
      </c>
      <c r="AN209" s="328"/>
      <c r="AO209" s="328"/>
      <c r="AP209" s="328"/>
      <c r="AQ209" s="328"/>
      <c r="AR209" s="328"/>
      <c r="AS209" s="338" t="s">
        <v>3028</v>
      </c>
    </row>
    <row r="210" spans="1:45" ht="15.75" customHeight="1" x14ac:dyDescent="0.25">
      <c r="A210" s="325" t="s">
        <v>1562</v>
      </c>
      <c r="B210" s="326" t="s">
        <v>2879</v>
      </c>
      <c r="C210" s="326" t="s">
        <v>3029</v>
      </c>
      <c r="D210" s="328" t="s">
        <v>16</v>
      </c>
      <c r="E210" s="328">
        <v>36752823</v>
      </c>
      <c r="F210" s="328">
        <v>2</v>
      </c>
      <c r="G210" s="376" t="s">
        <v>2881</v>
      </c>
      <c r="H210" s="328">
        <v>1</v>
      </c>
      <c r="I210" s="273" t="s">
        <v>2270</v>
      </c>
      <c r="J210" s="328">
        <v>1</v>
      </c>
      <c r="K210" s="329">
        <v>23200000</v>
      </c>
      <c r="L210" s="332">
        <v>44343</v>
      </c>
      <c r="M210" s="332">
        <v>44556</v>
      </c>
      <c r="N210" s="328" t="s">
        <v>75</v>
      </c>
      <c r="O210" s="371">
        <v>30721770</v>
      </c>
      <c r="P210" s="328" t="s">
        <v>3030</v>
      </c>
      <c r="Q210" s="332">
        <v>44343</v>
      </c>
      <c r="R210" s="328" t="s">
        <v>572</v>
      </c>
      <c r="S210" s="332">
        <v>44348</v>
      </c>
      <c r="T210" s="332">
        <v>44348</v>
      </c>
      <c r="U210" s="328" t="s">
        <v>2175</v>
      </c>
      <c r="V210" s="328" t="s">
        <v>2504</v>
      </c>
      <c r="W210" s="328" t="s">
        <v>2841</v>
      </c>
      <c r="X210" s="328" t="s">
        <v>3031</v>
      </c>
      <c r="Y210" s="328"/>
      <c r="Z210" s="328"/>
      <c r="AA210" s="335" t="s">
        <v>291</v>
      </c>
      <c r="AB210" s="335" t="s">
        <v>2179</v>
      </c>
      <c r="AC210" s="336">
        <v>0</v>
      </c>
      <c r="AD210" s="335" t="s">
        <v>291</v>
      </c>
      <c r="AE210" s="355">
        <v>44386</v>
      </c>
      <c r="AF210" s="335"/>
      <c r="AG210" s="337">
        <v>44615</v>
      </c>
      <c r="AH210" s="335" t="s">
        <v>291</v>
      </c>
      <c r="AI210" s="337">
        <v>44615</v>
      </c>
      <c r="AJ210" s="328">
        <v>1</v>
      </c>
      <c r="AK210" s="328">
        <v>2</v>
      </c>
      <c r="AL210" s="328">
        <v>4</v>
      </c>
      <c r="AM210" s="329">
        <f t="shared" si="8"/>
        <v>23200000</v>
      </c>
      <c r="AN210" s="328"/>
      <c r="AO210" s="328"/>
      <c r="AP210" s="328"/>
      <c r="AQ210" s="328"/>
      <c r="AR210" s="328"/>
      <c r="AS210" s="338" t="s">
        <v>3032</v>
      </c>
    </row>
    <row r="211" spans="1:45" ht="15.75" customHeight="1" x14ac:dyDescent="0.25">
      <c r="A211" s="308" t="s">
        <v>1565</v>
      </c>
      <c r="B211" s="309" t="s">
        <v>2879</v>
      </c>
      <c r="C211" s="309" t="s">
        <v>3033</v>
      </c>
      <c r="D211" s="311" t="s">
        <v>16</v>
      </c>
      <c r="E211" s="311">
        <v>1086135386</v>
      </c>
      <c r="F211" s="311">
        <v>1</v>
      </c>
      <c r="G211" s="392" t="s">
        <v>552</v>
      </c>
      <c r="H211" s="311">
        <v>1</v>
      </c>
      <c r="I211" s="273" t="s">
        <v>2279</v>
      </c>
      <c r="J211" s="311">
        <v>1</v>
      </c>
      <c r="K211" s="312">
        <v>11400000</v>
      </c>
      <c r="L211" s="315">
        <v>44343</v>
      </c>
      <c r="M211" s="315">
        <v>44556</v>
      </c>
      <c r="N211" s="311" t="s">
        <v>75</v>
      </c>
      <c r="O211" s="407">
        <v>30721770</v>
      </c>
      <c r="P211" s="311" t="s">
        <v>3034</v>
      </c>
      <c r="Q211" s="315">
        <v>44343</v>
      </c>
      <c r="R211" s="311" t="s">
        <v>572</v>
      </c>
      <c r="S211" s="315">
        <v>44348</v>
      </c>
      <c r="T211" s="315">
        <v>44349</v>
      </c>
      <c r="U211" s="311" t="s">
        <v>2175</v>
      </c>
      <c r="V211" s="311" t="s">
        <v>2840</v>
      </c>
      <c r="W211" s="311" t="s">
        <v>2852</v>
      </c>
      <c r="X211" s="311" t="s">
        <v>3035</v>
      </c>
      <c r="Y211" s="311"/>
      <c r="Z211" s="311"/>
      <c r="AA211" s="317" t="s">
        <v>291</v>
      </c>
      <c r="AB211" s="317" t="s">
        <v>291</v>
      </c>
      <c r="AC211" s="318">
        <v>0</v>
      </c>
      <c r="AD211" s="317" t="s">
        <v>291</v>
      </c>
      <c r="AE211" s="317" t="s">
        <v>291</v>
      </c>
      <c r="AF211" s="317" t="s">
        <v>291</v>
      </c>
      <c r="AG211" s="317"/>
      <c r="AH211" s="317"/>
      <c r="AI211" s="317"/>
      <c r="AJ211" s="311">
        <v>2</v>
      </c>
      <c r="AK211" s="311">
        <v>0</v>
      </c>
      <c r="AL211" s="311">
        <v>3</v>
      </c>
      <c r="AM211" s="312">
        <f t="shared" si="8"/>
        <v>11400000</v>
      </c>
      <c r="AN211" s="311"/>
      <c r="AO211" s="311"/>
      <c r="AP211" s="311"/>
      <c r="AQ211" s="315">
        <v>44495</v>
      </c>
      <c r="AR211" s="311"/>
      <c r="AS211" s="320" t="s">
        <v>3036</v>
      </c>
    </row>
    <row r="212" spans="1:45" ht="15.75" customHeight="1" x14ac:dyDescent="0.25">
      <c r="A212" s="358" t="s">
        <v>1571</v>
      </c>
      <c r="B212" s="359" t="s">
        <v>621</v>
      </c>
      <c r="C212" s="359" t="s">
        <v>3037</v>
      </c>
      <c r="D212" s="161" t="s">
        <v>16</v>
      </c>
      <c r="E212" s="161">
        <v>32242065</v>
      </c>
      <c r="F212" s="161">
        <v>7</v>
      </c>
      <c r="G212" s="399" t="s">
        <v>2881</v>
      </c>
      <c r="H212" s="161">
        <v>1</v>
      </c>
      <c r="I212" s="328" t="s">
        <v>2282</v>
      </c>
      <c r="J212" s="161">
        <v>1</v>
      </c>
      <c r="K212" s="360">
        <v>2115000</v>
      </c>
      <c r="L212" s="364">
        <v>44343</v>
      </c>
      <c r="M212" s="364">
        <v>44389</v>
      </c>
      <c r="N212" s="161" t="s">
        <v>2189</v>
      </c>
      <c r="O212" s="404">
        <v>1004189613</v>
      </c>
      <c r="P212" s="161" t="s">
        <v>3038</v>
      </c>
      <c r="Q212" s="364">
        <v>44343</v>
      </c>
      <c r="R212" s="161" t="s">
        <v>564</v>
      </c>
      <c r="S212" s="364">
        <v>44347</v>
      </c>
      <c r="T212" s="364">
        <v>44347</v>
      </c>
      <c r="U212" s="161" t="s">
        <v>2175</v>
      </c>
      <c r="V212" s="161" t="s">
        <v>1055</v>
      </c>
      <c r="W212" s="161" t="s">
        <v>2540</v>
      </c>
      <c r="X212" s="161" t="s">
        <v>3039</v>
      </c>
      <c r="Y212" s="161"/>
      <c r="Z212" s="161"/>
      <c r="AA212" s="368" t="s">
        <v>291</v>
      </c>
      <c r="AB212" s="368" t="s">
        <v>291</v>
      </c>
      <c r="AC212" s="374">
        <v>0</v>
      </c>
      <c r="AD212" s="368" t="s">
        <v>291</v>
      </c>
      <c r="AE212" s="368" t="s">
        <v>291</v>
      </c>
      <c r="AF212" s="368" t="s">
        <v>291</v>
      </c>
      <c r="AG212" s="367">
        <v>44474</v>
      </c>
      <c r="AH212" s="368" t="s">
        <v>291</v>
      </c>
      <c r="AI212" s="367">
        <v>44477</v>
      </c>
      <c r="AJ212" s="161">
        <v>2</v>
      </c>
      <c r="AK212" s="161">
        <v>0</v>
      </c>
      <c r="AL212" s="273">
        <v>4</v>
      </c>
      <c r="AM212" s="360">
        <f t="shared" si="8"/>
        <v>2115000</v>
      </c>
      <c r="AN212" s="161"/>
      <c r="AO212" s="161"/>
      <c r="AP212" s="161"/>
      <c r="AQ212" s="161"/>
      <c r="AR212" s="161"/>
      <c r="AS212" s="370" t="s">
        <v>3040</v>
      </c>
    </row>
    <row r="213" spans="1:45" ht="15.75" customHeight="1" x14ac:dyDescent="0.25">
      <c r="A213" s="339" t="s">
        <v>1573</v>
      </c>
      <c r="B213" s="340" t="s">
        <v>2767</v>
      </c>
      <c r="C213" s="340" t="s">
        <v>3041</v>
      </c>
      <c r="D213" s="273" t="s">
        <v>16</v>
      </c>
      <c r="E213" s="273">
        <v>73169412</v>
      </c>
      <c r="F213" s="273">
        <v>3</v>
      </c>
      <c r="G213" s="395" t="s">
        <v>3042</v>
      </c>
      <c r="H213" s="273">
        <v>1</v>
      </c>
      <c r="I213" s="328" t="s">
        <v>2289</v>
      </c>
      <c r="J213" s="273">
        <v>1</v>
      </c>
      <c r="K213" s="342">
        <v>20300000</v>
      </c>
      <c r="L213" s="345">
        <v>44343</v>
      </c>
      <c r="M213" s="345">
        <v>44556</v>
      </c>
      <c r="N213" s="273" t="s">
        <v>75</v>
      </c>
      <c r="O213" s="280">
        <v>30721770</v>
      </c>
      <c r="P213" s="273" t="s">
        <v>3043</v>
      </c>
      <c r="Q213" s="345">
        <v>44343</v>
      </c>
      <c r="R213" s="273" t="s">
        <v>2036</v>
      </c>
      <c r="S213" s="345">
        <v>44347</v>
      </c>
      <c r="T213" s="345">
        <v>44348</v>
      </c>
      <c r="U213" s="273" t="s">
        <v>2175</v>
      </c>
      <c r="V213" s="273" t="s">
        <v>2840</v>
      </c>
      <c r="W213" s="273" t="s">
        <v>2852</v>
      </c>
      <c r="X213" s="273" t="s">
        <v>3044</v>
      </c>
      <c r="Y213" s="273"/>
      <c r="Z213" s="273"/>
      <c r="AA213" s="348" t="s">
        <v>291</v>
      </c>
      <c r="AB213" s="348" t="s">
        <v>291</v>
      </c>
      <c r="AC213" s="349">
        <v>0</v>
      </c>
      <c r="AD213" s="348" t="s">
        <v>291</v>
      </c>
      <c r="AE213" s="348" t="s">
        <v>291</v>
      </c>
      <c r="AF213" s="348"/>
      <c r="AG213" s="351">
        <v>44573</v>
      </c>
      <c r="AH213" s="348" t="s">
        <v>291</v>
      </c>
      <c r="AI213" s="351">
        <v>44574</v>
      </c>
      <c r="AJ213" s="273">
        <v>2</v>
      </c>
      <c r="AK213" s="273">
        <v>0</v>
      </c>
      <c r="AL213" s="389">
        <v>3</v>
      </c>
      <c r="AM213" s="342">
        <f t="shared" si="8"/>
        <v>20300000</v>
      </c>
      <c r="AN213" s="273"/>
      <c r="AO213" s="273"/>
      <c r="AP213" s="273"/>
      <c r="AQ213" s="345">
        <v>44556</v>
      </c>
      <c r="AR213" s="273"/>
      <c r="AS213" s="352" t="s">
        <v>3045</v>
      </c>
    </row>
    <row r="214" spans="1:45" ht="15.75" customHeight="1" x14ac:dyDescent="0.25">
      <c r="A214" s="325" t="s">
        <v>1576</v>
      </c>
      <c r="B214" s="326" t="s">
        <v>2767</v>
      </c>
      <c r="C214" s="326" t="s">
        <v>3046</v>
      </c>
      <c r="D214" s="328" t="s">
        <v>16</v>
      </c>
      <c r="E214" s="328">
        <v>1085264502</v>
      </c>
      <c r="F214" s="328">
        <v>9</v>
      </c>
      <c r="G214" s="376" t="s">
        <v>3047</v>
      </c>
      <c r="H214" s="328">
        <v>1</v>
      </c>
      <c r="I214" s="161" t="s">
        <v>2294</v>
      </c>
      <c r="J214" s="328">
        <v>1</v>
      </c>
      <c r="K214" s="329">
        <v>15516666</v>
      </c>
      <c r="L214" s="332">
        <v>44347</v>
      </c>
      <c r="M214" s="332">
        <v>44561</v>
      </c>
      <c r="N214" s="328" t="s">
        <v>75</v>
      </c>
      <c r="O214" s="371">
        <v>30721770</v>
      </c>
      <c r="P214" s="328" t="s">
        <v>3048</v>
      </c>
      <c r="Q214" s="332">
        <v>44347</v>
      </c>
      <c r="R214" s="328" t="s">
        <v>1763</v>
      </c>
      <c r="S214" s="332">
        <v>44348</v>
      </c>
      <c r="T214" s="332">
        <v>44348</v>
      </c>
      <c r="U214" s="328" t="s">
        <v>2175</v>
      </c>
      <c r="V214" s="328" t="s">
        <v>2840</v>
      </c>
      <c r="W214" s="328" t="s">
        <v>2841</v>
      </c>
      <c r="X214" s="328" t="s">
        <v>3049</v>
      </c>
      <c r="Y214" s="328"/>
      <c r="Z214" s="328"/>
      <c r="AA214" s="335" t="s">
        <v>291</v>
      </c>
      <c r="AB214" s="335" t="s">
        <v>2179</v>
      </c>
      <c r="AC214" s="336">
        <v>0</v>
      </c>
      <c r="AD214" s="335" t="s">
        <v>291</v>
      </c>
      <c r="AE214" s="335" t="s">
        <v>2848</v>
      </c>
      <c r="AF214" s="335"/>
      <c r="AG214" s="337">
        <v>44614</v>
      </c>
      <c r="AH214" s="335" t="s">
        <v>291</v>
      </c>
      <c r="AI214" s="337">
        <v>44614</v>
      </c>
      <c r="AJ214" s="328">
        <v>1</v>
      </c>
      <c r="AK214" s="328">
        <v>2</v>
      </c>
      <c r="AL214" s="328">
        <v>4</v>
      </c>
      <c r="AM214" s="329">
        <f t="shared" si="8"/>
        <v>15516666</v>
      </c>
      <c r="AN214" s="328"/>
      <c r="AO214" s="328"/>
      <c r="AP214" s="328"/>
      <c r="AQ214" s="328"/>
      <c r="AR214" s="328"/>
      <c r="AS214" s="338" t="s">
        <v>3050</v>
      </c>
    </row>
    <row r="215" spans="1:45" ht="94.5" customHeight="1" x14ac:dyDescent="0.25">
      <c r="A215" s="411">
        <v>215</v>
      </c>
      <c r="B215" s="309" t="s">
        <v>621</v>
      </c>
      <c r="C215" s="310" t="s">
        <v>3051</v>
      </c>
      <c r="D215" s="311" t="s">
        <v>16</v>
      </c>
      <c r="E215" s="311">
        <v>27087440</v>
      </c>
      <c r="F215" s="311">
        <v>1</v>
      </c>
      <c r="G215" s="392" t="s">
        <v>3052</v>
      </c>
      <c r="H215" s="311">
        <v>1</v>
      </c>
      <c r="I215" s="161" t="s">
        <v>2297</v>
      </c>
      <c r="J215" s="311">
        <v>2</v>
      </c>
      <c r="K215" s="312">
        <v>24999570</v>
      </c>
      <c r="L215" s="315">
        <v>44347</v>
      </c>
      <c r="M215" s="315">
        <v>44367</v>
      </c>
      <c r="N215" s="311" t="s">
        <v>2079</v>
      </c>
      <c r="O215" s="322">
        <v>98391578</v>
      </c>
      <c r="P215" s="311" t="s">
        <v>3053</v>
      </c>
      <c r="Q215" s="315">
        <v>44347</v>
      </c>
      <c r="R215" s="311" t="s">
        <v>572</v>
      </c>
      <c r="S215" s="315">
        <v>44348</v>
      </c>
      <c r="T215" s="315">
        <v>44348</v>
      </c>
      <c r="U215" s="311" t="s">
        <v>2175</v>
      </c>
      <c r="V215" s="311" t="s">
        <v>3054</v>
      </c>
      <c r="W215" s="311" t="s">
        <v>3055</v>
      </c>
      <c r="X215" s="311" t="s">
        <v>3056</v>
      </c>
      <c r="Y215" s="311"/>
      <c r="Z215" s="311"/>
      <c r="AA215" s="317" t="s">
        <v>291</v>
      </c>
      <c r="AB215" s="317" t="s">
        <v>291</v>
      </c>
      <c r="AC215" s="318">
        <v>0</v>
      </c>
      <c r="AD215" s="317" t="s">
        <v>291</v>
      </c>
      <c r="AE215" s="317" t="s">
        <v>291</v>
      </c>
      <c r="AF215" s="317"/>
      <c r="AG215" s="317"/>
      <c r="AH215" s="317"/>
      <c r="AI215" s="317"/>
      <c r="AJ215" s="311">
        <v>2</v>
      </c>
      <c r="AK215" s="311">
        <v>0</v>
      </c>
      <c r="AL215" s="311">
        <v>3</v>
      </c>
      <c r="AM215" s="312">
        <f t="shared" si="8"/>
        <v>24999570</v>
      </c>
      <c r="AN215" s="311"/>
      <c r="AO215" s="311"/>
      <c r="AP215" s="311"/>
      <c r="AQ215" s="315">
        <v>44367</v>
      </c>
      <c r="AR215" s="311"/>
      <c r="AS215" s="320" t="s">
        <v>3057</v>
      </c>
    </row>
    <row r="216" spans="1:45" ht="15.75" customHeight="1" x14ac:dyDescent="0.25">
      <c r="A216" s="273">
        <v>216</v>
      </c>
      <c r="B216" s="340" t="s">
        <v>551</v>
      </c>
      <c r="C216" s="340" t="s">
        <v>3058</v>
      </c>
      <c r="D216" s="273" t="s">
        <v>16</v>
      </c>
      <c r="E216" s="273">
        <v>1085253281</v>
      </c>
      <c r="F216" s="273">
        <v>1</v>
      </c>
      <c r="G216" s="395" t="s">
        <v>552</v>
      </c>
      <c r="H216" s="273">
        <v>1</v>
      </c>
      <c r="I216" s="161" t="s">
        <v>2301</v>
      </c>
      <c r="J216" s="273">
        <v>1</v>
      </c>
      <c r="K216" s="342">
        <v>23683333</v>
      </c>
      <c r="L216" s="345">
        <v>44347</v>
      </c>
      <c r="M216" s="345">
        <v>44561</v>
      </c>
      <c r="N216" s="273" t="s">
        <v>75</v>
      </c>
      <c r="O216" s="280">
        <v>30721770</v>
      </c>
      <c r="P216" s="273" t="s">
        <v>3059</v>
      </c>
      <c r="Q216" s="345">
        <v>44347</v>
      </c>
      <c r="R216" s="273" t="s">
        <v>283</v>
      </c>
      <c r="S216" s="345">
        <v>44348</v>
      </c>
      <c r="T216" s="345">
        <v>44348</v>
      </c>
      <c r="U216" s="273" t="s">
        <v>2817</v>
      </c>
      <c r="V216" s="273" t="s">
        <v>2840</v>
      </c>
      <c r="W216" s="273" t="s">
        <v>2852</v>
      </c>
      <c r="X216" s="273" t="s">
        <v>3060</v>
      </c>
      <c r="Y216" s="273"/>
      <c r="Z216" s="273"/>
      <c r="AA216" s="348" t="s">
        <v>291</v>
      </c>
      <c r="AB216" s="348" t="s">
        <v>2179</v>
      </c>
      <c r="AC216" s="349">
        <v>0</v>
      </c>
      <c r="AD216" s="348" t="s">
        <v>291</v>
      </c>
      <c r="AE216" s="348" t="s">
        <v>3061</v>
      </c>
      <c r="AF216" s="348" t="s">
        <v>291</v>
      </c>
      <c r="AG216" s="351">
        <v>44614</v>
      </c>
      <c r="AH216" s="348" t="s">
        <v>291</v>
      </c>
      <c r="AI216" s="351">
        <v>44614</v>
      </c>
      <c r="AJ216" s="273">
        <v>1</v>
      </c>
      <c r="AK216" s="273">
        <v>2</v>
      </c>
      <c r="AL216" s="273">
        <v>4</v>
      </c>
      <c r="AM216" s="342">
        <f t="shared" si="8"/>
        <v>23683333</v>
      </c>
      <c r="AN216" s="273"/>
      <c r="AO216" s="273"/>
      <c r="AP216" s="273"/>
      <c r="AQ216" s="273"/>
      <c r="AR216" s="273"/>
      <c r="AS216" s="352" t="s">
        <v>3062</v>
      </c>
    </row>
    <row r="217" spans="1:45" ht="15.75" customHeight="1" x14ac:dyDescent="0.25">
      <c r="A217" s="273">
        <v>217</v>
      </c>
      <c r="B217" s="340" t="s">
        <v>2879</v>
      </c>
      <c r="C217" s="340" t="s">
        <v>48</v>
      </c>
      <c r="D217" s="273" t="s">
        <v>16</v>
      </c>
      <c r="E217" s="273">
        <v>80422207</v>
      </c>
      <c r="F217" s="273">
        <v>1</v>
      </c>
      <c r="G217" s="395" t="s">
        <v>3047</v>
      </c>
      <c r="H217" s="273">
        <v>1</v>
      </c>
      <c r="I217" s="311" t="s">
        <v>2304</v>
      </c>
      <c r="J217" s="273">
        <v>1</v>
      </c>
      <c r="K217" s="342">
        <v>15369750</v>
      </c>
      <c r="L217" s="345">
        <v>44347</v>
      </c>
      <c r="M217" s="345">
        <v>44439</v>
      </c>
      <c r="N217" s="273" t="s">
        <v>27</v>
      </c>
      <c r="O217" s="353">
        <v>12970851</v>
      </c>
      <c r="P217" s="273" t="s">
        <v>631</v>
      </c>
      <c r="Q217" s="345">
        <v>44347</v>
      </c>
      <c r="R217" s="273" t="s">
        <v>564</v>
      </c>
      <c r="S217" s="345">
        <v>44349</v>
      </c>
      <c r="T217" s="345">
        <v>44350</v>
      </c>
      <c r="U217" s="273" t="s">
        <v>2175</v>
      </c>
      <c r="V217" s="273" t="s">
        <v>3063</v>
      </c>
      <c r="W217" s="273" t="s">
        <v>2546</v>
      </c>
      <c r="X217" s="273" t="s">
        <v>3064</v>
      </c>
      <c r="Y217" s="273"/>
      <c r="Z217" s="273"/>
      <c r="AA217" s="348" t="s">
        <v>291</v>
      </c>
      <c r="AB217" s="348" t="s">
        <v>291</v>
      </c>
      <c r="AC217" s="349">
        <v>0</v>
      </c>
      <c r="AD217" s="348" t="s">
        <v>291</v>
      </c>
      <c r="AE217" s="348" t="s">
        <v>291</v>
      </c>
      <c r="AF217" s="348" t="s">
        <v>291</v>
      </c>
      <c r="AG217" s="351">
        <v>44655</v>
      </c>
      <c r="AH217" s="348" t="s">
        <v>291</v>
      </c>
      <c r="AI217" s="351">
        <v>44673</v>
      </c>
      <c r="AJ217" s="273">
        <v>2</v>
      </c>
      <c r="AK217" s="273">
        <v>0</v>
      </c>
      <c r="AL217" s="273">
        <v>4</v>
      </c>
      <c r="AM217" s="342">
        <f t="shared" si="8"/>
        <v>15369750</v>
      </c>
      <c r="AN217" s="273"/>
      <c r="AO217" s="273"/>
      <c r="AP217" s="273"/>
      <c r="AQ217" s="345">
        <v>44439</v>
      </c>
      <c r="AR217" s="273"/>
      <c r="AS217" s="352" t="s">
        <v>3065</v>
      </c>
    </row>
    <row r="218" spans="1:45" ht="15.75" customHeight="1" x14ac:dyDescent="0.25">
      <c r="A218" s="311">
        <v>218</v>
      </c>
      <c r="B218" s="309" t="s">
        <v>3066</v>
      </c>
      <c r="C218" s="309" t="s">
        <v>3067</v>
      </c>
      <c r="D218" s="311" t="s">
        <v>16</v>
      </c>
      <c r="E218" s="311">
        <v>79511649</v>
      </c>
      <c r="F218" s="311">
        <v>1</v>
      </c>
      <c r="G218" s="392" t="s">
        <v>3068</v>
      </c>
      <c r="H218" s="311">
        <v>1</v>
      </c>
      <c r="I218" s="408" t="s">
        <v>2308</v>
      </c>
      <c r="J218" s="311">
        <v>6</v>
      </c>
      <c r="K218" s="312">
        <v>47000000</v>
      </c>
      <c r="L218" s="315">
        <v>44348</v>
      </c>
      <c r="M218" s="315">
        <v>44501</v>
      </c>
      <c r="N218" s="311" t="s">
        <v>2174</v>
      </c>
      <c r="O218" s="407">
        <v>1085294867</v>
      </c>
      <c r="P218" s="311" t="s">
        <v>3069</v>
      </c>
      <c r="Q218" s="315">
        <v>44348</v>
      </c>
      <c r="R218" s="311" t="s">
        <v>564</v>
      </c>
      <c r="S218" s="315">
        <v>44350</v>
      </c>
      <c r="T218" s="315">
        <v>44350</v>
      </c>
      <c r="U218" s="311" t="s">
        <v>2175</v>
      </c>
      <c r="V218" s="311" t="s">
        <v>3063</v>
      </c>
      <c r="W218" s="311" t="s">
        <v>3070</v>
      </c>
      <c r="X218" s="311" t="s">
        <v>3071</v>
      </c>
      <c r="Y218" s="311"/>
      <c r="Z218" s="311"/>
      <c r="AA218" s="317" t="s">
        <v>291</v>
      </c>
      <c r="AB218" s="317" t="s">
        <v>291</v>
      </c>
      <c r="AC218" s="318">
        <v>0</v>
      </c>
      <c r="AD218" s="317" t="s">
        <v>291</v>
      </c>
      <c r="AE218" s="317" t="s">
        <v>291</v>
      </c>
      <c r="AF218" s="317" t="s">
        <v>291</v>
      </c>
      <c r="AG218" s="317"/>
      <c r="AH218" s="317"/>
      <c r="AI218" s="317"/>
      <c r="AJ218" s="311">
        <v>2</v>
      </c>
      <c r="AK218" s="311">
        <v>0</v>
      </c>
      <c r="AL218" s="311">
        <v>3</v>
      </c>
      <c r="AM218" s="312">
        <f t="shared" si="8"/>
        <v>47000000</v>
      </c>
      <c r="AN218" s="311"/>
      <c r="AO218" s="311"/>
      <c r="AP218" s="311"/>
      <c r="AQ218" s="315">
        <v>44501</v>
      </c>
      <c r="AR218" s="311"/>
      <c r="AS218" s="320" t="s">
        <v>3072</v>
      </c>
    </row>
    <row r="219" spans="1:45" ht="15.75" customHeight="1" x14ac:dyDescent="0.25">
      <c r="A219" s="311">
        <v>219</v>
      </c>
      <c r="B219" s="309" t="s">
        <v>721</v>
      </c>
      <c r="C219" s="309" t="s">
        <v>879</v>
      </c>
      <c r="D219" s="311" t="s">
        <v>123</v>
      </c>
      <c r="E219" s="311">
        <v>12560674</v>
      </c>
      <c r="F219" s="311">
        <v>1</v>
      </c>
      <c r="G219" s="392" t="s">
        <v>723</v>
      </c>
      <c r="H219" s="311">
        <v>2</v>
      </c>
      <c r="I219" s="161" t="s">
        <v>2315</v>
      </c>
      <c r="J219" s="311">
        <v>2</v>
      </c>
      <c r="K219" s="312">
        <v>28216179</v>
      </c>
      <c r="L219" s="315">
        <v>44348</v>
      </c>
      <c r="M219" s="315">
        <v>44408</v>
      </c>
      <c r="N219" s="311" t="s">
        <v>2940</v>
      </c>
      <c r="O219" s="407">
        <v>66816793</v>
      </c>
      <c r="P219" s="311" t="s">
        <v>881</v>
      </c>
      <c r="Q219" s="315">
        <v>44348</v>
      </c>
      <c r="R219" s="311" t="s">
        <v>1763</v>
      </c>
      <c r="S219" s="315">
        <v>44350</v>
      </c>
      <c r="T219" s="315">
        <v>44375</v>
      </c>
      <c r="U219" s="311" t="s">
        <v>2175</v>
      </c>
      <c r="V219" s="311" t="s">
        <v>1642</v>
      </c>
      <c r="W219" s="311" t="s">
        <v>3073</v>
      </c>
      <c r="X219" s="311" t="s">
        <v>3074</v>
      </c>
      <c r="Y219" s="311"/>
      <c r="Z219" s="311"/>
      <c r="AA219" s="317" t="s">
        <v>291</v>
      </c>
      <c r="AB219" s="317" t="s">
        <v>291</v>
      </c>
      <c r="AC219" s="318">
        <v>0</v>
      </c>
      <c r="AD219" s="317" t="s">
        <v>291</v>
      </c>
      <c r="AE219" s="317" t="s">
        <v>291</v>
      </c>
      <c r="AF219" s="317" t="s">
        <v>291</v>
      </c>
      <c r="AG219" s="317"/>
      <c r="AH219" s="317"/>
      <c r="AI219" s="317"/>
      <c r="AJ219" s="311">
        <v>2</v>
      </c>
      <c r="AK219" s="311">
        <v>0</v>
      </c>
      <c r="AL219" s="311">
        <v>3</v>
      </c>
      <c r="AM219" s="312">
        <f t="shared" si="8"/>
        <v>28216179</v>
      </c>
      <c r="AN219" s="311"/>
      <c r="AO219" s="311"/>
      <c r="AP219" s="311"/>
      <c r="AQ219" s="315">
        <v>44408</v>
      </c>
      <c r="AR219" s="311"/>
      <c r="AS219" s="320" t="s">
        <v>3075</v>
      </c>
    </row>
    <row r="220" spans="1:45" ht="15.75" customHeight="1" x14ac:dyDescent="0.25">
      <c r="A220" s="161">
        <v>220</v>
      </c>
      <c r="B220" s="359" t="s">
        <v>2749</v>
      </c>
      <c r="C220" s="359" t="s">
        <v>3076</v>
      </c>
      <c r="D220" s="161" t="s">
        <v>123</v>
      </c>
      <c r="E220" s="161">
        <v>800071243</v>
      </c>
      <c r="F220" s="161">
        <v>9</v>
      </c>
      <c r="G220" s="399" t="s">
        <v>3077</v>
      </c>
      <c r="H220" s="161">
        <v>2</v>
      </c>
      <c r="I220" s="161" t="s">
        <v>2321</v>
      </c>
      <c r="J220" s="161">
        <v>2</v>
      </c>
      <c r="K220" s="360">
        <v>5917000</v>
      </c>
      <c r="L220" s="364">
        <v>44350</v>
      </c>
      <c r="M220" s="364">
        <v>44396</v>
      </c>
      <c r="N220" s="161" t="s">
        <v>2189</v>
      </c>
      <c r="O220" s="404">
        <v>1004189613</v>
      </c>
      <c r="P220" s="161" t="s">
        <v>3078</v>
      </c>
      <c r="Q220" s="364">
        <v>44350</v>
      </c>
      <c r="R220" s="161" t="s">
        <v>572</v>
      </c>
      <c r="S220" s="364">
        <v>44357</v>
      </c>
      <c r="T220" s="364">
        <v>44377</v>
      </c>
      <c r="U220" s="161" t="s">
        <v>2175</v>
      </c>
      <c r="V220" s="161" t="s">
        <v>3079</v>
      </c>
      <c r="W220" s="161" t="s">
        <v>2540</v>
      </c>
      <c r="X220" s="161" t="s">
        <v>3080</v>
      </c>
      <c r="Y220" s="161"/>
      <c r="Z220" s="161"/>
      <c r="AA220" s="368" t="s">
        <v>291</v>
      </c>
      <c r="AB220" s="368" t="s">
        <v>291</v>
      </c>
      <c r="AC220" s="374">
        <v>0</v>
      </c>
      <c r="AD220" s="368" t="s">
        <v>291</v>
      </c>
      <c r="AE220" s="368" t="s">
        <v>291</v>
      </c>
      <c r="AF220" s="368" t="s">
        <v>291</v>
      </c>
      <c r="AG220" s="367">
        <v>44474</v>
      </c>
      <c r="AH220" s="367">
        <v>44476</v>
      </c>
      <c r="AI220" s="368"/>
      <c r="AJ220" s="161">
        <v>2</v>
      </c>
      <c r="AK220" s="161">
        <v>0</v>
      </c>
      <c r="AL220" s="273">
        <v>4</v>
      </c>
      <c r="AM220" s="360">
        <f t="shared" si="8"/>
        <v>5917000</v>
      </c>
      <c r="AN220" s="161"/>
      <c r="AO220" s="161"/>
      <c r="AP220" s="161"/>
      <c r="AQ220" s="161"/>
      <c r="AR220" s="161"/>
      <c r="AS220" s="370" t="s">
        <v>3081</v>
      </c>
    </row>
    <row r="221" spans="1:45" ht="15.75" customHeight="1" x14ac:dyDescent="0.25">
      <c r="A221" s="328">
        <v>221</v>
      </c>
      <c r="B221" s="326" t="s">
        <v>297</v>
      </c>
      <c r="C221" s="326" t="s">
        <v>161</v>
      </c>
      <c r="D221" s="328" t="s">
        <v>123</v>
      </c>
      <c r="E221" s="328">
        <v>860031724</v>
      </c>
      <c r="F221" s="328">
        <v>7</v>
      </c>
      <c r="G221" s="376" t="s">
        <v>723</v>
      </c>
      <c r="H221" s="328">
        <v>2</v>
      </c>
      <c r="I221" s="161" t="s">
        <v>2327</v>
      </c>
      <c r="J221" s="328">
        <v>2</v>
      </c>
      <c r="K221" s="329">
        <v>1370880</v>
      </c>
      <c r="L221" s="332">
        <v>44351</v>
      </c>
      <c r="M221" s="332">
        <v>44408</v>
      </c>
      <c r="N221" s="328" t="s">
        <v>3082</v>
      </c>
      <c r="O221" s="371">
        <v>66816793</v>
      </c>
      <c r="P221" s="328" t="s">
        <v>3083</v>
      </c>
      <c r="Q221" s="332">
        <v>44351</v>
      </c>
      <c r="R221" s="328" t="s">
        <v>572</v>
      </c>
      <c r="S221" s="332">
        <v>44357</v>
      </c>
      <c r="T221" s="332">
        <v>44377</v>
      </c>
      <c r="U221" s="328" t="s">
        <v>2817</v>
      </c>
      <c r="V221" s="328" t="s">
        <v>726</v>
      </c>
      <c r="W221" s="328" t="s">
        <v>2942</v>
      </c>
      <c r="X221" s="328" t="s">
        <v>3084</v>
      </c>
      <c r="Y221" s="328"/>
      <c r="Z221" s="328"/>
      <c r="AA221" s="335" t="s">
        <v>291</v>
      </c>
      <c r="AB221" s="335" t="s">
        <v>291</v>
      </c>
      <c r="AC221" s="336">
        <v>0</v>
      </c>
      <c r="AD221" s="335" t="s">
        <v>291</v>
      </c>
      <c r="AE221" s="335" t="s">
        <v>291</v>
      </c>
      <c r="AF221" s="335" t="s">
        <v>291</v>
      </c>
      <c r="AG221" s="335" t="s">
        <v>291</v>
      </c>
      <c r="AH221" s="355">
        <v>44552</v>
      </c>
      <c r="AI221" s="355">
        <v>44552</v>
      </c>
      <c r="AJ221" s="328">
        <v>2</v>
      </c>
      <c r="AK221" s="328">
        <v>0</v>
      </c>
      <c r="AL221" s="328">
        <v>4</v>
      </c>
      <c r="AM221" s="329">
        <f t="shared" si="8"/>
        <v>1370880</v>
      </c>
      <c r="AN221" s="328"/>
      <c r="AO221" s="328"/>
      <c r="AP221" s="328"/>
      <c r="AQ221" s="328"/>
      <c r="AR221" s="328"/>
      <c r="AS221" s="338" t="s">
        <v>3085</v>
      </c>
    </row>
    <row r="222" spans="1:45" ht="15.75" customHeight="1" x14ac:dyDescent="0.25">
      <c r="A222" s="328">
        <v>222</v>
      </c>
      <c r="B222" s="326" t="s">
        <v>721</v>
      </c>
      <c r="C222" s="326" t="s">
        <v>3086</v>
      </c>
      <c r="D222" s="328" t="s">
        <v>123</v>
      </c>
      <c r="E222" s="328">
        <v>830025281</v>
      </c>
      <c r="F222" s="328">
        <v>2</v>
      </c>
      <c r="G222" s="376" t="s">
        <v>2881</v>
      </c>
      <c r="H222" s="328">
        <v>2</v>
      </c>
      <c r="I222" s="273" t="s">
        <v>2332</v>
      </c>
      <c r="J222" s="328">
        <v>2</v>
      </c>
      <c r="K222" s="329">
        <v>382235208</v>
      </c>
      <c r="L222" s="332">
        <v>44351</v>
      </c>
      <c r="M222" s="332">
        <v>44408</v>
      </c>
      <c r="N222" s="328" t="s">
        <v>3082</v>
      </c>
      <c r="O222" s="371">
        <v>66816793</v>
      </c>
      <c r="P222" s="328" t="s">
        <v>3087</v>
      </c>
      <c r="Q222" s="332">
        <v>44351</v>
      </c>
      <c r="R222" s="328" t="s">
        <v>283</v>
      </c>
      <c r="S222" s="332">
        <v>44355</v>
      </c>
      <c r="T222" s="332">
        <v>44355</v>
      </c>
      <c r="U222" s="328" t="s">
        <v>2175</v>
      </c>
      <c r="V222" s="328" t="s">
        <v>726</v>
      </c>
      <c r="W222" s="328" t="s">
        <v>2942</v>
      </c>
      <c r="X222" s="328" t="s">
        <v>3088</v>
      </c>
      <c r="Y222" s="328"/>
      <c r="Z222" s="328"/>
      <c r="AA222" s="335" t="s">
        <v>291</v>
      </c>
      <c r="AB222" s="335" t="s">
        <v>291</v>
      </c>
      <c r="AC222" s="336">
        <v>0</v>
      </c>
      <c r="AD222" s="335" t="s">
        <v>291</v>
      </c>
      <c r="AE222" s="335" t="s">
        <v>291</v>
      </c>
      <c r="AF222" s="335" t="s">
        <v>291</v>
      </c>
      <c r="AG222" s="335" t="s">
        <v>291</v>
      </c>
      <c r="AH222" s="337">
        <v>44572</v>
      </c>
      <c r="AI222" s="337">
        <v>44575</v>
      </c>
      <c r="AJ222" s="328">
        <v>2</v>
      </c>
      <c r="AK222" s="328">
        <v>0</v>
      </c>
      <c r="AL222" s="328">
        <v>4</v>
      </c>
      <c r="AM222" s="329">
        <f t="shared" si="8"/>
        <v>382235208</v>
      </c>
      <c r="AN222" s="328"/>
      <c r="AO222" s="328"/>
      <c r="AP222" s="328"/>
      <c r="AQ222" s="328"/>
      <c r="AR222" s="328"/>
      <c r="AS222" s="338" t="s">
        <v>3089</v>
      </c>
    </row>
    <row r="223" spans="1:45" ht="15.75" customHeight="1" x14ac:dyDescent="0.25">
      <c r="A223" s="311">
        <v>223</v>
      </c>
      <c r="B223" s="309" t="s">
        <v>721</v>
      </c>
      <c r="C223" s="309" t="s">
        <v>67</v>
      </c>
      <c r="D223" s="311" t="s">
        <v>123</v>
      </c>
      <c r="E223" s="311">
        <v>900599474</v>
      </c>
      <c r="F223" s="311">
        <v>3</v>
      </c>
      <c r="G223" s="392" t="s">
        <v>723</v>
      </c>
      <c r="H223" s="311">
        <v>2</v>
      </c>
      <c r="I223" s="273" t="s">
        <v>2339</v>
      </c>
      <c r="J223" s="311">
        <v>2</v>
      </c>
      <c r="K223" s="312">
        <v>3276070</v>
      </c>
      <c r="L223" s="315">
        <v>44355</v>
      </c>
      <c r="M223" s="315">
        <v>44439</v>
      </c>
      <c r="N223" s="311" t="s">
        <v>340</v>
      </c>
      <c r="O223" s="314">
        <v>36950517</v>
      </c>
      <c r="P223" s="311" t="s">
        <v>1136</v>
      </c>
      <c r="Q223" s="315">
        <v>44355</v>
      </c>
      <c r="R223" s="311" t="s">
        <v>1763</v>
      </c>
      <c r="S223" s="315">
        <v>44357</v>
      </c>
      <c r="T223" s="315">
        <v>44375</v>
      </c>
      <c r="U223" s="311" t="s">
        <v>2175</v>
      </c>
      <c r="V223" s="311" t="s">
        <v>3090</v>
      </c>
      <c r="W223" s="311" t="s">
        <v>3091</v>
      </c>
      <c r="X223" s="311" t="s">
        <v>3092</v>
      </c>
      <c r="Y223" s="311"/>
      <c r="Z223" s="311"/>
      <c r="AA223" s="317" t="s">
        <v>291</v>
      </c>
      <c r="AB223" s="317" t="s">
        <v>291</v>
      </c>
      <c r="AC223" s="318">
        <v>0</v>
      </c>
      <c r="AD223" s="317" t="s">
        <v>291</v>
      </c>
      <c r="AE223" s="317" t="s">
        <v>291</v>
      </c>
      <c r="AF223" s="317" t="s">
        <v>291</v>
      </c>
      <c r="AG223" s="317"/>
      <c r="AH223" s="317"/>
      <c r="AI223" s="317"/>
      <c r="AJ223" s="311">
        <v>2</v>
      </c>
      <c r="AK223" s="311">
        <v>0</v>
      </c>
      <c r="AL223" s="311">
        <v>3</v>
      </c>
      <c r="AM223" s="312">
        <f t="shared" si="8"/>
        <v>3276070</v>
      </c>
      <c r="AN223" s="311"/>
      <c r="AO223" s="311"/>
      <c r="AP223" s="311"/>
      <c r="AQ223" s="311" t="s">
        <v>3093</v>
      </c>
      <c r="AR223" s="311"/>
      <c r="AS223" s="320" t="s">
        <v>3094</v>
      </c>
    </row>
    <row r="224" spans="1:45" ht="15.75" customHeight="1" x14ac:dyDescent="0.25">
      <c r="A224" s="161">
        <v>224</v>
      </c>
      <c r="B224" s="359" t="s">
        <v>2749</v>
      </c>
      <c r="C224" s="359" t="s">
        <v>67</v>
      </c>
      <c r="D224" s="161" t="s">
        <v>123</v>
      </c>
      <c r="E224" s="161">
        <v>900599474</v>
      </c>
      <c r="F224" s="161">
        <v>3</v>
      </c>
      <c r="G224" s="399" t="s">
        <v>3047</v>
      </c>
      <c r="H224" s="161">
        <v>2</v>
      </c>
      <c r="I224" s="161" t="s">
        <v>2344</v>
      </c>
      <c r="J224" s="161">
        <v>4</v>
      </c>
      <c r="K224" s="360">
        <v>28764272</v>
      </c>
      <c r="L224" s="364">
        <v>44355</v>
      </c>
      <c r="M224" s="364">
        <v>44400</v>
      </c>
      <c r="N224" s="161" t="s">
        <v>2189</v>
      </c>
      <c r="O224" s="404">
        <v>1004189613</v>
      </c>
      <c r="P224" s="161" t="s">
        <v>1136</v>
      </c>
      <c r="Q224" s="364">
        <v>44355</v>
      </c>
      <c r="R224" s="161" t="s">
        <v>283</v>
      </c>
      <c r="S224" s="364">
        <v>44357</v>
      </c>
      <c r="T224" s="364">
        <v>44355</v>
      </c>
      <c r="U224" s="161" t="s">
        <v>2175</v>
      </c>
      <c r="V224" s="161" t="s">
        <v>1756</v>
      </c>
      <c r="W224" s="161" t="s">
        <v>2540</v>
      </c>
      <c r="X224" s="161" t="s">
        <v>3095</v>
      </c>
      <c r="Y224" s="161"/>
      <c r="Z224" s="161"/>
      <c r="AA224" s="368" t="s">
        <v>291</v>
      </c>
      <c r="AB224" s="368" t="s">
        <v>291</v>
      </c>
      <c r="AC224" s="374">
        <v>0</v>
      </c>
      <c r="AD224" s="368" t="s">
        <v>291</v>
      </c>
      <c r="AE224" s="368" t="s">
        <v>291</v>
      </c>
      <c r="AF224" s="368" t="s">
        <v>291</v>
      </c>
      <c r="AG224" s="367">
        <v>44474</v>
      </c>
      <c r="AH224" s="368" t="s">
        <v>291</v>
      </c>
      <c r="AI224" s="367">
        <v>44477</v>
      </c>
      <c r="AJ224" s="161">
        <v>2</v>
      </c>
      <c r="AK224" s="161">
        <v>0</v>
      </c>
      <c r="AL224" s="273">
        <v>4</v>
      </c>
      <c r="AM224" s="360">
        <f t="shared" si="8"/>
        <v>28764272</v>
      </c>
      <c r="AN224" s="161"/>
      <c r="AO224" s="161"/>
      <c r="AP224" s="161"/>
      <c r="AQ224" s="161"/>
      <c r="AR224" s="161"/>
      <c r="AS224" s="370" t="s">
        <v>3096</v>
      </c>
    </row>
    <row r="225" spans="1:45" ht="15.75" customHeight="1" x14ac:dyDescent="0.25">
      <c r="A225" s="273">
        <v>225</v>
      </c>
      <c r="B225" s="340" t="s">
        <v>297</v>
      </c>
      <c r="C225" s="340" t="s">
        <v>3097</v>
      </c>
      <c r="D225" s="273" t="s">
        <v>123</v>
      </c>
      <c r="E225" s="273">
        <v>890325601</v>
      </c>
      <c r="F225" s="273">
        <v>1</v>
      </c>
      <c r="G225" s="395" t="s">
        <v>3047</v>
      </c>
      <c r="H225" s="273">
        <v>2</v>
      </c>
      <c r="I225" s="213" t="s">
        <v>2348</v>
      </c>
      <c r="J225" s="273">
        <v>2</v>
      </c>
      <c r="K225" s="342">
        <v>20171202</v>
      </c>
      <c r="L225" s="345">
        <v>44355</v>
      </c>
      <c r="M225" s="345">
        <v>44408</v>
      </c>
      <c r="N225" s="273" t="s">
        <v>3082</v>
      </c>
      <c r="O225" s="280">
        <v>66816793</v>
      </c>
      <c r="P225" s="273" t="s">
        <v>753</v>
      </c>
      <c r="Q225" s="345">
        <v>44355</v>
      </c>
      <c r="R225" s="273" t="s">
        <v>564</v>
      </c>
      <c r="S225" s="345">
        <v>44358</v>
      </c>
      <c r="T225" s="345">
        <v>44358</v>
      </c>
      <c r="U225" s="273" t="s">
        <v>2175</v>
      </c>
      <c r="V225" s="273" t="s">
        <v>2941</v>
      </c>
      <c r="W225" s="273" t="s">
        <v>3098</v>
      </c>
      <c r="X225" s="273" t="s">
        <v>3099</v>
      </c>
      <c r="Y225" s="273"/>
      <c r="Z225" s="273"/>
      <c r="AA225" s="348" t="s">
        <v>291</v>
      </c>
      <c r="AB225" s="348" t="s">
        <v>291</v>
      </c>
      <c r="AC225" s="349">
        <v>0</v>
      </c>
      <c r="AD225" s="348" t="s">
        <v>291</v>
      </c>
      <c r="AE225" s="348" t="s">
        <v>291</v>
      </c>
      <c r="AF225" s="348" t="s">
        <v>291</v>
      </c>
      <c r="AG225" s="348"/>
      <c r="AH225" s="348" t="s">
        <v>291</v>
      </c>
      <c r="AI225" s="350">
        <v>44557</v>
      </c>
      <c r="AJ225" s="273">
        <v>2</v>
      </c>
      <c r="AK225" s="273" t="s">
        <v>247</v>
      </c>
      <c r="AL225" s="389">
        <v>4</v>
      </c>
      <c r="AM225" s="342">
        <f t="shared" si="8"/>
        <v>20171202</v>
      </c>
      <c r="AN225" s="273"/>
      <c r="AO225" s="273"/>
      <c r="AP225" s="273"/>
      <c r="AQ225" s="273"/>
      <c r="AR225" s="273"/>
      <c r="AS225" s="352" t="s">
        <v>3100</v>
      </c>
    </row>
    <row r="226" spans="1:45" ht="15.75" customHeight="1" x14ac:dyDescent="0.25">
      <c r="A226" s="161">
        <v>226</v>
      </c>
      <c r="B226" s="359" t="s">
        <v>297</v>
      </c>
      <c r="C226" s="359" t="s">
        <v>3101</v>
      </c>
      <c r="D226" s="161" t="s">
        <v>123</v>
      </c>
      <c r="E226" s="161">
        <v>814004018</v>
      </c>
      <c r="F226" s="161">
        <v>3</v>
      </c>
      <c r="G226" s="399" t="s">
        <v>2881</v>
      </c>
      <c r="H226" s="161">
        <v>2</v>
      </c>
      <c r="I226" s="273" t="s">
        <v>2353</v>
      </c>
      <c r="J226" s="161">
        <v>4</v>
      </c>
      <c r="K226" s="360">
        <v>26000000</v>
      </c>
      <c r="L226" s="364">
        <v>44356</v>
      </c>
      <c r="M226" s="364">
        <v>44500</v>
      </c>
      <c r="N226" s="161" t="s">
        <v>300</v>
      </c>
      <c r="O226" s="363">
        <v>30732589</v>
      </c>
      <c r="P226" s="161" t="s">
        <v>301</v>
      </c>
      <c r="Q226" s="364">
        <v>44356</v>
      </c>
      <c r="R226" s="161" t="s">
        <v>283</v>
      </c>
      <c r="S226" s="364">
        <v>44358</v>
      </c>
      <c r="T226" s="364">
        <v>44358</v>
      </c>
      <c r="U226" s="161" t="s">
        <v>2175</v>
      </c>
      <c r="V226" s="161" t="s">
        <v>834</v>
      </c>
      <c r="W226" s="161" t="s">
        <v>2569</v>
      </c>
      <c r="X226" s="161" t="s">
        <v>3102</v>
      </c>
      <c r="Y226" s="161"/>
      <c r="Z226" s="161"/>
      <c r="AA226" s="368" t="s">
        <v>291</v>
      </c>
      <c r="AB226" s="368" t="s">
        <v>291</v>
      </c>
      <c r="AC226" s="374">
        <v>0</v>
      </c>
      <c r="AD226" s="368" t="s">
        <v>291</v>
      </c>
      <c r="AE226" s="368" t="s">
        <v>291</v>
      </c>
      <c r="AF226" s="368" t="s">
        <v>291</v>
      </c>
      <c r="AG226" s="368" t="s">
        <v>291</v>
      </c>
      <c r="AH226" s="367">
        <v>44462</v>
      </c>
      <c r="AI226" s="367">
        <v>44462</v>
      </c>
      <c r="AJ226" s="161">
        <v>2</v>
      </c>
      <c r="AK226" s="161" t="s">
        <v>3103</v>
      </c>
      <c r="AL226" s="389">
        <v>3</v>
      </c>
      <c r="AM226" s="360">
        <f t="shared" si="8"/>
        <v>26000000</v>
      </c>
      <c r="AN226" s="161"/>
      <c r="AO226" s="161"/>
      <c r="AP226" s="161"/>
      <c r="AQ226" s="161"/>
      <c r="AR226" s="161"/>
      <c r="AS226" s="370" t="s">
        <v>3104</v>
      </c>
    </row>
    <row r="227" spans="1:45" ht="15.75" customHeight="1" x14ac:dyDescent="0.25">
      <c r="A227" s="328">
        <v>227</v>
      </c>
      <c r="B227" s="326" t="s">
        <v>2879</v>
      </c>
      <c r="C227" s="326" t="s">
        <v>3105</v>
      </c>
      <c r="D227" s="328" t="s">
        <v>16</v>
      </c>
      <c r="E227" s="328">
        <v>1233188471</v>
      </c>
      <c r="F227" s="328">
        <v>1</v>
      </c>
      <c r="G227" s="376" t="s">
        <v>2881</v>
      </c>
      <c r="H227" s="328">
        <v>1</v>
      </c>
      <c r="I227" s="161" t="s">
        <v>2358</v>
      </c>
      <c r="J227" s="328">
        <v>1</v>
      </c>
      <c r="K227" s="329">
        <v>20300000</v>
      </c>
      <c r="L227" s="332">
        <v>44357</v>
      </c>
      <c r="M227" s="332">
        <v>44556</v>
      </c>
      <c r="N227" s="328" t="s">
        <v>75</v>
      </c>
      <c r="O227" s="371">
        <v>30721770</v>
      </c>
      <c r="P227" s="328" t="s">
        <v>3106</v>
      </c>
      <c r="Q227" s="332">
        <v>44357</v>
      </c>
      <c r="R227" s="328" t="s">
        <v>302</v>
      </c>
      <c r="S227" s="333">
        <v>44362</v>
      </c>
      <c r="T227" s="332">
        <v>44362</v>
      </c>
      <c r="U227" s="328" t="s">
        <v>2817</v>
      </c>
      <c r="V227" s="328" t="s">
        <v>2840</v>
      </c>
      <c r="W227" s="328" t="s">
        <v>2852</v>
      </c>
      <c r="X227" s="328" t="s">
        <v>3107</v>
      </c>
      <c r="Y227" s="328"/>
      <c r="Z227" s="328"/>
      <c r="AA227" s="335" t="s">
        <v>291</v>
      </c>
      <c r="AB227" s="335" t="s">
        <v>2179</v>
      </c>
      <c r="AC227" s="336">
        <v>0</v>
      </c>
      <c r="AD227" s="335" t="s">
        <v>291</v>
      </c>
      <c r="AE227" s="335" t="s">
        <v>3108</v>
      </c>
      <c r="AF227" s="335" t="s">
        <v>291</v>
      </c>
      <c r="AG227" s="337">
        <v>44573</v>
      </c>
      <c r="AH227" s="335" t="s">
        <v>291</v>
      </c>
      <c r="AI227" s="337">
        <v>44575</v>
      </c>
      <c r="AJ227" s="328">
        <v>1</v>
      </c>
      <c r="AK227" s="328">
        <v>2</v>
      </c>
      <c r="AL227" s="328">
        <v>4</v>
      </c>
      <c r="AM227" s="329">
        <f t="shared" si="8"/>
        <v>20300000</v>
      </c>
      <c r="AN227" s="328"/>
      <c r="AO227" s="328"/>
      <c r="AP227" s="328"/>
      <c r="AQ227" s="328"/>
      <c r="AR227" s="328"/>
      <c r="AS227" s="338" t="s">
        <v>3109</v>
      </c>
    </row>
    <row r="228" spans="1:45" ht="15.75" customHeight="1" x14ac:dyDescent="0.25">
      <c r="A228" s="311">
        <v>228</v>
      </c>
      <c r="B228" s="309" t="s">
        <v>297</v>
      </c>
      <c r="C228" s="309" t="s">
        <v>3110</v>
      </c>
      <c r="D228" s="311" t="s">
        <v>123</v>
      </c>
      <c r="E228" s="311">
        <v>860351955</v>
      </c>
      <c r="F228" s="311">
        <v>1</v>
      </c>
      <c r="G228" s="392" t="s">
        <v>723</v>
      </c>
      <c r="H228" s="311">
        <v>2</v>
      </c>
      <c r="I228" s="161" t="s">
        <v>2365</v>
      </c>
      <c r="J228" s="311">
        <v>3</v>
      </c>
      <c r="K228" s="312">
        <v>3675000</v>
      </c>
      <c r="L228" s="315">
        <v>44357</v>
      </c>
      <c r="M228" s="315">
        <v>44561</v>
      </c>
      <c r="N228" s="311" t="s">
        <v>300</v>
      </c>
      <c r="O228" s="314">
        <v>30732589</v>
      </c>
      <c r="P228" s="311" t="s">
        <v>1106</v>
      </c>
      <c r="Q228" s="315">
        <v>44357</v>
      </c>
      <c r="R228" s="311" t="s">
        <v>572</v>
      </c>
      <c r="S228" s="321">
        <v>44362</v>
      </c>
      <c r="T228" s="315">
        <v>44362</v>
      </c>
      <c r="U228" s="311" t="s">
        <v>2175</v>
      </c>
      <c r="V228" s="311" t="s">
        <v>1107</v>
      </c>
      <c r="W228" s="311" t="s">
        <v>2521</v>
      </c>
      <c r="X228" s="311" t="s">
        <v>3111</v>
      </c>
      <c r="Y228" s="311"/>
      <c r="Z228" s="311"/>
      <c r="AA228" s="317" t="s">
        <v>291</v>
      </c>
      <c r="AB228" s="317" t="s">
        <v>291</v>
      </c>
      <c r="AC228" s="318">
        <v>0</v>
      </c>
      <c r="AD228" s="317" t="s">
        <v>291</v>
      </c>
      <c r="AE228" s="317" t="s">
        <v>291</v>
      </c>
      <c r="AF228" s="317" t="s">
        <v>291</v>
      </c>
      <c r="AG228" s="317"/>
      <c r="AH228" s="317"/>
      <c r="AI228" s="317"/>
      <c r="AJ228" s="311">
        <v>2</v>
      </c>
      <c r="AK228" s="311">
        <v>0</v>
      </c>
      <c r="AL228" s="311">
        <v>3</v>
      </c>
      <c r="AM228" s="312">
        <f t="shared" si="8"/>
        <v>3675000</v>
      </c>
      <c r="AN228" s="311"/>
      <c r="AO228" s="311"/>
      <c r="AP228" s="311"/>
      <c r="AQ228" s="311"/>
      <c r="AR228" s="311"/>
      <c r="AS228" s="320" t="s">
        <v>3112</v>
      </c>
    </row>
    <row r="229" spans="1:45" ht="15.75" customHeight="1" x14ac:dyDescent="0.25">
      <c r="A229" s="161">
        <v>229</v>
      </c>
      <c r="B229" s="359" t="s">
        <v>2749</v>
      </c>
      <c r="C229" s="359" t="s">
        <v>3113</v>
      </c>
      <c r="D229" s="161" t="s">
        <v>123</v>
      </c>
      <c r="E229" s="161">
        <v>830004892</v>
      </c>
      <c r="F229" s="161">
        <v>2</v>
      </c>
      <c r="G229" s="399" t="s">
        <v>2881</v>
      </c>
      <c r="H229" s="161">
        <v>2</v>
      </c>
      <c r="I229" s="273" t="s">
        <v>2371</v>
      </c>
      <c r="J229" s="161">
        <v>4</v>
      </c>
      <c r="K229" s="360">
        <v>28027800</v>
      </c>
      <c r="L229" s="364">
        <v>44358</v>
      </c>
      <c r="M229" s="364">
        <v>44423</v>
      </c>
      <c r="N229" s="161" t="s">
        <v>2189</v>
      </c>
      <c r="O229" s="404">
        <v>1004189613</v>
      </c>
      <c r="P229" s="161" t="s">
        <v>1117</v>
      </c>
      <c r="Q229" s="364">
        <v>44358</v>
      </c>
      <c r="R229" s="161" t="s">
        <v>1763</v>
      </c>
      <c r="S229" s="373">
        <v>44363</v>
      </c>
      <c r="T229" s="364">
        <v>44376</v>
      </c>
      <c r="U229" s="161" t="s">
        <v>2817</v>
      </c>
      <c r="V229" s="161" t="s">
        <v>3079</v>
      </c>
      <c r="W229" s="161" t="s">
        <v>3114</v>
      </c>
      <c r="X229" s="161" t="s">
        <v>3115</v>
      </c>
      <c r="Y229" s="161"/>
      <c r="Z229" s="161"/>
      <c r="AA229" s="368" t="s">
        <v>291</v>
      </c>
      <c r="AB229" s="368" t="s">
        <v>291</v>
      </c>
      <c r="AC229" s="374">
        <v>0</v>
      </c>
      <c r="AD229" s="368" t="s">
        <v>291</v>
      </c>
      <c r="AE229" s="368" t="s">
        <v>291</v>
      </c>
      <c r="AF229" s="368" t="s">
        <v>291</v>
      </c>
      <c r="AG229" s="367">
        <v>44474</v>
      </c>
      <c r="AH229" s="368" t="s">
        <v>291</v>
      </c>
      <c r="AI229" s="367">
        <v>44476</v>
      </c>
      <c r="AJ229" s="161">
        <v>2</v>
      </c>
      <c r="AK229" s="161">
        <v>0</v>
      </c>
      <c r="AL229" s="273">
        <v>4</v>
      </c>
      <c r="AM229" s="360">
        <f t="shared" si="8"/>
        <v>28027800</v>
      </c>
      <c r="AN229" s="161"/>
      <c r="AO229" s="161"/>
      <c r="AP229" s="161"/>
      <c r="AQ229" s="161"/>
      <c r="AR229" s="161"/>
      <c r="AS229" s="370" t="s">
        <v>3116</v>
      </c>
    </row>
    <row r="230" spans="1:45" ht="15.75" customHeight="1" x14ac:dyDescent="0.25">
      <c r="A230" s="311">
        <v>230</v>
      </c>
      <c r="B230" s="309" t="s">
        <v>297</v>
      </c>
      <c r="C230" s="309" t="s">
        <v>3117</v>
      </c>
      <c r="D230" s="311" t="s">
        <v>123</v>
      </c>
      <c r="E230" s="311">
        <v>900599474</v>
      </c>
      <c r="F230" s="311">
        <v>3</v>
      </c>
      <c r="G230" s="392" t="s">
        <v>2881</v>
      </c>
      <c r="H230" s="311">
        <v>2</v>
      </c>
      <c r="I230" s="375" t="s">
        <v>2376</v>
      </c>
      <c r="J230" s="311">
        <v>2</v>
      </c>
      <c r="K230" s="312">
        <v>16875000</v>
      </c>
      <c r="L230" s="315">
        <v>44362</v>
      </c>
      <c r="M230" s="315">
        <v>44439</v>
      </c>
      <c r="N230" s="311" t="s">
        <v>713</v>
      </c>
      <c r="O230" s="314">
        <v>87711882</v>
      </c>
      <c r="P230" s="311" t="s">
        <v>1136</v>
      </c>
      <c r="Q230" s="315">
        <v>44362</v>
      </c>
      <c r="R230" s="311" t="s">
        <v>564</v>
      </c>
      <c r="S230" s="321">
        <v>44363</v>
      </c>
      <c r="T230" s="315">
        <v>44362</v>
      </c>
      <c r="U230" s="311" t="s">
        <v>2175</v>
      </c>
      <c r="V230" s="311" t="s">
        <v>1188</v>
      </c>
      <c r="W230" s="311" t="s">
        <v>2582</v>
      </c>
      <c r="X230" s="311" t="s">
        <v>3118</v>
      </c>
      <c r="Y230" s="311"/>
      <c r="Z230" s="311"/>
      <c r="AA230" s="317" t="s">
        <v>291</v>
      </c>
      <c r="AB230" s="317" t="s">
        <v>291</v>
      </c>
      <c r="AC230" s="318">
        <v>0</v>
      </c>
      <c r="AD230" s="317" t="s">
        <v>291</v>
      </c>
      <c r="AE230" s="317" t="s">
        <v>291</v>
      </c>
      <c r="AF230" s="317" t="s">
        <v>291</v>
      </c>
      <c r="AG230" s="317"/>
      <c r="AH230" s="317"/>
      <c r="AI230" s="317"/>
      <c r="AJ230" s="311">
        <v>2</v>
      </c>
      <c r="AK230" s="311">
        <v>0</v>
      </c>
      <c r="AL230" s="311">
        <v>3</v>
      </c>
      <c r="AM230" s="312">
        <f t="shared" si="8"/>
        <v>16875000</v>
      </c>
      <c r="AN230" s="311"/>
      <c r="AO230" s="311"/>
      <c r="AP230" s="311"/>
      <c r="AQ230" s="311"/>
      <c r="AR230" s="311"/>
      <c r="AS230" s="320" t="s">
        <v>3119</v>
      </c>
    </row>
    <row r="231" spans="1:45" ht="15.75" customHeight="1" x14ac:dyDescent="0.25">
      <c r="A231" s="311">
        <v>231</v>
      </c>
      <c r="B231" s="309" t="s">
        <v>297</v>
      </c>
      <c r="C231" s="309" t="s">
        <v>3120</v>
      </c>
      <c r="D231" s="311" t="s">
        <v>123</v>
      </c>
      <c r="E231" s="311">
        <v>804016084</v>
      </c>
      <c r="F231" s="311">
        <v>5</v>
      </c>
      <c r="G231" s="392" t="s">
        <v>723</v>
      </c>
      <c r="H231" s="311">
        <v>2</v>
      </c>
      <c r="I231" s="273" t="s">
        <v>2381</v>
      </c>
      <c r="J231" s="311">
        <v>2</v>
      </c>
      <c r="K231" s="312">
        <v>14255068</v>
      </c>
      <c r="L231" s="315">
        <v>44362</v>
      </c>
      <c r="M231" s="315">
        <v>44469</v>
      </c>
      <c r="N231" s="311" t="s">
        <v>300</v>
      </c>
      <c r="O231" s="314">
        <v>30732589</v>
      </c>
      <c r="P231" s="311" t="s">
        <v>3121</v>
      </c>
      <c r="Q231" s="315">
        <v>44362</v>
      </c>
      <c r="R231" s="311" t="s">
        <v>572</v>
      </c>
      <c r="S231" s="315">
        <v>44364</v>
      </c>
      <c r="T231" s="315">
        <v>44377</v>
      </c>
      <c r="U231" s="311" t="s">
        <v>2175</v>
      </c>
      <c r="V231" s="311" t="s">
        <v>2476</v>
      </c>
      <c r="W231" s="311" t="s">
        <v>3122</v>
      </c>
      <c r="X231" s="311" t="s">
        <v>3123</v>
      </c>
      <c r="Y231" s="311"/>
      <c r="Z231" s="311"/>
      <c r="AA231" s="317" t="s">
        <v>291</v>
      </c>
      <c r="AB231" s="317" t="s">
        <v>291</v>
      </c>
      <c r="AC231" s="318">
        <v>0</v>
      </c>
      <c r="AD231" s="317" t="s">
        <v>291</v>
      </c>
      <c r="AE231" s="317" t="s">
        <v>291</v>
      </c>
      <c r="AF231" s="317" t="s">
        <v>291</v>
      </c>
      <c r="AG231" s="317"/>
      <c r="AH231" s="317"/>
      <c r="AI231" s="317"/>
      <c r="AJ231" s="311">
        <v>2</v>
      </c>
      <c r="AK231" s="311">
        <v>0</v>
      </c>
      <c r="AL231" s="311">
        <v>3</v>
      </c>
      <c r="AM231" s="312">
        <f t="shared" si="8"/>
        <v>14255068</v>
      </c>
      <c r="AN231" s="311"/>
      <c r="AO231" s="311"/>
      <c r="AP231" s="311"/>
      <c r="AQ231" s="311"/>
      <c r="AR231" s="311"/>
      <c r="AS231" s="320" t="s">
        <v>3124</v>
      </c>
    </row>
    <row r="232" spans="1:45" ht="15.75" customHeight="1" x14ac:dyDescent="0.25">
      <c r="A232" s="273">
        <v>232</v>
      </c>
      <c r="B232" s="340" t="s">
        <v>297</v>
      </c>
      <c r="C232" s="340" t="s">
        <v>3125</v>
      </c>
      <c r="D232" s="273" t="s">
        <v>123</v>
      </c>
      <c r="E232" s="273">
        <v>900031454</v>
      </c>
      <c r="F232" s="273">
        <v>8</v>
      </c>
      <c r="G232" s="395" t="s">
        <v>723</v>
      </c>
      <c r="H232" s="273">
        <v>2</v>
      </c>
      <c r="I232" s="213" t="s">
        <v>2386</v>
      </c>
      <c r="J232" s="273">
        <v>2</v>
      </c>
      <c r="K232" s="342">
        <v>38765870</v>
      </c>
      <c r="L232" s="345">
        <v>44363</v>
      </c>
      <c r="M232" s="345">
        <v>44550</v>
      </c>
      <c r="N232" s="273" t="s">
        <v>2385</v>
      </c>
      <c r="O232" s="280">
        <v>1085293617</v>
      </c>
      <c r="P232" s="273" t="s">
        <v>902</v>
      </c>
      <c r="Q232" s="345">
        <v>44363</v>
      </c>
      <c r="R232" s="273" t="s">
        <v>564</v>
      </c>
      <c r="S232" s="345">
        <v>44364</v>
      </c>
      <c r="T232" s="345">
        <v>44363</v>
      </c>
      <c r="U232" s="273" t="s">
        <v>2175</v>
      </c>
      <c r="V232" s="273" t="s">
        <v>3126</v>
      </c>
      <c r="W232" s="273" t="s">
        <v>2550</v>
      </c>
      <c r="X232" s="273" t="s">
        <v>3127</v>
      </c>
      <c r="Y232" s="273"/>
      <c r="Z232" s="273"/>
      <c r="AA232" s="348" t="s">
        <v>291</v>
      </c>
      <c r="AB232" s="348" t="s">
        <v>291</v>
      </c>
      <c r="AC232" s="349">
        <v>0</v>
      </c>
      <c r="AD232" s="348" t="s">
        <v>291</v>
      </c>
      <c r="AE232" s="348" t="s">
        <v>291</v>
      </c>
      <c r="AF232" s="348" t="s">
        <v>291</v>
      </c>
      <c r="AG232" s="351">
        <v>44671</v>
      </c>
      <c r="AH232" s="348" t="s">
        <v>291</v>
      </c>
      <c r="AI232" s="351">
        <v>44673</v>
      </c>
      <c r="AJ232" s="273">
        <v>2</v>
      </c>
      <c r="AK232" s="273">
        <v>0</v>
      </c>
      <c r="AL232" s="273">
        <v>4</v>
      </c>
      <c r="AM232" s="353" t="s">
        <v>3128</v>
      </c>
      <c r="AN232" s="273"/>
      <c r="AO232" s="273"/>
      <c r="AP232" s="273"/>
      <c r="AQ232" s="273"/>
      <c r="AR232" s="273"/>
      <c r="AS232" s="352" t="s">
        <v>3129</v>
      </c>
    </row>
    <row r="233" spans="1:45" ht="15.75" customHeight="1" x14ac:dyDescent="0.25">
      <c r="A233" s="311">
        <v>233</v>
      </c>
      <c r="B233" s="309" t="s">
        <v>621</v>
      </c>
      <c r="C233" s="309" t="s">
        <v>2070</v>
      </c>
      <c r="D233" s="311" t="s">
        <v>123</v>
      </c>
      <c r="E233" s="311">
        <v>900480656</v>
      </c>
      <c r="F233" s="311">
        <v>4</v>
      </c>
      <c r="G233" s="392" t="s">
        <v>723</v>
      </c>
      <c r="H233" s="311">
        <v>2</v>
      </c>
      <c r="I233" s="161" t="s">
        <v>2389</v>
      </c>
      <c r="J233" s="311">
        <v>11</v>
      </c>
      <c r="K233" s="312">
        <v>41176704</v>
      </c>
      <c r="L233" s="315">
        <v>44363</v>
      </c>
      <c r="M233" s="315">
        <v>44410</v>
      </c>
      <c r="N233" s="311" t="s">
        <v>377</v>
      </c>
      <c r="O233" s="314">
        <v>79138100</v>
      </c>
      <c r="P233" s="311" t="s">
        <v>2072</v>
      </c>
      <c r="Q233" s="315">
        <v>44363</v>
      </c>
      <c r="R233" s="311" t="s">
        <v>1763</v>
      </c>
      <c r="S233" s="315">
        <v>44365</v>
      </c>
      <c r="T233" s="315">
        <v>44376</v>
      </c>
      <c r="U233" s="311" t="s">
        <v>2175</v>
      </c>
      <c r="V233" s="311" t="s">
        <v>1055</v>
      </c>
      <c r="W233" s="311" t="s">
        <v>3130</v>
      </c>
      <c r="X233" s="311" t="s">
        <v>3131</v>
      </c>
      <c r="Y233" s="311"/>
      <c r="Z233" s="311"/>
      <c r="AA233" s="317" t="s">
        <v>291</v>
      </c>
      <c r="AB233" s="317" t="s">
        <v>291</v>
      </c>
      <c r="AC233" s="318">
        <v>0</v>
      </c>
      <c r="AD233" s="317" t="s">
        <v>291</v>
      </c>
      <c r="AE233" s="317" t="s">
        <v>291</v>
      </c>
      <c r="AF233" s="317" t="s">
        <v>291</v>
      </c>
      <c r="AG233" s="317"/>
      <c r="AH233" s="317"/>
      <c r="AI233" s="317"/>
      <c r="AJ233" s="311">
        <v>2</v>
      </c>
      <c r="AK233" s="311">
        <v>0</v>
      </c>
      <c r="AL233" s="311">
        <v>3</v>
      </c>
      <c r="AM233" s="312">
        <f t="shared" ref="AM233:AM480" si="9">K233+AC233</f>
        <v>41176704</v>
      </c>
      <c r="AN233" s="311"/>
      <c r="AO233" s="311"/>
      <c r="AP233" s="311"/>
      <c r="AQ233" s="311"/>
      <c r="AR233" s="311"/>
      <c r="AS233" s="320" t="s">
        <v>3132</v>
      </c>
    </row>
    <row r="234" spans="1:45" ht="64.5" customHeight="1" x14ac:dyDescent="0.25">
      <c r="A234" s="273">
        <v>234</v>
      </c>
      <c r="B234" s="340" t="s">
        <v>297</v>
      </c>
      <c r="C234" s="340" t="s">
        <v>165</v>
      </c>
      <c r="D234" s="273" t="s">
        <v>123</v>
      </c>
      <c r="E234" s="273">
        <v>828002423</v>
      </c>
      <c r="F234" s="273">
        <v>5</v>
      </c>
      <c r="G234" s="395" t="s">
        <v>723</v>
      </c>
      <c r="H234" s="273">
        <v>2</v>
      </c>
      <c r="I234" s="328" t="s">
        <v>2392</v>
      </c>
      <c r="J234" s="273">
        <v>3</v>
      </c>
      <c r="K234" s="342">
        <v>3188252</v>
      </c>
      <c r="L234" s="345">
        <v>44363</v>
      </c>
      <c r="M234" s="345">
        <v>44469</v>
      </c>
      <c r="N234" s="273" t="s">
        <v>300</v>
      </c>
      <c r="O234" s="353">
        <v>30732589</v>
      </c>
      <c r="P234" s="273" t="s">
        <v>833</v>
      </c>
      <c r="Q234" s="345">
        <v>44363</v>
      </c>
      <c r="R234" s="273" t="s">
        <v>564</v>
      </c>
      <c r="S234" s="345">
        <v>44365</v>
      </c>
      <c r="T234" s="345">
        <v>44365</v>
      </c>
      <c r="U234" s="273" t="s">
        <v>2817</v>
      </c>
      <c r="V234" s="273" t="s">
        <v>2476</v>
      </c>
      <c r="W234" s="273" t="s">
        <v>3122</v>
      </c>
      <c r="X234" s="273" t="s">
        <v>3133</v>
      </c>
      <c r="Y234" s="273"/>
      <c r="Z234" s="273"/>
      <c r="AA234" s="348" t="s">
        <v>291</v>
      </c>
      <c r="AB234" s="348" t="s">
        <v>291</v>
      </c>
      <c r="AC234" s="349">
        <v>0</v>
      </c>
      <c r="AD234" s="348" t="s">
        <v>291</v>
      </c>
      <c r="AE234" s="348" t="s">
        <v>291</v>
      </c>
      <c r="AF234" s="348" t="s">
        <v>291</v>
      </c>
      <c r="AG234" s="351">
        <v>44624</v>
      </c>
      <c r="AH234" s="348" t="s">
        <v>291</v>
      </c>
      <c r="AI234" s="351">
        <v>44672</v>
      </c>
      <c r="AJ234" s="273">
        <v>2</v>
      </c>
      <c r="AK234" s="273">
        <v>0</v>
      </c>
      <c r="AL234" s="273">
        <v>4</v>
      </c>
      <c r="AM234" s="342">
        <f t="shared" si="9"/>
        <v>3188252</v>
      </c>
      <c r="AN234" s="273"/>
      <c r="AO234" s="273"/>
      <c r="AP234" s="273"/>
      <c r="AQ234" s="273"/>
      <c r="AR234" s="273"/>
      <c r="AS234" s="352" t="s">
        <v>3134</v>
      </c>
    </row>
    <row r="235" spans="1:45" ht="15.75" customHeight="1" x14ac:dyDescent="0.25">
      <c r="A235" s="161">
        <v>235</v>
      </c>
      <c r="B235" s="359" t="s">
        <v>621</v>
      </c>
      <c r="C235" s="359" t="s">
        <v>3113</v>
      </c>
      <c r="D235" s="161" t="s">
        <v>123</v>
      </c>
      <c r="E235" s="161">
        <v>830004892</v>
      </c>
      <c r="F235" s="161">
        <v>2</v>
      </c>
      <c r="G235" s="399" t="s">
        <v>723</v>
      </c>
      <c r="H235" s="161">
        <v>2</v>
      </c>
      <c r="I235" s="311" t="s">
        <v>3135</v>
      </c>
      <c r="J235" s="161">
        <v>4</v>
      </c>
      <c r="K235" s="360">
        <v>10418590</v>
      </c>
      <c r="L235" s="364">
        <v>44364</v>
      </c>
      <c r="M235" s="364">
        <v>44417</v>
      </c>
      <c r="N235" s="161" t="s">
        <v>2189</v>
      </c>
      <c r="O235" s="404">
        <v>1004189613</v>
      </c>
      <c r="P235" s="161" t="s">
        <v>1117</v>
      </c>
      <c r="Q235" s="364">
        <v>44364</v>
      </c>
      <c r="R235" s="161" t="s">
        <v>1763</v>
      </c>
      <c r="S235" s="364">
        <v>44365</v>
      </c>
      <c r="T235" s="364">
        <v>44372</v>
      </c>
      <c r="U235" s="161" t="s">
        <v>2175</v>
      </c>
      <c r="V235" s="161" t="s">
        <v>2657</v>
      </c>
      <c r="W235" s="161" t="s">
        <v>2540</v>
      </c>
      <c r="X235" s="161" t="s">
        <v>3136</v>
      </c>
      <c r="Y235" s="161"/>
      <c r="Z235" s="161"/>
      <c r="AA235" s="368" t="s">
        <v>291</v>
      </c>
      <c r="AB235" s="368" t="s">
        <v>291</v>
      </c>
      <c r="AC235" s="374">
        <v>0</v>
      </c>
      <c r="AD235" s="368" t="s">
        <v>291</v>
      </c>
      <c r="AE235" s="368" t="s">
        <v>291</v>
      </c>
      <c r="AF235" s="368" t="s">
        <v>291</v>
      </c>
      <c r="AG235" s="367">
        <v>44474</v>
      </c>
      <c r="AH235" s="368" t="s">
        <v>291</v>
      </c>
      <c r="AI235" s="367">
        <v>44476</v>
      </c>
      <c r="AJ235" s="161">
        <v>2</v>
      </c>
      <c r="AK235" s="161">
        <v>0</v>
      </c>
      <c r="AL235" s="273">
        <v>4</v>
      </c>
      <c r="AM235" s="360">
        <f t="shared" si="9"/>
        <v>10418590</v>
      </c>
      <c r="AN235" s="161"/>
      <c r="AO235" s="161"/>
      <c r="AP235" s="161"/>
      <c r="AQ235" s="161"/>
      <c r="AR235" s="161"/>
      <c r="AS235" s="370" t="s">
        <v>3137</v>
      </c>
    </row>
    <row r="236" spans="1:45" ht="15.75" customHeight="1" x14ac:dyDescent="0.25">
      <c r="A236" s="311">
        <v>236</v>
      </c>
      <c r="B236" s="309" t="s">
        <v>297</v>
      </c>
      <c r="C236" s="309" t="s">
        <v>115</v>
      </c>
      <c r="D236" s="311" t="s">
        <v>123</v>
      </c>
      <c r="E236" s="311">
        <v>830040574</v>
      </c>
      <c r="F236" s="311">
        <v>8</v>
      </c>
      <c r="G236" s="392" t="s">
        <v>723</v>
      </c>
      <c r="H236" s="311">
        <v>2</v>
      </c>
      <c r="I236" s="311" t="s">
        <v>2403</v>
      </c>
      <c r="J236" s="311">
        <v>3</v>
      </c>
      <c r="K236" s="312">
        <v>9275751</v>
      </c>
      <c r="L236" s="315">
        <v>44369</v>
      </c>
      <c r="M236" s="315">
        <v>44469</v>
      </c>
      <c r="N236" s="311" t="s">
        <v>300</v>
      </c>
      <c r="O236" s="314">
        <v>30732589</v>
      </c>
      <c r="P236" s="311" t="s">
        <v>1499</v>
      </c>
      <c r="Q236" s="315">
        <v>44369</v>
      </c>
      <c r="R236" s="311" t="s">
        <v>302</v>
      </c>
      <c r="S236" s="321">
        <v>44370</v>
      </c>
      <c r="T236" s="315">
        <v>44370</v>
      </c>
      <c r="U236" s="311" t="s">
        <v>2175</v>
      </c>
      <c r="V236" s="311" t="s">
        <v>2476</v>
      </c>
      <c r="W236" s="311" t="s">
        <v>3122</v>
      </c>
      <c r="X236" s="311" t="s">
        <v>3138</v>
      </c>
      <c r="Y236" s="311"/>
      <c r="Z236" s="311"/>
      <c r="AA236" s="317" t="s">
        <v>291</v>
      </c>
      <c r="AB236" s="317" t="s">
        <v>291</v>
      </c>
      <c r="AC236" s="318">
        <v>0</v>
      </c>
      <c r="AD236" s="317" t="s">
        <v>291</v>
      </c>
      <c r="AE236" s="317" t="s">
        <v>291</v>
      </c>
      <c r="AF236" s="317" t="s">
        <v>291</v>
      </c>
      <c r="AG236" s="317"/>
      <c r="AH236" s="317"/>
      <c r="AI236" s="317"/>
      <c r="AJ236" s="311">
        <v>2</v>
      </c>
      <c r="AK236" s="311">
        <v>0</v>
      </c>
      <c r="AL236" s="311">
        <v>3</v>
      </c>
      <c r="AM236" s="312">
        <f t="shared" si="9"/>
        <v>9275751</v>
      </c>
      <c r="AN236" s="311"/>
      <c r="AO236" s="311"/>
      <c r="AP236" s="311"/>
      <c r="AQ236" s="311"/>
      <c r="AR236" s="311"/>
      <c r="AS236" s="320" t="s">
        <v>3139</v>
      </c>
    </row>
    <row r="237" spans="1:45" ht="15.75" customHeight="1" x14ac:dyDescent="0.25">
      <c r="A237" s="273">
        <v>237</v>
      </c>
      <c r="B237" s="340" t="s">
        <v>2767</v>
      </c>
      <c r="C237" s="340" t="s">
        <v>3140</v>
      </c>
      <c r="D237" s="273" t="s">
        <v>16</v>
      </c>
      <c r="E237" s="273">
        <v>12747674</v>
      </c>
      <c r="F237" s="273">
        <v>4</v>
      </c>
      <c r="G237" s="395" t="s">
        <v>2881</v>
      </c>
      <c r="H237" s="273">
        <v>1</v>
      </c>
      <c r="I237" s="273" t="s">
        <v>2408</v>
      </c>
      <c r="J237" s="273">
        <v>1</v>
      </c>
      <c r="K237" s="342">
        <v>48750000</v>
      </c>
      <c r="L237" s="345">
        <v>44370</v>
      </c>
      <c r="M237" s="345">
        <v>44561</v>
      </c>
      <c r="N237" s="273" t="s">
        <v>2258</v>
      </c>
      <c r="O237" s="344">
        <v>87571794</v>
      </c>
      <c r="P237" s="273" t="s">
        <v>2445</v>
      </c>
      <c r="Q237" s="273" t="s">
        <v>3141</v>
      </c>
      <c r="R237" s="273" t="s">
        <v>564</v>
      </c>
      <c r="S237" s="345">
        <v>44371</v>
      </c>
      <c r="T237" s="345">
        <v>44371</v>
      </c>
      <c r="U237" s="273" t="s">
        <v>2175</v>
      </c>
      <c r="V237" s="273" t="s">
        <v>3142</v>
      </c>
      <c r="W237" s="273" t="s">
        <v>3143</v>
      </c>
      <c r="X237" s="273" t="s">
        <v>3144</v>
      </c>
      <c r="Y237" s="273"/>
      <c r="Z237" s="273"/>
      <c r="AA237" s="348" t="s">
        <v>291</v>
      </c>
      <c r="AB237" s="348" t="s">
        <v>291</v>
      </c>
      <c r="AC237" s="349">
        <v>0</v>
      </c>
      <c r="AD237" s="348" t="s">
        <v>291</v>
      </c>
      <c r="AE237" s="348" t="s">
        <v>291</v>
      </c>
      <c r="AF237" s="348" t="s">
        <v>291</v>
      </c>
      <c r="AG237" s="351">
        <v>44727</v>
      </c>
      <c r="AH237" s="348" t="s">
        <v>291</v>
      </c>
      <c r="AI237" s="351">
        <v>44364</v>
      </c>
      <c r="AJ237" s="273">
        <v>2</v>
      </c>
      <c r="AK237" s="273">
        <v>0</v>
      </c>
      <c r="AL237" s="273">
        <v>3</v>
      </c>
      <c r="AM237" s="342">
        <f t="shared" si="9"/>
        <v>48750000</v>
      </c>
      <c r="AN237" s="273"/>
      <c r="AO237" s="273"/>
      <c r="AP237" s="273"/>
      <c r="AQ237" s="273"/>
      <c r="AR237" s="273"/>
      <c r="AS237" s="352" t="s">
        <v>3145</v>
      </c>
    </row>
    <row r="238" spans="1:45" ht="15.75" customHeight="1" x14ac:dyDescent="0.25">
      <c r="A238" s="311">
        <v>238</v>
      </c>
      <c r="B238" s="309" t="s">
        <v>621</v>
      </c>
      <c r="C238" s="309" t="s">
        <v>3146</v>
      </c>
      <c r="D238" s="311" t="s">
        <v>123</v>
      </c>
      <c r="E238" s="311">
        <v>900520340</v>
      </c>
      <c r="F238" s="311">
        <v>5</v>
      </c>
      <c r="G238" s="392" t="s">
        <v>723</v>
      </c>
      <c r="H238" s="311">
        <v>2</v>
      </c>
      <c r="I238" s="273" t="s">
        <v>2412</v>
      </c>
      <c r="J238" s="311">
        <v>2</v>
      </c>
      <c r="K238" s="312">
        <v>963900</v>
      </c>
      <c r="L238" s="315">
        <v>44370</v>
      </c>
      <c r="M238" s="315">
        <v>44415</v>
      </c>
      <c r="N238" s="311" t="s">
        <v>377</v>
      </c>
      <c r="O238" s="314">
        <v>79138100</v>
      </c>
      <c r="P238" s="311" t="s">
        <v>3147</v>
      </c>
      <c r="Q238" s="315">
        <v>44370</v>
      </c>
      <c r="R238" s="311" t="s">
        <v>572</v>
      </c>
      <c r="S238" s="315">
        <v>44372</v>
      </c>
      <c r="T238" s="315">
        <v>44377</v>
      </c>
      <c r="U238" s="311" t="s">
        <v>2175</v>
      </c>
      <c r="V238" s="311" t="s">
        <v>3079</v>
      </c>
      <c r="W238" s="311" t="s">
        <v>2478</v>
      </c>
      <c r="X238" s="311" t="s">
        <v>3148</v>
      </c>
      <c r="Y238" s="311"/>
      <c r="Z238" s="311"/>
      <c r="AA238" s="317" t="s">
        <v>291</v>
      </c>
      <c r="AB238" s="317" t="s">
        <v>291</v>
      </c>
      <c r="AC238" s="318">
        <v>0</v>
      </c>
      <c r="AD238" s="317" t="s">
        <v>291</v>
      </c>
      <c r="AE238" s="317" t="s">
        <v>291</v>
      </c>
      <c r="AF238" s="317" t="s">
        <v>291</v>
      </c>
      <c r="AG238" s="317"/>
      <c r="AH238" s="317"/>
      <c r="AI238" s="317"/>
      <c r="AJ238" s="311">
        <v>2</v>
      </c>
      <c r="AK238" s="311">
        <v>0</v>
      </c>
      <c r="AL238" s="311">
        <v>3</v>
      </c>
      <c r="AM238" s="312">
        <f t="shared" si="9"/>
        <v>963900</v>
      </c>
      <c r="AN238" s="311"/>
      <c r="AO238" s="311"/>
      <c r="AP238" s="311"/>
      <c r="AQ238" s="311"/>
      <c r="AR238" s="311"/>
      <c r="AS238" s="320" t="s">
        <v>3149</v>
      </c>
    </row>
    <row r="239" spans="1:45" ht="15.75" customHeight="1" x14ac:dyDescent="0.25">
      <c r="A239" s="328">
        <v>239</v>
      </c>
      <c r="B239" s="326" t="s">
        <v>2879</v>
      </c>
      <c r="C239" s="326" t="s">
        <v>238</v>
      </c>
      <c r="D239" s="328" t="s">
        <v>123</v>
      </c>
      <c r="E239" s="328">
        <v>830079375</v>
      </c>
      <c r="F239" s="328">
        <v>8</v>
      </c>
      <c r="G239" s="376" t="s">
        <v>2881</v>
      </c>
      <c r="H239" s="328">
        <v>1</v>
      </c>
      <c r="I239" s="161" t="s">
        <v>2418</v>
      </c>
      <c r="J239" s="328">
        <v>1</v>
      </c>
      <c r="K239" s="329">
        <v>34214880</v>
      </c>
      <c r="L239" s="332">
        <v>44371</v>
      </c>
      <c r="M239" s="332">
        <v>44561</v>
      </c>
      <c r="N239" s="328" t="s">
        <v>2340</v>
      </c>
      <c r="O239" s="356">
        <v>30728612</v>
      </c>
      <c r="P239" s="328" t="s">
        <v>1145</v>
      </c>
      <c r="Q239" s="332">
        <v>44371</v>
      </c>
      <c r="R239" s="328" t="s">
        <v>302</v>
      </c>
      <c r="S239" s="332">
        <v>44378</v>
      </c>
      <c r="T239" s="332">
        <v>44378</v>
      </c>
      <c r="U239" s="328" t="s">
        <v>2817</v>
      </c>
      <c r="V239" s="328" t="s">
        <v>3150</v>
      </c>
      <c r="W239" s="328" t="s">
        <v>3151</v>
      </c>
      <c r="X239" s="328" t="s">
        <v>3152</v>
      </c>
      <c r="Y239" s="328"/>
      <c r="Z239" s="328"/>
      <c r="AA239" s="335" t="s">
        <v>291</v>
      </c>
      <c r="AB239" s="335" t="s">
        <v>291</v>
      </c>
      <c r="AC239" s="336">
        <v>0</v>
      </c>
      <c r="AD239" s="335" t="s">
        <v>291</v>
      </c>
      <c r="AE239" s="335" t="s">
        <v>291</v>
      </c>
      <c r="AF239" s="335" t="s">
        <v>291</v>
      </c>
      <c r="AG239" s="337">
        <v>44582</v>
      </c>
      <c r="AH239" s="335" t="s">
        <v>291</v>
      </c>
      <c r="AI239" s="337">
        <v>44587</v>
      </c>
      <c r="AJ239" s="328">
        <v>2</v>
      </c>
      <c r="AK239" s="328">
        <v>0</v>
      </c>
      <c r="AL239" s="328">
        <v>4</v>
      </c>
      <c r="AM239" s="329">
        <f t="shared" si="9"/>
        <v>34214880</v>
      </c>
      <c r="AN239" s="328"/>
      <c r="AO239" s="328"/>
      <c r="AP239" s="328"/>
      <c r="AQ239" s="328"/>
      <c r="AR239" s="328"/>
      <c r="AS239" s="338" t="s">
        <v>3153</v>
      </c>
    </row>
    <row r="240" spans="1:45" ht="15.75" customHeight="1" x14ac:dyDescent="0.25">
      <c r="A240" s="273">
        <v>240</v>
      </c>
      <c r="B240" s="340" t="s">
        <v>297</v>
      </c>
      <c r="C240" s="340" t="s">
        <v>165</v>
      </c>
      <c r="D240" s="273" t="s">
        <v>123</v>
      </c>
      <c r="E240" s="273">
        <v>828002423</v>
      </c>
      <c r="F240" s="273">
        <v>5</v>
      </c>
      <c r="G240" s="395" t="s">
        <v>3047</v>
      </c>
      <c r="H240" s="273">
        <v>1</v>
      </c>
      <c r="I240" s="161" t="s">
        <v>2423</v>
      </c>
      <c r="J240" s="273">
        <v>3</v>
      </c>
      <c r="K240" s="342">
        <v>11829740</v>
      </c>
      <c r="L240" s="345">
        <v>44372</v>
      </c>
      <c r="M240" s="345">
        <v>44408</v>
      </c>
      <c r="N240" s="273" t="s">
        <v>300</v>
      </c>
      <c r="O240" s="353">
        <v>30732589</v>
      </c>
      <c r="P240" s="273" t="s">
        <v>3154</v>
      </c>
      <c r="Q240" s="345">
        <v>44372</v>
      </c>
      <c r="R240" s="273" t="s">
        <v>1763</v>
      </c>
      <c r="S240" s="345">
        <v>44376</v>
      </c>
      <c r="T240" s="345">
        <v>44376</v>
      </c>
      <c r="U240" s="273" t="s">
        <v>2817</v>
      </c>
      <c r="V240" s="273" t="s">
        <v>1107</v>
      </c>
      <c r="W240" s="273" t="s">
        <v>3155</v>
      </c>
      <c r="X240" s="273" t="s">
        <v>3156</v>
      </c>
      <c r="Y240" s="273"/>
      <c r="Z240" s="273"/>
      <c r="AA240" s="348" t="s">
        <v>291</v>
      </c>
      <c r="AB240" s="348" t="s">
        <v>291</v>
      </c>
      <c r="AC240" s="349">
        <v>0</v>
      </c>
      <c r="AD240" s="348" t="s">
        <v>291</v>
      </c>
      <c r="AE240" s="348" t="s">
        <v>291</v>
      </c>
      <c r="AF240" s="348" t="s">
        <v>291</v>
      </c>
      <c r="AG240" s="351">
        <v>44408</v>
      </c>
      <c r="AH240" s="348" t="s">
        <v>291</v>
      </c>
      <c r="AI240" s="351">
        <v>44694</v>
      </c>
      <c r="AJ240" s="273">
        <v>2</v>
      </c>
      <c r="AK240" s="273">
        <v>0</v>
      </c>
      <c r="AL240" s="273">
        <v>4</v>
      </c>
      <c r="AM240" s="342">
        <f t="shared" si="9"/>
        <v>11829740</v>
      </c>
      <c r="AN240" s="273"/>
      <c r="AO240" s="273"/>
      <c r="AP240" s="273"/>
      <c r="AQ240" s="273"/>
      <c r="AR240" s="273"/>
      <c r="AS240" s="352" t="s">
        <v>3157</v>
      </c>
    </row>
    <row r="241" spans="1:45" ht="15.75" customHeight="1" x14ac:dyDescent="0.25">
      <c r="A241" s="328">
        <v>241</v>
      </c>
      <c r="B241" s="326" t="s">
        <v>297</v>
      </c>
      <c r="C241" s="326" t="s">
        <v>1023</v>
      </c>
      <c r="D241" s="328" t="s">
        <v>123</v>
      </c>
      <c r="E241" s="328">
        <v>901181781</v>
      </c>
      <c r="F241" s="328">
        <v>8</v>
      </c>
      <c r="G241" s="376" t="s">
        <v>723</v>
      </c>
      <c r="H241" s="328">
        <v>2</v>
      </c>
      <c r="I241" s="294" t="s">
        <v>251</v>
      </c>
      <c r="J241" s="328">
        <v>3</v>
      </c>
      <c r="K241" s="329">
        <v>344712</v>
      </c>
      <c r="L241" s="332">
        <v>44377</v>
      </c>
      <c r="M241" s="332">
        <v>44469</v>
      </c>
      <c r="N241" s="328" t="s">
        <v>300</v>
      </c>
      <c r="O241" s="331">
        <v>30732589</v>
      </c>
      <c r="P241" s="328" t="s">
        <v>1024</v>
      </c>
      <c r="Q241" s="332">
        <v>44377</v>
      </c>
      <c r="R241" s="328" t="s">
        <v>564</v>
      </c>
      <c r="S241" s="332">
        <v>44383</v>
      </c>
      <c r="T241" s="332">
        <v>44383</v>
      </c>
      <c r="U241" s="328" t="s">
        <v>2817</v>
      </c>
      <c r="V241" s="328" t="s">
        <v>2476</v>
      </c>
      <c r="W241" s="328" t="s">
        <v>3122</v>
      </c>
      <c r="X241" s="328" t="s">
        <v>3158</v>
      </c>
      <c r="Y241" s="328"/>
      <c r="Z241" s="328"/>
      <c r="AA241" s="335" t="s">
        <v>291</v>
      </c>
      <c r="AB241" s="335" t="s">
        <v>291</v>
      </c>
      <c r="AC241" s="336">
        <v>0</v>
      </c>
      <c r="AD241" s="335" t="s">
        <v>291</v>
      </c>
      <c r="AE241" s="335" t="s">
        <v>291</v>
      </c>
      <c r="AF241" s="335" t="s">
        <v>291</v>
      </c>
      <c r="AG241" s="335" t="s">
        <v>291</v>
      </c>
      <c r="AH241" s="337">
        <v>44644</v>
      </c>
      <c r="AI241" s="337">
        <v>44645</v>
      </c>
      <c r="AJ241" s="328">
        <v>2</v>
      </c>
      <c r="AK241" s="328">
        <v>0</v>
      </c>
      <c r="AL241" s="328">
        <v>4</v>
      </c>
      <c r="AM241" s="329">
        <f t="shared" si="9"/>
        <v>344712</v>
      </c>
      <c r="AN241" s="328"/>
      <c r="AO241" s="328"/>
      <c r="AP241" s="328"/>
      <c r="AQ241" s="328"/>
      <c r="AR241" s="328"/>
      <c r="AS241" s="338" t="s">
        <v>3159</v>
      </c>
    </row>
    <row r="242" spans="1:45" ht="15.75" customHeight="1" x14ac:dyDescent="0.25">
      <c r="A242" s="328">
        <v>242</v>
      </c>
      <c r="B242" s="326" t="s">
        <v>297</v>
      </c>
      <c r="C242" s="326" t="s">
        <v>3160</v>
      </c>
      <c r="D242" s="328" t="s">
        <v>123</v>
      </c>
      <c r="E242" s="328">
        <v>900774610</v>
      </c>
      <c r="F242" s="328">
        <v>9</v>
      </c>
      <c r="G242" s="376" t="s">
        <v>723</v>
      </c>
      <c r="H242" s="328">
        <v>2</v>
      </c>
      <c r="I242" s="311" t="s">
        <v>2173</v>
      </c>
      <c r="J242" s="328">
        <v>3</v>
      </c>
      <c r="K242" s="329">
        <v>5076000</v>
      </c>
      <c r="L242" s="332">
        <v>44377</v>
      </c>
      <c r="M242" s="332">
        <v>44469</v>
      </c>
      <c r="N242" s="328" t="s">
        <v>300</v>
      </c>
      <c r="O242" s="331">
        <v>30732589</v>
      </c>
      <c r="P242" s="328" t="s">
        <v>3161</v>
      </c>
      <c r="Q242" s="332">
        <v>44377</v>
      </c>
      <c r="R242" s="328" t="s">
        <v>564</v>
      </c>
      <c r="S242" s="332">
        <v>44349</v>
      </c>
      <c r="T242" s="332">
        <v>44383</v>
      </c>
      <c r="U242" s="328" t="s">
        <v>2175</v>
      </c>
      <c r="V242" s="328" t="s">
        <v>853</v>
      </c>
      <c r="W242" s="328" t="s">
        <v>3162</v>
      </c>
      <c r="X242" s="328" t="s">
        <v>3163</v>
      </c>
      <c r="Y242" s="328"/>
      <c r="Z242" s="328"/>
      <c r="AA242" s="335" t="s">
        <v>291</v>
      </c>
      <c r="AB242" s="335" t="s">
        <v>291</v>
      </c>
      <c r="AC242" s="336">
        <v>0</v>
      </c>
      <c r="AD242" s="335" t="s">
        <v>291</v>
      </c>
      <c r="AE242" s="335" t="s">
        <v>291</v>
      </c>
      <c r="AF242" s="335" t="s">
        <v>291</v>
      </c>
      <c r="AG242" s="337">
        <v>44586</v>
      </c>
      <c r="AH242" s="335" t="s">
        <v>291</v>
      </c>
      <c r="AI242" s="335" t="s">
        <v>3164</v>
      </c>
      <c r="AJ242" s="328">
        <v>2</v>
      </c>
      <c r="AK242" s="328">
        <v>0</v>
      </c>
      <c r="AL242" s="328">
        <v>4</v>
      </c>
      <c r="AM242" s="329">
        <f t="shared" si="9"/>
        <v>5076000</v>
      </c>
      <c r="AN242" s="328"/>
      <c r="AO242" s="328"/>
      <c r="AP242" s="328"/>
      <c r="AQ242" s="328"/>
      <c r="AR242" s="328"/>
      <c r="AS242" s="338" t="s">
        <v>3165</v>
      </c>
    </row>
    <row r="243" spans="1:45" ht="15.75" customHeight="1" x14ac:dyDescent="0.25">
      <c r="A243" s="273">
        <v>243</v>
      </c>
      <c r="B243" s="340" t="s">
        <v>297</v>
      </c>
      <c r="C243" s="340" t="s">
        <v>3166</v>
      </c>
      <c r="D243" s="273" t="s">
        <v>123</v>
      </c>
      <c r="E243" s="273">
        <v>98383086</v>
      </c>
      <c r="F243" s="273">
        <v>2</v>
      </c>
      <c r="G243" s="395" t="s">
        <v>723</v>
      </c>
      <c r="H243" s="273">
        <v>2</v>
      </c>
      <c r="I243" s="311" t="s">
        <v>2182</v>
      </c>
      <c r="J243" s="273">
        <v>2</v>
      </c>
      <c r="K243" s="342">
        <v>66087602</v>
      </c>
      <c r="L243" s="345">
        <v>44378</v>
      </c>
      <c r="M243" s="345">
        <v>44550</v>
      </c>
      <c r="N243" s="273" t="s">
        <v>3167</v>
      </c>
      <c r="O243" s="280">
        <v>1085283617</v>
      </c>
      <c r="P243" s="273" t="s">
        <v>3168</v>
      </c>
      <c r="Q243" s="345">
        <v>44378</v>
      </c>
      <c r="R243" s="273" t="s">
        <v>1763</v>
      </c>
      <c r="S243" s="345">
        <v>44383</v>
      </c>
      <c r="T243" s="345">
        <v>44404</v>
      </c>
      <c r="U243" s="273" t="s">
        <v>2817</v>
      </c>
      <c r="V243" s="273" t="s">
        <v>3126</v>
      </c>
      <c r="W243" s="273" t="s">
        <v>2550</v>
      </c>
      <c r="X243" s="273" t="s">
        <v>3169</v>
      </c>
      <c r="Y243" s="273"/>
      <c r="Z243" s="273"/>
      <c r="AA243" s="348" t="s">
        <v>291</v>
      </c>
      <c r="AB243" s="348" t="s">
        <v>291</v>
      </c>
      <c r="AC243" s="349">
        <v>0</v>
      </c>
      <c r="AD243" s="348" t="s">
        <v>291</v>
      </c>
      <c r="AE243" s="348" t="s">
        <v>291</v>
      </c>
      <c r="AF243" s="348" t="s">
        <v>291</v>
      </c>
      <c r="AG243" s="350">
        <v>44519</v>
      </c>
      <c r="AH243" s="348" t="s">
        <v>291</v>
      </c>
      <c r="AI243" s="350">
        <v>44531</v>
      </c>
      <c r="AJ243" s="273">
        <v>2</v>
      </c>
      <c r="AK243" s="273">
        <v>0</v>
      </c>
      <c r="AL243" s="273">
        <v>4</v>
      </c>
      <c r="AM243" s="342">
        <f t="shared" si="9"/>
        <v>66087602</v>
      </c>
      <c r="AN243" s="273"/>
      <c r="AO243" s="273"/>
      <c r="AP243" s="273"/>
      <c r="AQ243" s="273"/>
      <c r="AR243" s="273"/>
      <c r="AS243" s="352" t="s">
        <v>3170</v>
      </c>
    </row>
    <row r="244" spans="1:45" ht="15.75" customHeight="1" x14ac:dyDescent="0.25">
      <c r="A244" s="161">
        <v>244</v>
      </c>
      <c r="B244" s="359" t="s">
        <v>2767</v>
      </c>
      <c r="C244" s="359" t="s">
        <v>1169</v>
      </c>
      <c r="D244" s="161" t="s">
        <v>123</v>
      </c>
      <c r="E244" s="161">
        <v>901235769</v>
      </c>
      <c r="F244" s="161">
        <v>2</v>
      </c>
      <c r="G244" s="399" t="s">
        <v>3047</v>
      </c>
      <c r="H244" s="161">
        <v>2</v>
      </c>
      <c r="I244" s="328" t="s">
        <v>2188</v>
      </c>
      <c r="J244" s="161">
        <v>2</v>
      </c>
      <c r="K244" s="360">
        <v>1836760000</v>
      </c>
      <c r="L244" s="364">
        <v>44378</v>
      </c>
      <c r="M244" s="364">
        <v>44469</v>
      </c>
      <c r="N244" s="161" t="s">
        <v>3171</v>
      </c>
      <c r="O244" s="404">
        <v>98391578</v>
      </c>
      <c r="P244" s="161" t="s">
        <v>521</v>
      </c>
      <c r="Q244" s="364">
        <v>44378</v>
      </c>
      <c r="R244" s="161" t="s">
        <v>1763</v>
      </c>
      <c r="S244" s="364">
        <v>44383</v>
      </c>
      <c r="T244" s="364">
        <v>44404</v>
      </c>
      <c r="U244" s="161" t="s">
        <v>2175</v>
      </c>
      <c r="V244" s="161" t="s">
        <v>3172</v>
      </c>
      <c r="W244" s="161" t="s">
        <v>2819</v>
      </c>
      <c r="X244" s="161" t="s">
        <v>3173</v>
      </c>
      <c r="Y244" s="161"/>
      <c r="Z244" s="161"/>
      <c r="AA244" s="368" t="s">
        <v>291</v>
      </c>
      <c r="AB244" s="368" t="s">
        <v>2179</v>
      </c>
      <c r="AC244" s="374">
        <v>640000000</v>
      </c>
      <c r="AD244" s="368" t="s">
        <v>291</v>
      </c>
      <c r="AE244" s="367">
        <v>44454</v>
      </c>
      <c r="AF244" s="368" t="s">
        <v>291</v>
      </c>
      <c r="AG244" s="368"/>
      <c r="AH244" s="368"/>
      <c r="AI244" s="368"/>
      <c r="AJ244" s="161">
        <v>2</v>
      </c>
      <c r="AK244" s="161">
        <v>0</v>
      </c>
      <c r="AL244" s="161">
        <v>4</v>
      </c>
      <c r="AM244" s="360">
        <f t="shared" si="9"/>
        <v>2476760000</v>
      </c>
      <c r="AN244" s="161"/>
      <c r="AO244" s="161"/>
      <c r="AP244" s="161"/>
      <c r="AQ244" s="161"/>
      <c r="AR244" s="161"/>
      <c r="AS244" s="370" t="s">
        <v>3174</v>
      </c>
    </row>
    <row r="245" spans="1:45" ht="15.75" customHeight="1" x14ac:dyDescent="0.25">
      <c r="A245" s="273">
        <v>245</v>
      </c>
      <c r="B245" s="340" t="s">
        <v>2767</v>
      </c>
      <c r="C245" s="340" t="s">
        <v>3175</v>
      </c>
      <c r="D245" s="273" t="s">
        <v>16</v>
      </c>
      <c r="E245" s="273">
        <v>30737894</v>
      </c>
      <c r="F245" s="273">
        <v>0</v>
      </c>
      <c r="G245" s="395" t="s">
        <v>3047</v>
      </c>
      <c r="H245" s="273">
        <v>1</v>
      </c>
      <c r="I245" s="273" t="s">
        <v>349</v>
      </c>
      <c r="J245" s="273">
        <v>1</v>
      </c>
      <c r="K245" s="342">
        <v>10857033</v>
      </c>
      <c r="L245" s="345">
        <v>44378</v>
      </c>
      <c r="M245" s="345">
        <v>44469</v>
      </c>
      <c r="N245" s="273" t="s">
        <v>570</v>
      </c>
      <c r="O245" s="280">
        <v>1085316703</v>
      </c>
      <c r="P245" s="273" t="s">
        <v>571</v>
      </c>
      <c r="Q245" s="345">
        <v>44378</v>
      </c>
      <c r="R245" s="273" t="s">
        <v>572</v>
      </c>
      <c r="S245" s="345">
        <v>44383</v>
      </c>
      <c r="T245" s="345">
        <v>44391</v>
      </c>
      <c r="U245" s="273" t="s">
        <v>2175</v>
      </c>
      <c r="V245" s="273" t="s">
        <v>3172</v>
      </c>
      <c r="W245" s="273" t="s">
        <v>3176</v>
      </c>
      <c r="X245" s="273" t="s">
        <v>3177</v>
      </c>
      <c r="Y245" s="273"/>
      <c r="Z245" s="273"/>
      <c r="AA245" s="348" t="s">
        <v>291</v>
      </c>
      <c r="AB245" s="348" t="s">
        <v>291</v>
      </c>
      <c r="AC245" s="349">
        <v>0</v>
      </c>
      <c r="AD245" s="348" t="s">
        <v>291</v>
      </c>
      <c r="AE245" s="348" t="s">
        <v>291</v>
      </c>
      <c r="AF245" s="348" t="s">
        <v>291</v>
      </c>
      <c r="AG245" s="351">
        <v>44838</v>
      </c>
      <c r="AH245" s="348"/>
      <c r="AI245" s="351">
        <v>44722</v>
      </c>
      <c r="AJ245" s="273">
        <v>2</v>
      </c>
      <c r="AK245" s="273">
        <v>0</v>
      </c>
      <c r="AL245" s="353">
        <v>3</v>
      </c>
      <c r="AM245" s="342">
        <f t="shared" si="9"/>
        <v>10857033</v>
      </c>
      <c r="AN245" s="273"/>
      <c r="AO245" s="273"/>
      <c r="AP245" s="273"/>
      <c r="AQ245" s="273"/>
      <c r="AR245" s="273"/>
      <c r="AS245" s="352" t="s">
        <v>3178</v>
      </c>
    </row>
    <row r="246" spans="1:45" ht="15.75" customHeight="1" x14ac:dyDescent="0.25">
      <c r="A246" s="273">
        <v>246</v>
      </c>
      <c r="B246" s="340" t="s">
        <v>2879</v>
      </c>
      <c r="C246" s="340" t="s">
        <v>2471</v>
      </c>
      <c r="D246" s="273" t="s">
        <v>16</v>
      </c>
      <c r="E246" s="273">
        <v>52310084</v>
      </c>
      <c r="F246" s="273">
        <v>8</v>
      </c>
      <c r="G246" s="395" t="s">
        <v>2710</v>
      </c>
      <c r="H246" s="273">
        <v>1</v>
      </c>
      <c r="I246" s="273" t="s">
        <v>2202</v>
      </c>
      <c r="J246" s="273">
        <v>1</v>
      </c>
      <c r="K246" s="342">
        <v>9466806</v>
      </c>
      <c r="L246" s="345">
        <v>44378</v>
      </c>
      <c r="M246" s="345">
        <v>44469</v>
      </c>
      <c r="N246" s="273" t="s">
        <v>3167</v>
      </c>
      <c r="O246" s="280">
        <v>1085283617</v>
      </c>
      <c r="P246" s="273" t="s">
        <v>2472</v>
      </c>
      <c r="Q246" s="345">
        <v>44378</v>
      </c>
      <c r="R246" s="273" t="s">
        <v>1763</v>
      </c>
      <c r="S246" s="345">
        <v>44383</v>
      </c>
      <c r="T246" s="346">
        <v>44404</v>
      </c>
      <c r="U246" s="273" t="s">
        <v>2175</v>
      </c>
      <c r="V246" s="273" t="s">
        <v>3179</v>
      </c>
      <c r="W246" s="273" t="s">
        <v>3180</v>
      </c>
      <c r="X246" s="273" t="s">
        <v>3181</v>
      </c>
      <c r="Y246" s="273"/>
      <c r="Z246" s="273"/>
      <c r="AA246" s="348" t="s">
        <v>291</v>
      </c>
      <c r="AB246" s="348" t="s">
        <v>291</v>
      </c>
      <c r="AC246" s="349">
        <v>0</v>
      </c>
      <c r="AD246" s="348" t="s">
        <v>291</v>
      </c>
      <c r="AE246" s="348" t="s">
        <v>291</v>
      </c>
      <c r="AF246" s="348" t="s">
        <v>291</v>
      </c>
      <c r="AG246" s="351" t="s">
        <v>3182</v>
      </c>
      <c r="AH246" s="348" t="s">
        <v>291</v>
      </c>
      <c r="AI246" s="351">
        <v>44733</v>
      </c>
      <c r="AJ246" s="273">
        <v>2</v>
      </c>
      <c r="AK246" s="273">
        <v>0</v>
      </c>
      <c r="AL246" s="353">
        <v>3</v>
      </c>
      <c r="AM246" s="342">
        <f t="shared" si="9"/>
        <v>9466806</v>
      </c>
      <c r="AN246" s="273"/>
      <c r="AO246" s="273"/>
      <c r="AP246" s="273"/>
      <c r="AQ246" s="273"/>
      <c r="AR246" s="273"/>
      <c r="AS246" s="352" t="s">
        <v>3183</v>
      </c>
    </row>
    <row r="247" spans="1:45" ht="48" customHeight="1" x14ac:dyDescent="0.25">
      <c r="A247" s="161">
        <v>247</v>
      </c>
      <c r="B247" s="359" t="s">
        <v>3184</v>
      </c>
      <c r="C247" s="359" t="s">
        <v>1585</v>
      </c>
      <c r="D247" s="161" t="s">
        <v>16</v>
      </c>
      <c r="E247" s="161">
        <v>1085322945</v>
      </c>
      <c r="F247" s="161">
        <v>7</v>
      </c>
      <c r="G247" s="399" t="s">
        <v>3047</v>
      </c>
      <c r="H247" s="161">
        <v>1</v>
      </c>
      <c r="I247" s="273" t="s">
        <v>2210</v>
      </c>
      <c r="J247" s="161">
        <v>1</v>
      </c>
      <c r="K247" s="360">
        <v>7762500</v>
      </c>
      <c r="L247" s="364">
        <v>44378</v>
      </c>
      <c r="M247" s="364">
        <v>44469</v>
      </c>
      <c r="N247" s="161" t="s">
        <v>3185</v>
      </c>
      <c r="O247" s="404">
        <v>87066020</v>
      </c>
      <c r="P247" s="161" t="s">
        <v>1587</v>
      </c>
      <c r="Q247" s="364">
        <v>44378</v>
      </c>
      <c r="R247" s="161" t="s">
        <v>564</v>
      </c>
      <c r="S247" s="364">
        <v>44383</v>
      </c>
      <c r="T247" s="364">
        <v>44383</v>
      </c>
      <c r="U247" s="161" t="s">
        <v>2175</v>
      </c>
      <c r="V247" s="161" t="s">
        <v>3179</v>
      </c>
      <c r="W247" s="161" t="s">
        <v>2621</v>
      </c>
      <c r="X247" s="161" t="s">
        <v>3186</v>
      </c>
      <c r="Y247" s="161"/>
      <c r="Z247" s="161"/>
      <c r="AA247" s="368" t="s">
        <v>291</v>
      </c>
      <c r="AB247" s="368" t="s">
        <v>291</v>
      </c>
      <c r="AC247" s="374">
        <v>0</v>
      </c>
      <c r="AD247" s="368" t="s">
        <v>291</v>
      </c>
      <c r="AE247" s="368" t="s">
        <v>291</v>
      </c>
      <c r="AF247" s="368" t="s">
        <v>291</v>
      </c>
      <c r="AG247" s="406">
        <v>44484</v>
      </c>
      <c r="AH247" s="368" t="s">
        <v>291</v>
      </c>
      <c r="AI247" s="367">
        <v>44489</v>
      </c>
      <c r="AJ247" s="161">
        <v>2</v>
      </c>
      <c r="AK247" s="161">
        <v>0</v>
      </c>
      <c r="AL247" s="389">
        <v>4</v>
      </c>
      <c r="AM247" s="360">
        <f t="shared" si="9"/>
        <v>7762500</v>
      </c>
      <c r="AN247" s="161"/>
      <c r="AO247" s="161"/>
      <c r="AP247" s="161"/>
      <c r="AQ247" s="161"/>
      <c r="AR247" s="161"/>
      <c r="AS247" s="370" t="s">
        <v>3187</v>
      </c>
    </row>
    <row r="248" spans="1:45" ht="49.5" customHeight="1" x14ac:dyDescent="0.25">
      <c r="A248" s="161">
        <v>248</v>
      </c>
      <c r="B248" s="359" t="s">
        <v>621</v>
      </c>
      <c r="C248" s="359" t="s">
        <v>2763</v>
      </c>
      <c r="D248" s="161" t="s">
        <v>123</v>
      </c>
      <c r="E248" s="161">
        <v>890306372</v>
      </c>
      <c r="F248" s="161">
        <v>9</v>
      </c>
      <c r="G248" s="399" t="s">
        <v>2881</v>
      </c>
      <c r="H248" s="161">
        <v>2</v>
      </c>
      <c r="I248" s="328" t="s">
        <v>2216</v>
      </c>
      <c r="J248" s="161">
        <v>2</v>
      </c>
      <c r="K248" s="360">
        <v>3982930</v>
      </c>
      <c r="L248" s="364">
        <v>44378</v>
      </c>
      <c r="M248" s="364">
        <v>44428</v>
      </c>
      <c r="N248" s="161" t="s">
        <v>3185</v>
      </c>
      <c r="O248" s="363">
        <v>87066020</v>
      </c>
      <c r="P248" s="161" t="s">
        <v>2764</v>
      </c>
      <c r="Q248" s="364">
        <v>44378</v>
      </c>
      <c r="R248" s="161" t="s">
        <v>302</v>
      </c>
      <c r="S248" s="364">
        <v>6618751</v>
      </c>
      <c r="T248" s="364">
        <v>44405</v>
      </c>
      <c r="U248" s="161" t="s">
        <v>2175</v>
      </c>
      <c r="V248" s="161" t="s">
        <v>3188</v>
      </c>
      <c r="W248" s="161" t="s">
        <v>2478</v>
      </c>
      <c r="X248" s="161" t="s">
        <v>3189</v>
      </c>
      <c r="Y248" s="161"/>
      <c r="Z248" s="161"/>
      <c r="AA248" s="368" t="s">
        <v>291</v>
      </c>
      <c r="AB248" s="368" t="s">
        <v>291</v>
      </c>
      <c r="AC248" s="374">
        <v>0</v>
      </c>
      <c r="AD248" s="368" t="s">
        <v>291</v>
      </c>
      <c r="AE248" s="368" t="s">
        <v>291</v>
      </c>
      <c r="AF248" s="368" t="s">
        <v>291</v>
      </c>
      <c r="AG248" s="367">
        <v>44431</v>
      </c>
      <c r="AH248" s="368" t="s">
        <v>291</v>
      </c>
      <c r="AI248" s="367">
        <v>44433</v>
      </c>
      <c r="AJ248" s="161">
        <v>2</v>
      </c>
      <c r="AK248" s="161">
        <v>0</v>
      </c>
      <c r="AL248" s="363">
        <v>4</v>
      </c>
      <c r="AM248" s="360">
        <f t="shared" si="9"/>
        <v>3982930</v>
      </c>
      <c r="AN248" s="161"/>
      <c r="AO248" s="161"/>
      <c r="AP248" s="161"/>
      <c r="AQ248" s="161"/>
      <c r="AR248" s="161"/>
      <c r="AS248" s="370" t="s">
        <v>3190</v>
      </c>
    </row>
    <row r="249" spans="1:45" ht="15.75" customHeight="1" x14ac:dyDescent="0.25">
      <c r="A249" s="311">
        <v>249</v>
      </c>
      <c r="B249" s="309" t="s">
        <v>2767</v>
      </c>
      <c r="C249" s="309" t="s">
        <v>543</v>
      </c>
      <c r="D249" s="311" t="s">
        <v>16</v>
      </c>
      <c r="E249" s="311">
        <v>1085245386</v>
      </c>
      <c r="F249" s="311">
        <v>1</v>
      </c>
      <c r="G249" s="392" t="s">
        <v>3047</v>
      </c>
      <c r="H249" s="311">
        <v>1</v>
      </c>
      <c r="I249" s="273" t="s">
        <v>2220</v>
      </c>
      <c r="J249" s="311">
        <v>1</v>
      </c>
      <c r="K249" s="312">
        <v>9466806</v>
      </c>
      <c r="L249" s="315">
        <v>44378</v>
      </c>
      <c r="M249" s="315">
        <v>44469</v>
      </c>
      <c r="N249" s="311" t="s">
        <v>3191</v>
      </c>
      <c r="O249" s="407">
        <v>19478798</v>
      </c>
      <c r="P249" s="311" t="s">
        <v>546</v>
      </c>
      <c r="Q249" s="315">
        <v>44378</v>
      </c>
      <c r="R249" s="311" t="s">
        <v>572</v>
      </c>
      <c r="S249" s="315">
        <v>44386</v>
      </c>
      <c r="T249" s="315">
        <v>44405</v>
      </c>
      <c r="U249" s="311" t="s">
        <v>2175</v>
      </c>
      <c r="V249" s="311" t="s">
        <v>2400</v>
      </c>
      <c r="W249" s="311" t="s">
        <v>3192</v>
      </c>
      <c r="X249" s="311" t="s">
        <v>3193</v>
      </c>
      <c r="Y249" s="311"/>
      <c r="Z249" s="311"/>
      <c r="AA249" s="317" t="s">
        <v>291</v>
      </c>
      <c r="AB249" s="317" t="s">
        <v>291</v>
      </c>
      <c r="AC249" s="318">
        <v>0</v>
      </c>
      <c r="AD249" s="317" t="s">
        <v>291</v>
      </c>
      <c r="AE249" s="317" t="s">
        <v>291</v>
      </c>
      <c r="AF249" s="317" t="s">
        <v>291</v>
      </c>
      <c r="AG249" s="317"/>
      <c r="AH249" s="317"/>
      <c r="AI249" s="317"/>
      <c r="AJ249" s="311">
        <v>2</v>
      </c>
      <c r="AK249" s="311">
        <v>0</v>
      </c>
      <c r="AL249" s="314">
        <v>3</v>
      </c>
      <c r="AM249" s="312">
        <f t="shared" si="9"/>
        <v>9466806</v>
      </c>
      <c r="AN249" s="311"/>
      <c r="AO249" s="311"/>
      <c r="AP249" s="311"/>
      <c r="AQ249" s="311"/>
      <c r="AR249" s="311"/>
      <c r="AS249" s="320" t="s">
        <v>3194</v>
      </c>
    </row>
    <row r="250" spans="1:45" ht="15.75" customHeight="1" x14ac:dyDescent="0.25">
      <c r="A250" s="328">
        <v>250</v>
      </c>
      <c r="B250" s="326" t="s">
        <v>2767</v>
      </c>
      <c r="C250" s="326" t="s">
        <v>3195</v>
      </c>
      <c r="D250" s="328" t="s">
        <v>16</v>
      </c>
      <c r="E250" s="328">
        <v>5206721</v>
      </c>
      <c r="F250" s="328">
        <v>6</v>
      </c>
      <c r="G250" s="376" t="s">
        <v>3047</v>
      </c>
      <c r="H250" s="328">
        <v>1</v>
      </c>
      <c r="I250" s="311" t="s">
        <v>2224</v>
      </c>
      <c r="J250" s="328">
        <v>1</v>
      </c>
      <c r="K250" s="329">
        <v>34080000</v>
      </c>
      <c r="L250" s="332">
        <v>44378</v>
      </c>
      <c r="M250" s="332">
        <v>44561</v>
      </c>
      <c r="N250" s="328" t="s">
        <v>3196</v>
      </c>
      <c r="O250" s="371">
        <v>87066020</v>
      </c>
      <c r="P250" s="328" t="s">
        <v>428</v>
      </c>
      <c r="Q250" s="332">
        <v>44378</v>
      </c>
      <c r="R250" s="328" t="s">
        <v>283</v>
      </c>
      <c r="S250" s="332">
        <v>44383</v>
      </c>
      <c r="T250" s="332">
        <v>44561</v>
      </c>
      <c r="U250" s="328" t="s">
        <v>2175</v>
      </c>
      <c r="V250" s="328" t="s">
        <v>2260</v>
      </c>
      <c r="W250" s="328" t="s">
        <v>3197</v>
      </c>
      <c r="X250" s="328" t="s">
        <v>3198</v>
      </c>
      <c r="Y250" s="328"/>
      <c r="Z250" s="328"/>
      <c r="AA250" s="335" t="s">
        <v>291</v>
      </c>
      <c r="AB250" s="335" t="s">
        <v>291</v>
      </c>
      <c r="AC250" s="336">
        <v>0</v>
      </c>
      <c r="AD250" s="335" t="s">
        <v>291</v>
      </c>
      <c r="AE250" s="335" t="s">
        <v>291</v>
      </c>
      <c r="AF250" s="335" t="s">
        <v>291</v>
      </c>
      <c r="AG250" s="335"/>
      <c r="AH250" s="335" t="s">
        <v>291</v>
      </c>
      <c r="AI250" s="337">
        <v>44627</v>
      </c>
      <c r="AJ250" s="328">
        <v>2</v>
      </c>
      <c r="AK250" s="328">
        <v>0</v>
      </c>
      <c r="AL250" s="328">
        <v>4</v>
      </c>
      <c r="AM250" s="329">
        <f t="shared" si="9"/>
        <v>34080000</v>
      </c>
      <c r="AN250" s="328"/>
      <c r="AO250" s="328"/>
      <c r="AP250" s="328"/>
      <c r="AQ250" s="328"/>
      <c r="AR250" s="328"/>
      <c r="AS250" s="338" t="s">
        <v>3199</v>
      </c>
    </row>
    <row r="251" spans="1:45" ht="15.75" customHeight="1" x14ac:dyDescent="0.25">
      <c r="A251" s="328">
        <v>251</v>
      </c>
      <c r="B251" s="326" t="s">
        <v>2879</v>
      </c>
      <c r="C251" s="326" t="s">
        <v>3200</v>
      </c>
      <c r="D251" s="328" t="s">
        <v>16</v>
      </c>
      <c r="E251" s="328">
        <v>1131084527</v>
      </c>
      <c r="F251" s="328">
        <v>6</v>
      </c>
      <c r="G251" s="376" t="s">
        <v>3047</v>
      </c>
      <c r="H251" s="328">
        <v>1</v>
      </c>
      <c r="I251" s="161" t="s">
        <v>3201</v>
      </c>
      <c r="J251" s="328">
        <v>1</v>
      </c>
      <c r="K251" s="329">
        <v>9468606</v>
      </c>
      <c r="L251" s="332">
        <v>44383</v>
      </c>
      <c r="M251" s="332">
        <v>44475</v>
      </c>
      <c r="N251" s="328" t="s">
        <v>3202</v>
      </c>
      <c r="O251" s="371">
        <v>98391578</v>
      </c>
      <c r="P251" s="328" t="s">
        <v>3203</v>
      </c>
      <c r="Q251" s="332">
        <v>44383</v>
      </c>
      <c r="R251" s="328" t="s">
        <v>283</v>
      </c>
      <c r="S251" s="332">
        <v>44386</v>
      </c>
      <c r="T251" s="332">
        <v>44386</v>
      </c>
      <c r="U251" s="328" t="s">
        <v>2175</v>
      </c>
      <c r="V251" s="328" t="s">
        <v>2400</v>
      </c>
      <c r="W251" s="328" t="s">
        <v>3204</v>
      </c>
      <c r="X251" s="328" t="s">
        <v>3205</v>
      </c>
      <c r="Y251" s="328"/>
      <c r="Z251" s="328"/>
      <c r="AA251" s="335" t="s">
        <v>291</v>
      </c>
      <c r="AB251" s="335" t="s">
        <v>291</v>
      </c>
      <c r="AC251" s="336">
        <v>0</v>
      </c>
      <c r="AD251" s="335" t="s">
        <v>291</v>
      </c>
      <c r="AE251" s="335" t="s">
        <v>291</v>
      </c>
      <c r="AF251" s="335" t="s">
        <v>291</v>
      </c>
      <c r="AG251" s="337">
        <v>44637</v>
      </c>
      <c r="AH251" s="335" t="s">
        <v>291</v>
      </c>
      <c r="AI251" s="337">
        <v>44637</v>
      </c>
      <c r="AJ251" s="328">
        <v>2</v>
      </c>
      <c r="AK251" s="328">
        <v>0</v>
      </c>
      <c r="AL251" s="331">
        <v>4</v>
      </c>
      <c r="AM251" s="329">
        <f t="shared" si="9"/>
        <v>9468606</v>
      </c>
      <c r="AN251" s="328"/>
      <c r="AO251" s="328"/>
      <c r="AP251" s="328"/>
      <c r="AQ251" s="328"/>
      <c r="AR251" s="328"/>
      <c r="AS251" s="338" t="s">
        <v>3206</v>
      </c>
    </row>
    <row r="252" spans="1:45" ht="15.75" customHeight="1" x14ac:dyDescent="0.25">
      <c r="A252" s="161">
        <v>252</v>
      </c>
      <c r="B252" s="359" t="s">
        <v>3207</v>
      </c>
      <c r="C252" s="359" t="s">
        <v>2954</v>
      </c>
      <c r="D252" s="161" t="s">
        <v>16</v>
      </c>
      <c r="E252" s="161">
        <v>1085282441</v>
      </c>
      <c r="F252" s="161">
        <v>4</v>
      </c>
      <c r="G252" s="399" t="s">
        <v>3047</v>
      </c>
      <c r="H252" s="161">
        <v>1</v>
      </c>
      <c r="I252" s="273" t="s">
        <v>2236</v>
      </c>
      <c r="J252" s="161">
        <v>1</v>
      </c>
      <c r="K252" s="360">
        <v>7762500</v>
      </c>
      <c r="L252" s="364">
        <v>44383</v>
      </c>
      <c r="M252" s="364">
        <v>44469</v>
      </c>
      <c r="N252" s="161" t="s">
        <v>3185</v>
      </c>
      <c r="O252" s="404">
        <v>87066020</v>
      </c>
      <c r="P252" s="161" t="s">
        <v>2955</v>
      </c>
      <c r="Q252" s="364">
        <v>44383</v>
      </c>
      <c r="R252" s="161" t="s">
        <v>1763</v>
      </c>
      <c r="S252" s="161" t="s">
        <v>3208</v>
      </c>
      <c r="T252" s="404" t="s">
        <v>2234</v>
      </c>
      <c r="U252" s="161" t="s">
        <v>2175</v>
      </c>
      <c r="V252" s="161" t="s">
        <v>2400</v>
      </c>
      <c r="W252" s="161" t="s">
        <v>2615</v>
      </c>
      <c r="X252" s="161" t="s">
        <v>3209</v>
      </c>
      <c r="Y252" s="161"/>
      <c r="Z252" s="161"/>
      <c r="AA252" s="368" t="s">
        <v>291</v>
      </c>
      <c r="AB252" s="368" t="s">
        <v>291</v>
      </c>
      <c r="AC252" s="374">
        <v>0</v>
      </c>
      <c r="AD252" s="368" t="s">
        <v>291</v>
      </c>
      <c r="AE252" s="368" t="s">
        <v>291</v>
      </c>
      <c r="AF252" s="368" t="s">
        <v>291</v>
      </c>
      <c r="AG252" s="367">
        <v>44484</v>
      </c>
      <c r="AH252" s="368" t="s">
        <v>291</v>
      </c>
      <c r="AI252" s="367">
        <v>44489</v>
      </c>
      <c r="AJ252" s="161">
        <v>2</v>
      </c>
      <c r="AK252" s="161">
        <v>0</v>
      </c>
      <c r="AL252" s="363">
        <v>4</v>
      </c>
      <c r="AM252" s="360">
        <f t="shared" si="9"/>
        <v>7762500</v>
      </c>
      <c r="AN252" s="161"/>
      <c r="AO252" s="161"/>
      <c r="AP252" s="161"/>
      <c r="AQ252" s="161"/>
      <c r="AR252" s="161"/>
      <c r="AS252" s="370" t="s">
        <v>3210</v>
      </c>
    </row>
    <row r="253" spans="1:45" ht="15.75" customHeight="1" x14ac:dyDescent="0.25">
      <c r="A253" s="311">
        <v>253</v>
      </c>
      <c r="B253" s="309" t="s">
        <v>2879</v>
      </c>
      <c r="C253" s="309" t="s">
        <v>2436</v>
      </c>
      <c r="D253" s="311" t="s">
        <v>16</v>
      </c>
      <c r="E253" s="311">
        <v>1085287596</v>
      </c>
      <c r="F253" s="311">
        <v>1</v>
      </c>
      <c r="G253" s="392" t="s">
        <v>3047</v>
      </c>
      <c r="H253" s="311">
        <v>1</v>
      </c>
      <c r="I253" s="161" t="s">
        <v>2239</v>
      </c>
      <c r="J253" s="311">
        <v>1</v>
      </c>
      <c r="K253" s="312">
        <v>9466806</v>
      </c>
      <c r="L253" s="315">
        <v>44383</v>
      </c>
      <c r="M253" s="315">
        <v>44469</v>
      </c>
      <c r="N253" s="311" t="s">
        <v>3211</v>
      </c>
      <c r="O253" s="407">
        <v>59826914</v>
      </c>
      <c r="P253" s="311" t="s">
        <v>2437</v>
      </c>
      <c r="Q253" s="315">
        <v>44383</v>
      </c>
      <c r="R253" s="311" t="s">
        <v>564</v>
      </c>
      <c r="S253" s="315">
        <v>44386</v>
      </c>
      <c r="T253" s="315">
        <v>44386</v>
      </c>
      <c r="U253" s="311" t="s">
        <v>2175</v>
      </c>
      <c r="V253" s="311" t="s">
        <v>2400</v>
      </c>
      <c r="W253" s="311" t="s">
        <v>3212</v>
      </c>
      <c r="X253" s="311" t="s">
        <v>3213</v>
      </c>
      <c r="Y253" s="311"/>
      <c r="Z253" s="311"/>
      <c r="AA253" s="317" t="s">
        <v>291</v>
      </c>
      <c r="AB253" s="317" t="s">
        <v>291</v>
      </c>
      <c r="AC253" s="318">
        <v>0</v>
      </c>
      <c r="AD253" s="317" t="s">
        <v>291</v>
      </c>
      <c r="AE253" s="317" t="s">
        <v>291</v>
      </c>
      <c r="AF253" s="317" t="s">
        <v>291</v>
      </c>
      <c r="AG253" s="317"/>
      <c r="AH253" s="317"/>
      <c r="AI253" s="317"/>
      <c r="AJ253" s="311">
        <v>2</v>
      </c>
      <c r="AK253" s="311">
        <v>0</v>
      </c>
      <c r="AL253" s="314">
        <v>3</v>
      </c>
      <c r="AM253" s="312">
        <f t="shared" si="9"/>
        <v>9466806</v>
      </c>
      <c r="AN253" s="311"/>
      <c r="AO253" s="311"/>
      <c r="AP253" s="311"/>
      <c r="AQ253" s="311"/>
      <c r="AR253" s="311"/>
      <c r="AS253" s="320" t="s">
        <v>3214</v>
      </c>
    </row>
    <row r="254" spans="1:45" ht="15.75" customHeight="1" x14ac:dyDescent="0.25">
      <c r="A254" s="328">
        <v>254</v>
      </c>
      <c r="B254" s="326" t="s">
        <v>297</v>
      </c>
      <c r="C254" s="326" t="s">
        <v>3215</v>
      </c>
      <c r="D254" s="328" t="s">
        <v>123</v>
      </c>
      <c r="E254" s="328">
        <v>800048373</v>
      </c>
      <c r="F254" s="328">
        <v>1</v>
      </c>
      <c r="G254" s="376" t="s">
        <v>723</v>
      </c>
      <c r="H254" s="328">
        <v>2</v>
      </c>
      <c r="I254" s="273" t="s">
        <v>2244</v>
      </c>
      <c r="J254" s="328">
        <v>2</v>
      </c>
      <c r="K254" s="329">
        <v>109730733</v>
      </c>
      <c r="L254" s="332">
        <v>44383</v>
      </c>
      <c r="M254" s="332">
        <v>44550</v>
      </c>
      <c r="N254" s="328" t="s">
        <v>537</v>
      </c>
      <c r="O254" s="371">
        <v>1085283617</v>
      </c>
      <c r="P254" s="328" t="s">
        <v>3216</v>
      </c>
      <c r="Q254" s="332">
        <v>44383</v>
      </c>
      <c r="R254" s="328" t="s">
        <v>564</v>
      </c>
      <c r="S254" s="332">
        <v>44386</v>
      </c>
      <c r="T254" s="332">
        <v>44389</v>
      </c>
      <c r="U254" s="328" t="s">
        <v>2175</v>
      </c>
      <c r="V254" s="328" t="s">
        <v>3217</v>
      </c>
      <c r="W254" s="328" t="s">
        <v>2550</v>
      </c>
      <c r="X254" s="328" t="s">
        <v>3218</v>
      </c>
      <c r="Y254" s="332">
        <v>44357</v>
      </c>
      <c r="Z254" s="332"/>
      <c r="AA254" s="335" t="s">
        <v>291</v>
      </c>
      <c r="AB254" s="335" t="s">
        <v>291</v>
      </c>
      <c r="AC254" s="336">
        <v>0</v>
      </c>
      <c r="AD254" s="335" t="s">
        <v>291</v>
      </c>
      <c r="AE254" s="335" t="s">
        <v>291</v>
      </c>
      <c r="AF254" s="335" t="s">
        <v>291</v>
      </c>
      <c r="AG254" s="337">
        <v>44656</v>
      </c>
      <c r="AH254" s="335" t="s">
        <v>291</v>
      </c>
      <c r="AI254" s="337">
        <v>44657</v>
      </c>
      <c r="AJ254" s="328">
        <v>2</v>
      </c>
      <c r="AK254" s="328">
        <v>0</v>
      </c>
      <c r="AL254" s="328">
        <v>4</v>
      </c>
      <c r="AM254" s="329">
        <f t="shared" si="9"/>
        <v>109730733</v>
      </c>
      <c r="AN254" s="328"/>
      <c r="AO254" s="328"/>
      <c r="AP254" s="328"/>
      <c r="AQ254" s="328"/>
      <c r="AR254" s="328"/>
      <c r="AS254" s="338" t="s">
        <v>3219</v>
      </c>
    </row>
    <row r="255" spans="1:45" ht="15.75" customHeight="1" x14ac:dyDescent="0.25">
      <c r="A255" s="311">
        <v>255</v>
      </c>
      <c r="B255" s="309" t="s">
        <v>2879</v>
      </c>
      <c r="C255" s="309" t="s">
        <v>1477</v>
      </c>
      <c r="D255" s="311" t="s">
        <v>16</v>
      </c>
      <c r="E255" s="311">
        <v>10852822414</v>
      </c>
      <c r="F255" s="311">
        <v>8</v>
      </c>
      <c r="G255" s="392" t="s">
        <v>3047</v>
      </c>
      <c r="H255" s="311">
        <v>1</v>
      </c>
      <c r="I255" s="328" t="s">
        <v>2249</v>
      </c>
      <c r="J255" s="311">
        <v>1</v>
      </c>
      <c r="K255" s="312">
        <v>9466806</v>
      </c>
      <c r="L255" s="315">
        <v>44384</v>
      </c>
      <c r="M255" s="315">
        <v>44407</v>
      </c>
      <c r="N255" s="311" t="s">
        <v>3220</v>
      </c>
      <c r="O255" s="407">
        <v>59826914</v>
      </c>
      <c r="P255" s="311" t="s">
        <v>1479</v>
      </c>
      <c r="Q255" s="315">
        <v>44384</v>
      </c>
      <c r="R255" s="311" t="s">
        <v>572</v>
      </c>
      <c r="S255" s="315">
        <v>44386</v>
      </c>
      <c r="T255" s="315">
        <v>44406</v>
      </c>
      <c r="U255" s="311" t="s">
        <v>2175</v>
      </c>
      <c r="V255" s="311" t="s">
        <v>2400</v>
      </c>
      <c r="W255" s="311" t="s">
        <v>3221</v>
      </c>
      <c r="X255" s="311" t="s">
        <v>3222</v>
      </c>
      <c r="Y255" s="315">
        <v>44377</v>
      </c>
      <c r="Z255" s="315"/>
      <c r="AA255" s="317" t="s">
        <v>291</v>
      </c>
      <c r="AB255" s="317" t="s">
        <v>291</v>
      </c>
      <c r="AC255" s="318">
        <v>0</v>
      </c>
      <c r="AD255" s="317" t="s">
        <v>291</v>
      </c>
      <c r="AE255" s="317" t="s">
        <v>291</v>
      </c>
      <c r="AF255" s="317" t="s">
        <v>291</v>
      </c>
      <c r="AG255" s="317"/>
      <c r="AH255" s="317"/>
      <c r="AI255" s="317"/>
      <c r="AJ255" s="311">
        <v>2</v>
      </c>
      <c r="AK255" s="311">
        <v>0</v>
      </c>
      <c r="AL255" s="314">
        <v>3</v>
      </c>
      <c r="AM255" s="312">
        <f t="shared" si="9"/>
        <v>9466806</v>
      </c>
      <c r="AN255" s="311"/>
      <c r="AO255" s="311"/>
      <c r="AP255" s="311"/>
      <c r="AQ255" s="311"/>
      <c r="AR255" s="311"/>
      <c r="AS255" s="320" t="s">
        <v>3223</v>
      </c>
    </row>
    <row r="256" spans="1:45" ht="45.75" customHeight="1" x14ac:dyDescent="0.25">
      <c r="A256" s="328">
        <v>256</v>
      </c>
      <c r="B256" s="412" t="s">
        <v>2879</v>
      </c>
      <c r="C256" s="326" t="s">
        <v>3224</v>
      </c>
      <c r="D256" s="328" t="s">
        <v>123</v>
      </c>
      <c r="E256" s="328">
        <v>900163149</v>
      </c>
      <c r="F256" s="328">
        <v>2</v>
      </c>
      <c r="G256" s="376" t="s">
        <v>3047</v>
      </c>
      <c r="H256" s="328">
        <v>2</v>
      </c>
      <c r="I256" s="311" t="s">
        <v>2257</v>
      </c>
      <c r="J256" s="328">
        <v>12</v>
      </c>
      <c r="K256" s="329">
        <v>109270560</v>
      </c>
      <c r="L256" s="332">
        <v>44385</v>
      </c>
      <c r="M256" s="332">
        <v>44561</v>
      </c>
      <c r="N256" s="328" t="s">
        <v>33</v>
      </c>
      <c r="O256" s="371">
        <v>79138100</v>
      </c>
      <c r="P256" s="328" t="s">
        <v>378</v>
      </c>
      <c r="Q256" s="332">
        <v>44385</v>
      </c>
      <c r="R256" s="328" t="s">
        <v>1924</v>
      </c>
      <c r="S256" s="332">
        <v>44386</v>
      </c>
      <c r="T256" s="332">
        <v>44405</v>
      </c>
      <c r="U256" s="328" t="s">
        <v>2175</v>
      </c>
      <c r="V256" s="328" t="s">
        <v>2260</v>
      </c>
      <c r="W256" s="328" t="s">
        <v>3225</v>
      </c>
      <c r="X256" s="328" t="s">
        <v>3226</v>
      </c>
      <c r="Y256" s="332">
        <v>44377</v>
      </c>
      <c r="Z256" s="332"/>
      <c r="AA256" s="335" t="s">
        <v>291</v>
      </c>
      <c r="AB256" s="335" t="s">
        <v>291</v>
      </c>
      <c r="AC256" s="336">
        <v>0</v>
      </c>
      <c r="AD256" s="335" t="s">
        <v>291</v>
      </c>
      <c r="AE256" s="335" t="s">
        <v>291</v>
      </c>
      <c r="AF256" s="335" t="s">
        <v>291</v>
      </c>
      <c r="AG256" s="337">
        <v>44624</v>
      </c>
      <c r="AH256" s="335" t="s">
        <v>291</v>
      </c>
      <c r="AI256" s="337">
        <v>44627</v>
      </c>
      <c r="AJ256" s="328">
        <v>2</v>
      </c>
      <c r="AK256" s="328">
        <v>0</v>
      </c>
      <c r="AL256" s="328">
        <v>3</v>
      </c>
      <c r="AM256" s="329">
        <f t="shared" si="9"/>
        <v>109270560</v>
      </c>
      <c r="AN256" s="328"/>
      <c r="AO256" s="328"/>
      <c r="AP256" s="328"/>
      <c r="AQ256" s="328"/>
      <c r="AR256" s="328"/>
      <c r="AS256" s="338" t="s">
        <v>3227</v>
      </c>
    </row>
    <row r="257" spans="1:45" ht="15.75" customHeight="1" x14ac:dyDescent="0.25">
      <c r="A257" s="328">
        <v>257</v>
      </c>
      <c r="B257" s="326" t="s">
        <v>2879</v>
      </c>
      <c r="C257" s="326" t="s">
        <v>3224</v>
      </c>
      <c r="D257" s="328" t="s">
        <v>123</v>
      </c>
      <c r="E257" s="328">
        <v>900163149</v>
      </c>
      <c r="F257" s="328">
        <v>2</v>
      </c>
      <c r="G257" s="376" t="s">
        <v>3047</v>
      </c>
      <c r="H257" s="328">
        <v>2</v>
      </c>
      <c r="I257" s="161" t="s">
        <v>2264</v>
      </c>
      <c r="J257" s="328">
        <v>12</v>
      </c>
      <c r="K257" s="329">
        <v>22464300</v>
      </c>
      <c r="L257" s="332">
        <v>44385</v>
      </c>
      <c r="M257" s="332">
        <v>44561</v>
      </c>
      <c r="N257" s="328" t="s">
        <v>377</v>
      </c>
      <c r="O257" s="371">
        <v>79138100</v>
      </c>
      <c r="P257" s="328" t="s">
        <v>378</v>
      </c>
      <c r="Q257" s="332">
        <v>44385</v>
      </c>
      <c r="R257" s="328" t="s">
        <v>1763</v>
      </c>
      <c r="S257" s="332">
        <v>44386</v>
      </c>
      <c r="T257" s="332">
        <v>44405</v>
      </c>
      <c r="U257" s="328" t="s">
        <v>2175</v>
      </c>
      <c r="V257" s="328" t="s">
        <v>2291</v>
      </c>
      <c r="W257" s="328" t="s">
        <v>3228</v>
      </c>
      <c r="X257" s="328" t="s">
        <v>3229</v>
      </c>
      <c r="Y257" s="332">
        <v>44377</v>
      </c>
      <c r="Z257" s="332"/>
      <c r="AA257" s="335" t="s">
        <v>291</v>
      </c>
      <c r="AB257" s="335" t="s">
        <v>291</v>
      </c>
      <c r="AC257" s="336">
        <v>0</v>
      </c>
      <c r="AD257" s="335" t="s">
        <v>291</v>
      </c>
      <c r="AE257" s="335" t="s">
        <v>291</v>
      </c>
      <c r="AF257" s="335" t="s">
        <v>291</v>
      </c>
      <c r="AG257" s="337">
        <v>44631</v>
      </c>
      <c r="AH257" s="335" t="s">
        <v>291</v>
      </c>
      <c r="AI257" s="355">
        <v>44631</v>
      </c>
      <c r="AJ257" s="328">
        <v>2</v>
      </c>
      <c r="AK257" s="328">
        <v>0</v>
      </c>
      <c r="AL257" s="328">
        <v>4</v>
      </c>
      <c r="AM257" s="329">
        <f t="shared" si="9"/>
        <v>22464300</v>
      </c>
      <c r="AN257" s="328"/>
      <c r="AO257" s="328"/>
      <c r="AP257" s="328"/>
      <c r="AQ257" s="328"/>
      <c r="AR257" s="328"/>
      <c r="AS257" s="338" t="s">
        <v>3230</v>
      </c>
    </row>
    <row r="258" spans="1:45" ht="15.75" customHeight="1" x14ac:dyDescent="0.25">
      <c r="A258" s="311">
        <v>258</v>
      </c>
      <c r="B258" s="309" t="s">
        <v>2879</v>
      </c>
      <c r="C258" s="309" t="s">
        <v>3231</v>
      </c>
      <c r="D258" s="311" t="s">
        <v>16</v>
      </c>
      <c r="E258" s="311">
        <v>59833730</v>
      </c>
      <c r="F258" s="311">
        <v>8</v>
      </c>
      <c r="G258" s="392" t="s">
        <v>3047</v>
      </c>
      <c r="H258" s="311">
        <v>1</v>
      </c>
      <c r="I258" s="273" t="s">
        <v>2270</v>
      </c>
      <c r="J258" s="311">
        <v>1</v>
      </c>
      <c r="K258" s="312">
        <v>8149971</v>
      </c>
      <c r="L258" s="315">
        <v>44386</v>
      </c>
      <c r="M258" s="315">
        <v>44469</v>
      </c>
      <c r="N258" s="311" t="s">
        <v>2451</v>
      </c>
      <c r="O258" s="407">
        <v>27091444</v>
      </c>
      <c r="P258" s="311" t="s">
        <v>1404</v>
      </c>
      <c r="Q258" s="315">
        <v>44386</v>
      </c>
      <c r="R258" s="311" t="s">
        <v>1924</v>
      </c>
      <c r="S258" s="315">
        <v>44389</v>
      </c>
      <c r="T258" s="315">
        <v>44469</v>
      </c>
      <c r="U258" s="311" t="s">
        <v>2175</v>
      </c>
      <c r="V258" s="413" t="s">
        <v>2400</v>
      </c>
      <c r="W258" s="311" t="s">
        <v>3232</v>
      </c>
      <c r="X258" s="311" t="s">
        <v>3233</v>
      </c>
      <c r="Y258" s="315">
        <v>44379</v>
      </c>
      <c r="Z258" s="315"/>
      <c r="AA258" s="317" t="s">
        <v>291</v>
      </c>
      <c r="AB258" s="317" t="s">
        <v>291</v>
      </c>
      <c r="AC258" s="318">
        <v>0</v>
      </c>
      <c r="AD258" s="317" t="s">
        <v>291</v>
      </c>
      <c r="AE258" s="317" t="s">
        <v>291</v>
      </c>
      <c r="AF258" s="317" t="s">
        <v>291</v>
      </c>
      <c r="AG258" s="317"/>
      <c r="AH258" s="317"/>
      <c r="AI258" s="317"/>
      <c r="AJ258" s="311">
        <v>2</v>
      </c>
      <c r="AK258" s="311">
        <v>0</v>
      </c>
      <c r="AL258" s="314">
        <v>3</v>
      </c>
      <c r="AM258" s="312">
        <f t="shared" si="9"/>
        <v>8149971</v>
      </c>
      <c r="AN258" s="311"/>
      <c r="AO258" s="311"/>
      <c r="AP258" s="311"/>
      <c r="AQ258" s="311"/>
      <c r="AR258" s="311"/>
      <c r="AS258" s="320" t="s">
        <v>3234</v>
      </c>
    </row>
    <row r="259" spans="1:45" ht="15.75" customHeight="1" x14ac:dyDescent="0.25">
      <c r="A259" s="328">
        <v>259</v>
      </c>
      <c r="B259" s="326" t="s">
        <v>297</v>
      </c>
      <c r="C259" s="326" t="s">
        <v>3235</v>
      </c>
      <c r="D259" s="328" t="s">
        <v>123</v>
      </c>
      <c r="E259" s="328">
        <v>900331412</v>
      </c>
      <c r="F259" s="328">
        <v>6</v>
      </c>
      <c r="G259" s="376" t="s">
        <v>3047</v>
      </c>
      <c r="H259" s="328">
        <v>2</v>
      </c>
      <c r="I259" s="273" t="s">
        <v>2279</v>
      </c>
      <c r="J259" s="328">
        <v>2</v>
      </c>
      <c r="K259" s="329">
        <v>18325200</v>
      </c>
      <c r="L259" s="332">
        <v>44386</v>
      </c>
      <c r="M259" s="332">
        <v>44390</v>
      </c>
      <c r="N259" s="328" t="s">
        <v>3236</v>
      </c>
      <c r="O259" s="331">
        <v>30732589</v>
      </c>
      <c r="P259" s="328" t="s">
        <v>786</v>
      </c>
      <c r="Q259" s="332">
        <v>44386</v>
      </c>
      <c r="R259" s="328" t="s">
        <v>283</v>
      </c>
      <c r="S259" s="332">
        <v>44389</v>
      </c>
      <c r="T259" s="332">
        <v>44389</v>
      </c>
      <c r="U259" s="328" t="s">
        <v>2175</v>
      </c>
      <c r="V259" s="328" t="s">
        <v>1107</v>
      </c>
      <c r="W259" s="328" t="s">
        <v>3237</v>
      </c>
      <c r="X259" s="328" t="s">
        <v>3238</v>
      </c>
      <c r="Y259" s="332">
        <v>44385</v>
      </c>
      <c r="Z259" s="332"/>
      <c r="AA259" s="335" t="s">
        <v>291</v>
      </c>
      <c r="AB259" s="335" t="s">
        <v>291</v>
      </c>
      <c r="AC259" s="336">
        <v>0</v>
      </c>
      <c r="AD259" s="335" t="s">
        <v>291</v>
      </c>
      <c r="AE259" s="335" t="s">
        <v>291</v>
      </c>
      <c r="AF259" s="335" t="s">
        <v>291</v>
      </c>
      <c r="AG259" s="337">
        <v>44589</v>
      </c>
      <c r="AH259" s="335" t="s">
        <v>291</v>
      </c>
      <c r="AI259" s="337">
        <v>44589</v>
      </c>
      <c r="AJ259" s="328">
        <v>2</v>
      </c>
      <c r="AK259" s="328">
        <v>0</v>
      </c>
      <c r="AL259" s="331">
        <v>4</v>
      </c>
      <c r="AM259" s="329">
        <f t="shared" si="9"/>
        <v>18325200</v>
      </c>
      <c r="AN259" s="328"/>
      <c r="AO259" s="328"/>
      <c r="AP259" s="328"/>
      <c r="AQ259" s="328"/>
      <c r="AR259" s="328"/>
      <c r="AS259" s="338" t="s">
        <v>3239</v>
      </c>
    </row>
    <row r="260" spans="1:45" ht="15.75" customHeight="1" x14ac:dyDescent="0.25">
      <c r="A260" s="328">
        <v>260</v>
      </c>
      <c r="B260" s="326" t="s">
        <v>297</v>
      </c>
      <c r="C260" s="326" t="s">
        <v>3240</v>
      </c>
      <c r="D260" s="328" t="s">
        <v>123</v>
      </c>
      <c r="E260" s="328">
        <v>890212568</v>
      </c>
      <c r="F260" s="328">
        <v>0</v>
      </c>
      <c r="G260" s="376" t="s">
        <v>880</v>
      </c>
      <c r="H260" s="328">
        <v>2</v>
      </c>
      <c r="I260" s="328" t="s">
        <v>2282</v>
      </c>
      <c r="J260" s="328">
        <v>3</v>
      </c>
      <c r="K260" s="329">
        <v>1106304</v>
      </c>
      <c r="L260" s="332">
        <v>44386</v>
      </c>
      <c r="M260" s="332">
        <v>44469</v>
      </c>
      <c r="N260" s="328" t="s">
        <v>3236</v>
      </c>
      <c r="O260" s="371">
        <v>30732589</v>
      </c>
      <c r="P260" s="328" t="s">
        <v>2597</v>
      </c>
      <c r="Q260" s="332">
        <v>44386</v>
      </c>
      <c r="R260" s="328" t="s">
        <v>2036</v>
      </c>
      <c r="S260" s="332">
        <v>44391</v>
      </c>
      <c r="T260" s="332">
        <v>44405</v>
      </c>
      <c r="U260" s="328" t="s">
        <v>2175</v>
      </c>
      <c r="V260" s="328" t="s">
        <v>3241</v>
      </c>
      <c r="W260" s="328" t="s">
        <v>3242</v>
      </c>
      <c r="X260" s="328" t="s">
        <v>3243</v>
      </c>
      <c r="Y260" s="332">
        <v>44358</v>
      </c>
      <c r="Z260" s="332"/>
      <c r="AA260" s="335" t="s">
        <v>291</v>
      </c>
      <c r="AB260" s="335" t="s">
        <v>291</v>
      </c>
      <c r="AC260" s="336">
        <v>0</v>
      </c>
      <c r="AD260" s="335" t="s">
        <v>291</v>
      </c>
      <c r="AE260" s="335" t="s">
        <v>291</v>
      </c>
      <c r="AF260" s="335" t="s">
        <v>291</v>
      </c>
      <c r="AG260" s="337">
        <v>44589</v>
      </c>
      <c r="AH260" s="335" t="s">
        <v>291</v>
      </c>
      <c r="AI260" s="337">
        <v>44593</v>
      </c>
      <c r="AJ260" s="328">
        <v>2</v>
      </c>
      <c r="AK260" s="328">
        <v>0</v>
      </c>
      <c r="AL260" s="328">
        <v>3</v>
      </c>
      <c r="AM260" s="329">
        <f t="shared" si="9"/>
        <v>1106304</v>
      </c>
      <c r="AN260" s="414" t="s">
        <v>3244</v>
      </c>
      <c r="AO260" s="328"/>
      <c r="AP260" s="328"/>
      <c r="AQ260" s="328"/>
      <c r="AR260" s="328"/>
      <c r="AS260" s="338" t="s">
        <v>3245</v>
      </c>
    </row>
    <row r="261" spans="1:45" ht="15.75" customHeight="1" x14ac:dyDescent="0.25">
      <c r="A261" s="328">
        <v>261</v>
      </c>
      <c r="B261" s="326" t="s">
        <v>2879</v>
      </c>
      <c r="C261" s="326" t="s">
        <v>3246</v>
      </c>
      <c r="D261" s="328" t="s">
        <v>16</v>
      </c>
      <c r="E261" s="328">
        <v>1085330361</v>
      </c>
      <c r="F261" s="328">
        <v>1</v>
      </c>
      <c r="G261" s="376" t="s">
        <v>3047</v>
      </c>
      <c r="H261" s="328">
        <v>1</v>
      </c>
      <c r="I261" s="328" t="s">
        <v>2289</v>
      </c>
      <c r="J261" s="328">
        <v>1</v>
      </c>
      <c r="K261" s="329">
        <v>4635000</v>
      </c>
      <c r="L261" s="332">
        <v>44389</v>
      </c>
      <c r="M261" s="332">
        <v>44469</v>
      </c>
      <c r="N261" s="328" t="s">
        <v>3247</v>
      </c>
      <c r="O261" s="371">
        <v>98391578</v>
      </c>
      <c r="P261" s="328" t="s">
        <v>3248</v>
      </c>
      <c r="Q261" s="332">
        <v>44389</v>
      </c>
      <c r="R261" s="328" t="s">
        <v>564</v>
      </c>
      <c r="S261" s="332">
        <v>44390</v>
      </c>
      <c r="T261" s="332">
        <v>44390</v>
      </c>
      <c r="U261" s="328" t="s">
        <v>2175</v>
      </c>
      <c r="V261" s="328" t="s">
        <v>2400</v>
      </c>
      <c r="W261" s="328" t="s">
        <v>3249</v>
      </c>
      <c r="X261" s="328" t="s">
        <v>3250</v>
      </c>
      <c r="Y261" s="332">
        <v>44378</v>
      </c>
      <c r="Z261" s="332"/>
      <c r="AA261" s="335" t="s">
        <v>291</v>
      </c>
      <c r="AB261" s="335" t="s">
        <v>291</v>
      </c>
      <c r="AC261" s="336">
        <v>0</v>
      </c>
      <c r="AD261" s="335" t="s">
        <v>291</v>
      </c>
      <c r="AE261" s="335" t="s">
        <v>291</v>
      </c>
      <c r="AF261" s="335" t="s">
        <v>291</v>
      </c>
      <c r="AG261" s="337">
        <v>44637</v>
      </c>
      <c r="AH261" s="335" t="s">
        <v>291</v>
      </c>
      <c r="AI261" s="337">
        <v>44637</v>
      </c>
      <c r="AJ261" s="328">
        <v>2</v>
      </c>
      <c r="AK261" s="328">
        <v>0</v>
      </c>
      <c r="AL261" s="331">
        <v>4</v>
      </c>
      <c r="AM261" s="329">
        <f t="shared" si="9"/>
        <v>4635000</v>
      </c>
      <c r="AN261" s="328"/>
      <c r="AO261" s="328"/>
      <c r="AP261" s="328"/>
      <c r="AQ261" s="328"/>
      <c r="AR261" s="328"/>
      <c r="AS261" s="338" t="s">
        <v>3251</v>
      </c>
    </row>
    <row r="262" spans="1:45" ht="15.75" customHeight="1" x14ac:dyDescent="0.25">
      <c r="A262" s="161">
        <v>262</v>
      </c>
      <c r="B262" s="359" t="s">
        <v>621</v>
      </c>
      <c r="C262" s="359" t="s">
        <v>3252</v>
      </c>
      <c r="D262" s="161" t="s">
        <v>123</v>
      </c>
      <c r="E262" s="161">
        <v>14947081</v>
      </c>
      <c r="F262" s="161">
        <v>2</v>
      </c>
      <c r="G262" s="399" t="s">
        <v>2881</v>
      </c>
      <c r="H262" s="161">
        <v>2</v>
      </c>
      <c r="I262" s="161" t="s">
        <v>2294</v>
      </c>
      <c r="J262" s="161">
        <v>2</v>
      </c>
      <c r="K262" s="360">
        <v>4522000</v>
      </c>
      <c r="L262" s="364">
        <v>44389</v>
      </c>
      <c r="M262" s="364">
        <v>44407</v>
      </c>
      <c r="N262" s="161" t="s">
        <v>2250</v>
      </c>
      <c r="O262" s="404">
        <v>59826831</v>
      </c>
      <c r="P262" s="161" t="s">
        <v>823</v>
      </c>
      <c r="Q262" s="364">
        <v>44389</v>
      </c>
      <c r="R262" s="161" t="s">
        <v>572</v>
      </c>
      <c r="S262" s="364">
        <v>44390</v>
      </c>
      <c r="T262" s="364">
        <v>44405</v>
      </c>
      <c r="U262" s="161" t="s">
        <v>2175</v>
      </c>
      <c r="V262" s="161" t="s">
        <v>3253</v>
      </c>
      <c r="W262" s="161" t="s">
        <v>2588</v>
      </c>
      <c r="X262" s="161" t="s">
        <v>3254</v>
      </c>
      <c r="Y262" s="364">
        <v>44377</v>
      </c>
      <c r="Z262" s="364"/>
      <c r="AA262" s="368" t="s">
        <v>291</v>
      </c>
      <c r="AB262" s="368" t="s">
        <v>291</v>
      </c>
      <c r="AC262" s="374">
        <v>0</v>
      </c>
      <c r="AD262" s="368" t="s">
        <v>291</v>
      </c>
      <c r="AE262" s="368" t="s">
        <v>291</v>
      </c>
      <c r="AF262" s="368" t="s">
        <v>291</v>
      </c>
      <c r="AG262" s="367">
        <v>44438</v>
      </c>
      <c r="AH262" s="368" t="s">
        <v>291</v>
      </c>
      <c r="AI262" s="367">
        <v>44439</v>
      </c>
      <c r="AJ262" s="161">
        <v>2</v>
      </c>
      <c r="AK262" s="161">
        <v>0</v>
      </c>
      <c r="AL262" s="363">
        <v>4</v>
      </c>
      <c r="AM262" s="360">
        <f t="shared" si="9"/>
        <v>4522000</v>
      </c>
      <c r="AN262" s="161"/>
      <c r="AO262" s="161"/>
      <c r="AP262" s="161"/>
      <c r="AQ262" s="161"/>
      <c r="AR262" s="161"/>
      <c r="AS262" s="370" t="s">
        <v>3255</v>
      </c>
    </row>
    <row r="263" spans="1:45" ht="15.75" customHeight="1" x14ac:dyDescent="0.25">
      <c r="A263" s="311">
        <v>263</v>
      </c>
      <c r="B263" s="309" t="s">
        <v>297</v>
      </c>
      <c r="C263" s="309" t="s">
        <v>3256</v>
      </c>
      <c r="D263" s="311" t="s">
        <v>123</v>
      </c>
      <c r="E263" s="311">
        <v>891409291</v>
      </c>
      <c r="F263" s="311">
        <v>7</v>
      </c>
      <c r="G263" s="392" t="s">
        <v>723</v>
      </c>
      <c r="H263" s="311">
        <v>2</v>
      </c>
      <c r="I263" s="161" t="s">
        <v>2297</v>
      </c>
      <c r="J263" s="311">
        <v>3</v>
      </c>
      <c r="K263" s="312">
        <v>9312000</v>
      </c>
      <c r="L263" s="315">
        <v>44390</v>
      </c>
      <c r="M263" s="315">
        <v>44561</v>
      </c>
      <c r="N263" s="311" t="s">
        <v>3236</v>
      </c>
      <c r="O263" s="407">
        <v>30732589</v>
      </c>
      <c r="P263" s="311" t="s">
        <v>1050</v>
      </c>
      <c r="Q263" s="315">
        <v>44390</v>
      </c>
      <c r="R263" s="311" t="s">
        <v>564</v>
      </c>
      <c r="S263" s="315">
        <v>44393</v>
      </c>
      <c r="T263" s="315">
        <v>44390</v>
      </c>
      <c r="U263" s="311" t="s">
        <v>2175</v>
      </c>
      <c r="V263" s="311" t="s">
        <v>1107</v>
      </c>
      <c r="W263" s="311" t="s">
        <v>2521</v>
      </c>
      <c r="X263" s="311" t="s">
        <v>3257</v>
      </c>
      <c r="Y263" s="315">
        <v>44365</v>
      </c>
      <c r="Z263" s="315"/>
      <c r="AA263" s="317" t="s">
        <v>291</v>
      </c>
      <c r="AB263" s="317" t="s">
        <v>291</v>
      </c>
      <c r="AC263" s="318">
        <v>0</v>
      </c>
      <c r="AD263" s="317" t="s">
        <v>291</v>
      </c>
      <c r="AE263" s="317" t="s">
        <v>291</v>
      </c>
      <c r="AF263" s="317" t="s">
        <v>291</v>
      </c>
      <c r="AG263" s="317"/>
      <c r="AH263" s="317"/>
      <c r="AI263" s="317"/>
      <c r="AJ263" s="311">
        <v>2</v>
      </c>
      <c r="AK263" s="311">
        <v>0</v>
      </c>
      <c r="AL263" s="311">
        <v>3</v>
      </c>
      <c r="AM263" s="312">
        <f t="shared" si="9"/>
        <v>9312000</v>
      </c>
      <c r="AN263" s="311"/>
      <c r="AO263" s="311"/>
      <c r="AP263" s="311"/>
      <c r="AQ263" s="311"/>
      <c r="AR263" s="311"/>
      <c r="AS263" s="320" t="s">
        <v>3258</v>
      </c>
    </row>
    <row r="264" spans="1:45" ht="15.75" customHeight="1" x14ac:dyDescent="0.25">
      <c r="A264" s="273">
        <v>264</v>
      </c>
      <c r="B264" s="340" t="s">
        <v>297</v>
      </c>
      <c r="C264" s="340" t="s">
        <v>2524</v>
      </c>
      <c r="D264" s="273" t="s">
        <v>123</v>
      </c>
      <c r="E264" s="273">
        <v>901429936</v>
      </c>
      <c r="F264" s="273">
        <v>1</v>
      </c>
      <c r="G264" s="395" t="s">
        <v>723</v>
      </c>
      <c r="H264" s="273">
        <v>2</v>
      </c>
      <c r="I264" s="161" t="s">
        <v>2301</v>
      </c>
      <c r="J264" s="273">
        <v>3</v>
      </c>
      <c r="K264" s="342">
        <v>265715886</v>
      </c>
      <c r="L264" s="345">
        <v>44390</v>
      </c>
      <c r="M264" s="345">
        <v>44561</v>
      </c>
      <c r="N264" s="273" t="s">
        <v>3236</v>
      </c>
      <c r="O264" s="280">
        <v>30732589</v>
      </c>
      <c r="P264" s="273" t="s">
        <v>923</v>
      </c>
      <c r="Q264" s="345">
        <v>44390</v>
      </c>
      <c r="R264" s="273" t="s">
        <v>1924</v>
      </c>
      <c r="S264" s="345">
        <v>44391</v>
      </c>
      <c r="T264" s="345">
        <v>44405</v>
      </c>
      <c r="U264" s="273" t="s">
        <v>2175</v>
      </c>
      <c r="V264" s="273" t="s">
        <v>1107</v>
      </c>
      <c r="W264" s="273" t="s">
        <v>3259</v>
      </c>
      <c r="X264" s="273" t="s">
        <v>3260</v>
      </c>
      <c r="Y264" s="345">
        <v>44389</v>
      </c>
      <c r="Z264" s="345"/>
      <c r="AA264" s="348" t="s">
        <v>291</v>
      </c>
      <c r="AB264" s="348" t="s">
        <v>291</v>
      </c>
      <c r="AC264" s="349">
        <v>0</v>
      </c>
      <c r="AD264" s="348" t="s">
        <v>291</v>
      </c>
      <c r="AE264" s="348" t="s">
        <v>291</v>
      </c>
      <c r="AF264" s="348" t="s">
        <v>291</v>
      </c>
      <c r="AG264" s="348" t="s">
        <v>291</v>
      </c>
      <c r="AH264" s="351">
        <v>44699</v>
      </c>
      <c r="AI264" s="351">
        <v>44700</v>
      </c>
      <c r="AJ264" s="273">
        <v>2</v>
      </c>
      <c r="AK264" s="273">
        <v>0</v>
      </c>
      <c r="AL264" s="273">
        <v>4</v>
      </c>
      <c r="AM264" s="342">
        <f t="shared" si="9"/>
        <v>265715886</v>
      </c>
      <c r="AN264" s="273"/>
      <c r="AO264" s="273"/>
      <c r="AP264" s="273"/>
      <c r="AQ264" s="273"/>
      <c r="AR264" s="273"/>
      <c r="AS264" s="352" t="s">
        <v>3261</v>
      </c>
    </row>
    <row r="265" spans="1:45" ht="15.75" customHeight="1" x14ac:dyDescent="0.25">
      <c r="A265" s="328">
        <v>265</v>
      </c>
      <c r="B265" s="326" t="s">
        <v>2767</v>
      </c>
      <c r="C265" s="326" t="s">
        <v>3262</v>
      </c>
      <c r="D265" s="328" t="s">
        <v>123</v>
      </c>
      <c r="E265" s="328">
        <v>814002169</v>
      </c>
      <c r="F265" s="328">
        <v>8</v>
      </c>
      <c r="G265" s="376" t="s">
        <v>3047</v>
      </c>
      <c r="H265" s="328">
        <v>2</v>
      </c>
      <c r="I265" s="328" t="s">
        <v>2304</v>
      </c>
      <c r="J265" s="328">
        <v>4</v>
      </c>
      <c r="K265" s="329">
        <v>40000000</v>
      </c>
      <c r="L265" s="332">
        <v>44391</v>
      </c>
      <c r="M265" s="332">
        <v>44561</v>
      </c>
      <c r="N265" s="328" t="s">
        <v>2340</v>
      </c>
      <c r="O265" s="331">
        <v>30728612</v>
      </c>
      <c r="P265" s="328" t="s">
        <v>487</v>
      </c>
      <c r="Q265" s="332">
        <v>44391</v>
      </c>
      <c r="R265" s="328" t="s">
        <v>2036</v>
      </c>
      <c r="S265" s="332">
        <v>44391</v>
      </c>
      <c r="T265" s="332">
        <v>44392</v>
      </c>
      <c r="U265" s="328" t="s">
        <v>2175</v>
      </c>
      <c r="V265" s="328" t="s">
        <v>3263</v>
      </c>
      <c r="W265" s="328" t="s">
        <v>3264</v>
      </c>
      <c r="X265" s="328" t="s">
        <v>3265</v>
      </c>
      <c r="Y265" s="332">
        <v>44384</v>
      </c>
      <c r="Z265" s="332"/>
      <c r="AA265" s="335" t="s">
        <v>291</v>
      </c>
      <c r="AB265" s="335" t="s">
        <v>2179</v>
      </c>
      <c r="AC265" s="336">
        <v>5000000</v>
      </c>
      <c r="AD265" s="335" t="s">
        <v>291</v>
      </c>
      <c r="AE265" s="355">
        <v>44558</v>
      </c>
      <c r="AF265" s="335" t="s">
        <v>291</v>
      </c>
      <c r="AG265" s="335"/>
      <c r="AH265" s="337">
        <v>44790</v>
      </c>
      <c r="AI265" s="337">
        <v>44790</v>
      </c>
      <c r="AJ265" s="328">
        <v>1</v>
      </c>
      <c r="AK265" s="328">
        <v>3</v>
      </c>
      <c r="AL265" s="331">
        <v>3</v>
      </c>
      <c r="AM265" s="329">
        <f t="shared" si="9"/>
        <v>45000000</v>
      </c>
      <c r="AN265" s="328"/>
      <c r="AO265" s="328"/>
      <c r="AP265" s="328"/>
      <c r="AQ265" s="328"/>
      <c r="AR265" s="328"/>
      <c r="AS265" s="338" t="s">
        <v>3266</v>
      </c>
    </row>
    <row r="266" spans="1:45" ht="15.75" customHeight="1" x14ac:dyDescent="0.25">
      <c r="A266" s="273">
        <v>266</v>
      </c>
      <c r="B266" s="340" t="s">
        <v>2767</v>
      </c>
      <c r="C266" s="340" t="s">
        <v>3267</v>
      </c>
      <c r="D266" s="273" t="s">
        <v>16</v>
      </c>
      <c r="E266" s="273">
        <v>27480903</v>
      </c>
      <c r="F266" s="273">
        <v>2</v>
      </c>
      <c r="G266" s="395" t="s">
        <v>2881</v>
      </c>
      <c r="H266" s="273">
        <v>1</v>
      </c>
      <c r="I266" s="279" t="s">
        <v>2308</v>
      </c>
      <c r="J266" s="273">
        <v>1</v>
      </c>
      <c r="K266" s="342">
        <v>9466806</v>
      </c>
      <c r="L266" s="345">
        <v>44391</v>
      </c>
      <c r="M266" s="345">
        <v>44469</v>
      </c>
      <c r="N266" s="273" t="s">
        <v>2258</v>
      </c>
      <c r="O266" s="280">
        <v>87571794</v>
      </c>
      <c r="P266" s="273" t="s">
        <v>3268</v>
      </c>
      <c r="Q266" s="345">
        <v>44391</v>
      </c>
      <c r="R266" s="273" t="s">
        <v>1924</v>
      </c>
      <c r="S266" s="345">
        <v>44393</v>
      </c>
      <c r="T266" s="345">
        <v>44405</v>
      </c>
      <c r="U266" s="273" t="s">
        <v>2175</v>
      </c>
      <c r="V266" s="273" t="s">
        <v>2400</v>
      </c>
      <c r="W266" s="273" t="s">
        <v>2625</v>
      </c>
      <c r="X266" s="273" t="s">
        <v>3269</v>
      </c>
      <c r="Y266" s="345">
        <v>44383</v>
      </c>
      <c r="Z266" s="345"/>
      <c r="AA266" s="348" t="s">
        <v>291</v>
      </c>
      <c r="AB266" s="348" t="s">
        <v>291</v>
      </c>
      <c r="AC266" s="349">
        <v>0</v>
      </c>
      <c r="AD266" s="348" t="s">
        <v>291</v>
      </c>
      <c r="AE266" s="348" t="s">
        <v>291</v>
      </c>
      <c r="AF266" s="348" t="s">
        <v>291</v>
      </c>
      <c r="AG266" s="351">
        <v>44727</v>
      </c>
      <c r="AH266" s="348" t="s">
        <v>291</v>
      </c>
      <c r="AI266" s="351">
        <v>44727</v>
      </c>
      <c r="AJ266" s="273">
        <v>2</v>
      </c>
      <c r="AK266" s="273">
        <v>0</v>
      </c>
      <c r="AL266" s="353">
        <v>3</v>
      </c>
      <c r="AM266" s="342">
        <f t="shared" si="9"/>
        <v>9466806</v>
      </c>
      <c r="AN266" s="273"/>
      <c r="AO266" s="273"/>
      <c r="AP266" s="273"/>
      <c r="AQ266" s="273"/>
      <c r="AR266" s="273"/>
      <c r="AS266" s="352" t="s">
        <v>3270</v>
      </c>
    </row>
    <row r="267" spans="1:45" ht="15.75" customHeight="1" x14ac:dyDescent="0.25">
      <c r="A267" s="328">
        <v>267</v>
      </c>
      <c r="B267" s="326" t="s">
        <v>297</v>
      </c>
      <c r="C267" s="326" t="s">
        <v>3271</v>
      </c>
      <c r="D267" s="328" t="s">
        <v>123</v>
      </c>
      <c r="E267" s="328">
        <v>804016084</v>
      </c>
      <c r="F267" s="328">
        <v>5</v>
      </c>
      <c r="G267" s="376" t="s">
        <v>2881</v>
      </c>
      <c r="H267" s="328">
        <v>2</v>
      </c>
      <c r="I267" s="161" t="s">
        <v>2315</v>
      </c>
      <c r="J267" s="328">
        <v>3</v>
      </c>
      <c r="K267" s="329">
        <v>32912000</v>
      </c>
      <c r="L267" s="332">
        <v>44391</v>
      </c>
      <c r="M267" s="332">
        <v>44561</v>
      </c>
      <c r="N267" s="415" t="s">
        <v>3236</v>
      </c>
      <c r="O267" s="371">
        <v>30732589</v>
      </c>
      <c r="P267" s="328" t="s">
        <v>3121</v>
      </c>
      <c r="Q267" s="332">
        <v>44391</v>
      </c>
      <c r="R267" s="328" t="s">
        <v>564</v>
      </c>
      <c r="S267" s="332">
        <v>44392</v>
      </c>
      <c r="T267" s="332">
        <v>44392</v>
      </c>
      <c r="U267" s="328" t="s">
        <v>2175</v>
      </c>
      <c r="V267" s="328" t="s">
        <v>1107</v>
      </c>
      <c r="W267" s="328" t="s">
        <v>3259</v>
      </c>
      <c r="X267" s="328" t="s">
        <v>3272</v>
      </c>
      <c r="Y267" s="332">
        <v>44383</v>
      </c>
      <c r="Z267" s="332"/>
      <c r="AA267" s="335" t="s">
        <v>291</v>
      </c>
      <c r="AB267" s="335" t="s">
        <v>291</v>
      </c>
      <c r="AC267" s="336">
        <v>0</v>
      </c>
      <c r="AD267" s="335" t="s">
        <v>291</v>
      </c>
      <c r="AE267" s="335" t="s">
        <v>291</v>
      </c>
      <c r="AF267" s="335" t="s">
        <v>291</v>
      </c>
      <c r="AG267" s="335" t="s">
        <v>291</v>
      </c>
      <c r="AH267" s="337">
        <v>44624</v>
      </c>
      <c r="AI267" s="337">
        <v>44627</v>
      </c>
      <c r="AJ267" s="328">
        <v>2</v>
      </c>
      <c r="AK267" s="328">
        <v>0</v>
      </c>
      <c r="AL267" s="328">
        <v>4</v>
      </c>
      <c r="AM267" s="329">
        <f t="shared" si="9"/>
        <v>32912000</v>
      </c>
      <c r="AN267" s="328"/>
      <c r="AO267" s="328"/>
      <c r="AP267" s="328"/>
      <c r="AQ267" s="328"/>
      <c r="AR267" s="328"/>
      <c r="AS267" s="338" t="s">
        <v>3273</v>
      </c>
    </row>
    <row r="268" spans="1:45" ht="15.75" customHeight="1" x14ac:dyDescent="0.25">
      <c r="A268" s="311">
        <v>268</v>
      </c>
      <c r="B268" s="309" t="s">
        <v>297</v>
      </c>
      <c r="C268" s="309" t="s">
        <v>1782</v>
      </c>
      <c r="D268" s="311" t="s">
        <v>123</v>
      </c>
      <c r="E268" s="311">
        <v>817004260</v>
      </c>
      <c r="F268" s="311">
        <v>0</v>
      </c>
      <c r="G268" s="392" t="s">
        <v>723</v>
      </c>
      <c r="H268" s="311">
        <v>2</v>
      </c>
      <c r="I268" s="161" t="s">
        <v>2321</v>
      </c>
      <c r="J268" s="311">
        <v>3</v>
      </c>
      <c r="K268" s="312">
        <v>139246300</v>
      </c>
      <c r="L268" s="315">
        <v>44391</v>
      </c>
      <c r="M268" s="315">
        <v>44561</v>
      </c>
      <c r="N268" s="416" t="s">
        <v>3236</v>
      </c>
      <c r="O268" s="407">
        <v>30732589</v>
      </c>
      <c r="P268" s="311" t="s">
        <v>2481</v>
      </c>
      <c r="Q268" s="315">
        <v>44391</v>
      </c>
      <c r="R268" s="311" t="s">
        <v>1924</v>
      </c>
      <c r="S268" s="315">
        <v>44393</v>
      </c>
      <c r="T268" s="315">
        <v>44405</v>
      </c>
      <c r="U268" s="311" t="s">
        <v>2175</v>
      </c>
      <c r="V268" s="311" t="s">
        <v>834</v>
      </c>
      <c r="W268" s="311" t="s">
        <v>3259</v>
      </c>
      <c r="X268" s="311" t="s">
        <v>3274</v>
      </c>
      <c r="Y268" s="315">
        <v>44383</v>
      </c>
      <c r="Z268" s="315"/>
      <c r="AA268" s="317" t="s">
        <v>291</v>
      </c>
      <c r="AB268" s="317" t="s">
        <v>2179</v>
      </c>
      <c r="AC268" s="318">
        <v>10418500</v>
      </c>
      <c r="AD268" s="317" t="s">
        <v>291</v>
      </c>
      <c r="AE268" s="319">
        <v>44426</v>
      </c>
      <c r="AF268" s="317" t="s">
        <v>291</v>
      </c>
      <c r="AG268" s="317"/>
      <c r="AH268" s="317"/>
      <c r="AI268" s="417"/>
      <c r="AJ268" s="311">
        <v>1</v>
      </c>
      <c r="AK268" s="311">
        <v>3</v>
      </c>
      <c r="AL268" s="311">
        <v>3</v>
      </c>
      <c r="AM268" s="312">
        <f t="shared" si="9"/>
        <v>149664800</v>
      </c>
      <c r="AN268" s="311"/>
      <c r="AO268" s="311"/>
      <c r="AP268" s="311"/>
      <c r="AQ268" s="311"/>
      <c r="AR268" s="311"/>
      <c r="AS268" s="320" t="s">
        <v>3275</v>
      </c>
    </row>
    <row r="269" spans="1:45" ht="15.75" customHeight="1" x14ac:dyDescent="0.25">
      <c r="A269" s="311">
        <v>269</v>
      </c>
      <c r="B269" s="309" t="s">
        <v>297</v>
      </c>
      <c r="C269" s="309" t="s">
        <v>165</v>
      </c>
      <c r="D269" s="311" t="s">
        <v>123</v>
      </c>
      <c r="E269" s="311">
        <v>828002423</v>
      </c>
      <c r="F269" s="311">
        <v>5</v>
      </c>
      <c r="G269" s="392" t="s">
        <v>723</v>
      </c>
      <c r="H269" s="311">
        <v>2</v>
      </c>
      <c r="I269" s="161" t="s">
        <v>2327</v>
      </c>
      <c r="J269" s="311">
        <v>3</v>
      </c>
      <c r="K269" s="312">
        <v>122716641</v>
      </c>
      <c r="L269" s="315">
        <v>44392</v>
      </c>
      <c r="M269" s="315">
        <v>44561</v>
      </c>
      <c r="N269" s="311" t="s">
        <v>3236</v>
      </c>
      <c r="O269" s="407">
        <v>30732589</v>
      </c>
      <c r="P269" s="311" t="s">
        <v>833</v>
      </c>
      <c r="Q269" s="315">
        <v>44392</v>
      </c>
      <c r="R269" s="311" t="s">
        <v>1924</v>
      </c>
      <c r="S269" s="315">
        <v>44393</v>
      </c>
      <c r="T269" s="315">
        <v>44405</v>
      </c>
      <c r="U269" s="311" t="s">
        <v>2817</v>
      </c>
      <c r="V269" s="311" t="s">
        <v>834</v>
      </c>
      <c r="W269" s="311" t="s">
        <v>3259</v>
      </c>
      <c r="X269" s="311" t="s">
        <v>3276</v>
      </c>
      <c r="Y269" s="315">
        <v>44385</v>
      </c>
      <c r="Z269" s="315"/>
      <c r="AA269" s="317" t="s">
        <v>291</v>
      </c>
      <c r="AB269" s="317" t="s">
        <v>2179</v>
      </c>
      <c r="AC269" s="318">
        <v>906805</v>
      </c>
      <c r="AD269" s="317" t="s">
        <v>291</v>
      </c>
      <c r="AE269" s="319">
        <v>44426</v>
      </c>
      <c r="AF269" s="317" t="s">
        <v>291</v>
      </c>
      <c r="AG269" s="317"/>
      <c r="AH269" s="317"/>
      <c r="AI269" s="317"/>
      <c r="AJ269" s="311">
        <v>1</v>
      </c>
      <c r="AK269" s="311">
        <v>3</v>
      </c>
      <c r="AL269" s="311">
        <v>3</v>
      </c>
      <c r="AM269" s="312">
        <f t="shared" si="9"/>
        <v>123623446</v>
      </c>
      <c r="AN269" s="311"/>
      <c r="AO269" s="311"/>
      <c r="AP269" s="311"/>
      <c r="AQ269" s="311"/>
      <c r="AR269" s="311"/>
      <c r="AS269" s="320" t="s">
        <v>3277</v>
      </c>
    </row>
    <row r="270" spans="1:45" ht="15.75" customHeight="1" x14ac:dyDescent="0.25">
      <c r="A270" s="311">
        <v>270</v>
      </c>
      <c r="B270" s="309" t="s">
        <v>297</v>
      </c>
      <c r="C270" s="309" t="s">
        <v>3235</v>
      </c>
      <c r="D270" s="311" t="s">
        <v>123</v>
      </c>
      <c r="E270" s="311">
        <v>900331412</v>
      </c>
      <c r="F270" s="311">
        <v>6</v>
      </c>
      <c r="G270" s="392" t="s">
        <v>723</v>
      </c>
      <c r="H270" s="311">
        <v>2</v>
      </c>
      <c r="I270" s="273" t="s">
        <v>2332</v>
      </c>
      <c r="J270" s="311">
        <v>3</v>
      </c>
      <c r="K270" s="312">
        <v>25793750</v>
      </c>
      <c r="L270" s="315">
        <v>44392</v>
      </c>
      <c r="M270" s="315">
        <v>44561</v>
      </c>
      <c r="N270" s="311" t="s">
        <v>3236</v>
      </c>
      <c r="O270" s="407">
        <v>30732589</v>
      </c>
      <c r="P270" s="311" t="s">
        <v>786</v>
      </c>
      <c r="Q270" s="315">
        <v>44392</v>
      </c>
      <c r="R270" s="311" t="s">
        <v>572</v>
      </c>
      <c r="S270" s="315">
        <v>44393</v>
      </c>
      <c r="T270" s="315">
        <v>44405</v>
      </c>
      <c r="U270" s="311" t="s">
        <v>2175</v>
      </c>
      <c r="V270" s="311" t="s">
        <v>834</v>
      </c>
      <c r="W270" s="311" t="s">
        <v>3259</v>
      </c>
      <c r="X270" s="311" t="s">
        <v>3278</v>
      </c>
      <c r="Y270" s="315">
        <v>44385</v>
      </c>
      <c r="Z270" s="315"/>
      <c r="AA270" s="317" t="s">
        <v>291</v>
      </c>
      <c r="AB270" s="317" t="s">
        <v>291</v>
      </c>
      <c r="AC270" s="318">
        <v>0</v>
      </c>
      <c r="AD270" s="317" t="s">
        <v>291</v>
      </c>
      <c r="AE270" s="317" t="s">
        <v>291</v>
      </c>
      <c r="AF270" s="317" t="s">
        <v>291</v>
      </c>
      <c r="AG270" s="317"/>
      <c r="AH270" s="317"/>
      <c r="AI270" s="317"/>
      <c r="AJ270" s="311">
        <v>2</v>
      </c>
      <c r="AK270" s="311">
        <v>0</v>
      </c>
      <c r="AL270" s="311">
        <v>3</v>
      </c>
      <c r="AM270" s="312">
        <f t="shared" si="9"/>
        <v>25793750</v>
      </c>
      <c r="AN270" s="311"/>
      <c r="AO270" s="311"/>
      <c r="AP270" s="311"/>
      <c r="AQ270" s="311"/>
      <c r="AR270" s="311"/>
      <c r="AS270" s="320" t="s">
        <v>3279</v>
      </c>
    </row>
    <row r="271" spans="1:45" ht="15.75" customHeight="1" x14ac:dyDescent="0.25">
      <c r="A271" s="273">
        <v>271</v>
      </c>
      <c r="B271" s="340" t="s">
        <v>297</v>
      </c>
      <c r="C271" s="340" t="s">
        <v>3280</v>
      </c>
      <c r="D271" s="273" t="s">
        <v>123</v>
      </c>
      <c r="E271" s="273">
        <v>900332426</v>
      </c>
      <c r="F271" s="273">
        <v>3</v>
      </c>
      <c r="G271" s="395" t="s">
        <v>880</v>
      </c>
      <c r="H271" s="273">
        <v>2</v>
      </c>
      <c r="I271" s="273" t="s">
        <v>2339</v>
      </c>
      <c r="J271" s="273">
        <v>3</v>
      </c>
      <c r="K271" s="342">
        <v>4173850</v>
      </c>
      <c r="L271" s="345">
        <v>44393</v>
      </c>
      <c r="M271" s="345">
        <v>44561</v>
      </c>
      <c r="N271" s="273" t="s">
        <v>3236</v>
      </c>
      <c r="O271" s="280">
        <v>30732589</v>
      </c>
      <c r="P271" s="273" t="s">
        <v>3281</v>
      </c>
      <c r="Q271" s="345">
        <v>44393</v>
      </c>
      <c r="R271" s="273" t="s">
        <v>302</v>
      </c>
      <c r="S271" s="345">
        <v>44396</v>
      </c>
      <c r="T271" s="345">
        <v>44405</v>
      </c>
      <c r="U271" s="273" t="s">
        <v>2175</v>
      </c>
      <c r="V271" s="273" t="s">
        <v>834</v>
      </c>
      <c r="W271" s="273" t="s">
        <v>3259</v>
      </c>
      <c r="X271" s="273" t="s">
        <v>3282</v>
      </c>
      <c r="Y271" s="345">
        <v>44390</v>
      </c>
      <c r="Z271" s="345"/>
      <c r="AA271" s="348" t="s">
        <v>291</v>
      </c>
      <c r="AB271" s="348" t="s">
        <v>291</v>
      </c>
      <c r="AC271" s="349">
        <v>0</v>
      </c>
      <c r="AD271" s="348" t="s">
        <v>291</v>
      </c>
      <c r="AE271" s="348" t="s">
        <v>291</v>
      </c>
      <c r="AF271" s="348" t="s">
        <v>291</v>
      </c>
      <c r="AG271" s="348" t="s">
        <v>291</v>
      </c>
      <c r="AH271" s="351">
        <v>44673</v>
      </c>
      <c r="AI271" s="351">
        <v>44673</v>
      </c>
      <c r="AJ271" s="273">
        <v>2</v>
      </c>
      <c r="AK271" s="273">
        <v>0</v>
      </c>
      <c r="AL271" s="273">
        <v>4</v>
      </c>
      <c r="AM271" s="342">
        <f t="shared" si="9"/>
        <v>4173850</v>
      </c>
      <c r="AN271" s="273"/>
      <c r="AO271" s="273"/>
      <c r="AP271" s="273"/>
      <c r="AQ271" s="273"/>
      <c r="AR271" s="273"/>
      <c r="AS271" s="352" t="s">
        <v>3283</v>
      </c>
    </row>
    <row r="272" spans="1:45" ht="15.75" customHeight="1" x14ac:dyDescent="0.25">
      <c r="A272" s="328">
        <v>272</v>
      </c>
      <c r="B272" s="326" t="s">
        <v>297</v>
      </c>
      <c r="C272" s="326" t="s">
        <v>3284</v>
      </c>
      <c r="D272" s="328" t="s">
        <v>123</v>
      </c>
      <c r="E272" s="328">
        <v>830068119</v>
      </c>
      <c r="F272" s="328">
        <v>1</v>
      </c>
      <c r="G272" s="376" t="s">
        <v>723</v>
      </c>
      <c r="H272" s="328">
        <v>2</v>
      </c>
      <c r="I272" s="161" t="s">
        <v>2344</v>
      </c>
      <c r="J272" s="328">
        <v>3</v>
      </c>
      <c r="K272" s="329">
        <v>15259000</v>
      </c>
      <c r="L272" s="332">
        <v>44396</v>
      </c>
      <c r="M272" s="332">
        <v>44561</v>
      </c>
      <c r="N272" s="328" t="s">
        <v>3236</v>
      </c>
      <c r="O272" s="371">
        <v>30732589</v>
      </c>
      <c r="P272" s="328" t="s">
        <v>1009</v>
      </c>
      <c r="Q272" s="332">
        <v>44396</v>
      </c>
      <c r="R272" s="328" t="s">
        <v>302</v>
      </c>
      <c r="S272" s="332">
        <v>44400</v>
      </c>
      <c r="T272" s="332">
        <v>44405</v>
      </c>
      <c r="U272" s="328" t="s">
        <v>2175</v>
      </c>
      <c r="V272" s="328" t="s">
        <v>834</v>
      </c>
      <c r="W272" s="328" t="s">
        <v>3259</v>
      </c>
      <c r="X272" s="328" t="s">
        <v>3285</v>
      </c>
      <c r="Y272" s="332">
        <v>44384</v>
      </c>
      <c r="Z272" s="332"/>
      <c r="AA272" s="335" t="s">
        <v>291</v>
      </c>
      <c r="AB272" s="335" t="s">
        <v>291</v>
      </c>
      <c r="AC272" s="336">
        <v>0</v>
      </c>
      <c r="AD272" s="335" t="s">
        <v>291</v>
      </c>
      <c r="AE272" s="335" t="s">
        <v>291</v>
      </c>
      <c r="AF272" s="335" t="s">
        <v>291</v>
      </c>
      <c r="AG272" s="335" t="s">
        <v>291</v>
      </c>
      <c r="AH272" s="337">
        <v>44686</v>
      </c>
      <c r="AI272" s="337">
        <v>44691</v>
      </c>
      <c r="AJ272" s="328">
        <v>2</v>
      </c>
      <c r="AK272" s="328">
        <v>0</v>
      </c>
      <c r="AL272" s="328">
        <v>4</v>
      </c>
      <c r="AM272" s="329">
        <f t="shared" si="9"/>
        <v>15259000</v>
      </c>
      <c r="AN272" s="328"/>
      <c r="AO272" s="328"/>
      <c r="AP272" s="328"/>
      <c r="AQ272" s="328"/>
      <c r="AR272" s="328"/>
      <c r="AS272" s="338" t="s">
        <v>3286</v>
      </c>
    </row>
    <row r="273" spans="1:45" ht="15.75" customHeight="1" x14ac:dyDescent="0.25">
      <c r="A273" s="273">
        <v>273</v>
      </c>
      <c r="B273" s="340" t="s">
        <v>297</v>
      </c>
      <c r="C273" s="340" t="s">
        <v>3256</v>
      </c>
      <c r="D273" s="273" t="s">
        <v>123</v>
      </c>
      <c r="E273" s="273">
        <v>891409291</v>
      </c>
      <c r="F273" s="273">
        <v>7</v>
      </c>
      <c r="G273" s="395" t="s">
        <v>880</v>
      </c>
      <c r="H273" s="273">
        <v>2</v>
      </c>
      <c r="I273" s="273" t="s">
        <v>2348</v>
      </c>
      <c r="J273" s="273">
        <v>3</v>
      </c>
      <c r="K273" s="342">
        <v>33940324</v>
      </c>
      <c r="L273" s="345">
        <v>44398</v>
      </c>
      <c r="M273" s="345">
        <v>44408</v>
      </c>
      <c r="N273" s="273" t="s">
        <v>3236</v>
      </c>
      <c r="O273" s="280">
        <v>30732589</v>
      </c>
      <c r="P273" s="273" t="s">
        <v>1050</v>
      </c>
      <c r="Q273" s="345">
        <v>44398</v>
      </c>
      <c r="R273" s="273" t="s">
        <v>283</v>
      </c>
      <c r="S273" s="345">
        <v>44399</v>
      </c>
      <c r="T273" s="345">
        <v>44399</v>
      </c>
      <c r="U273" s="273" t="s">
        <v>2175</v>
      </c>
      <c r="V273" s="273" t="s">
        <v>834</v>
      </c>
      <c r="W273" s="273" t="s">
        <v>3259</v>
      </c>
      <c r="X273" s="273" t="s">
        <v>3287</v>
      </c>
      <c r="Y273" s="345">
        <v>44389</v>
      </c>
      <c r="Z273" s="345"/>
      <c r="AA273" s="348" t="s">
        <v>291</v>
      </c>
      <c r="AB273" s="348" t="s">
        <v>291</v>
      </c>
      <c r="AC273" s="349">
        <v>0</v>
      </c>
      <c r="AD273" s="348" t="s">
        <v>291</v>
      </c>
      <c r="AE273" s="348" t="s">
        <v>291</v>
      </c>
      <c r="AF273" s="348" t="s">
        <v>291</v>
      </c>
      <c r="AG273" s="348"/>
      <c r="AH273" s="351">
        <v>44729</v>
      </c>
      <c r="AI273" s="351">
        <v>44734</v>
      </c>
      <c r="AJ273" s="273">
        <v>2</v>
      </c>
      <c r="AK273" s="273">
        <v>0</v>
      </c>
      <c r="AL273" s="353">
        <v>3</v>
      </c>
      <c r="AM273" s="342">
        <f t="shared" si="9"/>
        <v>33940324</v>
      </c>
      <c r="AN273" s="273"/>
      <c r="AO273" s="273"/>
      <c r="AP273" s="273"/>
      <c r="AQ273" s="273"/>
      <c r="AR273" s="273"/>
      <c r="AS273" s="352" t="s">
        <v>3288</v>
      </c>
    </row>
    <row r="274" spans="1:45" ht="15.75" customHeight="1" x14ac:dyDescent="0.25">
      <c r="A274" s="311">
        <v>274</v>
      </c>
      <c r="B274" s="309" t="s">
        <v>2749</v>
      </c>
      <c r="C274" s="309" t="s">
        <v>3289</v>
      </c>
      <c r="D274" s="311" t="s">
        <v>123</v>
      </c>
      <c r="E274" s="311">
        <v>901072140</v>
      </c>
      <c r="F274" s="311">
        <v>1</v>
      </c>
      <c r="G274" s="392" t="s">
        <v>2881</v>
      </c>
      <c r="H274" s="311">
        <v>2</v>
      </c>
      <c r="I274" s="273" t="s">
        <v>2353</v>
      </c>
      <c r="J274" s="311">
        <v>2</v>
      </c>
      <c r="K274" s="312">
        <v>11779100</v>
      </c>
      <c r="L274" s="315">
        <v>44398</v>
      </c>
      <c r="M274" s="315">
        <v>6691821</v>
      </c>
      <c r="N274" s="311" t="s">
        <v>3185</v>
      </c>
      <c r="O274" s="314">
        <v>87066020</v>
      </c>
      <c r="P274" s="311" t="s">
        <v>3290</v>
      </c>
      <c r="Q274" s="315">
        <v>44398</v>
      </c>
      <c r="R274" s="311" t="s">
        <v>572</v>
      </c>
      <c r="S274" s="315">
        <v>44400</v>
      </c>
      <c r="T274" s="315">
        <v>44405</v>
      </c>
      <c r="U274" s="311" t="s">
        <v>2817</v>
      </c>
      <c r="V274" s="311" t="s">
        <v>3253</v>
      </c>
      <c r="W274" s="311" t="s">
        <v>3291</v>
      </c>
      <c r="X274" s="311" t="s">
        <v>3292</v>
      </c>
      <c r="Y274" s="315">
        <v>44391</v>
      </c>
      <c r="Z274" s="315"/>
      <c r="AA274" s="317" t="s">
        <v>291</v>
      </c>
      <c r="AB274" s="317" t="s">
        <v>291</v>
      </c>
      <c r="AC274" s="318">
        <v>0</v>
      </c>
      <c r="AD274" s="317" t="s">
        <v>291</v>
      </c>
      <c r="AE274" s="317" t="s">
        <v>291</v>
      </c>
      <c r="AF274" s="317" t="s">
        <v>291</v>
      </c>
      <c r="AG274" s="317"/>
      <c r="AH274" s="317"/>
      <c r="AI274" s="317"/>
      <c r="AJ274" s="311">
        <v>2</v>
      </c>
      <c r="AK274" s="311">
        <v>0</v>
      </c>
      <c r="AL274" s="314">
        <v>3</v>
      </c>
      <c r="AM274" s="312">
        <f t="shared" si="9"/>
        <v>11779100</v>
      </c>
      <c r="AN274" s="311"/>
      <c r="AO274" s="311"/>
      <c r="AP274" s="311"/>
      <c r="AQ274" s="311"/>
      <c r="AR274" s="311"/>
      <c r="AS274" s="320" t="s">
        <v>3293</v>
      </c>
    </row>
    <row r="275" spans="1:45" ht="15.75" customHeight="1" x14ac:dyDescent="0.25">
      <c r="A275" s="311">
        <v>275</v>
      </c>
      <c r="B275" s="309" t="s">
        <v>2749</v>
      </c>
      <c r="C275" s="309" t="s">
        <v>2748</v>
      </c>
      <c r="D275" s="311" t="s">
        <v>123</v>
      </c>
      <c r="E275" s="311">
        <v>901395953</v>
      </c>
      <c r="F275" s="311">
        <v>7</v>
      </c>
      <c r="G275" s="392" t="s">
        <v>2881</v>
      </c>
      <c r="H275" s="311">
        <v>2</v>
      </c>
      <c r="I275" s="161" t="s">
        <v>2358</v>
      </c>
      <c r="J275" s="311">
        <v>2</v>
      </c>
      <c r="K275" s="312">
        <v>20400000</v>
      </c>
      <c r="L275" s="315">
        <v>44398</v>
      </c>
      <c r="M275" s="315">
        <v>44399</v>
      </c>
      <c r="N275" s="311" t="s">
        <v>713</v>
      </c>
      <c r="O275" s="407">
        <v>87711882</v>
      </c>
      <c r="P275" s="311" t="s">
        <v>1854</v>
      </c>
      <c r="Q275" s="315">
        <v>44398</v>
      </c>
      <c r="R275" s="311" t="s">
        <v>564</v>
      </c>
      <c r="S275" s="315">
        <v>44399</v>
      </c>
      <c r="T275" s="315">
        <v>44399</v>
      </c>
      <c r="U275" s="311" t="s">
        <v>2817</v>
      </c>
      <c r="V275" s="311" t="s">
        <v>2476</v>
      </c>
      <c r="W275" s="311" t="s">
        <v>3294</v>
      </c>
      <c r="X275" s="311" t="s">
        <v>3295</v>
      </c>
      <c r="Y275" s="315">
        <v>44391</v>
      </c>
      <c r="Z275" s="315"/>
      <c r="AA275" s="317" t="s">
        <v>291</v>
      </c>
      <c r="AB275" s="317" t="s">
        <v>291</v>
      </c>
      <c r="AC275" s="318">
        <v>0</v>
      </c>
      <c r="AD275" s="317" t="s">
        <v>291</v>
      </c>
      <c r="AE275" s="317" t="s">
        <v>291</v>
      </c>
      <c r="AF275" s="317" t="s">
        <v>291</v>
      </c>
      <c r="AG275" s="317"/>
      <c r="AH275" s="317"/>
      <c r="AI275" s="317"/>
      <c r="AJ275" s="311">
        <v>2</v>
      </c>
      <c r="AK275" s="311">
        <v>0</v>
      </c>
      <c r="AL275" s="311">
        <v>3</v>
      </c>
      <c r="AM275" s="312">
        <f t="shared" si="9"/>
        <v>20400000</v>
      </c>
      <c r="AN275" s="311"/>
      <c r="AO275" s="311"/>
      <c r="AP275" s="311"/>
      <c r="AQ275" s="311"/>
      <c r="AR275" s="311"/>
      <c r="AS275" s="320" t="s">
        <v>3296</v>
      </c>
    </row>
    <row r="276" spans="1:45" ht="15.75" customHeight="1" x14ac:dyDescent="0.25">
      <c r="A276" s="328">
        <v>276</v>
      </c>
      <c r="B276" s="326" t="s">
        <v>297</v>
      </c>
      <c r="C276" s="326" t="s">
        <v>914</v>
      </c>
      <c r="D276" s="328" t="s">
        <v>123</v>
      </c>
      <c r="E276" s="328">
        <v>59830018</v>
      </c>
      <c r="F276" s="328">
        <v>8</v>
      </c>
      <c r="G276" s="376" t="s">
        <v>723</v>
      </c>
      <c r="H276" s="328">
        <v>2</v>
      </c>
      <c r="I276" s="161" t="s">
        <v>2365</v>
      </c>
      <c r="J276" s="328">
        <v>3</v>
      </c>
      <c r="K276" s="329">
        <v>106838730</v>
      </c>
      <c r="L276" s="332">
        <v>44399</v>
      </c>
      <c r="M276" s="332">
        <v>44561</v>
      </c>
      <c r="N276" s="328" t="s">
        <v>3236</v>
      </c>
      <c r="O276" s="371">
        <v>30732589</v>
      </c>
      <c r="P276" s="328" t="s">
        <v>915</v>
      </c>
      <c r="Q276" s="332">
        <v>44399</v>
      </c>
      <c r="R276" s="328" t="s">
        <v>1924</v>
      </c>
      <c r="S276" s="332">
        <v>44400</v>
      </c>
      <c r="T276" s="332">
        <v>44405</v>
      </c>
      <c r="U276" s="328" t="s">
        <v>2175</v>
      </c>
      <c r="V276" s="328" t="s">
        <v>834</v>
      </c>
      <c r="W276" s="328" t="s">
        <v>3259</v>
      </c>
      <c r="X276" s="328" t="s">
        <v>3297</v>
      </c>
      <c r="Y276" s="332">
        <v>44391</v>
      </c>
      <c r="Z276" s="332"/>
      <c r="AA276" s="335" t="s">
        <v>291</v>
      </c>
      <c r="AB276" s="335" t="s">
        <v>2179</v>
      </c>
      <c r="AC276" s="336">
        <v>282256</v>
      </c>
      <c r="AD276" s="335" t="s">
        <v>291</v>
      </c>
      <c r="AE276" s="355">
        <v>44445</v>
      </c>
      <c r="AF276" s="335" t="s">
        <v>291</v>
      </c>
      <c r="AG276" s="337">
        <v>44624</v>
      </c>
      <c r="AH276" s="335" t="s">
        <v>291</v>
      </c>
      <c r="AI276" s="337">
        <v>44627</v>
      </c>
      <c r="AJ276" s="328">
        <v>1</v>
      </c>
      <c r="AK276" s="328">
        <v>3</v>
      </c>
      <c r="AL276" s="328">
        <v>4</v>
      </c>
      <c r="AM276" s="329">
        <f t="shared" si="9"/>
        <v>107120986</v>
      </c>
      <c r="AN276" s="328"/>
      <c r="AO276" s="328"/>
      <c r="AP276" s="328"/>
      <c r="AQ276" s="328"/>
      <c r="AR276" s="328"/>
      <c r="AS276" s="338" t="s">
        <v>3298</v>
      </c>
    </row>
    <row r="277" spans="1:45" ht="15.75" customHeight="1" x14ac:dyDescent="0.25">
      <c r="A277" s="311">
        <v>277</v>
      </c>
      <c r="B277" s="309" t="s">
        <v>2767</v>
      </c>
      <c r="C277" s="309" t="s">
        <v>3299</v>
      </c>
      <c r="D277" s="311" t="s">
        <v>123</v>
      </c>
      <c r="E277" s="311">
        <v>891201229</v>
      </c>
      <c r="F277" s="311">
        <v>5</v>
      </c>
      <c r="G277" s="392" t="s">
        <v>2881</v>
      </c>
      <c r="H277" s="311">
        <v>2</v>
      </c>
      <c r="I277" s="273" t="s">
        <v>2371</v>
      </c>
      <c r="J277" s="311">
        <v>1</v>
      </c>
      <c r="K277" s="312">
        <v>120000000</v>
      </c>
      <c r="L277" s="315">
        <v>44399</v>
      </c>
      <c r="M277" s="315">
        <v>44561</v>
      </c>
      <c r="N277" s="311" t="s">
        <v>3247</v>
      </c>
      <c r="O277" s="407">
        <v>98391578</v>
      </c>
      <c r="P277" s="311" t="s">
        <v>692</v>
      </c>
      <c r="Q277" s="315">
        <v>44399</v>
      </c>
      <c r="R277" s="311" t="s">
        <v>1924</v>
      </c>
      <c r="S277" s="315">
        <v>44400</v>
      </c>
      <c r="T277" s="315">
        <v>44405</v>
      </c>
      <c r="U277" s="311" t="s">
        <v>2817</v>
      </c>
      <c r="V277" s="311" t="s">
        <v>3300</v>
      </c>
      <c r="W277" s="311" t="s">
        <v>3301</v>
      </c>
      <c r="X277" s="311" t="s">
        <v>3302</v>
      </c>
      <c r="Y277" s="315">
        <v>44390</v>
      </c>
      <c r="Z277" s="315"/>
      <c r="AA277" s="317" t="s">
        <v>291</v>
      </c>
      <c r="AB277" s="317" t="s">
        <v>2179</v>
      </c>
      <c r="AC277" s="318">
        <v>20000000</v>
      </c>
      <c r="AD277" s="317" t="s">
        <v>291</v>
      </c>
      <c r="AE277" s="319">
        <v>44508</v>
      </c>
      <c r="AF277" s="317" t="s">
        <v>291</v>
      </c>
      <c r="AG277" s="317"/>
      <c r="AH277" s="317"/>
      <c r="AI277" s="317"/>
      <c r="AJ277" s="311">
        <v>1</v>
      </c>
      <c r="AK277" s="311">
        <v>3</v>
      </c>
      <c r="AL277" s="311">
        <v>3</v>
      </c>
      <c r="AM277" s="312">
        <f t="shared" si="9"/>
        <v>140000000</v>
      </c>
      <c r="AN277" s="311"/>
      <c r="AO277" s="311"/>
      <c r="AP277" s="311"/>
      <c r="AQ277" s="311"/>
      <c r="AR277" s="311"/>
      <c r="AS277" s="320" t="s">
        <v>3303</v>
      </c>
    </row>
    <row r="278" spans="1:45" ht="15.75" customHeight="1" x14ac:dyDescent="0.25">
      <c r="A278" s="273">
        <v>278</v>
      </c>
      <c r="B278" s="340" t="s">
        <v>2767</v>
      </c>
      <c r="C278" s="340" t="s">
        <v>3304</v>
      </c>
      <c r="D278" s="273" t="s">
        <v>16</v>
      </c>
      <c r="E278" s="273">
        <v>37080990</v>
      </c>
      <c r="F278" s="273">
        <v>3</v>
      </c>
      <c r="G278" s="395" t="s">
        <v>2881</v>
      </c>
      <c r="H278" s="273">
        <v>1</v>
      </c>
      <c r="I278" s="418" t="s">
        <v>2376</v>
      </c>
      <c r="J278" s="273">
        <v>1</v>
      </c>
      <c r="K278" s="342">
        <v>7363071</v>
      </c>
      <c r="L278" s="345">
        <v>44400</v>
      </c>
      <c r="M278" s="345">
        <v>44469</v>
      </c>
      <c r="N278" s="273" t="s">
        <v>2258</v>
      </c>
      <c r="O278" s="280">
        <v>87571794</v>
      </c>
      <c r="P278" s="273" t="s">
        <v>3305</v>
      </c>
      <c r="Q278" s="345">
        <v>44400</v>
      </c>
      <c r="R278" s="273" t="s">
        <v>283</v>
      </c>
      <c r="S278" s="345">
        <v>44403</v>
      </c>
      <c r="T278" s="345">
        <v>44400</v>
      </c>
      <c r="U278" s="273" t="s">
        <v>2817</v>
      </c>
      <c r="V278" s="273" t="s">
        <v>2400</v>
      </c>
      <c r="W278" s="273" t="s">
        <v>3306</v>
      </c>
      <c r="X278" s="273" t="s">
        <v>3307</v>
      </c>
      <c r="Y278" s="345">
        <v>44399</v>
      </c>
      <c r="Z278" s="345">
        <v>44400</v>
      </c>
      <c r="AA278" s="348" t="s">
        <v>291</v>
      </c>
      <c r="AB278" s="348" t="s">
        <v>291</v>
      </c>
      <c r="AC278" s="349">
        <v>0</v>
      </c>
      <c r="AD278" s="348" t="s">
        <v>291</v>
      </c>
      <c r="AE278" s="348" t="s">
        <v>291</v>
      </c>
      <c r="AF278" s="348" t="s">
        <v>291</v>
      </c>
      <c r="AG278" s="351">
        <v>44727</v>
      </c>
      <c r="AH278" s="348" t="s">
        <v>291</v>
      </c>
      <c r="AI278" s="351">
        <v>44729</v>
      </c>
      <c r="AJ278" s="273">
        <v>2</v>
      </c>
      <c r="AK278" s="273">
        <v>0</v>
      </c>
      <c r="AL278" s="353">
        <v>3</v>
      </c>
      <c r="AM278" s="342">
        <f t="shared" si="9"/>
        <v>7363071</v>
      </c>
      <c r="AN278" s="273"/>
      <c r="AO278" s="273"/>
      <c r="AP278" s="273"/>
      <c r="AQ278" s="273"/>
      <c r="AR278" s="273"/>
      <c r="AS278" s="352" t="s">
        <v>3308</v>
      </c>
    </row>
    <row r="279" spans="1:45" ht="15.75" customHeight="1" x14ac:dyDescent="0.25">
      <c r="A279" s="311">
        <v>279</v>
      </c>
      <c r="B279" s="309" t="s">
        <v>297</v>
      </c>
      <c r="C279" s="309" t="s">
        <v>3309</v>
      </c>
      <c r="D279" s="311" t="s">
        <v>123</v>
      </c>
      <c r="E279" s="311">
        <v>900693588</v>
      </c>
      <c r="F279" s="311">
        <v>6</v>
      </c>
      <c r="G279" s="392" t="s">
        <v>880</v>
      </c>
      <c r="H279" s="311">
        <v>2</v>
      </c>
      <c r="I279" s="273" t="s">
        <v>2381</v>
      </c>
      <c r="J279" s="311">
        <v>11</v>
      </c>
      <c r="K279" s="312">
        <v>23379573</v>
      </c>
      <c r="L279" s="315">
        <v>44400</v>
      </c>
      <c r="M279" s="315">
        <v>44550</v>
      </c>
      <c r="N279" s="311" t="s">
        <v>2385</v>
      </c>
      <c r="O279" s="407">
        <v>1085283617</v>
      </c>
      <c r="P279" s="311" t="s">
        <v>1375</v>
      </c>
      <c r="Q279" s="315">
        <v>44400</v>
      </c>
      <c r="R279" s="311" t="s">
        <v>302</v>
      </c>
      <c r="S279" s="315">
        <v>44404</v>
      </c>
      <c r="T279" s="315">
        <v>44404</v>
      </c>
      <c r="U279" s="311" t="s">
        <v>2175</v>
      </c>
      <c r="V279" s="311" t="s">
        <v>3217</v>
      </c>
      <c r="W279" s="311" t="s">
        <v>2550</v>
      </c>
      <c r="X279" s="311" t="s">
        <v>3310</v>
      </c>
      <c r="Y279" s="315">
        <v>44350</v>
      </c>
      <c r="Z279" s="315">
        <v>44400</v>
      </c>
      <c r="AA279" s="317" t="s">
        <v>291</v>
      </c>
      <c r="AB279" s="317" t="s">
        <v>291</v>
      </c>
      <c r="AC279" s="318">
        <v>0</v>
      </c>
      <c r="AD279" s="317" t="s">
        <v>291</v>
      </c>
      <c r="AE279" s="317" t="s">
        <v>291</v>
      </c>
      <c r="AF279" s="317" t="s">
        <v>291</v>
      </c>
      <c r="AG279" s="317"/>
      <c r="AH279" s="317"/>
      <c r="AI279" s="317"/>
      <c r="AJ279" s="311">
        <v>2</v>
      </c>
      <c r="AK279" s="311">
        <v>0</v>
      </c>
      <c r="AL279" s="311">
        <v>3</v>
      </c>
      <c r="AM279" s="312">
        <f t="shared" si="9"/>
        <v>23379573</v>
      </c>
      <c r="AN279" s="311"/>
      <c r="AO279" s="311"/>
      <c r="AP279" s="311"/>
      <c r="AQ279" s="311"/>
      <c r="AR279" s="311"/>
      <c r="AS279" s="320" t="s">
        <v>3311</v>
      </c>
    </row>
    <row r="280" spans="1:45" ht="15.75" customHeight="1" x14ac:dyDescent="0.25">
      <c r="A280" s="328">
        <v>280</v>
      </c>
      <c r="B280" s="326" t="s">
        <v>297</v>
      </c>
      <c r="C280" s="326" t="s">
        <v>757</v>
      </c>
      <c r="D280" s="328" t="s">
        <v>123</v>
      </c>
      <c r="E280" s="328">
        <v>830025281</v>
      </c>
      <c r="F280" s="328">
        <v>2</v>
      </c>
      <c r="G280" s="376" t="s">
        <v>723</v>
      </c>
      <c r="H280" s="328">
        <v>2</v>
      </c>
      <c r="I280" s="213" t="s">
        <v>2386</v>
      </c>
      <c r="J280" s="328">
        <v>2</v>
      </c>
      <c r="K280" s="329">
        <v>76750000</v>
      </c>
      <c r="L280" s="332">
        <v>44400</v>
      </c>
      <c r="M280" s="332">
        <v>44439</v>
      </c>
      <c r="N280" s="328" t="s">
        <v>3082</v>
      </c>
      <c r="O280" s="371">
        <v>66816793</v>
      </c>
      <c r="P280" s="328" t="s">
        <v>3087</v>
      </c>
      <c r="Q280" s="332">
        <v>44400</v>
      </c>
      <c r="R280" s="328" t="s">
        <v>1924</v>
      </c>
      <c r="S280" s="332">
        <v>44403</v>
      </c>
      <c r="T280" s="332">
        <v>44405</v>
      </c>
      <c r="U280" s="328" t="s">
        <v>2817</v>
      </c>
      <c r="V280" s="328" t="s">
        <v>2941</v>
      </c>
      <c r="W280" s="328" t="s">
        <v>2942</v>
      </c>
      <c r="X280" s="328" t="s">
        <v>3312</v>
      </c>
      <c r="Y280" s="332">
        <v>44396</v>
      </c>
      <c r="Z280" s="332">
        <v>44398</v>
      </c>
      <c r="AA280" s="335" t="s">
        <v>291</v>
      </c>
      <c r="AB280" s="335" t="s">
        <v>291</v>
      </c>
      <c r="AC280" s="336">
        <v>0</v>
      </c>
      <c r="AD280" s="335" t="s">
        <v>291</v>
      </c>
      <c r="AE280" s="335" t="s">
        <v>291</v>
      </c>
      <c r="AF280" s="335" t="s">
        <v>291</v>
      </c>
      <c r="AG280" s="335" t="s">
        <v>291</v>
      </c>
      <c r="AH280" s="355">
        <v>44480</v>
      </c>
      <c r="AI280" s="355">
        <v>44516</v>
      </c>
      <c r="AJ280" s="328">
        <v>2</v>
      </c>
      <c r="AK280" s="328">
        <v>0</v>
      </c>
      <c r="AL280" s="331">
        <v>4</v>
      </c>
      <c r="AM280" s="329">
        <f t="shared" si="9"/>
        <v>76750000</v>
      </c>
      <c r="AN280" s="328"/>
      <c r="AO280" s="328"/>
      <c r="AP280" s="328"/>
      <c r="AQ280" s="328"/>
      <c r="AR280" s="328"/>
      <c r="AS280" s="338" t="s">
        <v>3313</v>
      </c>
    </row>
    <row r="281" spans="1:45" ht="15.75" customHeight="1" x14ac:dyDescent="0.25">
      <c r="A281" s="328">
        <v>281</v>
      </c>
      <c r="B281" s="326" t="s">
        <v>2767</v>
      </c>
      <c r="C281" s="326" t="s">
        <v>3314</v>
      </c>
      <c r="D281" s="328" t="s">
        <v>123</v>
      </c>
      <c r="E281" s="328">
        <v>900444965</v>
      </c>
      <c r="F281" s="328">
        <v>2</v>
      </c>
      <c r="G281" s="376" t="s">
        <v>3068</v>
      </c>
      <c r="H281" s="328">
        <v>2</v>
      </c>
      <c r="I281" s="161" t="s">
        <v>2389</v>
      </c>
      <c r="J281" s="328">
        <v>12</v>
      </c>
      <c r="K281" s="329">
        <v>5295500</v>
      </c>
      <c r="L281" s="332">
        <v>44404</v>
      </c>
      <c r="M281" s="332">
        <v>44561</v>
      </c>
      <c r="N281" s="328" t="s">
        <v>3315</v>
      </c>
      <c r="O281" s="331">
        <v>87066020</v>
      </c>
      <c r="P281" s="328" t="s">
        <v>1746</v>
      </c>
      <c r="Q281" s="332">
        <v>44404</v>
      </c>
      <c r="R281" s="328" t="s">
        <v>564</v>
      </c>
      <c r="S281" s="332">
        <v>44405</v>
      </c>
      <c r="T281" s="332">
        <v>44405</v>
      </c>
      <c r="U281" s="328" t="s">
        <v>2817</v>
      </c>
      <c r="V281" s="328" t="s">
        <v>2260</v>
      </c>
      <c r="W281" s="328" t="s">
        <v>2648</v>
      </c>
      <c r="X281" s="328" t="s">
        <v>3316</v>
      </c>
      <c r="Y281" s="332">
        <v>44400</v>
      </c>
      <c r="Z281" s="332">
        <v>44403</v>
      </c>
      <c r="AA281" s="335" t="s">
        <v>291</v>
      </c>
      <c r="AB281" s="335" t="s">
        <v>291</v>
      </c>
      <c r="AC281" s="336">
        <v>0</v>
      </c>
      <c r="AD281" s="335" t="s">
        <v>291</v>
      </c>
      <c r="AE281" s="335" t="s">
        <v>291</v>
      </c>
      <c r="AF281" s="335" t="s">
        <v>291</v>
      </c>
      <c r="AG281" s="337">
        <v>44624</v>
      </c>
      <c r="AH281" s="335" t="s">
        <v>291</v>
      </c>
      <c r="AI281" s="337">
        <v>44627</v>
      </c>
      <c r="AJ281" s="328">
        <v>2</v>
      </c>
      <c r="AK281" s="328">
        <v>0</v>
      </c>
      <c r="AL281" s="328">
        <v>4</v>
      </c>
      <c r="AM281" s="329">
        <f t="shared" si="9"/>
        <v>5295500</v>
      </c>
      <c r="AN281" s="328"/>
      <c r="AO281" s="328"/>
      <c r="AP281" s="328"/>
      <c r="AQ281" s="328"/>
      <c r="AR281" s="328"/>
      <c r="AS281" s="338" t="s">
        <v>3317</v>
      </c>
    </row>
    <row r="282" spans="1:45" ht="15.75" customHeight="1" x14ac:dyDescent="0.25">
      <c r="A282" s="328">
        <v>282</v>
      </c>
      <c r="B282" s="326" t="s">
        <v>2767</v>
      </c>
      <c r="C282" s="326" t="s">
        <v>3318</v>
      </c>
      <c r="D282" s="328" t="s">
        <v>16</v>
      </c>
      <c r="E282" s="328">
        <v>1085293824</v>
      </c>
      <c r="F282" s="328">
        <v>9</v>
      </c>
      <c r="G282" s="376" t="s">
        <v>2881</v>
      </c>
      <c r="H282" s="328">
        <v>1</v>
      </c>
      <c r="I282" s="328" t="s">
        <v>2392</v>
      </c>
      <c r="J282" s="328">
        <v>1</v>
      </c>
      <c r="K282" s="329">
        <v>9466806</v>
      </c>
      <c r="L282" s="332">
        <v>44404</v>
      </c>
      <c r="M282" s="332">
        <v>44491</v>
      </c>
      <c r="N282" s="328" t="s">
        <v>3319</v>
      </c>
      <c r="O282" s="331">
        <v>59826914</v>
      </c>
      <c r="P282" s="328" t="s">
        <v>3320</v>
      </c>
      <c r="Q282" s="332">
        <v>44404</v>
      </c>
      <c r="R282" s="328" t="s">
        <v>1924</v>
      </c>
      <c r="S282" s="332">
        <v>44405</v>
      </c>
      <c r="T282" s="330">
        <v>44405</v>
      </c>
      <c r="U282" s="328" t="s">
        <v>2175</v>
      </c>
      <c r="V282" s="328" t="s">
        <v>2400</v>
      </c>
      <c r="W282" s="328" t="s">
        <v>2663</v>
      </c>
      <c r="X282" s="328" t="s">
        <v>3321</v>
      </c>
      <c r="Y282" s="332">
        <v>44399</v>
      </c>
      <c r="Z282" s="328">
        <v>0</v>
      </c>
      <c r="AA282" s="335" t="s">
        <v>291</v>
      </c>
      <c r="AB282" s="335" t="s">
        <v>291</v>
      </c>
      <c r="AC282" s="336">
        <v>0</v>
      </c>
      <c r="AD282" s="335" t="s">
        <v>291</v>
      </c>
      <c r="AE282" s="335" t="s">
        <v>291</v>
      </c>
      <c r="AF282" s="335" t="s">
        <v>291</v>
      </c>
      <c r="AG282" s="355">
        <v>44519</v>
      </c>
      <c r="AH282" s="335" t="s">
        <v>291</v>
      </c>
      <c r="AI282" s="337">
        <v>44531</v>
      </c>
      <c r="AJ282" s="328">
        <v>2</v>
      </c>
      <c r="AK282" s="328">
        <v>0</v>
      </c>
      <c r="AL282" s="328">
        <v>4</v>
      </c>
      <c r="AM282" s="329">
        <f t="shared" si="9"/>
        <v>9466806</v>
      </c>
      <c r="AN282" s="328"/>
      <c r="AO282" s="328"/>
      <c r="AP282" s="328"/>
      <c r="AQ282" s="328"/>
      <c r="AR282" s="328"/>
      <c r="AS282" s="338" t="s">
        <v>3322</v>
      </c>
    </row>
    <row r="283" spans="1:45" ht="15.75" customHeight="1" x14ac:dyDescent="0.25">
      <c r="A283" s="328">
        <v>283</v>
      </c>
      <c r="B283" s="326" t="s">
        <v>2767</v>
      </c>
      <c r="C283" s="326" t="s">
        <v>3323</v>
      </c>
      <c r="D283" s="328" t="s">
        <v>123</v>
      </c>
      <c r="E283" s="328">
        <v>900423721</v>
      </c>
      <c r="F283" s="328">
        <v>2</v>
      </c>
      <c r="G283" s="376" t="s">
        <v>2881</v>
      </c>
      <c r="H283" s="328">
        <v>2</v>
      </c>
      <c r="I283" s="311" t="s">
        <v>3324</v>
      </c>
      <c r="J283" s="328">
        <v>1</v>
      </c>
      <c r="K283" s="329">
        <v>27880000</v>
      </c>
      <c r="L283" s="332">
        <v>44404</v>
      </c>
      <c r="M283" s="332">
        <v>44466</v>
      </c>
      <c r="N283" s="328" t="s">
        <v>3247</v>
      </c>
      <c r="O283" s="331">
        <v>98391578</v>
      </c>
      <c r="P283" s="328" t="s">
        <v>3325</v>
      </c>
      <c r="Q283" s="332">
        <v>44404</v>
      </c>
      <c r="R283" s="328" t="s">
        <v>302</v>
      </c>
      <c r="S283" s="332">
        <v>44405</v>
      </c>
      <c r="T283" s="332">
        <v>44405</v>
      </c>
      <c r="U283" s="328" t="s">
        <v>2817</v>
      </c>
      <c r="V283" s="328" t="s">
        <v>2400</v>
      </c>
      <c r="W283" s="328" t="s">
        <v>3326</v>
      </c>
      <c r="X283" s="328" t="s">
        <v>3327</v>
      </c>
      <c r="Y283" s="332">
        <v>44389</v>
      </c>
      <c r="Z283" s="332">
        <v>44396</v>
      </c>
      <c r="AA283" s="335" t="s">
        <v>291</v>
      </c>
      <c r="AB283" s="335" t="s">
        <v>291</v>
      </c>
      <c r="AC283" s="336">
        <v>0</v>
      </c>
      <c r="AD283" s="335" t="s">
        <v>291</v>
      </c>
      <c r="AE283" s="335" t="s">
        <v>291</v>
      </c>
      <c r="AF283" s="335" t="s">
        <v>291</v>
      </c>
      <c r="AG283" s="337">
        <v>44637</v>
      </c>
      <c r="AH283" s="335" t="s">
        <v>291</v>
      </c>
      <c r="AI283" s="337">
        <v>44637</v>
      </c>
      <c r="AJ283" s="328">
        <v>2</v>
      </c>
      <c r="AK283" s="328">
        <v>0</v>
      </c>
      <c r="AL283" s="328">
        <v>4</v>
      </c>
      <c r="AM283" s="329">
        <f t="shared" si="9"/>
        <v>27880000</v>
      </c>
      <c r="AN283" s="328"/>
      <c r="AO283" s="328"/>
      <c r="AP283" s="328"/>
      <c r="AQ283" s="328"/>
      <c r="AR283" s="328"/>
      <c r="AS283" s="338" t="s">
        <v>3328</v>
      </c>
    </row>
    <row r="284" spans="1:45" ht="15.75" customHeight="1" x14ac:dyDescent="0.25">
      <c r="A284" s="311">
        <v>284</v>
      </c>
      <c r="B284" s="309" t="s">
        <v>2767</v>
      </c>
      <c r="C284" s="309" t="s">
        <v>3329</v>
      </c>
      <c r="D284" s="311" t="s">
        <v>16</v>
      </c>
      <c r="E284" s="311">
        <v>1085291552</v>
      </c>
      <c r="F284" s="311">
        <v>1</v>
      </c>
      <c r="G284" s="392" t="s">
        <v>2881</v>
      </c>
      <c r="H284" s="311">
        <v>1</v>
      </c>
      <c r="I284" s="311" t="s">
        <v>2403</v>
      </c>
      <c r="J284" s="311">
        <v>1</v>
      </c>
      <c r="K284" s="312">
        <v>6311202</v>
      </c>
      <c r="L284" s="315">
        <v>44404</v>
      </c>
      <c r="M284" s="315">
        <v>44466</v>
      </c>
      <c r="N284" s="311" t="s">
        <v>200</v>
      </c>
      <c r="O284" s="407">
        <v>751145</v>
      </c>
      <c r="P284" s="311" t="s">
        <v>2666</v>
      </c>
      <c r="Q284" s="315">
        <v>44404</v>
      </c>
      <c r="R284" s="311" t="s">
        <v>2306</v>
      </c>
      <c r="S284" s="315">
        <v>44406</v>
      </c>
      <c r="T284" s="419">
        <v>44411</v>
      </c>
      <c r="U284" s="311" t="s">
        <v>2817</v>
      </c>
      <c r="V284" s="311" t="s">
        <v>2400</v>
      </c>
      <c r="W284" s="311" t="s">
        <v>3330</v>
      </c>
      <c r="X284" s="311" t="s">
        <v>3330</v>
      </c>
      <c r="Y284" s="315">
        <v>44400</v>
      </c>
      <c r="Z284" s="311">
        <v>0</v>
      </c>
      <c r="AA284" s="317" t="s">
        <v>291</v>
      </c>
      <c r="AB284" s="317" t="s">
        <v>291</v>
      </c>
      <c r="AC284" s="318">
        <v>0</v>
      </c>
      <c r="AD284" s="317" t="s">
        <v>291</v>
      </c>
      <c r="AE284" s="317" t="s">
        <v>291</v>
      </c>
      <c r="AF284" s="317" t="s">
        <v>291</v>
      </c>
      <c r="AG284" s="317"/>
      <c r="AH284" s="317"/>
      <c r="AI284" s="317"/>
      <c r="AJ284" s="311">
        <v>2</v>
      </c>
      <c r="AK284" s="311">
        <v>0</v>
      </c>
      <c r="AL284" s="314">
        <v>3</v>
      </c>
      <c r="AM284" s="312">
        <f t="shared" si="9"/>
        <v>6311202</v>
      </c>
      <c r="AN284" s="311"/>
      <c r="AO284" s="311"/>
      <c r="AP284" s="311"/>
      <c r="AQ284" s="311"/>
      <c r="AR284" s="311"/>
      <c r="AS284" s="320" t="s">
        <v>3331</v>
      </c>
    </row>
    <row r="285" spans="1:45" ht="48" customHeight="1" x14ac:dyDescent="0.25">
      <c r="A285" s="311">
        <v>285</v>
      </c>
      <c r="B285" s="309" t="s">
        <v>721</v>
      </c>
      <c r="C285" s="309" t="s">
        <v>1782</v>
      </c>
      <c r="D285" s="311" t="s">
        <v>123</v>
      </c>
      <c r="E285" s="311">
        <v>817004260</v>
      </c>
      <c r="F285" s="311">
        <v>0</v>
      </c>
      <c r="G285" s="392" t="s">
        <v>723</v>
      </c>
      <c r="H285" s="311">
        <v>2</v>
      </c>
      <c r="I285" s="161" t="s">
        <v>2408</v>
      </c>
      <c r="J285" s="311">
        <v>3</v>
      </c>
      <c r="K285" s="312">
        <v>25018000</v>
      </c>
      <c r="L285" s="315">
        <v>44407</v>
      </c>
      <c r="M285" s="315">
        <v>44499</v>
      </c>
      <c r="N285" s="311" t="s">
        <v>3236</v>
      </c>
      <c r="O285" s="407">
        <v>30732589</v>
      </c>
      <c r="P285" s="311" t="s">
        <v>2983</v>
      </c>
      <c r="Q285" s="315">
        <v>44407</v>
      </c>
      <c r="R285" s="311" t="s">
        <v>302</v>
      </c>
      <c r="S285" s="315">
        <v>44411</v>
      </c>
      <c r="T285" s="315">
        <v>44411</v>
      </c>
      <c r="U285" s="311" t="s">
        <v>2175</v>
      </c>
      <c r="V285" s="311" t="s">
        <v>1107</v>
      </c>
      <c r="W285" s="311" t="s">
        <v>3259</v>
      </c>
      <c r="X285" s="311" t="s">
        <v>3259</v>
      </c>
      <c r="Y285" s="315">
        <v>44400</v>
      </c>
      <c r="Z285" s="315">
        <v>44405</v>
      </c>
      <c r="AA285" s="317" t="s">
        <v>291</v>
      </c>
      <c r="AB285" s="317" t="s">
        <v>291</v>
      </c>
      <c r="AC285" s="318">
        <v>0</v>
      </c>
      <c r="AD285" s="317" t="s">
        <v>291</v>
      </c>
      <c r="AE285" s="317" t="s">
        <v>291</v>
      </c>
      <c r="AF285" s="317" t="s">
        <v>291</v>
      </c>
      <c r="AG285" s="317"/>
      <c r="AH285" s="317"/>
      <c r="AI285" s="317"/>
      <c r="AJ285" s="311">
        <v>2</v>
      </c>
      <c r="AK285" s="311">
        <v>0</v>
      </c>
      <c r="AL285" s="311">
        <v>3</v>
      </c>
      <c r="AM285" s="312">
        <f t="shared" si="9"/>
        <v>25018000</v>
      </c>
      <c r="AN285" s="311"/>
      <c r="AO285" s="311"/>
      <c r="AP285" s="311"/>
      <c r="AQ285" s="311"/>
      <c r="AR285" s="311"/>
      <c r="AS285" s="320" t="s">
        <v>3332</v>
      </c>
    </row>
    <row r="286" spans="1:45" ht="57.75" x14ac:dyDescent="0.25">
      <c r="A286" s="327">
        <v>286</v>
      </c>
      <c r="B286" s="327" t="s">
        <v>297</v>
      </c>
      <c r="C286" s="326" t="s">
        <v>1782</v>
      </c>
      <c r="D286" s="328" t="s">
        <v>123</v>
      </c>
      <c r="E286" s="328">
        <v>817004260</v>
      </c>
      <c r="F286" s="328">
        <v>0</v>
      </c>
      <c r="G286" s="376" t="s">
        <v>723</v>
      </c>
      <c r="H286" s="328">
        <v>2</v>
      </c>
      <c r="I286" s="273" t="s">
        <v>2412</v>
      </c>
      <c r="J286" s="327">
        <v>3</v>
      </c>
      <c r="K286" s="329">
        <v>109270560</v>
      </c>
      <c r="L286" s="330">
        <v>44410</v>
      </c>
      <c r="M286" s="330">
        <v>44499</v>
      </c>
      <c r="N286" s="327" t="s">
        <v>3236</v>
      </c>
      <c r="O286" s="356">
        <v>30732589</v>
      </c>
      <c r="P286" s="327" t="s">
        <v>2983</v>
      </c>
      <c r="Q286" s="330">
        <v>44410</v>
      </c>
      <c r="R286" s="327" t="s">
        <v>1763</v>
      </c>
      <c r="S286" s="330">
        <v>44411</v>
      </c>
      <c r="T286" s="330">
        <v>44433</v>
      </c>
      <c r="U286" s="327" t="s">
        <v>2817</v>
      </c>
      <c r="V286" s="328" t="s">
        <v>853</v>
      </c>
      <c r="W286" s="327" t="s">
        <v>3333</v>
      </c>
      <c r="X286" s="327" t="s">
        <v>3334</v>
      </c>
      <c r="Y286" s="330">
        <v>44400</v>
      </c>
      <c r="Z286" s="330">
        <v>44405</v>
      </c>
      <c r="AA286" s="334" t="s">
        <v>291</v>
      </c>
      <c r="AB286" s="335" t="s">
        <v>2179</v>
      </c>
      <c r="AC286" s="334">
        <v>1525460</v>
      </c>
      <c r="AD286" s="334" t="s">
        <v>291</v>
      </c>
      <c r="AE286" s="354">
        <v>44441</v>
      </c>
      <c r="AF286" s="334" t="s">
        <v>291</v>
      </c>
      <c r="AG286" s="327" t="s">
        <v>291</v>
      </c>
      <c r="AH286" s="379">
        <v>44613</v>
      </c>
      <c r="AI286" s="327" t="s">
        <v>3335</v>
      </c>
      <c r="AJ286" s="327">
        <v>1</v>
      </c>
      <c r="AK286" s="327">
        <v>3</v>
      </c>
      <c r="AL286" s="328">
        <v>4</v>
      </c>
      <c r="AM286" s="329">
        <f t="shared" si="9"/>
        <v>110796020</v>
      </c>
      <c r="AN286" s="327"/>
      <c r="AO286" s="327"/>
      <c r="AP286" s="327"/>
      <c r="AQ286" s="327"/>
      <c r="AR286" s="327"/>
      <c r="AS286" s="420" t="s">
        <v>3336</v>
      </c>
    </row>
    <row r="287" spans="1:45" ht="42" customHeight="1" x14ac:dyDescent="0.25">
      <c r="A287" s="126">
        <v>287</v>
      </c>
      <c r="B287" s="126" t="s">
        <v>297</v>
      </c>
      <c r="C287" s="126" t="s">
        <v>3337</v>
      </c>
      <c r="D287" s="126" t="s">
        <v>16</v>
      </c>
      <c r="E287" s="126">
        <v>901181781</v>
      </c>
      <c r="F287" s="126">
        <v>8</v>
      </c>
      <c r="G287" s="126" t="s">
        <v>723</v>
      </c>
      <c r="H287" s="126">
        <v>2</v>
      </c>
      <c r="I287" s="161" t="s">
        <v>2418</v>
      </c>
      <c r="J287" s="126">
        <v>2</v>
      </c>
      <c r="K287" s="360">
        <v>36454224</v>
      </c>
      <c r="L287" s="362">
        <v>44410</v>
      </c>
      <c r="M287" s="362">
        <v>44499</v>
      </c>
      <c r="N287" s="126" t="s">
        <v>3236</v>
      </c>
      <c r="O287" s="18">
        <v>30732589</v>
      </c>
      <c r="P287" s="126" t="s">
        <v>1393</v>
      </c>
      <c r="Q287" s="362">
        <v>44410</v>
      </c>
      <c r="R287" s="126" t="s">
        <v>283</v>
      </c>
      <c r="S287" s="362">
        <v>44411</v>
      </c>
      <c r="T287" s="362">
        <v>44412</v>
      </c>
      <c r="U287" s="126" t="s">
        <v>2817</v>
      </c>
      <c r="V287" s="161" t="s">
        <v>2476</v>
      </c>
      <c r="W287" s="126" t="s">
        <v>3333</v>
      </c>
      <c r="X287" s="126" t="s">
        <v>3338</v>
      </c>
      <c r="Y287" s="362">
        <v>44400</v>
      </c>
      <c r="Z287" s="362">
        <v>44410</v>
      </c>
      <c r="AA287" s="365" t="s">
        <v>291</v>
      </c>
      <c r="AB287" s="368" t="s">
        <v>2179</v>
      </c>
      <c r="AC287" s="365">
        <v>18174400</v>
      </c>
      <c r="AD287" s="365" t="s">
        <v>291</v>
      </c>
      <c r="AE287" s="421">
        <v>44463</v>
      </c>
      <c r="AF287" s="365" t="s">
        <v>291</v>
      </c>
      <c r="AG287" s="365" t="s">
        <v>291</v>
      </c>
      <c r="AH287" s="422">
        <v>44644</v>
      </c>
      <c r="AI287" s="422">
        <v>44645</v>
      </c>
      <c r="AJ287" s="126">
        <v>1</v>
      </c>
      <c r="AK287" s="126">
        <v>3</v>
      </c>
      <c r="AL287" s="161">
        <v>4</v>
      </c>
      <c r="AM287" s="360">
        <f t="shared" si="9"/>
        <v>54628624</v>
      </c>
      <c r="AN287" s="126"/>
      <c r="AO287" s="126"/>
      <c r="AP287" s="126"/>
      <c r="AQ287" s="126"/>
      <c r="AR287" s="126"/>
      <c r="AS287" s="423" t="s">
        <v>3339</v>
      </c>
    </row>
    <row r="288" spans="1:45" ht="15.75" customHeight="1" x14ac:dyDescent="0.25">
      <c r="A288" s="311">
        <v>288</v>
      </c>
      <c r="B288" s="309" t="s">
        <v>2767</v>
      </c>
      <c r="C288" s="309" t="s">
        <v>57</v>
      </c>
      <c r="D288" s="311" t="s">
        <v>16</v>
      </c>
      <c r="E288" s="311">
        <v>12978532</v>
      </c>
      <c r="F288" s="311">
        <v>8</v>
      </c>
      <c r="G288" s="392" t="s">
        <v>2881</v>
      </c>
      <c r="H288" s="311">
        <v>1</v>
      </c>
      <c r="I288" s="161" t="s">
        <v>2423</v>
      </c>
      <c r="J288" s="311">
        <v>1</v>
      </c>
      <c r="K288" s="312">
        <v>9000000</v>
      </c>
      <c r="L288" s="315">
        <v>44413</v>
      </c>
      <c r="M288" s="315">
        <v>44444</v>
      </c>
      <c r="N288" s="311" t="s">
        <v>537</v>
      </c>
      <c r="O288" s="407">
        <v>1085283617</v>
      </c>
      <c r="P288" s="311" t="s">
        <v>2823</v>
      </c>
      <c r="Q288" s="315">
        <v>44413</v>
      </c>
      <c r="R288" s="311" t="s">
        <v>572</v>
      </c>
      <c r="S288" s="315">
        <v>44414</v>
      </c>
      <c r="T288" s="315">
        <v>44434</v>
      </c>
      <c r="U288" s="311" t="s">
        <v>2817</v>
      </c>
      <c r="V288" s="311" t="s">
        <v>2824</v>
      </c>
      <c r="W288" s="311" t="s">
        <v>2675</v>
      </c>
      <c r="X288" s="311" t="s">
        <v>3340</v>
      </c>
      <c r="Y288" s="321">
        <v>44410</v>
      </c>
      <c r="Z288" s="315">
        <v>44412</v>
      </c>
      <c r="AA288" s="317" t="s">
        <v>291</v>
      </c>
      <c r="AB288" s="317" t="s">
        <v>291</v>
      </c>
      <c r="AC288" s="318">
        <v>0</v>
      </c>
      <c r="AD288" s="317" t="s">
        <v>291</v>
      </c>
      <c r="AE288" s="317" t="s">
        <v>291</v>
      </c>
      <c r="AF288" s="317" t="s">
        <v>291</v>
      </c>
      <c r="AG288" s="317"/>
      <c r="AH288" s="317"/>
      <c r="AI288" s="317"/>
      <c r="AJ288" s="311">
        <v>2</v>
      </c>
      <c r="AK288" s="311">
        <v>0</v>
      </c>
      <c r="AL288" s="311">
        <v>3</v>
      </c>
      <c r="AM288" s="312">
        <f t="shared" si="9"/>
        <v>9000000</v>
      </c>
      <c r="AN288" s="311"/>
      <c r="AO288" s="311"/>
      <c r="AP288" s="311"/>
      <c r="AQ288" s="311"/>
      <c r="AR288" s="311"/>
      <c r="AS288" s="320" t="s">
        <v>3341</v>
      </c>
    </row>
    <row r="289" spans="1:45" ht="15.75" customHeight="1" x14ac:dyDescent="0.25">
      <c r="A289" s="273">
        <v>289</v>
      </c>
      <c r="B289" s="340" t="s">
        <v>297</v>
      </c>
      <c r="C289" s="340" t="s">
        <v>3342</v>
      </c>
      <c r="D289" s="273" t="s">
        <v>123</v>
      </c>
      <c r="E289" s="273">
        <v>59830018</v>
      </c>
      <c r="F289" s="273">
        <v>8</v>
      </c>
      <c r="G289" s="395" t="s">
        <v>880</v>
      </c>
      <c r="H289" s="273">
        <v>1</v>
      </c>
      <c r="I289" s="294" t="s">
        <v>251</v>
      </c>
      <c r="J289" s="273">
        <v>4</v>
      </c>
      <c r="K289" s="342">
        <v>23572238</v>
      </c>
      <c r="L289" s="345">
        <v>44413</v>
      </c>
      <c r="M289" s="345">
        <v>44499</v>
      </c>
      <c r="N289" s="273" t="s">
        <v>3236</v>
      </c>
      <c r="O289" s="353">
        <v>30732589</v>
      </c>
      <c r="P289" s="273" t="s">
        <v>915</v>
      </c>
      <c r="Q289" s="345">
        <v>44413</v>
      </c>
      <c r="R289" s="273" t="s">
        <v>283</v>
      </c>
      <c r="S289" s="345">
        <v>44414</v>
      </c>
      <c r="T289" s="345">
        <v>44414</v>
      </c>
      <c r="U289" s="273" t="s">
        <v>2817</v>
      </c>
      <c r="V289" s="273" t="s">
        <v>2476</v>
      </c>
      <c r="W289" s="273" t="s">
        <v>3333</v>
      </c>
      <c r="X289" s="273" t="s">
        <v>3343</v>
      </c>
      <c r="Y289" s="345">
        <v>44405</v>
      </c>
      <c r="Z289" s="345">
        <v>44412</v>
      </c>
      <c r="AA289" s="348" t="s">
        <v>291</v>
      </c>
      <c r="AB289" s="348" t="s">
        <v>291</v>
      </c>
      <c r="AC289" s="349">
        <v>0</v>
      </c>
      <c r="AD289" s="348" t="s">
        <v>291</v>
      </c>
      <c r="AE289" s="348" t="s">
        <v>291</v>
      </c>
      <c r="AF289" s="348" t="s">
        <v>291</v>
      </c>
      <c r="AG289" s="348" t="s">
        <v>291</v>
      </c>
      <c r="AH289" s="351">
        <v>44645</v>
      </c>
      <c r="AI289" s="351">
        <v>44649</v>
      </c>
      <c r="AJ289" s="273">
        <v>2</v>
      </c>
      <c r="AK289" s="273">
        <v>0</v>
      </c>
      <c r="AL289" s="273">
        <v>4</v>
      </c>
      <c r="AM289" s="342">
        <f t="shared" si="9"/>
        <v>23572238</v>
      </c>
      <c r="AN289" s="273"/>
      <c r="AO289" s="273"/>
      <c r="AP289" s="273"/>
      <c r="AQ289" s="273"/>
      <c r="AR289" s="273"/>
      <c r="AS289" s="352" t="s">
        <v>3344</v>
      </c>
    </row>
    <row r="290" spans="1:45" ht="15.75" customHeight="1" x14ac:dyDescent="0.25">
      <c r="A290" s="328">
        <v>290</v>
      </c>
      <c r="B290" s="326" t="s">
        <v>721</v>
      </c>
      <c r="C290" s="326" t="s">
        <v>3342</v>
      </c>
      <c r="D290" s="328" t="s">
        <v>123</v>
      </c>
      <c r="E290" s="328">
        <v>59830018</v>
      </c>
      <c r="F290" s="328">
        <v>8</v>
      </c>
      <c r="G290" s="376" t="s">
        <v>880</v>
      </c>
      <c r="H290" s="328">
        <v>1</v>
      </c>
      <c r="I290" s="311" t="s">
        <v>2173</v>
      </c>
      <c r="J290" s="328">
        <v>3</v>
      </c>
      <c r="K290" s="329">
        <v>2924000</v>
      </c>
      <c r="L290" s="332">
        <v>44413</v>
      </c>
      <c r="M290" s="332">
        <v>44499</v>
      </c>
      <c r="N290" s="328" t="s">
        <v>3236</v>
      </c>
      <c r="O290" s="331">
        <v>30732589</v>
      </c>
      <c r="P290" s="328" t="s">
        <v>915</v>
      </c>
      <c r="Q290" s="332">
        <v>44413</v>
      </c>
      <c r="R290" s="328" t="s">
        <v>1924</v>
      </c>
      <c r="S290" s="332">
        <v>44414</v>
      </c>
      <c r="T290" s="332">
        <v>44433</v>
      </c>
      <c r="U290" s="328" t="s">
        <v>2175</v>
      </c>
      <c r="V290" s="328" t="s">
        <v>834</v>
      </c>
      <c r="W290" s="328" t="s">
        <v>3259</v>
      </c>
      <c r="X290" s="328" t="s">
        <v>3345</v>
      </c>
      <c r="Y290" s="332">
        <v>44405</v>
      </c>
      <c r="Z290" s="332">
        <v>44412</v>
      </c>
      <c r="AA290" s="335" t="s">
        <v>291</v>
      </c>
      <c r="AB290" s="335" t="s">
        <v>291</v>
      </c>
      <c r="AC290" s="336">
        <v>0</v>
      </c>
      <c r="AD290" s="335" t="s">
        <v>291</v>
      </c>
      <c r="AE290" s="335" t="s">
        <v>291</v>
      </c>
      <c r="AF290" s="335" t="s">
        <v>291</v>
      </c>
      <c r="AG290" s="335" t="s">
        <v>291</v>
      </c>
      <c r="AH290" s="335" t="s">
        <v>3346</v>
      </c>
      <c r="AI290" s="337">
        <v>44609</v>
      </c>
      <c r="AJ290" s="328">
        <v>2</v>
      </c>
      <c r="AK290" s="328">
        <v>0</v>
      </c>
      <c r="AL290" s="328">
        <v>4</v>
      </c>
      <c r="AM290" s="329">
        <f t="shared" si="9"/>
        <v>2924000</v>
      </c>
      <c r="AN290" s="328"/>
      <c r="AO290" s="328"/>
      <c r="AP290" s="328"/>
      <c r="AQ290" s="328"/>
      <c r="AR290" s="328"/>
      <c r="AS290" s="338" t="s">
        <v>3347</v>
      </c>
    </row>
    <row r="291" spans="1:45" ht="15.75" customHeight="1" x14ac:dyDescent="0.25">
      <c r="A291" s="273">
        <v>291</v>
      </c>
      <c r="B291" s="340" t="s">
        <v>2749</v>
      </c>
      <c r="C291" s="340" t="s">
        <v>3348</v>
      </c>
      <c r="D291" s="273" t="s">
        <v>123</v>
      </c>
      <c r="E291" s="273">
        <v>9000444965</v>
      </c>
      <c r="F291" s="273">
        <v>2</v>
      </c>
      <c r="G291" s="424" t="s">
        <v>3349</v>
      </c>
      <c r="H291" s="273">
        <v>2</v>
      </c>
      <c r="I291" s="311" t="s">
        <v>2182</v>
      </c>
      <c r="J291" s="273">
        <v>2</v>
      </c>
      <c r="K291" s="342">
        <v>16721604</v>
      </c>
      <c r="L291" s="345">
        <v>44413</v>
      </c>
      <c r="M291" s="345">
        <v>44459</v>
      </c>
      <c r="N291" s="273" t="s">
        <v>3315</v>
      </c>
      <c r="O291" s="353">
        <v>87066020</v>
      </c>
      <c r="P291" s="273" t="s">
        <v>1746</v>
      </c>
      <c r="Q291" s="345">
        <v>44413</v>
      </c>
      <c r="R291" s="273" t="s">
        <v>302</v>
      </c>
      <c r="S291" s="345">
        <v>44414</v>
      </c>
      <c r="T291" s="345">
        <v>44434</v>
      </c>
      <c r="U291" s="273" t="s">
        <v>2817</v>
      </c>
      <c r="V291" s="273" t="s">
        <v>3079</v>
      </c>
      <c r="W291" s="273" t="s">
        <v>3350</v>
      </c>
      <c r="X291" s="273" t="s">
        <v>3351</v>
      </c>
      <c r="Y291" s="345">
        <v>44406</v>
      </c>
      <c r="Z291" s="345">
        <v>44412</v>
      </c>
      <c r="AA291" s="348" t="s">
        <v>291</v>
      </c>
      <c r="AB291" s="348" t="s">
        <v>291</v>
      </c>
      <c r="AC291" s="349">
        <v>0</v>
      </c>
      <c r="AD291" s="348" t="s">
        <v>291</v>
      </c>
      <c r="AE291" s="348" t="s">
        <v>291</v>
      </c>
      <c r="AF291" s="348" t="s">
        <v>291</v>
      </c>
      <c r="AG291" s="348" t="s">
        <v>291</v>
      </c>
      <c r="AH291" s="350">
        <v>44480</v>
      </c>
      <c r="AI291" s="351">
        <v>44531</v>
      </c>
      <c r="AJ291" s="273">
        <v>2</v>
      </c>
      <c r="AK291" s="273">
        <v>0</v>
      </c>
      <c r="AL291" s="273">
        <v>4</v>
      </c>
      <c r="AM291" s="342">
        <f t="shared" si="9"/>
        <v>16721604</v>
      </c>
      <c r="AN291" s="273"/>
      <c r="AO291" s="273"/>
      <c r="AP291" s="273"/>
      <c r="AQ291" s="273"/>
      <c r="AR291" s="273"/>
      <c r="AS291" s="352" t="s">
        <v>3352</v>
      </c>
    </row>
    <row r="292" spans="1:45" ht="15.75" customHeight="1" x14ac:dyDescent="0.25">
      <c r="A292" s="311">
        <v>292</v>
      </c>
      <c r="B292" s="309" t="s">
        <v>297</v>
      </c>
      <c r="C292" s="309" t="s">
        <v>3353</v>
      </c>
      <c r="D292" s="311" t="s">
        <v>123</v>
      </c>
      <c r="E292" s="311">
        <v>828002423</v>
      </c>
      <c r="F292" s="311">
        <v>5</v>
      </c>
      <c r="G292" s="392" t="s">
        <v>880</v>
      </c>
      <c r="H292" s="311">
        <v>2</v>
      </c>
      <c r="I292" s="328" t="s">
        <v>2188</v>
      </c>
      <c r="J292" s="311">
        <v>3</v>
      </c>
      <c r="K292" s="312">
        <v>10453356</v>
      </c>
      <c r="L292" s="315">
        <v>44414</v>
      </c>
      <c r="M292" s="315">
        <v>44499</v>
      </c>
      <c r="N292" s="311" t="s">
        <v>3236</v>
      </c>
      <c r="O292" s="407">
        <v>30732589</v>
      </c>
      <c r="P292" s="311" t="s">
        <v>833</v>
      </c>
      <c r="Q292" s="315">
        <v>44414</v>
      </c>
      <c r="R292" s="311" t="s">
        <v>302</v>
      </c>
      <c r="S292" s="315">
        <v>44417</v>
      </c>
      <c r="T292" s="315">
        <v>44434</v>
      </c>
      <c r="U292" s="311" t="s">
        <v>2817</v>
      </c>
      <c r="V292" s="311" t="s">
        <v>2476</v>
      </c>
      <c r="W292" s="311" t="s">
        <v>3333</v>
      </c>
      <c r="X292" s="311" t="s">
        <v>3354</v>
      </c>
      <c r="Y292" s="315">
        <v>44403</v>
      </c>
      <c r="Z292" s="315">
        <v>44410</v>
      </c>
      <c r="AA292" s="317" t="s">
        <v>291</v>
      </c>
      <c r="AB292" s="317" t="s">
        <v>2179</v>
      </c>
      <c r="AC292" s="318">
        <v>340000</v>
      </c>
      <c r="AD292" s="317" t="s">
        <v>291</v>
      </c>
      <c r="AE292" s="319">
        <v>44467</v>
      </c>
      <c r="AF292" s="317" t="s">
        <v>291</v>
      </c>
      <c r="AG292" s="317"/>
      <c r="AH292" s="317"/>
      <c r="AI292" s="317"/>
      <c r="AJ292" s="311">
        <v>1</v>
      </c>
      <c r="AK292" s="311">
        <v>3</v>
      </c>
      <c r="AL292" s="311">
        <v>3</v>
      </c>
      <c r="AM292" s="312">
        <f t="shared" si="9"/>
        <v>10793356</v>
      </c>
      <c r="AN292" s="311"/>
      <c r="AO292" s="311"/>
      <c r="AP292" s="311"/>
      <c r="AQ292" s="311"/>
      <c r="AR292" s="311"/>
      <c r="AS292" s="320" t="s">
        <v>3355</v>
      </c>
    </row>
    <row r="293" spans="1:45" ht="15.75" customHeight="1" x14ac:dyDescent="0.25">
      <c r="A293" s="273">
        <v>293</v>
      </c>
      <c r="B293" s="340" t="s">
        <v>2767</v>
      </c>
      <c r="C293" s="340" t="s">
        <v>3356</v>
      </c>
      <c r="D293" s="273" t="s">
        <v>123</v>
      </c>
      <c r="E293" s="273">
        <v>900069186</v>
      </c>
      <c r="F293" s="273">
        <v>3</v>
      </c>
      <c r="G293" s="395" t="s">
        <v>2881</v>
      </c>
      <c r="H293" s="273">
        <v>2</v>
      </c>
      <c r="I293" s="273" t="s">
        <v>349</v>
      </c>
      <c r="J293" s="273">
        <v>1</v>
      </c>
      <c r="K293" s="342">
        <v>5000000</v>
      </c>
      <c r="L293" s="345">
        <v>44414</v>
      </c>
      <c r="M293" s="345">
        <v>44475</v>
      </c>
      <c r="N293" s="273" t="s">
        <v>2385</v>
      </c>
      <c r="O293" s="280">
        <v>1085283617</v>
      </c>
      <c r="P293" s="273" t="s">
        <v>1529</v>
      </c>
      <c r="Q293" s="345">
        <v>44414</v>
      </c>
      <c r="R293" s="273" t="s">
        <v>2036</v>
      </c>
      <c r="S293" s="345">
        <v>44417</v>
      </c>
      <c r="T293" s="345">
        <v>44417</v>
      </c>
      <c r="U293" s="273" t="s">
        <v>2817</v>
      </c>
      <c r="V293" s="273" t="s">
        <v>3357</v>
      </c>
      <c r="W293" s="273" t="s">
        <v>3358</v>
      </c>
      <c r="X293" s="273" t="s">
        <v>3359</v>
      </c>
      <c r="Y293" s="345">
        <v>44411</v>
      </c>
      <c r="Z293" s="345">
        <v>44412</v>
      </c>
      <c r="AA293" s="348" t="s">
        <v>291</v>
      </c>
      <c r="AB293" s="348" t="s">
        <v>291</v>
      </c>
      <c r="AC293" s="349">
        <v>0</v>
      </c>
      <c r="AD293" s="348" t="s">
        <v>291</v>
      </c>
      <c r="AE293" s="348" t="s">
        <v>291</v>
      </c>
      <c r="AF293" s="348" t="s">
        <v>291</v>
      </c>
      <c r="AG293" s="351">
        <v>44670</v>
      </c>
      <c r="AH293" s="348" t="s">
        <v>291</v>
      </c>
      <c r="AI293" s="351">
        <v>44691</v>
      </c>
      <c r="AJ293" s="273">
        <v>2</v>
      </c>
      <c r="AK293" s="273">
        <v>0</v>
      </c>
      <c r="AL293" s="273">
        <v>4</v>
      </c>
      <c r="AM293" s="342">
        <f t="shared" si="9"/>
        <v>5000000</v>
      </c>
      <c r="AN293" s="273"/>
      <c r="AO293" s="273"/>
      <c r="AP293" s="273"/>
      <c r="AQ293" s="273"/>
      <c r="AR293" s="273"/>
      <c r="AS293" s="352" t="s">
        <v>3360</v>
      </c>
    </row>
    <row r="294" spans="1:45" ht="15.75" customHeight="1" x14ac:dyDescent="0.25">
      <c r="A294" s="328">
        <v>294</v>
      </c>
      <c r="B294" s="326" t="s">
        <v>2767</v>
      </c>
      <c r="C294" s="326" t="s">
        <v>3361</v>
      </c>
      <c r="D294" s="328" t="s">
        <v>16</v>
      </c>
      <c r="E294" s="328">
        <v>27090910</v>
      </c>
      <c r="F294" s="328">
        <v>0</v>
      </c>
      <c r="G294" s="376" t="s">
        <v>2881</v>
      </c>
      <c r="H294" s="328">
        <v>1</v>
      </c>
      <c r="I294" s="311" t="s">
        <v>2202</v>
      </c>
      <c r="J294" s="328">
        <v>1</v>
      </c>
      <c r="K294" s="329">
        <v>9466806</v>
      </c>
      <c r="L294" s="332">
        <v>44414</v>
      </c>
      <c r="M294" s="332">
        <v>44494</v>
      </c>
      <c r="N294" s="328" t="s">
        <v>3319</v>
      </c>
      <c r="O294" s="331">
        <v>59826914</v>
      </c>
      <c r="P294" s="328" t="s">
        <v>3362</v>
      </c>
      <c r="Q294" s="332">
        <v>44414</v>
      </c>
      <c r="R294" s="328" t="s">
        <v>564</v>
      </c>
      <c r="S294" s="332">
        <v>44417</v>
      </c>
      <c r="T294" s="332">
        <v>44417</v>
      </c>
      <c r="U294" s="328" t="s">
        <v>2817</v>
      </c>
      <c r="V294" s="328" t="s">
        <v>2400</v>
      </c>
      <c r="W294" s="328" t="s">
        <v>3363</v>
      </c>
      <c r="X294" s="328" t="s">
        <v>3364</v>
      </c>
      <c r="Y294" s="332">
        <v>44406</v>
      </c>
      <c r="Z294" s="328" t="s">
        <v>291</v>
      </c>
      <c r="AA294" s="335" t="s">
        <v>291</v>
      </c>
      <c r="AB294" s="335" t="s">
        <v>291</v>
      </c>
      <c r="AC294" s="336">
        <v>0</v>
      </c>
      <c r="AD294" s="335" t="s">
        <v>291</v>
      </c>
      <c r="AE294" s="335" t="s">
        <v>291</v>
      </c>
      <c r="AF294" s="335" t="s">
        <v>291</v>
      </c>
      <c r="AG294" s="355">
        <v>44519</v>
      </c>
      <c r="AH294" s="335" t="s">
        <v>291</v>
      </c>
      <c r="AI294" s="337">
        <v>44537</v>
      </c>
      <c r="AJ294" s="328">
        <v>2</v>
      </c>
      <c r="AK294" s="328">
        <v>0</v>
      </c>
      <c r="AL294" s="328">
        <v>4</v>
      </c>
      <c r="AM294" s="329">
        <f t="shared" si="9"/>
        <v>9466806</v>
      </c>
      <c r="AN294" s="328"/>
      <c r="AO294" s="328"/>
      <c r="AP294" s="328"/>
      <c r="AQ294" s="328"/>
      <c r="AR294" s="328"/>
      <c r="AS294" s="338" t="s">
        <v>3365</v>
      </c>
    </row>
    <row r="295" spans="1:45" ht="29.25" x14ac:dyDescent="0.25">
      <c r="A295" s="310">
        <v>295</v>
      </c>
      <c r="B295" s="310" t="s">
        <v>621</v>
      </c>
      <c r="C295" s="311" t="s">
        <v>2070</v>
      </c>
      <c r="D295" s="310" t="s">
        <v>123</v>
      </c>
      <c r="E295" s="310">
        <v>900480656</v>
      </c>
      <c r="F295" s="310">
        <v>4</v>
      </c>
      <c r="G295" s="310" t="s">
        <v>723</v>
      </c>
      <c r="H295" s="310">
        <v>2</v>
      </c>
      <c r="I295" s="273" t="s">
        <v>2210</v>
      </c>
      <c r="J295" s="310">
        <v>2</v>
      </c>
      <c r="K295" s="310">
        <v>136859163</v>
      </c>
      <c r="L295" s="313">
        <v>44414</v>
      </c>
      <c r="M295" s="313">
        <v>44445</v>
      </c>
      <c r="N295" s="311" t="s">
        <v>3315</v>
      </c>
      <c r="O295" s="314">
        <v>87066020</v>
      </c>
      <c r="P295" s="310" t="s">
        <v>2072</v>
      </c>
      <c r="Q295" s="313">
        <v>44414</v>
      </c>
      <c r="R295" s="310" t="s">
        <v>1924</v>
      </c>
      <c r="S295" s="313">
        <v>44417</v>
      </c>
      <c r="T295" s="313">
        <v>44433</v>
      </c>
      <c r="U295" s="310" t="s">
        <v>2175</v>
      </c>
      <c r="V295" s="311" t="s">
        <v>3079</v>
      </c>
      <c r="W295" s="310" t="s">
        <v>3366</v>
      </c>
      <c r="X295" s="310" t="s">
        <v>3367</v>
      </c>
      <c r="Y295" s="313">
        <v>44407</v>
      </c>
      <c r="Z295" s="310" t="s">
        <v>291</v>
      </c>
      <c r="AA295" s="316" t="s">
        <v>291</v>
      </c>
      <c r="AB295" s="316" t="s">
        <v>291</v>
      </c>
      <c r="AC295" s="316">
        <v>0</v>
      </c>
      <c r="AD295" s="316" t="s">
        <v>291</v>
      </c>
      <c r="AE295" s="316" t="s">
        <v>291</v>
      </c>
      <c r="AF295" s="316" t="s">
        <v>291</v>
      </c>
      <c r="AG295" s="310"/>
      <c r="AH295" s="310"/>
      <c r="AI295" s="310"/>
      <c r="AJ295" s="311">
        <v>2</v>
      </c>
      <c r="AK295" s="310">
        <v>0</v>
      </c>
      <c r="AL295" s="311">
        <v>3</v>
      </c>
      <c r="AM295" s="311">
        <f t="shared" si="9"/>
        <v>136859163</v>
      </c>
      <c r="AN295" s="310"/>
      <c r="AO295" s="310"/>
      <c r="AP295" s="310"/>
      <c r="AQ295" s="310"/>
      <c r="AR295" s="310"/>
      <c r="AS295" s="425" t="s">
        <v>3368</v>
      </c>
    </row>
    <row r="296" spans="1:45" ht="15.75" customHeight="1" x14ac:dyDescent="0.25">
      <c r="A296" s="273">
        <v>296</v>
      </c>
      <c r="B296" s="340" t="s">
        <v>2767</v>
      </c>
      <c r="C296" s="340" t="s">
        <v>3369</v>
      </c>
      <c r="D296" s="273" t="s">
        <v>123</v>
      </c>
      <c r="E296" s="273">
        <v>900239390</v>
      </c>
      <c r="F296" s="273">
        <v>1</v>
      </c>
      <c r="G296" s="395" t="s">
        <v>3047</v>
      </c>
      <c r="H296" s="273">
        <v>2</v>
      </c>
      <c r="I296" s="328" t="s">
        <v>2216</v>
      </c>
      <c r="J296" s="273">
        <v>1</v>
      </c>
      <c r="K296" s="342">
        <v>9798000</v>
      </c>
      <c r="L296" s="345">
        <v>44417</v>
      </c>
      <c r="M296" s="345">
        <v>44478</v>
      </c>
      <c r="N296" s="273" t="s">
        <v>2385</v>
      </c>
      <c r="O296" s="280">
        <v>1085283617</v>
      </c>
      <c r="P296" s="273" t="s">
        <v>3370</v>
      </c>
      <c r="Q296" s="345">
        <v>44417</v>
      </c>
      <c r="R296" s="273" t="s">
        <v>572</v>
      </c>
      <c r="S296" s="345">
        <v>44419</v>
      </c>
      <c r="T296" s="345">
        <v>44439</v>
      </c>
      <c r="U296" s="273" t="s">
        <v>2175</v>
      </c>
      <c r="V296" s="273" t="s">
        <v>3357</v>
      </c>
      <c r="W296" s="273" t="s">
        <v>2690</v>
      </c>
      <c r="X296" s="273" t="s">
        <v>3371</v>
      </c>
      <c r="Y296" s="345">
        <v>44411</v>
      </c>
      <c r="Z296" s="273" t="s">
        <v>291</v>
      </c>
      <c r="AA296" s="348" t="s">
        <v>291</v>
      </c>
      <c r="AB296" s="348" t="s">
        <v>291</v>
      </c>
      <c r="AC296" s="349">
        <v>0</v>
      </c>
      <c r="AD296" s="348" t="s">
        <v>291</v>
      </c>
      <c r="AE296" s="348" t="s">
        <v>291</v>
      </c>
      <c r="AF296" s="348" t="s">
        <v>291</v>
      </c>
      <c r="AG296" s="351">
        <v>44658</v>
      </c>
      <c r="AH296" s="348" t="s">
        <v>291</v>
      </c>
      <c r="AI296" s="351">
        <v>44659</v>
      </c>
      <c r="AJ296" s="273">
        <v>2</v>
      </c>
      <c r="AK296" s="273">
        <v>0</v>
      </c>
      <c r="AL296" s="273">
        <v>4</v>
      </c>
      <c r="AM296" s="342">
        <f t="shared" si="9"/>
        <v>9798000</v>
      </c>
      <c r="AN296" s="273"/>
      <c r="AO296" s="273"/>
      <c r="AP296" s="273"/>
      <c r="AQ296" s="273"/>
      <c r="AR296" s="273"/>
      <c r="AS296" s="352" t="s">
        <v>3372</v>
      </c>
    </row>
    <row r="297" spans="1:45" ht="15.75" customHeight="1" x14ac:dyDescent="0.25">
      <c r="A297" s="311">
        <v>297</v>
      </c>
      <c r="B297" s="309" t="s">
        <v>297</v>
      </c>
      <c r="C297" s="309" t="s">
        <v>115</v>
      </c>
      <c r="D297" s="311" t="s">
        <v>123</v>
      </c>
      <c r="E297" s="311">
        <v>830040574</v>
      </c>
      <c r="F297" s="311">
        <v>8</v>
      </c>
      <c r="G297" s="392" t="s">
        <v>880</v>
      </c>
      <c r="H297" s="311">
        <v>2</v>
      </c>
      <c r="I297" s="273" t="s">
        <v>2220</v>
      </c>
      <c r="J297" s="311">
        <v>4</v>
      </c>
      <c r="K297" s="312">
        <v>9083161</v>
      </c>
      <c r="L297" s="315">
        <v>44417</v>
      </c>
      <c r="M297" s="315">
        <v>44499</v>
      </c>
      <c r="N297" s="311" t="s">
        <v>3236</v>
      </c>
      <c r="O297" s="407">
        <v>30732589</v>
      </c>
      <c r="P297" s="311" t="s">
        <v>893</v>
      </c>
      <c r="Q297" s="315">
        <v>44417</v>
      </c>
      <c r="R297" s="311" t="s">
        <v>302</v>
      </c>
      <c r="S297" s="315">
        <v>44419</v>
      </c>
      <c r="T297" s="315">
        <v>44439</v>
      </c>
      <c r="U297" s="311" t="s">
        <v>2817</v>
      </c>
      <c r="V297" s="311" t="s">
        <v>2476</v>
      </c>
      <c r="W297" s="311" t="s">
        <v>3333</v>
      </c>
      <c r="X297" s="311" t="s">
        <v>3373</v>
      </c>
      <c r="Y297" s="315">
        <v>44403</v>
      </c>
      <c r="Z297" s="315">
        <v>44410</v>
      </c>
      <c r="AA297" s="317" t="s">
        <v>291</v>
      </c>
      <c r="AB297" s="317" t="s">
        <v>291</v>
      </c>
      <c r="AC297" s="318">
        <v>0</v>
      </c>
      <c r="AD297" s="317" t="s">
        <v>291</v>
      </c>
      <c r="AE297" s="317" t="s">
        <v>291</v>
      </c>
      <c r="AF297" s="317" t="s">
        <v>291</v>
      </c>
      <c r="AG297" s="317"/>
      <c r="AH297" s="317"/>
      <c r="AI297" s="317"/>
      <c r="AJ297" s="311">
        <v>2</v>
      </c>
      <c r="AK297" s="311">
        <v>0</v>
      </c>
      <c r="AL297" s="311">
        <v>3</v>
      </c>
      <c r="AM297" s="312">
        <f t="shared" si="9"/>
        <v>9083161</v>
      </c>
      <c r="AN297" s="311"/>
      <c r="AO297" s="311"/>
      <c r="AP297" s="311"/>
      <c r="AQ297" s="311"/>
      <c r="AR297" s="311"/>
      <c r="AS297" s="320" t="s">
        <v>3374</v>
      </c>
    </row>
    <row r="298" spans="1:45" ht="15.75" customHeight="1" x14ac:dyDescent="0.25">
      <c r="A298" s="328">
        <v>298</v>
      </c>
      <c r="B298" s="326" t="s">
        <v>297</v>
      </c>
      <c r="C298" s="326" t="s">
        <v>3375</v>
      </c>
      <c r="D298" s="328" t="s">
        <v>123</v>
      </c>
      <c r="E298" s="328">
        <v>804016084</v>
      </c>
      <c r="F298" s="328">
        <v>5</v>
      </c>
      <c r="G298" s="376" t="s">
        <v>723</v>
      </c>
      <c r="H298" s="328">
        <v>2</v>
      </c>
      <c r="I298" s="311" t="s">
        <v>2224</v>
      </c>
      <c r="J298" s="328">
        <v>3</v>
      </c>
      <c r="K298" s="329">
        <v>2792460</v>
      </c>
      <c r="L298" s="332">
        <v>44418</v>
      </c>
      <c r="M298" s="332">
        <v>44499</v>
      </c>
      <c r="N298" s="328" t="s">
        <v>3236</v>
      </c>
      <c r="O298" s="371">
        <v>30732589</v>
      </c>
      <c r="P298" s="328" t="s">
        <v>3376</v>
      </c>
      <c r="Q298" s="332">
        <v>44418</v>
      </c>
      <c r="R298" s="328" t="s">
        <v>302</v>
      </c>
      <c r="S298" s="332">
        <v>44419</v>
      </c>
      <c r="T298" s="332">
        <v>44440</v>
      </c>
      <c r="U298" s="328" t="s">
        <v>2817</v>
      </c>
      <c r="V298" s="328" t="s">
        <v>1107</v>
      </c>
      <c r="W298" s="328" t="s">
        <v>3259</v>
      </c>
      <c r="X298" s="328" t="s">
        <v>3377</v>
      </c>
      <c r="Y298" s="332">
        <v>44404</v>
      </c>
      <c r="Z298" s="332">
        <v>44410</v>
      </c>
      <c r="AA298" s="335" t="s">
        <v>291</v>
      </c>
      <c r="AB298" s="335" t="s">
        <v>291</v>
      </c>
      <c r="AC298" s="336">
        <v>0</v>
      </c>
      <c r="AD298" s="335" t="s">
        <v>291</v>
      </c>
      <c r="AE298" s="335" t="s">
        <v>291</v>
      </c>
      <c r="AF298" s="335" t="s">
        <v>291</v>
      </c>
      <c r="AG298" s="335" t="s">
        <v>291</v>
      </c>
      <c r="AH298" s="337">
        <v>44615</v>
      </c>
      <c r="AI298" s="337">
        <v>44615</v>
      </c>
      <c r="AJ298" s="328">
        <v>2</v>
      </c>
      <c r="AK298" s="328">
        <v>0</v>
      </c>
      <c r="AL298" s="328">
        <v>4</v>
      </c>
      <c r="AM298" s="329">
        <f t="shared" si="9"/>
        <v>2792460</v>
      </c>
      <c r="AN298" s="328"/>
      <c r="AO298" s="328"/>
      <c r="AP298" s="328"/>
      <c r="AQ298" s="328"/>
      <c r="AR298" s="328"/>
      <c r="AS298" s="338" t="s">
        <v>3378</v>
      </c>
    </row>
    <row r="299" spans="1:45" ht="72" x14ac:dyDescent="0.25">
      <c r="A299" s="341">
        <v>299</v>
      </c>
      <c r="B299" s="341" t="s">
        <v>297</v>
      </c>
      <c r="C299" s="273" t="s">
        <v>3379</v>
      </c>
      <c r="D299" s="341" t="s">
        <v>123</v>
      </c>
      <c r="E299" s="341">
        <v>804016084</v>
      </c>
      <c r="F299" s="341">
        <v>5</v>
      </c>
      <c r="G299" s="341" t="s">
        <v>880</v>
      </c>
      <c r="H299" s="341">
        <v>2</v>
      </c>
      <c r="I299" s="161" t="s">
        <v>3380</v>
      </c>
      <c r="J299" s="341">
        <v>3</v>
      </c>
      <c r="K299" s="341">
        <v>6492140</v>
      </c>
      <c r="L299" s="343">
        <v>44418</v>
      </c>
      <c r="M299" s="343">
        <v>44499</v>
      </c>
      <c r="N299" s="273" t="s">
        <v>3236</v>
      </c>
      <c r="O299" s="280">
        <v>30732589</v>
      </c>
      <c r="P299" s="341" t="s">
        <v>3121</v>
      </c>
      <c r="Q299" s="343">
        <v>44418</v>
      </c>
      <c r="R299" s="341" t="s">
        <v>1763</v>
      </c>
      <c r="S299" s="343">
        <v>44419</v>
      </c>
      <c r="T299" s="343">
        <v>44433</v>
      </c>
      <c r="U299" s="341" t="s">
        <v>2175</v>
      </c>
      <c r="V299" s="273" t="s">
        <v>2476</v>
      </c>
      <c r="W299" s="341" t="s">
        <v>3333</v>
      </c>
      <c r="X299" s="341" t="s">
        <v>3381</v>
      </c>
      <c r="Y299" s="343">
        <v>44403</v>
      </c>
      <c r="Z299" s="343">
        <v>44410</v>
      </c>
      <c r="AA299" s="347" t="s">
        <v>291</v>
      </c>
      <c r="AB299" s="347" t="s">
        <v>291</v>
      </c>
      <c r="AC299" s="347">
        <v>0</v>
      </c>
      <c r="AD299" s="347" t="s">
        <v>291</v>
      </c>
      <c r="AE299" s="347" t="s">
        <v>291</v>
      </c>
      <c r="AF299" s="347" t="s">
        <v>291</v>
      </c>
      <c r="AG299" s="426">
        <v>44614</v>
      </c>
      <c r="AH299" s="341" t="s">
        <v>291</v>
      </c>
      <c r="AI299" s="426">
        <v>44614</v>
      </c>
      <c r="AJ299" s="273">
        <v>2</v>
      </c>
      <c r="AK299" s="341">
        <v>0</v>
      </c>
      <c r="AL299" s="273">
        <v>4</v>
      </c>
      <c r="AM299" s="273">
        <f t="shared" si="9"/>
        <v>6492140</v>
      </c>
      <c r="AN299" s="341"/>
      <c r="AO299" s="341"/>
      <c r="AP299" s="341"/>
      <c r="AQ299" s="341"/>
      <c r="AR299" s="341"/>
      <c r="AS299" s="427" t="s">
        <v>3382</v>
      </c>
    </row>
    <row r="300" spans="1:45" ht="15.75" customHeight="1" x14ac:dyDescent="0.25">
      <c r="A300" s="311">
        <v>300</v>
      </c>
      <c r="B300" s="309" t="s">
        <v>297</v>
      </c>
      <c r="C300" s="309" t="s">
        <v>3383</v>
      </c>
      <c r="D300" s="311" t="s">
        <v>123</v>
      </c>
      <c r="E300" s="311">
        <v>860519267</v>
      </c>
      <c r="F300" s="311">
        <v>9</v>
      </c>
      <c r="G300" s="392" t="s">
        <v>723</v>
      </c>
      <c r="H300" s="311">
        <v>2</v>
      </c>
      <c r="I300" s="273" t="s">
        <v>2236</v>
      </c>
      <c r="J300" s="311">
        <v>3</v>
      </c>
      <c r="K300" s="312">
        <v>930580</v>
      </c>
      <c r="L300" s="315">
        <v>44420</v>
      </c>
      <c r="M300" s="315">
        <v>44499</v>
      </c>
      <c r="N300" s="311" t="s">
        <v>3236</v>
      </c>
      <c r="O300" s="407">
        <v>30732589</v>
      </c>
      <c r="P300" s="311" t="s">
        <v>861</v>
      </c>
      <c r="Q300" s="315">
        <v>44420</v>
      </c>
      <c r="R300" s="311" t="s">
        <v>1924</v>
      </c>
      <c r="S300" s="315">
        <v>44421</v>
      </c>
      <c r="T300" s="315">
        <v>44434</v>
      </c>
      <c r="U300" s="311" t="s">
        <v>2817</v>
      </c>
      <c r="V300" s="311" t="s">
        <v>2476</v>
      </c>
      <c r="W300" s="311" t="s">
        <v>3333</v>
      </c>
      <c r="X300" s="311" t="s">
        <v>3384</v>
      </c>
      <c r="Y300" s="315">
        <v>44404</v>
      </c>
      <c r="Z300" s="315">
        <v>44404</v>
      </c>
      <c r="AA300" s="317" t="s">
        <v>291</v>
      </c>
      <c r="AB300" s="317" t="s">
        <v>291</v>
      </c>
      <c r="AC300" s="318">
        <v>0</v>
      </c>
      <c r="AD300" s="317" t="s">
        <v>291</v>
      </c>
      <c r="AE300" s="317" t="s">
        <v>291</v>
      </c>
      <c r="AF300" s="317" t="s">
        <v>291</v>
      </c>
      <c r="AG300" s="317"/>
      <c r="AH300" s="317"/>
      <c r="AI300" s="317"/>
      <c r="AJ300" s="311">
        <v>2</v>
      </c>
      <c r="AK300" s="311">
        <v>0</v>
      </c>
      <c r="AL300" s="311">
        <v>3</v>
      </c>
      <c r="AM300" s="312">
        <f t="shared" si="9"/>
        <v>930580</v>
      </c>
      <c r="AN300" s="311"/>
      <c r="AO300" s="311"/>
      <c r="AP300" s="311"/>
      <c r="AQ300" s="311"/>
      <c r="AR300" s="311"/>
      <c r="AS300" s="320" t="s">
        <v>3385</v>
      </c>
    </row>
    <row r="301" spans="1:45" ht="15.75" customHeight="1" x14ac:dyDescent="0.25">
      <c r="A301" s="311">
        <v>301</v>
      </c>
      <c r="B301" s="309" t="s">
        <v>297</v>
      </c>
      <c r="C301" s="309" t="s">
        <v>3386</v>
      </c>
      <c r="D301" s="311" t="s">
        <v>123</v>
      </c>
      <c r="E301" s="311">
        <v>36754805</v>
      </c>
      <c r="F301" s="311">
        <v>9</v>
      </c>
      <c r="G301" s="392" t="s">
        <v>723</v>
      </c>
      <c r="H301" s="311">
        <v>2</v>
      </c>
      <c r="I301" s="161" t="s">
        <v>2239</v>
      </c>
      <c r="J301" s="311">
        <v>3</v>
      </c>
      <c r="K301" s="312">
        <v>32764000</v>
      </c>
      <c r="L301" s="315">
        <v>44420</v>
      </c>
      <c r="M301" s="315">
        <v>44499</v>
      </c>
      <c r="N301" s="311" t="s">
        <v>3236</v>
      </c>
      <c r="O301" s="314">
        <v>30732589</v>
      </c>
      <c r="P301" s="311" t="s">
        <v>1687</v>
      </c>
      <c r="Q301" s="315">
        <v>44420</v>
      </c>
      <c r="R301" s="311" t="s">
        <v>1924</v>
      </c>
      <c r="S301" s="315">
        <v>44421</v>
      </c>
      <c r="T301" s="315">
        <v>44433</v>
      </c>
      <c r="U301" s="311" t="s">
        <v>2817</v>
      </c>
      <c r="V301" s="311" t="s">
        <v>3387</v>
      </c>
      <c r="W301" s="311" t="s">
        <v>3333</v>
      </c>
      <c r="X301" s="311" t="s">
        <v>3388</v>
      </c>
      <c r="Y301" s="315">
        <v>44400</v>
      </c>
      <c r="Z301" s="315">
        <v>44412</v>
      </c>
      <c r="AA301" s="317" t="s">
        <v>291</v>
      </c>
      <c r="AB301" s="317" t="s">
        <v>291</v>
      </c>
      <c r="AC301" s="318">
        <v>0</v>
      </c>
      <c r="AD301" s="317" t="s">
        <v>291</v>
      </c>
      <c r="AE301" s="317" t="s">
        <v>291</v>
      </c>
      <c r="AF301" s="317" t="s">
        <v>291</v>
      </c>
      <c r="AG301" s="317"/>
      <c r="AH301" s="317"/>
      <c r="AI301" s="317"/>
      <c r="AJ301" s="311">
        <v>2</v>
      </c>
      <c r="AK301" s="311">
        <v>0</v>
      </c>
      <c r="AL301" s="311">
        <v>3</v>
      </c>
      <c r="AM301" s="312">
        <f t="shared" si="9"/>
        <v>32764000</v>
      </c>
      <c r="AN301" s="311"/>
      <c r="AO301" s="311"/>
      <c r="AP301" s="311"/>
      <c r="AQ301" s="311"/>
      <c r="AR301" s="311"/>
      <c r="AS301" s="320" t="s">
        <v>3389</v>
      </c>
    </row>
    <row r="302" spans="1:45" ht="15.75" customHeight="1" x14ac:dyDescent="0.25">
      <c r="A302" s="311">
        <v>302</v>
      </c>
      <c r="B302" s="309" t="s">
        <v>2767</v>
      </c>
      <c r="C302" s="309" t="s">
        <v>3390</v>
      </c>
      <c r="D302" s="311" t="s">
        <v>16</v>
      </c>
      <c r="E302" s="311">
        <v>1085317843</v>
      </c>
      <c r="F302" s="311">
        <v>4</v>
      </c>
      <c r="G302" s="392" t="s">
        <v>2881</v>
      </c>
      <c r="H302" s="311">
        <v>1</v>
      </c>
      <c r="I302" s="273" t="s">
        <v>2244</v>
      </c>
      <c r="J302" s="311">
        <v>1</v>
      </c>
      <c r="K302" s="312">
        <v>6311202</v>
      </c>
      <c r="L302" s="315">
        <v>44421</v>
      </c>
      <c r="M302" s="315">
        <v>44479</v>
      </c>
      <c r="N302" s="311" t="s">
        <v>3247</v>
      </c>
      <c r="O302" s="407">
        <v>98391578</v>
      </c>
      <c r="P302" s="311" t="s">
        <v>3391</v>
      </c>
      <c r="Q302" s="315">
        <v>44421</v>
      </c>
      <c r="R302" s="311" t="s">
        <v>1924</v>
      </c>
      <c r="S302" s="315">
        <v>44425</v>
      </c>
      <c r="T302" s="315">
        <v>44433</v>
      </c>
      <c r="U302" s="311" t="s">
        <v>2817</v>
      </c>
      <c r="V302" s="311" t="s">
        <v>795</v>
      </c>
      <c r="W302" s="311" t="s">
        <v>2629</v>
      </c>
      <c r="X302" s="311" t="s">
        <v>3392</v>
      </c>
      <c r="Y302" s="315">
        <v>44419</v>
      </c>
      <c r="Z302" s="315">
        <v>44419</v>
      </c>
      <c r="AA302" s="317" t="s">
        <v>291</v>
      </c>
      <c r="AB302" s="317" t="s">
        <v>291</v>
      </c>
      <c r="AC302" s="318">
        <v>0</v>
      </c>
      <c r="AD302" s="317" t="s">
        <v>291</v>
      </c>
      <c r="AE302" s="317" t="s">
        <v>291</v>
      </c>
      <c r="AF302" s="317" t="s">
        <v>291</v>
      </c>
      <c r="AG302" s="317"/>
      <c r="AH302" s="317"/>
      <c r="AI302" s="317"/>
      <c r="AJ302" s="311">
        <v>2</v>
      </c>
      <c r="AK302" s="311">
        <v>0</v>
      </c>
      <c r="AL302" s="311">
        <v>3</v>
      </c>
      <c r="AM302" s="312">
        <f t="shared" si="9"/>
        <v>6311202</v>
      </c>
      <c r="AN302" s="311"/>
      <c r="AO302" s="311"/>
      <c r="AP302" s="311"/>
      <c r="AQ302" s="311"/>
      <c r="AR302" s="311"/>
      <c r="AS302" s="320" t="s">
        <v>3393</v>
      </c>
    </row>
    <row r="303" spans="1:45" ht="15.75" customHeight="1" x14ac:dyDescent="0.25">
      <c r="A303" s="161">
        <v>303</v>
      </c>
      <c r="B303" s="359" t="s">
        <v>621</v>
      </c>
      <c r="C303" s="359" t="s">
        <v>91</v>
      </c>
      <c r="D303" s="161" t="s">
        <v>123</v>
      </c>
      <c r="E303" s="161">
        <v>900331412</v>
      </c>
      <c r="F303" s="161">
        <v>6</v>
      </c>
      <c r="G303" s="399" t="s">
        <v>2881</v>
      </c>
      <c r="H303" s="161">
        <v>2</v>
      </c>
      <c r="I303" s="328" t="s">
        <v>2249</v>
      </c>
      <c r="J303" s="161">
        <v>2</v>
      </c>
      <c r="K303" s="360">
        <v>2474000</v>
      </c>
      <c r="L303" s="364">
        <v>44425</v>
      </c>
      <c r="M303" s="364">
        <v>44438</v>
      </c>
      <c r="N303" s="161" t="s">
        <v>2250</v>
      </c>
      <c r="O303" s="363">
        <v>59826831</v>
      </c>
      <c r="P303" s="161" t="s">
        <v>3394</v>
      </c>
      <c r="Q303" s="364">
        <v>44425</v>
      </c>
      <c r="R303" s="161" t="s">
        <v>564</v>
      </c>
      <c r="S303" s="364">
        <v>44426</v>
      </c>
      <c r="T303" s="364">
        <v>44426</v>
      </c>
      <c r="U303" s="161" t="s">
        <v>2817</v>
      </c>
      <c r="V303" s="161" t="s">
        <v>2476</v>
      </c>
      <c r="W303" s="161" t="s">
        <v>3395</v>
      </c>
      <c r="X303" s="161" t="s">
        <v>3396</v>
      </c>
      <c r="Y303" s="364">
        <v>44414</v>
      </c>
      <c r="Z303" s="364">
        <v>44419</v>
      </c>
      <c r="AA303" s="368" t="s">
        <v>291</v>
      </c>
      <c r="AB303" s="368" t="s">
        <v>291</v>
      </c>
      <c r="AC303" s="374">
        <v>0</v>
      </c>
      <c r="AD303" s="368" t="s">
        <v>291</v>
      </c>
      <c r="AE303" s="368" t="s">
        <v>291</v>
      </c>
      <c r="AF303" s="368" t="s">
        <v>291</v>
      </c>
      <c r="AG303" s="367">
        <v>44445</v>
      </c>
      <c r="AH303" s="368" t="s">
        <v>291</v>
      </c>
      <c r="AI303" s="367">
        <v>44449</v>
      </c>
      <c r="AJ303" s="389">
        <v>2</v>
      </c>
      <c r="AK303" s="161">
        <v>0</v>
      </c>
      <c r="AL303" s="363">
        <v>4</v>
      </c>
      <c r="AM303" s="360">
        <f t="shared" si="9"/>
        <v>2474000</v>
      </c>
      <c r="AN303" s="161"/>
      <c r="AO303" s="161"/>
      <c r="AP303" s="161"/>
      <c r="AQ303" s="161"/>
      <c r="AR303" s="161"/>
      <c r="AS303" s="370" t="s">
        <v>3397</v>
      </c>
    </row>
    <row r="304" spans="1:45" ht="15.75" customHeight="1" x14ac:dyDescent="0.25">
      <c r="A304" s="311">
        <v>304</v>
      </c>
      <c r="B304" s="309" t="s">
        <v>297</v>
      </c>
      <c r="C304" s="309" t="s">
        <v>3398</v>
      </c>
      <c r="D304" s="311" t="s">
        <v>123</v>
      </c>
      <c r="E304" s="311">
        <v>891409291</v>
      </c>
      <c r="F304" s="311">
        <v>7</v>
      </c>
      <c r="G304" s="392" t="s">
        <v>723</v>
      </c>
      <c r="H304" s="311">
        <v>2</v>
      </c>
      <c r="I304" s="311" t="s">
        <v>2257</v>
      </c>
      <c r="J304" s="311">
        <v>3</v>
      </c>
      <c r="K304" s="312">
        <v>3589855</v>
      </c>
      <c r="L304" s="315">
        <v>44427</v>
      </c>
      <c r="M304" s="315">
        <v>44499</v>
      </c>
      <c r="N304" s="311" t="s">
        <v>3236</v>
      </c>
      <c r="O304" s="407">
        <v>30732589</v>
      </c>
      <c r="P304" s="311" t="s">
        <v>1050</v>
      </c>
      <c r="Q304" s="315">
        <v>44427</v>
      </c>
      <c r="R304" s="311" t="s">
        <v>1924</v>
      </c>
      <c r="S304" s="315">
        <v>44431</v>
      </c>
      <c r="T304" s="315">
        <v>44434</v>
      </c>
      <c r="U304" s="311" t="s">
        <v>2817</v>
      </c>
      <c r="V304" s="311" t="s">
        <v>3399</v>
      </c>
      <c r="W304" s="311" t="s">
        <v>3259</v>
      </c>
      <c r="X304" s="311" t="s">
        <v>3400</v>
      </c>
      <c r="Y304" s="315">
        <v>44412</v>
      </c>
      <c r="Z304" s="315">
        <v>44419</v>
      </c>
      <c r="AA304" s="317" t="s">
        <v>291</v>
      </c>
      <c r="AB304" s="317" t="s">
        <v>291</v>
      </c>
      <c r="AC304" s="318">
        <v>0</v>
      </c>
      <c r="AD304" s="317" t="s">
        <v>291</v>
      </c>
      <c r="AE304" s="317" t="s">
        <v>291</v>
      </c>
      <c r="AF304" s="317" t="s">
        <v>291</v>
      </c>
      <c r="AG304" s="317"/>
      <c r="AH304" s="317"/>
      <c r="AI304" s="317"/>
      <c r="AJ304" s="311">
        <v>2</v>
      </c>
      <c r="AK304" s="311">
        <v>0</v>
      </c>
      <c r="AL304" s="311">
        <v>3</v>
      </c>
      <c r="AM304" s="312">
        <f t="shared" si="9"/>
        <v>3589855</v>
      </c>
      <c r="AN304" s="311"/>
      <c r="AO304" s="311"/>
      <c r="AP304" s="311"/>
      <c r="AQ304" s="311"/>
      <c r="AR304" s="311"/>
      <c r="AS304" s="320" t="s">
        <v>3401</v>
      </c>
    </row>
    <row r="305" spans="1:45" ht="15.75" customHeight="1" x14ac:dyDescent="0.25">
      <c r="A305" s="311">
        <v>305</v>
      </c>
      <c r="B305" s="309" t="s">
        <v>2879</v>
      </c>
      <c r="C305" s="309" t="s">
        <v>3402</v>
      </c>
      <c r="D305" s="311" t="s">
        <v>123</v>
      </c>
      <c r="E305" s="311">
        <v>860012336</v>
      </c>
      <c r="F305" s="311">
        <v>1</v>
      </c>
      <c r="G305" s="392" t="s">
        <v>3047</v>
      </c>
      <c r="H305" s="311">
        <v>2</v>
      </c>
      <c r="I305" s="161" t="s">
        <v>2264</v>
      </c>
      <c r="J305" s="311">
        <v>1</v>
      </c>
      <c r="K305" s="312">
        <v>19627645</v>
      </c>
      <c r="L305" s="315">
        <v>44428</v>
      </c>
      <c r="M305" s="315">
        <v>44530</v>
      </c>
      <c r="N305" s="311" t="s">
        <v>3403</v>
      </c>
      <c r="O305" s="314">
        <v>13068561</v>
      </c>
      <c r="P305" s="311" t="s">
        <v>1662</v>
      </c>
      <c r="Q305" s="315">
        <v>44428</v>
      </c>
      <c r="R305" s="311" t="s">
        <v>283</v>
      </c>
      <c r="S305" s="315">
        <v>44432</v>
      </c>
      <c r="T305" s="315">
        <v>44431</v>
      </c>
      <c r="U305" s="311" t="s">
        <v>2175</v>
      </c>
      <c r="V305" s="311" t="s">
        <v>795</v>
      </c>
      <c r="W305" s="311" t="s">
        <v>3404</v>
      </c>
      <c r="X305" s="311" t="s">
        <v>3405</v>
      </c>
      <c r="Y305" s="315">
        <v>44418</v>
      </c>
      <c r="Z305" s="315">
        <v>44420</v>
      </c>
      <c r="AA305" s="317" t="s">
        <v>291</v>
      </c>
      <c r="AB305" s="317" t="s">
        <v>291</v>
      </c>
      <c r="AC305" s="318">
        <v>0</v>
      </c>
      <c r="AD305" s="317" t="s">
        <v>291</v>
      </c>
      <c r="AE305" s="317" t="s">
        <v>291</v>
      </c>
      <c r="AF305" s="317" t="s">
        <v>291</v>
      </c>
      <c r="AG305" s="317"/>
      <c r="AH305" s="317"/>
      <c r="AI305" s="317"/>
      <c r="AJ305" s="311">
        <v>2</v>
      </c>
      <c r="AK305" s="311">
        <v>0</v>
      </c>
      <c r="AL305" s="311">
        <v>3</v>
      </c>
      <c r="AM305" s="312">
        <f t="shared" si="9"/>
        <v>19627645</v>
      </c>
      <c r="AN305" s="311"/>
      <c r="AO305" s="311"/>
      <c r="AP305" s="311"/>
      <c r="AQ305" s="311"/>
      <c r="AR305" s="311"/>
      <c r="AS305" s="320" t="s">
        <v>3406</v>
      </c>
    </row>
    <row r="306" spans="1:45" ht="15.75" customHeight="1" x14ac:dyDescent="0.25">
      <c r="A306" s="273">
        <v>306</v>
      </c>
      <c r="B306" s="340" t="s">
        <v>621</v>
      </c>
      <c r="C306" s="340" t="s">
        <v>3407</v>
      </c>
      <c r="D306" s="273" t="s">
        <v>123</v>
      </c>
      <c r="E306" s="273">
        <v>900517084</v>
      </c>
      <c r="F306" s="273">
        <v>3</v>
      </c>
      <c r="G306" s="395" t="s">
        <v>880</v>
      </c>
      <c r="H306" s="273">
        <v>2</v>
      </c>
      <c r="I306" s="273" t="s">
        <v>2270</v>
      </c>
      <c r="J306" s="273">
        <v>2</v>
      </c>
      <c r="K306" s="342">
        <v>7712390</v>
      </c>
      <c r="L306" s="345">
        <v>44431</v>
      </c>
      <c r="M306" s="345">
        <v>44477</v>
      </c>
      <c r="N306" s="273" t="s">
        <v>3315</v>
      </c>
      <c r="O306" s="353">
        <v>87066020</v>
      </c>
      <c r="P306" s="273" t="s">
        <v>1194</v>
      </c>
      <c r="Q306" s="345">
        <v>44431</v>
      </c>
      <c r="R306" s="273" t="s">
        <v>283</v>
      </c>
      <c r="S306" s="345">
        <v>44433</v>
      </c>
      <c r="T306" s="345">
        <v>44431</v>
      </c>
      <c r="U306" s="273" t="s">
        <v>2175</v>
      </c>
      <c r="V306" s="273" t="s">
        <v>3408</v>
      </c>
      <c r="W306" s="273" t="s">
        <v>2679</v>
      </c>
      <c r="X306" s="273" t="s">
        <v>3409</v>
      </c>
      <c r="Y306" s="345">
        <v>44426</v>
      </c>
      <c r="Z306" s="345">
        <v>44428</v>
      </c>
      <c r="AA306" s="348" t="s">
        <v>291</v>
      </c>
      <c r="AB306" s="348" t="s">
        <v>291</v>
      </c>
      <c r="AC306" s="349">
        <v>0</v>
      </c>
      <c r="AD306" s="348" t="s">
        <v>291</v>
      </c>
      <c r="AE306" s="348" t="s">
        <v>291</v>
      </c>
      <c r="AF306" s="348" t="s">
        <v>291</v>
      </c>
      <c r="AG306" s="350">
        <v>44522</v>
      </c>
      <c r="AH306" s="348" t="s">
        <v>291</v>
      </c>
      <c r="AI306" s="351">
        <v>44642</v>
      </c>
      <c r="AJ306" s="273">
        <v>2</v>
      </c>
      <c r="AK306" s="273">
        <v>0</v>
      </c>
      <c r="AL306" s="273">
        <v>4</v>
      </c>
      <c r="AM306" s="342">
        <f t="shared" si="9"/>
        <v>7712390</v>
      </c>
      <c r="AN306" s="273"/>
      <c r="AO306" s="273"/>
      <c r="AP306" s="273"/>
      <c r="AQ306" s="273"/>
      <c r="AR306" s="273"/>
      <c r="AS306" s="352" t="s">
        <v>3410</v>
      </c>
    </row>
    <row r="307" spans="1:45" ht="15.75" customHeight="1" x14ac:dyDescent="0.25">
      <c r="A307" s="273">
        <v>307</v>
      </c>
      <c r="B307" s="340" t="s">
        <v>2749</v>
      </c>
      <c r="C307" s="340" t="s">
        <v>3411</v>
      </c>
      <c r="D307" s="273" t="s">
        <v>123</v>
      </c>
      <c r="E307" s="353">
        <v>87512433</v>
      </c>
      <c r="F307" s="273">
        <v>1</v>
      </c>
      <c r="G307" s="395" t="s">
        <v>3047</v>
      </c>
      <c r="H307" s="273">
        <v>1</v>
      </c>
      <c r="I307" s="273" t="s">
        <v>2279</v>
      </c>
      <c r="J307" s="273">
        <v>7</v>
      </c>
      <c r="K307" s="342">
        <v>27774000</v>
      </c>
      <c r="L307" s="345">
        <v>44431</v>
      </c>
      <c r="M307" s="345">
        <v>44462</v>
      </c>
      <c r="N307" s="273" t="s">
        <v>3315</v>
      </c>
      <c r="O307" s="353">
        <v>87066020</v>
      </c>
      <c r="P307" s="273" t="s">
        <v>1075</v>
      </c>
      <c r="Q307" s="345">
        <v>44431</v>
      </c>
      <c r="R307" s="273" t="s">
        <v>302</v>
      </c>
      <c r="S307" s="345">
        <v>44432</v>
      </c>
      <c r="T307" s="345">
        <v>44440</v>
      </c>
      <c r="U307" s="273" t="s">
        <v>2175</v>
      </c>
      <c r="V307" s="273" t="s">
        <v>3412</v>
      </c>
      <c r="W307" s="273" t="s">
        <v>3413</v>
      </c>
      <c r="X307" s="273" t="s">
        <v>3414</v>
      </c>
      <c r="Y307" s="345">
        <v>44425</v>
      </c>
      <c r="Z307" s="345">
        <v>44428</v>
      </c>
      <c r="AA307" s="348" t="s">
        <v>291</v>
      </c>
      <c r="AB307" s="348" t="s">
        <v>2179</v>
      </c>
      <c r="AC307" s="349">
        <v>0</v>
      </c>
      <c r="AD307" s="350">
        <v>44493</v>
      </c>
      <c r="AE307" s="350">
        <v>44474</v>
      </c>
      <c r="AF307" s="348" t="s">
        <v>291</v>
      </c>
      <c r="AG307" s="348"/>
      <c r="AH307" s="348"/>
      <c r="AI307" s="348"/>
      <c r="AJ307" s="273">
        <v>1</v>
      </c>
      <c r="AK307" s="273">
        <v>1</v>
      </c>
      <c r="AL307" s="273">
        <v>4</v>
      </c>
      <c r="AM307" s="342">
        <f t="shared" si="9"/>
        <v>27774000</v>
      </c>
      <c r="AN307" s="273"/>
      <c r="AO307" s="273"/>
      <c r="AP307" s="273"/>
      <c r="AQ307" s="273"/>
      <c r="AR307" s="273"/>
      <c r="AS307" s="352" t="s">
        <v>3415</v>
      </c>
    </row>
    <row r="308" spans="1:45" ht="15.75" customHeight="1" x14ac:dyDescent="0.25">
      <c r="A308" s="161">
        <v>308</v>
      </c>
      <c r="B308" s="359" t="s">
        <v>2749</v>
      </c>
      <c r="C308" s="359" t="s">
        <v>3416</v>
      </c>
      <c r="D308" s="161" t="s">
        <v>123</v>
      </c>
      <c r="E308" s="161">
        <v>900441119</v>
      </c>
      <c r="F308" s="161">
        <v>4</v>
      </c>
      <c r="G308" s="399" t="s">
        <v>880</v>
      </c>
      <c r="H308" s="161">
        <v>2</v>
      </c>
      <c r="I308" s="328" t="s">
        <v>2282</v>
      </c>
      <c r="J308" s="161">
        <v>4</v>
      </c>
      <c r="K308" s="360">
        <v>22958256</v>
      </c>
      <c r="L308" s="161" t="s">
        <v>3417</v>
      </c>
      <c r="M308" s="364">
        <v>44492</v>
      </c>
      <c r="N308" s="161" t="s">
        <v>2189</v>
      </c>
      <c r="O308" s="363">
        <v>1004189613</v>
      </c>
      <c r="P308" s="161" t="s">
        <v>3418</v>
      </c>
      <c r="Q308" s="364">
        <v>44431</v>
      </c>
      <c r="R308" s="161" t="s">
        <v>564</v>
      </c>
      <c r="S308" s="364">
        <v>44433</v>
      </c>
      <c r="T308" s="364">
        <v>44431</v>
      </c>
      <c r="U308" s="161" t="s">
        <v>2175</v>
      </c>
      <c r="V308" s="161" t="s">
        <v>3412</v>
      </c>
      <c r="W308" s="161" t="s">
        <v>3419</v>
      </c>
      <c r="X308" s="161" t="s">
        <v>3420</v>
      </c>
      <c r="Y308" s="364">
        <v>44425</v>
      </c>
      <c r="Z308" s="364">
        <v>44428</v>
      </c>
      <c r="AA308" s="368" t="s">
        <v>291</v>
      </c>
      <c r="AB308" s="368" t="s">
        <v>291</v>
      </c>
      <c r="AC308" s="374">
        <v>0</v>
      </c>
      <c r="AD308" s="368" t="s">
        <v>291</v>
      </c>
      <c r="AE308" s="368" t="s">
        <v>291</v>
      </c>
      <c r="AF308" s="368" t="s">
        <v>291</v>
      </c>
      <c r="AG308" s="369">
        <v>44592</v>
      </c>
      <c r="AH308" s="368" t="s">
        <v>291</v>
      </c>
      <c r="AI308" s="369">
        <v>44672</v>
      </c>
      <c r="AJ308" s="161">
        <v>2</v>
      </c>
      <c r="AK308" s="161">
        <v>0</v>
      </c>
      <c r="AL308" s="161">
        <v>4</v>
      </c>
      <c r="AM308" s="360">
        <f t="shared" si="9"/>
        <v>22958256</v>
      </c>
      <c r="AN308" s="161"/>
      <c r="AO308" s="161"/>
      <c r="AP308" s="161"/>
      <c r="AQ308" s="161"/>
      <c r="AR308" s="161"/>
      <c r="AS308" s="370" t="s">
        <v>3421</v>
      </c>
    </row>
    <row r="309" spans="1:45" ht="15.75" customHeight="1" x14ac:dyDescent="0.25">
      <c r="A309" s="311">
        <v>309</v>
      </c>
      <c r="B309" s="309" t="s">
        <v>721</v>
      </c>
      <c r="C309" s="309" t="s">
        <v>91</v>
      </c>
      <c r="D309" s="311" t="s">
        <v>123</v>
      </c>
      <c r="E309" s="311">
        <v>900331412</v>
      </c>
      <c r="F309" s="311">
        <v>6</v>
      </c>
      <c r="G309" s="392" t="s">
        <v>3047</v>
      </c>
      <c r="H309" s="311">
        <v>2</v>
      </c>
      <c r="I309" s="328" t="s">
        <v>2289</v>
      </c>
      <c r="J309" s="311">
        <v>3</v>
      </c>
      <c r="K309" s="312">
        <v>1008000</v>
      </c>
      <c r="L309" s="315">
        <v>44431</v>
      </c>
      <c r="M309" s="315">
        <v>44411</v>
      </c>
      <c r="N309" s="311" t="s">
        <v>3236</v>
      </c>
      <c r="O309" s="407">
        <v>30732589</v>
      </c>
      <c r="P309" s="311" t="s">
        <v>2539</v>
      </c>
      <c r="Q309" s="315">
        <v>44431</v>
      </c>
      <c r="R309" s="311" t="s">
        <v>1924</v>
      </c>
      <c r="S309" s="315">
        <v>44433</v>
      </c>
      <c r="T309" s="315">
        <v>44433</v>
      </c>
      <c r="U309" s="311" t="s">
        <v>2175</v>
      </c>
      <c r="V309" s="311" t="s">
        <v>1107</v>
      </c>
      <c r="W309" s="311" t="s">
        <v>2653</v>
      </c>
      <c r="X309" s="311" t="s">
        <v>3422</v>
      </c>
      <c r="Y309" s="315">
        <v>44420</v>
      </c>
      <c r="Z309" s="315">
        <v>44427</v>
      </c>
      <c r="AA309" s="317" t="s">
        <v>291</v>
      </c>
      <c r="AB309" s="317" t="s">
        <v>291</v>
      </c>
      <c r="AC309" s="318">
        <v>0</v>
      </c>
      <c r="AD309" s="317" t="s">
        <v>291</v>
      </c>
      <c r="AE309" s="317" t="s">
        <v>291</v>
      </c>
      <c r="AF309" s="317" t="s">
        <v>291</v>
      </c>
      <c r="AG309" s="317"/>
      <c r="AH309" s="317"/>
      <c r="AI309" s="317"/>
      <c r="AJ309" s="311">
        <v>2</v>
      </c>
      <c r="AK309" s="311">
        <v>0</v>
      </c>
      <c r="AL309" s="311">
        <v>3</v>
      </c>
      <c r="AM309" s="312">
        <f t="shared" si="9"/>
        <v>1008000</v>
      </c>
      <c r="AN309" s="311"/>
      <c r="AO309" s="311"/>
      <c r="AP309" s="311"/>
      <c r="AQ309" s="311"/>
      <c r="AR309" s="311"/>
      <c r="AS309" s="320" t="s">
        <v>3423</v>
      </c>
    </row>
    <row r="310" spans="1:45" ht="15.75" customHeight="1" x14ac:dyDescent="0.25">
      <c r="A310" s="273">
        <v>310</v>
      </c>
      <c r="B310" s="340" t="s">
        <v>621</v>
      </c>
      <c r="C310" s="340" t="s">
        <v>2070</v>
      </c>
      <c r="D310" s="273" t="s">
        <v>123</v>
      </c>
      <c r="E310" s="273">
        <v>900480656</v>
      </c>
      <c r="F310" s="273">
        <v>4</v>
      </c>
      <c r="G310" s="395" t="s">
        <v>723</v>
      </c>
      <c r="H310" s="273">
        <v>2</v>
      </c>
      <c r="I310" s="161" t="s">
        <v>2294</v>
      </c>
      <c r="J310" s="273">
        <v>2</v>
      </c>
      <c r="K310" s="342">
        <v>88810890</v>
      </c>
      <c r="L310" s="345">
        <v>44432</v>
      </c>
      <c r="M310" s="345">
        <v>44417</v>
      </c>
      <c r="N310" s="273" t="s">
        <v>3315</v>
      </c>
      <c r="O310" s="280">
        <v>30732589</v>
      </c>
      <c r="P310" s="273" t="s">
        <v>2072</v>
      </c>
      <c r="Q310" s="345">
        <v>44432</v>
      </c>
      <c r="R310" s="273" t="s">
        <v>564</v>
      </c>
      <c r="S310" s="345">
        <v>44433</v>
      </c>
      <c r="T310" s="345">
        <v>44434</v>
      </c>
      <c r="U310" s="273" t="s">
        <v>2817</v>
      </c>
      <c r="V310" s="273" t="s">
        <v>3424</v>
      </c>
      <c r="W310" s="273" t="s">
        <v>2679</v>
      </c>
      <c r="X310" s="273" t="s">
        <v>3425</v>
      </c>
      <c r="Y310" s="345">
        <v>44427</v>
      </c>
      <c r="Z310" s="345">
        <v>44432</v>
      </c>
      <c r="AA310" s="348" t="s">
        <v>291</v>
      </c>
      <c r="AB310" s="348" t="s">
        <v>291</v>
      </c>
      <c r="AC310" s="349">
        <v>0</v>
      </c>
      <c r="AD310" s="348" t="s">
        <v>291</v>
      </c>
      <c r="AE310" s="348" t="s">
        <v>291</v>
      </c>
      <c r="AF310" s="348" t="s">
        <v>291</v>
      </c>
      <c r="AG310" s="350">
        <v>44522</v>
      </c>
      <c r="AH310" s="348" t="s">
        <v>291</v>
      </c>
      <c r="AI310" s="350">
        <v>44558</v>
      </c>
      <c r="AJ310" s="389">
        <v>2</v>
      </c>
      <c r="AK310" s="273">
        <v>0</v>
      </c>
      <c r="AL310" s="353">
        <v>3</v>
      </c>
      <c r="AM310" s="342">
        <f t="shared" si="9"/>
        <v>88810890</v>
      </c>
      <c r="AN310" s="273"/>
      <c r="AO310" s="273"/>
      <c r="AP310" s="273"/>
      <c r="AQ310" s="273"/>
      <c r="AR310" s="273"/>
      <c r="AS310" s="352" t="s">
        <v>3426</v>
      </c>
    </row>
    <row r="311" spans="1:45" ht="15.75" customHeight="1" x14ac:dyDescent="0.25">
      <c r="A311" s="311">
        <v>311</v>
      </c>
      <c r="B311" s="309" t="s">
        <v>297</v>
      </c>
      <c r="C311" s="309" t="s">
        <v>2524</v>
      </c>
      <c r="D311" s="311" t="s">
        <v>123</v>
      </c>
      <c r="E311" s="311">
        <v>901429936</v>
      </c>
      <c r="F311" s="311">
        <v>1</v>
      </c>
      <c r="G311" s="392" t="s">
        <v>723</v>
      </c>
      <c r="H311" s="311">
        <v>2</v>
      </c>
      <c r="I311" s="161" t="s">
        <v>2297</v>
      </c>
      <c r="J311" s="311">
        <v>3</v>
      </c>
      <c r="K311" s="312">
        <v>872120</v>
      </c>
      <c r="L311" s="315">
        <v>44432</v>
      </c>
      <c r="M311" s="315">
        <v>44499</v>
      </c>
      <c r="N311" s="311" t="s">
        <v>3236</v>
      </c>
      <c r="O311" s="407">
        <v>30732589</v>
      </c>
      <c r="P311" s="311" t="s">
        <v>923</v>
      </c>
      <c r="Q311" s="315">
        <v>44432</v>
      </c>
      <c r="R311" s="311" t="s">
        <v>1763</v>
      </c>
      <c r="S311" s="315">
        <v>44433</v>
      </c>
      <c r="T311" s="315">
        <v>44436</v>
      </c>
      <c r="U311" s="311" t="s">
        <v>2817</v>
      </c>
      <c r="V311" s="311" t="s">
        <v>3427</v>
      </c>
      <c r="W311" s="311" t="s">
        <v>3259</v>
      </c>
      <c r="X311" s="311" t="s">
        <v>3428</v>
      </c>
      <c r="Y311" s="315">
        <v>44406</v>
      </c>
      <c r="Z311" s="315">
        <v>44412</v>
      </c>
      <c r="AA311" s="317" t="s">
        <v>291</v>
      </c>
      <c r="AB311" s="317" t="s">
        <v>291</v>
      </c>
      <c r="AC311" s="318">
        <v>0</v>
      </c>
      <c r="AD311" s="317" t="s">
        <v>291</v>
      </c>
      <c r="AE311" s="317" t="s">
        <v>291</v>
      </c>
      <c r="AF311" s="317" t="s">
        <v>291</v>
      </c>
      <c r="AG311" s="317"/>
      <c r="AH311" s="317"/>
      <c r="AI311" s="317"/>
      <c r="AJ311" s="311">
        <v>2</v>
      </c>
      <c r="AK311" s="311">
        <v>0</v>
      </c>
      <c r="AL311" s="311">
        <v>3</v>
      </c>
      <c r="AM311" s="312">
        <f t="shared" si="9"/>
        <v>872120</v>
      </c>
      <c r="AN311" s="311"/>
      <c r="AO311" s="311"/>
      <c r="AP311" s="311"/>
      <c r="AQ311" s="311"/>
      <c r="AR311" s="311"/>
      <c r="AS311" s="320" t="s">
        <v>3429</v>
      </c>
    </row>
    <row r="312" spans="1:45" ht="15.75" customHeight="1" x14ac:dyDescent="0.25">
      <c r="A312" s="328">
        <v>312</v>
      </c>
      <c r="B312" s="326" t="s">
        <v>621</v>
      </c>
      <c r="C312" s="326" t="s">
        <v>3430</v>
      </c>
      <c r="D312" s="328" t="s">
        <v>123</v>
      </c>
      <c r="E312" s="328">
        <v>830133470</v>
      </c>
      <c r="F312" s="328">
        <v>0</v>
      </c>
      <c r="G312" s="376" t="s">
        <v>723</v>
      </c>
      <c r="H312" s="328">
        <v>2</v>
      </c>
      <c r="I312" s="161" t="s">
        <v>2301</v>
      </c>
      <c r="J312" s="328">
        <v>10</v>
      </c>
      <c r="K312" s="329">
        <v>539999999</v>
      </c>
      <c r="L312" s="332">
        <v>44433</v>
      </c>
      <c r="M312" s="332">
        <v>44494</v>
      </c>
      <c r="N312" s="328" t="s">
        <v>202</v>
      </c>
      <c r="O312" s="371">
        <v>30735145</v>
      </c>
      <c r="P312" s="328" t="s">
        <v>3431</v>
      </c>
      <c r="Q312" s="332">
        <v>44433</v>
      </c>
      <c r="R312" s="328" t="s">
        <v>1763</v>
      </c>
      <c r="S312" s="332">
        <v>44435</v>
      </c>
      <c r="T312" s="332">
        <v>44435</v>
      </c>
      <c r="U312" s="328" t="s">
        <v>2175</v>
      </c>
      <c r="V312" s="328" t="s">
        <v>3432</v>
      </c>
      <c r="W312" s="328" t="s">
        <v>3433</v>
      </c>
      <c r="X312" s="328" t="s">
        <v>3434</v>
      </c>
      <c r="Y312" s="332">
        <v>44425</v>
      </c>
      <c r="Z312" s="332">
        <v>44431</v>
      </c>
      <c r="AA312" s="335" t="s">
        <v>291</v>
      </c>
      <c r="AB312" s="335" t="s">
        <v>291</v>
      </c>
      <c r="AC312" s="336">
        <v>0</v>
      </c>
      <c r="AD312" s="335" t="s">
        <v>291</v>
      </c>
      <c r="AE312" s="335" t="s">
        <v>291</v>
      </c>
      <c r="AF312" s="335" t="s">
        <v>291</v>
      </c>
      <c r="AG312" s="355">
        <v>44551</v>
      </c>
      <c r="AH312" s="335" t="s">
        <v>291</v>
      </c>
      <c r="AI312" s="355">
        <v>44558</v>
      </c>
      <c r="AJ312" s="328">
        <v>1</v>
      </c>
      <c r="AK312" s="328">
        <v>0</v>
      </c>
      <c r="AL312" s="328">
        <v>4</v>
      </c>
      <c r="AM312" s="329">
        <f t="shared" si="9"/>
        <v>539999999</v>
      </c>
      <c r="AN312" s="328"/>
      <c r="AO312" s="328"/>
      <c r="AP312" s="328"/>
      <c r="AQ312" s="328"/>
      <c r="AR312" s="328"/>
      <c r="AS312" s="338" t="s">
        <v>3435</v>
      </c>
    </row>
    <row r="313" spans="1:45" ht="15.75" customHeight="1" x14ac:dyDescent="0.25">
      <c r="A313" s="311">
        <v>313</v>
      </c>
      <c r="B313" s="309" t="s">
        <v>621</v>
      </c>
      <c r="C313" s="309" t="s">
        <v>3436</v>
      </c>
      <c r="D313" s="311" t="s">
        <v>123</v>
      </c>
      <c r="E313" s="311">
        <v>900599474</v>
      </c>
      <c r="F313" s="311">
        <v>3</v>
      </c>
      <c r="G313" s="392" t="s">
        <v>880</v>
      </c>
      <c r="H313" s="311">
        <v>2</v>
      </c>
      <c r="I313" s="311" t="s">
        <v>2304</v>
      </c>
      <c r="J313" s="311">
        <v>4</v>
      </c>
      <c r="K313" s="312">
        <v>489601002</v>
      </c>
      <c r="L313" s="315">
        <v>44433</v>
      </c>
      <c r="M313" s="315">
        <v>44494</v>
      </c>
      <c r="N313" s="311" t="s">
        <v>2189</v>
      </c>
      <c r="O313" s="407">
        <v>1004189613</v>
      </c>
      <c r="P313" s="311" t="s">
        <v>1136</v>
      </c>
      <c r="Q313" s="315">
        <v>44433</v>
      </c>
      <c r="R313" s="311" t="s">
        <v>302</v>
      </c>
      <c r="S313" s="315">
        <v>44438</v>
      </c>
      <c r="T313" s="315">
        <v>44440</v>
      </c>
      <c r="U313" s="311" t="s">
        <v>2817</v>
      </c>
      <c r="V313" s="311" t="s">
        <v>3412</v>
      </c>
      <c r="W313" s="311" t="s">
        <v>3419</v>
      </c>
      <c r="X313" s="311" t="s">
        <v>3437</v>
      </c>
      <c r="Y313" s="315">
        <v>44427</v>
      </c>
      <c r="Z313" s="315">
        <v>44433</v>
      </c>
      <c r="AA313" s="317" t="s">
        <v>2179</v>
      </c>
      <c r="AB313" s="317" t="s">
        <v>291</v>
      </c>
      <c r="AC313" s="318">
        <v>0</v>
      </c>
      <c r="AD313" s="317" t="s">
        <v>291</v>
      </c>
      <c r="AE313" s="323">
        <v>44580</v>
      </c>
      <c r="AF313" s="317" t="s">
        <v>291</v>
      </c>
      <c r="AG313" s="317"/>
      <c r="AH313" s="317"/>
      <c r="AI313" s="317"/>
      <c r="AJ313" s="311">
        <v>2</v>
      </c>
      <c r="AK313" s="311">
        <v>2</v>
      </c>
      <c r="AL313" s="311">
        <v>3</v>
      </c>
      <c r="AM313" s="312">
        <f t="shared" si="9"/>
        <v>489601002</v>
      </c>
      <c r="AN313" s="311"/>
      <c r="AO313" s="311"/>
      <c r="AP313" s="311"/>
      <c r="AQ313" s="311"/>
      <c r="AR313" s="311"/>
      <c r="AS313" s="320" t="s">
        <v>3438</v>
      </c>
    </row>
    <row r="314" spans="1:45" ht="15.75" customHeight="1" x14ac:dyDescent="0.25">
      <c r="A314" s="161">
        <v>314</v>
      </c>
      <c r="B314" s="359" t="s">
        <v>2749</v>
      </c>
      <c r="C314" s="359" t="s">
        <v>2753</v>
      </c>
      <c r="D314" s="161" t="s">
        <v>123</v>
      </c>
      <c r="E314" s="161">
        <v>30713956</v>
      </c>
      <c r="F314" s="161">
        <v>5</v>
      </c>
      <c r="G314" s="399" t="s">
        <v>3047</v>
      </c>
      <c r="H314" s="161">
        <v>1</v>
      </c>
      <c r="I314" s="408" t="s">
        <v>2308</v>
      </c>
      <c r="J314" s="161">
        <v>2</v>
      </c>
      <c r="K314" s="360">
        <v>6161200</v>
      </c>
      <c r="L314" s="364">
        <v>44433</v>
      </c>
      <c r="M314" s="364">
        <v>44464</v>
      </c>
      <c r="N314" s="161" t="s">
        <v>2250</v>
      </c>
      <c r="O314" s="404">
        <v>59826831</v>
      </c>
      <c r="P314" s="161" t="s">
        <v>1097</v>
      </c>
      <c r="Q314" s="364">
        <v>44433</v>
      </c>
      <c r="R314" s="161" t="s">
        <v>302</v>
      </c>
      <c r="S314" s="364">
        <v>44438</v>
      </c>
      <c r="T314" s="364">
        <v>44440</v>
      </c>
      <c r="U314" s="161" t="s">
        <v>2817</v>
      </c>
      <c r="V314" s="161" t="s">
        <v>3253</v>
      </c>
      <c r="W314" s="161" t="s">
        <v>2687</v>
      </c>
      <c r="X314" s="161" t="s">
        <v>3439</v>
      </c>
      <c r="Y314" s="364">
        <v>44413</v>
      </c>
      <c r="Z314" s="364">
        <v>44427</v>
      </c>
      <c r="AA314" s="368" t="s">
        <v>291</v>
      </c>
      <c r="AB314" s="368" t="s">
        <v>291</v>
      </c>
      <c r="AC314" s="374">
        <v>0</v>
      </c>
      <c r="AD314" s="368" t="s">
        <v>291</v>
      </c>
      <c r="AE314" s="368" t="s">
        <v>291</v>
      </c>
      <c r="AF314" s="368" t="s">
        <v>291</v>
      </c>
      <c r="AG314" s="368" t="s">
        <v>291</v>
      </c>
      <c r="AH314" s="369">
        <v>44616</v>
      </c>
      <c r="AI314" s="369">
        <v>44616</v>
      </c>
      <c r="AJ314" s="161">
        <v>2</v>
      </c>
      <c r="AK314" s="161">
        <v>0</v>
      </c>
      <c r="AL314" s="363">
        <v>4</v>
      </c>
      <c r="AM314" s="360">
        <f t="shared" si="9"/>
        <v>6161200</v>
      </c>
      <c r="AN314" s="161"/>
      <c r="AO314" s="161"/>
      <c r="AP314" s="161"/>
      <c r="AQ314" s="161"/>
      <c r="AR314" s="161"/>
      <c r="AS314" s="370" t="s">
        <v>3440</v>
      </c>
    </row>
    <row r="315" spans="1:45" ht="15.75" customHeight="1" x14ac:dyDescent="0.25">
      <c r="A315" s="311">
        <v>315</v>
      </c>
      <c r="B315" s="309" t="s">
        <v>3441</v>
      </c>
      <c r="C315" s="309" t="s">
        <v>2753</v>
      </c>
      <c r="D315" s="311" t="s">
        <v>123</v>
      </c>
      <c r="E315" s="311">
        <v>30713956</v>
      </c>
      <c r="F315" s="311">
        <v>5</v>
      </c>
      <c r="G315" s="392" t="s">
        <v>3047</v>
      </c>
      <c r="H315" s="311">
        <v>1</v>
      </c>
      <c r="I315" s="161" t="s">
        <v>2315</v>
      </c>
      <c r="J315" s="311">
        <v>2</v>
      </c>
      <c r="K315" s="312">
        <v>37840000</v>
      </c>
      <c r="L315" s="315">
        <v>44433</v>
      </c>
      <c r="M315" s="315">
        <v>44464</v>
      </c>
      <c r="N315" s="311" t="s">
        <v>713</v>
      </c>
      <c r="O315" s="407">
        <v>87711882</v>
      </c>
      <c r="P315" s="311" t="s">
        <v>1097</v>
      </c>
      <c r="Q315" s="315">
        <v>44433</v>
      </c>
      <c r="R315" s="311" t="s">
        <v>564</v>
      </c>
      <c r="S315" s="315">
        <v>44435</v>
      </c>
      <c r="T315" s="315">
        <v>44438</v>
      </c>
      <c r="U315" s="311" t="s">
        <v>2817</v>
      </c>
      <c r="V315" s="311" t="s">
        <v>3442</v>
      </c>
      <c r="W315" s="311" t="s">
        <v>2635</v>
      </c>
      <c r="X315" s="311" t="s">
        <v>3443</v>
      </c>
      <c r="Y315" s="315">
        <v>44420</v>
      </c>
      <c r="Z315" s="315">
        <v>44427</v>
      </c>
      <c r="AA315" s="317" t="s">
        <v>291</v>
      </c>
      <c r="AB315" s="317" t="s">
        <v>291</v>
      </c>
      <c r="AC315" s="318">
        <v>0</v>
      </c>
      <c r="AD315" s="317" t="s">
        <v>291</v>
      </c>
      <c r="AE315" s="317" t="s">
        <v>291</v>
      </c>
      <c r="AF315" s="317" t="s">
        <v>291</v>
      </c>
      <c r="AG315" s="317"/>
      <c r="AH315" s="317"/>
      <c r="AI315" s="317"/>
      <c r="AJ315" s="311">
        <v>2</v>
      </c>
      <c r="AK315" s="311">
        <v>0</v>
      </c>
      <c r="AL315" s="314">
        <v>3</v>
      </c>
      <c r="AM315" s="312">
        <f t="shared" si="9"/>
        <v>37840000</v>
      </c>
      <c r="AN315" s="311"/>
      <c r="AO315" s="311"/>
      <c r="AP315" s="311"/>
      <c r="AQ315" s="311"/>
      <c r="AR315" s="311"/>
      <c r="AS315" s="320" t="s">
        <v>3444</v>
      </c>
    </row>
    <row r="316" spans="1:45" ht="15.75" customHeight="1" x14ac:dyDescent="0.25">
      <c r="A316" s="311">
        <v>316</v>
      </c>
      <c r="B316" s="309" t="s">
        <v>2767</v>
      </c>
      <c r="C316" s="309" t="s">
        <v>3445</v>
      </c>
      <c r="D316" s="311" t="s">
        <v>123</v>
      </c>
      <c r="E316" s="311">
        <v>901400460</v>
      </c>
      <c r="F316" s="311">
        <v>1</v>
      </c>
      <c r="G316" s="392" t="s">
        <v>2881</v>
      </c>
      <c r="H316" s="311">
        <v>2</v>
      </c>
      <c r="I316" s="161" t="s">
        <v>2321</v>
      </c>
      <c r="J316" s="311">
        <v>5</v>
      </c>
      <c r="K316" s="312">
        <v>54500000</v>
      </c>
      <c r="L316" s="315">
        <v>44433</v>
      </c>
      <c r="M316" s="315">
        <v>44484</v>
      </c>
      <c r="N316" s="311" t="s">
        <v>128</v>
      </c>
      <c r="O316" s="314">
        <v>1085294867</v>
      </c>
      <c r="P316" s="311" t="s">
        <v>3446</v>
      </c>
      <c r="Q316" s="315">
        <v>44433</v>
      </c>
      <c r="R316" s="311" t="s">
        <v>564</v>
      </c>
      <c r="S316" s="315">
        <v>44435</v>
      </c>
      <c r="T316" s="315">
        <v>44435</v>
      </c>
      <c r="U316" s="311" t="s">
        <v>2817</v>
      </c>
      <c r="V316" s="311" t="s">
        <v>3447</v>
      </c>
      <c r="W316" s="311" t="s">
        <v>3448</v>
      </c>
      <c r="X316" s="311" t="s">
        <v>3449</v>
      </c>
      <c r="Y316" s="315">
        <v>44428</v>
      </c>
      <c r="Z316" s="315">
        <v>44433</v>
      </c>
      <c r="AA316" s="317" t="s">
        <v>291</v>
      </c>
      <c r="AB316" s="317" t="s">
        <v>2179</v>
      </c>
      <c r="AC316" s="318">
        <v>0</v>
      </c>
      <c r="AD316" s="319">
        <v>44530</v>
      </c>
      <c r="AE316" s="319">
        <v>44490</v>
      </c>
      <c r="AF316" s="317" t="s">
        <v>291</v>
      </c>
      <c r="AG316" s="317"/>
      <c r="AH316" s="317"/>
      <c r="AI316" s="317"/>
      <c r="AJ316" s="311">
        <v>1</v>
      </c>
      <c r="AK316" s="311">
        <v>1</v>
      </c>
      <c r="AL316" s="311">
        <v>3</v>
      </c>
      <c r="AM316" s="312">
        <f t="shared" si="9"/>
        <v>54500000</v>
      </c>
      <c r="AN316" s="311"/>
      <c r="AO316" s="311"/>
      <c r="AP316" s="311"/>
      <c r="AQ316" s="311"/>
      <c r="AR316" s="311"/>
      <c r="AS316" s="320" t="s">
        <v>3450</v>
      </c>
    </row>
    <row r="317" spans="1:45" ht="15.75" customHeight="1" x14ac:dyDescent="0.25">
      <c r="A317" s="311">
        <v>317</v>
      </c>
      <c r="B317" s="309" t="s">
        <v>2749</v>
      </c>
      <c r="C317" s="309" t="s">
        <v>92</v>
      </c>
      <c r="D317" s="311" t="s">
        <v>123</v>
      </c>
      <c r="E317" s="311">
        <v>804009440</v>
      </c>
      <c r="F317" s="311">
        <v>5</v>
      </c>
      <c r="G317" s="392" t="s">
        <v>2881</v>
      </c>
      <c r="H317" s="311">
        <v>2</v>
      </c>
      <c r="I317" s="161" t="s">
        <v>2327</v>
      </c>
      <c r="J317" s="311">
        <v>3</v>
      </c>
      <c r="K317" s="312">
        <v>597856</v>
      </c>
      <c r="L317" s="315">
        <v>44433</v>
      </c>
      <c r="M317" s="315">
        <v>44469</v>
      </c>
      <c r="N317" s="311" t="s">
        <v>340</v>
      </c>
      <c r="O317" s="314">
        <v>36950517</v>
      </c>
      <c r="P317" s="311" t="s">
        <v>975</v>
      </c>
      <c r="Q317" s="315">
        <v>44433</v>
      </c>
      <c r="R317" s="311" t="s">
        <v>302</v>
      </c>
      <c r="S317" s="315">
        <v>44438</v>
      </c>
      <c r="T317" s="315">
        <v>44440</v>
      </c>
      <c r="U317" s="311" t="s">
        <v>2817</v>
      </c>
      <c r="V317" s="311" t="s">
        <v>3451</v>
      </c>
      <c r="W317" s="311" t="s">
        <v>3452</v>
      </c>
      <c r="X317" s="311" t="s">
        <v>3453</v>
      </c>
      <c r="Y317" s="315">
        <v>44426</v>
      </c>
      <c r="Z317" s="315">
        <v>44433</v>
      </c>
      <c r="AA317" s="317" t="s">
        <v>291</v>
      </c>
      <c r="AB317" s="317" t="s">
        <v>291</v>
      </c>
      <c r="AC317" s="318">
        <v>0</v>
      </c>
      <c r="AD317" s="317" t="s">
        <v>291</v>
      </c>
      <c r="AE317" s="317" t="s">
        <v>291</v>
      </c>
      <c r="AF317" s="317" t="s">
        <v>291</v>
      </c>
      <c r="AG317" s="317"/>
      <c r="AH317" s="317"/>
      <c r="AI317" s="317"/>
      <c r="AJ317" s="311">
        <v>2</v>
      </c>
      <c r="AK317" s="311">
        <v>0</v>
      </c>
      <c r="AL317" s="311">
        <v>3</v>
      </c>
      <c r="AM317" s="312">
        <f t="shared" si="9"/>
        <v>597856</v>
      </c>
      <c r="AN317" s="311"/>
      <c r="AO317" s="311"/>
      <c r="AP317" s="311"/>
      <c r="AQ317" s="311"/>
      <c r="AR317" s="311"/>
      <c r="AS317" s="320" t="s">
        <v>3454</v>
      </c>
    </row>
    <row r="318" spans="1:45" ht="15.75" customHeight="1" x14ac:dyDescent="0.25">
      <c r="A318" s="311">
        <v>318</v>
      </c>
      <c r="B318" s="309" t="s">
        <v>2749</v>
      </c>
      <c r="C318" s="309" t="s">
        <v>3337</v>
      </c>
      <c r="D318" s="311" t="s">
        <v>123</v>
      </c>
      <c r="E318" s="311">
        <v>901181781</v>
      </c>
      <c r="F318" s="311">
        <v>8</v>
      </c>
      <c r="G318" s="392" t="s">
        <v>723</v>
      </c>
      <c r="H318" s="311">
        <v>2</v>
      </c>
      <c r="I318" s="273" t="s">
        <v>2332</v>
      </c>
      <c r="J318" s="311">
        <v>4</v>
      </c>
      <c r="K318" s="312">
        <v>14532000</v>
      </c>
      <c r="L318" s="315">
        <v>44435</v>
      </c>
      <c r="M318" s="315">
        <v>44496</v>
      </c>
      <c r="N318" s="311" t="s">
        <v>2189</v>
      </c>
      <c r="O318" s="407">
        <v>1004189613</v>
      </c>
      <c r="P318" s="311" t="s">
        <v>1024</v>
      </c>
      <c r="Q318" s="315">
        <v>44435</v>
      </c>
      <c r="R318" s="311" t="s">
        <v>1763</v>
      </c>
      <c r="S318" s="315">
        <v>44438</v>
      </c>
      <c r="T318" s="315">
        <v>44439</v>
      </c>
      <c r="U318" s="311" t="s">
        <v>2175</v>
      </c>
      <c r="V318" s="311" t="s">
        <v>3451</v>
      </c>
      <c r="W318" s="311" t="s">
        <v>3419</v>
      </c>
      <c r="X318" s="311" t="s">
        <v>3455</v>
      </c>
      <c r="Y318" s="315">
        <v>44425</v>
      </c>
      <c r="Z318" s="315">
        <v>44431</v>
      </c>
      <c r="AA318" s="317" t="s">
        <v>291</v>
      </c>
      <c r="AB318" s="317" t="s">
        <v>291</v>
      </c>
      <c r="AC318" s="318">
        <v>0</v>
      </c>
      <c r="AD318" s="317" t="s">
        <v>291</v>
      </c>
      <c r="AE318" s="317" t="s">
        <v>291</v>
      </c>
      <c r="AF318" s="317" t="s">
        <v>291</v>
      </c>
      <c r="AG318" s="317"/>
      <c r="AH318" s="317"/>
      <c r="AI318" s="317"/>
      <c r="AJ318" s="311">
        <v>2</v>
      </c>
      <c r="AK318" s="311">
        <v>0</v>
      </c>
      <c r="AL318" s="311">
        <v>3</v>
      </c>
      <c r="AM318" s="312">
        <f t="shared" si="9"/>
        <v>14532000</v>
      </c>
      <c r="AN318" s="311"/>
      <c r="AO318" s="311"/>
      <c r="AP318" s="311"/>
      <c r="AQ318" s="311"/>
      <c r="AR318" s="311"/>
      <c r="AS318" s="320" t="s">
        <v>3456</v>
      </c>
    </row>
    <row r="319" spans="1:45" ht="15.75" customHeight="1" x14ac:dyDescent="0.25">
      <c r="A319" s="311">
        <v>319</v>
      </c>
      <c r="B319" s="309" t="s">
        <v>621</v>
      </c>
      <c r="C319" s="309" t="s">
        <v>3337</v>
      </c>
      <c r="D319" s="311" t="s">
        <v>123</v>
      </c>
      <c r="E319" s="311">
        <v>901181781</v>
      </c>
      <c r="F319" s="311">
        <v>8</v>
      </c>
      <c r="G319" s="392" t="s">
        <v>723</v>
      </c>
      <c r="H319" s="311">
        <v>2</v>
      </c>
      <c r="I319" s="273" t="s">
        <v>2339</v>
      </c>
      <c r="J319" s="311">
        <v>3</v>
      </c>
      <c r="K319" s="312">
        <v>771298</v>
      </c>
      <c r="L319" s="315">
        <v>44435</v>
      </c>
      <c r="M319" s="315">
        <v>44469</v>
      </c>
      <c r="N319" s="311" t="s">
        <v>340</v>
      </c>
      <c r="O319" s="314">
        <v>36950517</v>
      </c>
      <c r="P319" s="311" t="s">
        <v>1024</v>
      </c>
      <c r="Q319" s="315">
        <v>44435</v>
      </c>
      <c r="R319" s="311" t="s">
        <v>302</v>
      </c>
      <c r="S319" s="315">
        <v>44439</v>
      </c>
      <c r="T319" s="315">
        <v>44440</v>
      </c>
      <c r="U319" s="311" t="s">
        <v>2817</v>
      </c>
      <c r="V319" s="311" t="s">
        <v>3457</v>
      </c>
      <c r="W319" s="311" t="s">
        <v>3458</v>
      </c>
      <c r="X319" s="311" t="s">
        <v>3459</v>
      </c>
      <c r="Y319" s="321">
        <v>44427</v>
      </c>
      <c r="Z319" s="315">
        <v>44433</v>
      </c>
      <c r="AA319" s="317" t="s">
        <v>291</v>
      </c>
      <c r="AB319" s="317" t="s">
        <v>291</v>
      </c>
      <c r="AC319" s="318">
        <v>0</v>
      </c>
      <c r="AD319" s="317" t="s">
        <v>291</v>
      </c>
      <c r="AE319" s="317" t="s">
        <v>291</v>
      </c>
      <c r="AF319" s="317" t="s">
        <v>291</v>
      </c>
      <c r="AG319" s="317"/>
      <c r="AH319" s="317"/>
      <c r="AI319" s="317"/>
      <c r="AJ319" s="311">
        <v>2</v>
      </c>
      <c r="AK319" s="311">
        <v>0</v>
      </c>
      <c r="AL319" s="314">
        <v>3</v>
      </c>
      <c r="AM319" s="312">
        <f t="shared" si="9"/>
        <v>771298</v>
      </c>
      <c r="AN319" s="311"/>
      <c r="AO319" s="311"/>
      <c r="AP319" s="311"/>
      <c r="AQ319" s="311"/>
      <c r="AR319" s="311"/>
      <c r="AS319" s="320" t="s">
        <v>3460</v>
      </c>
    </row>
    <row r="320" spans="1:45" ht="15.75" customHeight="1" x14ac:dyDescent="0.25">
      <c r="A320" s="311">
        <v>320</v>
      </c>
      <c r="B320" s="309" t="s">
        <v>2749</v>
      </c>
      <c r="C320" s="309" t="s">
        <v>155</v>
      </c>
      <c r="D320" s="311" t="s">
        <v>123</v>
      </c>
      <c r="E320" s="311">
        <v>8010071243</v>
      </c>
      <c r="F320" s="311">
        <v>9</v>
      </c>
      <c r="G320" s="392" t="s">
        <v>723</v>
      </c>
      <c r="H320" s="311">
        <v>2</v>
      </c>
      <c r="I320" s="161" t="s">
        <v>2344</v>
      </c>
      <c r="J320" s="311">
        <v>3</v>
      </c>
      <c r="K320" s="312">
        <v>943432</v>
      </c>
      <c r="L320" s="315">
        <v>44435</v>
      </c>
      <c r="M320" s="315">
        <v>44469</v>
      </c>
      <c r="N320" s="311" t="s">
        <v>340</v>
      </c>
      <c r="O320" s="314">
        <v>36950517</v>
      </c>
      <c r="P320" s="311" t="s">
        <v>789</v>
      </c>
      <c r="Q320" s="315">
        <v>44435</v>
      </c>
      <c r="R320" s="311" t="s">
        <v>1763</v>
      </c>
      <c r="S320" s="315">
        <v>44438</v>
      </c>
      <c r="T320" s="315">
        <v>44439</v>
      </c>
      <c r="U320" s="311" t="s">
        <v>2817</v>
      </c>
      <c r="V320" s="311" t="s">
        <v>3451</v>
      </c>
      <c r="W320" s="311" t="s">
        <v>3458</v>
      </c>
      <c r="X320" s="311" t="s">
        <v>3461</v>
      </c>
      <c r="Y320" s="315">
        <v>44427</v>
      </c>
      <c r="Z320" s="315">
        <v>44433</v>
      </c>
      <c r="AA320" s="317" t="s">
        <v>291</v>
      </c>
      <c r="AB320" s="317" t="s">
        <v>2179</v>
      </c>
      <c r="AC320" s="318">
        <v>0</v>
      </c>
      <c r="AD320" s="319">
        <v>44502</v>
      </c>
      <c r="AE320" s="319">
        <v>44496</v>
      </c>
      <c r="AF320" s="317" t="s">
        <v>291</v>
      </c>
      <c r="AG320" s="317"/>
      <c r="AH320" s="317"/>
      <c r="AI320" s="317"/>
      <c r="AJ320" s="311">
        <v>2</v>
      </c>
      <c r="AK320" s="311">
        <v>0</v>
      </c>
      <c r="AL320" s="314">
        <v>3</v>
      </c>
      <c r="AM320" s="312">
        <f t="shared" si="9"/>
        <v>943432</v>
      </c>
      <c r="AN320" s="311"/>
      <c r="AO320" s="311"/>
      <c r="AP320" s="311"/>
      <c r="AQ320" s="311"/>
      <c r="AR320" s="311"/>
      <c r="AS320" s="320" t="s">
        <v>3462</v>
      </c>
    </row>
    <row r="321" spans="1:45" ht="15.75" customHeight="1" x14ac:dyDescent="0.25">
      <c r="A321" s="328">
        <v>321</v>
      </c>
      <c r="B321" s="326" t="s">
        <v>2767</v>
      </c>
      <c r="C321" s="326" t="s">
        <v>3463</v>
      </c>
      <c r="D321" s="328" t="s">
        <v>16</v>
      </c>
      <c r="E321" s="328">
        <v>10294044</v>
      </c>
      <c r="F321" s="328">
        <v>1</v>
      </c>
      <c r="G321" s="376" t="s">
        <v>2881</v>
      </c>
      <c r="H321" s="328">
        <v>1</v>
      </c>
      <c r="I321" s="328" t="s">
        <v>2348</v>
      </c>
      <c r="J321" s="328">
        <v>1</v>
      </c>
      <c r="K321" s="329">
        <v>6311204</v>
      </c>
      <c r="L321" s="332">
        <v>44438</v>
      </c>
      <c r="M321" s="332">
        <v>44499</v>
      </c>
      <c r="N321" s="328" t="s">
        <v>570</v>
      </c>
      <c r="O321" s="331">
        <v>1085316703</v>
      </c>
      <c r="P321" s="328" t="s">
        <v>3464</v>
      </c>
      <c r="Q321" s="332">
        <v>44438</v>
      </c>
      <c r="R321" s="328" t="s">
        <v>572</v>
      </c>
      <c r="S321" s="332">
        <v>44439</v>
      </c>
      <c r="T321" s="332">
        <v>44441</v>
      </c>
      <c r="U321" s="328" t="s">
        <v>2175</v>
      </c>
      <c r="V321" s="328" t="s">
        <v>795</v>
      </c>
      <c r="W321" s="328" t="s">
        <v>3465</v>
      </c>
      <c r="X321" s="328" t="s">
        <v>3466</v>
      </c>
      <c r="Y321" s="332">
        <v>44439</v>
      </c>
      <c r="Z321" s="332">
        <v>44438</v>
      </c>
      <c r="AA321" s="335" t="s">
        <v>291</v>
      </c>
      <c r="AB321" s="335" t="s">
        <v>291</v>
      </c>
      <c r="AC321" s="336">
        <v>0</v>
      </c>
      <c r="AD321" s="335" t="s">
        <v>291</v>
      </c>
      <c r="AE321" s="335" t="s">
        <v>291</v>
      </c>
      <c r="AF321" s="335" t="s">
        <v>291</v>
      </c>
      <c r="AG321" s="355">
        <v>44518</v>
      </c>
      <c r="AH321" s="335"/>
      <c r="AI321" s="337">
        <v>44722</v>
      </c>
      <c r="AJ321" s="328">
        <v>2</v>
      </c>
      <c r="AK321" s="328">
        <v>0</v>
      </c>
      <c r="AL321" s="328">
        <v>3</v>
      </c>
      <c r="AM321" s="329">
        <f t="shared" si="9"/>
        <v>6311204</v>
      </c>
      <c r="AN321" s="328"/>
      <c r="AO321" s="328"/>
      <c r="AP321" s="328"/>
      <c r="AQ321" s="328"/>
      <c r="AR321" s="328"/>
      <c r="AS321" s="338" t="s">
        <v>3467</v>
      </c>
    </row>
    <row r="322" spans="1:45" ht="15.75" customHeight="1" x14ac:dyDescent="0.25">
      <c r="A322" s="328">
        <v>322</v>
      </c>
      <c r="B322" s="326" t="s">
        <v>2767</v>
      </c>
      <c r="C322" s="326" t="s">
        <v>3468</v>
      </c>
      <c r="D322" s="328" t="s">
        <v>16</v>
      </c>
      <c r="E322" s="328">
        <v>80422207</v>
      </c>
      <c r="F322" s="328">
        <v>1</v>
      </c>
      <c r="G322" s="376" t="s">
        <v>2881</v>
      </c>
      <c r="H322" s="328">
        <v>1</v>
      </c>
      <c r="I322" s="273" t="s">
        <v>2353</v>
      </c>
      <c r="J322" s="328">
        <v>1</v>
      </c>
      <c r="K322" s="329">
        <v>25616250</v>
      </c>
      <c r="L322" s="332">
        <v>44439</v>
      </c>
      <c r="M322" s="332">
        <v>44561</v>
      </c>
      <c r="N322" s="328" t="s">
        <v>630</v>
      </c>
      <c r="O322" s="371">
        <v>12970851</v>
      </c>
      <c r="P322" s="328" t="s">
        <v>631</v>
      </c>
      <c r="Q322" s="332">
        <v>44439</v>
      </c>
      <c r="R322" s="328" t="s">
        <v>283</v>
      </c>
      <c r="S322" s="332">
        <v>44440</v>
      </c>
      <c r="T322" s="332">
        <v>44460</v>
      </c>
      <c r="U322" s="328" t="s">
        <v>2175</v>
      </c>
      <c r="V322" s="328" t="s">
        <v>3469</v>
      </c>
      <c r="W322" s="328" t="s">
        <v>2692</v>
      </c>
      <c r="X322" s="328" t="s">
        <v>3470</v>
      </c>
      <c r="Y322" s="332">
        <v>44435</v>
      </c>
      <c r="Z322" s="332">
        <v>44438</v>
      </c>
      <c r="AA322" s="335" t="s">
        <v>291</v>
      </c>
      <c r="AB322" s="335" t="s">
        <v>2179</v>
      </c>
      <c r="AC322" s="336">
        <v>12808125</v>
      </c>
      <c r="AD322" s="335" t="s">
        <v>291</v>
      </c>
      <c r="AE322" s="355">
        <v>44508</v>
      </c>
      <c r="AF322" s="335" t="s">
        <v>291</v>
      </c>
      <c r="AG322" s="337">
        <v>44655</v>
      </c>
      <c r="AH322" s="335" t="s">
        <v>291</v>
      </c>
      <c r="AI322" s="337">
        <v>44656</v>
      </c>
      <c r="AJ322" s="328">
        <v>3</v>
      </c>
      <c r="AK322" s="328">
        <v>3</v>
      </c>
      <c r="AL322" s="328">
        <v>4</v>
      </c>
      <c r="AM322" s="329">
        <f t="shared" si="9"/>
        <v>38424375</v>
      </c>
      <c r="AN322" s="328" t="s">
        <v>3471</v>
      </c>
      <c r="AO322" s="328"/>
      <c r="AP322" s="328"/>
      <c r="AQ322" s="328"/>
      <c r="AR322" s="328"/>
      <c r="AS322" s="338" t="s">
        <v>3472</v>
      </c>
    </row>
    <row r="323" spans="1:45" ht="15.75" customHeight="1" x14ac:dyDescent="0.25">
      <c r="A323" s="273">
        <v>323</v>
      </c>
      <c r="B323" s="340" t="s">
        <v>551</v>
      </c>
      <c r="C323" s="340" t="s">
        <v>956</v>
      </c>
      <c r="D323" s="273" t="s">
        <v>123</v>
      </c>
      <c r="E323" s="273">
        <v>12986392</v>
      </c>
      <c r="F323" s="273">
        <v>7</v>
      </c>
      <c r="G323" s="395" t="s">
        <v>552</v>
      </c>
      <c r="H323" s="273">
        <v>1</v>
      </c>
      <c r="I323" s="161" t="s">
        <v>2358</v>
      </c>
      <c r="J323" s="273">
        <v>2</v>
      </c>
      <c r="K323" s="342">
        <v>30000000</v>
      </c>
      <c r="L323" s="345">
        <v>44440</v>
      </c>
      <c r="M323" s="345">
        <v>44530</v>
      </c>
      <c r="N323" s="273" t="s">
        <v>200</v>
      </c>
      <c r="O323" s="280">
        <v>12749674</v>
      </c>
      <c r="P323" s="273" t="s">
        <v>1998</v>
      </c>
      <c r="Q323" s="345">
        <v>44440</v>
      </c>
      <c r="R323" s="273" t="s">
        <v>564</v>
      </c>
      <c r="S323" s="345">
        <v>44445</v>
      </c>
      <c r="T323" s="345">
        <v>44445</v>
      </c>
      <c r="U323" s="273" t="s">
        <v>2175</v>
      </c>
      <c r="V323" s="273" t="s">
        <v>3473</v>
      </c>
      <c r="W323" s="273" t="s">
        <v>3474</v>
      </c>
      <c r="X323" s="273" t="s">
        <v>3475</v>
      </c>
      <c r="Y323" s="345">
        <v>44440</v>
      </c>
      <c r="Z323" s="345">
        <v>44440</v>
      </c>
      <c r="AA323" s="348" t="s">
        <v>291</v>
      </c>
      <c r="AB323" s="348" t="s">
        <v>2179</v>
      </c>
      <c r="AC323" s="349">
        <v>4127478</v>
      </c>
      <c r="AD323" s="350">
        <v>44561</v>
      </c>
      <c r="AE323" s="350">
        <v>44558</v>
      </c>
      <c r="AF323" s="348" t="s">
        <v>291</v>
      </c>
      <c r="AG323" s="348" t="s">
        <v>291</v>
      </c>
      <c r="AH323" s="351">
        <v>44670</v>
      </c>
      <c r="AI323" s="351">
        <v>44671</v>
      </c>
      <c r="AJ323" s="273">
        <v>1</v>
      </c>
      <c r="AK323" s="273">
        <v>3</v>
      </c>
      <c r="AL323" s="273">
        <v>4</v>
      </c>
      <c r="AM323" s="342">
        <f t="shared" si="9"/>
        <v>34127478</v>
      </c>
      <c r="AN323" s="273"/>
      <c r="AO323" s="273"/>
      <c r="AP323" s="273"/>
      <c r="AQ323" s="273"/>
      <c r="AR323" s="273"/>
      <c r="AS323" s="352" t="s">
        <v>3476</v>
      </c>
    </row>
    <row r="324" spans="1:45" ht="15.75" customHeight="1" x14ac:dyDescent="0.25">
      <c r="A324" s="328">
        <v>324</v>
      </c>
      <c r="B324" s="326" t="s">
        <v>2879</v>
      </c>
      <c r="C324" s="326" t="s">
        <v>3477</v>
      </c>
      <c r="D324" s="328" t="s">
        <v>123</v>
      </c>
      <c r="E324" s="328">
        <v>800013013</v>
      </c>
      <c r="F324" s="328">
        <v>4</v>
      </c>
      <c r="G324" s="376" t="s">
        <v>2881</v>
      </c>
      <c r="H324" s="328">
        <v>2</v>
      </c>
      <c r="I324" s="161" t="s">
        <v>2365</v>
      </c>
      <c r="J324" s="328">
        <v>8</v>
      </c>
      <c r="K324" s="329">
        <v>80720000</v>
      </c>
      <c r="L324" s="332">
        <v>44440</v>
      </c>
      <c r="M324" s="332">
        <v>44561</v>
      </c>
      <c r="N324" s="328" t="s">
        <v>630</v>
      </c>
      <c r="O324" s="415">
        <v>12970851</v>
      </c>
      <c r="P324" s="328" t="s">
        <v>1813</v>
      </c>
      <c r="Q324" s="332">
        <v>44440</v>
      </c>
      <c r="R324" s="328" t="s">
        <v>1763</v>
      </c>
      <c r="S324" s="332">
        <v>44441</v>
      </c>
      <c r="T324" s="332">
        <v>44467</v>
      </c>
      <c r="U324" s="328" t="s">
        <v>2817</v>
      </c>
      <c r="V324" s="328" t="s">
        <v>3478</v>
      </c>
      <c r="W324" s="328" t="s">
        <v>2633</v>
      </c>
      <c r="X324" s="328" t="s">
        <v>3479</v>
      </c>
      <c r="Y324" s="333">
        <v>44440</v>
      </c>
      <c r="Z324" s="332">
        <v>44440</v>
      </c>
      <c r="AA324" s="335" t="s">
        <v>291</v>
      </c>
      <c r="AB324" s="335" t="s">
        <v>291</v>
      </c>
      <c r="AC324" s="336">
        <v>0</v>
      </c>
      <c r="AD324" s="335" t="s">
        <v>291</v>
      </c>
      <c r="AE324" s="335" t="s">
        <v>291</v>
      </c>
      <c r="AF324" s="335" t="s">
        <v>291</v>
      </c>
      <c r="AG324" s="337">
        <v>44655</v>
      </c>
      <c r="AH324" s="335" t="s">
        <v>291</v>
      </c>
      <c r="AI324" s="337">
        <v>44656</v>
      </c>
      <c r="AJ324" s="328">
        <v>2</v>
      </c>
      <c r="AK324" s="328">
        <v>0</v>
      </c>
      <c r="AL324" s="328">
        <v>4</v>
      </c>
      <c r="AM324" s="329">
        <f t="shared" si="9"/>
        <v>80720000</v>
      </c>
      <c r="AN324" s="328"/>
      <c r="AO324" s="328"/>
      <c r="AP324" s="328"/>
      <c r="AQ324" s="328"/>
      <c r="AR324" s="328"/>
      <c r="AS324" s="338" t="s">
        <v>3480</v>
      </c>
    </row>
    <row r="325" spans="1:45" ht="15.75" customHeight="1" x14ac:dyDescent="0.25">
      <c r="A325" s="311">
        <v>325</v>
      </c>
      <c r="B325" s="309" t="s">
        <v>721</v>
      </c>
      <c r="C325" s="309" t="s">
        <v>3481</v>
      </c>
      <c r="D325" s="311" t="s">
        <v>123</v>
      </c>
      <c r="E325" s="311">
        <v>901105862</v>
      </c>
      <c r="F325" s="311">
        <v>2</v>
      </c>
      <c r="G325" s="392" t="s">
        <v>3047</v>
      </c>
      <c r="H325" s="311">
        <v>2</v>
      </c>
      <c r="I325" s="273" t="s">
        <v>2371</v>
      </c>
      <c r="J325" s="311">
        <v>3</v>
      </c>
      <c r="K325" s="312">
        <v>8381812</v>
      </c>
      <c r="L325" s="315">
        <v>44442</v>
      </c>
      <c r="M325" s="315">
        <v>44516</v>
      </c>
      <c r="N325" s="311" t="s">
        <v>3482</v>
      </c>
      <c r="O325" s="407">
        <v>36950517</v>
      </c>
      <c r="P325" s="311" t="s">
        <v>773</v>
      </c>
      <c r="Q325" s="315">
        <v>44442</v>
      </c>
      <c r="R325" s="311" t="s">
        <v>1763</v>
      </c>
      <c r="S325" s="315">
        <v>44445</v>
      </c>
      <c r="T325" s="315">
        <v>44467</v>
      </c>
      <c r="U325" s="311" t="s">
        <v>2175</v>
      </c>
      <c r="V325" s="311" t="s">
        <v>3483</v>
      </c>
      <c r="W325" s="311" t="s">
        <v>2732</v>
      </c>
      <c r="X325" s="311" t="s">
        <v>3484</v>
      </c>
      <c r="Y325" s="315">
        <v>44435</v>
      </c>
      <c r="Z325" s="315">
        <v>44440</v>
      </c>
      <c r="AA325" s="317" t="s">
        <v>291</v>
      </c>
      <c r="AB325" s="317" t="s">
        <v>2179</v>
      </c>
      <c r="AC325" s="318">
        <v>4172000</v>
      </c>
      <c r="AD325" s="317" t="s">
        <v>291</v>
      </c>
      <c r="AE325" s="319">
        <v>44516</v>
      </c>
      <c r="AF325" s="317" t="s">
        <v>291</v>
      </c>
      <c r="AG325" s="317"/>
      <c r="AH325" s="317"/>
      <c r="AI325" s="317"/>
      <c r="AJ325" s="311">
        <v>1</v>
      </c>
      <c r="AK325" s="311">
        <v>3</v>
      </c>
      <c r="AL325" s="311">
        <v>3</v>
      </c>
      <c r="AM325" s="312">
        <f t="shared" si="9"/>
        <v>12553812</v>
      </c>
      <c r="AN325" s="311"/>
      <c r="AO325" s="311"/>
      <c r="AP325" s="311"/>
      <c r="AQ325" s="311"/>
      <c r="AR325" s="311"/>
      <c r="AS325" s="320" t="s">
        <v>3485</v>
      </c>
    </row>
    <row r="326" spans="1:45" ht="15.75" customHeight="1" x14ac:dyDescent="0.25">
      <c r="A326" s="311">
        <v>326</v>
      </c>
      <c r="B326" s="309" t="s">
        <v>2749</v>
      </c>
      <c r="C326" s="309" t="s">
        <v>3481</v>
      </c>
      <c r="D326" s="311" t="s">
        <v>123</v>
      </c>
      <c r="E326" s="311">
        <v>901105862</v>
      </c>
      <c r="F326" s="311">
        <v>2</v>
      </c>
      <c r="G326" s="392" t="s">
        <v>3047</v>
      </c>
      <c r="H326" s="311">
        <v>2</v>
      </c>
      <c r="I326" s="375" t="s">
        <v>2376</v>
      </c>
      <c r="J326" s="311">
        <v>3</v>
      </c>
      <c r="K326" s="312">
        <v>5507677</v>
      </c>
      <c r="L326" s="315">
        <v>44442</v>
      </c>
      <c r="M326" s="315">
        <v>44469</v>
      </c>
      <c r="N326" s="311" t="s">
        <v>340</v>
      </c>
      <c r="O326" s="314">
        <v>36950517</v>
      </c>
      <c r="P326" s="311" t="s">
        <v>773</v>
      </c>
      <c r="Q326" s="315">
        <v>44442</v>
      </c>
      <c r="R326" s="311" t="s">
        <v>302</v>
      </c>
      <c r="S326" s="315">
        <v>44445</v>
      </c>
      <c r="T326" s="315">
        <v>44448</v>
      </c>
      <c r="U326" s="311" t="s">
        <v>2817</v>
      </c>
      <c r="V326" s="311" t="s">
        <v>3486</v>
      </c>
      <c r="W326" s="311" t="s">
        <v>3458</v>
      </c>
      <c r="X326" s="311" t="s">
        <v>3487</v>
      </c>
      <c r="Y326" s="315">
        <v>44435</v>
      </c>
      <c r="Z326" s="315">
        <v>44440</v>
      </c>
      <c r="AA326" s="317" t="s">
        <v>291</v>
      </c>
      <c r="AB326" s="317" t="s">
        <v>291</v>
      </c>
      <c r="AC326" s="318">
        <v>0</v>
      </c>
      <c r="AD326" s="317" t="s">
        <v>291</v>
      </c>
      <c r="AE326" s="317" t="s">
        <v>291</v>
      </c>
      <c r="AF326" s="317" t="s">
        <v>291</v>
      </c>
      <c r="AG326" s="317"/>
      <c r="AH326" s="317"/>
      <c r="AI326" s="317"/>
      <c r="AJ326" s="311">
        <v>2</v>
      </c>
      <c r="AK326" s="311">
        <v>0</v>
      </c>
      <c r="AL326" s="314">
        <v>3</v>
      </c>
      <c r="AM326" s="312">
        <f t="shared" si="9"/>
        <v>5507677</v>
      </c>
      <c r="AN326" s="311"/>
      <c r="AO326" s="311"/>
      <c r="AP326" s="311"/>
      <c r="AQ326" s="311"/>
      <c r="AR326" s="311"/>
      <c r="AS326" s="320" t="s">
        <v>3488</v>
      </c>
    </row>
    <row r="327" spans="1:45" ht="15.75" customHeight="1" x14ac:dyDescent="0.25">
      <c r="A327" s="328">
        <v>327</v>
      </c>
      <c r="B327" s="326" t="s">
        <v>721</v>
      </c>
      <c r="C327" s="326" t="s">
        <v>3489</v>
      </c>
      <c r="D327" s="328" t="s">
        <v>123</v>
      </c>
      <c r="E327" s="328">
        <v>900580962</v>
      </c>
      <c r="F327" s="328">
        <v>2</v>
      </c>
      <c r="G327" s="376" t="s">
        <v>723</v>
      </c>
      <c r="H327" s="328">
        <v>2</v>
      </c>
      <c r="I327" s="273" t="s">
        <v>2381</v>
      </c>
      <c r="J327" s="328">
        <v>3</v>
      </c>
      <c r="K327" s="329">
        <v>3554068</v>
      </c>
      <c r="L327" s="332">
        <v>44442</v>
      </c>
      <c r="M327" s="332">
        <v>44499</v>
      </c>
      <c r="N327" s="328" t="s">
        <v>3490</v>
      </c>
      <c r="O327" s="371">
        <v>30732589</v>
      </c>
      <c r="P327" s="328" t="s">
        <v>3491</v>
      </c>
      <c r="Q327" s="332">
        <v>44442</v>
      </c>
      <c r="R327" s="328" t="s">
        <v>1763</v>
      </c>
      <c r="S327" s="332">
        <v>44445</v>
      </c>
      <c r="T327" s="332">
        <v>44470</v>
      </c>
      <c r="U327" s="328" t="s">
        <v>2175</v>
      </c>
      <c r="V327" s="328" t="s">
        <v>834</v>
      </c>
      <c r="W327" s="328" t="s">
        <v>3259</v>
      </c>
      <c r="X327" s="328" t="s">
        <v>3492</v>
      </c>
      <c r="Y327" s="332">
        <v>44433</v>
      </c>
      <c r="Z327" s="332">
        <v>44435</v>
      </c>
      <c r="AA327" s="335" t="s">
        <v>291</v>
      </c>
      <c r="AB327" s="335" t="s">
        <v>291</v>
      </c>
      <c r="AC327" s="336">
        <v>0</v>
      </c>
      <c r="AD327" s="335" t="s">
        <v>291</v>
      </c>
      <c r="AE327" s="335" t="s">
        <v>291</v>
      </c>
      <c r="AF327" s="335" t="s">
        <v>291</v>
      </c>
      <c r="AG327" s="337">
        <v>44609</v>
      </c>
      <c r="AH327" s="335" t="s">
        <v>291</v>
      </c>
      <c r="AI327" s="337">
        <v>44609</v>
      </c>
      <c r="AJ327" s="328">
        <v>2</v>
      </c>
      <c r="AK327" s="328">
        <v>0</v>
      </c>
      <c r="AL327" s="328">
        <v>4</v>
      </c>
      <c r="AM327" s="329">
        <f t="shared" si="9"/>
        <v>3554068</v>
      </c>
      <c r="AN327" s="328"/>
      <c r="AO327" s="328"/>
      <c r="AP327" s="328"/>
      <c r="AQ327" s="328"/>
      <c r="AR327" s="328"/>
      <c r="AS327" s="338" t="s">
        <v>3493</v>
      </c>
    </row>
    <row r="328" spans="1:45" ht="15.75" customHeight="1" x14ac:dyDescent="0.25">
      <c r="A328" s="311">
        <v>328</v>
      </c>
      <c r="B328" s="309" t="s">
        <v>721</v>
      </c>
      <c r="C328" s="309" t="s">
        <v>779</v>
      </c>
      <c r="D328" s="311" t="s">
        <v>123</v>
      </c>
      <c r="E328" s="311">
        <v>800005872</v>
      </c>
      <c r="F328" s="311">
        <v>9</v>
      </c>
      <c r="G328" s="392" t="s">
        <v>723</v>
      </c>
      <c r="H328" s="311">
        <v>2</v>
      </c>
      <c r="I328" s="213" t="s">
        <v>2386</v>
      </c>
      <c r="J328" s="311">
        <v>4</v>
      </c>
      <c r="K328" s="312">
        <v>20620620</v>
      </c>
      <c r="L328" s="315">
        <v>44445</v>
      </c>
      <c r="M328" s="315">
        <v>44516</v>
      </c>
      <c r="N328" s="311" t="s">
        <v>340</v>
      </c>
      <c r="O328" s="314">
        <v>36950517</v>
      </c>
      <c r="P328" s="311" t="s">
        <v>780</v>
      </c>
      <c r="Q328" s="315">
        <v>44445</v>
      </c>
      <c r="R328" s="311" t="s">
        <v>564</v>
      </c>
      <c r="S328" s="315">
        <v>44446</v>
      </c>
      <c r="T328" s="315">
        <v>44445</v>
      </c>
      <c r="U328" s="311" t="s">
        <v>2175</v>
      </c>
      <c r="V328" s="311" t="s">
        <v>774</v>
      </c>
      <c r="W328" s="311" t="s">
        <v>2732</v>
      </c>
      <c r="X328" s="311" t="s">
        <v>3494</v>
      </c>
      <c r="Y328" s="315">
        <v>44439</v>
      </c>
      <c r="Z328" s="315">
        <v>44442</v>
      </c>
      <c r="AA328" s="317" t="s">
        <v>291</v>
      </c>
      <c r="AB328" s="317" t="s">
        <v>291</v>
      </c>
      <c r="AC328" s="318">
        <v>931580</v>
      </c>
      <c r="AD328" s="317" t="s">
        <v>291</v>
      </c>
      <c r="AE328" s="319">
        <v>44523</v>
      </c>
      <c r="AF328" s="317" t="s">
        <v>291</v>
      </c>
      <c r="AG328" s="317"/>
      <c r="AH328" s="317"/>
      <c r="AI328" s="317"/>
      <c r="AJ328" s="311">
        <v>3</v>
      </c>
      <c r="AK328" s="311">
        <v>3</v>
      </c>
      <c r="AL328" s="311">
        <v>3</v>
      </c>
      <c r="AM328" s="312">
        <f t="shared" si="9"/>
        <v>21552200</v>
      </c>
      <c r="AN328" s="311"/>
      <c r="AO328" s="311"/>
      <c r="AP328" s="311"/>
      <c r="AQ328" s="311"/>
      <c r="AR328" s="311"/>
      <c r="AS328" s="320" t="s">
        <v>3495</v>
      </c>
    </row>
    <row r="329" spans="1:45" ht="15.75" customHeight="1" x14ac:dyDescent="0.25">
      <c r="A329" s="311">
        <v>329</v>
      </c>
      <c r="B329" s="309" t="s">
        <v>2749</v>
      </c>
      <c r="C329" s="309" t="s">
        <v>95</v>
      </c>
      <c r="D329" s="311" t="s">
        <v>123</v>
      </c>
      <c r="E329" s="311">
        <v>900441119</v>
      </c>
      <c r="F329" s="311">
        <v>4</v>
      </c>
      <c r="G329" s="392" t="s">
        <v>552</v>
      </c>
      <c r="H329" s="311">
        <v>2</v>
      </c>
      <c r="I329" s="161" t="s">
        <v>2389</v>
      </c>
      <c r="J329" s="311">
        <v>4</v>
      </c>
      <c r="K329" s="312">
        <v>3686980</v>
      </c>
      <c r="L329" s="315">
        <v>44445</v>
      </c>
      <c r="M329" s="315">
        <v>44490</v>
      </c>
      <c r="N329" s="311" t="s">
        <v>3496</v>
      </c>
      <c r="O329" s="407">
        <v>1004189613</v>
      </c>
      <c r="P329" s="311" t="s">
        <v>3418</v>
      </c>
      <c r="Q329" s="315">
        <v>44445</v>
      </c>
      <c r="R329" s="311" t="s">
        <v>302</v>
      </c>
      <c r="S329" s="315">
        <v>44446</v>
      </c>
      <c r="T329" s="315">
        <v>44469</v>
      </c>
      <c r="U329" s="311" t="s">
        <v>2175</v>
      </c>
      <c r="V329" s="311" t="s">
        <v>1196</v>
      </c>
      <c r="W329" s="311" t="s">
        <v>2672</v>
      </c>
      <c r="X329" s="311" t="s">
        <v>3497</v>
      </c>
      <c r="Y329" s="315">
        <v>44439</v>
      </c>
      <c r="Z329" s="315">
        <v>44442</v>
      </c>
      <c r="AA329" s="317" t="s">
        <v>291</v>
      </c>
      <c r="AB329" s="317" t="s">
        <v>291</v>
      </c>
      <c r="AC329" s="318">
        <v>0</v>
      </c>
      <c r="AD329" s="317" t="s">
        <v>291</v>
      </c>
      <c r="AE329" s="317" t="s">
        <v>291</v>
      </c>
      <c r="AF329" s="317" t="s">
        <v>291</v>
      </c>
      <c r="AG329" s="317"/>
      <c r="AH329" s="317"/>
      <c r="AI329" s="317"/>
      <c r="AJ329" s="311">
        <v>2</v>
      </c>
      <c r="AK329" s="311">
        <v>0</v>
      </c>
      <c r="AL329" s="311">
        <v>3</v>
      </c>
      <c r="AM329" s="312">
        <f t="shared" si="9"/>
        <v>3686980</v>
      </c>
      <c r="AN329" s="311"/>
      <c r="AO329" s="311"/>
      <c r="AP329" s="311"/>
      <c r="AQ329" s="311"/>
      <c r="AR329" s="311"/>
      <c r="AS329" s="320" t="s">
        <v>3498</v>
      </c>
    </row>
    <row r="330" spans="1:45" ht="15.75" customHeight="1" x14ac:dyDescent="0.25">
      <c r="A330" s="311">
        <v>330</v>
      </c>
      <c r="B330" s="309" t="s">
        <v>721</v>
      </c>
      <c r="C330" s="309" t="s">
        <v>3499</v>
      </c>
      <c r="D330" s="311" t="s">
        <v>123</v>
      </c>
      <c r="E330" s="311">
        <v>804009440</v>
      </c>
      <c r="F330" s="311">
        <v>5</v>
      </c>
      <c r="G330" s="392" t="s">
        <v>723</v>
      </c>
      <c r="H330" s="311">
        <v>2</v>
      </c>
      <c r="I330" s="328" t="s">
        <v>2392</v>
      </c>
      <c r="J330" s="311">
        <v>4</v>
      </c>
      <c r="K330" s="312">
        <v>1877890</v>
      </c>
      <c r="L330" s="315">
        <v>44445</v>
      </c>
      <c r="M330" s="315">
        <v>44516</v>
      </c>
      <c r="N330" s="311" t="s">
        <v>340</v>
      </c>
      <c r="O330" s="407">
        <v>36950517</v>
      </c>
      <c r="P330" s="311" t="s">
        <v>975</v>
      </c>
      <c r="Q330" s="315">
        <v>44445</v>
      </c>
      <c r="R330" s="311" t="s">
        <v>302</v>
      </c>
      <c r="S330" s="315">
        <v>44447</v>
      </c>
      <c r="T330" s="315">
        <v>44470</v>
      </c>
      <c r="U330" s="311" t="s">
        <v>2175</v>
      </c>
      <c r="V330" s="311" t="s">
        <v>774</v>
      </c>
      <c r="W330" s="311" t="s">
        <v>3259</v>
      </c>
      <c r="X330" s="311" t="s">
        <v>3500</v>
      </c>
      <c r="Y330" s="315">
        <v>44438</v>
      </c>
      <c r="Z330" s="315">
        <v>44442</v>
      </c>
      <c r="AA330" s="317" t="s">
        <v>291</v>
      </c>
      <c r="AB330" s="317" t="s">
        <v>291</v>
      </c>
      <c r="AC330" s="318">
        <v>0</v>
      </c>
      <c r="AD330" s="317" t="s">
        <v>291</v>
      </c>
      <c r="AE330" s="317" t="s">
        <v>291</v>
      </c>
      <c r="AF330" s="317" t="s">
        <v>291</v>
      </c>
      <c r="AG330" s="317"/>
      <c r="AH330" s="317"/>
      <c r="AI330" s="317"/>
      <c r="AJ330" s="311">
        <v>2</v>
      </c>
      <c r="AK330" s="311">
        <v>0</v>
      </c>
      <c r="AL330" s="311">
        <v>3</v>
      </c>
      <c r="AM330" s="312">
        <f t="shared" si="9"/>
        <v>1877890</v>
      </c>
      <c r="AN330" s="311"/>
      <c r="AO330" s="311"/>
      <c r="AP330" s="311"/>
      <c r="AQ330" s="311"/>
      <c r="AR330" s="311"/>
      <c r="AS330" s="320" t="s">
        <v>3501</v>
      </c>
    </row>
    <row r="331" spans="1:45" ht="15.75" customHeight="1" x14ac:dyDescent="0.25">
      <c r="A331" s="311">
        <v>331</v>
      </c>
      <c r="B331" s="309" t="s">
        <v>2749</v>
      </c>
      <c r="C331" s="309" t="s">
        <v>3502</v>
      </c>
      <c r="D331" s="311" t="s">
        <v>123</v>
      </c>
      <c r="E331" s="311">
        <v>830004892</v>
      </c>
      <c r="F331" s="311">
        <v>2</v>
      </c>
      <c r="G331" s="392" t="s">
        <v>723</v>
      </c>
      <c r="H331" s="311">
        <v>2</v>
      </c>
      <c r="I331" s="311" t="s">
        <v>3503</v>
      </c>
      <c r="J331" s="311">
        <v>4</v>
      </c>
      <c r="K331" s="312">
        <v>83986000</v>
      </c>
      <c r="L331" s="315">
        <v>44445</v>
      </c>
      <c r="M331" s="315">
        <v>44506</v>
      </c>
      <c r="N331" s="311" t="s">
        <v>3496</v>
      </c>
      <c r="O331" s="407">
        <v>1004189613</v>
      </c>
      <c r="P331" s="311" t="s">
        <v>3504</v>
      </c>
      <c r="Q331" s="315">
        <v>44445</v>
      </c>
      <c r="R331" s="311" t="s">
        <v>564</v>
      </c>
      <c r="S331" s="315">
        <v>44447</v>
      </c>
      <c r="T331" s="315">
        <v>44445</v>
      </c>
      <c r="U331" s="311" t="s">
        <v>2175</v>
      </c>
      <c r="V331" s="311" t="s">
        <v>3505</v>
      </c>
      <c r="W331" s="311" t="s">
        <v>3419</v>
      </c>
      <c r="X331" s="311" t="s">
        <v>3506</v>
      </c>
      <c r="Y331" s="315">
        <v>44432</v>
      </c>
      <c r="Z331" s="315">
        <v>44440</v>
      </c>
      <c r="AA331" s="317" t="s">
        <v>291</v>
      </c>
      <c r="AB331" s="317" t="s">
        <v>291</v>
      </c>
      <c r="AC331" s="318">
        <v>0</v>
      </c>
      <c r="AD331" s="317" t="s">
        <v>291</v>
      </c>
      <c r="AE331" s="317" t="s">
        <v>291</v>
      </c>
      <c r="AF331" s="317" t="s">
        <v>291</v>
      </c>
      <c r="AG331" s="317"/>
      <c r="AH331" s="317"/>
      <c r="AI331" s="317"/>
      <c r="AJ331" s="311">
        <v>2</v>
      </c>
      <c r="AK331" s="311">
        <v>0</v>
      </c>
      <c r="AL331" s="311">
        <v>3</v>
      </c>
      <c r="AM331" s="312">
        <f t="shared" si="9"/>
        <v>83986000</v>
      </c>
      <c r="AN331" s="311"/>
      <c r="AO331" s="311"/>
      <c r="AP331" s="311"/>
      <c r="AQ331" s="311"/>
      <c r="AR331" s="311"/>
      <c r="AS331" s="320" t="s">
        <v>3507</v>
      </c>
    </row>
    <row r="332" spans="1:45" ht="15.75" customHeight="1" x14ac:dyDescent="0.25">
      <c r="A332" s="311">
        <v>332</v>
      </c>
      <c r="B332" s="309" t="s">
        <v>2749</v>
      </c>
      <c r="C332" s="309" t="s">
        <v>155</v>
      </c>
      <c r="D332" s="311" t="s">
        <v>123</v>
      </c>
      <c r="E332" s="311">
        <v>800071243</v>
      </c>
      <c r="F332" s="311">
        <v>9</v>
      </c>
      <c r="G332" s="392" t="s">
        <v>723</v>
      </c>
      <c r="H332" s="311">
        <v>2</v>
      </c>
      <c r="I332" s="311" t="s">
        <v>2403</v>
      </c>
      <c r="J332" s="311">
        <v>4</v>
      </c>
      <c r="K332" s="312">
        <v>2249100</v>
      </c>
      <c r="L332" s="315">
        <v>44447</v>
      </c>
      <c r="M332" s="315">
        <v>44508</v>
      </c>
      <c r="N332" s="311" t="s">
        <v>3496</v>
      </c>
      <c r="O332" s="407">
        <v>1004189613</v>
      </c>
      <c r="P332" s="311" t="s">
        <v>3508</v>
      </c>
      <c r="Q332" s="315">
        <v>44447</v>
      </c>
      <c r="R332" s="311" t="s">
        <v>1763</v>
      </c>
      <c r="S332" s="315">
        <v>44449</v>
      </c>
      <c r="T332" s="315">
        <v>44470</v>
      </c>
      <c r="U332" s="311" t="s">
        <v>2175</v>
      </c>
      <c r="V332" s="311" t="s">
        <v>3505</v>
      </c>
      <c r="W332" s="311" t="s">
        <v>3419</v>
      </c>
      <c r="X332" s="311" t="s">
        <v>3509</v>
      </c>
      <c r="Y332" s="315">
        <v>44427</v>
      </c>
      <c r="Z332" s="315">
        <v>44431</v>
      </c>
      <c r="AA332" s="317" t="s">
        <v>291</v>
      </c>
      <c r="AB332" s="317" t="s">
        <v>291</v>
      </c>
      <c r="AC332" s="318">
        <v>0</v>
      </c>
      <c r="AD332" s="317" t="s">
        <v>291</v>
      </c>
      <c r="AE332" s="317" t="s">
        <v>291</v>
      </c>
      <c r="AF332" s="317" t="s">
        <v>291</v>
      </c>
      <c r="AG332" s="317"/>
      <c r="AH332" s="317"/>
      <c r="AI332" s="317"/>
      <c r="AJ332" s="311">
        <v>2</v>
      </c>
      <c r="AK332" s="311">
        <v>0</v>
      </c>
      <c r="AL332" s="311">
        <v>3</v>
      </c>
      <c r="AM332" s="312">
        <f t="shared" si="9"/>
        <v>2249100</v>
      </c>
      <c r="AN332" s="311"/>
      <c r="AO332" s="311"/>
      <c r="AP332" s="311"/>
      <c r="AQ332" s="311"/>
      <c r="AR332" s="311"/>
      <c r="AS332" s="320" t="s">
        <v>3510</v>
      </c>
    </row>
    <row r="333" spans="1:45" ht="15.75" customHeight="1" x14ac:dyDescent="0.25">
      <c r="A333" s="311">
        <v>333</v>
      </c>
      <c r="B333" s="309" t="s">
        <v>721</v>
      </c>
      <c r="C333" s="309" t="s">
        <v>3511</v>
      </c>
      <c r="D333" s="311" t="s">
        <v>123</v>
      </c>
      <c r="E333" s="311">
        <v>817004260</v>
      </c>
      <c r="F333" s="311">
        <v>0</v>
      </c>
      <c r="G333" s="392" t="s">
        <v>552</v>
      </c>
      <c r="H333" s="311">
        <v>2</v>
      </c>
      <c r="I333" s="161" t="s">
        <v>2408</v>
      </c>
      <c r="J333" s="311">
        <v>3</v>
      </c>
      <c r="K333" s="312">
        <v>1340000</v>
      </c>
      <c r="L333" s="315">
        <v>44448</v>
      </c>
      <c r="M333" s="315">
        <v>44499</v>
      </c>
      <c r="N333" s="311" t="s">
        <v>3490</v>
      </c>
      <c r="O333" s="407">
        <v>30732589</v>
      </c>
      <c r="P333" s="311" t="s">
        <v>2481</v>
      </c>
      <c r="Q333" s="315">
        <v>44448</v>
      </c>
      <c r="R333" s="311" t="s">
        <v>1763</v>
      </c>
      <c r="S333" s="315">
        <v>44452</v>
      </c>
      <c r="T333" s="315">
        <v>44470</v>
      </c>
      <c r="U333" s="311" t="s">
        <v>2175</v>
      </c>
      <c r="V333" s="311" t="s">
        <v>853</v>
      </c>
      <c r="W333" s="311" t="s">
        <v>3512</v>
      </c>
      <c r="X333" s="311" t="s">
        <v>3513</v>
      </c>
      <c r="Y333" s="315">
        <v>44439</v>
      </c>
      <c r="Z333" s="315">
        <v>44442</v>
      </c>
      <c r="AA333" s="317" t="s">
        <v>291</v>
      </c>
      <c r="AB333" s="317" t="s">
        <v>291</v>
      </c>
      <c r="AC333" s="318">
        <v>0</v>
      </c>
      <c r="AD333" s="317" t="s">
        <v>291</v>
      </c>
      <c r="AE333" s="317" t="s">
        <v>291</v>
      </c>
      <c r="AF333" s="317" t="s">
        <v>291</v>
      </c>
      <c r="AG333" s="317"/>
      <c r="AH333" s="317"/>
      <c r="AI333" s="317"/>
      <c r="AJ333" s="311">
        <v>2</v>
      </c>
      <c r="AK333" s="311">
        <v>0</v>
      </c>
      <c r="AL333" s="311">
        <v>3</v>
      </c>
      <c r="AM333" s="312">
        <f t="shared" si="9"/>
        <v>1340000</v>
      </c>
      <c r="AN333" s="311"/>
      <c r="AO333" s="311"/>
      <c r="AP333" s="311"/>
      <c r="AQ333" s="311"/>
      <c r="AR333" s="311"/>
      <c r="AS333" s="320" t="s">
        <v>3514</v>
      </c>
    </row>
    <row r="334" spans="1:45" ht="15.75" customHeight="1" x14ac:dyDescent="0.25">
      <c r="A334" s="311">
        <v>334</v>
      </c>
      <c r="B334" s="309" t="s">
        <v>721</v>
      </c>
      <c r="C334" s="309" t="s">
        <v>156</v>
      </c>
      <c r="D334" s="311" t="s">
        <v>123</v>
      </c>
      <c r="E334" s="311">
        <v>890300417</v>
      </c>
      <c r="F334" s="311">
        <v>4</v>
      </c>
      <c r="G334" s="392" t="s">
        <v>723</v>
      </c>
      <c r="H334" s="311">
        <v>2</v>
      </c>
      <c r="I334" s="273" t="s">
        <v>2412</v>
      </c>
      <c r="J334" s="311">
        <v>4</v>
      </c>
      <c r="K334" s="312">
        <v>9109812</v>
      </c>
      <c r="L334" s="315">
        <v>44448</v>
      </c>
      <c r="M334" s="315">
        <v>44516</v>
      </c>
      <c r="N334" s="311" t="s">
        <v>340</v>
      </c>
      <c r="O334" s="407">
        <v>36950517</v>
      </c>
      <c r="P334" s="311" t="s">
        <v>1961</v>
      </c>
      <c r="Q334" s="315">
        <v>44448</v>
      </c>
      <c r="R334" s="311" t="s">
        <v>1763</v>
      </c>
      <c r="S334" s="315">
        <v>44452</v>
      </c>
      <c r="T334" s="315">
        <v>44470</v>
      </c>
      <c r="U334" s="311" t="s">
        <v>2175</v>
      </c>
      <c r="V334" s="311" t="s">
        <v>774</v>
      </c>
      <c r="W334" s="311" t="s">
        <v>2732</v>
      </c>
      <c r="X334" s="311" t="s">
        <v>3515</v>
      </c>
      <c r="Y334" s="315">
        <v>44441</v>
      </c>
      <c r="Z334" s="315">
        <v>44442</v>
      </c>
      <c r="AA334" s="317" t="s">
        <v>291</v>
      </c>
      <c r="AB334" s="317" t="s">
        <v>291</v>
      </c>
      <c r="AC334" s="318">
        <v>0</v>
      </c>
      <c r="AD334" s="317" t="s">
        <v>291</v>
      </c>
      <c r="AE334" s="317" t="s">
        <v>291</v>
      </c>
      <c r="AF334" s="317" t="s">
        <v>291</v>
      </c>
      <c r="AG334" s="317"/>
      <c r="AH334" s="317"/>
      <c r="AI334" s="317"/>
      <c r="AJ334" s="311">
        <v>2</v>
      </c>
      <c r="AK334" s="311">
        <v>0</v>
      </c>
      <c r="AL334" s="311">
        <v>3</v>
      </c>
      <c r="AM334" s="312">
        <f t="shared" si="9"/>
        <v>9109812</v>
      </c>
      <c r="AN334" s="311"/>
      <c r="AO334" s="311"/>
      <c r="AP334" s="311"/>
      <c r="AQ334" s="311"/>
      <c r="AR334" s="311"/>
      <c r="AS334" s="320" t="s">
        <v>3516</v>
      </c>
    </row>
    <row r="335" spans="1:45" ht="15.75" customHeight="1" x14ac:dyDescent="0.25">
      <c r="A335" s="311">
        <v>335</v>
      </c>
      <c r="B335" s="309" t="s">
        <v>2749</v>
      </c>
      <c r="C335" s="309" t="s">
        <v>67</v>
      </c>
      <c r="D335" s="311" t="s">
        <v>123</v>
      </c>
      <c r="E335" s="311">
        <v>900599474</v>
      </c>
      <c r="F335" s="311">
        <v>3</v>
      </c>
      <c r="G335" s="392" t="s">
        <v>723</v>
      </c>
      <c r="H335" s="311">
        <v>2</v>
      </c>
      <c r="I335" s="161" t="s">
        <v>2418</v>
      </c>
      <c r="J335" s="311">
        <v>4</v>
      </c>
      <c r="K335" s="312">
        <v>10826597</v>
      </c>
      <c r="L335" s="315">
        <v>44448</v>
      </c>
      <c r="M335" s="315">
        <v>44493</v>
      </c>
      <c r="N335" s="311" t="s">
        <v>3496</v>
      </c>
      <c r="O335" s="407">
        <v>1004189613</v>
      </c>
      <c r="P335" s="311" t="s">
        <v>1136</v>
      </c>
      <c r="Q335" s="315">
        <v>44448</v>
      </c>
      <c r="R335" s="311" t="s">
        <v>564</v>
      </c>
      <c r="S335" s="315">
        <v>44452</v>
      </c>
      <c r="T335" s="315">
        <v>44453</v>
      </c>
      <c r="U335" s="311" t="s">
        <v>2175</v>
      </c>
      <c r="V335" s="311" t="s">
        <v>853</v>
      </c>
      <c r="W335" s="311" t="s">
        <v>2672</v>
      </c>
      <c r="X335" s="311" t="s">
        <v>3517</v>
      </c>
      <c r="Y335" s="315">
        <v>44441</v>
      </c>
      <c r="Z335" s="315">
        <v>44447</v>
      </c>
      <c r="AA335" s="317" t="s">
        <v>291</v>
      </c>
      <c r="AB335" s="317" t="s">
        <v>291</v>
      </c>
      <c r="AC335" s="318">
        <v>0</v>
      </c>
      <c r="AD335" s="317" t="s">
        <v>291</v>
      </c>
      <c r="AE335" s="317" t="s">
        <v>291</v>
      </c>
      <c r="AF335" s="317" t="s">
        <v>291</v>
      </c>
      <c r="AG335" s="317"/>
      <c r="AH335" s="317"/>
      <c r="AI335" s="317"/>
      <c r="AJ335" s="311">
        <v>2</v>
      </c>
      <c r="AK335" s="311">
        <v>0</v>
      </c>
      <c r="AL335" s="311">
        <v>3</v>
      </c>
      <c r="AM335" s="312">
        <f t="shared" si="9"/>
        <v>10826597</v>
      </c>
      <c r="AN335" s="311"/>
      <c r="AO335" s="311"/>
      <c r="AP335" s="311"/>
      <c r="AQ335" s="311"/>
      <c r="AR335" s="311"/>
      <c r="AS335" s="320" t="s">
        <v>3518</v>
      </c>
    </row>
    <row r="336" spans="1:45" ht="15.75" customHeight="1" x14ac:dyDescent="0.25">
      <c r="A336" s="328">
        <v>336</v>
      </c>
      <c r="B336" s="326" t="s">
        <v>1200</v>
      </c>
      <c r="C336" s="326" t="s">
        <v>3519</v>
      </c>
      <c r="D336" s="328" t="s">
        <v>16</v>
      </c>
      <c r="E336" s="328">
        <v>98323456</v>
      </c>
      <c r="F336" s="328">
        <v>8</v>
      </c>
      <c r="G336" s="376" t="s">
        <v>552</v>
      </c>
      <c r="H336" s="328">
        <v>1</v>
      </c>
      <c r="I336" s="161" t="s">
        <v>2423</v>
      </c>
      <c r="J336" s="328">
        <v>11</v>
      </c>
      <c r="K336" s="329">
        <v>180371150</v>
      </c>
      <c r="L336" s="332">
        <v>44454</v>
      </c>
      <c r="M336" s="332">
        <v>44545</v>
      </c>
      <c r="N336" s="328" t="s">
        <v>570</v>
      </c>
      <c r="O336" s="331">
        <v>1085316703</v>
      </c>
      <c r="P336" s="328" t="s">
        <v>3520</v>
      </c>
      <c r="Q336" s="332">
        <v>44449</v>
      </c>
      <c r="R336" s="328" t="s">
        <v>1763</v>
      </c>
      <c r="S336" s="332">
        <v>44453</v>
      </c>
      <c r="T336" s="332">
        <v>44473</v>
      </c>
      <c r="U336" s="328" t="s">
        <v>2175</v>
      </c>
      <c r="V336" s="328" t="s">
        <v>3521</v>
      </c>
      <c r="W336" s="328" t="s">
        <v>3522</v>
      </c>
      <c r="X336" s="328" t="s">
        <v>3523</v>
      </c>
      <c r="Y336" s="332">
        <v>44446</v>
      </c>
      <c r="Z336" s="332">
        <v>44447</v>
      </c>
      <c r="AA336" s="335" t="s">
        <v>291</v>
      </c>
      <c r="AB336" s="335" t="s">
        <v>2179</v>
      </c>
      <c r="AC336" s="336">
        <v>38105093.659999996</v>
      </c>
      <c r="AD336" s="355">
        <v>44561</v>
      </c>
      <c r="AE336" s="355">
        <v>44540</v>
      </c>
      <c r="AF336" s="335" t="s">
        <v>291</v>
      </c>
      <c r="AG336" s="335" t="s">
        <v>291</v>
      </c>
      <c r="AH336" s="337">
        <v>44673</v>
      </c>
      <c r="AI336" s="337">
        <v>44677</v>
      </c>
      <c r="AJ336" s="328">
        <v>1</v>
      </c>
      <c r="AK336" s="328">
        <v>3</v>
      </c>
      <c r="AL336" s="331">
        <v>4</v>
      </c>
      <c r="AM336" s="329">
        <f t="shared" si="9"/>
        <v>218476243.66</v>
      </c>
      <c r="AN336" s="328"/>
      <c r="AO336" s="328"/>
      <c r="AP336" s="328"/>
      <c r="AQ336" s="328"/>
      <c r="AR336" s="328"/>
      <c r="AS336" s="338" t="s">
        <v>3524</v>
      </c>
    </row>
    <row r="337" spans="1:45" ht="15.75" customHeight="1" x14ac:dyDescent="0.25">
      <c r="A337" s="311">
        <v>337</v>
      </c>
      <c r="B337" s="309" t="s">
        <v>721</v>
      </c>
      <c r="C337" s="309" t="s">
        <v>155</v>
      </c>
      <c r="D337" s="311" t="s">
        <v>123</v>
      </c>
      <c r="E337" s="311">
        <v>800071243</v>
      </c>
      <c r="F337" s="311">
        <v>9</v>
      </c>
      <c r="G337" s="392" t="s">
        <v>723</v>
      </c>
      <c r="H337" s="311">
        <v>2</v>
      </c>
      <c r="I337" s="294" t="s">
        <v>251</v>
      </c>
      <c r="J337" s="311">
        <v>4</v>
      </c>
      <c r="K337" s="312">
        <v>9674930</v>
      </c>
      <c r="L337" s="315">
        <v>44387</v>
      </c>
      <c r="M337" s="315">
        <v>44516</v>
      </c>
      <c r="N337" s="311" t="s">
        <v>340</v>
      </c>
      <c r="O337" s="407">
        <v>36950517</v>
      </c>
      <c r="P337" s="311" t="s">
        <v>3525</v>
      </c>
      <c r="Q337" s="315">
        <v>44449</v>
      </c>
      <c r="R337" s="311" t="s">
        <v>1763</v>
      </c>
      <c r="S337" s="315">
        <v>44453</v>
      </c>
      <c r="T337" s="315">
        <v>44473</v>
      </c>
      <c r="U337" s="311" t="s">
        <v>2175</v>
      </c>
      <c r="V337" s="311" t="s">
        <v>774</v>
      </c>
      <c r="W337" s="311" t="s">
        <v>2732</v>
      </c>
      <c r="X337" s="311" t="s">
        <v>3526</v>
      </c>
      <c r="Y337" s="315">
        <v>44445</v>
      </c>
      <c r="Z337" s="315">
        <v>44448</v>
      </c>
      <c r="AA337" s="317" t="s">
        <v>291</v>
      </c>
      <c r="AB337" s="317" t="s">
        <v>291</v>
      </c>
      <c r="AC337" s="318">
        <v>0</v>
      </c>
      <c r="AD337" s="317" t="s">
        <v>291</v>
      </c>
      <c r="AE337" s="317" t="s">
        <v>291</v>
      </c>
      <c r="AF337" s="317" t="s">
        <v>291</v>
      </c>
      <c r="AG337" s="317"/>
      <c r="AH337" s="317"/>
      <c r="AI337" s="317"/>
      <c r="AJ337" s="311">
        <v>2</v>
      </c>
      <c r="AK337" s="311">
        <v>0</v>
      </c>
      <c r="AL337" s="311">
        <v>3</v>
      </c>
      <c r="AM337" s="312">
        <f t="shared" si="9"/>
        <v>9674930</v>
      </c>
      <c r="AN337" s="311"/>
      <c r="AO337" s="311"/>
      <c r="AP337" s="311"/>
      <c r="AQ337" s="311"/>
      <c r="AR337" s="311"/>
      <c r="AS337" s="320" t="s">
        <v>3527</v>
      </c>
    </row>
    <row r="338" spans="1:45" ht="15.75" customHeight="1" x14ac:dyDescent="0.25">
      <c r="A338" s="311">
        <v>338</v>
      </c>
      <c r="B338" s="309" t="s">
        <v>551</v>
      </c>
      <c r="C338" s="309" t="s">
        <v>3528</v>
      </c>
      <c r="D338" s="311" t="s">
        <v>123</v>
      </c>
      <c r="E338" s="311">
        <v>901219955</v>
      </c>
      <c r="F338" s="311">
        <v>9</v>
      </c>
      <c r="G338" s="392" t="s">
        <v>552</v>
      </c>
      <c r="H338" s="311">
        <v>2</v>
      </c>
      <c r="I338" s="311" t="s">
        <v>2173</v>
      </c>
      <c r="J338" s="311">
        <v>12</v>
      </c>
      <c r="K338" s="312">
        <v>40000000</v>
      </c>
      <c r="L338" s="315">
        <v>44462</v>
      </c>
      <c r="M338" s="315">
        <v>44530</v>
      </c>
      <c r="N338" s="311" t="s">
        <v>3315</v>
      </c>
      <c r="O338" s="407">
        <v>30732589</v>
      </c>
      <c r="P338" s="311" t="s">
        <v>2800</v>
      </c>
      <c r="Q338" s="315">
        <v>44452</v>
      </c>
      <c r="R338" s="311" t="s">
        <v>3529</v>
      </c>
      <c r="S338" s="315">
        <v>44467</v>
      </c>
      <c r="T338" s="315">
        <v>44470</v>
      </c>
      <c r="U338" s="311" t="s">
        <v>2175</v>
      </c>
      <c r="V338" s="311" t="s">
        <v>1740</v>
      </c>
      <c r="W338" s="311" t="s">
        <v>3530</v>
      </c>
      <c r="X338" s="311" t="s">
        <v>3531</v>
      </c>
      <c r="Y338" s="315">
        <v>44446</v>
      </c>
      <c r="Z338" s="315">
        <v>44449</v>
      </c>
      <c r="AA338" s="317" t="s">
        <v>291</v>
      </c>
      <c r="AB338" s="317" t="s">
        <v>2179</v>
      </c>
      <c r="AC338" s="318">
        <v>0</v>
      </c>
      <c r="AD338" s="319">
        <v>44545</v>
      </c>
      <c r="AE338" s="323">
        <v>44579</v>
      </c>
      <c r="AF338" s="317" t="s">
        <v>291</v>
      </c>
      <c r="AG338" s="317"/>
      <c r="AH338" s="317"/>
      <c r="AI338" s="317"/>
      <c r="AJ338" s="311">
        <v>2</v>
      </c>
      <c r="AK338" s="311">
        <v>1</v>
      </c>
      <c r="AL338" s="314">
        <v>3</v>
      </c>
      <c r="AM338" s="312">
        <f t="shared" si="9"/>
        <v>40000000</v>
      </c>
      <c r="AN338" s="311"/>
      <c r="AO338" s="311"/>
      <c r="AP338" s="311"/>
      <c r="AQ338" s="311"/>
      <c r="AR338" s="311"/>
      <c r="AS338" s="320" t="s">
        <v>3532</v>
      </c>
    </row>
    <row r="339" spans="1:45" ht="15.75" customHeight="1" x14ac:dyDescent="0.25">
      <c r="A339" s="273">
        <v>339</v>
      </c>
      <c r="B339" s="340" t="s">
        <v>551</v>
      </c>
      <c r="C339" s="340" t="s">
        <v>3528</v>
      </c>
      <c r="D339" s="273" t="s">
        <v>123</v>
      </c>
      <c r="E339" s="273">
        <v>901219955</v>
      </c>
      <c r="F339" s="273">
        <v>9</v>
      </c>
      <c r="G339" s="395" t="s">
        <v>552</v>
      </c>
      <c r="H339" s="273">
        <v>2</v>
      </c>
      <c r="I339" s="311" t="s">
        <v>2182</v>
      </c>
      <c r="J339" s="273">
        <v>12</v>
      </c>
      <c r="K339" s="342">
        <v>43000000</v>
      </c>
      <c r="L339" s="345">
        <v>44454</v>
      </c>
      <c r="M339" s="345">
        <v>44561</v>
      </c>
      <c r="N339" s="273" t="s">
        <v>3315</v>
      </c>
      <c r="O339" s="280">
        <v>30732589</v>
      </c>
      <c r="P339" s="273" t="s">
        <v>2800</v>
      </c>
      <c r="Q339" s="345">
        <v>44452</v>
      </c>
      <c r="R339" s="273" t="s">
        <v>572</v>
      </c>
      <c r="S339" s="345">
        <v>44455</v>
      </c>
      <c r="T339" s="345">
        <v>44473</v>
      </c>
      <c r="U339" s="273" t="s">
        <v>2175</v>
      </c>
      <c r="V339" s="273" t="s">
        <v>1865</v>
      </c>
      <c r="W339" s="273" t="s">
        <v>3533</v>
      </c>
      <c r="X339" s="273" t="s">
        <v>3534</v>
      </c>
      <c r="Y339" s="345">
        <v>44446</v>
      </c>
      <c r="Z339" s="345">
        <v>44449</v>
      </c>
      <c r="AA339" s="348" t="s">
        <v>291</v>
      </c>
      <c r="AB339" s="348" t="s">
        <v>291</v>
      </c>
      <c r="AC339" s="349">
        <v>0</v>
      </c>
      <c r="AD339" s="348" t="s">
        <v>291</v>
      </c>
      <c r="AE339" s="348" t="s">
        <v>291</v>
      </c>
      <c r="AF339" s="348" t="s">
        <v>291</v>
      </c>
      <c r="AG339" s="348" t="s">
        <v>291</v>
      </c>
      <c r="AH339" s="351">
        <v>44631</v>
      </c>
      <c r="AI339" s="351">
        <v>44634</v>
      </c>
      <c r="AJ339" s="273">
        <v>2</v>
      </c>
      <c r="AK339" s="273">
        <v>0</v>
      </c>
      <c r="AL339" s="273">
        <v>4</v>
      </c>
      <c r="AM339" s="342">
        <f t="shared" si="9"/>
        <v>43000000</v>
      </c>
      <c r="AN339" s="273"/>
      <c r="AO339" s="273"/>
      <c r="AP339" s="273"/>
      <c r="AQ339" s="273"/>
      <c r="AR339" s="273"/>
      <c r="AS339" s="352" t="s">
        <v>3535</v>
      </c>
    </row>
    <row r="340" spans="1:45" ht="15.75" customHeight="1" x14ac:dyDescent="0.25">
      <c r="A340" s="311">
        <v>340</v>
      </c>
      <c r="B340" s="309" t="s">
        <v>551</v>
      </c>
      <c r="C340" s="309" t="s">
        <v>2364</v>
      </c>
      <c r="D340" s="311" t="s">
        <v>123</v>
      </c>
      <c r="E340" s="311">
        <v>901187510</v>
      </c>
      <c r="F340" s="311">
        <v>6</v>
      </c>
      <c r="G340" s="392" t="s">
        <v>552</v>
      </c>
      <c r="H340" s="311">
        <v>2</v>
      </c>
      <c r="I340" s="328" t="s">
        <v>2188</v>
      </c>
      <c r="J340" s="311">
        <v>12</v>
      </c>
      <c r="K340" s="312">
        <v>34750500</v>
      </c>
      <c r="L340" s="315">
        <v>44453</v>
      </c>
      <c r="M340" s="315">
        <v>44483</v>
      </c>
      <c r="N340" s="311" t="s">
        <v>2174</v>
      </c>
      <c r="O340" s="407">
        <v>1085294867</v>
      </c>
      <c r="P340" s="311" t="s">
        <v>2366</v>
      </c>
      <c r="Q340" s="315">
        <v>44452</v>
      </c>
      <c r="R340" s="311" t="s">
        <v>572</v>
      </c>
      <c r="S340" s="315">
        <v>44455</v>
      </c>
      <c r="T340" s="315">
        <v>44473</v>
      </c>
      <c r="U340" s="311" t="s">
        <v>2175</v>
      </c>
      <c r="V340" s="311" t="s">
        <v>3536</v>
      </c>
      <c r="W340" s="311" t="s">
        <v>3537</v>
      </c>
      <c r="X340" s="311" t="s">
        <v>3538</v>
      </c>
      <c r="Y340" s="315">
        <v>44440</v>
      </c>
      <c r="Z340" s="315">
        <v>44447</v>
      </c>
      <c r="AA340" s="317" t="s">
        <v>291</v>
      </c>
      <c r="AB340" s="317" t="s">
        <v>291</v>
      </c>
      <c r="AC340" s="318">
        <v>0</v>
      </c>
      <c r="AD340" s="317" t="s">
        <v>291</v>
      </c>
      <c r="AE340" s="317" t="s">
        <v>291</v>
      </c>
      <c r="AF340" s="317" t="s">
        <v>291</v>
      </c>
      <c r="AG340" s="317"/>
      <c r="AH340" s="317"/>
      <c r="AI340" s="317"/>
      <c r="AJ340" s="311">
        <v>2</v>
      </c>
      <c r="AK340" s="311">
        <v>0</v>
      </c>
      <c r="AL340" s="311">
        <v>3</v>
      </c>
      <c r="AM340" s="312">
        <f t="shared" si="9"/>
        <v>34750500</v>
      </c>
      <c r="AN340" s="311"/>
      <c r="AO340" s="311"/>
      <c r="AP340" s="311"/>
      <c r="AQ340" s="311"/>
      <c r="AR340" s="311"/>
      <c r="AS340" s="320" t="s">
        <v>3539</v>
      </c>
    </row>
    <row r="341" spans="1:45" ht="15.75" customHeight="1" x14ac:dyDescent="0.25">
      <c r="A341" s="328">
        <v>341</v>
      </c>
      <c r="B341" s="326" t="s">
        <v>551</v>
      </c>
      <c r="C341" s="326" t="s">
        <v>3540</v>
      </c>
      <c r="D341" s="328" t="s">
        <v>123</v>
      </c>
      <c r="E341" s="328">
        <v>830079375</v>
      </c>
      <c r="F341" s="328">
        <v>8</v>
      </c>
      <c r="G341" s="376" t="s">
        <v>280</v>
      </c>
      <c r="H341" s="328">
        <v>2</v>
      </c>
      <c r="I341" s="273" t="s">
        <v>349</v>
      </c>
      <c r="J341" s="328">
        <v>12</v>
      </c>
      <c r="K341" s="329">
        <v>23176440</v>
      </c>
      <c r="L341" s="332">
        <v>44453</v>
      </c>
      <c r="M341" s="332">
        <v>44561</v>
      </c>
      <c r="N341" s="328" t="s">
        <v>1341</v>
      </c>
      <c r="O341" s="371">
        <v>30728612</v>
      </c>
      <c r="P341" s="328" t="s">
        <v>1145</v>
      </c>
      <c r="Q341" s="332">
        <v>44452</v>
      </c>
      <c r="R341" s="328" t="s">
        <v>564</v>
      </c>
      <c r="S341" s="332">
        <v>44455</v>
      </c>
      <c r="T341" s="332">
        <v>44455</v>
      </c>
      <c r="U341" s="328" t="s">
        <v>2175</v>
      </c>
      <c r="V341" s="328" t="s">
        <v>3541</v>
      </c>
      <c r="W341" s="328" t="s">
        <v>3542</v>
      </c>
      <c r="X341" s="328" t="s">
        <v>3543</v>
      </c>
      <c r="Y341" s="332">
        <v>44442</v>
      </c>
      <c r="Z341" s="332">
        <v>44449</v>
      </c>
      <c r="AA341" s="335" t="s">
        <v>291</v>
      </c>
      <c r="AB341" s="335" t="s">
        <v>291</v>
      </c>
      <c r="AC341" s="336">
        <v>0</v>
      </c>
      <c r="AD341" s="335" t="s">
        <v>291</v>
      </c>
      <c r="AE341" s="335" t="s">
        <v>291</v>
      </c>
      <c r="AF341" s="335" t="s">
        <v>291</v>
      </c>
      <c r="AG341" s="337">
        <v>44582</v>
      </c>
      <c r="AH341" s="335" t="s">
        <v>291</v>
      </c>
      <c r="AI341" s="337">
        <v>44587</v>
      </c>
      <c r="AJ341" s="328">
        <v>2</v>
      </c>
      <c r="AK341" s="328">
        <v>0</v>
      </c>
      <c r="AL341" s="328">
        <v>4</v>
      </c>
      <c r="AM341" s="329">
        <f t="shared" si="9"/>
        <v>23176440</v>
      </c>
      <c r="AN341" s="328"/>
      <c r="AO341" s="328"/>
      <c r="AP341" s="328"/>
      <c r="AQ341" s="328"/>
      <c r="AR341" s="328"/>
      <c r="AS341" s="338" t="s">
        <v>3544</v>
      </c>
    </row>
    <row r="342" spans="1:45" ht="15.75" customHeight="1" x14ac:dyDescent="0.25">
      <c r="A342" s="311">
        <v>342</v>
      </c>
      <c r="B342" s="309" t="s">
        <v>721</v>
      </c>
      <c r="C342" s="309" t="s">
        <v>50</v>
      </c>
      <c r="D342" s="311" t="s">
        <v>123</v>
      </c>
      <c r="E342" s="311">
        <v>814004018</v>
      </c>
      <c r="F342" s="311">
        <v>3</v>
      </c>
      <c r="G342" s="392" t="s">
        <v>3545</v>
      </c>
      <c r="H342" s="311">
        <v>2</v>
      </c>
      <c r="I342" s="311" t="s">
        <v>2202</v>
      </c>
      <c r="J342" s="311">
        <v>3</v>
      </c>
      <c r="K342" s="312">
        <v>22000000</v>
      </c>
      <c r="L342" s="315">
        <v>44459</v>
      </c>
      <c r="M342" s="315">
        <v>44561</v>
      </c>
      <c r="N342" s="311" t="s">
        <v>3490</v>
      </c>
      <c r="O342" s="407">
        <v>30732589</v>
      </c>
      <c r="P342" s="311" t="s">
        <v>301</v>
      </c>
      <c r="Q342" s="315">
        <v>44456</v>
      </c>
      <c r="R342" s="311" t="s">
        <v>564</v>
      </c>
      <c r="S342" s="315">
        <v>44459</v>
      </c>
      <c r="T342" s="315">
        <v>44459</v>
      </c>
      <c r="U342" s="311" t="s">
        <v>2175</v>
      </c>
      <c r="V342" s="311" t="s">
        <v>3546</v>
      </c>
      <c r="W342" s="311" t="s">
        <v>2658</v>
      </c>
      <c r="X342" s="311" t="s">
        <v>3547</v>
      </c>
      <c r="Y342" s="315">
        <v>44449</v>
      </c>
      <c r="Z342" s="315">
        <v>44455</v>
      </c>
      <c r="AA342" s="317" t="s">
        <v>291</v>
      </c>
      <c r="AB342" s="317" t="s">
        <v>291</v>
      </c>
      <c r="AC342" s="318">
        <v>0</v>
      </c>
      <c r="AD342" s="317" t="s">
        <v>291</v>
      </c>
      <c r="AE342" s="317" t="s">
        <v>291</v>
      </c>
      <c r="AF342" s="317" t="s">
        <v>291</v>
      </c>
      <c r="AG342" s="317"/>
      <c r="AH342" s="317"/>
      <c r="AI342" s="317"/>
      <c r="AJ342" s="311">
        <v>2</v>
      </c>
      <c r="AK342" s="311">
        <v>0</v>
      </c>
      <c r="AL342" s="311">
        <v>3</v>
      </c>
      <c r="AM342" s="312">
        <f t="shared" si="9"/>
        <v>22000000</v>
      </c>
      <c r="AN342" s="311"/>
      <c r="AO342" s="311"/>
      <c r="AP342" s="311"/>
      <c r="AQ342" s="311"/>
      <c r="AR342" s="311"/>
      <c r="AS342" s="320" t="s">
        <v>3548</v>
      </c>
    </row>
    <row r="343" spans="1:45" ht="15.75" customHeight="1" x14ac:dyDescent="0.25">
      <c r="A343" s="391">
        <v>343</v>
      </c>
      <c r="B343" s="309" t="s">
        <v>721</v>
      </c>
      <c r="C343" s="309" t="s">
        <v>3549</v>
      </c>
      <c r="D343" s="311" t="s">
        <v>123</v>
      </c>
      <c r="E343" s="311">
        <v>830040574</v>
      </c>
      <c r="F343" s="311">
        <v>8</v>
      </c>
      <c r="G343" s="392" t="s">
        <v>3545</v>
      </c>
      <c r="H343" s="311">
        <v>2</v>
      </c>
      <c r="I343" s="273" t="s">
        <v>2210</v>
      </c>
      <c r="J343" s="311">
        <v>3</v>
      </c>
      <c r="K343" s="312">
        <v>6671518</v>
      </c>
      <c r="L343" s="315">
        <v>44459</v>
      </c>
      <c r="M343" s="315">
        <v>44499</v>
      </c>
      <c r="N343" s="311" t="s">
        <v>3490</v>
      </c>
      <c r="O343" s="407">
        <v>30732589</v>
      </c>
      <c r="P343" s="311" t="s">
        <v>893</v>
      </c>
      <c r="Q343" s="315">
        <v>44459</v>
      </c>
      <c r="R343" s="311" t="s">
        <v>572</v>
      </c>
      <c r="S343" s="315">
        <v>44460</v>
      </c>
      <c r="T343" s="315">
        <v>44474</v>
      </c>
      <c r="U343" s="311" t="s">
        <v>2817</v>
      </c>
      <c r="V343" s="311" t="s">
        <v>3550</v>
      </c>
      <c r="W343" s="311" t="s">
        <v>3551</v>
      </c>
      <c r="X343" s="311" t="s">
        <v>3552</v>
      </c>
      <c r="Y343" s="315">
        <v>44449</v>
      </c>
      <c r="Z343" s="315">
        <v>44454</v>
      </c>
      <c r="AA343" s="317" t="s">
        <v>291</v>
      </c>
      <c r="AB343" s="317" t="s">
        <v>291</v>
      </c>
      <c r="AC343" s="318">
        <v>0</v>
      </c>
      <c r="AD343" s="317" t="s">
        <v>291</v>
      </c>
      <c r="AE343" s="317" t="s">
        <v>291</v>
      </c>
      <c r="AF343" s="317" t="s">
        <v>291</v>
      </c>
      <c r="AG343" s="317"/>
      <c r="AH343" s="317"/>
      <c r="AI343" s="317"/>
      <c r="AJ343" s="311">
        <v>2</v>
      </c>
      <c r="AK343" s="311">
        <v>0</v>
      </c>
      <c r="AL343" s="311">
        <v>3</v>
      </c>
      <c r="AM343" s="312">
        <f t="shared" si="9"/>
        <v>6671518</v>
      </c>
      <c r="AN343" s="311"/>
      <c r="AO343" s="311"/>
      <c r="AP343" s="311"/>
      <c r="AQ343" s="311"/>
      <c r="AR343" s="311"/>
      <c r="AS343" s="320" t="s">
        <v>3553</v>
      </c>
    </row>
    <row r="344" spans="1:45" ht="15.75" customHeight="1" x14ac:dyDescent="0.25">
      <c r="A344" s="311">
        <v>344</v>
      </c>
      <c r="B344" s="309" t="s">
        <v>621</v>
      </c>
      <c r="C344" s="309" t="s">
        <v>95</v>
      </c>
      <c r="D344" s="311" t="s">
        <v>123</v>
      </c>
      <c r="E344" s="311">
        <v>900441119</v>
      </c>
      <c r="F344" s="311">
        <v>4</v>
      </c>
      <c r="G344" s="392" t="s">
        <v>723</v>
      </c>
      <c r="H344" s="311">
        <v>2</v>
      </c>
      <c r="I344" s="328" t="s">
        <v>2216</v>
      </c>
      <c r="J344" s="311">
        <v>4</v>
      </c>
      <c r="K344" s="312">
        <v>27516931</v>
      </c>
      <c r="L344" s="315">
        <v>44460</v>
      </c>
      <c r="M344" s="315">
        <v>44505</v>
      </c>
      <c r="N344" s="311" t="s">
        <v>3496</v>
      </c>
      <c r="O344" s="407">
        <v>1004189613</v>
      </c>
      <c r="P344" s="311" t="s">
        <v>3554</v>
      </c>
      <c r="Q344" s="315">
        <v>44460</v>
      </c>
      <c r="R344" s="311" t="s">
        <v>1763</v>
      </c>
      <c r="S344" s="315">
        <v>44461</v>
      </c>
      <c r="T344" s="315">
        <v>44473</v>
      </c>
      <c r="U344" s="311" t="s">
        <v>2817</v>
      </c>
      <c r="V344" s="311" t="s">
        <v>3555</v>
      </c>
      <c r="W344" s="311" t="s">
        <v>2668</v>
      </c>
      <c r="X344" s="311" t="s">
        <v>3556</v>
      </c>
      <c r="Y344" s="315">
        <v>44454</v>
      </c>
      <c r="Z344" s="315">
        <v>44459</v>
      </c>
      <c r="AA344" s="317" t="s">
        <v>291</v>
      </c>
      <c r="AB344" s="317" t="s">
        <v>291</v>
      </c>
      <c r="AC344" s="318">
        <v>0</v>
      </c>
      <c r="AD344" s="317" t="s">
        <v>291</v>
      </c>
      <c r="AE344" s="317" t="s">
        <v>291</v>
      </c>
      <c r="AF344" s="317" t="s">
        <v>291</v>
      </c>
      <c r="AG344" s="317"/>
      <c r="AH344" s="317"/>
      <c r="AI344" s="317"/>
      <c r="AJ344" s="311">
        <v>2</v>
      </c>
      <c r="AK344" s="311">
        <v>0</v>
      </c>
      <c r="AL344" s="311">
        <v>3</v>
      </c>
      <c r="AM344" s="312">
        <f t="shared" si="9"/>
        <v>27516931</v>
      </c>
      <c r="AN344" s="311"/>
      <c r="AO344" s="311"/>
      <c r="AP344" s="311"/>
      <c r="AQ344" s="311"/>
      <c r="AR344" s="311"/>
      <c r="AS344" s="320" t="s">
        <v>3557</v>
      </c>
    </row>
    <row r="345" spans="1:45" ht="15.75" customHeight="1" x14ac:dyDescent="0.25">
      <c r="A345" s="311">
        <v>345</v>
      </c>
      <c r="B345" s="310" t="s">
        <v>721</v>
      </c>
      <c r="C345" s="309" t="s">
        <v>3558</v>
      </c>
      <c r="D345" s="311" t="s">
        <v>123</v>
      </c>
      <c r="E345" s="311">
        <v>890900267</v>
      </c>
      <c r="F345" s="311">
        <v>0</v>
      </c>
      <c r="G345" s="392" t="s">
        <v>723</v>
      </c>
      <c r="H345" s="311">
        <v>2</v>
      </c>
      <c r="I345" s="273" t="s">
        <v>2220</v>
      </c>
      <c r="J345" s="311">
        <v>4</v>
      </c>
      <c r="K345" s="312">
        <v>3362150</v>
      </c>
      <c r="L345" s="315">
        <v>44460</v>
      </c>
      <c r="M345" s="315">
        <v>44516</v>
      </c>
      <c r="N345" s="311" t="s">
        <v>340</v>
      </c>
      <c r="O345" s="407">
        <v>36950517</v>
      </c>
      <c r="P345" s="311" t="s">
        <v>828</v>
      </c>
      <c r="Q345" s="315">
        <v>44460</v>
      </c>
      <c r="R345" s="311" t="s">
        <v>564</v>
      </c>
      <c r="S345" s="315">
        <v>44461</v>
      </c>
      <c r="T345" s="315">
        <v>44460</v>
      </c>
      <c r="U345" s="311" t="s">
        <v>2175</v>
      </c>
      <c r="V345" s="311" t="s">
        <v>774</v>
      </c>
      <c r="W345" s="311" t="s">
        <v>2732</v>
      </c>
      <c r="X345" s="311" t="s">
        <v>3559</v>
      </c>
      <c r="Y345" s="315">
        <v>44454</v>
      </c>
      <c r="Z345" s="315">
        <v>44459</v>
      </c>
      <c r="AA345" s="317" t="s">
        <v>291</v>
      </c>
      <c r="AB345" s="317" t="s">
        <v>2179</v>
      </c>
      <c r="AC345" s="318">
        <v>1679200</v>
      </c>
      <c r="AD345" s="317" t="s">
        <v>291</v>
      </c>
      <c r="AE345" s="319">
        <v>44523</v>
      </c>
      <c r="AF345" s="317" t="s">
        <v>291</v>
      </c>
      <c r="AG345" s="317"/>
      <c r="AH345" s="317"/>
      <c r="AI345" s="317"/>
      <c r="AJ345" s="311">
        <v>1</v>
      </c>
      <c r="AK345" s="311">
        <v>3</v>
      </c>
      <c r="AL345" s="311">
        <v>3</v>
      </c>
      <c r="AM345" s="312">
        <f t="shared" si="9"/>
        <v>5041350</v>
      </c>
      <c r="AN345" s="311"/>
      <c r="AO345" s="311"/>
      <c r="AP345" s="311"/>
      <c r="AQ345" s="311"/>
      <c r="AR345" s="311"/>
      <c r="AS345" s="320" t="s">
        <v>3560</v>
      </c>
    </row>
    <row r="346" spans="1:45" ht="15.75" customHeight="1" x14ac:dyDescent="0.25">
      <c r="A346" s="328">
        <v>346</v>
      </c>
      <c r="B346" s="326" t="s">
        <v>621</v>
      </c>
      <c r="C346" s="326" t="s">
        <v>3561</v>
      </c>
      <c r="D346" s="328" t="s">
        <v>123</v>
      </c>
      <c r="E346" s="328">
        <v>830075833</v>
      </c>
      <c r="F346" s="328">
        <v>1</v>
      </c>
      <c r="G346" s="376" t="s">
        <v>723</v>
      </c>
      <c r="H346" s="328">
        <v>2</v>
      </c>
      <c r="I346" s="311" t="s">
        <v>2224</v>
      </c>
      <c r="J346" s="328">
        <v>4</v>
      </c>
      <c r="K346" s="329">
        <v>2975000</v>
      </c>
      <c r="L346" s="332">
        <v>44460</v>
      </c>
      <c r="M346" s="332">
        <v>44505</v>
      </c>
      <c r="N346" s="328" t="s">
        <v>3496</v>
      </c>
      <c r="O346" s="371">
        <v>1004189613</v>
      </c>
      <c r="P346" s="328" t="s">
        <v>3562</v>
      </c>
      <c r="Q346" s="332">
        <v>44460</v>
      </c>
      <c r="R346" s="328" t="s">
        <v>572</v>
      </c>
      <c r="S346" s="332">
        <v>44466</v>
      </c>
      <c r="T346" s="332">
        <v>44474</v>
      </c>
      <c r="U346" s="328" t="s">
        <v>2175</v>
      </c>
      <c r="V346" s="328" t="s">
        <v>3555</v>
      </c>
      <c r="W346" s="328" t="s">
        <v>2668</v>
      </c>
      <c r="X346" s="328" t="s">
        <v>3563</v>
      </c>
      <c r="Y346" s="332">
        <v>44456</v>
      </c>
      <c r="Z346" s="332">
        <v>44459</v>
      </c>
      <c r="AA346" s="335" t="s">
        <v>291</v>
      </c>
      <c r="AB346" s="335" t="s">
        <v>291</v>
      </c>
      <c r="AC346" s="336">
        <v>0</v>
      </c>
      <c r="AD346" s="335" t="s">
        <v>291</v>
      </c>
      <c r="AE346" s="335" t="s">
        <v>291</v>
      </c>
      <c r="AF346" s="335" t="s">
        <v>291</v>
      </c>
      <c r="AG346" s="355">
        <v>44628</v>
      </c>
      <c r="AH346" s="335" t="s">
        <v>291</v>
      </c>
      <c r="AI346" s="337">
        <v>44628</v>
      </c>
      <c r="AJ346" s="328">
        <v>2</v>
      </c>
      <c r="AK346" s="328">
        <v>0</v>
      </c>
      <c r="AL346" s="328">
        <v>3</v>
      </c>
      <c r="AM346" s="329">
        <f t="shared" si="9"/>
        <v>2975000</v>
      </c>
      <c r="AN346" s="328"/>
      <c r="AO346" s="328"/>
      <c r="AP346" s="328"/>
      <c r="AQ346" s="328"/>
      <c r="AR346" s="328"/>
      <c r="AS346" s="338" t="s">
        <v>3564</v>
      </c>
    </row>
    <row r="347" spans="1:45" ht="15.75" customHeight="1" x14ac:dyDescent="0.25">
      <c r="A347" s="311">
        <v>347</v>
      </c>
      <c r="B347" s="309" t="s">
        <v>621</v>
      </c>
      <c r="C347" s="309" t="s">
        <v>3337</v>
      </c>
      <c r="D347" s="311" t="s">
        <v>2278</v>
      </c>
      <c r="E347" s="311">
        <v>901181781</v>
      </c>
      <c r="F347" s="311">
        <v>8</v>
      </c>
      <c r="G347" s="392" t="s">
        <v>723</v>
      </c>
      <c r="H347" s="311">
        <v>2</v>
      </c>
      <c r="I347" s="161" t="s">
        <v>3565</v>
      </c>
      <c r="J347" s="311">
        <v>4</v>
      </c>
      <c r="K347" s="312">
        <v>2438191</v>
      </c>
      <c r="L347" s="315">
        <v>44462</v>
      </c>
      <c r="M347" s="315">
        <v>44507</v>
      </c>
      <c r="N347" s="311" t="s">
        <v>3496</v>
      </c>
      <c r="O347" s="407">
        <v>1004189613</v>
      </c>
      <c r="P347" s="311" t="s">
        <v>1024</v>
      </c>
      <c r="Q347" s="315">
        <v>44462</v>
      </c>
      <c r="R347" s="311" t="s">
        <v>572</v>
      </c>
      <c r="S347" s="315">
        <v>44466</v>
      </c>
      <c r="T347" s="315">
        <v>44474</v>
      </c>
      <c r="U347" s="311" t="s">
        <v>2175</v>
      </c>
      <c r="V347" s="311" t="s">
        <v>3555</v>
      </c>
      <c r="W347" s="311" t="s">
        <v>2668</v>
      </c>
      <c r="X347" s="311" t="s">
        <v>3566</v>
      </c>
      <c r="Y347" s="315">
        <v>44448</v>
      </c>
      <c r="Z347" s="315">
        <v>44456</v>
      </c>
      <c r="AA347" s="317" t="s">
        <v>291</v>
      </c>
      <c r="AB347" s="317" t="s">
        <v>291</v>
      </c>
      <c r="AC347" s="318">
        <v>0</v>
      </c>
      <c r="AD347" s="317" t="s">
        <v>291</v>
      </c>
      <c r="AE347" s="317" t="s">
        <v>291</v>
      </c>
      <c r="AF347" s="317" t="s">
        <v>291</v>
      </c>
      <c r="AG347" s="317"/>
      <c r="AH347" s="317"/>
      <c r="AI347" s="317"/>
      <c r="AJ347" s="311">
        <v>2</v>
      </c>
      <c r="AK347" s="311">
        <v>0</v>
      </c>
      <c r="AL347" s="311">
        <v>3</v>
      </c>
      <c r="AM347" s="312">
        <f t="shared" si="9"/>
        <v>2438191</v>
      </c>
      <c r="AN347" s="311"/>
      <c r="AO347" s="311"/>
      <c r="AP347" s="311"/>
      <c r="AQ347" s="311"/>
      <c r="AR347" s="311"/>
      <c r="AS347" s="320" t="s">
        <v>3567</v>
      </c>
    </row>
    <row r="348" spans="1:45" ht="15.75" customHeight="1" x14ac:dyDescent="0.25">
      <c r="A348" s="311">
        <v>348</v>
      </c>
      <c r="B348" s="309" t="s">
        <v>551</v>
      </c>
      <c r="C348" s="309" t="s">
        <v>3568</v>
      </c>
      <c r="D348" s="311" t="s">
        <v>123</v>
      </c>
      <c r="E348" s="311">
        <v>814005183</v>
      </c>
      <c r="F348" s="311">
        <v>5</v>
      </c>
      <c r="G348" s="392" t="s">
        <v>552</v>
      </c>
      <c r="H348" s="311">
        <v>2</v>
      </c>
      <c r="I348" s="273" t="s">
        <v>2236</v>
      </c>
      <c r="J348" s="311">
        <v>8</v>
      </c>
      <c r="K348" s="312">
        <v>12000000</v>
      </c>
      <c r="L348" s="315">
        <v>44462</v>
      </c>
      <c r="M348" s="315">
        <v>44561</v>
      </c>
      <c r="N348" s="311" t="s">
        <v>75</v>
      </c>
      <c r="O348" s="407">
        <v>30721770</v>
      </c>
      <c r="P348" s="311" t="s">
        <v>2829</v>
      </c>
      <c r="Q348" s="315">
        <v>44459</v>
      </c>
      <c r="R348" s="311" t="s">
        <v>564</v>
      </c>
      <c r="S348" s="315">
        <v>44467</v>
      </c>
      <c r="T348" s="315">
        <v>44462</v>
      </c>
      <c r="U348" s="311" t="s">
        <v>2175</v>
      </c>
      <c r="V348" s="311" t="s">
        <v>3241</v>
      </c>
      <c r="W348" s="311" t="s">
        <v>3569</v>
      </c>
      <c r="X348" s="311" t="s">
        <v>3570</v>
      </c>
      <c r="Y348" s="315">
        <v>44459</v>
      </c>
      <c r="Z348" s="315">
        <v>44461</v>
      </c>
      <c r="AA348" s="317" t="s">
        <v>291</v>
      </c>
      <c r="AB348" s="317" t="s">
        <v>2179</v>
      </c>
      <c r="AC348" s="318">
        <v>5000000</v>
      </c>
      <c r="AD348" s="317" t="s">
        <v>291</v>
      </c>
      <c r="AE348" s="323">
        <v>44579</v>
      </c>
      <c r="AF348" s="317" t="s">
        <v>291</v>
      </c>
      <c r="AG348" s="317"/>
      <c r="AH348" s="317"/>
      <c r="AI348" s="317"/>
      <c r="AJ348" s="311">
        <v>1</v>
      </c>
      <c r="AK348" s="311">
        <v>3</v>
      </c>
      <c r="AL348" s="311">
        <v>3</v>
      </c>
      <c r="AM348" s="312">
        <f t="shared" si="9"/>
        <v>17000000</v>
      </c>
      <c r="AN348" s="311"/>
      <c r="AO348" s="311"/>
      <c r="AP348" s="311"/>
      <c r="AQ348" s="311"/>
      <c r="AR348" s="311"/>
      <c r="AS348" s="320" t="s">
        <v>3571</v>
      </c>
    </row>
    <row r="349" spans="1:45" ht="15.75" customHeight="1" x14ac:dyDescent="0.25">
      <c r="A349" s="328">
        <v>349</v>
      </c>
      <c r="B349" s="326" t="s">
        <v>551</v>
      </c>
      <c r="C349" s="326" t="s">
        <v>641</v>
      </c>
      <c r="D349" s="328" t="s">
        <v>123</v>
      </c>
      <c r="E349" s="328">
        <v>900221500</v>
      </c>
      <c r="F349" s="328">
        <v>4</v>
      </c>
      <c r="G349" s="376" t="s">
        <v>552</v>
      </c>
      <c r="H349" s="328">
        <v>2</v>
      </c>
      <c r="I349" s="161" t="s">
        <v>2239</v>
      </c>
      <c r="J349" s="328">
        <v>12</v>
      </c>
      <c r="K349" s="329">
        <v>63000000</v>
      </c>
      <c r="L349" s="332">
        <v>44463</v>
      </c>
      <c r="M349" s="332">
        <v>44469</v>
      </c>
      <c r="N349" s="328" t="s">
        <v>350</v>
      </c>
      <c r="O349" s="356">
        <v>27386748</v>
      </c>
      <c r="P349" s="328" t="s">
        <v>2203</v>
      </c>
      <c r="Q349" s="332">
        <v>44463</v>
      </c>
      <c r="R349" s="328" t="s">
        <v>564</v>
      </c>
      <c r="S349" s="332">
        <v>44467</v>
      </c>
      <c r="T349" s="332">
        <v>44466</v>
      </c>
      <c r="U349" s="328" t="s">
        <v>2175</v>
      </c>
      <c r="V349" s="328" t="s">
        <v>3572</v>
      </c>
      <c r="W349" s="328" t="s">
        <v>3573</v>
      </c>
      <c r="X349" s="328" t="s">
        <v>3574</v>
      </c>
      <c r="Y349" s="332">
        <v>44459</v>
      </c>
      <c r="Z349" s="332">
        <v>44461</v>
      </c>
      <c r="AA349" s="335" t="s">
        <v>291</v>
      </c>
      <c r="AB349" s="335" t="s">
        <v>2179</v>
      </c>
      <c r="AC349" s="336">
        <v>31500000</v>
      </c>
      <c r="AD349" s="337">
        <v>44469</v>
      </c>
      <c r="AE349" s="337">
        <v>44579</v>
      </c>
      <c r="AF349" s="335" t="s">
        <v>291</v>
      </c>
      <c r="AG349" s="335" t="s">
        <v>291</v>
      </c>
      <c r="AH349" s="337">
        <v>44615</v>
      </c>
      <c r="AI349" s="337">
        <v>44615</v>
      </c>
      <c r="AJ349" s="328">
        <v>1</v>
      </c>
      <c r="AK349" s="328">
        <v>3</v>
      </c>
      <c r="AL349" s="328">
        <v>4</v>
      </c>
      <c r="AM349" s="329">
        <f t="shared" si="9"/>
        <v>94500000</v>
      </c>
      <c r="AN349" s="328"/>
      <c r="AO349" s="328"/>
      <c r="AP349" s="328"/>
      <c r="AQ349" s="328"/>
      <c r="AR349" s="328"/>
      <c r="AS349" s="338" t="s">
        <v>3575</v>
      </c>
    </row>
    <row r="350" spans="1:45" ht="15.75" customHeight="1" x14ac:dyDescent="0.25">
      <c r="A350" s="328">
        <v>350</v>
      </c>
      <c r="B350" s="326" t="s">
        <v>3576</v>
      </c>
      <c r="C350" s="326" t="s">
        <v>1691</v>
      </c>
      <c r="D350" s="328" t="s">
        <v>123</v>
      </c>
      <c r="E350" s="328">
        <v>30725115</v>
      </c>
      <c r="F350" s="328">
        <v>1</v>
      </c>
      <c r="G350" s="376" t="s">
        <v>280</v>
      </c>
      <c r="H350" s="328">
        <v>1</v>
      </c>
      <c r="I350" s="273" t="s">
        <v>2244</v>
      </c>
      <c r="J350" s="328">
        <v>4</v>
      </c>
      <c r="K350" s="329">
        <v>14770451</v>
      </c>
      <c r="L350" s="332">
        <v>44463</v>
      </c>
      <c r="M350" s="332">
        <v>44493</v>
      </c>
      <c r="N350" s="328" t="s">
        <v>2250</v>
      </c>
      <c r="O350" s="371">
        <v>59826831</v>
      </c>
      <c r="P350" s="328" t="s">
        <v>1693</v>
      </c>
      <c r="Q350" s="332">
        <v>44463</v>
      </c>
      <c r="R350" s="328" t="s">
        <v>572</v>
      </c>
      <c r="S350" s="332">
        <v>44468</v>
      </c>
      <c r="T350" s="332">
        <v>44474</v>
      </c>
      <c r="U350" s="328" t="s">
        <v>2817</v>
      </c>
      <c r="V350" s="328" t="s">
        <v>3577</v>
      </c>
      <c r="W350" s="328" t="s">
        <v>3578</v>
      </c>
      <c r="X350" s="328" t="s">
        <v>3579</v>
      </c>
      <c r="Y350" s="332">
        <v>44455</v>
      </c>
      <c r="Z350" s="332">
        <v>44463</v>
      </c>
      <c r="AA350" s="335" t="s">
        <v>291</v>
      </c>
      <c r="AB350" s="335" t="s">
        <v>291</v>
      </c>
      <c r="AC350" s="336"/>
      <c r="AD350" s="335" t="s">
        <v>291</v>
      </c>
      <c r="AE350" s="335" t="s">
        <v>291</v>
      </c>
      <c r="AF350" s="335" t="s">
        <v>291</v>
      </c>
      <c r="AG350" s="337">
        <v>44624</v>
      </c>
      <c r="AH350" s="335" t="s">
        <v>291</v>
      </c>
      <c r="AI350" s="337">
        <v>44627</v>
      </c>
      <c r="AJ350" s="328">
        <v>2</v>
      </c>
      <c r="AK350" s="328">
        <v>0</v>
      </c>
      <c r="AL350" s="328">
        <v>4</v>
      </c>
      <c r="AM350" s="329">
        <f t="shared" si="9"/>
        <v>14770451</v>
      </c>
      <c r="AN350" s="328"/>
      <c r="AO350" s="328"/>
      <c r="AP350" s="328"/>
      <c r="AQ350" s="328"/>
      <c r="AR350" s="328"/>
      <c r="AS350" s="338" t="s">
        <v>3580</v>
      </c>
    </row>
    <row r="351" spans="1:45" ht="15.75" customHeight="1" x14ac:dyDescent="0.25">
      <c r="A351" s="311">
        <v>351</v>
      </c>
      <c r="B351" s="309" t="s">
        <v>278</v>
      </c>
      <c r="C351" s="309" t="s">
        <v>3581</v>
      </c>
      <c r="D351" s="311" t="s">
        <v>123</v>
      </c>
      <c r="E351" s="311">
        <v>891200372</v>
      </c>
      <c r="F351" s="311">
        <v>6</v>
      </c>
      <c r="G351" s="392" t="s">
        <v>552</v>
      </c>
      <c r="H351" s="311">
        <v>2</v>
      </c>
      <c r="I351" s="328" t="s">
        <v>2249</v>
      </c>
      <c r="J351" s="311">
        <v>1</v>
      </c>
      <c r="K351" s="312">
        <v>2400000</v>
      </c>
      <c r="L351" s="315">
        <v>44463</v>
      </c>
      <c r="M351" s="315">
        <v>44483</v>
      </c>
      <c r="N351" s="311" t="s">
        <v>537</v>
      </c>
      <c r="O351" s="407">
        <v>1085283617</v>
      </c>
      <c r="P351" s="311" t="s">
        <v>3582</v>
      </c>
      <c r="Q351" s="315">
        <v>44463</v>
      </c>
      <c r="R351" s="311" t="s">
        <v>572</v>
      </c>
      <c r="S351" s="311" t="s">
        <v>3583</v>
      </c>
      <c r="T351" s="315">
        <v>44474</v>
      </c>
      <c r="U351" s="311" t="s">
        <v>2175</v>
      </c>
      <c r="V351" s="311" t="s">
        <v>2486</v>
      </c>
      <c r="W351" s="311" t="s">
        <v>2802</v>
      </c>
      <c r="X351" s="311" t="s">
        <v>3584</v>
      </c>
      <c r="Y351" s="315">
        <v>44462</v>
      </c>
      <c r="Z351" s="315">
        <v>44463</v>
      </c>
      <c r="AA351" s="317" t="s">
        <v>291</v>
      </c>
      <c r="AB351" s="317" t="s">
        <v>291</v>
      </c>
      <c r="AC351" s="318">
        <v>0</v>
      </c>
      <c r="AD351" s="317" t="s">
        <v>291</v>
      </c>
      <c r="AE351" s="317" t="s">
        <v>291</v>
      </c>
      <c r="AF351" s="317" t="s">
        <v>291</v>
      </c>
      <c r="AG351" s="317"/>
      <c r="AH351" s="317"/>
      <c r="AI351" s="317"/>
      <c r="AJ351" s="311">
        <v>2</v>
      </c>
      <c r="AK351" s="311">
        <v>0</v>
      </c>
      <c r="AL351" s="311">
        <v>3</v>
      </c>
      <c r="AM351" s="312">
        <f t="shared" si="9"/>
        <v>2400000</v>
      </c>
      <c r="AN351" s="311"/>
      <c r="AO351" s="311"/>
      <c r="AP351" s="311"/>
      <c r="AQ351" s="311"/>
      <c r="AR351" s="311"/>
      <c r="AS351" s="320" t="s">
        <v>3585</v>
      </c>
    </row>
    <row r="352" spans="1:45" ht="15.75" customHeight="1" x14ac:dyDescent="0.25">
      <c r="A352" s="328">
        <v>352</v>
      </c>
      <c r="B352" s="326" t="s">
        <v>278</v>
      </c>
      <c r="C352" s="326" t="s">
        <v>2665</v>
      </c>
      <c r="D352" s="328" t="s">
        <v>16</v>
      </c>
      <c r="E352" s="328">
        <v>1085291552</v>
      </c>
      <c r="F352" s="328">
        <v>1</v>
      </c>
      <c r="G352" s="376" t="s">
        <v>280</v>
      </c>
      <c r="H352" s="328">
        <v>1</v>
      </c>
      <c r="I352" s="311" t="s">
        <v>2257</v>
      </c>
      <c r="J352" s="328">
        <v>1</v>
      </c>
      <c r="K352" s="329">
        <v>6311202</v>
      </c>
      <c r="L352" s="332">
        <v>44467</v>
      </c>
      <c r="M352" s="332">
        <v>44528</v>
      </c>
      <c r="N352" s="328" t="s">
        <v>200</v>
      </c>
      <c r="O352" s="371">
        <v>12749674</v>
      </c>
      <c r="P352" s="328" t="s">
        <v>3586</v>
      </c>
      <c r="Q352" s="332">
        <v>44467</v>
      </c>
      <c r="R352" s="328" t="s">
        <v>2306</v>
      </c>
      <c r="S352" s="332">
        <v>44468</v>
      </c>
      <c r="T352" s="332">
        <v>44468</v>
      </c>
      <c r="U352" s="328" t="s">
        <v>2175</v>
      </c>
      <c r="V352" s="328" t="s">
        <v>3587</v>
      </c>
      <c r="W352" s="328" t="s">
        <v>3588</v>
      </c>
      <c r="X352" s="328" t="s">
        <v>3589</v>
      </c>
      <c r="Y352" s="332">
        <v>44467</v>
      </c>
      <c r="Z352" s="328" t="s">
        <v>3590</v>
      </c>
      <c r="AA352" s="335" t="s">
        <v>291</v>
      </c>
      <c r="AB352" s="335" t="s">
        <v>291</v>
      </c>
      <c r="AC352" s="336">
        <v>0</v>
      </c>
      <c r="AD352" s="335" t="s">
        <v>291</v>
      </c>
      <c r="AE352" s="335" t="s">
        <v>291</v>
      </c>
      <c r="AF352" s="335" t="s">
        <v>291</v>
      </c>
      <c r="AG352" s="337">
        <v>44562</v>
      </c>
      <c r="AH352" s="335" t="s">
        <v>291</v>
      </c>
      <c r="AI352" s="337">
        <v>44602</v>
      </c>
      <c r="AJ352" s="328">
        <v>2</v>
      </c>
      <c r="AK352" s="328">
        <v>0</v>
      </c>
      <c r="AL352" s="328">
        <v>3</v>
      </c>
      <c r="AM352" s="329">
        <f t="shared" si="9"/>
        <v>6311202</v>
      </c>
      <c r="AN352" s="328"/>
      <c r="AO352" s="328"/>
      <c r="AP352" s="328"/>
      <c r="AQ352" s="328"/>
      <c r="AR352" s="328"/>
      <c r="AS352" s="338" t="s">
        <v>3591</v>
      </c>
    </row>
    <row r="353" spans="1:45" ht="15.75" customHeight="1" x14ac:dyDescent="0.25">
      <c r="A353" s="328">
        <v>353</v>
      </c>
      <c r="B353" s="326" t="s">
        <v>278</v>
      </c>
      <c r="C353" s="326" t="s">
        <v>3592</v>
      </c>
      <c r="D353" s="328" t="s">
        <v>16</v>
      </c>
      <c r="E353" s="328">
        <v>12749093</v>
      </c>
      <c r="F353" s="328">
        <v>4</v>
      </c>
      <c r="G353" s="376" t="s">
        <v>552</v>
      </c>
      <c r="H353" s="328">
        <v>1</v>
      </c>
      <c r="I353" s="161" t="s">
        <v>2264</v>
      </c>
      <c r="J353" s="328">
        <v>4</v>
      </c>
      <c r="K353" s="329">
        <v>822600</v>
      </c>
      <c r="L353" s="332">
        <v>44468</v>
      </c>
      <c r="M353" s="332">
        <v>44484</v>
      </c>
      <c r="N353" s="328" t="s">
        <v>3315</v>
      </c>
      <c r="O353" s="331">
        <v>87066020</v>
      </c>
      <c r="P353" s="328" t="s">
        <v>3593</v>
      </c>
      <c r="Q353" s="332">
        <v>44468</v>
      </c>
      <c r="R353" s="328" t="s">
        <v>1763</v>
      </c>
      <c r="S353" s="332">
        <v>44470</v>
      </c>
      <c r="T353" s="332">
        <v>44473</v>
      </c>
      <c r="U353" s="328" t="s">
        <v>2175</v>
      </c>
      <c r="V353" s="328" t="s">
        <v>3555</v>
      </c>
      <c r="W353" s="328" t="s">
        <v>3594</v>
      </c>
      <c r="X353" s="328" t="s">
        <v>3595</v>
      </c>
      <c r="Y353" s="332">
        <v>44466</v>
      </c>
      <c r="Z353" s="332">
        <v>44467</v>
      </c>
      <c r="AA353" s="335" t="s">
        <v>291</v>
      </c>
      <c r="AB353" s="335" t="s">
        <v>291</v>
      </c>
      <c r="AC353" s="336">
        <v>0</v>
      </c>
      <c r="AD353" s="335" t="s">
        <v>291</v>
      </c>
      <c r="AE353" s="335" t="s">
        <v>291</v>
      </c>
      <c r="AF353" s="335" t="s">
        <v>291</v>
      </c>
      <c r="AG353" s="355">
        <v>44518</v>
      </c>
      <c r="AH353" s="335" t="s">
        <v>291</v>
      </c>
      <c r="AI353" s="355">
        <v>44558</v>
      </c>
      <c r="AJ353" s="328">
        <v>2</v>
      </c>
      <c r="AK353" s="328">
        <v>0</v>
      </c>
      <c r="AL353" s="328">
        <v>4</v>
      </c>
      <c r="AM353" s="329">
        <f t="shared" si="9"/>
        <v>822600</v>
      </c>
      <c r="AN353" s="328"/>
      <c r="AO353" s="328"/>
      <c r="AP353" s="328"/>
      <c r="AQ353" s="328"/>
      <c r="AR353" s="328"/>
      <c r="AS353" s="338" t="s">
        <v>3596</v>
      </c>
    </row>
    <row r="354" spans="1:45" ht="15.75" customHeight="1" x14ac:dyDescent="0.25">
      <c r="A354" s="328">
        <v>354</v>
      </c>
      <c r="B354" s="326" t="s">
        <v>551</v>
      </c>
      <c r="C354" s="326" t="s">
        <v>986</v>
      </c>
      <c r="D354" s="328" t="s">
        <v>123</v>
      </c>
      <c r="E354" s="328">
        <v>814004822</v>
      </c>
      <c r="F354" s="328">
        <v>9</v>
      </c>
      <c r="G354" s="376" t="s">
        <v>280</v>
      </c>
      <c r="H354" s="328">
        <v>2</v>
      </c>
      <c r="I354" s="273" t="s">
        <v>2270</v>
      </c>
      <c r="J354" s="328">
        <v>1</v>
      </c>
      <c r="K354" s="329">
        <v>153500000</v>
      </c>
      <c r="L354" s="332">
        <v>44468</v>
      </c>
      <c r="M354" s="332">
        <v>44500</v>
      </c>
      <c r="N354" s="328" t="s">
        <v>350</v>
      </c>
      <c r="O354" s="356">
        <v>27386748</v>
      </c>
      <c r="P354" s="328" t="s">
        <v>351</v>
      </c>
      <c r="Q354" s="332">
        <v>44468</v>
      </c>
      <c r="R354" s="328" t="s">
        <v>1763</v>
      </c>
      <c r="S354" s="332">
        <v>44470</v>
      </c>
      <c r="T354" s="332">
        <v>44473</v>
      </c>
      <c r="U354" s="328" t="s">
        <v>2175</v>
      </c>
      <c r="V354" s="328" t="s">
        <v>988</v>
      </c>
      <c r="W354" s="328" t="s">
        <v>3597</v>
      </c>
      <c r="X354" s="328" t="s">
        <v>3598</v>
      </c>
      <c r="Y354" s="332">
        <v>44461</v>
      </c>
      <c r="Z354" s="332">
        <v>44462</v>
      </c>
      <c r="AA354" s="335" t="s">
        <v>291</v>
      </c>
      <c r="AB354" s="335" t="s">
        <v>2179</v>
      </c>
      <c r="AC354" s="336">
        <v>50000000</v>
      </c>
      <c r="AD354" s="335" t="s">
        <v>291</v>
      </c>
      <c r="AE354" s="355">
        <v>44489</v>
      </c>
      <c r="AF354" s="335" t="s">
        <v>291</v>
      </c>
      <c r="AG354" s="335" t="s">
        <v>291</v>
      </c>
      <c r="AH354" s="337">
        <v>44588</v>
      </c>
      <c r="AI354" s="337">
        <v>44593</v>
      </c>
      <c r="AJ354" s="328">
        <v>1</v>
      </c>
      <c r="AK354" s="328">
        <v>3</v>
      </c>
      <c r="AL354" s="328">
        <v>3</v>
      </c>
      <c r="AM354" s="329">
        <f t="shared" si="9"/>
        <v>203500000</v>
      </c>
      <c r="AN354" s="328"/>
      <c r="AO354" s="328"/>
      <c r="AP354" s="328"/>
      <c r="AQ354" s="328"/>
      <c r="AR354" s="328"/>
      <c r="AS354" s="338" t="s">
        <v>3599</v>
      </c>
    </row>
    <row r="355" spans="1:45" ht="15.75" customHeight="1" x14ac:dyDescent="0.25">
      <c r="A355" s="328">
        <v>355</v>
      </c>
      <c r="B355" s="326" t="s">
        <v>551</v>
      </c>
      <c r="C355" s="326" t="s">
        <v>986</v>
      </c>
      <c r="D355" s="328" t="s">
        <v>123</v>
      </c>
      <c r="E355" s="328">
        <v>814004822</v>
      </c>
      <c r="F355" s="328">
        <v>9</v>
      </c>
      <c r="G355" s="376" t="s">
        <v>280</v>
      </c>
      <c r="H355" s="328">
        <v>2</v>
      </c>
      <c r="I355" s="273" t="s">
        <v>2279</v>
      </c>
      <c r="J355" s="328">
        <v>1</v>
      </c>
      <c r="K355" s="329">
        <v>100000000</v>
      </c>
      <c r="L355" s="332">
        <v>44468</v>
      </c>
      <c r="M355" s="332">
        <v>44500</v>
      </c>
      <c r="N355" s="328" t="s">
        <v>3082</v>
      </c>
      <c r="O355" s="371">
        <v>66816793</v>
      </c>
      <c r="P355" s="328" t="s">
        <v>351</v>
      </c>
      <c r="Q355" s="332">
        <v>44468</v>
      </c>
      <c r="R355" s="328" t="s">
        <v>1924</v>
      </c>
      <c r="S355" s="332">
        <v>44470</v>
      </c>
      <c r="T355" s="332">
        <v>44474</v>
      </c>
      <c r="U355" s="328" t="s">
        <v>2175</v>
      </c>
      <c r="V355" s="328" t="s">
        <v>988</v>
      </c>
      <c r="W355" s="328" t="s">
        <v>3600</v>
      </c>
      <c r="X355" s="328" t="s">
        <v>3601</v>
      </c>
      <c r="Y355" s="332">
        <v>44461</v>
      </c>
      <c r="Z355" s="332">
        <v>44462</v>
      </c>
      <c r="AA355" s="335" t="s">
        <v>291</v>
      </c>
      <c r="AB355" s="335" t="s">
        <v>2179</v>
      </c>
      <c r="AC355" s="336">
        <v>50000000</v>
      </c>
      <c r="AD355" s="335" t="s">
        <v>291</v>
      </c>
      <c r="AE355" s="335" t="s">
        <v>3602</v>
      </c>
      <c r="AF355" s="335" t="s">
        <v>291</v>
      </c>
      <c r="AG355" s="335" t="s">
        <v>291</v>
      </c>
      <c r="AH355" s="337">
        <v>44585</v>
      </c>
      <c r="AI355" s="337">
        <v>44586</v>
      </c>
      <c r="AJ355" s="328">
        <v>1</v>
      </c>
      <c r="AK355" s="328">
        <v>3</v>
      </c>
      <c r="AL355" s="328">
        <v>3</v>
      </c>
      <c r="AM355" s="329">
        <f t="shared" si="9"/>
        <v>150000000</v>
      </c>
      <c r="AN355" s="328"/>
      <c r="AO355" s="328"/>
      <c r="AP355" s="328"/>
      <c r="AQ355" s="328"/>
      <c r="AR355" s="328"/>
      <c r="AS355" s="338" t="s">
        <v>3603</v>
      </c>
    </row>
    <row r="356" spans="1:45" ht="15.75" customHeight="1" x14ac:dyDescent="0.25">
      <c r="A356" s="311">
        <v>356</v>
      </c>
      <c r="B356" s="309" t="s">
        <v>551</v>
      </c>
      <c r="C356" s="309" t="s">
        <v>34</v>
      </c>
      <c r="D356" s="311" t="s">
        <v>16</v>
      </c>
      <c r="E356" s="311">
        <v>30737894</v>
      </c>
      <c r="F356" s="311">
        <v>0</v>
      </c>
      <c r="G356" s="392" t="s">
        <v>3604</v>
      </c>
      <c r="H356" s="311">
        <v>1</v>
      </c>
      <c r="I356" s="328" t="s">
        <v>2282</v>
      </c>
      <c r="J356" s="311">
        <v>1</v>
      </c>
      <c r="K356" s="312">
        <v>7238022</v>
      </c>
      <c r="L356" s="315">
        <v>44468</v>
      </c>
      <c r="M356" s="315">
        <v>44530</v>
      </c>
      <c r="N356" s="311" t="s">
        <v>570</v>
      </c>
      <c r="O356" s="314">
        <v>1085316703</v>
      </c>
      <c r="P356" s="311" t="s">
        <v>1233</v>
      </c>
      <c r="Q356" s="315">
        <v>44468</v>
      </c>
      <c r="R356" s="311" t="s">
        <v>564</v>
      </c>
      <c r="S356" s="315">
        <v>44470</v>
      </c>
      <c r="T356" s="315">
        <v>44470</v>
      </c>
      <c r="U356" s="311" t="s">
        <v>2175</v>
      </c>
      <c r="V356" s="311" t="s">
        <v>795</v>
      </c>
      <c r="W356" s="311" t="s">
        <v>3605</v>
      </c>
      <c r="X356" s="311" t="s">
        <v>3606</v>
      </c>
      <c r="Y356" s="315">
        <v>44463</v>
      </c>
      <c r="Z356" s="315">
        <v>44467</v>
      </c>
      <c r="AA356" s="317" t="s">
        <v>291</v>
      </c>
      <c r="AB356" s="317" t="s">
        <v>291</v>
      </c>
      <c r="AC356" s="318">
        <v>0</v>
      </c>
      <c r="AD356" s="317" t="s">
        <v>291</v>
      </c>
      <c r="AE356" s="317" t="s">
        <v>291</v>
      </c>
      <c r="AF356" s="317" t="s">
        <v>291</v>
      </c>
      <c r="AG356" s="317"/>
      <c r="AH356" s="317"/>
      <c r="AI356" s="317"/>
      <c r="AJ356" s="311">
        <v>2</v>
      </c>
      <c r="AK356" s="311">
        <v>0</v>
      </c>
      <c r="AL356" s="311">
        <v>3</v>
      </c>
      <c r="AM356" s="312">
        <f t="shared" si="9"/>
        <v>7238022</v>
      </c>
      <c r="AN356" s="311"/>
      <c r="AO356" s="311"/>
      <c r="AP356" s="311"/>
      <c r="AQ356" s="311"/>
      <c r="AR356" s="311"/>
      <c r="AS356" s="320" t="s">
        <v>3607</v>
      </c>
    </row>
    <row r="357" spans="1:45" ht="15.75" customHeight="1" x14ac:dyDescent="0.25">
      <c r="A357" s="311">
        <v>357</v>
      </c>
      <c r="B357" s="309" t="s">
        <v>621</v>
      </c>
      <c r="C357" s="309" t="s">
        <v>3407</v>
      </c>
      <c r="D357" s="311" t="s">
        <v>123</v>
      </c>
      <c r="E357" s="311">
        <v>900517084</v>
      </c>
      <c r="F357" s="311">
        <v>3</v>
      </c>
      <c r="G357" s="392" t="s">
        <v>280</v>
      </c>
      <c r="H357" s="311">
        <v>2</v>
      </c>
      <c r="I357" s="328" t="s">
        <v>2289</v>
      </c>
      <c r="J357" s="311">
        <v>2</v>
      </c>
      <c r="K357" s="312">
        <v>2164313</v>
      </c>
      <c r="L357" s="315">
        <v>44468</v>
      </c>
      <c r="M357" s="315">
        <v>44498</v>
      </c>
      <c r="N357" s="311" t="s">
        <v>3315</v>
      </c>
      <c r="O357" s="314">
        <v>87066020</v>
      </c>
      <c r="P357" s="311" t="s">
        <v>1194</v>
      </c>
      <c r="Q357" s="315">
        <v>44468</v>
      </c>
      <c r="R357" s="311" t="s">
        <v>572</v>
      </c>
      <c r="S357" s="315">
        <v>44470</v>
      </c>
      <c r="T357" s="315">
        <v>44474</v>
      </c>
      <c r="U357" s="311" t="s">
        <v>3608</v>
      </c>
      <c r="V357" s="311" t="s">
        <v>3555</v>
      </c>
      <c r="W357" s="311" t="s">
        <v>3609</v>
      </c>
      <c r="X357" s="311" t="s">
        <v>3610</v>
      </c>
      <c r="Y357" s="311"/>
      <c r="Z357" s="311"/>
      <c r="AA357" s="317" t="s">
        <v>291</v>
      </c>
      <c r="AB357" s="317" t="s">
        <v>291</v>
      </c>
      <c r="AC357" s="318">
        <v>0</v>
      </c>
      <c r="AD357" s="317" t="s">
        <v>291</v>
      </c>
      <c r="AE357" s="317" t="s">
        <v>291</v>
      </c>
      <c r="AF357" s="317" t="s">
        <v>291</v>
      </c>
      <c r="AG357" s="317"/>
      <c r="AH357" s="317"/>
      <c r="AI357" s="317"/>
      <c r="AJ357" s="311">
        <v>2</v>
      </c>
      <c r="AK357" s="311">
        <v>0</v>
      </c>
      <c r="AL357" s="311">
        <v>3</v>
      </c>
      <c r="AM357" s="312">
        <f t="shared" si="9"/>
        <v>2164313</v>
      </c>
      <c r="AN357" s="311"/>
      <c r="AO357" s="311"/>
      <c r="AP357" s="311"/>
      <c r="AQ357" s="311"/>
      <c r="AR357" s="311"/>
      <c r="AS357" s="320" t="s">
        <v>3611</v>
      </c>
    </row>
    <row r="358" spans="1:45" ht="15.75" customHeight="1" x14ac:dyDescent="0.25">
      <c r="A358" s="161">
        <v>358</v>
      </c>
      <c r="B358" s="359" t="s">
        <v>621</v>
      </c>
      <c r="C358" s="359" t="s">
        <v>821</v>
      </c>
      <c r="D358" s="161" t="s">
        <v>123</v>
      </c>
      <c r="E358" s="161">
        <v>14947081</v>
      </c>
      <c r="F358" s="161">
        <v>2</v>
      </c>
      <c r="G358" s="399" t="s">
        <v>723</v>
      </c>
      <c r="H358" s="161">
        <v>2</v>
      </c>
      <c r="I358" s="161" t="s">
        <v>2294</v>
      </c>
      <c r="J358" s="161">
        <v>2</v>
      </c>
      <c r="K358" s="360">
        <v>5938100</v>
      </c>
      <c r="L358" s="364">
        <v>44469</v>
      </c>
      <c r="M358" s="364">
        <v>44499</v>
      </c>
      <c r="N358" s="161" t="s">
        <v>3315</v>
      </c>
      <c r="O358" s="363">
        <v>87066020</v>
      </c>
      <c r="P358" s="161" t="s">
        <v>3612</v>
      </c>
      <c r="Q358" s="364">
        <v>44469</v>
      </c>
      <c r="R358" s="161" t="s">
        <v>564</v>
      </c>
      <c r="S358" s="364">
        <v>44470</v>
      </c>
      <c r="T358" s="364">
        <v>44470</v>
      </c>
      <c r="U358" s="161" t="s">
        <v>2175</v>
      </c>
      <c r="V358" s="161" t="s">
        <v>1055</v>
      </c>
      <c r="W358" s="161" t="s">
        <v>3613</v>
      </c>
      <c r="X358" s="161" t="s">
        <v>3614</v>
      </c>
      <c r="Y358" s="364">
        <v>44463</v>
      </c>
      <c r="Z358" s="364">
        <v>44468</v>
      </c>
      <c r="AA358" s="368" t="s">
        <v>291</v>
      </c>
      <c r="AB358" s="368" t="s">
        <v>291</v>
      </c>
      <c r="AC358" s="374">
        <v>0</v>
      </c>
      <c r="AD358" s="368" t="s">
        <v>291</v>
      </c>
      <c r="AE358" s="368" t="s">
        <v>291</v>
      </c>
      <c r="AF358" s="368" t="s">
        <v>291</v>
      </c>
      <c r="AG358" s="367">
        <v>44504</v>
      </c>
      <c r="AH358" s="368" t="s">
        <v>291</v>
      </c>
      <c r="AI358" s="367">
        <v>44519</v>
      </c>
      <c r="AJ358" s="161">
        <v>2</v>
      </c>
      <c r="AK358" s="161">
        <v>0</v>
      </c>
      <c r="AL358" s="161">
        <v>4</v>
      </c>
      <c r="AM358" s="360">
        <f t="shared" si="9"/>
        <v>5938100</v>
      </c>
      <c r="AN358" s="161"/>
      <c r="AO358" s="161"/>
      <c r="AP358" s="161"/>
      <c r="AQ358" s="161"/>
      <c r="AR358" s="161"/>
      <c r="AS358" s="370" t="s">
        <v>3615</v>
      </c>
    </row>
    <row r="359" spans="1:45" ht="15.75" customHeight="1" x14ac:dyDescent="0.25">
      <c r="A359" s="161">
        <v>359</v>
      </c>
      <c r="B359" s="359" t="s">
        <v>621</v>
      </c>
      <c r="C359" s="359" t="s">
        <v>3616</v>
      </c>
      <c r="D359" s="161" t="s">
        <v>123</v>
      </c>
      <c r="E359" s="161">
        <v>900480656</v>
      </c>
      <c r="F359" s="161">
        <v>4</v>
      </c>
      <c r="G359" s="399" t="s">
        <v>723</v>
      </c>
      <c r="H359" s="161">
        <v>2</v>
      </c>
      <c r="I359" s="161" t="s">
        <v>2297</v>
      </c>
      <c r="J359" s="161">
        <v>12</v>
      </c>
      <c r="K359" s="360">
        <v>14428000</v>
      </c>
      <c r="L359" s="364">
        <v>44469</v>
      </c>
      <c r="M359" s="364">
        <v>44499</v>
      </c>
      <c r="N359" s="161" t="s">
        <v>3315</v>
      </c>
      <c r="O359" s="363">
        <v>87066020</v>
      </c>
      <c r="P359" s="161" t="s">
        <v>2072</v>
      </c>
      <c r="Q359" s="364">
        <v>44469</v>
      </c>
      <c r="R359" s="161" t="s">
        <v>1763</v>
      </c>
      <c r="S359" s="364">
        <v>44474</v>
      </c>
      <c r="T359" s="364">
        <v>44496</v>
      </c>
      <c r="U359" s="161" t="s">
        <v>2175</v>
      </c>
      <c r="V359" s="161" t="s">
        <v>801</v>
      </c>
      <c r="W359" s="161" t="s">
        <v>3617</v>
      </c>
      <c r="X359" s="364">
        <v>44469</v>
      </c>
      <c r="Y359" s="373">
        <v>44466</v>
      </c>
      <c r="Z359" s="364">
        <v>44468</v>
      </c>
      <c r="AA359" s="368" t="s">
        <v>291</v>
      </c>
      <c r="AB359" s="368" t="s">
        <v>291</v>
      </c>
      <c r="AC359" s="374">
        <v>0</v>
      </c>
      <c r="AD359" s="368" t="s">
        <v>291</v>
      </c>
      <c r="AE359" s="368" t="s">
        <v>291</v>
      </c>
      <c r="AF359" s="368" t="s">
        <v>291</v>
      </c>
      <c r="AG359" s="367">
        <v>44522</v>
      </c>
      <c r="AH359" s="368" t="s">
        <v>291</v>
      </c>
      <c r="AI359" s="367">
        <v>44558</v>
      </c>
      <c r="AJ359" s="161">
        <v>2</v>
      </c>
      <c r="AK359" s="161">
        <v>0</v>
      </c>
      <c r="AL359" s="161">
        <v>4</v>
      </c>
      <c r="AM359" s="360">
        <f t="shared" si="9"/>
        <v>14428000</v>
      </c>
      <c r="AN359" s="161"/>
      <c r="AO359" s="161"/>
      <c r="AP359" s="161"/>
      <c r="AQ359" s="161"/>
      <c r="AR359" s="161"/>
      <c r="AS359" s="370" t="s">
        <v>3618</v>
      </c>
    </row>
    <row r="360" spans="1:45" ht="15.75" customHeight="1" x14ac:dyDescent="0.25">
      <c r="A360" s="328">
        <v>360</v>
      </c>
      <c r="B360" s="326" t="s">
        <v>278</v>
      </c>
      <c r="C360" s="326" t="s">
        <v>3619</v>
      </c>
      <c r="D360" s="328" t="s">
        <v>123</v>
      </c>
      <c r="E360" s="328">
        <v>830129050</v>
      </c>
      <c r="F360" s="328">
        <v>5</v>
      </c>
      <c r="G360" s="376" t="s">
        <v>552</v>
      </c>
      <c r="H360" s="328">
        <v>2</v>
      </c>
      <c r="I360" s="161" t="s">
        <v>2301</v>
      </c>
      <c r="J360" s="328">
        <v>1</v>
      </c>
      <c r="K360" s="329">
        <v>45838800</v>
      </c>
      <c r="L360" s="332">
        <v>44470</v>
      </c>
      <c r="M360" s="332">
        <v>44561</v>
      </c>
      <c r="N360" s="328" t="s">
        <v>3315</v>
      </c>
      <c r="O360" s="371">
        <v>87066020</v>
      </c>
      <c r="P360" s="328" t="s">
        <v>3620</v>
      </c>
      <c r="Q360" s="332">
        <v>44470</v>
      </c>
      <c r="R360" s="328" t="s">
        <v>1763</v>
      </c>
      <c r="S360" s="332">
        <v>44475</v>
      </c>
      <c r="T360" s="332">
        <v>44496</v>
      </c>
      <c r="U360" s="328" t="s">
        <v>2175</v>
      </c>
      <c r="V360" s="328" t="s">
        <v>1268</v>
      </c>
      <c r="W360" s="328" t="s">
        <v>3621</v>
      </c>
      <c r="X360" s="328" t="s">
        <v>3622</v>
      </c>
      <c r="Y360" s="332">
        <v>44461</v>
      </c>
      <c r="Z360" s="332">
        <v>44467</v>
      </c>
      <c r="AA360" s="335" t="s">
        <v>291</v>
      </c>
      <c r="AB360" s="335" t="s">
        <v>291</v>
      </c>
      <c r="AC360" s="336">
        <v>0</v>
      </c>
      <c r="AD360" s="335" t="s">
        <v>291</v>
      </c>
      <c r="AE360" s="335" t="s">
        <v>291</v>
      </c>
      <c r="AF360" s="335" t="s">
        <v>291</v>
      </c>
      <c r="AG360" s="337">
        <v>44624</v>
      </c>
      <c r="AH360" s="335" t="s">
        <v>291</v>
      </c>
      <c r="AI360" s="337">
        <v>44627</v>
      </c>
      <c r="AJ360" s="328">
        <v>2</v>
      </c>
      <c r="AK360" s="328">
        <v>0</v>
      </c>
      <c r="AL360" s="328">
        <v>3</v>
      </c>
      <c r="AM360" s="329">
        <f t="shared" si="9"/>
        <v>45838800</v>
      </c>
      <c r="AN360" s="328"/>
      <c r="AO360" s="328"/>
      <c r="AP360" s="328"/>
      <c r="AQ360" s="328"/>
      <c r="AR360" s="328"/>
      <c r="AS360" s="338" t="s">
        <v>3623</v>
      </c>
    </row>
    <row r="361" spans="1:45" ht="15.75" customHeight="1" x14ac:dyDescent="0.25">
      <c r="A361" s="328">
        <v>361</v>
      </c>
      <c r="B361" s="326" t="s">
        <v>621</v>
      </c>
      <c r="C361" s="326" t="s">
        <v>1073</v>
      </c>
      <c r="D361" s="328" t="s">
        <v>123</v>
      </c>
      <c r="E361" s="328">
        <v>87512433</v>
      </c>
      <c r="F361" s="328">
        <v>1</v>
      </c>
      <c r="G361" s="376" t="s">
        <v>552</v>
      </c>
      <c r="H361" s="328">
        <v>2</v>
      </c>
      <c r="I361" s="311" t="s">
        <v>2304</v>
      </c>
      <c r="J361" s="328">
        <v>2</v>
      </c>
      <c r="K361" s="329">
        <v>29988000</v>
      </c>
      <c r="L361" s="332">
        <v>44470</v>
      </c>
      <c r="M361" s="332">
        <v>44500</v>
      </c>
      <c r="N361" s="328" t="s">
        <v>3315</v>
      </c>
      <c r="O361" s="371">
        <v>87066020</v>
      </c>
      <c r="P361" s="328" t="s">
        <v>1075</v>
      </c>
      <c r="Q361" s="332">
        <v>44470</v>
      </c>
      <c r="R361" s="328" t="s">
        <v>564</v>
      </c>
      <c r="S361" s="332">
        <v>44474</v>
      </c>
      <c r="T361" s="332">
        <v>44474</v>
      </c>
      <c r="U361" s="328" t="s">
        <v>2175</v>
      </c>
      <c r="V361" s="328" t="s">
        <v>1416</v>
      </c>
      <c r="W361" s="328" t="s">
        <v>3624</v>
      </c>
      <c r="X361" s="328" t="s">
        <v>3625</v>
      </c>
      <c r="Y361" s="333">
        <v>44462</v>
      </c>
      <c r="Z361" s="328" t="s">
        <v>291</v>
      </c>
      <c r="AA361" s="335" t="s">
        <v>291</v>
      </c>
      <c r="AB361" s="335" t="s">
        <v>291</v>
      </c>
      <c r="AC361" s="336">
        <v>0</v>
      </c>
      <c r="AD361" s="335" t="s">
        <v>291</v>
      </c>
      <c r="AE361" s="335" t="s">
        <v>291</v>
      </c>
      <c r="AF361" s="335" t="s">
        <v>291</v>
      </c>
      <c r="AG361" s="355">
        <v>44504</v>
      </c>
      <c r="AH361" s="335" t="s">
        <v>291</v>
      </c>
      <c r="AI361" s="355">
        <v>44519</v>
      </c>
      <c r="AJ361" s="328">
        <v>2</v>
      </c>
      <c r="AK361" s="328">
        <v>0</v>
      </c>
      <c r="AL361" s="328">
        <v>3</v>
      </c>
      <c r="AM361" s="329">
        <f t="shared" si="9"/>
        <v>29988000</v>
      </c>
      <c r="AN361" s="328"/>
      <c r="AO361" s="328"/>
      <c r="AP361" s="328"/>
      <c r="AQ361" s="328"/>
      <c r="AR361" s="328"/>
      <c r="AS361" s="338" t="s">
        <v>3626</v>
      </c>
    </row>
    <row r="362" spans="1:45" ht="15.75" customHeight="1" x14ac:dyDescent="0.25">
      <c r="A362" s="327">
        <v>362</v>
      </c>
      <c r="B362" s="326" t="s">
        <v>551</v>
      </c>
      <c r="C362" s="326" t="s">
        <v>3627</v>
      </c>
      <c r="D362" s="328" t="s">
        <v>123</v>
      </c>
      <c r="E362" s="328">
        <v>900929881</v>
      </c>
      <c r="F362" s="328">
        <v>5</v>
      </c>
      <c r="G362" s="376" t="s">
        <v>552</v>
      </c>
      <c r="H362" s="328">
        <v>2</v>
      </c>
      <c r="I362" s="408" t="s">
        <v>2308</v>
      </c>
      <c r="J362" s="328">
        <v>1</v>
      </c>
      <c r="K362" s="329">
        <v>50421252</v>
      </c>
      <c r="L362" s="332">
        <v>44470</v>
      </c>
      <c r="M362" s="332">
        <v>44530</v>
      </c>
      <c r="N362" s="328" t="s">
        <v>200</v>
      </c>
      <c r="O362" s="371">
        <v>12751145</v>
      </c>
      <c r="P362" s="328" t="s">
        <v>3628</v>
      </c>
      <c r="Q362" s="332">
        <v>44470</v>
      </c>
      <c r="R362" s="328" t="s">
        <v>3629</v>
      </c>
      <c r="S362" s="332">
        <v>44475</v>
      </c>
      <c r="T362" s="332">
        <v>44502</v>
      </c>
      <c r="U362" s="328" t="s">
        <v>2175</v>
      </c>
      <c r="V362" s="328" t="s">
        <v>1405</v>
      </c>
      <c r="W362" s="328" t="s">
        <v>3630</v>
      </c>
      <c r="X362" s="328" t="s">
        <v>3631</v>
      </c>
      <c r="Y362" s="332">
        <v>44470</v>
      </c>
      <c r="Z362" s="332">
        <v>44470</v>
      </c>
      <c r="AA362" s="335" t="s">
        <v>291</v>
      </c>
      <c r="AB362" s="335" t="s">
        <v>2179</v>
      </c>
      <c r="AC362" s="336">
        <v>25210626</v>
      </c>
      <c r="AD362" s="335" t="s">
        <v>291</v>
      </c>
      <c r="AE362" s="337">
        <v>44579</v>
      </c>
      <c r="AF362" s="335" t="s">
        <v>291</v>
      </c>
      <c r="AG362" s="335"/>
      <c r="AH362" s="335"/>
      <c r="AI362" s="335"/>
      <c r="AJ362" s="328">
        <v>1</v>
      </c>
      <c r="AK362" s="328">
        <v>3</v>
      </c>
      <c r="AL362" s="328">
        <v>3</v>
      </c>
      <c r="AM362" s="329">
        <f t="shared" si="9"/>
        <v>75631878</v>
      </c>
      <c r="AN362" s="328"/>
      <c r="AO362" s="328"/>
      <c r="AP362" s="328"/>
      <c r="AQ362" s="328"/>
      <c r="AR362" s="328"/>
      <c r="AS362" s="338" t="s">
        <v>3632</v>
      </c>
    </row>
    <row r="363" spans="1:45" ht="15.75" customHeight="1" x14ac:dyDescent="0.25">
      <c r="A363" s="273">
        <v>363</v>
      </c>
      <c r="B363" s="340" t="s">
        <v>551</v>
      </c>
      <c r="C363" s="340" t="s">
        <v>61</v>
      </c>
      <c r="D363" s="273" t="s">
        <v>123</v>
      </c>
      <c r="E363" s="273">
        <v>901235769</v>
      </c>
      <c r="F363" s="273">
        <v>2</v>
      </c>
      <c r="G363" s="395" t="s">
        <v>552</v>
      </c>
      <c r="H363" s="273">
        <v>2</v>
      </c>
      <c r="I363" s="161" t="s">
        <v>2315</v>
      </c>
      <c r="J363" s="273">
        <v>1</v>
      </c>
      <c r="K363" s="342">
        <v>1640000000</v>
      </c>
      <c r="L363" s="345">
        <v>44470</v>
      </c>
      <c r="M363" s="345">
        <v>44561</v>
      </c>
      <c r="N363" s="273" t="s">
        <v>2079</v>
      </c>
      <c r="O363" s="353">
        <v>98391578</v>
      </c>
      <c r="P363" s="273" t="s">
        <v>521</v>
      </c>
      <c r="Q363" s="345">
        <v>44470</v>
      </c>
      <c r="R363" s="273" t="s">
        <v>564</v>
      </c>
      <c r="S363" s="345">
        <v>44475</v>
      </c>
      <c r="T363" s="345">
        <v>44505</v>
      </c>
      <c r="U363" s="273" t="s">
        <v>2175</v>
      </c>
      <c r="V363" s="428" t="s">
        <v>1405</v>
      </c>
      <c r="W363" s="273" t="s">
        <v>3633</v>
      </c>
      <c r="X363" s="273" t="s">
        <v>3634</v>
      </c>
      <c r="Y363" s="345">
        <v>44470</v>
      </c>
      <c r="Z363" s="346">
        <v>44470</v>
      </c>
      <c r="AA363" s="348" t="s">
        <v>291</v>
      </c>
      <c r="AB363" s="348" t="s">
        <v>2179</v>
      </c>
      <c r="AC363" s="349">
        <v>550000000</v>
      </c>
      <c r="AD363" s="348" t="s">
        <v>291</v>
      </c>
      <c r="AE363" s="350">
        <v>44558</v>
      </c>
      <c r="AF363" s="348" t="s">
        <v>291</v>
      </c>
      <c r="AG363" s="351">
        <v>44624</v>
      </c>
      <c r="AH363" s="348" t="s">
        <v>291</v>
      </c>
      <c r="AI363" s="351">
        <v>44672</v>
      </c>
      <c r="AJ363" s="273">
        <v>1</v>
      </c>
      <c r="AK363" s="273">
        <v>3</v>
      </c>
      <c r="AL363" s="273">
        <v>4</v>
      </c>
      <c r="AM363" s="342">
        <f t="shared" si="9"/>
        <v>2190000000</v>
      </c>
      <c r="AN363" s="273"/>
      <c r="AO363" s="273"/>
      <c r="AP363" s="273"/>
      <c r="AQ363" s="273"/>
      <c r="AR363" s="273"/>
      <c r="AS363" s="352" t="s">
        <v>3635</v>
      </c>
    </row>
    <row r="364" spans="1:45" ht="79.5" customHeight="1" x14ac:dyDescent="0.25">
      <c r="A364" s="273">
        <v>364</v>
      </c>
      <c r="B364" s="273" t="s">
        <v>278</v>
      </c>
      <c r="C364" s="341" t="s">
        <v>2269</v>
      </c>
      <c r="D364" s="341" t="s">
        <v>123</v>
      </c>
      <c r="E364" s="341">
        <v>800085349</v>
      </c>
      <c r="F364" s="341">
        <v>1</v>
      </c>
      <c r="G364" s="273" t="s">
        <v>552</v>
      </c>
      <c r="H364" s="341">
        <v>2</v>
      </c>
      <c r="I364" s="161" t="s">
        <v>2321</v>
      </c>
      <c r="J364" s="341">
        <v>1</v>
      </c>
      <c r="K364" s="342">
        <v>321792246</v>
      </c>
      <c r="L364" s="343">
        <v>44470</v>
      </c>
      <c r="M364" s="343">
        <v>44530</v>
      </c>
      <c r="N364" s="341" t="s">
        <v>3636</v>
      </c>
      <c r="O364" s="341">
        <v>98391578</v>
      </c>
      <c r="P364" s="341" t="s">
        <v>3637</v>
      </c>
      <c r="Q364" s="343">
        <v>44470</v>
      </c>
      <c r="R364" s="273" t="s">
        <v>2306</v>
      </c>
      <c r="S364" s="343">
        <v>44475</v>
      </c>
      <c r="T364" s="343">
        <v>44503</v>
      </c>
      <c r="U364" s="341" t="s">
        <v>2175</v>
      </c>
      <c r="V364" s="341" t="s">
        <v>3638</v>
      </c>
      <c r="W364" s="341" t="s">
        <v>3639</v>
      </c>
      <c r="X364" s="341" t="s">
        <v>3640</v>
      </c>
      <c r="Y364" s="343">
        <v>44470</v>
      </c>
      <c r="Z364" s="341" t="s">
        <v>291</v>
      </c>
      <c r="AA364" s="341" t="s">
        <v>291</v>
      </c>
      <c r="AB364" s="341" t="s">
        <v>2179</v>
      </c>
      <c r="AC364" s="349">
        <v>162000000</v>
      </c>
      <c r="AD364" s="341" t="s">
        <v>291</v>
      </c>
      <c r="AE364" s="343">
        <v>44544</v>
      </c>
      <c r="AF364" s="341" t="s">
        <v>291</v>
      </c>
      <c r="AG364" s="426">
        <v>44699</v>
      </c>
      <c r="AH364" s="341" t="s">
        <v>291</v>
      </c>
      <c r="AI364" s="426">
        <v>44699</v>
      </c>
      <c r="AJ364" s="273">
        <v>1</v>
      </c>
      <c r="AK364" s="341">
        <v>3</v>
      </c>
      <c r="AL364" s="273">
        <v>4</v>
      </c>
      <c r="AM364" s="342">
        <f t="shared" si="9"/>
        <v>483792246</v>
      </c>
      <c r="AN364" s="273"/>
      <c r="AO364" s="273"/>
      <c r="AP364" s="273"/>
      <c r="AQ364" s="273"/>
      <c r="AR364" s="273"/>
      <c r="AS364" s="352" t="s">
        <v>3641</v>
      </c>
    </row>
    <row r="365" spans="1:45" ht="15.75" customHeight="1" x14ac:dyDescent="0.25">
      <c r="A365" s="328">
        <v>365</v>
      </c>
      <c r="B365" s="326" t="s">
        <v>551</v>
      </c>
      <c r="C365" s="326" t="s">
        <v>675</v>
      </c>
      <c r="D365" s="328" t="s">
        <v>16</v>
      </c>
      <c r="E365" s="328">
        <v>1085268121</v>
      </c>
      <c r="F365" s="328">
        <v>4</v>
      </c>
      <c r="G365" s="376" t="s">
        <v>552</v>
      </c>
      <c r="H365" s="328">
        <v>1</v>
      </c>
      <c r="I365" s="161" t="s">
        <v>2327</v>
      </c>
      <c r="J365" s="328">
        <v>1</v>
      </c>
      <c r="K365" s="329">
        <v>6311204</v>
      </c>
      <c r="L365" s="332">
        <v>44470</v>
      </c>
      <c r="M365" s="332">
        <v>44530</v>
      </c>
      <c r="N365" s="328" t="s">
        <v>2385</v>
      </c>
      <c r="O365" s="331">
        <v>1085283617</v>
      </c>
      <c r="P365" s="328" t="s">
        <v>3642</v>
      </c>
      <c r="Q365" s="332">
        <v>44470</v>
      </c>
      <c r="R365" s="328" t="s">
        <v>283</v>
      </c>
      <c r="S365" s="332">
        <v>44475</v>
      </c>
      <c r="T365" s="332">
        <v>44505</v>
      </c>
      <c r="U365" s="328" t="s">
        <v>2175</v>
      </c>
      <c r="V365" s="328" t="s">
        <v>1405</v>
      </c>
      <c r="W365" s="328" t="s">
        <v>3643</v>
      </c>
      <c r="X365" s="328" t="s">
        <v>3644</v>
      </c>
      <c r="Y365" s="332">
        <v>44470</v>
      </c>
      <c r="Z365" s="328" t="s">
        <v>291</v>
      </c>
      <c r="AA365" s="335" t="s">
        <v>291</v>
      </c>
      <c r="AB365" s="335" t="s">
        <v>291</v>
      </c>
      <c r="AC365" s="336">
        <v>0</v>
      </c>
      <c r="AD365" s="335" t="s">
        <v>291</v>
      </c>
      <c r="AE365" s="335" t="s">
        <v>291</v>
      </c>
      <c r="AF365" s="335" t="s">
        <v>291</v>
      </c>
      <c r="AG365" s="337">
        <v>44585</v>
      </c>
      <c r="AH365" s="335" t="s">
        <v>291</v>
      </c>
      <c r="AI365" s="337">
        <v>44589</v>
      </c>
      <c r="AJ365" s="328">
        <v>2</v>
      </c>
      <c r="AK365" s="328">
        <v>0</v>
      </c>
      <c r="AL365" s="328">
        <v>3</v>
      </c>
      <c r="AM365" s="329">
        <f t="shared" si="9"/>
        <v>6311204</v>
      </c>
      <c r="AN365" s="328"/>
      <c r="AO365" s="328"/>
      <c r="AP365" s="328"/>
      <c r="AQ365" s="328"/>
      <c r="AR365" s="328"/>
      <c r="AS365" s="338" t="s">
        <v>3645</v>
      </c>
    </row>
    <row r="366" spans="1:45" ht="15.75" customHeight="1" x14ac:dyDescent="0.25">
      <c r="A366" s="311">
        <v>366</v>
      </c>
      <c r="B366" s="309" t="s">
        <v>551</v>
      </c>
      <c r="C366" s="309" t="s">
        <v>543</v>
      </c>
      <c r="D366" s="311" t="s">
        <v>16</v>
      </c>
      <c r="E366" s="416">
        <v>1085245386</v>
      </c>
      <c r="F366" s="314">
        <v>1</v>
      </c>
      <c r="G366" s="392" t="s">
        <v>552</v>
      </c>
      <c r="H366" s="311">
        <v>1</v>
      </c>
      <c r="I366" s="273" t="s">
        <v>2332</v>
      </c>
      <c r="J366" s="311">
        <v>1</v>
      </c>
      <c r="K366" s="312">
        <v>9466806</v>
      </c>
      <c r="L366" s="315">
        <v>44470</v>
      </c>
      <c r="M366" s="315" t="s">
        <v>3646</v>
      </c>
      <c r="N366" s="311" t="s">
        <v>545</v>
      </c>
      <c r="O366" s="407">
        <v>19478798</v>
      </c>
      <c r="P366" s="311" t="s">
        <v>546</v>
      </c>
      <c r="Q366" s="315">
        <v>44470</v>
      </c>
      <c r="R366" s="311" t="s">
        <v>572</v>
      </c>
      <c r="S366" s="315">
        <v>44475</v>
      </c>
      <c r="T366" s="315">
        <v>44502</v>
      </c>
      <c r="U366" s="311" t="s">
        <v>2175</v>
      </c>
      <c r="V366" s="311" t="s">
        <v>1405</v>
      </c>
      <c r="W366" s="311" t="s">
        <v>3647</v>
      </c>
      <c r="X366" s="311" t="s">
        <v>3648</v>
      </c>
      <c r="Y366" s="315">
        <v>44470</v>
      </c>
      <c r="Z366" s="311" t="s">
        <v>291</v>
      </c>
      <c r="AA366" s="317" t="s">
        <v>291</v>
      </c>
      <c r="AB366" s="317" t="s">
        <v>291</v>
      </c>
      <c r="AC366" s="318">
        <v>0</v>
      </c>
      <c r="AD366" s="317" t="s">
        <v>291</v>
      </c>
      <c r="AE366" s="317" t="s">
        <v>291</v>
      </c>
      <c r="AF366" s="317" t="s">
        <v>291</v>
      </c>
      <c r="AG366" s="317"/>
      <c r="AH366" s="317"/>
      <c r="AI366" s="317"/>
      <c r="AJ366" s="311">
        <v>2</v>
      </c>
      <c r="AK366" s="311">
        <v>0</v>
      </c>
      <c r="AL366" s="311">
        <v>3</v>
      </c>
      <c r="AM366" s="312">
        <f t="shared" si="9"/>
        <v>9466806</v>
      </c>
      <c r="AN366" s="311"/>
      <c r="AO366" s="311"/>
      <c r="AP366" s="311"/>
      <c r="AQ366" s="311"/>
      <c r="AR366" s="311"/>
      <c r="AS366" s="320" t="s">
        <v>3649</v>
      </c>
    </row>
    <row r="367" spans="1:45" ht="15.75" customHeight="1" x14ac:dyDescent="0.25">
      <c r="A367" s="328">
        <v>367</v>
      </c>
      <c r="B367" s="326" t="s">
        <v>551</v>
      </c>
      <c r="C367" s="326" t="s">
        <v>2436</v>
      </c>
      <c r="D367" s="328" t="s">
        <v>16</v>
      </c>
      <c r="E367" s="328">
        <v>1085287596</v>
      </c>
      <c r="F367" s="328">
        <v>1</v>
      </c>
      <c r="G367" s="376" t="s">
        <v>552</v>
      </c>
      <c r="H367" s="328">
        <v>1</v>
      </c>
      <c r="I367" s="273" t="s">
        <v>2339</v>
      </c>
      <c r="J367" s="328">
        <v>1</v>
      </c>
      <c r="K367" s="329">
        <v>9466806</v>
      </c>
      <c r="L367" s="332">
        <v>44470</v>
      </c>
      <c r="M367" s="332">
        <v>44561</v>
      </c>
      <c r="N367" s="328" t="s">
        <v>3650</v>
      </c>
      <c r="O367" s="415">
        <v>59826914</v>
      </c>
      <c r="P367" s="328" t="s">
        <v>2437</v>
      </c>
      <c r="Q367" s="332">
        <v>44470</v>
      </c>
      <c r="R367" s="328" t="s">
        <v>572</v>
      </c>
      <c r="S367" s="332">
        <v>44475</v>
      </c>
      <c r="T367" s="332">
        <v>44502</v>
      </c>
      <c r="U367" s="328" t="s">
        <v>2175</v>
      </c>
      <c r="V367" s="412" t="s">
        <v>1405</v>
      </c>
      <c r="W367" s="328" t="s">
        <v>3651</v>
      </c>
      <c r="X367" s="328" t="s">
        <v>3652</v>
      </c>
      <c r="Y367" s="332">
        <v>44470</v>
      </c>
      <c r="Z367" s="328" t="s">
        <v>291</v>
      </c>
      <c r="AA367" s="335" t="s">
        <v>291</v>
      </c>
      <c r="AB367" s="335" t="s">
        <v>291</v>
      </c>
      <c r="AC367" s="336">
        <v>0</v>
      </c>
      <c r="AD367" s="335" t="s">
        <v>291</v>
      </c>
      <c r="AE367" s="335" t="s">
        <v>291</v>
      </c>
      <c r="AF367" s="335" t="s">
        <v>291</v>
      </c>
      <c r="AG367" s="337">
        <v>44573</v>
      </c>
      <c r="AH367" s="335" t="s">
        <v>291</v>
      </c>
      <c r="AI367" s="337">
        <v>44574</v>
      </c>
      <c r="AJ367" s="328">
        <v>2</v>
      </c>
      <c r="AK367" s="328">
        <v>0</v>
      </c>
      <c r="AL367" s="328">
        <v>4</v>
      </c>
      <c r="AM367" s="329">
        <f t="shared" si="9"/>
        <v>9466806</v>
      </c>
      <c r="AN367" s="328"/>
      <c r="AO367" s="328"/>
      <c r="AP367" s="328"/>
      <c r="AQ367" s="328"/>
      <c r="AR367" s="328"/>
      <c r="AS367" s="338" t="s">
        <v>3653</v>
      </c>
    </row>
    <row r="368" spans="1:45" ht="15.75" customHeight="1" x14ac:dyDescent="0.25">
      <c r="A368" s="328">
        <v>368</v>
      </c>
      <c r="B368" s="326" t="s">
        <v>551</v>
      </c>
      <c r="C368" s="326" t="s">
        <v>197</v>
      </c>
      <c r="D368" s="328" t="s">
        <v>16</v>
      </c>
      <c r="E368" s="328">
        <v>1085257696</v>
      </c>
      <c r="F368" s="328">
        <v>1</v>
      </c>
      <c r="G368" s="376" t="s">
        <v>552</v>
      </c>
      <c r="H368" s="328">
        <v>1</v>
      </c>
      <c r="I368" s="161" t="s">
        <v>2344</v>
      </c>
      <c r="J368" s="328">
        <v>1</v>
      </c>
      <c r="K368" s="329">
        <v>4461645</v>
      </c>
      <c r="L368" s="332">
        <v>44470</v>
      </c>
      <c r="M368" s="332">
        <v>44561</v>
      </c>
      <c r="N368" s="328" t="s">
        <v>200</v>
      </c>
      <c r="O368" s="415">
        <v>12751145</v>
      </c>
      <c r="P368" s="328" t="s">
        <v>2359</v>
      </c>
      <c r="Q368" s="332">
        <v>44470</v>
      </c>
      <c r="R368" s="328" t="s">
        <v>572</v>
      </c>
      <c r="S368" s="332">
        <v>44475</v>
      </c>
      <c r="T368" s="332">
        <v>44503</v>
      </c>
      <c r="U368" s="328" t="s">
        <v>2175</v>
      </c>
      <c r="V368" s="412" t="s">
        <v>1405</v>
      </c>
      <c r="W368" s="328" t="s">
        <v>2780</v>
      </c>
      <c r="X368" s="328" t="s">
        <v>3654</v>
      </c>
      <c r="Y368" s="332">
        <v>44470</v>
      </c>
      <c r="Z368" s="328" t="s">
        <v>291</v>
      </c>
      <c r="AA368" s="335" t="s">
        <v>291</v>
      </c>
      <c r="AB368" s="335" t="s">
        <v>291</v>
      </c>
      <c r="AC368" s="336">
        <v>0</v>
      </c>
      <c r="AD368" s="335" t="s">
        <v>291</v>
      </c>
      <c r="AE368" s="335" t="s">
        <v>291</v>
      </c>
      <c r="AF368" s="335" t="s">
        <v>291</v>
      </c>
      <c r="AG368" s="337">
        <v>44600</v>
      </c>
      <c r="AH368" s="335" t="s">
        <v>291</v>
      </c>
      <c r="AI368" s="337">
        <v>44600</v>
      </c>
      <c r="AJ368" s="328">
        <v>2</v>
      </c>
      <c r="AK368" s="328">
        <v>0</v>
      </c>
      <c r="AL368" s="328">
        <v>4</v>
      </c>
      <c r="AM368" s="329">
        <f t="shared" si="9"/>
        <v>4461645</v>
      </c>
      <c r="AN368" s="328"/>
      <c r="AO368" s="328"/>
      <c r="AP368" s="328"/>
      <c r="AQ368" s="328"/>
      <c r="AR368" s="328"/>
      <c r="AS368" s="338" t="s">
        <v>3655</v>
      </c>
    </row>
    <row r="369" spans="1:45" ht="15.75" customHeight="1" x14ac:dyDescent="0.25">
      <c r="A369" s="311">
        <v>369</v>
      </c>
      <c r="B369" s="309" t="s">
        <v>551</v>
      </c>
      <c r="C369" s="413" t="s">
        <v>2471</v>
      </c>
      <c r="D369" s="311" t="s">
        <v>16</v>
      </c>
      <c r="E369" s="416">
        <v>52310084</v>
      </c>
      <c r="F369" s="416">
        <v>8</v>
      </c>
      <c r="G369" s="392" t="s">
        <v>552</v>
      </c>
      <c r="H369" s="311">
        <v>1</v>
      </c>
      <c r="I369" s="213" t="s">
        <v>2348</v>
      </c>
      <c r="J369" s="311">
        <v>1</v>
      </c>
      <c r="K369" s="312">
        <v>6311204</v>
      </c>
      <c r="L369" s="315">
        <v>44470</v>
      </c>
      <c r="M369" s="315">
        <v>44530</v>
      </c>
      <c r="N369" s="416" t="s">
        <v>2385</v>
      </c>
      <c r="O369" s="416">
        <v>1085283617</v>
      </c>
      <c r="P369" s="310" t="s">
        <v>2472</v>
      </c>
      <c r="Q369" s="315">
        <v>44523</v>
      </c>
      <c r="R369" s="311" t="s">
        <v>1763</v>
      </c>
      <c r="S369" s="315">
        <v>44475</v>
      </c>
      <c r="T369" s="315">
        <v>44497</v>
      </c>
      <c r="U369" s="311" t="s">
        <v>2175</v>
      </c>
      <c r="V369" s="413" t="s">
        <v>1405</v>
      </c>
      <c r="W369" s="311" t="s">
        <v>3656</v>
      </c>
      <c r="X369" s="311" t="s">
        <v>3657</v>
      </c>
      <c r="Y369" s="315">
        <v>44470</v>
      </c>
      <c r="Z369" s="315">
        <v>44470</v>
      </c>
      <c r="AA369" s="317" t="s">
        <v>291</v>
      </c>
      <c r="AB369" s="317" t="s">
        <v>291</v>
      </c>
      <c r="AC369" s="318">
        <v>0</v>
      </c>
      <c r="AD369" s="317" t="s">
        <v>291</v>
      </c>
      <c r="AE369" s="317" t="s">
        <v>291</v>
      </c>
      <c r="AF369" s="317" t="s">
        <v>291</v>
      </c>
      <c r="AG369" s="317"/>
      <c r="AH369" s="317"/>
      <c r="AI369" s="317"/>
      <c r="AJ369" s="311">
        <v>2</v>
      </c>
      <c r="AK369" s="311">
        <v>0</v>
      </c>
      <c r="AL369" s="311">
        <v>3</v>
      </c>
      <c r="AM369" s="312">
        <f t="shared" si="9"/>
        <v>6311204</v>
      </c>
      <c r="AN369" s="311"/>
      <c r="AO369" s="311"/>
      <c r="AP369" s="311"/>
      <c r="AQ369" s="311"/>
      <c r="AR369" s="311"/>
      <c r="AS369" s="320" t="s">
        <v>3658</v>
      </c>
    </row>
    <row r="370" spans="1:45" ht="15.75" customHeight="1" x14ac:dyDescent="0.25">
      <c r="A370" s="273">
        <v>370</v>
      </c>
      <c r="B370" s="340" t="s">
        <v>551</v>
      </c>
      <c r="C370" s="340" t="s">
        <v>1477</v>
      </c>
      <c r="D370" s="273" t="s">
        <v>16</v>
      </c>
      <c r="E370" s="273">
        <v>1085282241</v>
      </c>
      <c r="F370" s="273">
        <v>8</v>
      </c>
      <c r="G370" s="395" t="s">
        <v>552</v>
      </c>
      <c r="H370" s="273">
        <v>1</v>
      </c>
      <c r="I370" s="273" t="s">
        <v>2353</v>
      </c>
      <c r="J370" s="273">
        <v>1</v>
      </c>
      <c r="K370" s="342">
        <v>9466806</v>
      </c>
      <c r="L370" s="345">
        <v>44470</v>
      </c>
      <c r="M370" s="345">
        <v>44561</v>
      </c>
      <c r="N370" s="273" t="s">
        <v>3650</v>
      </c>
      <c r="O370" s="429">
        <v>59826914</v>
      </c>
      <c r="P370" s="273" t="s">
        <v>1479</v>
      </c>
      <c r="Q370" s="345">
        <v>44470</v>
      </c>
      <c r="R370" s="273" t="s">
        <v>1763</v>
      </c>
      <c r="S370" s="345">
        <v>44475</v>
      </c>
      <c r="T370" s="345">
        <v>44498</v>
      </c>
      <c r="U370" s="273" t="s">
        <v>2175</v>
      </c>
      <c r="V370" s="273" t="s">
        <v>1405</v>
      </c>
      <c r="W370" s="273" t="s">
        <v>3659</v>
      </c>
      <c r="X370" s="273" t="s">
        <v>3660</v>
      </c>
      <c r="Y370" s="345">
        <v>44470</v>
      </c>
      <c r="Z370" s="345">
        <v>44473</v>
      </c>
      <c r="AA370" s="348" t="s">
        <v>291</v>
      </c>
      <c r="AB370" s="348" t="s">
        <v>291</v>
      </c>
      <c r="AC370" s="349">
        <v>0</v>
      </c>
      <c r="AD370" s="348" t="s">
        <v>291</v>
      </c>
      <c r="AE370" s="348" t="s">
        <v>291</v>
      </c>
      <c r="AF370" s="348" t="s">
        <v>291</v>
      </c>
      <c r="AG370" s="351">
        <v>44573</v>
      </c>
      <c r="AH370" s="348" t="s">
        <v>291</v>
      </c>
      <c r="AI370" s="351">
        <v>44578</v>
      </c>
      <c r="AJ370" s="273">
        <v>2</v>
      </c>
      <c r="AK370" s="273">
        <v>0</v>
      </c>
      <c r="AL370" s="273">
        <v>4</v>
      </c>
      <c r="AM370" s="342">
        <f t="shared" si="9"/>
        <v>9466806</v>
      </c>
      <c r="AN370" s="273"/>
      <c r="AO370" s="273"/>
      <c r="AP370" s="273"/>
      <c r="AQ370" s="273"/>
      <c r="AR370" s="273"/>
      <c r="AS370" s="352" t="s">
        <v>3661</v>
      </c>
    </row>
    <row r="371" spans="1:45" ht="15.75" customHeight="1" x14ac:dyDescent="0.25">
      <c r="A371" s="328">
        <v>371</v>
      </c>
      <c r="B371" s="326" t="s">
        <v>551</v>
      </c>
      <c r="C371" s="326" t="s">
        <v>84</v>
      </c>
      <c r="D371" s="328" t="s">
        <v>16</v>
      </c>
      <c r="E371" s="328">
        <v>98378706</v>
      </c>
      <c r="F371" s="328">
        <v>0</v>
      </c>
      <c r="G371" s="376" t="s">
        <v>552</v>
      </c>
      <c r="H371" s="328">
        <v>1</v>
      </c>
      <c r="I371" s="161" t="s">
        <v>2358</v>
      </c>
      <c r="J371" s="328">
        <v>1</v>
      </c>
      <c r="K371" s="329">
        <v>6311202</v>
      </c>
      <c r="L371" s="332">
        <v>44470</v>
      </c>
      <c r="M371" s="332">
        <v>44530</v>
      </c>
      <c r="N371" s="328" t="s">
        <v>200</v>
      </c>
      <c r="O371" s="430">
        <v>12751145</v>
      </c>
      <c r="P371" s="328" t="s">
        <v>491</v>
      </c>
      <c r="Q371" s="332">
        <v>44470</v>
      </c>
      <c r="R371" s="328" t="s">
        <v>1763</v>
      </c>
      <c r="S371" s="332">
        <v>44475</v>
      </c>
      <c r="T371" s="332">
        <v>44497</v>
      </c>
      <c r="U371" s="328" t="s">
        <v>2175</v>
      </c>
      <c r="V371" s="328" t="s">
        <v>1405</v>
      </c>
      <c r="W371" s="328" t="s">
        <v>3662</v>
      </c>
      <c r="X371" s="328" t="s">
        <v>3663</v>
      </c>
      <c r="Y371" s="332">
        <v>44470</v>
      </c>
      <c r="Z371" s="332">
        <v>44470</v>
      </c>
      <c r="AA371" s="335" t="s">
        <v>291</v>
      </c>
      <c r="AB371" s="335" t="s">
        <v>291</v>
      </c>
      <c r="AC371" s="336">
        <v>0</v>
      </c>
      <c r="AD371" s="335" t="s">
        <v>291</v>
      </c>
      <c r="AE371" s="335" t="s">
        <v>291</v>
      </c>
      <c r="AF371" s="335" t="s">
        <v>291</v>
      </c>
      <c r="AG371" s="335"/>
      <c r="AH371" s="335"/>
      <c r="AI371" s="335"/>
      <c r="AJ371" s="328">
        <v>2</v>
      </c>
      <c r="AK371" s="328">
        <v>0</v>
      </c>
      <c r="AL371" s="328">
        <v>3</v>
      </c>
      <c r="AM371" s="329">
        <f t="shared" si="9"/>
        <v>6311202</v>
      </c>
      <c r="AN371" s="328"/>
      <c r="AO371" s="328"/>
      <c r="AP371" s="328"/>
      <c r="AQ371" s="328"/>
      <c r="AR371" s="328"/>
      <c r="AS371" s="338" t="s">
        <v>3664</v>
      </c>
    </row>
    <row r="372" spans="1:45" ht="15.75" customHeight="1" x14ac:dyDescent="0.25">
      <c r="A372" s="161">
        <v>372</v>
      </c>
      <c r="B372" s="359" t="s">
        <v>551</v>
      </c>
      <c r="C372" s="359" t="s">
        <v>2954</v>
      </c>
      <c r="D372" s="161" t="s">
        <v>16</v>
      </c>
      <c r="E372" s="161">
        <v>1085282441</v>
      </c>
      <c r="F372" s="161">
        <v>4</v>
      </c>
      <c r="G372" s="399" t="s">
        <v>552</v>
      </c>
      <c r="H372" s="161">
        <v>1</v>
      </c>
      <c r="I372" s="161" t="s">
        <v>2365</v>
      </c>
      <c r="J372" s="161">
        <v>1</v>
      </c>
      <c r="K372" s="360">
        <v>7762500</v>
      </c>
      <c r="L372" s="364">
        <v>44470</v>
      </c>
      <c r="M372" s="364">
        <v>44561</v>
      </c>
      <c r="N372" s="161" t="s">
        <v>3315</v>
      </c>
      <c r="O372" s="431">
        <v>87066020</v>
      </c>
      <c r="P372" s="161" t="s">
        <v>2955</v>
      </c>
      <c r="Q372" s="364">
        <v>44470</v>
      </c>
      <c r="R372" s="161" t="s">
        <v>1763</v>
      </c>
      <c r="S372" s="364">
        <v>44475</v>
      </c>
      <c r="T372" s="364">
        <v>44497</v>
      </c>
      <c r="U372" s="161" t="s">
        <v>2175</v>
      </c>
      <c r="V372" s="161" t="s">
        <v>1405</v>
      </c>
      <c r="W372" s="161" t="s">
        <v>3665</v>
      </c>
      <c r="X372" s="161" t="s">
        <v>3666</v>
      </c>
      <c r="Y372" s="364">
        <v>44470</v>
      </c>
      <c r="Z372" s="364">
        <v>44470</v>
      </c>
      <c r="AA372" s="368" t="s">
        <v>291</v>
      </c>
      <c r="AB372" s="368" t="s">
        <v>291</v>
      </c>
      <c r="AC372" s="374">
        <v>0</v>
      </c>
      <c r="AD372" s="368" t="s">
        <v>291</v>
      </c>
      <c r="AE372" s="368" t="s">
        <v>291</v>
      </c>
      <c r="AF372" s="368" t="s">
        <v>291</v>
      </c>
      <c r="AG372" s="369">
        <v>44624</v>
      </c>
      <c r="AH372" s="368" t="s">
        <v>291</v>
      </c>
      <c r="AI372" s="369">
        <v>44627</v>
      </c>
      <c r="AJ372" s="161">
        <v>2</v>
      </c>
      <c r="AK372" s="161">
        <v>0</v>
      </c>
      <c r="AL372" s="161">
        <v>4</v>
      </c>
      <c r="AM372" s="360">
        <f t="shared" si="9"/>
        <v>7762500</v>
      </c>
      <c r="AN372" s="161"/>
      <c r="AO372" s="161"/>
      <c r="AP372" s="161"/>
      <c r="AQ372" s="161"/>
      <c r="AR372" s="161"/>
      <c r="AS372" s="370" t="s">
        <v>3667</v>
      </c>
    </row>
    <row r="373" spans="1:45" ht="15.75" customHeight="1" x14ac:dyDescent="0.25">
      <c r="A373" s="328">
        <v>373</v>
      </c>
      <c r="B373" s="326" t="s">
        <v>551</v>
      </c>
      <c r="C373" s="326" t="s">
        <v>1585</v>
      </c>
      <c r="D373" s="328" t="s">
        <v>16</v>
      </c>
      <c r="E373" s="328">
        <v>1085322945</v>
      </c>
      <c r="F373" s="328">
        <v>7</v>
      </c>
      <c r="G373" s="376" t="s">
        <v>552</v>
      </c>
      <c r="H373" s="328">
        <v>1</v>
      </c>
      <c r="I373" s="273" t="s">
        <v>2371</v>
      </c>
      <c r="J373" s="328">
        <v>1</v>
      </c>
      <c r="K373" s="329">
        <v>7762500</v>
      </c>
      <c r="L373" s="332">
        <v>44470</v>
      </c>
      <c r="M373" s="332">
        <v>44561</v>
      </c>
      <c r="N373" s="328" t="s">
        <v>3315</v>
      </c>
      <c r="O373" s="430">
        <v>87066020</v>
      </c>
      <c r="P373" s="430" t="s">
        <v>1587</v>
      </c>
      <c r="Q373" s="332">
        <v>44470</v>
      </c>
      <c r="R373" s="328" t="s">
        <v>572</v>
      </c>
      <c r="S373" s="332">
        <v>44475</v>
      </c>
      <c r="T373" s="332">
        <v>44503</v>
      </c>
      <c r="U373" s="328" t="s">
        <v>2817</v>
      </c>
      <c r="V373" s="412" t="s">
        <v>1405</v>
      </c>
      <c r="W373" s="328" t="s">
        <v>3668</v>
      </c>
      <c r="X373" s="328" t="s">
        <v>3669</v>
      </c>
      <c r="Y373" s="332">
        <v>44470</v>
      </c>
      <c r="Z373" s="328" t="s">
        <v>291</v>
      </c>
      <c r="AA373" s="335" t="s">
        <v>291</v>
      </c>
      <c r="AB373" s="335" t="s">
        <v>291</v>
      </c>
      <c r="AC373" s="336">
        <v>0</v>
      </c>
      <c r="AD373" s="335" t="s">
        <v>291</v>
      </c>
      <c r="AE373" s="335" t="s">
        <v>291</v>
      </c>
      <c r="AF373" s="335" t="s">
        <v>291</v>
      </c>
      <c r="AG373" s="337">
        <v>44624</v>
      </c>
      <c r="AH373" s="335" t="s">
        <v>291</v>
      </c>
      <c r="AI373" s="337">
        <v>44628</v>
      </c>
      <c r="AJ373" s="328">
        <v>2</v>
      </c>
      <c r="AK373" s="328">
        <v>0</v>
      </c>
      <c r="AL373" s="328">
        <v>4</v>
      </c>
      <c r="AM373" s="329">
        <f t="shared" si="9"/>
        <v>7762500</v>
      </c>
      <c r="AN373" s="328"/>
      <c r="AO373" s="328"/>
      <c r="AP373" s="328"/>
      <c r="AQ373" s="328"/>
      <c r="AR373" s="328"/>
      <c r="AS373" s="338" t="s">
        <v>3670</v>
      </c>
    </row>
    <row r="374" spans="1:45" ht="15.75" customHeight="1" x14ac:dyDescent="0.25">
      <c r="A374" s="328">
        <v>374</v>
      </c>
      <c r="B374" s="326" t="s">
        <v>551</v>
      </c>
      <c r="C374" s="326" t="s">
        <v>1556</v>
      </c>
      <c r="D374" s="328" t="s">
        <v>16</v>
      </c>
      <c r="E374" s="328">
        <v>1151950374</v>
      </c>
      <c r="F374" s="328">
        <v>4</v>
      </c>
      <c r="G374" s="376" t="s">
        <v>552</v>
      </c>
      <c r="H374" s="328">
        <v>1</v>
      </c>
      <c r="I374" s="375" t="s">
        <v>2376</v>
      </c>
      <c r="J374" s="328">
        <v>1</v>
      </c>
      <c r="K374" s="329">
        <v>9745361</v>
      </c>
      <c r="L374" s="332">
        <v>44470</v>
      </c>
      <c r="M374" s="332">
        <v>44561</v>
      </c>
      <c r="N374" s="328" t="s">
        <v>3315</v>
      </c>
      <c r="O374" s="430">
        <v>87066020</v>
      </c>
      <c r="P374" s="328" t="s">
        <v>2382</v>
      </c>
      <c r="Q374" s="332">
        <v>44470</v>
      </c>
      <c r="R374" s="328" t="s">
        <v>572</v>
      </c>
      <c r="S374" s="332">
        <v>44475</v>
      </c>
      <c r="T374" s="332">
        <v>44505</v>
      </c>
      <c r="U374" s="328" t="s">
        <v>2175</v>
      </c>
      <c r="V374" s="328" t="s">
        <v>1405</v>
      </c>
      <c r="W374" s="328" t="s">
        <v>3671</v>
      </c>
      <c r="X374" s="328" t="s">
        <v>3672</v>
      </c>
      <c r="Y374" s="332">
        <v>44470</v>
      </c>
      <c r="Z374" s="328" t="s">
        <v>291</v>
      </c>
      <c r="AA374" s="335" t="s">
        <v>291</v>
      </c>
      <c r="AB374" s="335" t="s">
        <v>291</v>
      </c>
      <c r="AC374" s="336">
        <v>0</v>
      </c>
      <c r="AD374" s="335" t="s">
        <v>291</v>
      </c>
      <c r="AE374" s="335" t="s">
        <v>291</v>
      </c>
      <c r="AF374" s="335" t="s">
        <v>291</v>
      </c>
      <c r="AG374" s="337">
        <v>44596</v>
      </c>
      <c r="AH374" s="335" t="s">
        <v>291</v>
      </c>
      <c r="AI374" s="337">
        <v>44627</v>
      </c>
      <c r="AJ374" s="328">
        <v>2</v>
      </c>
      <c r="AK374" s="328">
        <v>0</v>
      </c>
      <c r="AL374" s="328">
        <v>4</v>
      </c>
      <c r="AM374" s="329">
        <f t="shared" si="9"/>
        <v>9745361</v>
      </c>
      <c r="AN374" s="328"/>
      <c r="AO374" s="328"/>
      <c r="AP374" s="328"/>
      <c r="AQ374" s="328"/>
      <c r="AR374" s="328"/>
      <c r="AS374" s="338" t="s">
        <v>3673</v>
      </c>
    </row>
    <row r="375" spans="1:45" ht="15.75" customHeight="1" x14ac:dyDescent="0.25">
      <c r="A375" s="328">
        <v>375</v>
      </c>
      <c r="B375" s="326" t="s">
        <v>551</v>
      </c>
      <c r="C375" s="326" t="s">
        <v>1313</v>
      </c>
      <c r="D375" s="328" t="s">
        <v>16</v>
      </c>
      <c r="E375" s="328">
        <v>1085282921</v>
      </c>
      <c r="F375" s="328">
        <v>8</v>
      </c>
      <c r="G375" s="376" t="s">
        <v>552</v>
      </c>
      <c r="H375" s="328">
        <v>1</v>
      </c>
      <c r="I375" s="273" t="s">
        <v>2381</v>
      </c>
      <c r="J375" s="328">
        <v>1</v>
      </c>
      <c r="K375" s="329">
        <v>8702073</v>
      </c>
      <c r="L375" s="332">
        <v>44470</v>
      </c>
      <c r="M375" s="332">
        <v>44561</v>
      </c>
      <c r="N375" s="328" t="s">
        <v>3315</v>
      </c>
      <c r="O375" s="430">
        <v>87066020</v>
      </c>
      <c r="P375" s="328" t="s">
        <v>563</v>
      </c>
      <c r="Q375" s="332">
        <v>44470</v>
      </c>
      <c r="R375" s="328" t="s">
        <v>564</v>
      </c>
      <c r="S375" s="332">
        <v>44475</v>
      </c>
      <c r="T375" s="332">
        <v>44505</v>
      </c>
      <c r="U375" s="328" t="s">
        <v>2175</v>
      </c>
      <c r="V375" s="328" t="s">
        <v>1405</v>
      </c>
      <c r="W375" s="328" t="s">
        <v>3674</v>
      </c>
      <c r="X375" s="328" t="s">
        <v>3675</v>
      </c>
      <c r="Y375" s="332">
        <v>44470</v>
      </c>
      <c r="Z375" s="328" t="s">
        <v>291</v>
      </c>
      <c r="AA375" s="335" t="s">
        <v>291</v>
      </c>
      <c r="AB375" s="335" t="s">
        <v>291</v>
      </c>
      <c r="AC375" s="336">
        <v>0</v>
      </c>
      <c r="AD375" s="335" t="s">
        <v>291</v>
      </c>
      <c r="AE375" s="335" t="s">
        <v>291</v>
      </c>
      <c r="AF375" s="335" t="s">
        <v>291</v>
      </c>
      <c r="AG375" s="337">
        <v>44624</v>
      </c>
      <c r="AH375" s="335" t="s">
        <v>291</v>
      </c>
      <c r="AI375" s="337">
        <v>44627</v>
      </c>
      <c r="AJ375" s="328">
        <v>2</v>
      </c>
      <c r="AK375" s="328">
        <v>0</v>
      </c>
      <c r="AL375" s="328">
        <v>4</v>
      </c>
      <c r="AM375" s="329">
        <f t="shared" si="9"/>
        <v>8702073</v>
      </c>
      <c r="AN375" s="328"/>
      <c r="AO375" s="328"/>
      <c r="AP375" s="328"/>
      <c r="AQ375" s="328"/>
      <c r="AR375" s="328"/>
      <c r="AS375" s="338" t="s">
        <v>3676</v>
      </c>
    </row>
    <row r="376" spans="1:45" ht="45.75" customHeight="1" x14ac:dyDescent="0.25">
      <c r="A376" s="328">
        <v>376</v>
      </c>
      <c r="B376" s="326" t="s">
        <v>551</v>
      </c>
      <c r="C376" s="326" t="s">
        <v>38</v>
      </c>
      <c r="D376" s="328" t="s">
        <v>16</v>
      </c>
      <c r="E376" s="331">
        <v>87215085</v>
      </c>
      <c r="F376" s="328">
        <v>6</v>
      </c>
      <c r="G376" s="432" t="s">
        <v>552</v>
      </c>
      <c r="H376" s="328">
        <v>1</v>
      </c>
      <c r="I376" s="213" t="s">
        <v>2386</v>
      </c>
      <c r="J376" s="328">
        <v>1</v>
      </c>
      <c r="K376" s="329">
        <v>9555879</v>
      </c>
      <c r="L376" s="332">
        <v>44470</v>
      </c>
      <c r="M376" s="332">
        <v>44561</v>
      </c>
      <c r="N376" s="328" t="s">
        <v>3315</v>
      </c>
      <c r="O376" s="430">
        <v>87066020</v>
      </c>
      <c r="P376" s="328" t="s">
        <v>554</v>
      </c>
      <c r="Q376" s="332">
        <v>44470</v>
      </c>
      <c r="R376" s="328" t="s">
        <v>572</v>
      </c>
      <c r="S376" s="332">
        <v>44475</v>
      </c>
      <c r="T376" s="332">
        <v>44504</v>
      </c>
      <c r="U376" s="328" t="s">
        <v>2817</v>
      </c>
      <c r="V376" s="412" t="s">
        <v>1405</v>
      </c>
      <c r="W376" s="328" t="s">
        <v>3677</v>
      </c>
      <c r="X376" s="328" t="s">
        <v>3678</v>
      </c>
      <c r="Y376" s="332">
        <v>44470</v>
      </c>
      <c r="Z376" s="328" t="s">
        <v>291</v>
      </c>
      <c r="AA376" s="335" t="s">
        <v>291</v>
      </c>
      <c r="AB376" s="335" t="s">
        <v>291</v>
      </c>
      <c r="AC376" s="336">
        <v>0</v>
      </c>
      <c r="AD376" s="335" t="s">
        <v>291</v>
      </c>
      <c r="AE376" s="335" t="s">
        <v>291</v>
      </c>
      <c r="AF376" s="335" t="s">
        <v>291</v>
      </c>
      <c r="AG376" s="337">
        <v>44624</v>
      </c>
      <c r="AH376" s="335" t="s">
        <v>291</v>
      </c>
      <c r="AI376" s="337">
        <v>44628</v>
      </c>
      <c r="AJ376" s="328">
        <v>2</v>
      </c>
      <c r="AK376" s="328">
        <v>0</v>
      </c>
      <c r="AL376" s="328">
        <v>4</v>
      </c>
      <c r="AM376" s="329">
        <f t="shared" si="9"/>
        <v>9555879</v>
      </c>
      <c r="AN376" s="328"/>
      <c r="AO376" s="328"/>
      <c r="AP376" s="328"/>
      <c r="AQ376" s="328"/>
      <c r="AR376" s="328"/>
      <c r="AS376" s="338" t="s">
        <v>3679</v>
      </c>
    </row>
    <row r="377" spans="1:45" ht="15.75" customHeight="1" x14ac:dyDescent="0.25">
      <c r="A377" s="311">
        <v>377</v>
      </c>
      <c r="B377" s="309" t="s">
        <v>551</v>
      </c>
      <c r="C377" s="309" t="s">
        <v>1402</v>
      </c>
      <c r="D377" s="311" t="s">
        <v>16</v>
      </c>
      <c r="E377" s="311">
        <v>59833730</v>
      </c>
      <c r="F377" s="311">
        <v>8</v>
      </c>
      <c r="G377" s="433" t="s">
        <v>552</v>
      </c>
      <c r="H377" s="311">
        <v>1</v>
      </c>
      <c r="I377" s="161" t="s">
        <v>2389</v>
      </c>
      <c r="J377" s="311">
        <v>1</v>
      </c>
      <c r="K377" s="312">
        <v>8149971</v>
      </c>
      <c r="L377" s="315">
        <v>44470</v>
      </c>
      <c r="M377" s="315">
        <v>44560</v>
      </c>
      <c r="N377" s="416" t="s">
        <v>2451</v>
      </c>
      <c r="O377" s="416">
        <v>27091444</v>
      </c>
      <c r="P377" s="311" t="s">
        <v>1404</v>
      </c>
      <c r="Q377" s="315">
        <v>44470</v>
      </c>
      <c r="R377" s="311" t="s">
        <v>1763</v>
      </c>
      <c r="S377" s="315">
        <v>44475</v>
      </c>
      <c r="T377" s="315">
        <v>44497</v>
      </c>
      <c r="U377" s="311" t="s">
        <v>2175</v>
      </c>
      <c r="V377" s="311" t="s">
        <v>1405</v>
      </c>
      <c r="W377" s="311" t="s">
        <v>3680</v>
      </c>
      <c r="X377" s="311" t="s">
        <v>3681</v>
      </c>
      <c r="Y377" s="315" t="s">
        <v>3682</v>
      </c>
      <c r="Z377" s="311" t="s">
        <v>291</v>
      </c>
      <c r="AA377" s="317" t="s">
        <v>291</v>
      </c>
      <c r="AB377" s="317" t="s">
        <v>291</v>
      </c>
      <c r="AC377" s="318">
        <v>0</v>
      </c>
      <c r="AD377" s="317" t="s">
        <v>291</v>
      </c>
      <c r="AE377" s="317" t="s">
        <v>291</v>
      </c>
      <c r="AF377" s="317" t="s">
        <v>291</v>
      </c>
      <c r="AG377" s="317"/>
      <c r="AH377" s="317"/>
      <c r="AI377" s="323"/>
      <c r="AJ377" s="311">
        <v>2</v>
      </c>
      <c r="AK377" s="311">
        <v>0</v>
      </c>
      <c r="AL377" s="311">
        <v>3</v>
      </c>
      <c r="AM377" s="312">
        <f t="shared" si="9"/>
        <v>8149971</v>
      </c>
      <c r="AN377" s="311"/>
      <c r="AO377" s="311"/>
      <c r="AP377" s="311"/>
      <c r="AQ377" s="311"/>
      <c r="AR377" s="311"/>
      <c r="AS377" s="320" t="s">
        <v>3683</v>
      </c>
    </row>
    <row r="378" spans="1:45" ht="15.75" customHeight="1" x14ac:dyDescent="0.25">
      <c r="A378" s="273">
        <v>378</v>
      </c>
      <c r="B378" s="340" t="s">
        <v>551</v>
      </c>
      <c r="C378" s="340" t="s">
        <v>3684</v>
      </c>
      <c r="D378" s="273" t="s">
        <v>16</v>
      </c>
      <c r="E378" s="353">
        <v>27480903</v>
      </c>
      <c r="F378" s="353">
        <v>2</v>
      </c>
      <c r="G378" s="395" t="s">
        <v>552</v>
      </c>
      <c r="H378" s="273">
        <v>1</v>
      </c>
      <c r="I378" s="273" t="s">
        <v>2392</v>
      </c>
      <c r="J378" s="273">
        <v>1</v>
      </c>
      <c r="K378" s="342">
        <v>9466806</v>
      </c>
      <c r="L378" s="345">
        <v>44470</v>
      </c>
      <c r="M378" s="345">
        <v>44561</v>
      </c>
      <c r="N378" s="273" t="s">
        <v>2258</v>
      </c>
      <c r="O378" s="429">
        <v>87571794</v>
      </c>
      <c r="P378" s="273" t="s">
        <v>3268</v>
      </c>
      <c r="Q378" s="345">
        <v>44470</v>
      </c>
      <c r="R378" s="273" t="s">
        <v>564</v>
      </c>
      <c r="S378" s="345">
        <v>44475</v>
      </c>
      <c r="T378" s="345">
        <v>44505</v>
      </c>
      <c r="U378" s="273" t="s">
        <v>2175</v>
      </c>
      <c r="V378" s="273" t="s">
        <v>1405</v>
      </c>
      <c r="W378" s="273" t="s">
        <v>3685</v>
      </c>
      <c r="X378" s="273" t="s">
        <v>3686</v>
      </c>
      <c r="Y378" s="345">
        <v>44470</v>
      </c>
      <c r="Z378" s="273" t="s">
        <v>291</v>
      </c>
      <c r="AA378" s="348" t="s">
        <v>291</v>
      </c>
      <c r="AB378" s="348" t="s">
        <v>291</v>
      </c>
      <c r="AC378" s="349">
        <v>0</v>
      </c>
      <c r="AD378" s="348" t="s">
        <v>291</v>
      </c>
      <c r="AE378" s="348" t="s">
        <v>291</v>
      </c>
      <c r="AF378" s="348" t="s">
        <v>291</v>
      </c>
      <c r="AG378" s="351">
        <v>44727</v>
      </c>
      <c r="AH378" s="348" t="s">
        <v>291</v>
      </c>
      <c r="AI378" s="351">
        <v>44729</v>
      </c>
      <c r="AJ378" s="273">
        <v>2</v>
      </c>
      <c r="AK378" s="273">
        <v>0</v>
      </c>
      <c r="AL378" s="273">
        <v>3</v>
      </c>
      <c r="AM378" s="342">
        <f t="shared" si="9"/>
        <v>9466806</v>
      </c>
      <c r="AN378" s="273"/>
      <c r="AO378" s="273"/>
      <c r="AP378" s="273"/>
      <c r="AQ378" s="273"/>
      <c r="AR378" s="273"/>
      <c r="AS378" s="352" t="s">
        <v>3687</v>
      </c>
    </row>
    <row r="379" spans="1:45" ht="15.75" customHeight="1" x14ac:dyDescent="0.25">
      <c r="A379" s="273">
        <v>379</v>
      </c>
      <c r="B379" s="340" t="s">
        <v>551</v>
      </c>
      <c r="C379" s="340" t="s">
        <v>3688</v>
      </c>
      <c r="D379" s="273" t="s">
        <v>16</v>
      </c>
      <c r="E379" s="353">
        <v>37080990</v>
      </c>
      <c r="F379" s="353">
        <v>3</v>
      </c>
      <c r="G379" s="395" t="s">
        <v>552</v>
      </c>
      <c r="H379" s="273">
        <v>1</v>
      </c>
      <c r="I379" s="273" t="s">
        <v>3689</v>
      </c>
      <c r="J379" s="273">
        <v>1</v>
      </c>
      <c r="K379" s="342">
        <v>9466806</v>
      </c>
      <c r="L379" s="345">
        <v>44470</v>
      </c>
      <c r="M379" s="345">
        <v>44561</v>
      </c>
      <c r="N379" s="273" t="s">
        <v>2258</v>
      </c>
      <c r="O379" s="429">
        <v>87571794</v>
      </c>
      <c r="P379" s="273" t="s">
        <v>3305</v>
      </c>
      <c r="Q379" s="345">
        <v>44470</v>
      </c>
      <c r="R379" s="273" t="s">
        <v>572</v>
      </c>
      <c r="S379" s="345">
        <v>44475</v>
      </c>
      <c r="T379" s="345">
        <v>44476</v>
      </c>
      <c r="U379" s="273" t="s">
        <v>2175</v>
      </c>
      <c r="V379" s="273" t="s">
        <v>1405</v>
      </c>
      <c r="W379" s="273" t="s">
        <v>3690</v>
      </c>
      <c r="X379" s="273" t="s">
        <v>3691</v>
      </c>
      <c r="Y379" s="345">
        <v>44470</v>
      </c>
      <c r="Z379" s="273" t="s">
        <v>291</v>
      </c>
      <c r="AA379" s="348" t="s">
        <v>291</v>
      </c>
      <c r="AB379" s="348" t="s">
        <v>291</v>
      </c>
      <c r="AC379" s="349">
        <v>0</v>
      </c>
      <c r="AD379" s="348" t="s">
        <v>291</v>
      </c>
      <c r="AE379" s="348" t="s">
        <v>291</v>
      </c>
      <c r="AF379" s="348" t="s">
        <v>291</v>
      </c>
      <c r="AG379" s="351">
        <v>44727</v>
      </c>
      <c r="AH379" s="348" t="s">
        <v>291</v>
      </c>
      <c r="AI379" s="351">
        <v>44727</v>
      </c>
      <c r="AJ379" s="273">
        <v>2</v>
      </c>
      <c r="AK379" s="273">
        <v>0</v>
      </c>
      <c r="AL379" s="273">
        <v>3</v>
      </c>
      <c r="AM379" s="342">
        <f t="shared" si="9"/>
        <v>9466806</v>
      </c>
      <c r="AN379" s="273"/>
      <c r="AO379" s="273"/>
      <c r="AP379" s="273"/>
      <c r="AQ379" s="273"/>
      <c r="AR379" s="273"/>
      <c r="AS379" s="370" t="s">
        <v>3692</v>
      </c>
    </row>
    <row r="380" spans="1:45" ht="15.75" customHeight="1" x14ac:dyDescent="0.25">
      <c r="A380" s="328">
        <v>380</v>
      </c>
      <c r="B380" s="326" t="s">
        <v>551</v>
      </c>
      <c r="C380" s="326" t="s">
        <v>2375</v>
      </c>
      <c r="D380" s="328" t="s">
        <v>16</v>
      </c>
      <c r="E380" s="328">
        <v>1085330361</v>
      </c>
      <c r="F380" s="328">
        <v>1</v>
      </c>
      <c r="G380" s="376" t="s">
        <v>552</v>
      </c>
      <c r="H380" s="328">
        <v>1</v>
      </c>
      <c r="I380" s="311" t="s">
        <v>2403</v>
      </c>
      <c r="J380" s="328">
        <v>1</v>
      </c>
      <c r="K380" s="329">
        <v>4635000</v>
      </c>
      <c r="L380" s="332">
        <v>44470</v>
      </c>
      <c r="M380" s="332">
        <v>44561</v>
      </c>
      <c r="N380" s="328" t="s">
        <v>2079</v>
      </c>
      <c r="O380" s="415">
        <v>98391578</v>
      </c>
      <c r="P380" s="415" t="s">
        <v>3248</v>
      </c>
      <c r="Q380" s="332">
        <v>44470</v>
      </c>
      <c r="R380" s="328" t="s">
        <v>564</v>
      </c>
      <c r="S380" s="332">
        <v>44475</v>
      </c>
      <c r="T380" s="332">
        <v>44505</v>
      </c>
      <c r="U380" s="328" t="s">
        <v>2817</v>
      </c>
      <c r="V380" s="328" t="s">
        <v>3693</v>
      </c>
      <c r="W380" s="328" t="s">
        <v>3694</v>
      </c>
      <c r="X380" s="328" t="s">
        <v>3695</v>
      </c>
      <c r="Y380" s="332">
        <v>44470</v>
      </c>
      <c r="Z380" s="328" t="s">
        <v>291</v>
      </c>
      <c r="AA380" s="335" t="s">
        <v>291</v>
      </c>
      <c r="AB380" s="335" t="s">
        <v>291</v>
      </c>
      <c r="AC380" s="336">
        <v>0</v>
      </c>
      <c r="AD380" s="335" t="s">
        <v>291</v>
      </c>
      <c r="AE380" s="335" t="s">
        <v>291</v>
      </c>
      <c r="AF380" s="335" t="s">
        <v>291</v>
      </c>
      <c r="AG380" s="337">
        <v>44637</v>
      </c>
      <c r="AH380" s="335" t="s">
        <v>291</v>
      </c>
      <c r="AI380" s="337">
        <v>44637</v>
      </c>
      <c r="AJ380" s="328">
        <v>2</v>
      </c>
      <c r="AK380" s="328">
        <v>0</v>
      </c>
      <c r="AL380" s="328">
        <v>4</v>
      </c>
      <c r="AM380" s="329">
        <f t="shared" si="9"/>
        <v>4635000</v>
      </c>
      <c r="AN380" s="328"/>
      <c r="AO380" s="328"/>
      <c r="AP380" s="328"/>
      <c r="AQ380" s="328"/>
      <c r="AR380" s="328"/>
      <c r="AS380" s="370" t="s">
        <v>3696</v>
      </c>
    </row>
    <row r="381" spans="1:45" ht="15.75" customHeight="1" x14ac:dyDescent="0.25">
      <c r="A381" s="273">
        <v>381</v>
      </c>
      <c r="B381" s="340" t="s">
        <v>551</v>
      </c>
      <c r="C381" s="340" t="s">
        <v>3697</v>
      </c>
      <c r="D381" s="273" t="s">
        <v>16</v>
      </c>
      <c r="E381" s="410">
        <v>900363690</v>
      </c>
      <c r="F381" s="410">
        <v>4</v>
      </c>
      <c r="G381" s="395" t="s">
        <v>552</v>
      </c>
      <c r="H381" s="273">
        <v>2</v>
      </c>
      <c r="I381" s="161" t="s">
        <v>2408</v>
      </c>
      <c r="J381" s="273">
        <v>12</v>
      </c>
      <c r="K381" s="342">
        <v>17795000</v>
      </c>
      <c r="L381" s="346">
        <v>44459</v>
      </c>
      <c r="M381" s="345">
        <v>44561</v>
      </c>
      <c r="N381" s="341" t="s">
        <v>333</v>
      </c>
      <c r="O381" s="410">
        <v>1004189613</v>
      </c>
      <c r="P381" s="410" t="s">
        <v>1519</v>
      </c>
      <c r="Q381" s="345">
        <v>44474</v>
      </c>
      <c r="R381" s="273" t="s">
        <v>3329</v>
      </c>
      <c r="S381" s="280">
        <v>1085291552</v>
      </c>
      <c r="T381" s="345">
        <v>44503</v>
      </c>
      <c r="U381" s="273" t="s">
        <v>2175</v>
      </c>
      <c r="V381" s="273" t="s">
        <v>3698</v>
      </c>
      <c r="W381" s="273" t="s">
        <v>3699</v>
      </c>
      <c r="X381" s="273" t="s">
        <v>3700</v>
      </c>
      <c r="Y381" s="345">
        <v>44459</v>
      </c>
      <c r="Z381" s="345">
        <v>44463</v>
      </c>
      <c r="AA381" s="348" t="s">
        <v>291</v>
      </c>
      <c r="AB381" s="348" t="s">
        <v>291</v>
      </c>
      <c r="AC381" s="349">
        <v>0</v>
      </c>
      <c r="AD381" s="348" t="s">
        <v>291</v>
      </c>
      <c r="AE381" s="348" t="s">
        <v>291</v>
      </c>
      <c r="AF381" s="348" t="s">
        <v>291</v>
      </c>
      <c r="AG381" s="351">
        <v>44631</v>
      </c>
      <c r="AH381" s="348" t="s">
        <v>291</v>
      </c>
      <c r="AI381" s="351">
        <v>44635</v>
      </c>
      <c r="AJ381" s="273">
        <v>2</v>
      </c>
      <c r="AK381" s="273">
        <v>0</v>
      </c>
      <c r="AL381" s="273">
        <v>4</v>
      </c>
      <c r="AM381" s="342">
        <f t="shared" si="9"/>
        <v>17795000</v>
      </c>
      <c r="AN381" s="273"/>
      <c r="AO381" s="273"/>
      <c r="AP381" s="273"/>
      <c r="AQ381" s="273"/>
      <c r="AR381" s="273"/>
      <c r="AS381" s="352" t="s">
        <v>3701</v>
      </c>
    </row>
    <row r="382" spans="1:45" ht="15.75" customHeight="1" x14ac:dyDescent="0.25">
      <c r="A382" s="311">
        <v>382</v>
      </c>
      <c r="B382" s="309" t="s">
        <v>721</v>
      </c>
      <c r="C382" s="413" t="s">
        <v>3702</v>
      </c>
      <c r="D382" s="311" t="s">
        <v>123</v>
      </c>
      <c r="E382" s="416">
        <v>900992191</v>
      </c>
      <c r="F382" s="416">
        <v>9</v>
      </c>
      <c r="G382" s="392" t="s">
        <v>723</v>
      </c>
      <c r="H382" s="311">
        <v>2</v>
      </c>
      <c r="I382" s="273" t="s">
        <v>2412</v>
      </c>
      <c r="J382" s="311">
        <v>4</v>
      </c>
      <c r="K382" s="312">
        <v>11110000</v>
      </c>
      <c r="L382" s="315">
        <v>44474</v>
      </c>
      <c r="M382" s="315">
        <v>44530</v>
      </c>
      <c r="N382" s="416" t="s">
        <v>300</v>
      </c>
      <c r="O382" s="416">
        <v>30732589</v>
      </c>
      <c r="P382" s="310" t="s">
        <v>3703</v>
      </c>
      <c r="Q382" s="315">
        <v>44474</v>
      </c>
      <c r="R382" s="311" t="s">
        <v>1763</v>
      </c>
      <c r="S382" s="315">
        <v>44477</v>
      </c>
      <c r="T382" s="315">
        <v>44498</v>
      </c>
      <c r="U382" s="311" t="s">
        <v>2175</v>
      </c>
      <c r="V382" s="311" t="s">
        <v>3704</v>
      </c>
      <c r="W382" s="311" t="s">
        <v>3705</v>
      </c>
      <c r="X382" s="311" t="s">
        <v>3706</v>
      </c>
      <c r="Y382" s="315">
        <v>44468</v>
      </c>
      <c r="Z382" s="315">
        <v>44470</v>
      </c>
      <c r="AA382" s="317" t="s">
        <v>291</v>
      </c>
      <c r="AB382" s="317" t="s">
        <v>291</v>
      </c>
      <c r="AC382" s="318">
        <v>0</v>
      </c>
      <c r="AD382" s="317" t="s">
        <v>291</v>
      </c>
      <c r="AE382" s="317" t="s">
        <v>291</v>
      </c>
      <c r="AF382" s="317" t="s">
        <v>291</v>
      </c>
      <c r="AG382" s="317"/>
      <c r="AH382" s="317"/>
      <c r="AI382" s="317"/>
      <c r="AJ382" s="311">
        <v>2</v>
      </c>
      <c r="AK382" s="311">
        <v>0</v>
      </c>
      <c r="AL382" s="311">
        <v>3</v>
      </c>
      <c r="AM382" s="312">
        <f t="shared" si="9"/>
        <v>11110000</v>
      </c>
      <c r="AN382" s="311"/>
      <c r="AO382" s="311"/>
      <c r="AP382" s="311"/>
      <c r="AQ382" s="311"/>
      <c r="AR382" s="311"/>
      <c r="AS382" s="320" t="s">
        <v>3707</v>
      </c>
    </row>
    <row r="383" spans="1:45" ht="15.75" customHeight="1" x14ac:dyDescent="0.25">
      <c r="A383" s="328">
        <v>383</v>
      </c>
      <c r="B383" s="326" t="s">
        <v>621</v>
      </c>
      <c r="C383" s="415" t="s">
        <v>71</v>
      </c>
      <c r="D383" s="328"/>
      <c r="E383" s="415">
        <v>900517084</v>
      </c>
      <c r="F383" s="415">
        <v>3</v>
      </c>
      <c r="G383" s="376" t="s">
        <v>723</v>
      </c>
      <c r="H383" s="328">
        <v>2</v>
      </c>
      <c r="I383" s="161" t="s">
        <v>2418</v>
      </c>
      <c r="J383" s="328">
        <v>11</v>
      </c>
      <c r="K383" s="329">
        <v>50830861.899999999</v>
      </c>
      <c r="L383" s="332">
        <v>44474</v>
      </c>
      <c r="M383" s="332">
        <v>44504</v>
      </c>
      <c r="N383" s="328" t="s">
        <v>3315</v>
      </c>
      <c r="O383" s="430">
        <v>87066020</v>
      </c>
      <c r="P383" s="328" t="s">
        <v>3708</v>
      </c>
      <c r="Q383" s="332">
        <v>44474</v>
      </c>
      <c r="R383" s="328" t="s">
        <v>564</v>
      </c>
      <c r="S383" s="332">
        <v>44477</v>
      </c>
      <c r="T383" s="332">
        <v>44505</v>
      </c>
      <c r="U383" s="328" t="s">
        <v>2817</v>
      </c>
      <c r="V383" s="412" t="s">
        <v>1416</v>
      </c>
      <c r="W383" s="328" t="s">
        <v>3613</v>
      </c>
      <c r="X383" s="328" t="s">
        <v>3709</v>
      </c>
      <c r="Y383" s="332">
        <v>44467</v>
      </c>
      <c r="Z383" s="332">
        <v>44470</v>
      </c>
      <c r="AA383" s="335" t="s">
        <v>291</v>
      </c>
      <c r="AB383" s="335" t="s">
        <v>2179</v>
      </c>
      <c r="AC383" s="336">
        <v>0</v>
      </c>
      <c r="AD383" s="355">
        <v>44533</v>
      </c>
      <c r="AE383" s="355">
        <v>44512</v>
      </c>
      <c r="AF383" s="335" t="s">
        <v>291</v>
      </c>
      <c r="AG383" s="337">
        <v>44808</v>
      </c>
      <c r="AH383" s="335" t="s">
        <v>291</v>
      </c>
      <c r="AI383" s="337">
        <v>44627</v>
      </c>
      <c r="AJ383" s="328">
        <v>1</v>
      </c>
      <c r="AK383" s="328">
        <v>1</v>
      </c>
      <c r="AL383" s="328">
        <v>4</v>
      </c>
      <c r="AM383" s="329">
        <f t="shared" si="9"/>
        <v>50830861.899999999</v>
      </c>
      <c r="AN383" s="328"/>
      <c r="AO383" s="328"/>
      <c r="AP383" s="328"/>
      <c r="AQ383" s="328"/>
      <c r="AR383" s="328"/>
      <c r="AS383" s="338" t="s">
        <v>3710</v>
      </c>
    </row>
    <row r="384" spans="1:45" ht="15.75" customHeight="1" x14ac:dyDescent="0.25">
      <c r="A384" s="311">
        <v>384</v>
      </c>
      <c r="B384" s="309" t="s">
        <v>721</v>
      </c>
      <c r="C384" s="416" t="s">
        <v>3711</v>
      </c>
      <c r="D384" s="311" t="s">
        <v>123</v>
      </c>
      <c r="E384" s="416">
        <v>36754805</v>
      </c>
      <c r="F384" s="416">
        <v>9</v>
      </c>
      <c r="G384" s="392" t="s">
        <v>552</v>
      </c>
      <c r="H384" s="311">
        <v>2</v>
      </c>
      <c r="I384" s="161" t="s">
        <v>2423</v>
      </c>
      <c r="J384" s="311">
        <v>3</v>
      </c>
      <c r="K384" s="312">
        <v>498848</v>
      </c>
      <c r="L384" s="315">
        <v>44474</v>
      </c>
      <c r="M384" s="315">
        <v>44530</v>
      </c>
      <c r="N384" s="416" t="s">
        <v>300</v>
      </c>
      <c r="O384" s="416">
        <v>30732589</v>
      </c>
      <c r="P384" s="311" t="s">
        <v>1687</v>
      </c>
      <c r="Q384" s="315">
        <v>44474</v>
      </c>
      <c r="R384" s="311" t="s">
        <v>572</v>
      </c>
      <c r="S384" s="315">
        <v>44477</v>
      </c>
      <c r="T384" s="315">
        <v>44504</v>
      </c>
      <c r="U384" s="311" t="s">
        <v>2175</v>
      </c>
      <c r="V384" s="311" t="s">
        <v>1307</v>
      </c>
      <c r="W384" s="311" t="s">
        <v>3712</v>
      </c>
      <c r="X384" s="311" t="s">
        <v>3713</v>
      </c>
      <c r="Y384" s="315">
        <v>44456</v>
      </c>
      <c r="Z384" s="311" t="s">
        <v>291</v>
      </c>
      <c r="AA384" s="317" t="s">
        <v>291</v>
      </c>
      <c r="AB384" s="317" t="s">
        <v>291</v>
      </c>
      <c r="AC384" s="318">
        <v>0</v>
      </c>
      <c r="AD384" s="317" t="s">
        <v>291</v>
      </c>
      <c r="AE384" s="317" t="s">
        <v>291</v>
      </c>
      <c r="AF384" s="317" t="s">
        <v>291</v>
      </c>
      <c r="AG384" s="317"/>
      <c r="AH384" s="317"/>
      <c r="AI384" s="317"/>
      <c r="AJ384" s="311">
        <v>2</v>
      </c>
      <c r="AK384" s="311">
        <v>0</v>
      </c>
      <c r="AL384" s="311">
        <v>3</v>
      </c>
      <c r="AM384" s="312">
        <f t="shared" si="9"/>
        <v>498848</v>
      </c>
      <c r="AN384" s="311"/>
      <c r="AO384" s="311"/>
      <c r="AP384" s="311"/>
      <c r="AQ384" s="311"/>
      <c r="AR384" s="311"/>
      <c r="AS384" s="320" t="s">
        <v>3714</v>
      </c>
    </row>
    <row r="385" spans="1:45" ht="15.75" customHeight="1" x14ac:dyDescent="0.25">
      <c r="A385" s="273">
        <v>385</v>
      </c>
      <c r="B385" s="340" t="s">
        <v>621</v>
      </c>
      <c r="C385" s="434" t="s">
        <v>3715</v>
      </c>
      <c r="D385" s="410" t="s">
        <v>16</v>
      </c>
      <c r="E385" s="429">
        <v>27079701</v>
      </c>
      <c r="F385" s="429">
        <v>3</v>
      </c>
      <c r="G385" s="395" t="s">
        <v>552</v>
      </c>
      <c r="H385" s="273">
        <v>2</v>
      </c>
      <c r="I385" s="294" t="s">
        <v>251</v>
      </c>
      <c r="J385" s="273">
        <v>2</v>
      </c>
      <c r="K385" s="342">
        <v>770000</v>
      </c>
      <c r="L385" s="345">
        <v>44475</v>
      </c>
      <c r="M385" s="345">
        <v>44506</v>
      </c>
      <c r="N385" s="273" t="s">
        <v>3315</v>
      </c>
      <c r="O385" s="429">
        <v>87066020</v>
      </c>
      <c r="P385" s="273" t="s">
        <v>889</v>
      </c>
      <c r="Q385" s="345">
        <v>44475</v>
      </c>
      <c r="R385" s="273" t="s">
        <v>1763</v>
      </c>
      <c r="S385" s="345">
        <v>44477</v>
      </c>
      <c r="T385" s="345">
        <v>44505</v>
      </c>
      <c r="U385" s="273" t="s">
        <v>2175</v>
      </c>
      <c r="V385" s="273" t="s">
        <v>1416</v>
      </c>
      <c r="W385" s="273" t="s">
        <v>3613</v>
      </c>
      <c r="X385" s="273" t="s">
        <v>3716</v>
      </c>
      <c r="Y385" s="345">
        <v>44470</v>
      </c>
      <c r="Z385" s="273" t="s">
        <v>291</v>
      </c>
      <c r="AA385" s="348" t="s">
        <v>291</v>
      </c>
      <c r="AB385" s="348" t="s">
        <v>291</v>
      </c>
      <c r="AC385" s="349">
        <v>0</v>
      </c>
      <c r="AD385" s="348" t="s">
        <v>291</v>
      </c>
      <c r="AE385" s="348" t="s">
        <v>291</v>
      </c>
      <c r="AF385" s="348" t="s">
        <v>291</v>
      </c>
      <c r="AG385" s="351">
        <v>44624</v>
      </c>
      <c r="AH385" s="348" t="s">
        <v>291</v>
      </c>
      <c r="AI385" s="351">
        <v>44627</v>
      </c>
      <c r="AJ385" s="273">
        <v>2</v>
      </c>
      <c r="AK385" s="273">
        <v>0</v>
      </c>
      <c r="AL385" s="273">
        <v>4</v>
      </c>
      <c r="AM385" s="342">
        <f t="shared" si="9"/>
        <v>770000</v>
      </c>
      <c r="AN385" s="273"/>
      <c r="AO385" s="273"/>
      <c r="AP385" s="273"/>
      <c r="AQ385" s="273"/>
      <c r="AR385" s="273"/>
      <c r="AS385" s="352" t="s">
        <v>3717</v>
      </c>
    </row>
    <row r="386" spans="1:45" ht="15.75" customHeight="1" x14ac:dyDescent="0.25">
      <c r="A386" s="311">
        <v>386</v>
      </c>
      <c r="B386" s="309" t="s">
        <v>721</v>
      </c>
      <c r="C386" s="416" t="s">
        <v>3718</v>
      </c>
      <c r="D386" s="311" t="s">
        <v>123</v>
      </c>
      <c r="E386" s="416">
        <v>828002423</v>
      </c>
      <c r="F386" s="416">
        <v>5</v>
      </c>
      <c r="G386" s="392" t="s">
        <v>552</v>
      </c>
      <c r="H386" s="311">
        <v>2</v>
      </c>
      <c r="I386" s="311" t="s">
        <v>2173</v>
      </c>
      <c r="J386" s="311">
        <v>3</v>
      </c>
      <c r="K386" s="312">
        <v>5827800</v>
      </c>
      <c r="L386" s="315">
        <v>44475</v>
      </c>
      <c r="M386" s="315">
        <v>44530</v>
      </c>
      <c r="N386" s="416" t="s">
        <v>300</v>
      </c>
      <c r="O386" s="416">
        <v>30732589</v>
      </c>
      <c r="P386" s="311" t="s">
        <v>3719</v>
      </c>
      <c r="Q386" s="315">
        <v>44475</v>
      </c>
      <c r="R386" s="311" t="s">
        <v>572</v>
      </c>
      <c r="S386" s="315">
        <v>44480</v>
      </c>
      <c r="T386" s="315">
        <v>44504</v>
      </c>
      <c r="U386" s="311" t="s">
        <v>2175</v>
      </c>
      <c r="V386" s="311" t="s">
        <v>1307</v>
      </c>
      <c r="W386" s="311" t="s">
        <v>3720</v>
      </c>
      <c r="X386" s="311" t="s">
        <v>3721</v>
      </c>
      <c r="Y386" s="315">
        <v>44467</v>
      </c>
      <c r="Z386" s="315">
        <v>44474</v>
      </c>
      <c r="AA386" s="317" t="s">
        <v>291</v>
      </c>
      <c r="AB386" s="317" t="s">
        <v>291</v>
      </c>
      <c r="AC386" s="318">
        <v>0</v>
      </c>
      <c r="AD386" s="317" t="s">
        <v>291</v>
      </c>
      <c r="AE386" s="317" t="s">
        <v>291</v>
      </c>
      <c r="AF386" s="317" t="s">
        <v>291</v>
      </c>
      <c r="AG386" s="317"/>
      <c r="AH386" s="317"/>
      <c r="AI386" s="317"/>
      <c r="AJ386" s="311">
        <v>2</v>
      </c>
      <c r="AK386" s="311">
        <v>0</v>
      </c>
      <c r="AL386" s="311">
        <v>3</v>
      </c>
      <c r="AM386" s="312">
        <f t="shared" si="9"/>
        <v>5827800</v>
      </c>
      <c r="AN386" s="311"/>
      <c r="AO386" s="311"/>
      <c r="AP386" s="311"/>
      <c r="AQ386" s="311"/>
      <c r="AR386" s="311"/>
      <c r="AS386" s="320" t="s">
        <v>3722</v>
      </c>
    </row>
    <row r="387" spans="1:45" ht="15.75" customHeight="1" x14ac:dyDescent="0.25">
      <c r="A387" s="328">
        <v>387</v>
      </c>
      <c r="B387" s="326" t="s">
        <v>551</v>
      </c>
      <c r="C387" s="326" t="s">
        <v>3723</v>
      </c>
      <c r="D387" s="328" t="s">
        <v>16</v>
      </c>
      <c r="E387" s="415">
        <v>1131084527</v>
      </c>
      <c r="F387" s="415">
        <v>6</v>
      </c>
      <c r="G387" s="376" t="s">
        <v>552</v>
      </c>
      <c r="H387" s="328">
        <v>1</v>
      </c>
      <c r="I387" s="311" t="s">
        <v>2182</v>
      </c>
      <c r="J387" s="328">
        <v>1</v>
      </c>
      <c r="K387" s="329">
        <v>9468606</v>
      </c>
      <c r="L387" s="332">
        <v>44508</v>
      </c>
      <c r="M387" s="332">
        <v>44561</v>
      </c>
      <c r="N387" s="415" t="s">
        <v>2079</v>
      </c>
      <c r="O387" s="415">
        <v>98391578</v>
      </c>
      <c r="P387" s="415" t="s">
        <v>3203</v>
      </c>
      <c r="Q387" s="332">
        <v>44477</v>
      </c>
      <c r="R387" s="328" t="s">
        <v>2036</v>
      </c>
      <c r="S387" s="332">
        <v>44543</v>
      </c>
      <c r="T387" s="332">
        <v>44503</v>
      </c>
      <c r="U387" s="328" t="s">
        <v>2175</v>
      </c>
      <c r="V387" s="412" t="s">
        <v>1405</v>
      </c>
      <c r="W387" s="328" t="s">
        <v>3724</v>
      </c>
      <c r="X387" s="328" t="s">
        <v>3725</v>
      </c>
      <c r="Y387" s="332">
        <v>44477</v>
      </c>
      <c r="Z387" s="328" t="s">
        <v>291</v>
      </c>
      <c r="AA387" s="335" t="s">
        <v>291</v>
      </c>
      <c r="AB387" s="335" t="s">
        <v>291</v>
      </c>
      <c r="AC387" s="336">
        <v>0</v>
      </c>
      <c r="AD387" s="335" t="s">
        <v>291</v>
      </c>
      <c r="AE387" s="335" t="s">
        <v>291</v>
      </c>
      <c r="AF387" s="335" t="s">
        <v>291</v>
      </c>
      <c r="AG387" s="337">
        <v>44637</v>
      </c>
      <c r="AH387" s="335" t="s">
        <v>291</v>
      </c>
      <c r="AI387" s="337">
        <v>44637</v>
      </c>
      <c r="AJ387" s="328">
        <v>2</v>
      </c>
      <c r="AK387" s="328">
        <v>0</v>
      </c>
      <c r="AL387" s="328">
        <v>4</v>
      </c>
      <c r="AM387" s="329">
        <f t="shared" si="9"/>
        <v>9468606</v>
      </c>
      <c r="AN387" s="328"/>
      <c r="AO387" s="328"/>
      <c r="AP387" s="328"/>
      <c r="AQ387" s="328"/>
      <c r="AR387" s="328"/>
      <c r="AS387" s="338" t="s">
        <v>3726</v>
      </c>
    </row>
    <row r="388" spans="1:45" ht="15.75" customHeight="1" x14ac:dyDescent="0.25">
      <c r="A388" s="311">
        <v>388</v>
      </c>
      <c r="B388" s="309" t="s">
        <v>621</v>
      </c>
      <c r="C388" s="309" t="s">
        <v>3727</v>
      </c>
      <c r="D388" s="311" t="s">
        <v>123</v>
      </c>
      <c r="E388" s="311">
        <v>804016084</v>
      </c>
      <c r="F388" s="311">
        <v>5</v>
      </c>
      <c r="G388" s="392" t="s">
        <v>2881</v>
      </c>
      <c r="H388" s="311">
        <v>2</v>
      </c>
      <c r="I388" s="328" t="s">
        <v>2188</v>
      </c>
      <c r="J388" s="311">
        <v>2</v>
      </c>
      <c r="K388" s="312">
        <v>25650000</v>
      </c>
      <c r="L388" s="315">
        <v>44482</v>
      </c>
      <c r="M388" s="315">
        <v>44530</v>
      </c>
      <c r="N388" s="311" t="s">
        <v>3728</v>
      </c>
      <c r="O388" s="407">
        <v>30732589</v>
      </c>
      <c r="P388" s="311" t="s">
        <v>3121</v>
      </c>
      <c r="Q388" s="315">
        <v>44482</v>
      </c>
      <c r="R388" s="311" t="s">
        <v>1763</v>
      </c>
      <c r="S388" s="315">
        <v>44483</v>
      </c>
      <c r="T388" s="315">
        <v>44498</v>
      </c>
      <c r="U388" s="311" t="s">
        <v>2175</v>
      </c>
      <c r="V388" s="311" t="s">
        <v>1307</v>
      </c>
      <c r="W388" s="311" t="s">
        <v>3729</v>
      </c>
      <c r="X388" s="311" t="s">
        <v>3730</v>
      </c>
      <c r="Y388" s="321">
        <v>44476</v>
      </c>
      <c r="Z388" s="315">
        <v>44479</v>
      </c>
      <c r="AA388" s="317" t="s">
        <v>291</v>
      </c>
      <c r="AB388" s="317" t="s">
        <v>291</v>
      </c>
      <c r="AC388" s="318">
        <v>0</v>
      </c>
      <c r="AD388" s="317" t="s">
        <v>291</v>
      </c>
      <c r="AE388" s="317" t="s">
        <v>291</v>
      </c>
      <c r="AF388" s="317" t="s">
        <v>291</v>
      </c>
      <c r="AG388" s="317"/>
      <c r="AH388" s="317"/>
      <c r="AI388" s="317"/>
      <c r="AJ388" s="311">
        <v>2</v>
      </c>
      <c r="AK388" s="311">
        <v>0</v>
      </c>
      <c r="AL388" s="311">
        <v>3</v>
      </c>
      <c r="AM388" s="312">
        <f t="shared" si="9"/>
        <v>25650000</v>
      </c>
      <c r="AN388" s="311"/>
      <c r="AO388" s="311"/>
      <c r="AP388" s="311"/>
      <c r="AQ388" s="311"/>
      <c r="AR388" s="311"/>
      <c r="AS388" s="320" t="s">
        <v>3731</v>
      </c>
    </row>
    <row r="389" spans="1:45" ht="15.75" customHeight="1" x14ac:dyDescent="0.25">
      <c r="A389" s="273">
        <v>389</v>
      </c>
      <c r="B389" s="340" t="s">
        <v>721</v>
      </c>
      <c r="C389" s="340" t="s">
        <v>3337</v>
      </c>
      <c r="D389" s="273" t="s">
        <v>123</v>
      </c>
      <c r="E389" s="273">
        <v>9011811781</v>
      </c>
      <c r="F389" s="273">
        <v>8</v>
      </c>
      <c r="G389" s="395" t="s">
        <v>2881</v>
      </c>
      <c r="H389" s="273">
        <v>2</v>
      </c>
      <c r="I389" s="273" t="s">
        <v>349</v>
      </c>
      <c r="J389" s="273">
        <v>2</v>
      </c>
      <c r="K389" s="342">
        <v>9340000</v>
      </c>
      <c r="L389" s="345">
        <v>44482</v>
      </c>
      <c r="M389" s="345">
        <v>44530</v>
      </c>
      <c r="N389" s="273" t="s">
        <v>3728</v>
      </c>
      <c r="O389" s="280">
        <v>30732589</v>
      </c>
      <c r="P389" s="273" t="s">
        <v>1024</v>
      </c>
      <c r="Q389" s="345">
        <v>44482</v>
      </c>
      <c r="R389" s="273" t="s">
        <v>572</v>
      </c>
      <c r="S389" s="345">
        <v>44483</v>
      </c>
      <c r="T389" s="345">
        <v>44505</v>
      </c>
      <c r="U389" s="273" t="s">
        <v>2175</v>
      </c>
      <c r="V389" s="410" t="s">
        <v>3483</v>
      </c>
      <c r="W389" s="273" t="s">
        <v>3705</v>
      </c>
      <c r="X389" s="273" t="s">
        <v>3732</v>
      </c>
      <c r="Y389" s="345">
        <v>44482</v>
      </c>
      <c r="Z389" s="345">
        <v>44474</v>
      </c>
      <c r="AA389" s="348" t="s">
        <v>291</v>
      </c>
      <c r="AB389" s="348" t="s">
        <v>291</v>
      </c>
      <c r="AC389" s="349">
        <v>0</v>
      </c>
      <c r="AD389" s="348" t="s">
        <v>291</v>
      </c>
      <c r="AE389" s="348" t="s">
        <v>291</v>
      </c>
      <c r="AF389" s="348" t="s">
        <v>291</v>
      </c>
      <c r="AG389" s="351">
        <v>44672</v>
      </c>
      <c r="AH389" s="348" t="s">
        <v>291</v>
      </c>
      <c r="AI389" s="351">
        <v>44673</v>
      </c>
      <c r="AJ389" s="273">
        <v>2</v>
      </c>
      <c r="AK389" s="273">
        <v>0</v>
      </c>
      <c r="AL389" s="273">
        <v>4</v>
      </c>
      <c r="AM389" s="342">
        <f t="shared" si="9"/>
        <v>9340000</v>
      </c>
      <c r="AN389" s="273"/>
      <c r="AO389" s="273"/>
      <c r="AP389" s="273"/>
      <c r="AQ389" s="273"/>
      <c r="AR389" s="273"/>
      <c r="AS389" s="352" t="s">
        <v>3733</v>
      </c>
    </row>
    <row r="390" spans="1:45" ht="15.75" customHeight="1" x14ac:dyDescent="0.25">
      <c r="A390" s="328">
        <v>390</v>
      </c>
      <c r="B390" s="326" t="s">
        <v>551</v>
      </c>
      <c r="C390" s="326" t="s">
        <v>3734</v>
      </c>
      <c r="D390" s="328" t="s">
        <v>123</v>
      </c>
      <c r="E390" s="328">
        <v>900411543</v>
      </c>
      <c r="F390" s="328">
        <v>6</v>
      </c>
      <c r="G390" s="376" t="s">
        <v>2881</v>
      </c>
      <c r="H390" s="328">
        <v>2</v>
      </c>
      <c r="I390" s="311" t="s">
        <v>2202</v>
      </c>
      <c r="J390" s="328">
        <v>4</v>
      </c>
      <c r="K390" s="329">
        <v>211000000</v>
      </c>
      <c r="L390" s="332">
        <v>44482</v>
      </c>
      <c r="M390" s="332">
        <v>44561</v>
      </c>
      <c r="N390" s="328" t="s">
        <v>75</v>
      </c>
      <c r="O390" s="371">
        <v>30721770</v>
      </c>
      <c r="P390" s="328" t="s">
        <v>2088</v>
      </c>
      <c r="Q390" s="332">
        <v>44482</v>
      </c>
      <c r="R390" s="328" t="s">
        <v>2036</v>
      </c>
      <c r="S390" s="332">
        <v>44484</v>
      </c>
      <c r="T390" s="332">
        <v>44503</v>
      </c>
      <c r="U390" s="328" t="s">
        <v>2175</v>
      </c>
      <c r="V390" s="328" t="s">
        <v>3735</v>
      </c>
      <c r="W390" s="328" t="s">
        <v>2751</v>
      </c>
      <c r="X390" s="328" t="s">
        <v>3736</v>
      </c>
      <c r="Y390" s="332">
        <v>44482</v>
      </c>
      <c r="Z390" s="328" t="s">
        <v>291</v>
      </c>
      <c r="AA390" s="335" t="s">
        <v>291</v>
      </c>
      <c r="AB390" s="335" t="s">
        <v>291</v>
      </c>
      <c r="AC390" s="336">
        <v>0</v>
      </c>
      <c r="AD390" s="335" t="s">
        <v>291</v>
      </c>
      <c r="AE390" s="335" t="s">
        <v>291</v>
      </c>
      <c r="AF390" s="335" t="s">
        <v>291</v>
      </c>
      <c r="AG390" s="337">
        <v>44650</v>
      </c>
      <c r="AH390" s="335" t="s">
        <v>291</v>
      </c>
      <c r="AI390" s="337">
        <v>44650</v>
      </c>
      <c r="AJ390" s="328">
        <v>2</v>
      </c>
      <c r="AK390" s="328">
        <v>0</v>
      </c>
      <c r="AL390" s="328">
        <v>3</v>
      </c>
      <c r="AM390" s="329">
        <f t="shared" si="9"/>
        <v>211000000</v>
      </c>
      <c r="AN390" s="328"/>
      <c r="AO390" s="328"/>
      <c r="AP390" s="328"/>
      <c r="AQ390" s="328"/>
      <c r="AR390" s="328"/>
      <c r="AS390" s="338" t="s">
        <v>3737</v>
      </c>
    </row>
    <row r="391" spans="1:45" ht="15.75" customHeight="1" x14ac:dyDescent="0.25">
      <c r="A391" s="311">
        <v>391</v>
      </c>
      <c r="B391" s="309" t="s">
        <v>721</v>
      </c>
      <c r="C391" s="309" t="s">
        <v>2753</v>
      </c>
      <c r="D391" s="311" t="s">
        <v>123</v>
      </c>
      <c r="E391" s="311">
        <v>30713956</v>
      </c>
      <c r="F391" s="311">
        <v>5</v>
      </c>
      <c r="G391" s="392" t="s">
        <v>2881</v>
      </c>
      <c r="H391" s="311">
        <v>2</v>
      </c>
      <c r="I391" s="273" t="s">
        <v>2210</v>
      </c>
      <c r="J391" s="311">
        <v>2</v>
      </c>
      <c r="K391" s="312">
        <v>44900000</v>
      </c>
      <c r="L391" s="315">
        <v>44482</v>
      </c>
      <c r="M391" s="435">
        <v>44529</v>
      </c>
      <c r="N391" s="311" t="s">
        <v>3738</v>
      </c>
      <c r="O391" s="407">
        <v>87711882</v>
      </c>
      <c r="P391" s="311" t="s">
        <v>1097</v>
      </c>
      <c r="Q391" s="315">
        <v>44482</v>
      </c>
      <c r="R391" s="311" t="s">
        <v>1763</v>
      </c>
      <c r="S391" s="315">
        <v>44484</v>
      </c>
      <c r="T391" s="315">
        <v>44498</v>
      </c>
      <c r="U391" s="311" t="s">
        <v>2175</v>
      </c>
      <c r="V391" s="311" t="s">
        <v>3473</v>
      </c>
      <c r="W391" s="311" t="s">
        <v>2751</v>
      </c>
      <c r="X391" s="311" t="s">
        <v>3739</v>
      </c>
      <c r="Y391" s="315">
        <v>44470</v>
      </c>
      <c r="Z391" s="315">
        <v>44479</v>
      </c>
      <c r="AA391" s="317" t="s">
        <v>291</v>
      </c>
      <c r="AB391" s="317" t="s">
        <v>291</v>
      </c>
      <c r="AC391" s="318">
        <v>0</v>
      </c>
      <c r="AD391" s="317" t="s">
        <v>291</v>
      </c>
      <c r="AE391" s="317" t="s">
        <v>291</v>
      </c>
      <c r="AF391" s="317" t="s">
        <v>291</v>
      </c>
      <c r="AG391" s="317"/>
      <c r="AH391" s="317"/>
      <c r="AI391" s="317"/>
      <c r="AJ391" s="311">
        <v>2</v>
      </c>
      <c r="AK391" s="311">
        <v>0</v>
      </c>
      <c r="AL391" s="311">
        <v>3</v>
      </c>
      <c r="AM391" s="312">
        <f t="shared" si="9"/>
        <v>44900000</v>
      </c>
      <c r="AN391" s="311"/>
      <c r="AO391" s="311"/>
      <c r="AP391" s="311"/>
      <c r="AQ391" s="311"/>
      <c r="AR391" s="311"/>
      <c r="AS391" s="320" t="s">
        <v>3740</v>
      </c>
    </row>
    <row r="392" spans="1:45" ht="15.75" customHeight="1" x14ac:dyDescent="0.25">
      <c r="A392" s="328">
        <v>392</v>
      </c>
      <c r="B392" s="326" t="s">
        <v>551</v>
      </c>
      <c r="C392" s="326" t="s">
        <v>41</v>
      </c>
      <c r="D392" s="328" t="s">
        <v>16</v>
      </c>
      <c r="E392" s="328">
        <v>1085315472</v>
      </c>
      <c r="F392" s="328">
        <v>0</v>
      </c>
      <c r="G392" s="376" t="s">
        <v>2881</v>
      </c>
      <c r="H392" s="328">
        <v>2</v>
      </c>
      <c r="I392" s="328" t="s">
        <v>2216</v>
      </c>
      <c r="J392" s="328">
        <v>2</v>
      </c>
      <c r="K392" s="329">
        <v>67500000</v>
      </c>
      <c r="L392" s="332">
        <v>44484</v>
      </c>
      <c r="M392" s="332">
        <v>44561</v>
      </c>
      <c r="N392" s="328" t="s">
        <v>537</v>
      </c>
      <c r="O392" s="371">
        <v>1085283617</v>
      </c>
      <c r="P392" s="328" t="s">
        <v>581</v>
      </c>
      <c r="Q392" s="332">
        <v>44484</v>
      </c>
      <c r="R392" s="328" t="s">
        <v>1763</v>
      </c>
      <c r="S392" s="332">
        <v>44505</v>
      </c>
      <c r="T392" s="332">
        <v>44498</v>
      </c>
      <c r="U392" s="328" t="s">
        <v>2175</v>
      </c>
      <c r="V392" s="328" t="s">
        <v>3357</v>
      </c>
      <c r="W392" s="328" t="s">
        <v>3741</v>
      </c>
      <c r="X392" s="328" t="s">
        <v>3742</v>
      </c>
      <c r="Y392" s="332">
        <v>44482</v>
      </c>
      <c r="Z392" s="328" t="s">
        <v>291</v>
      </c>
      <c r="AA392" s="335" t="s">
        <v>291</v>
      </c>
      <c r="AB392" s="335" t="s">
        <v>291</v>
      </c>
      <c r="AC392" s="336">
        <v>0</v>
      </c>
      <c r="AD392" s="335" t="s">
        <v>291</v>
      </c>
      <c r="AE392" s="335" t="s">
        <v>291</v>
      </c>
      <c r="AF392" s="335" t="s">
        <v>291</v>
      </c>
      <c r="AG392" s="337">
        <v>44653</v>
      </c>
      <c r="AH392" s="335" t="s">
        <v>291</v>
      </c>
      <c r="AI392" s="337">
        <v>44657</v>
      </c>
      <c r="AJ392" s="328">
        <v>2</v>
      </c>
      <c r="AK392" s="328">
        <v>0</v>
      </c>
      <c r="AL392" s="328">
        <v>4</v>
      </c>
      <c r="AM392" s="329">
        <f t="shared" si="9"/>
        <v>67500000</v>
      </c>
      <c r="AN392" s="328"/>
      <c r="AO392" s="328"/>
      <c r="AP392" s="328"/>
      <c r="AQ392" s="328"/>
      <c r="AR392" s="328"/>
      <c r="AS392" s="338" t="s">
        <v>3743</v>
      </c>
    </row>
    <row r="393" spans="1:45" ht="15.75" customHeight="1" x14ac:dyDescent="0.25">
      <c r="A393" s="273">
        <v>393</v>
      </c>
      <c r="B393" s="340" t="s">
        <v>551</v>
      </c>
      <c r="C393" s="340" t="s">
        <v>3744</v>
      </c>
      <c r="D393" s="273" t="s">
        <v>16</v>
      </c>
      <c r="E393" s="273">
        <v>1085266976</v>
      </c>
      <c r="F393" s="273">
        <v>0</v>
      </c>
      <c r="G393" s="395" t="s">
        <v>2881</v>
      </c>
      <c r="H393" s="273">
        <v>1</v>
      </c>
      <c r="I393" s="273" t="s">
        <v>2220</v>
      </c>
      <c r="J393" s="273">
        <v>1</v>
      </c>
      <c r="K393" s="342">
        <v>8520152</v>
      </c>
      <c r="L393" s="345">
        <v>44484</v>
      </c>
      <c r="M393" s="345">
        <v>44561</v>
      </c>
      <c r="N393" s="273" t="s">
        <v>537</v>
      </c>
      <c r="O393" s="280">
        <v>1085283617</v>
      </c>
      <c r="P393" s="273" t="s">
        <v>3745</v>
      </c>
      <c r="Q393" s="345">
        <v>44484</v>
      </c>
      <c r="R393" s="273" t="s">
        <v>2036</v>
      </c>
      <c r="S393" s="345">
        <v>44484</v>
      </c>
      <c r="T393" s="345">
        <v>44504</v>
      </c>
      <c r="U393" s="273" t="s">
        <v>2175</v>
      </c>
      <c r="V393" s="273" t="s">
        <v>3469</v>
      </c>
      <c r="W393" s="273" t="s">
        <v>3746</v>
      </c>
      <c r="X393" s="273" t="s">
        <v>3747</v>
      </c>
      <c r="Y393" s="345">
        <v>44470</v>
      </c>
      <c r="Z393" s="345">
        <v>44479</v>
      </c>
      <c r="AA393" s="348" t="s">
        <v>291</v>
      </c>
      <c r="AB393" s="348" t="s">
        <v>291</v>
      </c>
      <c r="AC393" s="349">
        <v>0</v>
      </c>
      <c r="AD393" s="348" t="s">
        <v>291</v>
      </c>
      <c r="AE393" s="348" t="s">
        <v>291</v>
      </c>
      <c r="AF393" s="348" t="s">
        <v>291</v>
      </c>
      <c r="AG393" s="351">
        <v>44656</v>
      </c>
      <c r="AH393" s="348" t="s">
        <v>291</v>
      </c>
      <c r="AI393" s="351">
        <v>44657</v>
      </c>
      <c r="AJ393" s="273">
        <v>2</v>
      </c>
      <c r="AK393" s="273">
        <v>0</v>
      </c>
      <c r="AL393" s="273">
        <v>4</v>
      </c>
      <c r="AM393" s="342">
        <f t="shared" si="9"/>
        <v>8520152</v>
      </c>
      <c r="AN393" s="273"/>
      <c r="AO393" s="273"/>
      <c r="AP393" s="273"/>
      <c r="AQ393" s="273"/>
      <c r="AR393" s="273"/>
      <c r="AS393" s="352" t="s">
        <v>3748</v>
      </c>
    </row>
    <row r="394" spans="1:45" ht="29.25" customHeight="1" x14ac:dyDescent="0.25">
      <c r="A394" s="273">
        <v>394</v>
      </c>
      <c r="B394" s="340" t="s">
        <v>2749</v>
      </c>
      <c r="C394" s="436" t="s">
        <v>821</v>
      </c>
      <c r="D394" s="273" t="s">
        <v>123</v>
      </c>
      <c r="E394" s="273">
        <v>14947081</v>
      </c>
      <c r="F394" s="273">
        <v>2</v>
      </c>
      <c r="G394" s="395" t="s">
        <v>2881</v>
      </c>
      <c r="H394" s="273">
        <v>1</v>
      </c>
      <c r="I394" s="311" t="s">
        <v>2224</v>
      </c>
      <c r="J394" s="273">
        <v>2</v>
      </c>
      <c r="K394" s="342">
        <v>20704810</v>
      </c>
      <c r="L394" s="345">
        <v>44489</v>
      </c>
      <c r="M394" s="345">
        <v>44530</v>
      </c>
      <c r="N394" s="273" t="s">
        <v>2250</v>
      </c>
      <c r="O394" s="280">
        <v>59826831</v>
      </c>
      <c r="P394" s="273" t="s">
        <v>823</v>
      </c>
      <c r="Q394" s="345">
        <v>44489</v>
      </c>
      <c r="R394" s="273" t="s">
        <v>3329</v>
      </c>
      <c r="S394" s="345">
        <v>44491</v>
      </c>
      <c r="T394" s="345">
        <v>44504</v>
      </c>
      <c r="U394" s="273" t="s">
        <v>2175</v>
      </c>
      <c r="V394" s="273" t="s">
        <v>3749</v>
      </c>
      <c r="W394" s="273" t="s">
        <v>3578</v>
      </c>
      <c r="X394" s="273" t="s">
        <v>3750</v>
      </c>
      <c r="Y394" s="345">
        <v>44477</v>
      </c>
      <c r="Z394" s="345">
        <v>44488</v>
      </c>
      <c r="AA394" s="348" t="s">
        <v>291</v>
      </c>
      <c r="AB394" s="348" t="s">
        <v>291</v>
      </c>
      <c r="AC394" s="349">
        <v>0</v>
      </c>
      <c r="AD394" s="348" t="s">
        <v>291</v>
      </c>
      <c r="AE394" s="348" t="s">
        <v>291</v>
      </c>
      <c r="AF394" s="348" t="s">
        <v>291</v>
      </c>
      <c r="AG394" s="351">
        <v>44581</v>
      </c>
      <c r="AH394" s="348" t="s">
        <v>291</v>
      </c>
      <c r="AI394" s="351">
        <v>44582</v>
      </c>
      <c r="AJ394" s="273">
        <v>2</v>
      </c>
      <c r="AK394" s="273">
        <v>0</v>
      </c>
      <c r="AL394" s="273">
        <v>4</v>
      </c>
      <c r="AM394" s="342">
        <f t="shared" si="9"/>
        <v>20704810</v>
      </c>
      <c r="AN394" s="273"/>
      <c r="AO394" s="273"/>
      <c r="AP394" s="273"/>
      <c r="AQ394" s="273"/>
      <c r="AR394" s="273"/>
      <c r="AS394" s="352" t="s">
        <v>3751</v>
      </c>
    </row>
    <row r="395" spans="1:45" ht="15.75" customHeight="1" x14ac:dyDescent="0.25">
      <c r="A395" s="328">
        <v>395</v>
      </c>
      <c r="B395" s="326" t="s">
        <v>297</v>
      </c>
      <c r="C395" s="326" t="s">
        <v>3752</v>
      </c>
      <c r="D395" s="328" t="s">
        <v>123</v>
      </c>
      <c r="E395" s="437">
        <v>901429936</v>
      </c>
      <c r="F395" s="328">
        <v>1</v>
      </c>
      <c r="G395" s="376" t="s">
        <v>880</v>
      </c>
      <c r="H395" s="328">
        <v>2</v>
      </c>
      <c r="I395" s="161" t="s">
        <v>3753</v>
      </c>
      <c r="J395" s="328">
        <v>3</v>
      </c>
      <c r="K395" s="329">
        <v>219252828</v>
      </c>
      <c r="L395" s="332">
        <v>44490</v>
      </c>
      <c r="M395" s="332">
        <v>44561</v>
      </c>
      <c r="N395" s="328" t="s">
        <v>3728</v>
      </c>
      <c r="O395" s="371">
        <v>30732589</v>
      </c>
      <c r="P395" s="328" t="s">
        <v>923</v>
      </c>
      <c r="Q395" s="332">
        <v>44490</v>
      </c>
      <c r="R395" s="328" t="s">
        <v>572</v>
      </c>
      <c r="S395" s="332">
        <v>44494</v>
      </c>
      <c r="T395" s="332">
        <v>44505</v>
      </c>
      <c r="U395" s="328" t="s">
        <v>2175</v>
      </c>
      <c r="V395" s="328" t="s">
        <v>1107</v>
      </c>
      <c r="W395" s="328" t="s">
        <v>3754</v>
      </c>
      <c r="X395" s="328" t="s">
        <v>3755</v>
      </c>
      <c r="Y395" s="332">
        <v>44489</v>
      </c>
      <c r="Z395" s="332">
        <v>44489</v>
      </c>
      <c r="AA395" s="335" t="s">
        <v>291</v>
      </c>
      <c r="AB395" s="335" t="s">
        <v>2179</v>
      </c>
      <c r="AC395" s="336">
        <v>11223300</v>
      </c>
      <c r="AD395" s="335" t="s">
        <v>291</v>
      </c>
      <c r="AE395" s="355">
        <v>44560</v>
      </c>
      <c r="AF395" s="335" t="s">
        <v>291</v>
      </c>
      <c r="AG395" s="335" t="s">
        <v>291</v>
      </c>
      <c r="AH395" s="337">
        <v>44699</v>
      </c>
      <c r="AI395" s="337">
        <v>44699</v>
      </c>
      <c r="AJ395" s="328">
        <v>1</v>
      </c>
      <c r="AK395" s="328">
        <v>3</v>
      </c>
      <c r="AL395" s="328">
        <v>4</v>
      </c>
      <c r="AM395" s="329">
        <f t="shared" si="9"/>
        <v>230476128</v>
      </c>
      <c r="AN395" s="328"/>
      <c r="AO395" s="328"/>
      <c r="AP395" s="328"/>
      <c r="AQ395" s="328"/>
      <c r="AR395" s="328"/>
      <c r="AS395" s="338" t="s">
        <v>3756</v>
      </c>
    </row>
    <row r="396" spans="1:45" ht="15.75" customHeight="1" x14ac:dyDescent="0.25">
      <c r="A396" s="328">
        <v>396</v>
      </c>
      <c r="B396" s="326" t="s">
        <v>621</v>
      </c>
      <c r="C396" s="326" t="s">
        <v>3757</v>
      </c>
      <c r="D396" s="328" t="s">
        <v>123</v>
      </c>
      <c r="E396" s="328">
        <v>30702446</v>
      </c>
      <c r="F396" s="328">
        <v>3</v>
      </c>
      <c r="G396" s="376" t="s">
        <v>2881</v>
      </c>
      <c r="H396" s="328">
        <v>1</v>
      </c>
      <c r="I396" s="273" t="s">
        <v>2236</v>
      </c>
      <c r="J396" s="328">
        <v>4</v>
      </c>
      <c r="K396" s="329">
        <v>41591690</v>
      </c>
      <c r="L396" s="332">
        <v>44490</v>
      </c>
      <c r="M396" s="332">
        <v>44522</v>
      </c>
      <c r="N396" s="328" t="s">
        <v>2250</v>
      </c>
      <c r="O396" s="371">
        <v>59826831</v>
      </c>
      <c r="P396" s="328" t="s">
        <v>1871</v>
      </c>
      <c r="Q396" s="332">
        <v>44490</v>
      </c>
      <c r="R396" s="328" t="s">
        <v>572</v>
      </c>
      <c r="S396" s="332">
        <v>44495</v>
      </c>
      <c r="T396" s="332">
        <v>44505</v>
      </c>
      <c r="U396" s="328" t="s">
        <v>2175</v>
      </c>
      <c r="V396" s="328" t="s">
        <v>3758</v>
      </c>
      <c r="W396" s="328" t="s">
        <v>2756</v>
      </c>
      <c r="X396" s="328" t="s">
        <v>3759</v>
      </c>
      <c r="Y396" s="332">
        <v>44491</v>
      </c>
      <c r="Z396" s="332">
        <v>44488</v>
      </c>
      <c r="AA396" s="335" t="s">
        <v>291</v>
      </c>
      <c r="AB396" s="335" t="s">
        <v>291</v>
      </c>
      <c r="AC396" s="336">
        <v>0</v>
      </c>
      <c r="AD396" s="335" t="s">
        <v>291</v>
      </c>
      <c r="AE396" s="335" t="s">
        <v>291</v>
      </c>
      <c r="AF396" s="335" t="s">
        <v>291</v>
      </c>
      <c r="AG396" s="337">
        <v>44581</v>
      </c>
      <c r="AH396" s="335" t="s">
        <v>291</v>
      </c>
      <c r="AI396" s="337">
        <v>44586</v>
      </c>
      <c r="AJ396" s="328">
        <v>2</v>
      </c>
      <c r="AK396" s="328">
        <v>0</v>
      </c>
      <c r="AL396" s="328">
        <v>3</v>
      </c>
      <c r="AM396" s="329">
        <f t="shared" si="9"/>
        <v>41591690</v>
      </c>
      <c r="AN396" s="328"/>
      <c r="AO396" s="328"/>
      <c r="AP396" s="328"/>
      <c r="AQ396" s="328"/>
      <c r="AR396" s="328"/>
      <c r="AS396" s="338" t="s">
        <v>3760</v>
      </c>
    </row>
    <row r="397" spans="1:45" ht="15.75" customHeight="1" x14ac:dyDescent="0.25">
      <c r="A397" s="311">
        <v>397</v>
      </c>
      <c r="B397" s="309" t="s">
        <v>621</v>
      </c>
      <c r="C397" s="309" t="s">
        <v>181</v>
      </c>
      <c r="D397" s="311" t="s">
        <v>123</v>
      </c>
      <c r="E397" s="311">
        <v>830004892</v>
      </c>
      <c r="F397" s="311">
        <v>2</v>
      </c>
      <c r="G397" s="392" t="s">
        <v>2881</v>
      </c>
      <c r="H397" s="311">
        <v>2</v>
      </c>
      <c r="I397" s="161" t="s">
        <v>2239</v>
      </c>
      <c r="J397" s="311">
        <v>3</v>
      </c>
      <c r="K397" s="312">
        <v>666400</v>
      </c>
      <c r="L397" s="315">
        <v>44491</v>
      </c>
      <c r="M397" s="315">
        <v>44530</v>
      </c>
      <c r="N397" s="311" t="s">
        <v>3728</v>
      </c>
      <c r="O397" s="407">
        <v>30732589</v>
      </c>
      <c r="P397" s="311" t="s">
        <v>3761</v>
      </c>
      <c r="Q397" s="315">
        <v>44491</v>
      </c>
      <c r="R397" s="311" t="s">
        <v>572</v>
      </c>
      <c r="S397" s="315">
        <v>44495</v>
      </c>
      <c r="T397" s="315">
        <v>44505</v>
      </c>
      <c r="U397" s="311" t="s">
        <v>2175</v>
      </c>
      <c r="V397" s="311" t="s">
        <v>1307</v>
      </c>
      <c r="W397" s="311" t="s">
        <v>2820</v>
      </c>
      <c r="X397" s="311" t="s">
        <v>3762</v>
      </c>
      <c r="Y397" s="315">
        <v>44476</v>
      </c>
      <c r="Z397" s="315">
        <v>44483</v>
      </c>
      <c r="AA397" s="317" t="s">
        <v>291</v>
      </c>
      <c r="AB397" s="317" t="s">
        <v>291</v>
      </c>
      <c r="AC397" s="318">
        <v>0</v>
      </c>
      <c r="AD397" s="317" t="s">
        <v>291</v>
      </c>
      <c r="AE397" s="317" t="s">
        <v>291</v>
      </c>
      <c r="AF397" s="317" t="s">
        <v>291</v>
      </c>
      <c r="AG397" s="317"/>
      <c r="AH397" s="317"/>
      <c r="AI397" s="317"/>
      <c r="AJ397" s="311">
        <v>2</v>
      </c>
      <c r="AK397" s="311">
        <v>0</v>
      </c>
      <c r="AL397" s="311">
        <v>3</v>
      </c>
      <c r="AM397" s="312">
        <f t="shared" si="9"/>
        <v>666400</v>
      </c>
      <c r="AN397" s="311"/>
      <c r="AO397" s="311"/>
      <c r="AP397" s="311"/>
      <c r="AQ397" s="311"/>
      <c r="AR397" s="311"/>
      <c r="AS397" s="320" t="s">
        <v>3763</v>
      </c>
    </row>
    <row r="398" spans="1:45" ht="15.75" customHeight="1" x14ac:dyDescent="0.25">
      <c r="A398" s="328">
        <v>398</v>
      </c>
      <c r="B398" s="326" t="s">
        <v>721</v>
      </c>
      <c r="C398" s="326" t="s">
        <v>3764</v>
      </c>
      <c r="D398" s="328" t="s">
        <v>123</v>
      </c>
      <c r="E398" s="328">
        <v>900519323</v>
      </c>
      <c r="F398" s="328">
        <v>8</v>
      </c>
      <c r="G398" s="376" t="s">
        <v>2881</v>
      </c>
      <c r="H398" s="328">
        <v>2</v>
      </c>
      <c r="I398" s="273" t="s">
        <v>2244</v>
      </c>
      <c r="J398" s="328">
        <v>4</v>
      </c>
      <c r="K398" s="329">
        <v>40094000</v>
      </c>
      <c r="L398" s="332">
        <v>44491</v>
      </c>
      <c r="M398" s="332">
        <v>44561</v>
      </c>
      <c r="N398" s="328" t="s">
        <v>2340</v>
      </c>
      <c r="O398" s="371">
        <v>30728612</v>
      </c>
      <c r="P398" s="328" t="s">
        <v>3765</v>
      </c>
      <c r="Q398" s="332">
        <v>44491</v>
      </c>
      <c r="R398" s="328" t="s">
        <v>572</v>
      </c>
      <c r="S398" s="332">
        <v>44495</v>
      </c>
      <c r="T398" s="332">
        <v>44505</v>
      </c>
      <c r="U398" s="328" t="s">
        <v>2175</v>
      </c>
      <c r="V398" s="412" t="s">
        <v>1642</v>
      </c>
      <c r="W398" s="328" t="s">
        <v>3766</v>
      </c>
      <c r="X398" s="328" t="s">
        <v>3767</v>
      </c>
      <c r="Y398" s="332">
        <v>44488</v>
      </c>
      <c r="Z398" s="332">
        <v>44490</v>
      </c>
      <c r="AA398" s="335" t="s">
        <v>291</v>
      </c>
      <c r="AB398" s="335" t="s">
        <v>291</v>
      </c>
      <c r="AC398" s="336">
        <v>0</v>
      </c>
      <c r="AD398" s="335" t="s">
        <v>291</v>
      </c>
      <c r="AE398" s="335" t="s">
        <v>291</v>
      </c>
      <c r="AF398" s="335" t="s">
        <v>291</v>
      </c>
      <c r="AG398" s="335" t="s">
        <v>291</v>
      </c>
      <c r="AH398" s="337">
        <v>44592</v>
      </c>
      <c r="AI398" s="337">
        <v>44677</v>
      </c>
      <c r="AJ398" s="328">
        <v>2</v>
      </c>
      <c r="AK398" s="328">
        <v>0</v>
      </c>
      <c r="AL398" s="328">
        <v>4</v>
      </c>
      <c r="AM398" s="329">
        <f t="shared" si="9"/>
        <v>40094000</v>
      </c>
      <c r="AN398" s="328"/>
      <c r="AO398" s="328"/>
      <c r="AP398" s="328"/>
      <c r="AQ398" s="328"/>
      <c r="AR398" s="328"/>
      <c r="AS398" s="338" t="s">
        <v>3768</v>
      </c>
    </row>
    <row r="399" spans="1:45" ht="15.75" customHeight="1" x14ac:dyDescent="0.25">
      <c r="A399" s="311">
        <v>399</v>
      </c>
      <c r="B399" s="309" t="s">
        <v>721</v>
      </c>
      <c r="C399" s="309" t="s">
        <v>3769</v>
      </c>
      <c r="D399" s="311" t="s">
        <v>123</v>
      </c>
      <c r="E399" s="311">
        <v>817004260</v>
      </c>
      <c r="F399" s="311">
        <v>0</v>
      </c>
      <c r="G399" s="392" t="s">
        <v>2881</v>
      </c>
      <c r="H399" s="311">
        <v>2</v>
      </c>
      <c r="I399" s="328" t="s">
        <v>2249</v>
      </c>
      <c r="J399" s="311">
        <v>3</v>
      </c>
      <c r="K399" s="312">
        <v>132197070</v>
      </c>
      <c r="L399" s="315">
        <v>44491</v>
      </c>
      <c r="M399" s="315">
        <v>44561</v>
      </c>
      <c r="N399" s="311" t="s">
        <v>3728</v>
      </c>
      <c r="O399" s="407">
        <v>30732589</v>
      </c>
      <c r="P399" s="311" t="s">
        <v>2983</v>
      </c>
      <c r="Q399" s="315">
        <v>44491</v>
      </c>
      <c r="R399" s="311" t="s">
        <v>572</v>
      </c>
      <c r="S399" s="315">
        <v>44495</v>
      </c>
      <c r="T399" s="315">
        <v>44505</v>
      </c>
      <c r="U399" s="311" t="s">
        <v>2175</v>
      </c>
      <c r="V399" s="311" t="s">
        <v>834</v>
      </c>
      <c r="W399" s="311" t="s">
        <v>3754</v>
      </c>
      <c r="X399" s="311" t="s">
        <v>3770</v>
      </c>
      <c r="Y399" s="315">
        <v>44488</v>
      </c>
      <c r="Z399" s="315">
        <v>44491</v>
      </c>
      <c r="AA399" s="317" t="s">
        <v>291</v>
      </c>
      <c r="AB399" s="317" t="s">
        <v>2179</v>
      </c>
      <c r="AC399" s="318">
        <v>33448400</v>
      </c>
      <c r="AD399" s="317" t="s">
        <v>291</v>
      </c>
      <c r="AE399" s="323">
        <v>44579</v>
      </c>
      <c r="AF399" s="317" t="s">
        <v>291</v>
      </c>
      <c r="AG399" s="317"/>
      <c r="AH399" s="317"/>
      <c r="AI399" s="317"/>
      <c r="AJ399" s="311">
        <v>1</v>
      </c>
      <c r="AK399" s="311">
        <v>3</v>
      </c>
      <c r="AL399" s="311">
        <v>3</v>
      </c>
      <c r="AM399" s="312">
        <f t="shared" si="9"/>
        <v>165645470</v>
      </c>
      <c r="AN399" s="311"/>
      <c r="AO399" s="311"/>
      <c r="AP399" s="311"/>
      <c r="AQ399" s="311"/>
      <c r="AR399" s="311"/>
      <c r="AS399" s="320" t="s">
        <v>3771</v>
      </c>
    </row>
    <row r="400" spans="1:45" ht="15.75" customHeight="1" x14ac:dyDescent="0.25">
      <c r="A400" s="273">
        <v>400</v>
      </c>
      <c r="B400" s="340" t="s">
        <v>551</v>
      </c>
      <c r="C400" s="340" t="s">
        <v>3772</v>
      </c>
      <c r="D400" s="273" t="s">
        <v>123</v>
      </c>
      <c r="E400" s="273">
        <v>900331794</v>
      </c>
      <c r="F400" s="273">
        <v>4</v>
      </c>
      <c r="G400" s="395" t="s">
        <v>2881</v>
      </c>
      <c r="H400" s="273">
        <v>2</v>
      </c>
      <c r="I400" s="311" t="s">
        <v>2257</v>
      </c>
      <c r="J400" s="273">
        <v>1</v>
      </c>
      <c r="K400" s="342">
        <v>5918000</v>
      </c>
      <c r="L400" s="345">
        <v>44491</v>
      </c>
      <c r="M400" s="345">
        <v>44561</v>
      </c>
      <c r="N400" s="273" t="s">
        <v>2189</v>
      </c>
      <c r="O400" s="280">
        <v>1004189613</v>
      </c>
      <c r="P400" s="273" t="s">
        <v>3773</v>
      </c>
      <c r="Q400" s="345">
        <v>44491</v>
      </c>
      <c r="R400" s="273" t="s">
        <v>564</v>
      </c>
      <c r="S400" s="345">
        <v>44495</v>
      </c>
      <c r="T400" s="345">
        <v>44504</v>
      </c>
      <c r="U400" s="273" t="s">
        <v>2175</v>
      </c>
      <c r="V400" s="273" t="s">
        <v>3698</v>
      </c>
      <c r="W400" s="273" t="s">
        <v>3774</v>
      </c>
      <c r="X400" s="273" t="s">
        <v>3775</v>
      </c>
      <c r="Y400" s="345">
        <v>44461</v>
      </c>
      <c r="Z400" s="345">
        <v>44461</v>
      </c>
      <c r="AA400" s="348" t="s">
        <v>291</v>
      </c>
      <c r="AB400" s="348" t="s">
        <v>291</v>
      </c>
      <c r="AC400" s="349">
        <v>0</v>
      </c>
      <c r="AD400" s="348" t="s">
        <v>291</v>
      </c>
      <c r="AE400" s="348" t="s">
        <v>291</v>
      </c>
      <c r="AF400" s="348" t="s">
        <v>291</v>
      </c>
      <c r="AG400" s="351">
        <v>44631</v>
      </c>
      <c r="AH400" s="348" t="s">
        <v>291</v>
      </c>
      <c r="AI400" s="351">
        <v>44635</v>
      </c>
      <c r="AJ400" s="273">
        <v>2</v>
      </c>
      <c r="AK400" s="273">
        <v>0</v>
      </c>
      <c r="AL400" s="273">
        <v>4</v>
      </c>
      <c r="AM400" s="342">
        <f t="shared" si="9"/>
        <v>5918000</v>
      </c>
      <c r="AN400" s="273"/>
      <c r="AO400" s="273"/>
      <c r="AP400" s="273"/>
      <c r="AQ400" s="273"/>
      <c r="AR400" s="273"/>
      <c r="AS400" s="352" t="s">
        <v>3776</v>
      </c>
    </row>
    <row r="401" spans="1:45" ht="15.75" customHeight="1" x14ac:dyDescent="0.25">
      <c r="A401" s="273">
        <v>401</v>
      </c>
      <c r="B401" s="340" t="s">
        <v>721</v>
      </c>
      <c r="C401" s="340" t="s">
        <v>3777</v>
      </c>
      <c r="D401" s="273" t="s">
        <v>123</v>
      </c>
      <c r="E401" s="273">
        <v>900332426</v>
      </c>
      <c r="F401" s="273">
        <v>3</v>
      </c>
      <c r="G401" s="395" t="s">
        <v>2881</v>
      </c>
      <c r="H401" s="273">
        <v>2</v>
      </c>
      <c r="I401" s="161" t="s">
        <v>2264</v>
      </c>
      <c r="J401" s="273">
        <v>4</v>
      </c>
      <c r="K401" s="342">
        <v>14206200</v>
      </c>
      <c r="L401" s="345">
        <v>44491</v>
      </c>
      <c r="M401" s="345">
        <v>44561</v>
      </c>
      <c r="N401" s="273" t="s">
        <v>3728</v>
      </c>
      <c r="O401" s="280">
        <v>30732589</v>
      </c>
      <c r="P401" s="273" t="s">
        <v>2566</v>
      </c>
      <c r="Q401" s="345">
        <v>44491</v>
      </c>
      <c r="R401" s="273" t="s">
        <v>572</v>
      </c>
      <c r="S401" s="345">
        <v>44496</v>
      </c>
      <c r="T401" s="345">
        <v>44505</v>
      </c>
      <c r="U401" s="273" t="s">
        <v>2175</v>
      </c>
      <c r="V401" s="273" t="s">
        <v>834</v>
      </c>
      <c r="W401" s="273" t="s">
        <v>3754</v>
      </c>
      <c r="X401" s="273" t="s">
        <v>3778</v>
      </c>
      <c r="Y401" s="345">
        <v>44489</v>
      </c>
      <c r="Z401" s="345">
        <v>44491</v>
      </c>
      <c r="AA401" s="348" t="s">
        <v>291</v>
      </c>
      <c r="AB401" s="348" t="s">
        <v>291</v>
      </c>
      <c r="AC401" s="349">
        <v>0</v>
      </c>
      <c r="AD401" s="348" t="s">
        <v>291</v>
      </c>
      <c r="AE401" s="348" t="s">
        <v>291</v>
      </c>
      <c r="AF401" s="348" t="s">
        <v>291</v>
      </c>
      <c r="AG401" s="348" t="s">
        <v>291</v>
      </c>
      <c r="AH401" s="351">
        <v>44671</v>
      </c>
      <c r="AI401" s="351">
        <v>44673</v>
      </c>
      <c r="AJ401" s="273">
        <v>2</v>
      </c>
      <c r="AK401" s="273">
        <v>0</v>
      </c>
      <c r="AL401" s="273">
        <v>4</v>
      </c>
      <c r="AM401" s="342">
        <f t="shared" si="9"/>
        <v>14206200</v>
      </c>
      <c r="AN401" s="273"/>
      <c r="AO401" s="273"/>
      <c r="AP401" s="273"/>
      <c r="AQ401" s="273"/>
      <c r="AR401" s="273"/>
      <c r="AS401" s="352" t="s">
        <v>3779</v>
      </c>
    </row>
    <row r="402" spans="1:45" ht="15.75" customHeight="1" x14ac:dyDescent="0.25">
      <c r="A402" s="328">
        <v>402</v>
      </c>
      <c r="B402" s="326" t="s">
        <v>721</v>
      </c>
      <c r="C402" s="326" t="s">
        <v>137</v>
      </c>
      <c r="D402" s="328" t="s">
        <v>123</v>
      </c>
      <c r="E402" s="328">
        <v>900886644</v>
      </c>
      <c r="F402" s="328">
        <v>1</v>
      </c>
      <c r="G402" s="376" t="s">
        <v>2881</v>
      </c>
      <c r="H402" s="328">
        <v>2</v>
      </c>
      <c r="I402" s="273" t="s">
        <v>2270</v>
      </c>
      <c r="J402" s="328">
        <v>4</v>
      </c>
      <c r="K402" s="329">
        <v>75443200</v>
      </c>
      <c r="L402" s="332">
        <v>44491</v>
      </c>
      <c r="M402" s="332">
        <v>44561</v>
      </c>
      <c r="N402" s="328" t="s">
        <v>3082</v>
      </c>
      <c r="O402" s="371">
        <v>66816793</v>
      </c>
      <c r="P402" s="328" t="s">
        <v>725</v>
      </c>
      <c r="Q402" s="332">
        <v>44491</v>
      </c>
      <c r="R402" s="328" t="s">
        <v>2036</v>
      </c>
      <c r="S402" s="332">
        <v>44496</v>
      </c>
      <c r="T402" s="332">
        <v>44505</v>
      </c>
      <c r="U402" s="328" t="s">
        <v>2175</v>
      </c>
      <c r="V402" s="412" t="s">
        <v>1642</v>
      </c>
      <c r="W402" s="328" t="s">
        <v>3766</v>
      </c>
      <c r="X402" s="328" t="s">
        <v>3780</v>
      </c>
      <c r="Y402" s="332">
        <v>44488</v>
      </c>
      <c r="Z402" s="332"/>
      <c r="AA402" s="335" t="s">
        <v>291</v>
      </c>
      <c r="AB402" s="335" t="s">
        <v>291</v>
      </c>
      <c r="AC402" s="336">
        <v>0</v>
      </c>
      <c r="AD402" s="335" t="s">
        <v>291</v>
      </c>
      <c r="AE402" s="335" t="s">
        <v>291</v>
      </c>
      <c r="AF402" s="335" t="s">
        <v>291</v>
      </c>
      <c r="AG402" s="337">
        <v>44573</v>
      </c>
      <c r="AH402" s="335" t="s">
        <v>291</v>
      </c>
      <c r="AI402" s="337">
        <v>44575</v>
      </c>
      <c r="AJ402" s="328">
        <v>2</v>
      </c>
      <c r="AK402" s="328">
        <v>0</v>
      </c>
      <c r="AL402" s="328">
        <v>4</v>
      </c>
      <c r="AM402" s="329">
        <f t="shared" si="9"/>
        <v>75443200</v>
      </c>
      <c r="AN402" s="328"/>
      <c r="AO402" s="328"/>
      <c r="AP402" s="328"/>
      <c r="AQ402" s="328"/>
      <c r="AR402" s="328"/>
      <c r="AS402" s="338" t="s">
        <v>3781</v>
      </c>
    </row>
    <row r="403" spans="1:45" ht="15.75" customHeight="1" x14ac:dyDescent="0.25">
      <c r="A403" s="311">
        <v>403</v>
      </c>
      <c r="B403" s="309" t="s">
        <v>721</v>
      </c>
      <c r="C403" s="309" t="s">
        <v>3782</v>
      </c>
      <c r="D403" s="311" t="s">
        <v>123</v>
      </c>
      <c r="E403" s="311">
        <v>828002423</v>
      </c>
      <c r="F403" s="311">
        <v>5</v>
      </c>
      <c r="G403" s="392" t="s">
        <v>2881</v>
      </c>
      <c r="H403" s="311">
        <v>2</v>
      </c>
      <c r="I403" s="273" t="s">
        <v>2279</v>
      </c>
      <c r="J403" s="311">
        <v>3</v>
      </c>
      <c r="K403" s="312">
        <v>49659700</v>
      </c>
      <c r="L403" s="315">
        <v>44491</v>
      </c>
      <c r="M403" s="315">
        <v>44561</v>
      </c>
      <c r="N403" s="311" t="s">
        <v>3728</v>
      </c>
      <c r="O403" s="407">
        <v>30732589</v>
      </c>
      <c r="P403" s="311" t="s">
        <v>833</v>
      </c>
      <c r="Q403" s="315">
        <v>44491</v>
      </c>
      <c r="R403" s="311" t="s">
        <v>572</v>
      </c>
      <c r="S403" s="315">
        <v>44496</v>
      </c>
      <c r="T403" s="315">
        <v>44504</v>
      </c>
      <c r="U403" s="311" t="s">
        <v>2175</v>
      </c>
      <c r="V403" s="311" t="s">
        <v>834</v>
      </c>
      <c r="W403" s="311" t="s">
        <v>3766</v>
      </c>
      <c r="X403" s="311" t="s">
        <v>3754</v>
      </c>
      <c r="Y403" s="315">
        <v>44489</v>
      </c>
      <c r="Z403" s="315">
        <v>44491</v>
      </c>
      <c r="AA403" s="317" t="s">
        <v>291</v>
      </c>
      <c r="AB403" s="317" t="s">
        <v>291</v>
      </c>
      <c r="AC403" s="318">
        <v>0</v>
      </c>
      <c r="AD403" s="317" t="s">
        <v>291</v>
      </c>
      <c r="AE403" s="317" t="s">
        <v>291</v>
      </c>
      <c r="AF403" s="317" t="s">
        <v>291</v>
      </c>
      <c r="AG403" s="317"/>
      <c r="AH403" s="317"/>
      <c r="AI403" s="317"/>
      <c r="AJ403" s="311">
        <v>2</v>
      </c>
      <c r="AK403" s="311">
        <v>0</v>
      </c>
      <c r="AL403" s="311">
        <v>3</v>
      </c>
      <c r="AM403" s="312">
        <f t="shared" si="9"/>
        <v>49659700</v>
      </c>
      <c r="AN403" s="311"/>
      <c r="AO403" s="311"/>
      <c r="AP403" s="311"/>
      <c r="AQ403" s="311"/>
      <c r="AR403" s="311"/>
      <c r="AS403" s="320" t="s">
        <v>3783</v>
      </c>
    </row>
    <row r="404" spans="1:45" ht="15.75" customHeight="1" x14ac:dyDescent="0.25">
      <c r="A404" s="273">
        <v>404</v>
      </c>
      <c r="B404" s="340" t="s">
        <v>721</v>
      </c>
      <c r="C404" s="340" t="s">
        <v>3782</v>
      </c>
      <c r="D404" s="273" t="s">
        <v>123</v>
      </c>
      <c r="E404" s="273">
        <v>828002423</v>
      </c>
      <c r="F404" s="273">
        <v>5</v>
      </c>
      <c r="G404" s="395" t="s">
        <v>2881</v>
      </c>
      <c r="H404" s="273">
        <v>2</v>
      </c>
      <c r="I404" s="328" t="s">
        <v>2282</v>
      </c>
      <c r="J404" s="273">
        <v>3</v>
      </c>
      <c r="K404" s="342">
        <v>32015632</v>
      </c>
      <c r="L404" s="345">
        <v>44491</v>
      </c>
      <c r="M404" s="345">
        <v>44561</v>
      </c>
      <c r="N404" s="273" t="s">
        <v>3728</v>
      </c>
      <c r="O404" s="280">
        <v>30732589</v>
      </c>
      <c r="P404" s="273" t="s">
        <v>833</v>
      </c>
      <c r="Q404" s="345">
        <v>44491</v>
      </c>
      <c r="R404" s="273" t="s">
        <v>2036</v>
      </c>
      <c r="S404" s="345">
        <v>44496</v>
      </c>
      <c r="T404" s="345">
        <v>44505</v>
      </c>
      <c r="U404" s="273" t="s">
        <v>2175</v>
      </c>
      <c r="V404" s="273" t="s">
        <v>1307</v>
      </c>
      <c r="W404" s="273" t="s">
        <v>3784</v>
      </c>
      <c r="X404" s="273" t="s">
        <v>3785</v>
      </c>
      <c r="Y404" s="345">
        <v>44484</v>
      </c>
      <c r="Z404" s="345">
        <v>44491</v>
      </c>
      <c r="AA404" s="348" t="s">
        <v>291</v>
      </c>
      <c r="AB404" s="348" t="s">
        <v>2179</v>
      </c>
      <c r="AC404" s="349">
        <v>2156000</v>
      </c>
      <c r="AD404" s="348" t="s">
        <v>291</v>
      </c>
      <c r="AE404" s="350">
        <v>44546</v>
      </c>
      <c r="AF404" s="348" t="s">
        <v>291</v>
      </c>
      <c r="AG404" s="348" t="s">
        <v>291</v>
      </c>
      <c r="AH404" s="351">
        <v>44291</v>
      </c>
      <c r="AI404" s="351">
        <v>44292</v>
      </c>
      <c r="AJ404" s="273">
        <v>1</v>
      </c>
      <c r="AK404" s="273">
        <v>3</v>
      </c>
      <c r="AL404" s="273">
        <v>4</v>
      </c>
      <c r="AM404" s="342">
        <f t="shared" si="9"/>
        <v>34171632</v>
      </c>
      <c r="AN404" s="273"/>
      <c r="AO404" s="273"/>
      <c r="AP404" s="273"/>
      <c r="AQ404" s="273"/>
      <c r="AR404" s="273"/>
      <c r="AS404" s="352" t="s">
        <v>3786</v>
      </c>
    </row>
    <row r="405" spans="1:45" ht="15.75" customHeight="1" x14ac:dyDescent="0.25">
      <c r="A405" s="273">
        <v>405</v>
      </c>
      <c r="B405" s="340" t="s">
        <v>3787</v>
      </c>
      <c r="C405" s="340" t="s">
        <v>3788</v>
      </c>
      <c r="D405" s="273" t="s">
        <v>123</v>
      </c>
      <c r="E405" s="438">
        <v>900580962</v>
      </c>
      <c r="F405" s="273">
        <v>2</v>
      </c>
      <c r="G405" s="395" t="s">
        <v>2881</v>
      </c>
      <c r="H405" s="273">
        <v>2</v>
      </c>
      <c r="I405" s="328" t="s">
        <v>2289</v>
      </c>
      <c r="J405" s="273">
        <v>3</v>
      </c>
      <c r="K405" s="342">
        <v>171543443</v>
      </c>
      <c r="L405" s="345">
        <v>44491</v>
      </c>
      <c r="M405" s="345">
        <v>44561</v>
      </c>
      <c r="N405" s="273" t="s">
        <v>3728</v>
      </c>
      <c r="O405" s="280">
        <v>30732589</v>
      </c>
      <c r="P405" s="273" t="s">
        <v>3789</v>
      </c>
      <c r="Q405" s="345">
        <v>44491</v>
      </c>
      <c r="R405" s="273" t="s">
        <v>572</v>
      </c>
      <c r="S405" s="345">
        <v>44496</v>
      </c>
      <c r="T405" s="345">
        <v>44504</v>
      </c>
      <c r="U405" s="273" t="s">
        <v>2175</v>
      </c>
      <c r="V405" s="273" t="s">
        <v>834</v>
      </c>
      <c r="W405" s="273" t="s">
        <v>3754</v>
      </c>
      <c r="X405" s="410" t="s">
        <v>3790</v>
      </c>
      <c r="Y405" s="345">
        <v>44489</v>
      </c>
      <c r="Z405" s="345"/>
      <c r="AA405" s="348" t="s">
        <v>291</v>
      </c>
      <c r="AB405" s="348" t="s">
        <v>2179</v>
      </c>
      <c r="AC405" s="349">
        <v>37934474</v>
      </c>
      <c r="AD405" s="348" t="s">
        <v>291</v>
      </c>
      <c r="AE405" s="351">
        <v>44574</v>
      </c>
      <c r="AF405" s="348" t="s">
        <v>291</v>
      </c>
      <c r="AG405" s="348" t="s">
        <v>291</v>
      </c>
      <c r="AH405" s="351">
        <v>44705</v>
      </c>
      <c r="AI405" s="351">
        <v>44706</v>
      </c>
      <c r="AJ405" s="273">
        <v>1</v>
      </c>
      <c r="AK405" s="273">
        <v>3</v>
      </c>
      <c r="AL405" s="273">
        <v>3</v>
      </c>
      <c r="AM405" s="342">
        <f t="shared" si="9"/>
        <v>209477917</v>
      </c>
      <c r="AN405" s="273"/>
      <c r="AO405" s="273"/>
      <c r="AP405" s="273"/>
      <c r="AQ405" s="273"/>
      <c r="AR405" s="273"/>
      <c r="AS405" s="352" t="s">
        <v>3791</v>
      </c>
    </row>
    <row r="406" spans="1:45" ht="15.75" customHeight="1" x14ac:dyDescent="0.25">
      <c r="A406" s="273">
        <v>406</v>
      </c>
      <c r="B406" s="340" t="s">
        <v>721</v>
      </c>
      <c r="C406" s="340" t="s">
        <v>3792</v>
      </c>
      <c r="D406" s="273" t="s">
        <v>123</v>
      </c>
      <c r="E406" s="273">
        <v>900580962</v>
      </c>
      <c r="F406" s="273">
        <v>2</v>
      </c>
      <c r="G406" s="395" t="s">
        <v>2881</v>
      </c>
      <c r="H406" s="273">
        <v>2</v>
      </c>
      <c r="I406" s="161" t="s">
        <v>2294</v>
      </c>
      <c r="J406" s="273">
        <v>3</v>
      </c>
      <c r="K406" s="342">
        <v>44433055</v>
      </c>
      <c r="L406" s="345">
        <v>44491</v>
      </c>
      <c r="M406" s="345">
        <v>44561</v>
      </c>
      <c r="N406" s="273" t="s">
        <v>3728</v>
      </c>
      <c r="O406" s="280">
        <v>30732589</v>
      </c>
      <c r="P406" s="273" t="s">
        <v>3789</v>
      </c>
      <c r="Q406" s="345">
        <v>44491</v>
      </c>
      <c r="R406" s="273" t="s">
        <v>3793</v>
      </c>
      <c r="S406" s="345">
        <v>44496</v>
      </c>
      <c r="T406" s="345">
        <v>44503</v>
      </c>
      <c r="U406" s="273" t="s">
        <v>2175</v>
      </c>
      <c r="V406" s="273" t="s">
        <v>3794</v>
      </c>
      <c r="W406" s="273" t="s">
        <v>3784</v>
      </c>
      <c r="X406" s="273" t="s">
        <v>3795</v>
      </c>
      <c r="Y406" s="345">
        <v>44489</v>
      </c>
      <c r="Z406" s="273"/>
      <c r="AA406" s="348" t="s">
        <v>291</v>
      </c>
      <c r="AB406" s="348" t="s">
        <v>2179</v>
      </c>
      <c r="AC406" s="349">
        <v>5947370</v>
      </c>
      <c r="AD406" s="348" t="s">
        <v>291</v>
      </c>
      <c r="AE406" s="350">
        <v>44531</v>
      </c>
      <c r="AF406" s="348" t="s">
        <v>291</v>
      </c>
      <c r="AG406" s="348" t="s">
        <v>291</v>
      </c>
      <c r="AH406" s="351">
        <v>44705</v>
      </c>
      <c r="AI406" s="351">
        <v>44705</v>
      </c>
      <c r="AJ406" s="273">
        <v>2</v>
      </c>
      <c r="AK406" s="273">
        <v>3</v>
      </c>
      <c r="AL406" s="273">
        <v>4</v>
      </c>
      <c r="AM406" s="342">
        <f t="shared" si="9"/>
        <v>50380425</v>
      </c>
      <c r="AN406" s="273"/>
      <c r="AO406" s="273"/>
      <c r="AP406" s="273"/>
      <c r="AQ406" s="273"/>
      <c r="AR406" s="273"/>
      <c r="AS406" s="352" t="s">
        <v>3796</v>
      </c>
    </row>
    <row r="407" spans="1:45" ht="15.75" customHeight="1" x14ac:dyDescent="0.25">
      <c r="A407" s="311">
        <v>407</v>
      </c>
      <c r="B407" s="309" t="s">
        <v>721</v>
      </c>
      <c r="C407" s="309" t="s">
        <v>3797</v>
      </c>
      <c r="D407" s="311" t="s">
        <v>123</v>
      </c>
      <c r="E407" s="311">
        <v>804016084</v>
      </c>
      <c r="F407" s="311">
        <v>5</v>
      </c>
      <c r="G407" s="392" t="s">
        <v>2881</v>
      </c>
      <c r="H407" s="311">
        <v>2</v>
      </c>
      <c r="I407" s="161" t="s">
        <v>2297</v>
      </c>
      <c r="J407" s="311">
        <v>3</v>
      </c>
      <c r="K407" s="312">
        <v>27246400</v>
      </c>
      <c r="L407" s="315">
        <v>44491</v>
      </c>
      <c r="M407" s="315">
        <v>44561</v>
      </c>
      <c r="N407" s="311" t="s">
        <v>3728</v>
      </c>
      <c r="O407" s="407">
        <v>30732589</v>
      </c>
      <c r="P407" s="311" t="s">
        <v>3121</v>
      </c>
      <c r="Q407" s="315">
        <v>44491</v>
      </c>
      <c r="R407" s="311" t="s">
        <v>3793</v>
      </c>
      <c r="S407" s="315">
        <v>44496</v>
      </c>
      <c r="T407" s="315">
        <v>44503</v>
      </c>
      <c r="U407" s="311" t="s">
        <v>2175</v>
      </c>
      <c r="V407" s="311" t="s">
        <v>3798</v>
      </c>
      <c r="W407" s="311" t="s">
        <v>3754</v>
      </c>
      <c r="X407" s="311" t="s">
        <v>3799</v>
      </c>
      <c r="Y407" s="315">
        <v>44489</v>
      </c>
      <c r="Z407" s="311"/>
      <c r="AA407" s="317" t="s">
        <v>291</v>
      </c>
      <c r="AB407" s="317" t="s">
        <v>291</v>
      </c>
      <c r="AC407" s="318">
        <v>0</v>
      </c>
      <c r="AD407" s="317" t="s">
        <v>291</v>
      </c>
      <c r="AE407" s="317" t="s">
        <v>291</v>
      </c>
      <c r="AF407" s="317" t="s">
        <v>291</v>
      </c>
      <c r="AG407" s="317"/>
      <c r="AH407" s="317"/>
      <c r="AI407" s="317"/>
      <c r="AJ407" s="311">
        <v>2</v>
      </c>
      <c r="AK407" s="311">
        <v>0</v>
      </c>
      <c r="AL407" s="311">
        <v>3</v>
      </c>
      <c r="AM407" s="312">
        <f t="shared" si="9"/>
        <v>27246400</v>
      </c>
      <c r="AN407" s="311"/>
      <c r="AO407" s="311"/>
      <c r="AP407" s="311"/>
      <c r="AQ407" s="311"/>
      <c r="AR407" s="311"/>
      <c r="AS407" s="320" t="s">
        <v>3800</v>
      </c>
    </row>
    <row r="408" spans="1:45" ht="15.75" customHeight="1" x14ac:dyDescent="0.25">
      <c r="A408" s="311">
        <v>408</v>
      </c>
      <c r="B408" s="309" t="s">
        <v>721</v>
      </c>
      <c r="C408" s="309" t="s">
        <v>147</v>
      </c>
      <c r="D408" s="311" t="s">
        <v>123</v>
      </c>
      <c r="E408" s="311">
        <v>860351955</v>
      </c>
      <c r="F408" s="311">
        <v>4</v>
      </c>
      <c r="G408" s="392" t="s">
        <v>2881</v>
      </c>
      <c r="H408" s="311">
        <v>2</v>
      </c>
      <c r="I408" s="161" t="s">
        <v>2301</v>
      </c>
      <c r="J408" s="311">
        <v>3</v>
      </c>
      <c r="K408" s="312">
        <v>7350000</v>
      </c>
      <c r="L408" s="315">
        <v>44491</v>
      </c>
      <c r="M408" s="315">
        <v>44561</v>
      </c>
      <c r="N408" s="311" t="s">
        <v>3728</v>
      </c>
      <c r="O408" s="407">
        <v>30732589</v>
      </c>
      <c r="P408" s="311" t="s">
        <v>3801</v>
      </c>
      <c r="Q408" s="315">
        <v>44491</v>
      </c>
      <c r="R408" s="311" t="s">
        <v>3793</v>
      </c>
      <c r="S408" s="315">
        <v>44496</v>
      </c>
      <c r="T408" s="315">
        <v>44504</v>
      </c>
      <c r="U408" s="311" t="s">
        <v>2175</v>
      </c>
      <c r="V408" s="311" t="s">
        <v>3798</v>
      </c>
      <c r="W408" s="311" t="s">
        <v>2826</v>
      </c>
      <c r="X408" s="311" t="s">
        <v>3802</v>
      </c>
      <c r="Y408" s="315">
        <v>44488</v>
      </c>
      <c r="Z408" s="315">
        <v>44494</v>
      </c>
      <c r="AA408" s="317" t="s">
        <v>291</v>
      </c>
      <c r="AB408" s="317" t="s">
        <v>291</v>
      </c>
      <c r="AC408" s="318">
        <v>0</v>
      </c>
      <c r="AD408" s="317" t="s">
        <v>291</v>
      </c>
      <c r="AE408" s="317" t="s">
        <v>291</v>
      </c>
      <c r="AF408" s="317" t="s">
        <v>291</v>
      </c>
      <c r="AG408" s="317"/>
      <c r="AH408" s="317"/>
      <c r="AI408" s="317"/>
      <c r="AJ408" s="311">
        <v>2</v>
      </c>
      <c r="AK408" s="311">
        <v>0</v>
      </c>
      <c r="AL408" s="311">
        <v>3</v>
      </c>
      <c r="AM408" s="312">
        <f t="shared" si="9"/>
        <v>7350000</v>
      </c>
      <c r="AN408" s="311"/>
      <c r="AO408" s="311"/>
      <c r="AP408" s="311"/>
      <c r="AQ408" s="311"/>
      <c r="AR408" s="311"/>
      <c r="AS408" s="320" t="s">
        <v>3803</v>
      </c>
    </row>
    <row r="409" spans="1:45" ht="15.75" customHeight="1" x14ac:dyDescent="0.25">
      <c r="A409" s="328">
        <v>409</v>
      </c>
      <c r="B409" s="326" t="s">
        <v>721</v>
      </c>
      <c r="C409" s="326" t="s">
        <v>3804</v>
      </c>
      <c r="D409" s="328" t="s">
        <v>123</v>
      </c>
      <c r="E409" s="328">
        <v>900992191</v>
      </c>
      <c r="F409" s="328">
        <v>9</v>
      </c>
      <c r="G409" s="376" t="s">
        <v>2881</v>
      </c>
      <c r="H409" s="328">
        <v>2</v>
      </c>
      <c r="I409" s="328" t="s">
        <v>2304</v>
      </c>
      <c r="J409" s="328">
        <v>3</v>
      </c>
      <c r="K409" s="329">
        <v>8098735</v>
      </c>
      <c r="L409" s="332">
        <v>44491</v>
      </c>
      <c r="M409" s="332">
        <v>44561</v>
      </c>
      <c r="N409" s="328" t="s">
        <v>3728</v>
      </c>
      <c r="O409" s="371">
        <v>30732589</v>
      </c>
      <c r="P409" s="328" t="s">
        <v>3805</v>
      </c>
      <c r="Q409" s="332">
        <v>44491</v>
      </c>
      <c r="R409" s="328" t="s">
        <v>2036</v>
      </c>
      <c r="S409" s="332">
        <v>44496</v>
      </c>
      <c r="T409" s="332">
        <v>44505</v>
      </c>
      <c r="U409" s="328" t="s">
        <v>2175</v>
      </c>
      <c r="V409" s="328" t="s">
        <v>3794</v>
      </c>
      <c r="W409" s="328" t="s">
        <v>3784</v>
      </c>
      <c r="X409" s="328" t="s">
        <v>3806</v>
      </c>
      <c r="Y409" s="332">
        <v>44489</v>
      </c>
      <c r="Z409" s="332"/>
      <c r="AA409" s="335" t="s">
        <v>291</v>
      </c>
      <c r="AB409" s="335" t="s">
        <v>2179</v>
      </c>
      <c r="AC409" s="336">
        <v>3504340.5</v>
      </c>
      <c r="AD409" s="335" t="s">
        <v>291</v>
      </c>
      <c r="AE409" s="355">
        <v>44552</v>
      </c>
      <c r="AF409" s="335" t="s">
        <v>291</v>
      </c>
      <c r="AG409" s="335"/>
      <c r="AH409" s="335"/>
      <c r="AI409" s="335"/>
      <c r="AJ409" s="328">
        <v>1</v>
      </c>
      <c r="AK409" s="328">
        <v>3</v>
      </c>
      <c r="AL409" s="328">
        <v>3</v>
      </c>
      <c r="AM409" s="329">
        <f t="shared" si="9"/>
        <v>11603075.5</v>
      </c>
      <c r="AN409" s="328"/>
      <c r="AO409" s="328"/>
      <c r="AP409" s="328"/>
      <c r="AQ409" s="328"/>
      <c r="AR409" s="328"/>
      <c r="AS409" s="338" t="s">
        <v>3807</v>
      </c>
    </row>
    <row r="410" spans="1:45" ht="15.75" customHeight="1" x14ac:dyDescent="0.25">
      <c r="A410" s="311">
        <v>410</v>
      </c>
      <c r="B410" s="309" t="s">
        <v>721</v>
      </c>
      <c r="C410" s="309" t="s">
        <v>3284</v>
      </c>
      <c r="D410" s="311" t="s">
        <v>123</v>
      </c>
      <c r="E410" s="311">
        <v>830068119</v>
      </c>
      <c r="F410" s="311">
        <v>1</v>
      </c>
      <c r="G410" s="392" t="s">
        <v>2881</v>
      </c>
      <c r="H410" s="311">
        <v>2</v>
      </c>
      <c r="I410" s="408" t="s">
        <v>2308</v>
      </c>
      <c r="J410" s="311">
        <v>3</v>
      </c>
      <c r="K410" s="312">
        <v>15590000</v>
      </c>
      <c r="L410" s="315">
        <v>44491</v>
      </c>
      <c r="M410" s="315">
        <v>44561</v>
      </c>
      <c r="N410" s="311" t="s">
        <v>3728</v>
      </c>
      <c r="O410" s="407">
        <v>30732589</v>
      </c>
      <c r="P410" s="311" t="s">
        <v>1009</v>
      </c>
      <c r="Q410" s="315">
        <v>44491</v>
      </c>
      <c r="R410" s="311" t="s">
        <v>572</v>
      </c>
      <c r="S410" s="315">
        <v>44496</v>
      </c>
      <c r="T410" s="315">
        <v>44504</v>
      </c>
      <c r="U410" s="311" t="s">
        <v>2175</v>
      </c>
      <c r="V410" s="311" t="s">
        <v>3798</v>
      </c>
      <c r="W410" s="311" t="s">
        <v>3754</v>
      </c>
      <c r="X410" s="311" t="s">
        <v>3808</v>
      </c>
      <c r="Y410" s="315">
        <v>44489</v>
      </c>
      <c r="Z410" s="315">
        <v>44491</v>
      </c>
      <c r="AA410" s="317" t="s">
        <v>291</v>
      </c>
      <c r="AB410" s="317" t="s">
        <v>291</v>
      </c>
      <c r="AC410" s="318">
        <v>0</v>
      </c>
      <c r="AD410" s="317" t="s">
        <v>291</v>
      </c>
      <c r="AE410" s="317" t="s">
        <v>291</v>
      </c>
      <c r="AF410" s="317" t="s">
        <v>291</v>
      </c>
      <c r="AG410" s="317"/>
      <c r="AH410" s="317"/>
      <c r="AI410" s="317"/>
      <c r="AJ410" s="311">
        <v>2</v>
      </c>
      <c r="AK410" s="311">
        <v>0</v>
      </c>
      <c r="AL410" s="311">
        <v>3</v>
      </c>
      <c r="AM410" s="312">
        <f t="shared" si="9"/>
        <v>15590000</v>
      </c>
      <c r="AN410" s="311"/>
      <c r="AO410" s="311"/>
      <c r="AP410" s="311"/>
      <c r="AQ410" s="311"/>
      <c r="AR410" s="311"/>
      <c r="AS410" s="320" t="s">
        <v>3809</v>
      </c>
    </row>
    <row r="411" spans="1:45" ht="15.75" customHeight="1" x14ac:dyDescent="0.25">
      <c r="A411" s="311">
        <v>411</v>
      </c>
      <c r="B411" s="309" t="s">
        <v>721</v>
      </c>
      <c r="C411" s="309" t="s">
        <v>3810</v>
      </c>
      <c r="D411" s="311" t="s">
        <v>123</v>
      </c>
      <c r="E411" s="311">
        <v>830040574</v>
      </c>
      <c r="F411" s="311">
        <v>8</v>
      </c>
      <c r="G411" s="392" t="s">
        <v>2881</v>
      </c>
      <c r="H411" s="311">
        <v>2</v>
      </c>
      <c r="I411" s="161" t="s">
        <v>2315</v>
      </c>
      <c r="J411" s="311">
        <v>3</v>
      </c>
      <c r="K411" s="312">
        <v>19668353</v>
      </c>
      <c r="L411" s="315">
        <v>44491</v>
      </c>
      <c r="M411" s="315">
        <v>44561</v>
      </c>
      <c r="N411" s="311" t="s">
        <v>3728</v>
      </c>
      <c r="O411" s="407">
        <v>30732589</v>
      </c>
      <c r="P411" s="311" t="s">
        <v>893</v>
      </c>
      <c r="Q411" s="315">
        <v>44491</v>
      </c>
      <c r="R411" s="311" t="s">
        <v>2036</v>
      </c>
      <c r="S411" s="315">
        <v>44496</v>
      </c>
      <c r="T411" s="315">
        <v>44505</v>
      </c>
      <c r="U411" s="311" t="s">
        <v>2175</v>
      </c>
      <c r="V411" s="311" t="s">
        <v>3794</v>
      </c>
      <c r="W411" s="311" t="s">
        <v>3784</v>
      </c>
      <c r="X411" s="311" t="s">
        <v>3811</v>
      </c>
      <c r="Y411" s="315">
        <v>44489</v>
      </c>
      <c r="Z411" s="315">
        <v>44491</v>
      </c>
      <c r="AA411" s="317" t="s">
        <v>291</v>
      </c>
      <c r="AB411" s="317" t="s">
        <v>2179</v>
      </c>
      <c r="AC411" s="318">
        <v>3295877.5</v>
      </c>
      <c r="AD411" s="317" t="s">
        <v>291</v>
      </c>
      <c r="AE411" s="319">
        <v>44551</v>
      </c>
      <c r="AF411" s="317" t="s">
        <v>291</v>
      </c>
      <c r="AG411" s="317"/>
      <c r="AH411" s="317"/>
      <c r="AI411" s="317"/>
      <c r="AJ411" s="311">
        <v>1</v>
      </c>
      <c r="AK411" s="311">
        <v>3</v>
      </c>
      <c r="AL411" s="311">
        <v>3</v>
      </c>
      <c r="AM411" s="312">
        <f t="shared" si="9"/>
        <v>22964230.5</v>
      </c>
      <c r="AN411" s="311"/>
      <c r="AO411" s="311"/>
      <c r="AP411" s="311"/>
      <c r="AQ411" s="311"/>
      <c r="AR411" s="311"/>
      <c r="AS411" s="320" t="s">
        <v>3812</v>
      </c>
    </row>
    <row r="412" spans="1:45" ht="15.75" customHeight="1" x14ac:dyDescent="0.25">
      <c r="A412" s="328">
        <v>412</v>
      </c>
      <c r="B412" s="326" t="s">
        <v>721</v>
      </c>
      <c r="C412" s="326" t="s">
        <v>1685</v>
      </c>
      <c r="D412" s="328" t="s">
        <v>123</v>
      </c>
      <c r="E412" s="328">
        <v>36754805</v>
      </c>
      <c r="F412" s="328">
        <v>9</v>
      </c>
      <c r="G412" s="376" t="s">
        <v>2881</v>
      </c>
      <c r="H412" s="328">
        <v>2</v>
      </c>
      <c r="I412" s="161" t="s">
        <v>2321</v>
      </c>
      <c r="J412" s="328">
        <v>3</v>
      </c>
      <c r="K412" s="329">
        <v>30848735</v>
      </c>
      <c r="L412" s="332">
        <v>44491</v>
      </c>
      <c r="M412" s="332">
        <v>44561</v>
      </c>
      <c r="N412" s="328" t="s">
        <v>3728</v>
      </c>
      <c r="O412" s="371">
        <v>30732589</v>
      </c>
      <c r="P412" s="328" t="s">
        <v>1687</v>
      </c>
      <c r="Q412" s="332">
        <v>44491</v>
      </c>
      <c r="R412" s="328" t="s">
        <v>3813</v>
      </c>
      <c r="S412" s="332">
        <v>44496</v>
      </c>
      <c r="T412" s="332">
        <v>44505</v>
      </c>
      <c r="U412" s="328" t="s">
        <v>2175</v>
      </c>
      <c r="V412" s="328" t="s">
        <v>3794</v>
      </c>
      <c r="W412" s="328" t="s">
        <v>3784</v>
      </c>
      <c r="X412" s="328" t="s">
        <v>3814</v>
      </c>
      <c r="Y412" s="332">
        <v>44491</v>
      </c>
      <c r="Z412" s="332"/>
      <c r="AA412" s="335" t="s">
        <v>291</v>
      </c>
      <c r="AB412" s="335" t="s">
        <v>291</v>
      </c>
      <c r="AC412" s="336">
        <v>0</v>
      </c>
      <c r="AD412" s="335" t="s">
        <v>291</v>
      </c>
      <c r="AE412" s="335" t="s">
        <v>291</v>
      </c>
      <c r="AF412" s="335" t="s">
        <v>291</v>
      </c>
      <c r="AG412" s="335" t="s">
        <v>291</v>
      </c>
      <c r="AH412" s="355">
        <v>44550</v>
      </c>
      <c r="AI412" s="337">
        <v>44551</v>
      </c>
      <c r="AJ412" s="328">
        <v>2</v>
      </c>
      <c r="AK412" s="328">
        <v>0</v>
      </c>
      <c r="AL412" s="328">
        <v>4</v>
      </c>
      <c r="AM412" s="329">
        <f t="shared" si="9"/>
        <v>30848735</v>
      </c>
      <c r="AN412" s="328"/>
      <c r="AO412" s="328"/>
      <c r="AP412" s="328"/>
      <c r="AQ412" s="328"/>
      <c r="AR412" s="328"/>
      <c r="AS412" s="338" t="s">
        <v>3815</v>
      </c>
    </row>
    <row r="413" spans="1:45" ht="15.75" customHeight="1" x14ac:dyDescent="0.25">
      <c r="A413" s="311">
        <v>413</v>
      </c>
      <c r="B413" s="309" t="s">
        <v>721</v>
      </c>
      <c r="C413" s="309" t="s">
        <v>3235</v>
      </c>
      <c r="D413" s="311" t="s">
        <v>123</v>
      </c>
      <c r="E413" s="311">
        <v>900331412</v>
      </c>
      <c r="F413" s="311">
        <v>6</v>
      </c>
      <c r="G413" s="392" t="s">
        <v>2881</v>
      </c>
      <c r="H413" s="311">
        <v>2</v>
      </c>
      <c r="I413" s="161" t="s">
        <v>2327</v>
      </c>
      <c r="J413" s="311">
        <v>3</v>
      </c>
      <c r="K413" s="312">
        <v>12195010</v>
      </c>
      <c r="L413" s="315">
        <v>44491</v>
      </c>
      <c r="M413" s="315">
        <v>44561</v>
      </c>
      <c r="N413" s="311" t="s">
        <v>3728</v>
      </c>
      <c r="O413" s="407">
        <v>30732589</v>
      </c>
      <c r="P413" s="311" t="s">
        <v>2539</v>
      </c>
      <c r="Q413" s="315">
        <v>44491</v>
      </c>
      <c r="R413" s="311" t="s">
        <v>2036</v>
      </c>
      <c r="S413" s="315">
        <v>44496</v>
      </c>
      <c r="T413" s="315">
        <v>44505</v>
      </c>
      <c r="U413" s="311" t="s">
        <v>2175</v>
      </c>
      <c r="V413" s="311" t="s">
        <v>3798</v>
      </c>
      <c r="W413" s="311" t="s">
        <v>3754</v>
      </c>
      <c r="X413" s="311" t="s">
        <v>3816</v>
      </c>
      <c r="Y413" s="315">
        <v>44489</v>
      </c>
      <c r="Z413" s="315"/>
      <c r="AA413" s="317" t="s">
        <v>291</v>
      </c>
      <c r="AB413" s="317" t="s">
        <v>2179</v>
      </c>
      <c r="AC413" s="318">
        <v>2188570</v>
      </c>
      <c r="AD413" s="317" t="s">
        <v>291</v>
      </c>
      <c r="AE413" s="319">
        <v>44551</v>
      </c>
      <c r="AF413" s="317" t="s">
        <v>291</v>
      </c>
      <c r="AG413" s="317"/>
      <c r="AH413" s="317"/>
      <c r="AI413" s="317"/>
      <c r="AJ413" s="311">
        <v>1</v>
      </c>
      <c r="AK413" s="311">
        <v>3</v>
      </c>
      <c r="AL413" s="311">
        <v>3</v>
      </c>
      <c r="AM413" s="312">
        <f t="shared" si="9"/>
        <v>14383580</v>
      </c>
      <c r="AN413" s="311"/>
      <c r="AO413" s="311"/>
      <c r="AP413" s="311"/>
      <c r="AQ413" s="311"/>
      <c r="AR413" s="311"/>
      <c r="AS413" s="320" t="s">
        <v>3817</v>
      </c>
    </row>
    <row r="414" spans="1:45" ht="15.75" customHeight="1" x14ac:dyDescent="0.25">
      <c r="A414" s="311">
        <v>414</v>
      </c>
      <c r="B414" s="309" t="s">
        <v>721</v>
      </c>
      <c r="C414" s="309" t="s">
        <v>3797</v>
      </c>
      <c r="D414" s="311" t="s">
        <v>123</v>
      </c>
      <c r="E414" s="311">
        <v>804016084</v>
      </c>
      <c r="F414" s="311">
        <v>5</v>
      </c>
      <c r="G414" s="392" t="s">
        <v>2881</v>
      </c>
      <c r="H414" s="311">
        <v>2</v>
      </c>
      <c r="I414" s="273" t="s">
        <v>2332</v>
      </c>
      <c r="J414" s="311">
        <v>3</v>
      </c>
      <c r="K414" s="312">
        <v>10553000</v>
      </c>
      <c r="L414" s="315">
        <v>44496</v>
      </c>
      <c r="M414" s="315">
        <v>44561</v>
      </c>
      <c r="N414" s="311" t="s">
        <v>3728</v>
      </c>
      <c r="O414" s="407">
        <v>30732589</v>
      </c>
      <c r="P414" s="311" t="s">
        <v>3121</v>
      </c>
      <c r="Q414" s="315">
        <v>44496</v>
      </c>
      <c r="R414" s="311" t="s">
        <v>572</v>
      </c>
      <c r="S414" s="315">
        <v>44498</v>
      </c>
      <c r="T414" s="315">
        <v>44504</v>
      </c>
      <c r="U414" s="311" t="s">
        <v>2175</v>
      </c>
      <c r="V414" s="311" t="s">
        <v>3794</v>
      </c>
      <c r="W414" s="311" t="s">
        <v>3784</v>
      </c>
      <c r="X414" s="311" t="s">
        <v>3818</v>
      </c>
      <c r="Y414" s="315">
        <v>44484</v>
      </c>
      <c r="Z414" s="315">
        <v>44495</v>
      </c>
      <c r="AA414" s="317" t="s">
        <v>291</v>
      </c>
      <c r="AB414" s="317" t="s">
        <v>2179</v>
      </c>
      <c r="AC414" s="318">
        <v>1258500</v>
      </c>
      <c r="AD414" s="317" t="s">
        <v>291</v>
      </c>
      <c r="AE414" s="323">
        <v>44580</v>
      </c>
      <c r="AF414" s="317" t="s">
        <v>291</v>
      </c>
      <c r="AG414" s="317"/>
      <c r="AH414" s="317"/>
      <c r="AI414" s="317"/>
      <c r="AJ414" s="311">
        <v>2</v>
      </c>
      <c r="AK414" s="311">
        <v>0</v>
      </c>
      <c r="AL414" s="311">
        <v>3</v>
      </c>
      <c r="AM414" s="312">
        <f t="shared" si="9"/>
        <v>11811500</v>
      </c>
      <c r="AN414" s="311"/>
      <c r="AO414" s="311"/>
      <c r="AP414" s="311"/>
      <c r="AQ414" s="311"/>
      <c r="AR414" s="311"/>
      <c r="AS414" s="320" t="s">
        <v>3819</v>
      </c>
    </row>
    <row r="415" spans="1:45" ht="15.75" customHeight="1" x14ac:dyDescent="0.25">
      <c r="A415" s="311">
        <v>415</v>
      </c>
      <c r="B415" s="309" t="s">
        <v>721</v>
      </c>
      <c r="C415" s="309" t="s">
        <v>3511</v>
      </c>
      <c r="D415" s="311" t="s">
        <v>123</v>
      </c>
      <c r="E415" s="311">
        <v>817004260</v>
      </c>
      <c r="F415" s="311">
        <v>0</v>
      </c>
      <c r="G415" s="392" t="s">
        <v>2881</v>
      </c>
      <c r="H415" s="311">
        <v>2</v>
      </c>
      <c r="I415" s="273" t="s">
        <v>2339</v>
      </c>
      <c r="J415" s="311">
        <v>3</v>
      </c>
      <c r="K415" s="312">
        <v>16625340</v>
      </c>
      <c r="L415" s="315">
        <v>44497</v>
      </c>
      <c r="M415" s="315">
        <v>44561</v>
      </c>
      <c r="N415" s="311" t="s">
        <v>3728</v>
      </c>
      <c r="O415" s="407">
        <v>30732589</v>
      </c>
      <c r="P415" s="311" t="s">
        <v>2983</v>
      </c>
      <c r="Q415" s="315">
        <v>44497</v>
      </c>
      <c r="R415" s="311" t="s">
        <v>572</v>
      </c>
      <c r="S415" s="315">
        <v>44498</v>
      </c>
      <c r="T415" s="315">
        <v>44503</v>
      </c>
      <c r="U415" s="311" t="s">
        <v>2175</v>
      </c>
      <c r="V415" s="311" t="s">
        <v>3794</v>
      </c>
      <c r="W415" s="311" t="s">
        <v>3784</v>
      </c>
      <c r="X415" s="311" t="s">
        <v>3820</v>
      </c>
      <c r="Y415" s="315">
        <v>44490</v>
      </c>
      <c r="Z415" s="315">
        <v>44496</v>
      </c>
      <c r="AA415" s="317" t="s">
        <v>291</v>
      </c>
      <c r="AB415" s="317" t="s">
        <v>2179</v>
      </c>
      <c r="AC415" s="318">
        <v>3490000</v>
      </c>
      <c r="AD415" s="317" t="s">
        <v>291</v>
      </c>
      <c r="AE415" s="319">
        <v>44552</v>
      </c>
      <c r="AF415" s="317" t="s">
        <v>291</v>
      </c>
      <c r="AG415" s="317"/>
      <c r="AH415" s="317"/>
      <c r="AI415" s="317"/>
      <c r="AJ415" s="311">
        <v>1</v>
      </c>
      <c r="AK415" s="311">
        <v>3</v>
      </c>
      <c r="AL415" s="311">
        <v>3</v>
      </c>
      <c r="AM415" s="312">
        <f t="shared" si="9"/>
        <v>20115340</v>
      </c>
      <c r="AN415" s="311"/>
      <c r="AO415" s="311"/>
      <c r="AP415" s="311"/>
      <c r="AQ415" s="311"/>
      <c r="AR415" s="311"/>
      <c r="AS415" s="320" t="s">
        <v>3821</v>
      </c>
    </row>
    <row r="416" spans="1:45" ht="15.75" customHeight="1" x14ac:dyDescent="0.25">
      <c r="A416" s="311">
        <v>416</v>
      </c>
      <c r="B416" s="309" t="s">
        <v>278</v>
      </c>
      <c r="C416" s="309" t="s">
        <v>3822</v>
      </c>
      <c r="D416" s="311" t="s">
        <v>123</v>
      </c>
      <c r="E416" s="311">
        <v>901392080</v>
      </c>
      <c r="F416" s="311">
        <v>9</v>
      </c>
      <c r="G416" s="392" t="s">
        <v>2881</v>
      </c>
      <c r="H416" s="311">
        <v>2</v>
      </c>
      <c r="I416" s="161" t="s">
        <v>2344</v>
      </c>
      <c r="J416" s="311">
        <v>3</v>
      </c>
      <c r="K416" s="312">
        <v>2023000</v>
      </c>
      <c r="L416" s="315">
        <v>44497</v>
      </c>
      <c r="M416" s="315">
        <v>44530</v>
      </c>
      <c r="N416" s="311" t="s">
        <v>3823</v>
      </c>
      <c r="O416" s="407">
        <v>1004189613</v>
      </c>
      <c r="P416" s="311" t="s">
        <v>3824</v>
      </c>
      <c r="Q416" s="315">
        <v>44497</v>
      </c>
      <c r="R416" s="311" t="s">
        <v>2036</v>
      </c>
      <c r="S416" s="315">
        <v>44502</v>
      </c>
      <c r="T416" s="315">
        <v>44505</v>
      </c>
      <c r="U416" s="311" t="s">
        <v>2175</v>
      </c>
      <c r="V416" s="311" t="s">
        <v>3825</v>
      </c>
      <c r="W416" s="311" t="s">
        <v>2873</v>
      </c>
      <c r="X416" s="311" t="s">
        <v>3826</v>
      </c>
      <c r="Y416" s="315">
        <v>44490</v>
      </c>
      <c r="Z416" s="315">
        <v>44497</v>
      </c>
      <c r="AA416" s="317" t="s">
        <v>291</v>
      </c>
      <c r="AB416" s="317" t="s">
        <v>291</v>
      </c>
      <c r="AC416" s="318">
        <v>0</v>
      </c>
      <c r="AD416" s="317" t="s">
        <v>291</v>
      </c>
      <c r="AE416" s="317" t="s">
        <v>291</v>
      </c>
      <c r="AF416" s="317" t="s">
        <v>291</v>
      </c>
      <c r="AG416" s="317"/>
      <c r="AH416" s="317"/>
      <c r="AI416" s="317"/>
      <c r="AJ416" s="311">
        <v>2</v>
      </c>
      <c r="AK416" s="311">
        <v>0</v>
      </c>
      <c r="AL416" s="311">
        <v>3</v>
      </c>
      <c r="AM416" s="312">
        <f t="shared" si="9"/>
        <v>2023000</v>
      </c>
      <c r="AN416" s="311"/>
      <c r="AO416" s="311"/>
      <c r="AP416" s="311"/>
      <c r="AQ416" s="311"/>
      <c r="AR416" s="311"/>
      <c r="AS416" s="320" t="s">
        <v>3827</v>
      </c>
    </row>
    <row r="417" spans="1:45" ht="15.75" customHeight="1" x14ac:dyDescent="0.25">
      <c r="A417" s="273">
        <v>417</v>
      </c>
      <c r="B417" s="340" t="s">
        <v>721</v>
      </c>
      <c r="C417" s="340" t="s">
        <v>3764</v>
      </c>
      <c r="D417" s="273" t="s">
        <v>123</v>
      </c>
      <c r="E417" s="273">
        <v>900519323</v>
      </c>
      <c r="F417" s="273">
        <v>8</v>
      </c>
      <c r="G417" s="395" t="s">
        <v>2881</v>
      </c>
      <c r="H417" s="273">
        <v>2</v>
      </c>
      <c r="I417" s="273" t="s">
        <v>2348</v>
      </c>
      <c r="J417" s="273">
        <v>3</v>
      </c>
      <c r="K417" s="342">
        <v>118274400</v>
      </c>
      <c r="L417" s="345">
        <v>44502</v>
      </c>
      <c r="M417" s="345">
        <v>44561</v>
      </c>
      <c r="N417" s="273" t="s">
        <v>3728</v>
      </c>
      <c r="O417" s="280">
        <v>30732589</v>
      </c>
      <c r="P417" s="273" t="s">
        <v>3765</v>
      </c>
      <c r="Q417" s="345">
        <v>44502</v>
      </c>
      <c r="R417" s="273" t="s">
        <v>3813</v>
      </c>
      <c r="S417" s="345">
        <v>44508</v>
      </c>
      <c r="T417" s="345">
        <v>44529</v>
      </c>
      <c r="U417" s="273" t="s">
        <v>2175</v>
      </c>
      <c r="V417" s="273" t="s">
        <v>3794</v>
      </c>
      <c r="W417" s="273" t="s">
        <v>3784</v>
      </c>
      <c r="X417" s="273" t="s">
        <v>3828</v>
      </c>
      <c r="Y417" s="345">
        <v>44484</v>
      </c>
      <c r="Z417" s="345">
        <v>44488</v>
      </c>
      <c r="AA417" s="348" t="s">
        <v>291</v>
      </c>
      <c r="AB417" s="348" t="s">
        <v>291</v>
      </c>
      <c r="AC417" s="349">
        <v>0</v>
      </c>
      <c r="AD417" s="348" t="s">
        <v>291</v>
      </c>
      <c r="AE417" s="348" t="s">
        <v>291</v>
      </c>
      <c r="AF417" s="348" t="s">
        <v>291</v>
      </c>
      <c r="AG417" s="351">
        <v>44816</v>
      </c>
      <c r="AH417" s="348"/>
      <c r="AI417" s="351">
        <v>44816</v>
      </c>
      <c r="AJ417" s="273">
        <v>2</v>
      </c>
      <c r="AK417" s="273">
        <v>0</v>
      </c>
      <c r="AL417" s="273">
        <v>3</v>
      </c>
      <c r="AM417" s="342">
        <f t="shared" si="9"/>
        <v>118274400</v>
      </c>
      <c r="AN417" s="273"/>
      <c r="AO417" s="273"/>
      <c r="AP417" s="273"/>
      <c r="AQ417" s="273"/>
      <c r="AR417" s="273"/>
      <c r="AS417" s="352" t="s">
        <v>3829</v>
      </c>
    </row>
    <row r="418" spans="1:45" ht="15.75" customHeight="1" x14ac:dyDescent="0.25">
      <c r="A418" s="311">
        <v>418</v>
      </c>
      <c r="B418" s="309" t="s">
        <v>278</v>
      </c>
      <c r="C418" s="309" t="s">
        <v>2181</v>
      </c>
      <c r="D418" s="311" t="s">
        <v>123</v>
      </c>
      <c r="E418" s="311">
        <v>900571603</v>
      </c>
      <c r="F418" s="311">
        <v>5</v>
      </c>
      <c r="G418" s="392" t="s">
        <v>2881</v>
      </c>
      <c r="H418" s="311">
        <v>2</v>
      </c>
      <c r="I418" s="273" t="s">
        <v>2353</v>
      </c>
      <c r="J418" s="311">
        <v>7</v>
      </c>
      <c r="K418" s="312">
        <v>321560843</v>
      </c>
      <c r="L418" s="315">
        <v>44502</v>
      </c>
      <c r="M418" s="315">
        <v>44561</v>
      </c>
      <c r="N418" s="311" t="s">
        <v>128</v>
      </c>
      <c r="O418" s="407">
        <v>1085294867</v>
      </c>
      <c r="P418" s="311" t="s">
        <v>529</v>
      </c>
      <c r="Q418" s="315">
        <v>44502</v>
      </c>
      <c r="R418" s="311" t="s">
        <v>572</v>
      </c>
      <c r="S418" s="315">
        <v>44505</v>
      </c>
      <c r="T418" s="321">
        <v>44536</v>
      </c>
      <c r="U418" s="311" t="s">
        <v>2175</v>
      </c>
      <c r="V418" s="311" t="s">
        <v>1617</v>
      </c>
      <c r="W418" s="311" t="s">
        <v>2869</v>
      </c>
      <c r="X418" s="311" t="s">
        <v>3830</v>
      </c>
      <c r="Y418" s="315">
        <v>44497</v>
      </c>
      <c r="Z418" s="315">
        <v>44502</v>
      </c>
      <c r="AA418" s="317" t="s">
        <v>291</v>
      </c>
      <c r="AB418" s="317" t="s">
        <v>3831</v>
      </c>
      <c r="AC418" s="318">
        <v>27000000</v>
      </c>
      <c r="AD418" s="317" t="s">
        <v>291</v>
      </c>
      <c r="AE418" s="323">
        <v>44579</v>
      </c>
      <c r="AF418" s="317"/>
      <c r="AG418" s="317"/>
      <c r="AH418" s="317"/>
      <c r="AI418" s="317"/>
      <c r="AJ418" s="311">
        <v>1</v>
      </c>
      <c r="AK418" s="311">
        <v>3</v>
      </c>
      <c r="AL418" s="311">
        <v>3</v>
      </c>
      <c r="AM418" s="312">
        <f t="shared" si="9"/>
        <v>348560843</v>
      </c>
      <c r="AN418" s="311"/>
      <c r="AO418" s="311"/>
      <c r="AP418" s="311"/>
      <c r="AQ418" s="311"/>
      <c r="AR418" s="311"/>
      <c r="AS418" s="320" t="s">
        <v>3832</v>
      </c>
    </row>
    <row r="419" spans="1:45" ht="15.75" customHeight="1" x14ac:dyDescent="0.25">
      <c r="A419" s="328">
        <v>419</v>
      </c>
      <c r="B419" s="326" t="s">
        <v>721</v>
      </c>
      <c r="C419" s="326" t="s">
        <v>3833</v>
      </c>
      <c r="D419" s="328" t="s">
        <v>123</v>
      </c>
      <c r="E419" s="328">
        <v>901035884</v>
      </c>
      <c r="F419" s="328">
        <v>3</v>
      </c>
      <c r="G419" s="376" t="s">
        <v>2881</v>
      </c>
      <c r="H419" s="328">
        <v>2</v>
      </c>
      <c r="I419" s="328" t="s">
        <v>2358</v>
      </c>
      <c r="J419" s="328">
        <v>3</v>
      </c>
      <c r="K419" s="329">
        <v>10864484</v>
      </c>
      <c r="L419" s="332">
        <v>44504</v>
      </c>
      <c r="M419" s="332">
        <v>44561</v>
      </c>
      <c r="N419" s="328" t="s">
        <v>3728</v>
      </c>
      <c r="O419" s="371">
        <v>30732589</v>
      </c>
      <c r="P419" s="328" t="s">
        <v>1789</v>
      </c>
      <c r="Q419" s="332">
        <v>44504</v>
      </c>
      <c r="R419" s="328" t="s">
        <v>3793</v>
      </c>
      <c r="S419" s="332">
        <v>44510</v>
      </c>
      <c r="T419" s="332">
        <v>44526</v>
      </c>
      <c r="U419" s="328" t="s">
        <v>2175</v>
      </c>
      <c r="V419" s="328" t="s">
        <v>3794</v>
      </c>
      <c r="W419" s="328" t="s">
        <v>3784</v>
      </c>
      <c r="X419" s="328" t="s">
        <v>3834</v>
      </c>
      <c r="Y419" s="332">
        <v>44491</v>
      </c>
      <c r="Z419" s="332">
        <v>44497</v>
      </c>
      <c r="AA419" s="335" t="s">
        <v>291</v>
      </c>
      <c r="AB419" s="335" t="s">
        <v>2179</v>
      </c>
      <c r="AC419" s="336">
        <v>581828.30000000005</v>
      </c>
      <c r="AD419" s="335" t="s">
        <v>291</v>
      </c>
      <c r="AE419" s="355">
        <v>44546</v>
      </c>
      <c r="AF419" s="335" t="s">
        <v>291</v>
      </c>
      <c r="AG419" s="335"/>
      <c r="AH419" s="337">
        <v>44840</v>
      </c>
      <c r="AI419" s="355">
        <v>44845</v>
      </c>
      <c r="AJ419" s="328">
        <v>1</v>
      </c>
      <c r="AK419" s="328">
        <v>3</v>
      </c>
      <c r="AL419" s="328">
        <v>3</v>
      </c>
      <c r="AM419" s="329">
        <f t="shared" si="9"/>
        <v>11446312.300000001</v>
      </c>
      <c r="AN419" s="328"/>
      <c r="AO419" s="328"/>
      <c r="AP419" s="328"/>
      <c r="AQ419" s="328"/>
      <c r="AR419" s="328"/>
      <c r="AS419" s="338" t="s">
        <v>3835</v>
      </c>
    </row>
    <row r="420" spans="1:45" ht="15.75" customHeight="1" x14ac:dyDescent="0.25">
      <c r="A420" s="273">
        <v>420</v>
      </c>
      <c r="B420" s="340" t="s">
        <v>721</v>
      </c>
      <c r="C420" s="340" t="s">
        <v>757</v>
      </c>
      <c r="D420" s="273" t="s">
        <v>123</v>
      </c>
      <c r="E420" s="273">
        <v>830025281</v>
      </c>
      <c r="F420" s="273">
        <v>2</v>
      </c>
      <c r="G420" s="395" t="s">
        <v>2881</v>
      </c>
      <c r="H420" s="273">
        <v>2</v>
      </c>
      <c r="I420" s="161" t="s">
        <v>2365</v>
      </c>
      <c r="J420" s="273">
        <v>2</v>
      </c>
      <c r="K420" s="342">
        <v>209967000</v>
      </c>
      <c r="L420" s="345">
        <v>44504</v>
      </c>
      <c r="M420" s="345">
        <v>44561</v>
      </c>
      <c r="N420" s="273" t="s">
        <v>27</v>
      </c>
      <c r="O420" s="410">
        <v>12970851</v>
      </c>
      <c r="P420" s="273" t="s">
        <v>3087</v>
      </c>
      <c r="Q420" s="345">
        <v>44504</v>
      </c>
      <c r="R420" s="273" t="s">
        <v>3813</v>
      </c>
      <c r="S420" s="345">
        <v>44508</v>
      </c>
      <c r="T420" s="345">
        <v>44526</v>
      </c>
      <c r="U420" s="273" t="s">
        <v>2175</v>
      </c>
      <c r="V420" s="273" t="s">
        <v>3836</v>
      </c>
      <c r="W420" s="273" t="s">
        <v>2794</v>
      </c>
      <c r="X420" s="273" t="s">
        <v>3837</v>
      </c>
      <c r="Y420" s="345">
        <v>44491</v>
      </c>
      <c r="Z420" s="345">
        <v>44508</v>
      </c>
      <c r="AA420" s="348" t="s">
        <v>291</v>
      </c>
      <c r="AB420" s="348" t="s">
        <v>291</v>
      </c>
      <c r="AC420" s="349">
        <v>0</v>
      </c>
      <c r="AD420" s="348" t="s">
        <v>291</v>
      </c>
      <c r="AE420" s="348" t="s">
        <v>291</v>
      </c>
      <c r="AF420" s="348" t="s">
        <v>291</v>
      </c>
      <c r="AG420" s="351">
        <v>44655</v>
      </c>
      <c r="AH420" s="348" t="s">
        <v>3590</v>
      </c>
      <c r="AI420" s="351">
        <v>44656</v>
      </c>
      <c r="AJ420" s="273">
        <v>2</v>
      </c>
      <c r="AK420" s="273">
        <v>0</v>
      </c>
      <c r="AL420" s="273">
        <v>4</v>
      </c>
      <c r="AM420" s="342">
        <f t="shared" si="9"/>
        <v>209967000</v>
      </c>
      <c r="AN420" s="273"/>
      <c r="AO420" s="273"/>
      <c r="AP420" s="273"/>
      <c r="AQ420" s="273"/>
      <c r="AR420" s="273"/>
      <c r="AS420" s="352" t="s">
        <v>3838</v>
      </c>
    </row>
    <row r="421" spans="1:45" ht="15.75" customHeight="1" x14ac:dyDescent="0.25">
      <c r="A421" s="328">
        <v>421</v>
      </c>
      <c r="B421" s="326" t="s">
        <v>2749</v>
      </c>
      <c r="C421" s="326" t="s">
        <v>67</v>
      </c>
      <c r="D421" s="328" t="s">
        <v>123</v>
      </c>
      <c r="E421" s="328">
        <v>900599474</v>
      </c>
      <c r="F421" s="328">
        <v>3</v>
      </c>
      <c r="G421" s="376" t="s">
        <v>880</v>
      </c>
      <c r="H421" s="328">
        <v>2</v>
      </c>
      <c r="I421" s="273" t="s">
        <v>2371</v>
      </c>
      <c r="J421" s="328">
        <v>4</v>
      </c>
      <c r="K421" s="329">
        <v>8658200</v>
      </c>
      <c r="L421" s="332">
        <v>44505</v>
      </c>
      <c r="M421" s="332">
        <v>44561</v>
      </c>
      <c r="N421" s="273" t="s">
        <v>3839</v>
      </c>
      <c r="O421" s="415">
        <v>1004189613</v>
      </c>
      <c r="P421" s="328" t="s">
        <v>1136</v>
      </c>
      <c r="Q421" s="332">
        <v>44505</v>
      </c>
      <c r="R421" s="328" t="s">
        <v>3793</v>
      </c>
      <c r="S421" s="332">
        <v>44510</v>
      </c>
      <c r="T421" s="332">
        <v>44526</v>
      </c>
      <c r="U421" s="328" t="s">
        <v>2175</v>
      </c>
      <c r="V421" s="328" t="s">
        <v>3758</v>
      </c>
      <c r="W421" s="328" t="s">
        <v>3840</v>
      </c>
      <c r="X421" s="328" t="s">
        <v>3841</v>
      </c>
      <c r="Y421" s="332">
        <v>44496</v>
      </c>
      <c r="Z421" s="332">
        <v>44505</v>
      </c>
      <c r="AA421" s="335" t="s">
        <v>291</v>
      </c>
      <c r="AB421" s="335" t="s">
        <v>291</v>
      </c>
      <c r="AC421" s="336">
        <v>0</v>
      </c>
      <c r="AD421" s="335" t="s">
        <v>291</v>
      </c>
      <c r="AE421" s="335" t="s">
        <v>291</v>
      </c>
      <c r="AF421" s="335" t="s">
        <v>291</v>
      </c>
      <c r="AG421" s="337">
        <v>44592</v>
      </c>
      <c r="AH421" s="335" t="s">
        <v>3590</v>
      </c>
      <c r="AI421" s="337">
        <v>44628</v>
      </c>
      <c r="AJ421" s="328">
        <v>2</v>
      </c>
      <c r="AK421" s="328">
        <v>0</v>
      </c>
      <c r="AL421" s="328">
        <v>4</v>
      </c>
      <c r="AM421" s="329">
        <f t="shared" si="9"/>
        <v>8658200</v>
      </c>
      <c r="AN421" s="328"/>
      <c r="AO421" s="328"/>
      <c r="AP421" s="328"/>
      <c r="AQ421" s="328"/>
      <c r="AR421" s="328"/>
      <c r="AS421" s="338" t="s">
        <v>3842</v>
      </c>
    </row>
    <row r="422" spans="1:45" ht="15.75" customHeight="1" x14ac:dyDescent="0.25">
      <c r="A422" s="161">
        <v>422</v>
      </c>
      <c r="B422" s="359" t="s">
        <v>2749</v>
      </c>
      <c r="C422" s="359" t="s">
        <v>67</v>
      </c>
      <c r="D422" s="161" t="s">
        <v>123</v>
      </c>
      <c r="E422" s="161">
        <v>900599474</v>
      </c>
      <c r="F422" s="161">
        <v>3</v>
      </c>
      <c r="G422" s="399" t="s">
        <v>880</v>
      </c>
      <c r="H422" s="161">
        <v>2</v>
      </c>
      <c r="I422" s="375" t="s">
        <v>2376</v>
      </c>
      <c r="J422" s="161">
        <v>4</v>
      </c>
      <c r="K422" s="360">
        <v>28499905</v>
      </c>
      <c r="L422" s="364">
        <v>44505</v>
      </c>
      <c r="M422" s="364">
        <v>44525</v>
      </c>
      <c r="N422" s="161" t="s">
        <v>3843</v>
      </c>
      <c r="O422" s="431">
        <v>87066020</v>
      </c>
      <c r="P422" s="161" t="s">
        <v>1136</v>
      </c>
      <c r="Q422" s="364">
        <v>44505</v>
      </c>
      <c r="R422" s="161" t="s">
        <v>3793</v>
      </c>
      <c r="S422" s="364">
        <v>44510</v>
      </c>
      <c r="T422" s="364">
        <v>44526</v>
      </c>
      <c r="U422" s="161" t="s">
        <v>2175</v>
      </c>
      <c r="V422" s="161" t="s">
        <v>3079</v>
      </c>
      <c r="W422" s="161" t="s">
        <v>3613</v>
      </c>
      <c r="X422" s="161" t="s">
        <v>3844</v>
      </c>
      <c r="Y422" s="364">
        <v>44488</v>
      </c>
      <c r="Z422" s="364">
        <v>44505</v>
      </c>
      <c r="AA422" s="368" t="s">
        <v>291</v>
      </c>
      <c r="AB422" s="368" t="s">
        <v>291</v>
      </c>
      <c r="AC422" s="374">
        <v>0</v>
      </c>
      <c r="AD422" s="368" t="s">
        <v>291</v>
      </c>
      <c r="AE422" s="368" t="s">
        <v>291</v>
      </c>
      <c r="AF422" s="368" t="s">
        <v>291</v>
      </c>
      <c r="AG422" s="369">
        <v>44624</v>
      </c>
      <c r="AH422" s="368" t="s">
        <v>3590</v>
      </c>
      <c r="AI422" s="369">
        <v>44627</v>
      </c>
      <c r="AJ422" s="161">
        <v>2</v>
      </c>
      <c r="AK422" s="161">
        <v>0</v>
      </c>
      <c r="AL422" s="161">
        <v>4</v>
      </c>
      <c r="AM422" s="360">
        <f t="shared" si="9"/>
        <v>28499905</v>
      </c>
      <c r="AN422" s="161"/>
      <c r="AO422" s="161"/>
      <c r="AP422" s="161"/>
      <c r="AQ422" s="161"/>
      <c r="AR422" s="161"/>
      <c r="AS422" s="370" t="s">
        <v>3845</v>
      </c>
    </row>
    <row r="423" spans="1:45" ht="15.75" customHeight="1" x14ac:dyDescent="0.25">
      <c r="A423" s="328">
        <v>423</v>
      </c>
      <c r="B423" s="326" t="s">
        <v>278</v>
      </c>
      <c r="C423" s="326" t="s">
        <v>3846</v>
      </c>
      <c r="D423" s="328" t="s">
        <v>123</v>
      </c>
      <c r="E423" s="328">
        <v>901216020</v>
      </c>
      <c r="F423" s="328">
        <v>4</v>
      </c>
      <c r="G423" s="376" t="s">
        <v>2881</v>
      </c>
      <c r="H423" s="328">
        <v>2</v>
      </c>
      <c r="I423" s="273" t="s">
        <v>2381</v>
      </c>
      <c r="J423" s="328">
        <v>5</v>
      </c>
      <c r="K423" s="329">
        <v>15000000</v>
      </c>
      <c r="L423" s="332">
        <v>44505</v>
      </c>
      <c r="M423" s="332">
        <v>44561</v>
      </c>
      <c r="N423" s="328" t="s">
        <v>132</v>
      </c>
      <c r="O423" s="356">
        <v>27386748</v>
      </c>
      <c r="P423" s="328" t="s">
        <v>3847</v>
      </c>
      <c r="Q423" s="332">
        <v>44505</v>
      </c>
      <c r="R423" s="328" t="s">
        <v>3793</v>
      </c>
      <c r="S423" s="332">
        <v>44510</v>
      </c>
      <c r="T423" s="332">
        <v>44525</v>
      </c>
      <c r="U423" s="328" t="s">
        <v>2175</v>
      </c>
      <c r="V423" s="328" t="s">
        <v>3848</v>
      </c>
      <c r="W423" s="328" t="s">
        <v>3849</v>
      </c>
      <c r="X423" s="328" t="s">
        <v>3850</v>
      </c>
      <c r="Y423" s="332">
        <v>44496</v>
      </c>
      <c r="Z423" s="332">
        <v>44505</v>
      </c>
      <c r="AA423" s="335" t="s">
        <v>291</v>
      </c>
      <c r="AB423" s="335" t="s">
        <v>291</v>
      </c>
      <c r="AC423" s="336">
        <v>0</v>
      </c>
      <c r="AD423" s="335" t="s">
        <v>291</v>
      </c>
      <c r="AE423" s="335" t="s">
        <v>291</v>
      </c>
      <c r="AF423" s="335" t="s">
        <v>291</v>
      </c>
      <c r="AG423" s="335" t="s">
        <v>291</v>
      </c>
      <c r="AH423" s="337">
        <v>44644</v>
      </c>
      <c r="AI423" s="337">
        <v>44645</v>
      </c>
      <c r="AJ423" s="328">
        <v>2</v>
      </c>
      <c r="AK423" s="328">
        <v>0</v>
      </c>
      <c r="AL423" s="328">
        <v>4</v>
      </c>
      <c r="AM423" s="329">
        <f t="shared" si="9"/>
        <v>15000000</v>
      </c>
      <c r="AN423" s="328"/>
      <c r="AO423" s="328"/>
      <c r="AP423" s="328"/>
      <c r="AQ423" s="328"/>
      <c r="AR423" s="328"/>
      <c r="AS423" s="338" t="s">
        <v>3851</v>
      </c>
    </row>
    <row r="424" spans="1:45" ht="15.75" customHeight="1" x14ac:dyDescent="0.25">
      <c r="A424" s="273">
        <v>424</v>
      </c>
      <c r="B424" s="340" t="s">
        <v>721</v>
      </c>
      <c r="C424" s="340" t="s">
        <v>3852</v>
      </c>
      <c r="D424" s="273" t="s">
        <v>123</v>
      </c>
      <c r="E424" s="273">
        <v>59830018</v>
      </c>
      <c r="F424" s="273">
        <v>8</v>
      </c>
      <c r="G424" s="395" t="s">
        <v>880</v>
      </c>
      <c r="H424" s="273">
        <v>2</v>
      </c>
      <c r="I424" s="273" t="s">
        <v>2386</v>
      </c>
      <c r="J424" s="273">
        <v>3</v>
      </c>
      <c r="K424" s="342">
        <v>22595120</v>
      </c>
      <c r="L424" s="345">
        <v>44505</v>
      </c>
      <c r="M424" s="345">
        <v>44561</v>
      </c>
      <c r="N424" s="273" t="s">
        <v>3728</v>
      </c>
      <c r="O424" s="280">
        <v>30732589</v>
      </c>
      <c r="P424" s="273" t="s">
        <v>915</v>
      </c>
      <c r="Q424" s="345">
        <v>44505</v>
      </c>
      <c r="R424" s="273" t="s">
        <v>3793</v>
      </c>
      <c r="S424" s="345">
        <v>44510</v>
      </c>
      <c r="T424" s="345">
        <v>44526</v>
      </c>
      <c r="U424" s="273" t="s">
        <v>2175</v>
      </c>
      <c r="V424" s="273" t="s">
        <v>3798</v>
      </c>
      <c r="W424" s="273" t="s">
        <v>3754</v>
      </c>
      <c r="X424" s="273" t="s">
        <v>3853</v>
      </c>
      <c r="Y424" s="345">
        <v>44491</v>
      </c>
      <c r="Z424" s="345">
        <v>44502</v>
      </c>
      <c r="AA424" s="348" t="s">
        <v>291</v>
      </c>
      <c r="AB424" s="348" t="s">
        <v>2179</v>
      </c>
      <c r="AC424" s="349">
        <v>618000</v>
      </c>
      <c r="AD424" s="348" t="s">
        <v>291</v>
      </c>
      <c r="AE424" s="350">
        <v>44540</v>
      </c>
      <c r="AF424" s="348" t="s">
        <v>291</v>
      </c>
      <c r="AG424" s="348"/>
      <c r="AH424" s="351">
        <v>44812</v>
      </c>
      <c r="AI424" s="351">
        <v>44819</v>
      </c>
      <c r="AJ424" s="273">
        <v>1</v>
      </c>
      <c r="AK424" s="273">
        <v>3</v>
      </c>
      <c r="AL424" s="273">
        <v>3</v>
      </c>
      <c r="AM424" s="342">
        <f t="shared" si="9"/>
        <v>23213120</v>
      </c>
      <c r="AN424" s="273"/>
      <c r="AO424" s="273"/>
      <c r="AP424" s="273"/>
      <c r="AQ424" s="273"/>
      <c r="AR424" s="273"/>
      <c r="AS424" s="352" t="s">
        <v>3854</v>
      </c>
    </row>
    <row r="425" spans="1:45" ht="15.75" customHeight="1" x14ac:dyDescent="0.25">
      <c r="A425" s="328">
        <v>425</v>
      </c>
      <c r="B425" s="326" t="s">
        <v>721</v>
      </c>
      <c r="C425" s="326" t="s">
        <v>914</v>
      </c>
      <c r="D425" s="328" t="s">
        <v>123</v>
      </c>
      <c r="E425" s="328">
        <v>59830018</v>
      </c>
      <c r="F425" s="328">
        <v>8</v>
      </c>
      <c r="G425" s="376" t="s">
        <v>723</v>
      </c>
      <c r="H425" s="328">
        <v>2</v>
      </c>
      <c r="I425" s="161" t="s">
        <v>2389</v>
      </c>
      <c r="J425" s="328">
        <v>3</v>
      </c>
      <c r="K425" s="329">
        <v>905600</v>
      </c>
      <c r="L425" s="332">
        <v>44505</v>
      </c>
      <c r="M425" s="332">
        <v>44561</v>
      </c>
      <c r="N425" s="328" t="s">
        <v>3728</v>
      </c>
      <c r="O425" s="371">
        <v>30732589</v>
      </c>
      <c r="P425" s="328" t="s">
        <v>915</v>
      </c>
      <c r="Q425" s="332">
        <v>44505</v>
      </c>
      <c r="R425" s="328" t="s">
        <v>572</v>
      </c>
      <c r="S425" s="332">
        <v>44510</v>
      </c>
      <c r="T425" s="332">
        <v>44536</v>
      </c>
      <c r="U425" s="328" t="s">
        <v>2175</v>
      </c>
      <c r="V425" s="328" t="s">
        <v>3798</v>
      </c>
      <c r="W425" s="328" t="s">
        <v>3754</v>
      </c>
      <c r="X425" s="328" t="s">
        <v>3853</v>
      </c>
      <c r="Y425" s="332">
        <v>44491</v>
      </c>
      <c r="Z425" s="332">
        <v>44502</v>
      </c>
      <c r="AA425" s="335" t="s">
        <v>291</v>
      </c>
      <c r="AB425" s="335" t="s">
        <v>291</v>
      </c>
      <c r="AC425" s="336">
        <v>0</v>
      </c>
      <c r="AD425" s="335" t="s">
        <v>291</v>
      </c>
      <c r="AE425" s="335" t="s">
        <v>291</v>
      </c>
      <c r="AF425" s="335" t="s">
        <v>291</v>
      </c>
      <c r="AG425" s="337">
        <v>44697</v>
      </c>
      <c r="AH425" s="337">
        <v>44697</v>
      </c>
      <c r="AI425" s="335"/>
      <c r="AJ425" s="328">
        <v>2</v>
      </c>
      <c r="AK425" s="328">
        <v>0</v>
      </c>
      <c r="AL425" s="328">
        <v>4</v>
      </c>
      <c r="AM425" s="329">
        <f t="shared" si="9"/>
        <v>905600</v>
      </c>
      <c r="AN425" s="328"/>
      <c r="AO425" s="328"/>
      <c r="AP425" s="328"/>
      <c r="AQ425" s="328"/>
      <c r="AR425" s="328"/>
      <c r="AS425" s="338" t="s">
        <v>3855</v>
      </c>
    </row>
    <row r="426" spans="1:45" ht="15.75" customHeight="1" x14ac:dyDescent="0.25">
      <c r="A426" s="311">
        <v>426</v>
      </c>
      <c r="B426" s="309" t="s">
        <v>1200</v>
      </c>
      <c r="C426" s="309" t="s">
        <v>3856</v>
      </c>
      <c r="D426" s="311" t="s">
        <v>123</v>
      </c>
      <c r="E426" s="311">
        <v>901263656</v>
      </c>
      <c r="F426" s="311">
        <v>8</v>
      </c>
      <c r="G426" s="392" t="s">
        <v>3857</v>
      </c>
      <c r="H426" s="311">
        <v>2</v>
      </c>
      <c r="I426" s="328" t="s">
        <v>2392</v>
      </c>
      <c r="J426" s="311">
        <v>5</v>
      </c>
      <c r="K426" s="312">
        <v>667348756</v>
      </c>
      <c r="L426" s="315">
        <v>44508</v>
      </c>
      <c r="M426" s="315">
        <v>44561</v>
      </c>
      <c r="N426" s="416" t="s">
        <v>570</v>
      </c>
      <c r="O426" s="416">
        <v>1085316703</v>
      </c>
      <c r="P426" s="311" t="s">
        <v>1877</v>
      </c>
      <c r="Q426" s="315">
        <v>44505</v>
      </c>
      <c r="R426" s="311" t="s">
        <v>572</v>
      </c>
      <c r="S426" s="315">
        <v>44482</v>
      </c>
      <c r="T426" s="315">
        <v>44536</v>
      </c>
      <c r="U426" s="311" t="s">
        <v>2175</v>
      </c>
      <c r="V426" s="311" t="s">
        <v>3858</v>
      </c>
      <c r="W426" s="311" t="s">
        <v>3859</v>
      </c>
      <c r="X426" s="311" t="s">
        <v>3860</v>
      </c>
      <c r="Y426" s="311"/>
      <c r="Z426" s="311"/>
      <c r="AA426" s="317" t="s">
        <v>291</v>
      </c>
      <c r="AB426" s="317" t="s">
        <v>291</v>
      </c>
      <c r="AC426" s="318">
        <v>0</v>
      </c>
      <c r="AD426" s="317" t="s">
        <v>291</v>
      </c>
      <c r="AE426" s="317" t="s">
        <v>291</v>
      </c>
      <c r="AF426" s="317" t="s">
        <v>291</v>
      </c>
      <c r="AG426" s="317"/>
      <c r="AH426" s="317"/>
      <c r="AI426" s="317"/>
      <c r="AJ426" s="311">
        <v>2</v>
      </c>
      <c r="AK426" s="311">
        <v>0</v>
      </c>
      <c r="AL426" s="311">
        <v>1</v>
      </c>
      <c r="AM426" s="312">
        <f t="shared" si="9"/>
        <v>667348756</v>
      </c>
      <c r="AN426" s="311"/>
      <c r="AO426" s="311"/>
      <c r="AP426" s="311"/>
      <c r="AQ426" s="311"/>
      <c r="AR426" s="311"/>
      <c r="AS426" s="439" t="s">
        <v>3861</v>
      </c>
    </row>
    <row r="427" spans="1:45" ht="15.75" customHeight="1" x14ac:dyDescent="0.25">
      <c r="A427" s="311">
        <v>427</v>
      </c>
      <c r="B427" s="309" t="s">
        <v>721</v>
      </c>
      <c r="C427" s="309" t="s">
        <v>3862</v>
      </c>
      <c r="D427" s="311" t="s">
        <v>123</v>
      </c>
      <c r="E427" s="311">
        <v>830117139</v>
      </c>
      <c r="F427" s="311">
        <v>1</v>
      </c>
      <c r="G427" s="392" t="s">
        <v>2881</v>
      </c>
      <c r="H427" s="311">
        <v>2</v>
      </c>
      <c r="I427" s="311" t="s">
        <v>3863</v>
      </c>
      <c r="J427" s="311">
        <v>3</v>
      </c>
      <c r="K427" s="312">
        <v>22940000</v>
      </c>
      <c r="L427" s="315">
        <v>44508</v>
      </c>
      <c r="M427" s="315">
        <v>44561</v>
      </c>
      <c r="N427" s="311" t="s">
        <v>3728</v>
      </c>
      <c r="O427" s="407">
        <v>30732589</v>
      </c>
      <c r="P427" s="311" t="s">
        <v>3864</v>
      </c>
      <c r="Q427" s="315">
        <v>44508</v>
      </c>
      <c r="R427" s="311" t="s">
        <v>3813</v>
      </c>
      <c r="S427" s="315">
        <v>44511</v>
      </c>
      <c r="T427" s="315">
        <v>44529</v>
      </c>
      <c r="U427" s="311" t="s">
        <v>2175</v>
      </c>
      <c r="V427" s="311" t="s">
        <v>3704</v>
      </c>
      <c r="W427" s="311" t="s">
        <v>3865</v>
      </c>
      <c r="X427" s="311" t="s">
        <v>3866</v>
      </c>
      <c r="Y427" s="315">
        <v>44497</v>
      </c>
      <c r="Z427" s="315">
        <v>44505</v>
      </c>
      <c r="AA427" s="317" t="s">
        <v>291</v>
      </c>
      <c r="AB427" s="317" t="s">
        <v>291</v>
      </c>
      <c r="AC427" s="318">
        <v>0</v>
      </c>
      <c r="AD427" s="317" t="s">
        <v>291</v>
      </c>
      <c r="AE427" s="317" t="s">
        <v>291</v>
      </c>
      <c r="AF427" s="317" t="s">
        <v>291</v>
      </c>
      <c r="AG427" s="317"/>
      <c r="AH427" s="317"/>
      <c r="AI427" s="317"/>
      <c r="AJ427" s="311">
        <v>2</v>
      </c>
      <c r="AK427" s="311">
        <v>0</v>
      </c>
      <c r="AL427" s="311">
        <v>3</v>
      </c>
      <c r="AM427" s="312">
        <f t="shared" si="9"/>
        <v>22940000</v>
      </c>
      <c r="AN427" s="311"/>
      <c r="AO427" s="311"/>
      <c r="AP427" s="311"/>
      <c r="AQ427" s="311"/>
      <c r="AR427" s="311"/>
      <c r="AS427" s="320" t="s">
        <v>3867</v>
      </c>
    </row>
    <row r="428" spans="1:45" ht="15.75" customHeight="1" x14ac:dyDescent="0.25">
      <c r="A428" s="328">
        <v>428</v>
      </c>
      <c r="B428" s="326" t="s">
        <v>721</v>
      </c>
      <c r="C428" s="326" t="s">
        <v>3862</v>
      </c>
      <c r="D428" s="328" t="s">
        <v>123</v>
      </c>
      <c r="E428" s="328">
        <v>830117139</v>
      </c>
      <c r="F428" s="328">
        <v>1</v>
      </c>
      <c r="G428" s="376" t="s">
        <v>2881</v>
      </c>
      <c r="H428" s="328">
        <v>2</v>
      </c>
      <c r="I428" s="311" t="s">
        <v>2403</v>
      </c>
      <c r="J428" s="328">
        <v>3</v>
      </c>
      <c r="K428" s="329">
        <v>22940000</v>
      </c>
      <c r="L428" s="332">
        <v>44508</v>
      </c>
      <c r="M428" s="332">
        <v>44561</v>
      </c>
      <c r="N428" s="328" t="s">
        <v>3728</v>
      </c>
      <c r="O428" s="371">
        <v>30732589</v>
      </c>
      <c r="P428" s="328" t="s">
        <v>3864</v>
      </c>
      <c r="Q428" s="332">
        <v>44508</v>
      </c>
      <c r="R428" s="328" t="s">
        <v>3813</v>
      </c>
      <c r="S428" s="332">
        <v>44511</v>
      </c>
      <c r="T428" s="332">
        <v>44536</v>
      </c>
      <c r="U428" s="328" t="s">
        <v>2175</v>
      </c>
      <c r="V428" s="328" t="s">
        <v>3704</v>
      </c>
      <c r="W428" s="328" t="s">
        <v>3865</v>
      </c>
      <c r="X428" s="328" t="s">
        <v>3866</v>
      </c>
      <c r="Y428" s="332">
        <v>44497</v>
      </c>
      <c r="Z428" s="332">
        <v>44505</v>
      </c>
      <c r="AA428" s="335" t="s">
        <v>291</v>
      </c>
      <c r="AB428" s="335" t="s">
        <v>291</v>
      </c>
      <c r="AC428" s="336">
        <v>0</v>
      </c>
      <c r="AD428" s="335" t="s">
        <v>291</v>
      </c>
      <c r="AE428" s="335" t="s">
        <v>291</v>
      </c>
      <c r="AF428" s="335" t="s">
        <v>291</v>
      </c>
      <c r="AG428" s="337">
        <v>44573</v>
      </c>
      <c r="AH428" s="335" t="s">
        <v>291</v>
      </c>
      <c r="AI428" s="337">
        <v>44606</v>
      </c>
      <c r="AJ428" s="328">
        <v>2</v>
      </c>
      <c r="AK428" s="328">
        <v>0</v>
      </c>
      <c r="AL428" s="328">
        <v>4</v>
      </c>
      <c r="AM428" s="329">
        <f t="shared" si="9"/>
        <v>22940000</v>
      </c>
      <c r="AN428" s="328"/>
      <c r="AO428" s="328"/>
      <c r="AP428" s="328"/>
      <c r="AQ428" s="328"/>
      <c r="AR428" s="328"/>
      <c r="AS428" s="338" t="s">
        <v>3868</v>
      </c>
    </row>
    <row r="429" spans="1:45" ht="15.75" customHeight="1" x14ac:dyDescent="0.25">
      <c r="A429" s="273">
        <v>429</v>
      </c>
      <c r="B429" s="340" t="s">
        <v>551</v>
      </c>
      <c r="C429" s="340" t="s">
        <v>206</v>
      </c>
      <c r="D429" s="273" t="s">
        <v>123</v>
      </c>
      <c r="E429" s="273">
        <v>814004822</v>
      </c>
      <c r="F429" s="273">
        <v>9</v>
      </c>
      <c r="G429" s="395" t="s">
        <v>280</v>
      </c>
      <c r="H429" s="273">
        <v>2</v>
      </c>
      <c r="I429" s="161" t="s">
        <v>2408</v>
      </c>
      <c r="J429" s="273">
        <v>3</v>
      </c>
      <c r="K429" s="342">
        <v>150000000</v>
      </c>
      <c r="L429" s="345">
        <v>44510</v>
      </c>
      <c r="M429" s="345">
        <v>44500</v>
      </c>
      <c r="N429" s="273" t="s">
        <v>350</v>
      </c>
      <c r="O429" s="344">
        <v>27386748</v>
      </c>
      <c r="P429" s="273" t="s">
        <v>351</v>
      </c>
      <c r="Q429" s="345">
        <v>44510</v>
      </c>
      <c r="R429" s="273" t="s">
        <v>3793</v>
      </c>
      <c r="S429" s="345">
        <v>44516</v>
      </c>
      <c r="T429" s="345">
        <v>44526</v>
      </c>
      <c r="U429" s="273" t="s">
        <v>2175</v>
      </c>
      <c r="V429" s="273" t="s">
        <v>988</v>
      </c>
      <c r="W429" s="273" t="s">
        <v>2896</v>
      </c>
      <c r="X429" s="273" t="s">
        <v>3869</v>
      </c>
      <c r="Y429" s="345">
        <v>44498</v>
      </c>
      <c r="Z429" s="345"/>
      <c r="AA429" s="348" t="s">
        <v>291</v>
      </c>
      <c r="AB429" s="348" t="s">
        <v>2179</v>
      </c>
      <c r="AC429" s="349">
        <v>36333891</v>
      </c>
      <c r="AD429" s="348" t="s">
        <v>291</v>
      </c>
      <c r="AE429" s="350">
        <v>44545</v>
      </c>
      <c r="AF429" s="348" t="s">
        <v>291</v>
      </c>
      <c r="AG429" s="351">
        <v>44700</v>
      </c>
      <c r="AH429" s="348" t="s">
        <v>291</v>
      </c>
      <c r="AI429" s="351">
        <v>44701</v>
      </c>
      <c r="AJ429" s="273">
        <v>1</v>
      </c>
      <c r="AK429" s="273">
        <v>3</v>
      </c>
      <c r="AL429" s="353">
        <v>4</v>
      </c>
      <c r="AM429" s="342">
        <f t="shared" si="9"/>
        <v>186333891</v>
      </c>
      <c r="AN429" s="273"/>
      <c r="AO429" s="273"/>
      <c r="AP429" s="273"/>
      <c r="AQ429" s="273"/>
      <c r="AR429" s="273"/>
      <c r="AS429" s="352" t="s">
        <v>3870</v>
      </c>
    </row>
    <row r="430" spans="1:45" ht="15.75" customHeight="1" x14ac:dyDescent="0.25">
      <c r="A430" s="273">
        <v>430</v>
      </c>
      <c r="B430" s="340" t="s">
        <v>721</v>
      </c>
      <c r="C430" s="340" t="s">
        <v>757</v>
      </c>
      <c r="D430" s="273" t="s">
        <v>123</v>
      </c>
      <c r="E430" s="273">
        <v>830025281</v>
      </c>
      <c r="F430" s="273">
        <v>2</v>
      </c>
      <c r="G430" s="395" t="s">
        <v>880</v>
      </c>
      <c r="H430" s="273">
        <v>2</v>
      </c>
      <c r="I430" s="273" t="s">
        <v>2412</v>
      </c>
      <c r="J430" s="273">
        <v>3</v>
      </c>
      <c r="K430" s="342">
        <v>26526549</v>
      </c>
      <c r="L430" s="345">
        <v>44511</v>
      </c>
      <c r="M430" s="345">
        <v>44561</v>
      </c>
      <c r="N430" s="273" t="s">
        <v>3082</v>
      </c>
      <c r="O430" s="280">
        <v>66816793</v>
      </c>
      <c r="P430" s="273" t="s">
        <v>3087</v>
      </c>
      <c r="Q430" s="345">
        <v>44511</v>
      </c>
      <c r="R430" s="273" t="s">
        <v>2036</v>
      </c>
      <c r="S430" s="345">
        <v>44516</v>
      </c>
      <c r="T430" s="345">
        <v>44517</v>
      </c>
      <c r="U430" s="273" t="s">
        <v>2175</v>
      </c>
      <c r="V430" s="273" t="s">
        <v>3836</v>
      </c>
      <c r="W430" s="273" t="s">
        <v>3766</v>
      </c>
      <c r="X430" s="273" t="s">
        <v>3871</v>
      </c>
      <c r="Y430" s="345">
        <v>44495</v>
      </c>
      <c r="Z430" s="345">
        <v>44505</v>
      </c>
      <c r="AA430" s="348" t="s">
        <v>291</v>
      </c>
      <c r="AB430" s="348" t="s">
        <v>291</v>
      </c>
      <c r="AC430" s="349">
        <v>0</v>
      </c>
      <c r="AD430" s="348" t="s">
        <v>291</v>
      </c>
      <c r="AE430" s="348" t="s">
        <v>291</v>
      </c>
      <c r="AF430" s="348" t="s">
        <v>291</v>
      </c>
      <c r="AG430" s="348" t="s">
        <v>291</v>
      </c>
      <c r="AH430" s="351">
        <v>44701</v>
      </c>
      <c r="AI430" s="348"/>
      <c r="AJ430" s="273">
        <v>2</v>
      </c>
      <c r="AK430" s="273">
        <v>0</v>
      </c>
      <c r="AL430" s="273">
        <v>4</v>
      </c>
      <c r="AM430" s="342">
        <f t="shared" si="9"/>
        <v>26526549</v>
      </c>
      <c r="AN430" s="273"/>
      <c r="AO430" s="273"/>
      <c r="AP430" s="273"/>
      <c r="AQ430" s="273"/>
      <c r="AR430" s="273"/>
      <c r="AS430" s="352" t="s">
        <v>3872</v>
      </c>
    </row>
    <row r="431" spans="1:45" ht="15.75" customHeight="1" x14ac:dyDescent="0.25">
      <c r="A431" s="328">
        <v>431</v>
      </c>
      <c r="B431" s="326" t="s">
        <v>721</v>
      </c>
      <c r="C431" s="326" t="s">
        <v>3873</v>
      </c>
      <c r="D431" s="328" t="s">
        <v>123</v>
      </c>
      <c r="E431" s="328">
        <v>98383086</v>
      </c>
      <c r="F431" s="328">
        <v>2</v>
      </c>
      <c r="G431" s="376" t="s">
        <v>880</v>
      </c>
      <c r="H431" s="328">
        <v>2</v>
      </c>
      <c r="I431" s="161" t="s">
        <v>2418</v>
      </c>
      <c r="J431" s="328">
        <v>2</v>
      </c>
      <c r="K431" s="329">
        <v>26062118</v>
      </c>
      <c r="L431" s="332">
        <v>44516</v>
      </c>
      <c r="M431" s="332">
        <v>44561</v>
      </c>
      <c r="N431" s="328" t="s">
        <v>27</v>
      </c>
      <c r="O431" s="415">
        <v>12970851</v>
      </c>
      <c r="P431" s="328" t="s">
        <v>815</v>
      </c>
      <c r="Q431" s="332">
        <v>44516</v>
      </c>
      <c r="R431" s="328" t="s">
        <v>572</v>
      </c>
      <c r="S431" s="332">
        <v>44518</v>
      </c>
      <c r="T431" s="332">
        <v>44536</v>
      </c>
      <c r="U431" s="328" t="s">
        <v>2175</v>
      </c>
      <c r="V431" s="328" t="s">
        <v>3874</v>
      </c>
      <c r="W431" s="328" t="s">
        <v>3875</v>
      </c>
      <c r="X431" s="328" t="s">
        <v>3876</v>
      </c>
      <c r="Y431" s="332">
        <v>44496</v>
      </c>
      <c r="Z431" s="332">
        <v>44512</v>
      </c>
      <c r="AA431" s="335" t="s">
        <v>291</v>
      </c>
      <c r="AB431" s="335" t="s">
        <v>291</v>
      </c>
      <c r="AC431" s="336">
        <v>0</v>
      </c>
      <c r="AD431" s="335" t="s">
        <v>291</v>
      </c>
      <c r="AE431" s="335" t="s">
        <v>291</v>
      </c>
      <c r="AF431" s="335" t="s">
        <v>291</v>
      </c>
      <c r="AG431" s="337">
        <v>44655</v>
      </c>
      <c r="AH431" s="335" t="s">
        <v>291</v>
      </c>
      <c r="AI431" s="337">
        <v>44656</v>
      </c>
      <c r="AJ431" s="328">
        <v>2</v>
      </c>
      <c r="AK431" s="328">
        <v>0</v>
      </c>
      <c r="AL431" s="328">
        <v>4</v>
      </c>
      <c r="AM431" s="329">
        <f t="shared" si="9"/>
        <v>26062118</v>
      </c>
      <c r="AN431" s="328"/>
      <c r="AO431" s="328"/>
      <c r="AP431" s="328"/>
      <c r="AQ431" s="328"/>
      <c r="AR431" s="328"/>
      <c r="AS431" s="338" t="s">
        <v>3877</v>
      </c>
    </row>
    <row r="432" spans="1:45" ht="15.75" customHeight="1" x14ac:dyDescent="0.25">
      <c r="A432" s="328">
        <v>432</v>
      </c>
      <c r="B432" s="326" t="s">
        <v>721</v>
      </c>
      <c r="C432" s="326" t="s">
        <v>3878</v>
      </c>
      <c r="D432" s="328" t="s">
        <v>123</v>
      </c>
      <c r="E432" s="328">
        <v>900031454</v>
      </c>
      <c r="F432" s="328">
        <v>8</v>
      </c>
      <c r="G432" s="376" t="s">
        <v>880</v>
      </c>
      <c r="H432" s="328">
        <v>2</v>
      </c>
      <c r="I432" s="161" t="s">
        <v>2423</v>
      </c>
      <c r="J432" s="328">
        <v>2</v>
      </c>
      <c r="K432" s="329">
        <v>24437000</v>
      </c>
      <c r="L432" s="332">
        <v>44516</v>
      </c>
      <c r="M432" s="332">
        <v>44561</v>
      </c>
      <c r="N432" s="328" t="s">
        <v>27</v>
      </c>
      <c r="O432" s="415">
        <v>12970851</v>
      </c>
      <c r="P432" s="328" t="s">
        <v>902</v>
      </c>
      <c r="Q432" s="332">
        <v>44516</v>
      </c>
      <c r="R432" s="328" t="s">
        <v>2036</v>
      </c>
      <c r="S432" s="332">
        <v>44519</v>
      </c>
      <c r="T432" s="332">
        <v>44526</v>
      </c>
      <c r="U432" s="328" t="s">
        <v>2175</v>
      </c>
      <c r="V432" s="328" t="s">
        <v>3874</v>
      </c>
      <c r="W432" s="328" t="s">
        <v>3875</v>
      </c>
      <c r="X432" s="328" t="s">
        <v>3879</v>
      </c>
      <c r="Y432" s="332">
        <v>44498</v>
      </c>
      <c r="Z432" s="332">
        <v>44512</v>
      </c>
      <c r="AA432" s="335" t="s">
        <v>291</v>
      </c>
      <c r="AB432" s="335" t="s">
        <v>291</v>
      </c>
      <c r="AC432" s="336">
        <v>0</v>
      </c>
      <c r="AD432" s="335" t="s">
        <v>291</v>
      </c>
      <c r="AE432" s="335" t="s">
        <v>291</v>
      </c>
      <c r="AF432" s="335" t="s">
        <v>291</v>
      </c>
      <c r="AG432" s="337">
        <v>44655</v>
      </c>
      <c r="AH432" s="335" t="s">
        <v>291</v>
      </c>
      <c r="AI432" s="337">
        <v>44656</v>
      </c>
      <c r="AJ432" s="328">
        <v>2</v>
      </c>
      <c r="AK432" s="328">
        <v>0</v>
      </c>
      <c r="AL432" s="328">
        <v>4</v>
      </c>
      <c r="AM432" s="329">
        <f t="shared" si="9"/>
        <v>24437000</v>
      </c>
      <c r="AN432" s="328"/>
      <c r="AO432" s="328"/>
      <c r="AP432" s="328"/>
      <c r="AQ432" s="328"/>
      <c r="AR432" s="328"/>
      <c r="AS432" s="338" t="s">
        <v>3880</v>
      </c>
    </row>
    <row r="433" spans="1:45" ht="15.75" customHeight="1" x14ac:dyDescent="0.25">
      <c r="A433" s="311">
        <v>433</v>
      </c>
      <c r="B433" s="309" t="s">
        <v>721</v>
      </c>
      <c r="C433" s="309" t="s">
        <v>3881</v>
      </c>
      <c r="D433" s="311" t="s">
        <v>123</v>
      </c>
      <c r="E433" s="311">
        <v>901181781</v>
      </c>
      <c r="F433" s="311">
        <v>8</v>
      </c>
      <c r="G433" s="392" t="s">
        <v>880</v>
      </c>
      <c r="H433" s="311">
        <v>2</v>
      </c>
      <c r="I433" s="294" t="s">
        <v>251</v>
      </c>
      <c r="J433" s="311">
        <v>3</v>
      </c>
      <c r="K433" s="312">
        <v>836560</v>
      </c>
      <c r="L433" s="315">
        <v>44516</v>
      </c>
      <c r="M433" s="315">
        <v>44561</v>
      </c>
      <c r="N433" s="311" t="s">
        <v>3728</v>
      </c>
      <c r="O433" s="407">
        <v>30732589</v>
      </c>
      <c r="P433" s="311" t="s">
        <v>1024</v>
      </c>
      <c r="Q433" s="315">
        <v>44516</v>
      </c>
      <c r="R433" s="311" t="s">
        <v>3813</v>
      </c>
      <c r="S433" s="315">
        <v>44519</v>
      </c>
      <c r="T433" s="315">
        <v>44529</v>
      </c>
      <c r="U433" s="311" t="s">
        <v>2175</v>
      </c>
      <c r="V433" s="311" t="s">
        <v>2476</v>
      </c>
      <c r="W433" s="311" t="s">
        <v>3784</v>
      </c>
      <c r="X433" s="311" t="s">
        <v>3882</v>
      </c>
      <c r="Y433" s="315">
        <v>44484</v>
      </c>
      <c r="Z433" s="315">
        <v>44496</v>
      </c>
      <c r="AA433" s="317" t="s">
        <v>2580</v>
      </c>
      <c r="AB433" s="317" t="s">
        <v>2179</v>
      </c>
      <c r="AC433" s="318">
        <v>232080</v>
      </c>
      <c r="AD433" s="317" t="s">
        <v>291</v>
      </c>
      <c r="AE433" s="317" t="s">
        <v>291</v>
      </c>
      <c r="AF433" s="317" t="s">
        <v>291</v>
      </c>
      <c r="AG433" s="317"/>
      <c r="AH433" s="317"/>
      <c r="AI433" s="317"/>
      <c r="AJ433" s="311">
        <v>2</v>
      </c>
      <c r="AK433" s="311">
        <v>0</v>
      </c>
      <c r="AL433" s="311">
        <v>3</v>
      </c>
      <c r="AM433" s="312">
        <f t="shared" si="9"/>
        <v>1068640</v>
      </c>
      <c r="AN433" s="311"/>
      <c r="AO433" s="311"/>
      <c r="AP433" s="311"/>
      <c r="AQ433" s="311"/>
      <c r="AR433" s="311"/>
      <c r="AS433" s="320" t="s">
        <v>3883</v>
      </c>
    </row>
    <row r="434" spans="1:45" ht="15.75" customHeight="1" x14ac:dyDescent="0.25">
      <c r="A434" s="311">
        <v>434</v>
      </c>
      <c r="B434" s="309" t="s">
        <v>278</v>
      </c>
      <c r="C434" s="309" t="s">
        <v>3884</v>
      </c>
      <c r="D434" s="311" t="s">
        <v>123</v>
      </c>
      <c r="E434" s="311">
        <v>1087193715</v>
      </c>
      <c r="F434" s="311"/>
      <c r="G434" s="392" t="s">
        <v>2881</v>
      </c>
      <c r="H434" s="311">
        <v>1</v>
      </c>
      <c r="I434" s="311" t="s">
        <v>2173</v>
      </c>
      <c r="J434" s="311">
        <v>1</v>
      </c>
      <c r="K434" s="312">
        <v>2666000</v>
      </c>
      <c r="L434" s="315">
        <v>44517</v>
      </c>
      <c r="M434" s="315">
        <v>44561</v>
      </c>
      <c r="N434" s="311" t="s">
        <v>537</v>
      </c>
      <c r="O434" s="407">
        <v>1085283617</v>
      </c>
      <c r="P434" s="311" t="s">
        <v>3885</v>
      </c>
      <c r="Q434" s="315">
        <v>44517</v>
      </c>
      <c r="R434" s="311" t="s">
        <v>3813</v>
      </c>
      <c r="S434" s="315">
        <v>44522</v>
      </c>
      <c r="T434" s="315">
        <v>44529</v>
      </c>
      <c r="U434" s="311" t="s">
        <v>2175</v>
      </c>
      <c r="V434" s="311" t="s">
        <v>3886</v>
      </c>
      <c r="W434" s="311" t="s">
        <v>2917</v>
      </c>
      <c r="X434" s="311" t="s">
        <v>3887</v>
      </c>
      <c r="Y434" s="315">
        <v>44505</v>
      </c>
      <c r="Z434" s="315">
        <v>44511</v>
      </c>
      <c r="AA434" s="317" t="s">
        <v>291</v>
      </c>
      <c r="AB434" s="317" t="s">
        <v>291</v>
      </c>
      <c r="AC434" s="318">
        <v>0</v>
      </c>
      <c r="AD434" s="317" t="s">
        <v>291</v>
      </c>
      <c r="AE434" s="317" t="s">
        <v>291</v>
      </c>
      <c r="AF434" s="317" t="s">
        <v>291</v>
      </c>
      <c r="AG434" s="317"/>
      <c r="AH434" s="317"/>
      <c r="AI434" s="317"/>
      <c r="AJ434" s="311">
        <v>2</v>
      </c>
      <c r="AK434" s="311">
        <v>0</v>
      </c>
      <c r="AL434" s="311">
        <v>3</v>
      </c>
      <c r="AM434" s="312">
        <f t="shared" si="9"/>
        <v>2666000</v>
      </c>
      <c r="AN434" s="311"/>
      <c r="AO434" s="311"/>
      <c r="AP434" s="311"/>
      <c r="AQ434" s="311"/>
      <c r="AR434" s="311"/>
      <c r="AS434" s="320" t="s">
        <v>3888</v>
      </c>
    </row>
    <row r="435" spans="1:45" ht="15.75" customHeight="1" x14ac:dyDescent="0.25">
      <c r="A435" s="273">
        <v>435</v>
      </c>
      <c r="B435" s="340" t="s">
        <v>721</v>
      </c>
      <c r="C435" s="340" t="s">
        <v>3889</v>
      </c>
      <c r="D435" s="273" t="s">
        <v>123</v>
      </c>
      <c r="E435" s="273">
        <v>890325601</v>
      </c>
      <c r="F435" s="273">
        <v>1</v>
      </c>
      <c r="G435" s="395" t="s">
        <v>880</v>
      </c>
      <c r="H435" s="341">
        <v>2</v>
      </c>
      <c r="I435" s="311" t="s">
        <v>2182</v>
      </c>
      <c r="J435" s="273">
        <v>3</v>
      </c>
      <c r="K435" s="342">
        <v>32155478</v>
      </c>
      <c r="L435" s="345">
        <v>44517</v>
      </c>
      <c r="M435" s="345">
        <v>44561</v>
      </c>
      <c r="N435" s="273" t="s">
        <v>3082</v>
      </c>
      <c r="O435" s="280">
        <v>66816793</v>
      </c>
      <c r="P435" s="273" t="s">
        <v>753</v>
      </c>
      <c r="Q435" s="345">
        <v>44517</v>
      </c>
      <c r="R435" s="273" t="s">
        <v>3813</v>
      </c>
      <c r="S435" s="345">
        <v>44522</v>
      </c>
      <c r="T435" s="345">
        <v>44529</v>
      </c>
      <c r="U435" s="273" t="s">
        <v>2175</v>
      </c>
      <c r="V435" s="273" t="s">
        <v>3836</v>
      </c>
      <c r="W435" s="273" t="s">
        <v>3766</v>
      </c>
      <c r="X435" s="273" t="s">
        <v>3890</v>
      </c>
      <c r="Y435" s="345">
        <v>44503</v>
      </c>
      <c r="Z435" s="345">
        <v>44517</v>
      </c>
      <c r="AA435" s="348" t="s">
        <v>291</v>
      </c>
      <c r="AB435" s="348" t="s">
        <v>291</v>
      </c>
      <c r="AC435" s="349">
        <v>0</v>
      </c>
      <c r="AD435" s="348" t="s">
        <v>291</v>
      </c>
      <c r="AE435" s="348" t="s">
        <v>291</v>
      </c>
      <c r="AF435" s="348" t="s">
        <v>291</v>
      </c>
      <c r="AG435" s="348" t="s">
        <v>291</v>
      </c>
      <c r="AH435" s="351">
        <v>44677</v>
      </c>
      <c r="AI435" s="351">
        <v>44677</v>
      </c>
      <c r="AJ435" s="273">
        <v>2</v>
      </c>
      <c r="AK435" s="273">
        <v>0</v>
      </c>
      <c r="AL435" s="273">
        <v>4</v>
      </c>
      <c r="AM435" s="342">
        <f t="shared" si="9"/>
        <v>32155478</v>
      </c>
      <c r="AN435" s="273"/>
      <c r="AO435" s="273"/>
      <c r="AP435" s="273"/>
      <c r="AQ435" s="273"/>
      <c r="AR435" s="273"/>
      <c r="AS435" s="352" t="s">
        <v>3891</v>
      </c>
    </row>
    <row r="436" spans="1:45" ht="15.75" customHeight="1" x14ac:dyDescent="0.25">
      <c r="A436" s="311">
        <v>436</v>
      </c>
      <c r="B436" s="309" t="s">
        <v>278</v>
      </c>
      <c r="C436" s="309" t="s">
        <v>3892</v>
      </c>
      <c r="D436" s="311" t="s">
        <v>123</v>
      </c>
      <c r="E436" s="311">
        <v>900391165</v>
      </c>
      <c r="F436" s="311">
        <v>8</v>
      </c>
      <c r="G436" s="392" t="s">
        <v>2881</v>
      </c>
      <c r="H436" s="311">
        <v>2</v>
      </c>
      <c r="I436" s="328" t="s">
        <v>2188</v>
      </c>
      <c r="J436" s="311">
        <v>1</v>
      </c>
      <c r="K436" s="312">
        <v>8800000</v>
      </c>
      <c r="L436" s="315">
        <v>44518</v>
      </c>
      <c r="M436" s="315">
        <v>44545</v>
      </c>
      <c r="N436" s="311" t="s">
        <v>537</v>
      </c>
      <c r="O436" s="407">
        <v>1085283617</v>
      </c>
      <c r="P436" s="311" t="s">
        <v>3893</v>
      </c>
      <c r="Q436" s="315">
        <v>44518</v>
      </c>
      <c r="R436" s="311" t="s">
        <v>3813</v>
      </c>
      <c r="S436" s="315">
        <v>44522</v>
      </c>
      <c r="T436" s="315">
        <v>44529</v>
      </c>
      <c r="U436" s="311" t="s">
        <v>2175</v>
      </c>
      <c r="V436" s="311" t="s">
        <v>2131</v>
      </c>
      <c r="W436" s="311" t="s">
        <v>3894</v>
      </c>
      <c r="X436" s="311" t="s">
        <v>3895</v>
      </c>
      <c r="Y436" s="315">
        <v>44518</v>
      </c>
      <c r="Z436" s="315">
        <v>44512</v>
      </c>
      <c r="AA436" s="317" t="s">
        <v>291</v>
      </c>
      <c r="AB436" s="317" t="s">
        <v>291</v>
      </c>
      <c r="AC436" s="318">
        <v>0</v>
      </c>
      <c r="AD436" s="317" t="s">
        <v>291</v>
      </c>
      <c r="AE436" s="317" t="s">
        <v>291</v>
      </c>
      <c r="AF436" s="317" t="s">
        <v>291</v>
      </c>
      <c r="AG436" s="317"/>
      <c r="AH436" s="317"/>
      <c r="AI436" s="317"/>
      <c r="AJ436" s="311">
        <v>2</v>
      </c>
      <c r="AK436" s="311">
        <v>0</v>
      </c>
      <c r="AL436" s="311">
        <v>3</v>
      </c>
      <c r="AM436" s="312">
        <f t="shared" si="9"/>
        <v>8800000</v>
      </c>
      <c r="AN436" s="311"/>
      <c r="AO436" s="311"/>
      <c r="AP436" s="311"/>
      <c r="AQ436" s="311"/>
      <c r="AR436" s="311"/>
      <c r="AS436" s="320" t="s">
        <v>3896</v>
      </c>
    </row>
    <row r="437" spans="1:45" ht="15.75" customHeight="1" x14ac:dyDescent="0.25">
      <c r="A437" s="328">
        <v>437</v>
      </c>
      <c r="B437" s="326" t="s">
        <v>721</v>
      </c>
      <c r="C437" s="326" t="s">
        <v>97</v>
      </c>
      <c r="D437" s="328" t="s">
        <v>123</v>
      </c>
      <c r="E437" s="328">
        <v>901181781</v>
      </c>
      <c r="F437" s="328">
        <v>8</v>
      </c>
      <c r="G437" s="376" t="s">
        <v>880</v>
      </c>
      <c r="H437" s="328">
        <v>2</v>
      </c>
      <c r="I437" s="273" t="s">
        <v>349</v>
      </c>
      <c r="J437" s="328">
        <v>2</v>
      </c>
      <c r="K437" s="329">
        <v>996750</v>
      </c>
      <c r="L437" s="332">
        <v>44518</v>
      </c>
      <c r="M437" s="332">
        <v>44561</v>
      </c>
      <c r="N437" s="328" t="s">
        <v>27</v>
      </c>
      <c r="O437" s="331">
        <v>12970851</v>
      </c>
      <c r="P437" s="328" t="s">
        <v>1024</v>
      </c>
      <c r="Q437" s="332">
        <v>44518</v>
      </c>
      <c r="R437" s="328" t="s">
        <v>3793</v>
      </c>
      <c r="S437" s="332">
        <v>44522</v>
      </c>
      <c r="T437" s="332">
        <v>44536</v>
      </c>
      <c r="U437" s="328" t="s">
        <v>2175</v>
      </c>
      <c r="V437" s="328" t="s">
        <v>3897</v>
      </c>
      <c r="W437" s="328" t="s">
        <v>3875</v>
      </c>
      <c r="X437" s="328" t="s">
        <v>3898</v>
      </c>
      <c r="Y437" s="332">
        <v>44495</v>
      </c>
      <c r="Z437" s="332">
        <v>44512</v>
      </c>
      <c r="AA437" s="335" t="s">
        <v>291</v>
      </c>
      <c r="AB437" s="335" t="s">
        <v>291</v>
      </c>
      <c r="AC437" s="336">
        <v>0</v>
      </c>
      <c r="AD437" s="335" t="s">
        <v>291</v>
      </c>
      <c r="AE437" s="335" t="s">
        <v>291</v>
      </c>
      <c r="AF437" s="335" t="s">
        <v>291</v>
      </c>
      <c r="AG437" s="337">
        <v>44655</v>
      </c>
      <c r="AH437" s="335" t="s">
        <v>291</v>
      </c>
      <c r="AI437" s="337">
        <v>44656</v>
      </c>
      <c r="AJ437" s="328">
        <v>2</v>
      </c>
      <c r="AK437" s="328">
        <v>0</v>
      </c>
      <c r="AL437" s="328">
        <v>4</v>
      </c>
      <c r="AM437" s="329">
        <f t="shared" si="9"/>
        <v>996750</v>
      </c>
      <c r="AN437" s="328"/>
      <c r="AO437" s="328"/>
      <c r="AP437" s="328"/>
      <c r="AQ437" s="328"/>
      <c r="AR437" s="328"/>
      <c r="AS437" s="338" t="s">
        <v>3899</v>
      </c>
    </row>
    <row r="438" spans="1:45" ht="15.75" customHeight="1" x14ac:dyDescent="0.25">
      <c r="A438" s="273">
        <v>438</v>
      </c>
      <c r="B438" s="340" t="s">
        <v>278</v>
      </c>
      <c r="C438" s="341" t="s">
        <v>3900</v>
      </c>
      <c r="D438" s="273" t="s">
        <v>123</v>
      </c>
      <c r="E438" s="273">
        <v>900391165</v>
      </c>
      <c r="F438" s="273">
        <v>8</v>
      </c>
      <c r="G438" s="395" t="s">
        <v>2881</v>
      </c>
      <c r="H438" s="273">
        <v>2</v>
      </c>
      <c r="I438" s="311" t="s">
        <v>2202</v>
      </c>
      <c r="J438" s="273">
        <v>1</v>
      </c>
      <c r="K438" s="342">
        <v>6111600</v>
      </c>
      <c r="L438" s="345">
        <v>44519</v>
      </c>
      <c r="M438" s="345">
        <v>44545</v>
      </c>
      <c r="N438" s="273" t="s">
        <v>537</v>
      </c>
      <c r="O438" s="280">
        <v>1085283617</v>
      </c>
      <c r="P438" s="273" t="s">
        <v>3901</v>
      </c>
      <c r="Q438" s="345">
        <v>44519</v>
      </c>
      <c r="R438" s="273" t="s">
        <v>3793</v>
      </c>
      <c r="S438" s="345">
        <v>44522</v>
      </c>
      <c r="T438" s="345">
        <v>44526</v>
      </c>
      <c r="U438" s="273" t="s">
        <v>2175</v>
      </c>
      <c r="V438" s="273" t="s">
        <v>2131</v>
      </c>
      <c r="W438" s="273" t="s">
        <v>3902</v>
      </c>
      <c r="X438" s="273" t="s">
        <v>3903</v>
      </c>
      <c r="Y438" s="345">
        <v>44498</v>
      </c>
      <c r="Z438" s="345">
        <v>44512</v>
      </c>
      <c r="AA438" s="348" t="s">
        <v>291</v>
      </c>
      <c r="AB438" s="348" t="s">
        <v>291</v>
      </c>
      <c r="AC438" s="349">
        <v>0</v>
      </c>
      <c r="AD438" s="348" t="s">
        <v>291</v>
      </c>
      <c r="AE438" s="348" t="s">
        <v>291</v>
      </c>
      <c r="AF438" s="348" t="s">
        <v>291</v>
      </c>
      <c r="AG438" s="351">
        <v>44699</v>
      </c>
      <c r="AH438" s="348" t="s">
        <v>291</v>
      </c>
      <c r="AI438" s="351">
        <v>44700</v>
      </c>
      <c r="AJ438" s="273">
        <v>2</v>
      </c>
      <c r="AK438" s="273">
        <v>0</v>
      </c>
      <c r="AL438" s="273">
        <v>4</v>
      </c>
      <c r="AM438" s="342">
        <f t="shared" si="9"/>
        <v>6111600</v>
      </c>
      <c r="AN438" s="273"/>
      <c r="AO438" s="273"/>
      <c r="AP438" s="273"/>
      <c r="AQ438" s="273"/>
      <c r="AR438" s="273"/>
      <c r="AS438" s="352" t="s">
        <v>3904</v>
      </c>
    </row>
    <row r="439" spans="1:45" ht="15.75" customHeight="1" x14ac:dyDescent="0.25">
      <c r="A439" s="328">
        <v>439</v>
      </c>
      <c r="B439" s="326" t="s">
        <v>2749</v>
      </c>
      <c r="C439" s="326" t="s">
        <v>91</v>
      </c>
      <c r="D439" s="328" t="s">
        <v>123</v>
      </c>
      <c r="E439" s="328">
        <v>900331412</v>
      </c>
      <c r="F439" s="328">
        <v>6</v>
      </c>
      <c r="G439" s="376" t="s">
        <v>2881</v>
      </c>
      <c r="H439" s="328">
        <v>2</v>
      </c>
      <c r="I439" s="273" t="s">
        <v>2210</v>
      </c>
      <c r="J439" s="328">
        <v>3</v>
      </c>
      <c r="K439" s="329">
        <v>293300</v>
      </c>
      <c r="L439" s="332">
        <v>44519</v>
      </c>
      <c r="M439" s="332">
        <v>44561</v>
      </c>
      <c r="N439" s="328" t="s">
        <v>3728</v>
      </c>
      <c r="O439" s="371">
        <v>30732589</v>
      </c>
      <c r="P439" s="328" t="s">
        <v>1398</v>
      </c>
      <c r="Q439" s="332">
        <v>44519</v>
      </c>
      <c r="R439" s="328" t="s">
        <v>2036</v>
      </c>
      <c r="S439" s="332">
        <v>44525</v>
      </c>
      <c r="T439" s="332">
        <v>44536</v>
      </c>
      <c r="U439" s="328" t="s">
        <v>2175</v>
      </c>
      <c r="V439" s="328" t="s">
        <v>3798</v>
      </c>
      <c r="W439" s="328" t="s">
        <v>2888</v>
      </c>
      <c r="X439" s="328" t="s">
        <v>3905</v>
      </c>
      <c r="Y439" s="332">
        <v>44508</v>
      </c>
      <c r="Z439" s="332">
        <v>44517</v>
      </c>
      <c r="AA439" s="335" t="s">
        <v>291</v>
      </c>
      <c r="AB439" s="335" t="s">
        <v>291</v>
      </c>
      <c r="AC439" s="336">
        <v>0</v>
      </c>
      <c r="AD439" s="335" t="s">
        <v>291</v>
      </c>
      <c r="AE439" s="335" t="s">
        <v>291</v>
      </c>
      <c r="AF439" s="335" t="s">
        <v>291</v>
      </c>
      <c r="AG439" s="337">
        <v>44694</v>
      </c>
      <c r="AH439" s="335" t="s">
        <v>291</v>
      </c>
      <c r="AI439" s="337">
        <v>44694</v>
      </c>
      <c r="AJ439" s="328">
        <v>2</v>
      </c>
      <c r="AK439" s="328">
        <v>0</v>
      </c>
      <c r="AL439" s="328">
        <v>4</v>
      </c>
      <c r="AM439" s="329">
        <f t="shared" si="9"/>
        <v>293300</v>
      </c>
      <c r="AN439" s="328"/>
      <c r="AO439" s="328"/>
      <c r="AP439" s="328"/>
      <c r="AQ439" s="328"/>
      <c r="AR439" s="328"/>
      <c r="AS439" s="338" t="s">
        <v>3906</v>
      </c>
    </row>
    <row r="440" spans="1:45" ht="15.75" customHeight="1" x14ac:dyDescent="0.25">
      <c r="A440" s="440">
        <v>440</v>
      </c>
      <c r="B440" s="273" t="s">
        <v>2879</v>
      </c>
      <c r="C440" s="340" t="s">
        <v>986</v>
      </c>
      <c r="D440" s="273" t="s">
        <v>123</v>
      </c>
      <c r="E440" s="273">
        <v>814004822</v>
      </c>
      <c r="F440" s="273">
        <v>9</v>
      </c>
      <c r="G440" s="395" t="s">
        <v>2881</v>
      </c>
      <c r="H440" s="273">
        <v>1</v>
      </c>
      <c r="I440" s="328" t="s">
        <v>2216</v>
      </c>
      <c r="J440" s="273">
        <v>12</v>
      </c>
      <c r="K440" s="342">
        <v>120000000</v>
      </c>
      <c r="L440" s="345">
        <v>44523</v>
      </c>
      <c r="M440" s="345">
        <v>44561</v>
      </c>
      <c r="N440" s="273" t="s">
        <v>3082</v>
      </c>
      <c r="O440" s="280">
        <v>66816793</v>
      </c>
      <c r="P440" s="273" t="s">
        <v>351</v>
      </c>
      <c r="Q440" s="345">
        <v>44523</v>
      </c>
      <c r="R440" s="273" t="s">
        <v>3813</v>
      </c>
      <c r="S440" s="345">
        <v>44526</v>
      </c>
      <c r="T440" s="345">
        <v>44530</v>
      </c>
      <c r="U440" s="273" t="s">
        <v>2817</v>
      </c>
      <c r="V440" s="273" t="s">
        <v>3907</v>
      </c>
      <c r="W440" s="273" t="s">
        <v>3908</v>
      </c>
      <c r="X440" s="273" t="s">
        <v>3909</v>
      </c>
      <c r="Y440" s="345">
        <v>44512</v>
      </c>
      <c r="Z440" s="345">
        <v>44529</v>
      </c>
      <c r="AA440" s="348" t="s">
        <v>291</v>
      </c>
      <c r="AB440" s="348" t="s">
        <v>2179</v>
      </c>
      <c r="AC440" s="349">
        <v>60000000</v>
      </c>
      <c r="AD440" s="348" t="s">
        <v>291</v>
      </c>
      <c r="AE440" s="350">
        <v>44550</v>
      </c>
      <c r="AF440" s="348" t="s">
        <v>291</v>
      </c>
      <c r="AG440" s="348" t="s">
        <v>291</v>
      </c>
      <c r="AH440" s="351">
        <v>44701</v>
      </c>
      <c r="AI440" s="351">
        <v>44701</v>
      </c>
      <c r="AJ440" s="273">
        <v>2</v>
      </c>
      <c r="AK440" s="273">
        <v>3</v>
      </c>
      <c r="AL440" s="273">
        <v>3</v>
      </c>
      <c r="AM440" s="342">
        <f t="shared" si="9"/>
        <v>180000000</v>
      </c>
      <c r="AN440" s="273"/>
      <c r="AO440" s="273"/>
      <c r="AP440" s="273"/>
      <c r="AQ440" s="273"/>
      <c r="AR440" s="273"/>
      <c r="AS440" s="352" t="s">
        <v>3910</v>
      </c>
    </row>
    <row r="441" spans="1:45" ht="15.75" customHeight="1" x14ac:dyDescent="0.25">
      <c r="A441" s="273">
        <v>441</v>
      </c>
      <c r="B441" s="340" t="s">
        <v>721</v>
      </c>
      <c r="C441" s="340" t="s">
        <v>3911</v>
      </c>
      <c r="D441" s="273" t="s">
        <v>123</v>
      </c>
      <c r="E441" s="273">
        <v>860519267</v>
      </c>
      <c r="F441" s="273">
        <v>9</v>
      </c>
      <c r="G441" s="395" t="s">
        <v>723</v>
      </c>
      <c r="H441" s="273">
        <v>2</v>
      </c>
      <c r="I441" s="273" t="s">
        <v>2220</v>
      </c>
      <c r="J441" s="273">
        <v>2</v>
      </c>
      <c r="K441" s="342">
        <v>1873338</v>
      </c>
      <c r="L441" s="345">
        <v>44525</v>
      </c>
      <c r="M441" s="345">
        <v>44561</v>
      </c>
      <c r="N441" s="273" t="s">
        <v>3082</v>
      </c>
      <c r="O441" s="280">
        <v>66816793</v>
      </c>
      <c r="P441" s="273" t="s">
        <v>861</v>
      </c>
      <c r="Q441" s="345">
        <v>44525</v>
      </c>
      <c r="R441" s="273" t="s">
        <v>2036</v>
      </c>
      <c r="S441" s="345">
        <v>44526</v>
      </c>
      <c r="T441" s="345">
        <v>44536</v>
      </c>
      <c r="U441" s="273" t="s">
        <v>2175</v>
      </c>
      <c r="V441" s="273" t="s">
        <v>2941</v>
      </c>
      <c r="W441" s="273" t="s">
        <v>3766</v>
      </c>
      <c r="X441" s="273" t="s">
        <v>3912</v>
      </c>
      <c r="Y441" s="345">
        <v>44494</v>
      </c>
      <c r="Z441" s="345">
        <v>44497</v>
      </c>
      <c r="AA441" s="348" t="s">
        <v>291</v>
      </c>
      <c r="AB441" s="348" t="s">
        <v>291</v>
      </c>
      <c r="AC441" s="349">
        <v>0</v>
      </c>
      <c r="AD441" s="348" t="s">
        <v>291</v>
      </c>
      <c r="AE441" s="348" t="s">
        <v>291</v>
      </c>
      <c r="AF441" s="348" t="s">
        <v>291</v>
      </c>
      <c r="AG441" s="348" t="s">
        <v>291</v>
      </c>
      <c r="AH441" s="351">
        <v>44712</v>
      </c>
      <c r="AI441" s="351">
        <v>44713</v>
      </c>
      <c r="AJ441" s="273">
        <v>2</v>
      </c>
      <c r="AK441" s="273">
        <v>0</v>
      </c>
      <c r="AL441" s="273">
        <v>4</v>
      </c>
      <c r="AM441" s="342">
        <f t="shared" si="9"/>
        <v>1873338</v>
      </c>
      <c r="AN441" s="273"/>
      <c r="AO441" s="273"/>
      <c r="AP441" s="273"/>
      <c r="AQ441" s="273"/>
      <c r="AR441" s="273"/>
      <c r="AS441" s="352" t="s">
        <v>3913</v>
      </c>
    </row>
    <row r="442" spans="1:45" ht="15.75" customHeight="1" x14ac:dyDescent="0.25">
      <c r="A442" s="311">
        <v>442</v>
      </c>
      <c r="B442" s="309" t="s">
        <v>721</v>
      </c>
      <c r="C442" s="309" t="s">
        <v>3911</v>
      </c>
      <c r="D442" s="311" t="s">
        <v>123</v>
      </c>
      <c r="E442" s="314">
        <v>860519267</v>
      </c>
      <c r="F442" s="311">
        <v>9</v>
      </c>
      <c r="G442" s="392" t="s">
        <v>723</v>
      </c>
      <c r="H442" s="311">
        <v>2</v>
      </c>
      <c r="I442" s="311" t="s">
        <v>2224</v>
      </c>
      <c r="J442" s="311">
        <v>2</v>
      </c>
      <c r="K442" s="312">
        <v>4652900</v>
      </c>
      <c r="L442" s="315">
        <v>44525</v>
      </c>
      <c r="M442" s="315">
        <v>44561</v>
      </c>
      <c r="N442" s="311" t="s">
        <v>3728</v>
      </c>
      <c r="O442" s="407">
        <v>30732589</v>
      </c>
      <c r="P442" s="311" t="s">
        <v>861</v>
      </c>
      <c r="Q442" s="315">
        <v>44525</v>
      </c>
      <c r="R442" s="311" t="s">
        <v>572</v>
      </c>
      <c r="S442" s="315">
        <v>44526</v>
      </c>
      <c r="T442" s="315">
        <v>44539</v>
      </c>
      <c r="U442" s="311" t="s">
        <v>2175</v>
      </c>
      <c r="V442" s="311" t="s">
        <v>2476</v>
      </c>
      <c r="W442" s="311" t="s">
        <v>2937</v>
      </c>
      <c r="X442" s="311" t="s">
        <v>3914</v>
      </c>
      <c r="Y442" s="311" t="s">
        <v>3915</v>
      </c>
      <c r="Z442" s="315">
        <v>44524</v>
      </c>
      <c r="AA442" s="317" t="s">
        <v>291</v>
      </c>
      <c r="AB442" s="317" t="s">
        <v>291</v>
      </c>
      <c r="AC442" s="318">
        <v>0</v>
      </c>
      <c r="AD442" s="317" t="s">
        <v>291</v>
      </c>
      <c r="AE442" s="317" t="s">
        <v>291</v>
      </c>
      <c r="AF442" s="317" t="s">
        <v>291</v>
      </c>
      <c r="AG442" s="317"/>
      <c r="AH442" s="317"/>
      <c r="AI442" s="317"/>
      <c r="AJ442" s="311">
        <v>2</v>
      </c>
      <c r="AK442" s="311">
        <v>0</v>
      </c>
      <c r="AL442" s="311">
        <v>3</v>
      </c>
      <c r="AM442" s="312">
        <f t="shared" si="9"/>
        <v>4652900</v>
      </c>
      <c r="AN442" s="311"/>
      <c r="AO442" s="311"/>
      <c r="AP442" s="311"/>
      <c r="AQ442" s="311"/>
      <c r="AR442" s="311"/>
      <c r="AS442" s="320" t="s">
        <v>3916</v>
      </c>
    </row>
    <row r="443" spans="1:45" ht="15.75" customHeight="1" x14ac:dyDescent="0.25">
      <c r="A443" s="273">
        <v>443</v>
      </c>
      <c r="B443" s="340" t="s">
        <v>297</v>
      </c>
      <c r="C443" s="340" t="s">
        <v>97</v>
      </c>
      <c r="D443" s="273" t="s">
        <v>123</v>
      </c>
      <c r="E443" s="273">
        <v>901181781</v>
      </c>
      <c r="F443" s="273">
        <v>8</v>
      </c>
      <c r="G443" s="395" t="s">
        <v>723</v>
      </c>
      <c r="H443" s="273">
        <v>2</v>
      </c>
      <c r="I443" s="161" t="s">
        <v>3917</v>
      </c>
      <c r="J443" s="273">
        <v>2</v>
      </c>
      <c r="K443" s="342">
        <v>820148</v>
      </c>
      <c r="L443" s="345">
        <v>44525</v>
      </c>
      <c r="M443" s="345">
        <v>44561</v>
      </c>
      <c r="N443" s="273" t="s">
        <v>3728</v>
      </c>
      <c r="O443" s="280">
        <v>30732589</v>
      </c>
      <c r="P443" s="273" t="s">
        <v>1024</v>
      </c>
      <c r="Q443" s="345">
        <v>44525</v>
      </c>
      <c r="R443" s="273" t="s">
        <v>2036</v>
      </c>
      <c r="S443" s="345">
        <v>44530</v>
      </c>
      <c r="T443" s="345">
        <v>44536</v>
      </c>
      <c r="U443" s="273" t="s">
        <v>2175</v>
      </c>
      <c r="V443" s="273" t="s">
        <v>2476</v>
      </c>
      <c r="W443" s="273" t="s">
        <v>2937</v>
      </c>
      <c r="X443" s="273" t="s">
        <v>3918</v>
      </c>
      <c r="Y443" s="345">
        <v>44518</v>
      </c>
      <c r="Z443" s="345">
        <v>44524</v>
      </c>
      <c r="AA443" s="348" t="s">
        <v>291</v>
      </c>
      <c r="AB443" s="348" t="s">
        <v>291</v>
      </c>
      <c r="AC443" s="349">
        <v>0</v>
      </c>
      <c r="AD443" s="348" t="s">
        <v>291</v>
      </c>
      <c r="AE443" s="348" t="s">
        <v>291</v>
      </c>
      <c r="AF443" s="348" t="s">
        <v>291</v>
      </c>
      <c r="AG443" s="351">
        <v>44701</v>
      </c>
      <c r="AH443" s="348" t="s">
        <v>291</v>
      </c>
      <c r="AI443" s="351">
        <v>44705</v>
      </c>
      <c r="AJ443" s="273">
        <v>2</v>
      </c>
      <c r="AK443" s="273">
        <v>0</v>
      </c>
      <c r="AL443" s="273">
        <v>4</v>
      </c>
      <c r="AM443" s="342">
        <f t="shared" si="9"/>
        <v>820148</v>
      </c>
      <c r="AN443" s="273"/>
      <c r="AO443" s="273"/>
      <c r="AP443" s="273"/>
      <c r="AQ443" s="273"/>
      <c r="AR443" s="273"/>
      <c r="AS443" s="352" t="s">
        <v>3919</v>
      </c>
    </row>
    <row r="444" spans="1:45" ht="15.75" customHeight="1" x14ac:dyDescent="0.25">
      <c r="A444" s="273">
        <v>444</v>
      </c>
      <c r="B444" s="340" t="s">
        <v>621</v>
      </c>
      <c r="C444" s="340" t="s">
        <v>3715</v>
      </c>
      <c r="D444" s="273" t="s">
        <v>16</v>
      </c>
      <c r="E444" s="273">
        <v>27079701</v>
      </c>
      <c r="F444" s="273">
        <v>3</v>
      </c>
      <c r="G444" s="395" t="s">
        <v>552</v>
      </c>
      <c r="H444" s="273">
        <v>1</v>
      </c>
      <c r="I444" s="273" t="s">
        <v>2236</v>
      </c>
      <c r="J444" s="273">
        <v>2</v>
      </c>
      <c r="K444" s="342">
        <v>9225880</v>
      </c>
      <c r="L444" s="345">
        <v>44526</v>
      </c>
      <c r="M444" s="345">
        <v>44536</v>
      </c>
      <c r="N444" s="273" t="s">
        <v>128</v>
      </c>
      <c r="O444" s="280">
        <v>1085294867</v>
      </c>
      <c r="P444" s="273" t="s">
        <v>889</v>
      </c>
      <c r="Q444" s="345">
        <v>44526</v>
      </c>
      <c r="R444" s="273" t="s">
        <v>2036</v>
      </c>
      <c r="S444" s="426">
        <v>44531</v>
      </c>
      <c r="T444" s="345">
        <v>44536</v>
      </c>
      <c r="U444" s="273" t="s">
        <v>2175</v>
      </c>
      <c r="V444" s="273" t="s">
        <v>3412</v>
      </c>
      <c r="W444" s="273" t="s">
        <v>2661</v>
      </c>
      <c r="X444" s="273" t="s">
        <v>3920</v>
      </c>
      <c r="Y444" s="345">
        <v>44511</v>
      </c>
      <c r="Z444" s="345">
        <v>44525</v>
      </c>
      <c r="AA444" s="348" t="s">
        <v>291</v>
      </c>
      <c r="AB444" s="348" t="s">
        <v>291</v>
      </c>
      <c r="AC444" s="349">
        <v>0</v>
      </c>
      <c r="AD444" s="348" t="s">
        <v>291</v>
      </c>
      <c r="AE444" s="348" t="s">
        <v>291</v>
      </c>
      <c r="AF444" s="348" t="s">
        <v>291</v>
      </c>
      <c r="AG444" s="351">
        <v>44694</v>
      </c>
      <c r="AH444" s="348" t="s">
        <v>291</v>
      </c>
      <c r="AI444" s="351">
        <v>44697</v>
      </c>
      <c r="AJ444" s="273">
        <v>2</v>
      </c>
      <c r="AK444" s="273">
        <v>0</v>
      </c>
      <c r="AL444" s="273">
        <v>4</v>
      </c>
      <c r="AM444" s="342">
        <f t="shared" si="9"/>
        <v>9225880</v>
      </c>
      <c r="AN444" s="273"/>
      <c r="AO444" s="273"/>
      <c r="AP444" s="273"/>
      <c r="AQ444" s="273"/>
      <c r="AR444" s="273"/>
      <c r="AS444" s="352" t="s">
        <v>3921</v>
      </c>
    </row>
    <row r="445" spans="1:45" ht="15.75" customHeight="1" x14ac:dyDescent="0.25">
      <c r="A445" s="311">
        <v>445</v>
      </c>
      <c r="B445" s="309" t="s">
        <v>2879</v>
      </c>
      <c r="C445" s="309" t="s">
        <v>3922</v>
      </c>
      <c r="D445" s="311" t="s">
        <v>16</v>
      </c>
      <c r="E445" s="311">
        <v>98381023</v>
      </c>
      <c r="F445" s="311">
        <v>1</v>
      </c>
      <c r="G445" s="392" t="s">
        <v>3047</v>
      </c>
      <c r="H445" s="311">
        <v>1</v>
      </c>
      <c r="I445" s="161" t="s">
        <v>2239</v>
      </c>
      <c r="J445" s="311">
        <v>1</v>
      </c>
      <c r="K445" s="312">
        <v>16000000</v>
      </c>
      <c r="L445" s="315">
        <v>44526</v>
      </c>
      <c r="M445" s="315">
        <v>44561</v>
      </c>
      <c r="N445" s="416" t="s">
        <v>764</v>
      </c>
      <c r="O445" s="314">
        <v>30717435</v>
      </c>
      <c r="P445" s="311" t="s">
        <v>3923</v>
      </c>
      <c r="Q445" s="315">
        <v>44526</v>
      </c>
      <c r="R445" s="311" t="s">
        <v>572</v>
      </c>
      <c r="S445" s="321">
        <v>44531</v>
      </c>
      <c r="T445" s="315">
        <v>44536</v>
      </c>
      <c r="U445" s="311" t="s">
        <v>2175</v>
      </c>
      <c r="V445" s="311" t="s">
        <v>3142</v>
      </c>
      <c r="W445" s="311" t="s">
        <v>3924</v>
      </c>
      <c r="X445" s="311" t="s">
        <v>3925</v>
      </c>
      <c r="Y445" s="315">
        <v>44526</v>
      </c>
      <c r="Z445" s="311"/>
      <c r="AA445" s="317" t="s">
        <v>291</v>
      </c>
      <c r="AB445" s="317" t="s">
        <v>291</v>
      </c>
      <c r="AC445" s="318">
        <v>0</v>
      </c>
      <c r="AD445" s="317" t="s">
        <v>291</v>
      </c>
      <c r="AE445" s="317" t="s">
        <v>291</v>
      </c>
      <c r="AF445" s="317" t="s">
        <v>291</v>
      </c>
      <c r="AG445" s="317"/>
      <c r="AH445" s="317"/>
      <c r="AI445" s="317"/>
      <c r="AJ445" s="311">
        <v>2</v>
      </c>
      <c r="AK445" s="311">
        <v>0</v>
      </c>
      <c r="AL445" s="311">
        <v>3</v>
      </c>
      <c r="AM445" s="312">
        <f t="shared" si="9"/>
        <v>16000000</v>
      </c>
      <c r="AN445" s="311"/>
      <c r="AO445" s="311"/>
      <c r="AP445" s="311"/>
      <c r="AQ445" s="311"/>
      <c r="AR445" s="311"/>
      <c r="AS445" s="320" t="s">
        <v>3926</v>
      </c>
    </row>
    <row r="446" spans="1:45" ht="15.75" customHeight="1" x14ac:dyDescent="0.25">
      <c r="A446" s="311">
        <v>446</v>
      </c>
      <c r="B446" s="309" t="s">
        <v>721</v>
      </c>
      <c r="C446" s="309" t="s">
        <v>3927</v>
      </c>
      <c r="D446" s="311" t="s">
        <v>123</v>
      </c>
      <c r="E446" s="311">
        <v>804016084</v>
      </c>
      <c r="F446" s="311">
        <v>5</v>
      </c>
      <c r="G446" s="392" t="s">
        <v>723</v>
      </c>
      <c r="H446" s="311">
        <v>2</v>
      </c>
      <c r="I446" s="273" t="s">
        <v>2244</v>
      </c>
      <c r="J446" s="311">
        <v>2</v>
      </c>
      <c r="K446" s="312">
        <v>20880000</v>
      </c>
      <c r="L446" s="315">
        <v>44529</v>
      </c>
      <c r="M446" s="315">
        <v>44561</v>
      </c>
      <c r="N446" s="311" t="s">
        <v>3728</v>
      </c>
      <c r="O446" s="407">
        <v>30732589</v>
      </c>
      <c r="P446" s="311" t="s">
        <v>3121</v>
      </c>
      <c r="Q446" s="315">
        <v>44529</v>
      </c>
      <c r="R446" s="311" t="s">
        <v>3813</v>
      </c>
      <c r="S446" s="315">
        <v>44531</v>
      </c>
      <c r="T446" s="315">
        <v>44536</v>
      </c>
      <c r="U446" s="311" t="s">
        <v>2175</v>
      </c>
      <c r="V446" s="311" t="s">
        <v>2476</v>
      </c>
      <c r="W446" s="311" t="s">
        <v>2937</v>
      </c>
      <c r="X446" s="311" t="s">
        <v>3928</v>
      </c>
      <c r="Y446" s="315">
        <v>44517</v>
      </c>
      <c r="Z446" s="315">
        <v>44526</v>
      </c>
      <c r="AA446" s="317" t="s">
        <v>291</v>
      </c>
      <c r="AB446" s="317" t="s">
        <v>291</v>
      </c>
      <c r="AC446" s="318">
        <v>0</v>
      </c>
      <c r="AD446" s="317" t="s">
        <v>291</v>
      </c>
      <c r="AE446" s="317" t="s">
        <v>291</v>
      </c>
      <c r="AF446" s="317" t="s">
        <v>291</v>
      </c>
      <c r="AG446" s="317"/>
      <c r="AH446" s="317"/>
      <c r="AI446" s="317"/>
      <c r="AJ446" s="311">
        <v>2</v>
      </c>
      <c r="AK446" s="311">
        <v>0</v>
      </c>
      <c r="AL446" s="311">
        <v>3</v>
      </c>
      <c r="AM446" s="312">
        <f t="shared" si="9"/>
        <v>20880000</v>
      </c>
      <c r="AN446" s="311"/>
      <c r="AO446" s="311"/>
      <c r="AP446" s="311"/>
      <c r="AQ446" s="311"/>
      <c r="AR446" s="311"/>
      <c r="AS446" s="320" t="s">
        <v>3929</v>
      </c>
    </row>
    <row r="447" spans="1:45" ht="15.75" customHeight="1" x14ac:dyDescent="0.25">
      <c r="A447" s="311">
        <v>447</v>
      </c>
      <c r="B447" s="309" t="s">
        <v>2879</v>
      </c>
      <c r="C447" s="441" t="s">
        <v>3930</v>
      </c>
      <c r="D447" s="311" t="s">
        <v>123</v>
      </c>
      <c r="E447" s="442">
        <v>900721089</v>
      </c>
      <c r="F447" s="311">
        <v>3</v>
      </c>
      <c r="G447" s="392" t="s">
        <v>3047</v>
      </c>
      <c r="H447" s="311">
        <v>2</v>
      </c>
      <c r="I447" s="328" t="s">
        <v>2249</v>
      </c>
      <c r="J447" s="311">
        <v>1</v>
      </c>
      <c r="K447" s="312">
        <v>4000000</v>
      </c>
      <c r="L447" s="315">
        <v>44531</v>
      </c>
      <c r="M447" s="315">
        <v>44561</v>
      </c>
      <c r="N447" s="311" t="s">
        <v>537</v>
      </c>
      <c r="O447" s="407">
        <v>1085283617</v>
      </c>
      <c r="P447" s="311" t="s">
        <v>3931</v>
      </c>
      <c r="Q447" s="321">
        <v>44531</v>
      </c>
      <c r="R447" s="311" t="s">
        <v>3813</v>
      </c>
      <c r="S447" s="321">
        <v>44533</v>
      </c>
      <c r="T447" s="321">
        <v>44565</v>
      </c>
      <c r="U447" s="311" t="s">
        <v>2175</v>
      </c>
      <c r="V447" s="311" t="s">
        <v>3932</v>
      </c>
      <c r="W447" s="311" t="s">
        <v>2948</v>
      </c>
      <c r="X447" s="311" t="s">
        <v>3933</v>
      </c>
      <c r="Y447" s="315">
        <v>44519</v>
      </c>
      <c r="Z447" s="315">
        <v>44526</v>
      </c>
      <c r="AA447" s="317" t="s">
        <v>291</v>
      </c>
      <c r="AB447" s="317" t="s">
        <v>291</v>
      </c>
      <c r="AC447" s="318">
        <v>0</v>
      </c>
      <c r="AD447" s="317" t="s">
        <v>291</v>
      </c>
      <c r="AE447" s="317" t="s">
        <v>291</v>
      </c>
      <c r="AF447" s="317" t="s">
        <v>291</v>
      </c>
      <c r="AG447" s="317"/>
      <c r="AH447" s="317"/>
      <c r="AI447" s="317"/>
      <c r="AJ447" s="311">
        <v>2</v>
      </c>
      <c r="AK447" s="311">
        <v>0</v>
      </c>
      <c r="AL447" s="311">
        <v>3</v>
      </c>
      <c r="AM447" s="312">
        <f t="shared" si="9"/>
        <v>4000000</v>
      </c>
      <c r="AN447" s="311"/>
      <c r="AO447" s="311"/>
      <c r="AP447" s="311"/>
      <c r="AQ447" s="311"/>
      <c r="AR447" s="311"/>
      <c r="AS447" s="320" t="s">
        <v>3934</v>
      </c>
    </row>
    <row r="448" spans="1:45" ht="15.75" customHeight="1" x14ac:dyDescent="0.25">
      <c r="A448" s="311">
        <v>448</v>
      </c>
      <c r="B448" s="309" t="s">
        <v>2879</v>
      </c>
      <c r="C448" s="309" t="s">
        <v>227</v>
      </c>
      <c r="D448" s="311" t="s">
        <v>123</v>
      </c>
      <c r="E448" s="311">
        <v>814000049</v>
      </c>
      <c r="F448" s="311">
        <v>3</v>
      </c>
      <c r="G448" s="392" t="s">
        <v>2881</v>
      </c>
      <c r="H448" s="311">
        <v>2</v>
      </c>
      <c r="I448" s="311" t="s">
        <v>2257</v>
      </c>
      <c r="J448" s="311">
        <v>1</v>
      </c>
      <c r="K448" s="312">
        <v>11000000</v>
      </c>
      <c r="L448" s="315">
        <v>44536</v>
      </c>
      <c r="M448" s="315">
        <v>44561</v>
      </c>
      <c r="N448" s="311" t="s">
        <v>27</v>
      </c>
      <c r="O448" s="314">
        <v>12970851</v>
      </c>
      <c r="P448" s="311" t="s">
        <v>2059</v>
      </c>
      <c r="Q448" s="321">
        <v>44533</v>
      </c>
      <c r="R448" s="311" t="s">
        <v>572</v>
      </c>
      <c r="S448" s="315">
        <v>44539</v>
      </c>
      <c r="T448" s="321">
        <v>44565</v>
      </c>
      <c r="U448" s="311" t="s">
        <v>2175</v>
      </c>
      <c r="V448" s="311" t="s">
        <v>3150</v>
      </c>
      <c r="W448" s="311" t="s">
        <v>3935</v>
      </c>
      <c r="X448" s="311" t="s">
        <v>3936</v>
      </c>
      <c r="Y448" s="315">
        <v>44523</v>
      </c>
      <c r="Z448" s="315">
        <v>44531</v>
      </c>
      <c r="AA448" s="317" t="s">
        <v>291</v>
      </c>
      <c r="AB448" s="317" t="s">
        <v>291</v>
      </c>
      <c r="AC448" s="318">
        <v>0</v>
      </c>
      <c r="AD448" s="317" t="s">
        <v>291</v>
      </c>
      <c r="AE448" s="317" t="s">
        <v>291</v>
      </c>
      <c r="AF448" s="317" t="s">
        <v>291</v>
      </c>
      <c r="AG448" s="317"/>
      <c r="AH448" s="317"/>
      <c r="AI448" s="317"/>
      <c r="AJ448" s="311">
        <v>2</v>
      </c>
      <c r="AK448" s="311">
        <v>0</v>
      </c>
      <c r="AL448" s="311">
        <v>3</v>
      </c>
      <c r="AM448" s="312">
        <f t="shared" si="9"/>
        <v>11000000</v>
      </c>
      <c r="AN448" s="311"/>
      <c r="AO448" s="311"/>
      <c r="AP448" s="311"/>
      <c r="AQ448" s="311"/>
      <c r="AR448" s="311"/>
      <c r="AS448" s="320" t="s">
        <v>3937</v>
      </c>
    </row>
    <row r="449" spans="1:45" ht="15.75" customHeight="1" x14ac:dyDescent="0.25">
      <c r="A449" s="273">
        <v>449</v>
      </c>
      <c r="B449" s="340" t="s">
        <v>3938</v>
      </c>
      <c r="C449" s="443" t="s">
        <v>641</v>
      </c>
      <c r="D449" s="273" t="s">
        <v>123</v>
      </c>
      <c r="E449" s="273">
        <v>900221500</v>
      </c>
      <c r="F449" s="273">
        <v>4</v>
      </c>
      <c r="G449" s="395" t="s">
        <v>552</v>
      </c>
      <c r="H449" s="273">
        <v>2</v>
      </c>
      <c r="I449" s="161" t="s">
        <v>2264</v>
      </c>
      <c r="J449" s="273">
        <v>1</v>
      </c>
      <c r="K449" s="342">
        <v>35000000</v>
      </c>
      <c r="L449" s="345">
        <v>44539</v>
      </c>
      <c r="M449" s="345">
        <v>44561</v>
      </c>
      <c r="N449" s="273" t="s">
        <v>350</v>
      </c>
      <c r="O449" s="344">
        <v>27386748</v>
      </c>
      <c r="P449" s="273" t="s">
        <v>2203</v>
      </c>
      <c r="Q449" s="345">
        <v>44533</v>
      </c>
      <c r="R449" s="273" t="s">
        <v>2036</v>
      </c>
      <c r="S449" s="345">
        <v>44539</v>
      </c>
      <c r="T449" s="346">
        <v>44564</v>
      </c>
      <c r="U449" s="273" t="s">
        <v>3939</v>
      </c>
      <c r="V449" s="273" t="s">
        <v>3940</v>
      </c>
      <c r="W449" s="273" t="s">
        <v>3941</v>
      </c>
      <c r="X449" s="273" t="s">
        <v>3942</v>
      </c>
      <c r="Y449" s="346">
        <v>44531</v>
      </c>
      <c r="Z449" s="273"/>
      <c r="AA449" s="348" t="s">
        <v>291</v>
      </c>
      <c r="AB449" s="348" t="s">
        <v>291</v>
      </c>
      <c r="AC449" s="349">
        <v>0</v>
      </c>
      <c r="AD449" s="348" t="s">
        <v>291</v>
      </c>
      <c r="AE449" s="348" t="s">
        <v>291</v>
      </c>
      <c r="AF449" s="348" t="s">
        <v>291</v>
      </c>
      <c r="AG449" s="348" t="s">
        <v>291</v>
      </c>
      <c r="AH449" s="351">
        <v>44700</v>
      </c>
      <c r="AI449" s="351">
        <v>44701</v>
      </c>
      <c r="AJ449" s="273">
        <v>2</v>
      </c>
      <c r="AK449" s="273">
        <v>0</v>
      </c>
      <c r="AL449" s="273">
        <v>4</v>
      </c>
      <c r="AM449" s="342">
        <f t="shared" si="9"/>
        <v>35000000</v>
      </c>
      <c r="AN449" s="273"/>
      <c r="AO449" s="273"/>
      <c r="AP449" s="273"/>
      <c r="AQ449" s="273"/>
      <c r="AR449" s="273"/>
      <c r="AS449" s="352" t="s">
        <v>3943</v>
      </c>
    </row>
    <row r="450" spans="1:45" ht="15.75" customHeight="1" x14ac:dyDescent="0.25">
      <c r="A450" s="311">
        <v>450</v>
      </c>
      <c r="B450" s="309" t="s">
        <v>2879</v>
      </c>
      <c r="C450" s="309" t="s">
        <v>3944</v>
      </c>
      <c r="D450" s="311" t="s">
        <v>16</v>
      </c>
      <c r="E450" s="311">
        <v>12978532</v>
      </c>
      <c r="F450" s="311">
        <v>8</v>
      </c>
      <c r="G450" s="392" t="s">
        <v>552</v>
      </c>
      <c r="H450" s="311">
        <v>1</v>
      </c>
      <c r="I450" s="273" t="s">
        <v>2270</v>
      </c>
      <c r="J450" s="311">
        <v>1</v>
      </c>
      <c r="K450" s="312">
        <v>10500000</v>
      </c>
      <c r="L450" s="315">
        <v>44533</v>
      </c>
      <c r="M450" s="315">
        <v>44561</v>
      </c>
      <c r="N450" s="311" t="s">
        <v>537</v>
      </c>
      <c r="O450" s="407">
        <v>1085283617</v>
      </c>
      <c r="P450" s="311" t="s">
        <v>3945</v>
      </c>
      <c r="Q450" s="315">
        <v>44533</v>
      </c>
      <c r="R450" s="311" t="s">
        <v>3813</v>
      </c>
      <c r="S450" s="315">
        <v>44539</v>
      </c>
      <c r="T450" s="321">
        <v>44565</v>
      </c>
      <c r="U450" s="311" t="s">
        <v>2175</v>
      </c>
      <c r="V450" s="311" t="s">
        <v>598</v>
      </c>
      <c r="W450" s="311" t="s">
        <v>3946</v>
      </c>
      <c r="X450" s="311" t="s">
        <v>3947</v>
      </c>
      <c r="Y450" s="321">
        <v>44536</v>
      </c>
      <c r="Z450" s="315">
        <v>44539</v>
      </c>
      <c r="AA450" s="317" t="s">
        <v>291</v>
      </c>
      <c r="AB450" s="317" t="s">
        <v>291</v>
      </c>
      <c r="AC450" s="318">
        <v>0</v>
      </c>
      <c r="AD450" s="317" t="s">
        <v>291</v>
      </c>
      <c r="AE450" s="317" t="s">
        <v>291</v>
      </c>
      <c r="AF450" s="317" t="s">
        <v>291</v>
      </c>
      <c r="AG450" s="317"/>
      <c r="AH450" s="317"/>
      <c r="AI450" s="317"/>
      <c r="AJ450" s="311">
        <v>2</v>
      </c>
      <c r="AK450" s="311">
        <v>0</v>
      </c>
      <c r="AL450" s="311">
        <v>3</v>
      </c>
      <c r="AM450" s="312">
        <f t="shared" si="9"/>
        <v>10500000</v>
      </c>
      <c r="AN450" s="311"/>
      <c r="AO450" s="311"/>
      <c r="AP450" s="311"/>
      <c r="AQ450" s="311"/>
      <c r="AR450" s="311"/>
      <c r="AS450" s="320" t="s">
        <v>3948</v>
      </c>
    </row>
    <row r="451" spans="1:45" ht="15.75" customHeight="1" x14ac:dyDescent="0.25">
      <c r="A451" s="273">
        <v>451</v>
      </c>
      <c r="B451" s="340" t="s">
        <v>621</v>
      </c>
      <c r="C451" s="340" t="s">
        <v>145</v>
      </c>
      <c r="D451" s="273" t="s">
        <v>123</v>
      </c>
      <c r="E451" s="273">
        <v>860028580</v>
      </c>
      <c r="F451" s="273">
        <v>2</v>
      </c>
      <c r="G451" s="395" t="s">
        <v>3047</v>
      </c>
      <c r="H451" s="273">
        <v>2</v>
      </c>
      <c r="I451" s="273" t="s">
        <v>2279</v>
      </c>
      <c r="J451" s="273">
        <v>2</v>
      </c>
      <c r="K451" s="342">
        <v>1459671</v>
      </c>
      <c r="L451" s="345">
        <v>44544</v>
      </c>
      <c r="M451" s="345">
        <v>44554</v>
      </c>
      <c r="N451" s="273" t="s">
        <v>128</v>
      </c>
      <c r="O451" s="280">
        <v>1085294867</v>
      </c>
      <c r="P451" s="273" t="s">
        <v>3949</v>
      </c>
      <c r="Q451" s="345">
        <v>44540</v>
      </c>
      <c r="R451" s="273" t="s">
        <v>572</v>
      </c>
      <c r="S451" s="345">
        <v>44545</v>
      </c>
      <c r="T451" s="346">
        <v>44595</v>
      </c>
      <c r="U451" s="273" t="s">
        <v>2175</v>
      </c>
      <c r="V451" s="273" t="s">
        <v>3412</v>
      </c>
      <c r="W451" s="273" t="s">
        <v>2661</v>
      </c>
      <c r="X451" s="273" t="s">
        <v>3950</v>
      </c>
      <c r="Y451" s="346">
        <v>44511</v>
      </c>
      <c r="Z451" s="345">
        <v>44526</v>
      </c>
      <c r="AA451" s="348" t="s">
        <v>291</v>
      </c>
      <c r="AB451" s="348" t="s">
        <v>291</v>
      </c>
      <c r="AC451" s="349">
        <v>0</v>
      </c>
      <c r="AD451" s="348" t="s">
        <v>291</v>
      </c>
      <c r="AE451" s="348" t="s">
        <v>291</v>
      </c>
      <c r="AF451" s="348" t="s">
        <v>291</v>
      </c>
      <c r="AG451" s="351">
        <v>44694</v>
      </c>
      <c r="AH451" s="348" t="s">
        <v>291</v>
      </c>
      <c r="AI451" s="351">
        <v>44697</v>
      </c>
      <c r="AJ451" s="273">
        <v>2</v>
      </c>
      <c r="AK451" s="273">
        <v>0</v>
      </c>
      <c r="AL451" s="273">
        <v>4</v>
      </c>
      <c r="AM451" s="342">
        <f t="shared" si="9"/>
        <v>1459671</v>
      </c>
      <c r="AN451" s="273"/>
      <c r="AO451" s="273"/>
      <c r="AP451" s="273"/>
      <c r="AQ451" s="273"/>
      <c r="AR451" s="273"/>
      <c r="AS451" s="352" t="s">
        <v>3951</v>
      </c>
    </row>
    <row r="452" spans="1:45" ht="15.75" customHeight="1" x14ac:dyDescent="0.25">
      <c r="A452" s="273">
        <v>452</v>
      </c>
      <c r="B452" s="340" t="s">
        <v>2879</v>
      </c>
      <c r="C452" s="340" t="s">
        <v>3952</v>
      </c>
      <c r="D452" s="273" t="s">
        <v>123</v>
      </c>
      <c r="E452" s="438">
        <v>900957623</v>
      </c>
      <c r="F452" s="273">
        <v>0</v>
      </c>
      <c r="G452" s="395" t="s">
        <v>3047</v>
      </c>
      <c r="H452" s="273">
        <v>2</v>
      </c>
      <c r="I452" s="328" t="s">
        <v>2282</v>
      </c>
      <c r="J452" s="273">
        <v>1</v>
      </c>
      <c r="K452" s="342">
        <v>36700000</v>
      </c>
      <c r="L452" s="345">
        <v>44540</v>
      </c>
      <c r="M452" s="345">
        <v>44545</v>
      </c>
      <c r="N452" s="273" t="s">
        <v>537</v>
      </c>
      <c r="O452" s="280">
        <v>1085283617</v>
      </c>
      <c r="P452" s="273" t="s">
        <v>3953</v>
      </c>
      <c r="Q452" s="345">
        <v>44540</v>
      </c>
      <c r="R452" s="273" t="s">
        <v>302</v>
      </c>
      <c r="S452" s="345">
        <v>44545</v>
      </c>
      <c r="T452" s="346">
        <v>44595</v>
      </c>
      <c r="U452" s="273" t="s">
        <v>2175</v>
      </c>
      <c r="V452" s="273" t="s">
        <v>3932</v>
      </c>
      <c r="W452" s="273" t="s">
        <v>3954</v>
      </c>
      <c r="X452" s="273" t="s">
        <v>3955</v>
      </c>
      <c r="Y452" s="345">
        <v>44540</v>
      </c>
      <c r="Z452" s="345">
        <v>44540</v>
      </c>
      <c r="AA452" s="348" t="s">
        <v>291</v>
      </c>
      <c r="AB452" s="348" t="s">
        <v>291</v>
      </c>
      <c r="AC452" s="349">
        <v>0</v>
      </c>
      <c r="AD452" s="348" t="s">
        <v>291</v>
      </c>
      <c r="AE452" s="348" t="s">
        <v>291</v>
      </c>
      <c r="AF452" s="348" t="s">
        <v>291</v>
      </c>
      <c r="AG452" s="351">
        <v>44589</v>
      </c>
      <c r="AH452" s="348" t="s">
        <v>291</v>
      </c>
      <c r="AI452" s="351">
        <v>44589</v>
      </c>
      <c r="AJ452" s="273">
        <v>2</v>
      </c>
      <c r="AK452" s="273">
        <v>0</v>
      </c>
      <c r="AL452" s="273">
        <v>4</v>
      </c>
      <c r="AM452" s="342">
        <f t="shared" si="9"/>
        <v>36700000</v>
      </c>
      <c r="AN452" s="273"/>
      <c r="AO452" s="273"/>
      <c r="AP452" s="273"/>
      <c r="AQ452" s="273"/>
      <c r="AR452" s="273"/>
      <c r="AS452" s="352" t="s">
        <v>3956</v>
      </c>
    </row>
    <row r="453" spans="1:45" ht="15.75" customHeight="1" x14ac:dyDescent="0.25">
      <c r="A453" s="273">
        <v>453</v>
      </c>
      <c r="B453" s="340" t="s">
        <v>2879</v>
      </c>
      <c r="C453" s="340" t="s">
        <v>61</v>
      </c>
      <c r="D453" s="273" t="s">
        <v>2278</v>
      </c>
      <c r="E453" s="273">
        <v>901235769</v>
      </c>
      <c r="F453" s="273">
        <v>2</v>
      </c>
      <c r="G453" s="395" t="s">
        <v>552</v>
      </c>
      <c r="H453" s="273">
        <v>2</v>
      </c>
      <c r="I453" s="273" t="s">
        <v>2289</v>
      </c>
      <c r="J453" s="273">
        <v>1</v>
      </c>
      <c r="K453" s="342">
        <v>350000000</v>
      </c>
      <c r="L453" s="345">
        <v>44545</v>
      </c>
      <c r="M453" s="345">
        <v>44561</v>
      </c>
      <c r="N453" s="273" t="s">
        <v>2079</v>
      </c>
      <c r="O453" s="410">
        <v>98391578</v>
      </c>
      <c r="P453" s="444" t="s">
        <v>521</v>
      </c>
      <c r="Q453" s="345">
        <v>44545</v>
      </c>
      <c r="R453" s="273" t="s">
        <v>2036</v>
      </c>
      <c r="S453" s="345">
        <v>44550</v>
      </c>
      <c r="T453" s="346">
        <v>44597</v>
      </c>
      <c r="U453" s="273" t="s">
        <v>2175</v>
      </c>
      <c r="V453" s="273" t="s">
        <v>3957</v>
      </c>
      <c r="W453" s="273" t="s">
        <v>3958</v>
      </c>
      <c r="X453" s="273" t="s">
        <v>3959</v>
      </c>
      <c r="Y453" s="345">
        <v>44545</v>
      </c>
      <c r="Z453" s="345">
        <v>44545</v>
      </c>
      <c r="AA453" s="348" t="s">
        <v>291</v>
      </c>
      <c r="AB453" s="348" t="s">
        <v>2179</v>
      </c>
      <c r="AC453" s="349">
        <v>127000000</v>
      </c>
      <c r="AD453" s="348" t="s">
        <v>291</v>
      </c>
      <c r="AE453" s="351">
        <v>44597</v>
      </c>
      <c r="AF453" s="348" t="s">
        <v>291</v>
      </c>
      <c r="AG453" s="348"/>
      <c r="AH453" s="350">
        <v>44484</v>
      </c>
      <c r="AI453" s="351">
        <v>44691</v>
      </c>
      <c r="AJ453" s="273">
        <v>2</v>
      </c>
      <c r="AK453" s="273">
        <v>3</v>
      </c>
      <c r="AL453" s="273">
        <v>3</v>
      </c>
      <c r="AM453" s="342">
        <f t="shared" si="9"/>
        <v>477000000</v>
      </c>
      <c r="AN453" s="273"/>
      <c r="AO453" s="273"/>
      <c r="AP453" s="273"/>
      <c r="AQ453" s="273"/>
      <c r="AR453" s="273"/>
      <c r="AS453" s="352" t="s">
        <v>3960</v>
      </c>
    </row>
    <row r="454" spans="1:45" ht="15.75" customHeight="1" x14ac:dyDescent="0.25">
      <c r="A454" s="273">
        <v>454</v>
      </c>
      <c r="B454" s="340" t="s">
        <v>721</v>
      </c>
      <c r="C454" s="340" t="s">
        <v>3961</v>
      </c>
      <c r="D454" s="273" t="s">
        <v>123</v>
      </c>
      <c r="E454" s="273">
        <v>901105862</v>
      </c>
      <c r="F454" s="273">
        <v>2</v>
      </c>
      <c r="G454" s="395" t="s">
        <v>723</v>
      </c>
      <c r="H454" s="273">
        <v>2</v>
      </c>
      <c r="I454" s="161" t="s">
        <v>2294</v>
      </c>
      <c r="J454" s="273">
        <v>2</v>
      </c>
      <c r="K454" s="342">
        <v>11517380</v>
      </c>
      <c r="L454" s="345">
        <v>44550</v>
      </c>
      <c r="M454" s="345">
        <v>44554</v>
      </c>
      <c r="N454" s="273" t="s">
        <v>340</v>
      </c>
      <c r="O454" s="280">
        <v>36950517</v>
      </c>
      <c r="P454" s="273" t="s">
        <v>3962</v>
      </c>
      <c r="Q454" s="345">
        <v>44550</v>
      </c>
      <c r="R454" s="273" t="s">
        <v>3963</v>
      </c>
      <c r="S454" s="345">
        <v>44553</v>
      </c>
      <c r="T454" s="346">
        <v>44565</v>
      </c>
      <c r="U454" s="273" t="s">
        <v>2175</v>
      </c>
      <c r="V454" s="273" t="s">
        <v>774</v>
      </c>
      <c r="W454" s="273" t="s">
        <v>2975</v>
      </c>
      <c r="X454" s="273" t="s">
        <v>3964</v>
      </c>
      <c r="Y454" s="345">
        <v>44544</v>
      </c>
      <c r="Z454" s="345">
        <v>44550</v>
      </c>
      <c r="AA454" s="348" t="s">
        <v>291</v>
      </c>
      <c r="AB454" s="348" t="s">
        <v>291</v>
      </c>
      <c r="AC454" s="349">
        <v>0</v>
      </c>
      <c r="AD454" s="348" t="s">
        <v>291</v>
      </c>
      <c r="AE454" s="348" t="s">
        <v>291</v>
      </c>
      <c r="AF454" s="348" t="s">
        <v>291</v>
      </c>
      <c r="AG454" s="351">
        <v>44649</v>
      </c>
      <c r="AH454" s="348" t="s">
        <v>291</v>
      </c>
      <c r="AI454" s="351">
        <v>44697</v>
      </c>
      <c r="AJ454" s="273">
        <v>2</v>
      </c>
      <c r="AK454" s="273">
        <v>0</v>
      </c>
      <c r="AL454" s="273">
        <v>4</v>
      </c>
      <c r="AM454" s="342">
        <f t="shared" si="9"/>
        <v>11517380</v>
      </c>
      <c r="AN454" s="273"/>
      <c r="AO454" s="273"/>
      <c r="AP454" s="273"/>
      <c r="AQ454" s="273"/>
      <c r="AR454" s="273"/>
      <c r="AS454" s="352" t="s">
        <v>3965</v>
      </c>
    </row>
    <row r="455" spans="1:45" ht="15.75" customHeight="1" x14ac:dyDescent="0.25">
      <c r="A455" s="273">
        <v>455</v>
      </c>
      <c r="B455" s="341" t="s">
        <v>721</v>
      </c>
      <c r="C455" s="340" t="s">
        <v>3966</v>
      </c>
      <c r="D455" s="273" t="s">
        <v>123</v>
      </c>
      <c r="E455" s="273">
        <v>890900267</v>
      </c>
      <c r="F455" s="273">
        <v>0</v>
      </c>
      <c r="G455" s="395" t="s">
        <v>723</v>
      </c>
      <c r="H455" s="273">
        <v>2</v>
      </c>
      <c r="I455" s="161" t="s">
        <v>2297</v>
      </c>
      <c r="J455" s="273">
        <v>3</v>
      </c>
      <c r="K455" s="342">
        <v>1834425</v>
      </c>
      <c r="L455" s="345">
        <v>44550</v>
      </c>
      <c r="M455" s="345">
        <v>44550</v>
      </c>
      <c r="N455" s="273" t="s">
        <v>340</v>
      </c>
      <c r="O455" s="280">
        <v>36950517</v>
      </c>
      <c r="P455" s="273" t="s">
        <v>828</v>
      </c>
      <c r="Q455" s="445">
        <v>44550</v>
      </c>
      <c r="R455" s="273" t="s">
        <v>2036</v>
      </c>
      <c r="S455" s="345">
        <v>44553</v>
      </c>
      <c r="T455" s="346">
        <v>44564</v>
      </c>
      <c r="U455" s="273" t="s">
        <v>2175</v>
      </c>
      <c r="V455" s="273" t="s">
        <v>774</v>
      </c>
      <c r="W455" s="273" t="s">
        <v>2975</v>
      </c>
      <c r="X455" s="273" t="s">
        <v>3967</v>
      </c>
      <c r="Y455" s="345">
        <v>44544</v>
      </c>
      <c r="Z455" s="345">
        <v>44550</v>
      </c>
      <c r="AA455" s="348" t="s">
        <v>291</v>
      </c>
      <c r="AB455" s="348" t="s">
        <v>291</v>
      </c>
      <c r="AC455" s="349">
        <v>0</v>
      </c>
      <c r="AD455" s="348" t="s">
        <v>291</v>
      </c>
      <c r="AE455" s="348" t="s">
        <v>291</v>
      </c>
      <c r="AF455" s="348" t="s">
        <v>291</v>
      </c>
      <c r="AG455" s="351">
        <v>44697</v>
      </c>
      <c r="AH455" s="348" t="s">
        <v>291</v>
      </c>
      <c r="AI455" s="351">
        <v>44697</v>
      </c>
      <c r="AJ455" s="273">
        <v>2</v>
      </c>
      <c r="AK455" s="273">
        <v>0</v>
      </c>
      <c r="AL455" s="273">
        <v>4</v>
      </c>
      <c r="AM455" s="342">
        <f t="shared" si="9"/>
        <v>1834425</v>
      </c>
      <c r="AN455" s="273"/>
      <c r="AO455" s="273"/>
      <c r="AP455" s="273"/>
      <c r="AQ455" s="273"/>
      <c r="AR455" s="273"/>
      <c r="AS455" s="352" t="s">
        <v>3968</v>
      </c>
    </row>
    <row r="456" spans="1:45" ht="15.75" customHeight="1" x14ac:dyDescent="0.25">
      <c r="A456" s="273">
        <v>456</v>
      </c>
      <c r="B456" s="340" t="s">
        <v>621</v>
      </c>
      <c r="C456" s="340" t="s">
        <v>3969</v>
      </c>
      <c r="D456" s="273" t="s">
        <v>123</v>
      </c>
      <c r="E456" s="273">
        <v>900331412</v>
      </c>
      <c r="F456" s="273">
        <v>6</v>
      </c>
      <c r="G456" s="395" t="s">
        <v>3047</v>
      </c>
      <c r="H456" s="273">
        <v>2</v>
      </c>
      <c r="I456" s="161" t="s">
        <v>2301</v>
      </c>
      <c r="J456" s="273">
        <v>3</v>
      </c>
      <c r="K456" s="342">
        <v>1289268</v>
      </c>
      <c r="L456" s="345">
        <v>44550</v>
      </c>
      <c r="M456" s="345">
        <v>44561</v>
      </c>
      <c r="N456" s="273" t="s">
        <v>3728</v>
      </c>
      <c r="O456" s="280">
        <v>30732589</v>
      </c>
      <c r="P456" s="273" t="s">
        <v>786</v>
      </c>
      <c r="Q456" s="345">
        <v>44550</v>
      </c>
      <c r="R456" s="273" t="s">
        <v>572</v>
      </c>
      <c r="S456" s="345">
        <v>44553</v>
      </c>
      <c r="T456" s="346">
        <v>44564</v>
      </c>
      <c r="U456" s="273" t="s">
        <v>2175</v>
      </c>
      <c r="V456" s="273" t="s">
        <v>834</v>
      </c>
      <c r="W456" s="273" t="s">
        <v>3970</v>
      </c>
      <c r="X456" s="273" t="s">
        <v>3971</v>
      </c>
      <c r="Y456" s="345">
        <v>44544</v>
      </c>
      <c r="Z456" s="345">
        <v>44550</v>
      </c>
      <c r="AA456" s="348" t="s">
        <v>291</v>
      </c>
      <c r="AB456" s="348" t="s">
        <v>291</v>
      </c>
      <c r="AC456" s="349">
        <v>0</v>
      </c>
      <c r="AD456" s="348" t="s">
        <v>291</v>
      </c>
      <c r="AE456" s="348" t="s">
        <v>291</v>
      </c>
      <c r="AF456" s="348" t="s">
        <v>291</v>
      </c>
      <c r="AG456" s="351">
        <v>44697</v>
      </c>
      <c r="AH456" s="348" t="s">
        <v>291</v>
      </c>
      <c r="AI456" s="351">
        <v>44697</v>
      </c>
      <c r="AJ456" s="273">
        <v>2</v>
      </c>
      <c r="AK456" s="273">
        <v>0</v>
      </c>
      <c r="AL456" s="273">
        <v>4</v>
      </c>
      <c r="AM456" s="342">
        <f t="shared" si="9"/>
        <v>1289268</v>
      </c>
      <c r="AN456" s="273"/>
      <c r="AO456" s="273"/>
      <c r="AP456" s="273"/>
      <c r="AQ456" s="273"/>
      <c r="AR456" s="273"/>
      <c r="AS456" s="352" t="s">
        <v>3972</v>
      </c>
    </row>
    <row r="457" spans="1:45" ht="15.75" customHeight="1" x14ac:dyDescent="0.25">
      <c r="A457" s="328">
        <v>457</v>
      </c>
      <c r="B457" s="326" t="s">
        <v>721</v>
      </c>
      <c r="C457" s="326" t="s">
        <v>3969</v>
      </c>
      <c r="D457" s="328" t="s">
        <v>123</v>
      </c>
      <c r="E457" s="328">
        <v>900331412</v>
      </c>
      <c r="F457" s="328">
        <v>6</v>
      </c>
      <c r="G457" s="376" t="s">
        <v>723</v>
      </c>
      <c r="H457" s="328">
        <v>2</v>
      </c>
      <c r="I457" s="311" t="s">
        <v>2304</v>
      </c>
      <c r="J457" s="328">
        <v>3</v>
      </c>
      <c r="K457" s="329">
        <v>2599740</v>
      </c>
      <c r="L457" s="328" t="s">
        <v>3973</v>
      </c>
      <c r="M457" s="332">
        <v>44554</v>
      </c>
      <c r="N457" s="328" t="s">
        <v>340</v>
      </c>
      <c r="O457" s="371">
        <v>36950517</v>
      </c>
      <c r="P457" s="415" t="s">
        <v>786</v>
      </c>
      <c r="Q457" s="332">
        <v>44551</v>
      </c>
      <c r="R457" s="328" t="s">
        <v>2036</v>
      </c>
      <c r="S457" s="332">
        <v>44553</v>
      </c>
      <c r="T457" s="333">
        <v>44564</v>
      </c>
      <c r="U457" s="328" t="s">
        <v>2175</v>
      </c>
      <c r="V457" s="412" t="s">
        <v>774</v>
      </c>
      <c r="W457" s="328" t="s">
        <v>2975</v>
      </c>
      <c r="X457" s="328" t="s">
        <v>3974</v>
      </c>
      <c r="Y457" s="332">
        <v>44545</v>
      </c>
      <c r="Z457" s="332">
        <v>44550</v>
      </c>
      <c r="AA457" s="335" t="s">
        <v>291</v>
      </c>
      <c r="AB457" s="335" t="s">
        <v>291</v>
      </c>
      <c r="AC457" s="336">
        <v>0</v>
      </c>
      <c r="AD457" s="335" t="s">
        <v>291</v>
      </c>
      <c r="AE457" s="335" t="s">
        <v>291</v>
      </c>
      <c r="AF457" s="335" t="s">
        <v>291</v>
      </c>
      <c r="AG457" s="337">
        <v>44697</v>
      </c>
      <c r="AH457" s="335" t="s">
        <v>291</v>
      </c>
      <c r="AI457" s="337">
        <v>44697</v>
      </c>
      <c r="AJ457" s="328">
        <v>2</v>
      </c>
      <c r="AK457" s="328">
        <v>0</v>
      </c>
      <c r="AL457" s="328">
        <v>4</v>
      </c>
      <c r="AM457" s="329">
        <f t="shared" si="9"/>
        <v>2599740</v>
      </c>
      <c r="AN457" s="328"/>
      <c r="AO457" s="328"/>
      <c r="AP457" s="328"/>
      <c r="AQ457" s="328"/>
      <c r="AR457" s="328"/>
      <c r="AS457" s="338" t="s">
        <v>3975</v>
      </c>
    </row>
    <row r="458" spans="1:45" ht="15.75" customHeight="1" x14ac:dyDescent="0.25">
      <c r="A458" s="311">
        <v>458</v>
      </c>
      <c r="B458" s="309" t="s">
        <v>1200</v>
      </c>
      <c r="C458" s="309" t="s">
        <v>3976</v>
      </c>
      <c r="D458" s="311" t="s">
        <v>123</v>
      </c>
      <c r="E458" s="311">
        <v>901550111</v>
      </c>
      <c r="F458" s="311">
        <v>7</v>
      </c>
      <c r="G458" s="392" t="s">
        <v>3857</v>
      </c>
      <c r="H458" s="311">
        <v>2</v>
      </c>
      <c r="I458" s="408" t="s">
        <v>2308</v>
      </c>
      <c r="J458" s="311">
        <v>5</v>
      </c>
      <c r="K458" s="312">
        <v>9618925986</v>
      </c>
      <c r="L458" s="315">
        <v>44517</v>
      </c>
      <c r="M458" s="315">
        <v>44553</v>
      </c>
      <c r="N458" s="310" t="s">
        <v>570</v>
      </c>
      <c r="O458" s="310">
        <v>1085316703</v>
      </c>
      <c r="P458" s="311" t="s">
        <v>3977</v>
      </c>
      <c r="Q458" s="315">
        <v>44553</v>
      </c>
      <c r="R458" s="311" t="s">
        <v>572</v>
      </c>
      <c r="S458" s="315">
        <v>44557</v>
      </c>
      <c r="T458" s="311" t="s">
        <v>291</v>
      </c>
      <c r="U458" s="311" t="s">
        <v>2175</v>
      </c>
      <c r="V458" s="311" t="s">
        <v>3978</v>
      </c>
      <c r="W458" s="311" t="s">
        <v>3979</v>
      </c>
      <c r="X458" s="311" t="s">
        <v>3980</v>
      </c>
      <c r="Y458" s="311" t="s">
        <v>291</v>
      </c>
      <c r="Z458" s="315">
        <v>44551</v>
      </c>
      <c r="AA458" s="317" t="s">
        <v>291</v>
      </c>
      <c r="AB458" s="317" t="s">
        <v>291</v>
      </c>
      <c r="AC458" s="318">
        <v>0</v>
      </c>
      <c r="AD458" s="317" t="s">
        <v>291</v>
      </c>
      <c r="AE458" s="317" t="s">
        <v>291</v>
      </c>
      <c r="AF458" s="317" t="s">
        <v>291</v>
      </c>
      <c r="AG458" s="317"/>
      <c r="AH458" s="317"/>
      <c r="AI458" s="317"/>
      <c r="AJ458" s="311">
        <v>2</v>
      </c>
      <c r="AK458" s="311">
        <v>0</v>
      </c>
      <c r="AL458" s="311">
        <v>1</v>
      </c>
      <c r="AM458" s="312">
        <f t="shared" si="9"/>
        <v>9618925986</v>
      </c>
      <c r="AN458" s="311"/>
      <c r="AO458" s="311"/>
      <c r="AP458" s="311"/>
      <c r="AQ458" s="311"/>
      <c r="AR458" s="311"/>
      <c r="AS458" s="439" t="s">
        <v>3981</v>
      </c>
    </row>
    <row r="459" spans="1:45" ht="15.75" customHeight="1" x14ac:dyDescent="0.25">
      <c r="A459" s="308" t="s">
        <v>1114</v>
      </c>
      <c r="B459" s="309" t="s">
        <v>1200</v>
      </c>
      <c r="C459" s="309" t="s">
        <v>3982</v>
      </c>
      <c r="D459" s="311" t="s">
        <v>16</v>
      </c>
      <c r="E459" s="311">
        <v>5206733</v>
      </c>
      <c r="F459" s="311">
        <v>4</v>
      </c>
      <c r="G459" s="392" t="s">
        <v>979</v>
      </c>
      <c r="H459" s="311">
        <v>1</v>
      </c>
      <c r="I459" s="161" t="s">
        <v>2315</v>
      </c>
      <c r="J459" s="311">
        <v>5</v>
      </c>
      <c r="K459" s="312">
        <v>680549089.38999999</v>
      </c>
      <c r="L459" s="315">
        <v>44286</v>
      </c>
      <c r="M459" s="315">
        <v>44561</v>
      </c>
      <c r="N459" s="311" t="s">
        <v>570</v>
      </c>
      <c r="O459" s="407">
        <v>1085316703</v>
      </c>
      <c r="P459" s="311" t="s">
        <v>3983</v>
      </c>
      <c r="Q459" s="315">
        <v>44286</v>
      </c>
      <c r="R459" s="311" t="s">
        <v>564</v>
      </c>
      <c r="S459" s="311"/>
      <c r="T459" s="321">
        <v>44292</v>
      </c>
      <c r="U459" s="311"/>
      <c r="V459" s="311" t="s">
        <v>3984</v>
      </c>
      <c r="W459" s="311" t="s">
        <v>3985</v>
      </c>
      <c r="X459" s="311" t="s">
        <v>3986</v>
      </c>
      <c r="Y459" s="311"/>
      <c r="Z459" s="311"/>
      <c r="AA459" s="319">
        <v>44287</v>
      </c>
      <c r="AB459" s="317" t="s">
        <v>2179</v>
      </c>
      <c r="AC459" s="317">
        <v>937991161</v>
      </c>
      <c r="AD459" s="317">
        <v>0</v>
      </c>
      <c r="AE459" s="323">
        <v>44441</v>
      </c>
      <c r="AF459" s="317"/>
      <c r="AG459" s="317"/>
      <c r="AH459" s="317"/>
      <c r="AI459" s="317"/>
      <c r="AJ459" s="311">
        <v>1</v>
      </c>
      <c r="AK459" s="311">
        <v>3</v>
      </c>
      <c r="AL459" s="311">
        <v>3</v>
      </c>
      <c r="AM459" s="312">
        <f t="shared" si="9"/>
        <v>1618540250.3899999</v>
      </c>
      <c r="AN459" s="311"/>
      <c r="AO459" s="311"/>
      <c r="AP459" s="311"/>
      <c r="AQ459" s="315">
        <f>M459</f>
        <v>44561</v>
      </c>
      <c r="AR459" s="311"/>
      <c r="AS459" s="439" t="s">
        <v>3987</v>
      </c>
    </row>
    <row r="460" spans="1:45" ht="15.75" customHeight="1" x14ac:dyDescent="0.25">
      <c r="A460" s="311">
        <v>459</v>
      </c>
      <c r="B460" s="309" t="s">
        <v>1200</v>
      </c>
      <c r="C460" s="309" t="s">
        <v>3988</v>
      </c>
      <c r="D460" s="311" t="s">
        <v>16</v>
      </c>
      <c r="E460" s="311">
        <v>12980115</v>
      </c>
      <c r="F460" s="311"/>
      <c r="G460" s="392" t="s">
        <v>3857</v>
      </c>
      <c r="H460" s="311"/>
      <c r="I460" s="161" t="s">
        <v>2321</v>
      </c>
      <c r="J460" s="311">
        <v>1</v>
      </c>
      <c r="K460" s="446">
        <v>537088849</v>
      </c>
      <c r="L460" s="315">
        <v>44529</v>
      </c>
      <c r="M460" s="315">
        <v>44553</v>
      </c>
      <c r="N460" s="310" t="s">
        <v>570</v>
      </c>
      <c r="O460" s="310">
        <v>1085316703</v>
      </c>
      <c r="P460" s="311" t="s">
        <v>1877</v>
      </c>
      <c r="Q460" s="315">
        <v>44553</v>
      </c>
      <c r="R460" s="311" t="s">
        <v>3963</v>
      </c>
      <c r="S460" s="315">
        <v>44558</v>
      </c>
      <c r="T460" s="311" t="s">
        <v>291</v>
      </c>
      <c r="U460" s="311" t="s">
        <v>2175</v>
      </c>
      <c r="V460" s="413" t="s">
        <v>3989</v>
      </c>
      <c r="W460" s="311" t="s">
        <v>3990</v>
      </c>
      <c r="X460" s="447" t="s">
        <v>3991</v>
      </c>
      <c r="Y460" s="311" t="s">
        <v>291</v>
      </c>
      <c r="Z460" s="311"/>
      <c r="AA460" s="317" t="s">
        <v>291</v>
      </c>
      <c r="AB460" s="317" t="s">
        <v>291</v>
      </c>
      <c r="AC460" s="318">
        <v>0</v>
      </c>
      <c r="AD460" s="317" t="s">
        <v>291</v>
      </c>
      <c r="AE460" s="317" t="s">
        <v>291</v>
      </c>
      <c r="AF460" s="317" t="s">
        <v>291</v>
      </c>
      <c r="AG460" s="317"/>
      <c r="AH460" s="317"/>
      <c r="AI460" s="317"/>
      <c r="AJ460" s="311">
        <v>2</v>
      </c>
      <c r="AK460" s="311">
        <v>0</v>
      </c>
      <c r="AL460" s="311">
        <v>1</v>
      </c>
      <c r="AM460" s="312">
        <f t="shared" si="9"/>
        <v>537088849</v>
      </c>
      <c r="AN460" s="311"/>
      <c r="AO460" s="311"/>
      <c r="AP460" s="311"/>
      <c r="AQ460" s="311"/>
      <c r="AR460" s="311"/>
      <c r="AS460" s="320" t="s">
        <v>3992</v>
      </c>
    </row>
    <row r="461" spans="1:45" ht="15.75" customHeight="1" x14ac:dyDescent="0.25">
      <c r="A461" s="273">
        <v>460</v>
      </c>
      <c r="B461" s="340" t="s">
        <v>2156</v>
      </c>
      <c r="C461" s="448" t="s">
        <v>3993</v>
      </c>
      <c r="D461" s="273" t="s">
        <v>123</v>
      </c>
      <c r="E461" s="438">
        <v>59830018</v>
      </c>
      <c r="F461" s="273">
        <v>8</v>
      </c>
      <c r="G461" s="395" t="s">
        <v>552</v>
      </c>
      <c r="H461" s="273">
        <v>2</v>
      </c>
      <c r="I461" s="161" t="s">
        <v>2327</v>
      </c>
      <c r="J461" s="273">
        <v>3</v>
      </c>
      <c r="K461" s="342">
        <v>637500</v>
      </c>
      <c r="L461" s="345">
        <v>44553</v>
      </c>
      <c r="M461" s="345">
        <v>44561</v>
      </c>
      <c r="N461" s="273" t="s">
        <v>3728</v>
      </c>
      <c r="O461" s="280">
        <v>30732589</v>
      </c>
      <c r="P461" s="273" t="s">
        <v>915</v>
      </c>
      <c r="Q461" s="345">
        <v>44553</v>
      </c>
      <c r="R461" s="273" t="s">
        <v>3963</v>
      </c>
      <c r="S461" s="345">
        <v>44557</v>
      </c>
      <c r="T461" s="346">
        <v>44565</v>
      </c>
      <c r="U461" s="273" t="s">
        <v>2175</v>
      </c>
      <c r="V461" s="273" t="s">
        <v>834</v>
      </c>
      <c r="W461" s="273" t="s">
        <v>3012</v>
      </c>
      <c r="X461" s="273" t="s">
        <v>3994</v>
      </c>
      <c r="Y461" s="345">
        <v>44540</v>
      </c>
      <c r="Z461" s="345">
        <v>44546</v>
      </c>
      <c r="AA461" s="348" t="s">
        <v>291</v>
      </c>
      <c r="AB461" s="348" t="s">
        <v>291</v>
      </c>
      <c r="AC461" s="349">
        <v>0</v>
      </c>
      <c r="AD461" s="348" t="s">
        <v>291</v>
      </c>
      <c r="AE461" s="348" t="s">
        <v>291</v>
      </c>
      <c r="AF461" s="348" t="s">
        <v>291</v>
      </c>
      <c r="AG461" s="351">
        <v>44672</v>
      </c>
      <c r="AH461" s="348" t="s">
        <v>291</v>
      </c>
      <c r="AI461" s="351">
        <v>44672</v>
      </c>
      <c r="AJ461" s="273">
        <v>2</v>
      </c>
      <c r="AK461" s="273">
        <v>0</v>
      </c>
      <c r="AL461" s="273">
        <v>4</v>
      </c>
      <c r="AM461" s="342">
        <f t="shared" si="9"/>
        <v>637500</v>
      </c>
      <c r="AN461" s="273"/>
      <c r="AO461" s="273"/>
      <c r="AP461" s="273"/>
      <c r="AQ461" s="273"/>
      <c r="AR461" s="273"/>
      <c r="AS461" s="352" t="s">
        <v>3995</v>
      </c>
    </row>
    <row r="462" spans="1:45" ht="15.75" customHeight="1" x14ac:dyDescent="0.25">
      <c r="A462" s="273">
        <v>461</v>
      </c>
      <c r="B462" s="340" t="s">
        <v>721</v>
      </c>
      <c r="C462" s="340" t="s">
        <v>3996</v>
      </c>
      <c r="D462" s="273" t="s">
        <v>123</v>
      </c>
      <c r="E462" s="273">
        <v>901429936</v>
      </c>
      <c r="F462" s="273">
        <v>1</v>
      </c>
      <c r="G462" s="395" t="s">
        <v>552</v>
      </c>
      <c r="H462" s="273">
        <v>2</v>
      </c>
      <c r="I462" s="273" t="s">
        <v>2332</v>
      </c>
      <c r="J462" s="273">
        <v>3</v>
      </c>
      <c r="K462" s="342">
        <v>10121920</v>
      </c>
      <c r="L462" s="345">
        <v>44553</v>
      </c>
      <c r="M462" s="345">
        <v>44561</v>
      </c>
      <c r="N462" s="273" t="s">
        <v>3728</v>
      </c>
      <c r="O462" s="280">
        <v>30732589</v>
      </c>
      <c r="P462" s="273" t="s">
        <v>923</v>
      </c>
      <c r="Q462" s="345">
        <v>44553</v>
      </c>
      <c r="R462" s="273" t="s">
        <v>2036</v>
      </c>
      <c r="S462" s="345">
        <v>44558</v>
      </c>
      <c r="T462" s="346">
        <v>44564</v>
      </c>
      <c r="U462" s="273" t="s">
        <v>2175</v>
      </c>
      <c r="V462" s="273" t="s">
        <v>834</v>
      </c>
      <c r="W462" s="273" t="s">
        <v>3997</v>
      </c>
      <c r="X462" s="273" t="s">
        <v>3998</v>
      </c>
      <c r="Y462" s="345">
        <v>44550</v>
      </c>
      <c r="Z462" s="345">
        <v>44553</v>
      </c>
      <c r="AA462" s="348" t="s">
        <v>291</v>
      </c>
      <c r="AB462" s="348" t="s">
        <v>291</v>
      </c>
      <c r="AC462" s="349">
        <v>0</v>
      </c>
      <c r="AD462" s="348" t="s">
        <v>291</v>
      </c>
      <c r="AE462" s="348" t="s">
        <v>291</v>
      </c>
      <c r="AF462" s="348" t="s">
        <v>291</v>
      </c>
      <c r="AG462" s="348"/>
      <c r="AH462" s="350">
        <v>44894</v>
      </c>
      <c r="AI462" s="351">
        <v>44900</v>
      </c>
      <c r="AJ462" s="273">
        <v>2</v>
      </c>
      <c r="AK462" s="273">
        <v>0</v>
      </c>
      <c r="AL462" s="273">
        <v>3</v>
      </c>
      <c r="AM462" s="342">
        <f t="shared" si="9"/>
        <v>10121920</v>
      </c>
      <c r="AN462" s="273"/>
      <c r="AO462" s="273"/>
      <c r="AP462" s="273"/>
      <c r="AQ462" s="273"/>
      <c r="AR462" s="273"/>
      <c r="AS462" s="352" t="s">
        <v>3999</v>
      </c>
    </row>
    <row r="463" spans="1:45" ht="15.75" customHeight="1" x14ac:dyDescent="0.25">
      <c r="A463" s="273">
        <v>462</v>
      </c>
      <c r="B463" s="340" t="s">
        <v>721</v>
      </c>
      <c r="C463" s="340" t="s">
        <v>3969</v>
      </c>
      <c r="D463" s="273" t="s">
        <v>123</v>
      </c>
      <c r="E463" s="273">
        <v>900331412</v>
      </c>
      <c r="F463" s="273">
        <v>6</v>
      </c>
      <c r="G463" s="395" t="s">
        <v>552</v>
      </c>
      <c r="H463" s="273">
        <v>2</v>
      </c>
      <c r="I463" s="273" t="s">
        <v>2339</v>
      </c>
      <c r="J463" s="273">
        <v>3</v>
      </c>
      <c r="K463" s="342">
        <v>5944050</v>
      </c>
      <c r="L463" s="345">
        <v>44553</v>
      </c>
      <c r="M463" s="345">
        <v>44554</v>
      </c>
      <c r="N463" s="273" t="s">
        <v>340</v>
      </c>
      <c r="O463" s="280">
        <v>36950517</v>
      </c>
      <c r="P463" s="273" t="s">
        <v>786</v>
      </c>
      <c r="Q463" s="345">
        <v>44553</v>
      </c>
      <c r="R463" s="273" t="s">
        <v>572</v>
      </c>
      <c r="S463" s="345">
        <v>44558</v>
      </c>
      <c r="T463" s="346">
        <v>44564</v>
      </c>
      <c r="U463" s="273" t="s">
        <v>2175</v>
      </c>
      <c r="V463" s="273" t="s">
        <v>4000</v>
      </c>
      <c r="W463" s="273" t="s">
        <v>2975</v>
      </c>
      <c r="X463" s="273" t="s">
        <v>4001</v>
      </c>
      <c r="Y463" s="345">
        <v>44550</v>
      </c>
      <c r="Z463" s="345">
        <v>44553</v>
      </c>
      <c r="AA463" s="348" t="s">
        <v>291</v>
      </c>
      <c r="AB463" s="348" t="s">
        <v>291</v>
      </c>
      <c r="AC463" s="349">
        <v>0</v>
      </c>
      <c r="AD463" s="348" t="s">
        <v>291</v>
      </c>
      <c r="AE463" s="348" t="s">
        <v>291</v>
      </c>
      <c r="AF463" s="348" t="s">
        <v>291</v>
      </c>
      <c r="AG463" s="351">
        <v>44694</v>
      </c>
      <c r="AH463" s="348" t="s">
        <v>291</v>
      </c>
      <c r="AI463" s="351">
        <v>44697</v>
      </c>
      <c r="AJ463" s="273">
        <v>2</v>
      </c>
      <c r="AK463" s="273">
        <v>0</v>
      </c>
      <c r="AL463" s="273">
        <v>4</v>
      </c>
      <c r="AM463" s="342">
        <f t="shared" si="9"/>
        <v>5944050</v>
      </c>
      <c r="AN463" s="273"/>
      <c r="AO463" s="273"/>
      <c r="AP463" s="273"/>
      <c r="AQ463" s="273"/>
      <c r="AR463" s="273"/>
      <c r="AS463" s="352" t="s">
        <v>4002</v>
      </c>
    </row>
    <row r="464" spans="1:45" ht="15.75" customHeight="1" x14ac:dyDescent="0.25">
      <c r="A464" s="328">
        <v>463</v>
      </c>
      <c r="B464" s="326" t="s">
        <v>721</v>
      </c>
      <c r="C464" s="326" t="s">
        <v>3969</v>
      </c>
      <c r="D464" s="328" t="s">
        <v>123</v>
      </c>
      <c r="E464" s="328">
        <v>900331412</v>
      </c>
      <c r="F464" s="328">
        <v>6</v>
      </c>
      <c r="G464" s="376" t="s">
        <v>880</v>
      </c>
      <c r="H464" s="328">
        <v>2</v>
      </c>
      <c r="I464" s="328" t="s">
        <v>2344</v>
      </c>
      <c r="J464" s="328">
        <v>3</v>
      </c>
      <c r="K464" s="329">
        <v>1625200</v>
      </c>
      <c r="L464" s="332">
        <v>44553</v>
      </c>
      <c r="M464" s="332">
        <v>44561</v>
      </c>
      <c r="N464" s="328" t="s">
        <v>3728</v>
      </c>
      <c r="O464" s="371">
        <v>30732589</v>
      </c>
      <c r="P464" s="328" t="s">
        <v>786</v>
      </c>
      <c r="Q464" s="332">
        <v>44553</v>
      </c>
      <c r="R464" s="328" t="s">
        <v>2036</v>
      </c>
      <c r="S464" s="332">
        <v>44559</v>
      </c>
      <c r="T464" s="333">
        <v>44564</v>
      </c>
      <c r="U464" s="328" t="s">
        <v>2175</v>
      </c>
      <c r="V464" s="328" t="s">
        <v>834</v>
      </c>
      <c r="W464" s="328" t="s">
        <v>3997</v>
      </c>
      <c r="X464" s="328" t="s">
        <v>4003</v>
      </c>
      <c r="Y464" s="332">
        <v>44550</v>
      </c>
      <c r="Z464" s="332">
        <v>44553</v>
      </c>
      <c r="AA464" s="335" t="s">
        <v>291</v>
      </c>
      <c r="AB464" s="335" t="s">
        <v>291</v>
      </c>
      <c r="AC464" s="336">
        <v>0</v>
      </c>
      <c r="AD464" s="335" t="s">
        <v>291</v>
      </c>
      <c r="AE464" s="335" t="s">
        <v>291</v>
      </c>
      <c r="AF464" s="335" t="s">
        <v>291</v>
      </c>
      <c r="AG464" s="335"/>
      <c r="AH464" s="337">
        <v>44791</v>
      </c>
      <c r="AI464" s="335"/>
      <c r="AJ464" s="328">
        <v>2</v>
      </c>
      <c r="AK464" s="328">
        <v>0</v>
      </c>
      <c r="AL464" s="328">
        <v>3</v>
      </c>
      <c r="AM464" s="329">
        <f t="shared" si="9"/>
        <v>1625200</v>
      </c>
      <c r="AN464" s="328"/>
      <c r="AO464" s="328"/>
      <c r="AP464" s="328"/>
      <c r="AQ464" s="328"/>
      <c r="AR464" s="328"/>
      <c r="AS464" s="338" t="s">
        <v>4004</v>
      </c>
    </row>
    <row r="465" spans="1:45" ht="15.75" customHeight="1" x14ac:dyDescent="0.25">
      <c r="A465" s="273">
        <v>464</v>
      </c>
      <c r="B465" s="340" t="s">
        <v>721</v>
      </c>
      <c r="C465" s="340" t="s">
        <v>4005</v>
      </c>
      <c r="D465" s="273" t="s">
        <v>123</v>
      </c>
      <c r="E465" s="273">
        <v>828002423</v>
      </c>
      <c r="F465" s="273">
        <v>5</v>
      </c>
      <c r="G465" s="395" t="s">
        <v>880</v>
      </c>
      <c r="H465" s="273">
        <v>2</v>
      </c>
      <c r="I465" s="273" t="s">
        <v>2348</v>
      </c>
      <c r="J465" s="273">
        <v>3</v>
      </c>
      <c r="K465" s="342">
        <v>7708488</v>
      </c>
      <c r="L465" s="345">
        <v>44554</v>
      </c>
      <c r="M465" s="345">
        <v>44561</v>
      </c>
      <c r="N465" s="273" t="s">
        <v>3728</v>
      </c>
      <c r="O465" s="280">
        <v>30732589</v>
      </c>
      <c r="P465" s="273" t="s">
        <v>833</v>
      </c>
      <c r="Q465" s="345">
        <v>44554</v>
      </c>
      <c r="R465" s="273" t="s">
        <v>572</v>
      </c>
      <c r="S465" s="345">
        <v>44559</v>
      </c>
      <c r="T465" s="346">
        <v>44564</v>
      </c>
      <c r="U465" s="273" t="s">
        <v>2175</v>
      </c>
      <c r="V465" s="273" t="s">
        <v>834</v>
      </c>
      <c r="W465" s="273" t="s">
        <v>3997</v>
      </c>
      <c r="X465" s="273" t="s">
        <v>4006</v>
      </c>
      <c r="Y465" s="345">
        <v>44550</v>
      </c>
      <c r="Z465" s="345">
        <v>44553</v>
      </c>
      <c r="AA465" s="348" t="s">
        <v>291</v>
      </c>
      <c r="AB465" s="348" t="s">
        <v>291</v>
      </c>
      <c r="AC465" s="349">
        <v>0</v>
      </c>
      <c r="AD465" s="348" t="s">
        <v>291</v>
      </c>
      <c r="AE465" s="348" t="s">
        <v>291</v>
      </c>
      <c r="AF465" s="348" t="s">
        <v>291</v>
      </c>
      <c r="AG465" s="351"/>
      <c r="AH465" s="351">
        <v>44817</v>
      </c>
      <c r="AI465" s="351">
        <v>44825</v>
      </c>
      <c r="AJ465" s="273">
        <v>2</v>
      </c>
      <c r="AK465" s="273">
        <v>0</v>
      </c>
      <c r="AL465" s="273">
        <v>3</v>
      </c>
      <c r="AM465" s="342">
        <f t="shared" si="9"/>
        <v>7708488</v>
      </c>
      <c r="AN465" s="273"/>
      <c r="AO465" s="273"/>
      <c r="AP465" s="273"/>
      <c r="AQ465" s="273"/>
      <c r="AR465" s="273"/>
      <c r="AS465" s="352" t="s">
        <v>4007</v>
      </c>
    </row>
    <row r="466" spans="1:45" ht="15.75" customHeight="1" x14ac:dyDescent="0.25">
      <c r="A466" s="273">
        <v>465</v>
      </c>
      <c r="B466" s="340" t="s">
        <v>621</v>
      </c>
      <c r="C466" s="340" t="s">
        <v>4005</v>
      </c>
      <c r="D466" s="273" t="s">
        <v>123</v>
      </c>
      <c r="E466" s="273">
        <v>828002423</v>
      </c>
      <c r="F466" s="273">
        <v>5</v>
      </c>
      <c r="G466" s="395" t="s">
        <v>552</v>
      </c>
      <c r="H466" s="273">
        <v>2</v>
      </c>
      <c r="I466" s="273" t="s">
        <v>2353</v>
      </c>
      <c r="J466" s="273">
        <v>3</v>
      </c>
      <c r="K466" s="342">
        <v>8775000</v>
      </c>
      <c r="L466" s="345">
        <v>44554</v>
      </c>
      <c r="M466" s="345">
        <v>44561</v>
      </c>
      <c r="N466" s="273" t="s">
        <v>3728</v>
      </c>
      <c r="O466" s="280">
        <v>30732589</v>
      </c>
      <c r="P466" s="273" t="s">
        <v>833</v>
      </c>
      <c r="Q466" s="345">
        <v>44554</v>
      </c>
      <c r="R466" s="273" t="s">
        <v>572</v>
      </c>
      <c r="S466" s="345">
        <v>44559</v>
      </c>
      <c r="T466" s="346">
        <v>44564</v>
      </c>
      <c r="U466" s="273" t="s">
        <v>2175</v>
      </c>
      <c r="V466" s="273" t="s">
        <v>2476</v>
      </c>
      <c r="W466" s="273" t="s">
        <v>4008</v>
      </c>
      <c r="X466" s="273" t="s">
        <v>4009</v>
      </c>
      <c r="Y466" s="345">
        <v>44551</v>
      </c>
      <c r="Z466" s="345">
        <v>44553</v>
      </c>
      <c r="AA466" s="348" t="s">
        <v>291</v>
      </c>
      <c r="AB466" s="348" t="s">
        <v>291</v>
      </c>
      <c r="AC466" s="349">
        <v>0</v>
      </c>
      <c r="AD466" s="348" t="s">
        <v>291</v>
      </c>
      <c r="AE466" s="348" t="s">
        <v>291</v>
      </c>
      <c r="AF466" s="348" t="s">
        <v>291</v>
      </c>
      <c r="AG466" s="351">
        <v>44701</v>
      </c>
      <c r="AH466" s="348"/>
      <c r="AI466" s="351">
        <v>44704</v>
      </c>
      <c r="AJ466" s="273">
        <v>2</v>
      </c>
      <c r="AK466" s="273">
        <v>0</v>
      </c>
      <c r="AL466" s="273">
        <v>3</v>
      </c>
      <c r="AM466" s="342">
        <f t="shared" si="9"/>
        <v>8775000</v>
      </c>
      <c r="AN466" s="273"/>
      <c r="AO466" s="273"/>
      <c r="AP466" s="273"/>
      <c r="AQ466" s="273"/>
      <c r="AR466" s="273"/>
      <c r="AS466" s="352" t="s">
        <v>4010</v>
      </c>
    </row>
    <row r="467" spans="1:45" ht="38.25" customHeight="1" x14ac:dyDescent="0.25">
      <c r="A467" s="328">
        <v>466</v>
      </c>
      <c r="B467" s="326" t="s">
        <v>621</v>
      </c>
      <c r="C467" s="326" t="s">
        <v>4011</v>
      </c>
      <c r="D467" s="328" t="s">
        <v>123</v>
      </c>
      <c r="E467" s="328">
        <v>900893134</v>
      </c>
      <c r="F467" s="328">
        <v>4</v>
      </c>
      <c r="G467" s="376" t="s">
        <v>880</v>
      </c>
      <c r="H467" s="328">
        <v>2</v>
      </c>
      <c r="I467" s="161" t="s">
        <v>2358</v>
      </c>
      <c r="J467" s="328">
        <v>12</v>
      </c>
      <c r="K467" s="329">
        <v>39312364</v>
      </c>
      <c r="L467" s="332">
        <v>44554</v>
      </c>
      <c r="M467" s="332">
        <v>44561</v>
      </c>
      <c r="N467" s="328" t="s">
        <v>3843</v>
      </c>
      <c r="O467" s="430">
        <v>87066020</v>
      </c>
      <c r="P467" s="328" t="s">
        <v>1941</v>
      </c>
      <c r="Q467" s="332">
        <v>44554</v>
      </c>
      <c r="R467" s="328" t="s">
        <v>4012</v>
      </c>
      <c r="S467" s="332">
        <v>44560</v>
      </c>
      <c r="T467" s="333">
        <v>44565</v>
      </c>
      <c r="U467" s="328" t="s">
        <v>2175</v>
      </c>
      <c r="V467" s="328" t="s">
        <v>2260</v>
      </c>
      <c r="W467" s="328" t="s">
        <v>4013</v>
      </c>
      <c r="X467" s="328" t="s">
        <v>4014</v>
      </c>
      <c r="Y467" s="332">
        <v>44550</v>
      </c>
      <c r="Z467" s="332">
        <v>44551</v>
      </c>
      <c r="AA467" s="335" t="s">
        <v>291</v>
      </c>
      <c r="AB467" s="335" t="s">
        <v>291</v>
      </c>
      <c r="AC467" s="336">
        <v>0</v>
      </c>
      <c r="AD467" s="335" t="s">
        <v>291</v>
      </c>
      <c r="AE467" s="335" t="s">
        <v>291</v>
      </c>
      <c r="AF467" s="335" t="s">
        <v>291</v>
      </c>
      <c r="AG467" s="337">
        <v>44624</v>
      </c>
      <c r="AH467" s="335" t="s">
        <v>291</v>
      </c>
      <c r="AI467" s="337">
        <v>44627</v>
      </c>
      <c r="AJ467" s="328">
        <v>2</v>
      </c>
      <c r="AK467" s="328">
        <v>0</v>
      </c>
      <c r="AL467" s="328">
        <v>4</v>
      </c>
      <c r="AM467" s="329">
        <f t="shared" si="9"/>
        <v>39312364</v>
      </c>
      <c r="AN467" s="328"/>
      <c r="AO467" s="328"/>
      <c r="AP467" s="328"/>
      <c r="AQ467" s="328"/>
      <c r="AR467" s="328"/>
      <c r="AS467" s="338" t="s">
        <v>4015</v>
      </c>
    </row>
    <row r="468" spans="1:45" ht="15.75" customHeight="1" x14ac:dyDescent="0.25">
      <c r="A468" s="161">
        <v>467</v>
      </c>
      <c r="B468" s="359" t="s">
        <v>621</v>
      </c>
      <c r="C468" s="359" t="s">
        <v>4016</v>
      </c>
      <c r="D468" s="161" t="s">
        <v>123</v>
      </c>
      <c r="E468" s="161">
        <v>14947081</v>
      </c>
      <c r="F468" s="161">
        <v>2</v>
      </c>
      <c r="G468" s="399" t="s">
        <v>552</v>
      </c>
      <c r="H468" s="161">
        <v>1</v>
      </c>
      <c r="I468" s="161" t="s">
        <v>2365</v>
      </c>
      <c r="J468" s="161">
        <v>2</v>
      </c>
      <c r="K468" s="360">
        <v>11775910</v>
      </c>
      <c r="L468" s="364">
        <v>44557</v>
      </c>
      <c r="M468" s="364">
        <v>44557</v>
      </c>
      <c r="N468" s="161" t="s">
        <v>2250</v>
      </c>
      <c r="O468" s="404">
        <v>59826831</v>
      </c>
      <c r="P468" s="161" t="s">
        <v>823</v>
      </c>
      <c r="Q468" s="364">
        <v>44557</v>
      </c>
      <c r="R468" s="161" t="s">
        <v>2036</v>
      </c>
      <c r="S468" s="364">
        <v>44559</v>
      </c>
      <c r="T468" s="373">
        <v>44564</v>
      </c>
      <c r="U468" s="161" t="s">
        <v>2175</v>
      </c>
      <c r="V468" s="161" t="s">
        <v>741</v>
      </c>
      <c r="W468" s="161" t="s">
        <v>4017</v>
      </c>
      <c r="X468" s="161" t="s">
        <v>4018</v>
      </c>
      <c r="Y468" s="364">
        <v>44551</v>
      </c>
      <c r="Z468" s="364">
        <v>44557</v>
      </c>
      <c r="AA468" s="368" t="s">
        <v>291</v>
      </c>
      <c r="AB468" s="368" t="s">
        <v>291</v>
      </c>
      <c r="AC468" s="374">
        <v>0</v>
      </c>
      <c r="AD468" s="368" t="s">
        <v>291</v>
      </c>
      <c r="AE468" s="368" t="s">
        <v>291</v>
      </c>
      <c r="AF468" s="368" t="s">
        <v>291</v>
      </c>
      <c r="AG468" s="367">
        <v>44560</v>
      </c>
      <c r="AH468" s="368" t="s">
        <v>291</v>
      </c>
      <c r="AI468" s="369">
        <v>44582</v>
      </c>
      <c r="AJ468" s="161">
        <v>2</v>
      </c>
      <c r="AK468" s="161">
        <v>0</v>
      </c>
      <c r="AL468" s="161">
        <v>3</v>
      </c>
      <c r="AM468" s="360">
        <f t="shared" si="9"/>
        <v>11775910</v>
      </c>
      <c r="AN468" s="161"/>
      <c r="AO468" s="161"/>
      <c r="AP468" s="161"/>
      <c r="AQ468" s="161"/>
      <c r="AR468" s="161"/>
      <c r="AS468" s="370" t="s">
        <v>4019</v>
      </c>
    </row>
    <row r="469" spans="1:45" ht="15.75" customHeight="1" x14ac:dyDescent="0.25">
      <c r="A469" s="273">
        <v>468</v>
      </c>
      <c r="B469" s="340" t="s">
        <v>621</v>
      </c>
      <c r="C469" s="340" t="s">
        <v>4020</v>
      </c>
      <c r="D469" s="273" t="s">
        <v>123</v>
      </c>
      <c r="E469" s="273">
        <v>901181486</v>
      </c>
      <c r="F469" s="273">
        <v>1</v>
      </c>
      <c r="G469" s="395" t="s">
        <v>880</v>
      </c>
      <c r="H469" s="273">
        <v>2</v>
      </c>
      <c r="I469" s="273" t="s">
        <v>2371</v>
      </c>
      <c r="J469" s="273">
        <v>2</v>
      </c>
      <c r="K469" s="342">
        <v>5707240</v>
      </c>
      <c r="L469" s="346">
        <v>44557</v>
      </c>
      <c r="M469" s="345">
        <v>44561</v>
      </c>
      <c r="N469" s="273" t="s">
        <v>128</v>
      </c>
      <c r="O469" s="280">
        <v>1085294867</v>
      </c>
      <c r="P469" s="273" t="s">
        <v>4021</v>
      </c>
      <c r="Q469" s="345">
        <v>44557</v>
      </c>
      <c r="R469" s="273" t="s">
        <v>4022</v>
      </c>
      <c r="S469" s="345">
        <v>44559</v>
      </c>
      <c r="T469" s="346">
        <v>44564</v>
      </c>
      <c r="U469" s="273" t="s">
        <v>2175</v>
      </c>
      <c r="V469" s="273" t="s">
        <v>4023</v>
      </c>
      <c r="W469" s="273" t="s">
        <v>4024</v>
      </c>
      <c r="X469" s="273" t="s">
        <v>4025</v>
      </c>
      <c r="Y469" s="345">
        <v>44543</v>
      </c>
      <c r="Z469" s="345">
        <v>44550</v>
      </c>
      <c r="AA469" s="348" t="s">
        <v>291</v>
      </c>
      <c r="AB469" s="348" t="s">
        <v>291</v>
      </c>
      <c r="AC469" s="349">
        <v>0</v>
      </c>
      <c r="AD469" s="348" t="s">
        <v>291</v>
      </c>
      <c r="AE469" s="348" t="s">
        <v>291</v>
      </c>
      <c r="AF469" s="348" t="s">
        <v>4026</v>
      </c>
      <c r="AG469" s="351">
        <v>44694</v>
      </c>
      <c r="AH469" s="348" t="s">
        <v>291</v>
      </c>
      <c r="AI469" s="348" t="s">
        <v>4027</v>
      </c>
      <c r="AJ469" s="273">
        <v>2</v>
      </c>
      <c r="AK469" s="273">
        <v>0</v>
      </c>
      <c r="AL469" s="273">
        <v>4</v>
      </c>
      <c r="AM469" s="342">
        <f t="shared" si="9"/>
        <v>5707240</v>
      </c>
      <c r="AN469" s="273"/>
      <c r="AO469" s="273"/>
      <c r="AP469" s="273"/>
      <c r="AQ469" s="273"/>
      <c r="AR469" s="273"/>
      <c r="AS469" s="352" t="s">
        <v>4028</v>
      </c>
    </row>
    <row r="470" spans="1:45" ht="15.75" customHeight="1" x14ac:dyDescent="0.25">
      <c r="A470" s="273">
        <v>469</v>
      </c>
      <c r="B470" s="340" t="s">
        <v>297</v>
      </c>
      <c r="C470" s="340" t="s">
        <v>751</v>
      </c>
      <c r="D470" s="273" t="s">
        <v>123</v>
      </c>
      <c r="E470" s="273">
        <v>890325601</v>
      </c>
      <c r="F470" s="273">
        <v>1</v>
      </c>
      <c r="G470" s="395" t="s">
        <v>880</v>
      </c>
      <c r="H470" s="273">
        <v>2</v>
      </c>
      <c r="I470" s="375" t="s">
        <v>2376</v>
      </c>
      <c r="J470" s="273">
        <v>4</v>
      </c>
      <c r="K470" s="342">
        <v>2890780</v>
      </c>
      <c r="L470" s="345">
        <v>44557</v>
      </c>
      <c r="M470" s="345">
        <v>44561</v>
      </c>
      <c r="N470" s="273" t="s">
        <v>3082</v>
      </c>
      <c r="O470" s="280">
        <v>66816793</v>
      </c>
      <c r="P470" s="273" t="s">
        <v>753</v>
      </c>
      <c r="Q470" s="345">
        <v>44557</v>
      </c>
      <c r="R470" s="273" t="s">
        <v>572</v>
      </c>
      <c r="S470" s="345">
        <v>44560</v>
      </c>
      <c r="T470" s="345">
        <v>44561</v>
      </c>
      <c r="U470" s="273" t="s">
        <v>2175</v>
      </c>
      <c r="V470" s="273" t="s">
        <v>2941</v>
      </c>
      <c r="W470" s="273" t="s">
        <v>3766</v>
      </c>
      <c r="X470" s="273" t="s">
        <v>4029</v>
      </c>
      <c r="Y470" s="345">
        <v>44550</v>
      </c>
      <c r="Z470" s="345">
        <v>44557</v>
      </c>
      <c r="AA470" s="348" t="s">
        <v>291</v>
      </c>
      <c r="AB470" s="348" t="s">
        <v>291</v>
      </c>
      <c r="AC470" s="349">
        <v>0</v>
      </c>
      <c r="AD470" s="348" t="s">
        <v>291</v>
      </c>
      <c r="AE470" s="348" t="s">
        <v>291</v>
      </c>
      <c r="AF470" s="348" t="s">
        <v>291</v>
      </c>
      <c r="AG470" s="348" t="s">
        <v>291</v>
      </c>
      <c r="AH470" s="351">
        <v>44677</v>
      </c>
      <c r="AI470" s="351">
        <v>44677</v>
      </c>
      <c r="AJ470" s="273">
        <v>2</v>
      </c>
      <c r="AK470" s="273">
        <v>0</v>
      </c>
      <c r="AL470" s="273">
        <v>4</v>
      </c>
      <c r="AM470" s="342">
        <f t="shared" si="9"/>
        <v>2890780</v>
      </c>
      <c r="AN470" s="273"/>
      <c r="AO470" s="273"/>
      <c r="AP470" s="273"/>
      <c r="AQ470" s="273"/>
      <c r="AR470" s="273"/>
      <c r="AS470" s="352" t="s">
        <v>4030</v>
      </c>
    </row>
    <row r="471" spans="1:45" ht="15.75" customHeight="1" x14ac:dyDescent="0.25">
      <c r="A471" s="311">
        <v>470</v>
      </c>
      <c r="B471" s="309" t="s">
        <v>721</v>
      </c>
      <c r="C471" s="309" t="s">
        <v>1685</v>
      </c>
      <c r="D471" s="311" t="s">
        <v>123</v>
      </c>
      <c r="E471" s="311">
        <v>36754805</v>
      </c>
      <c r="F471" s="311">
        <v>9</v>
      </c>
      <c r="G471" s="392" t="s">
        <v>880</v>
      </c>
      <c r="H471" s="311">
        <v>1</v>
      </c>
      <c r="I471" s="273" t="s">
        <v>2381</v>
      </c>
      <c r="J471" s="311">
        <v>3</v>
      </c>
      <c r="K471" s="312">
        <v>208680</v>
      </c>
      <c r="L471" s="315">
        <v>44557</v>
      </c>
      <c r="M471" s="315">
        <v>44561</v>
      </c>
      <c r="N471" s="311" t="s">
        <v>3728</v>
      </c>
      <c r="O471" s="407">
        <v>30732589</v>
      </c>
      <c r="P471" s="311" t="s">
        <v>1687</v>
      </c>
      <c r="Q471" s="315">
        <v>44557</v>
      </c>
      <c r="R471" s="311" t="s">
        <v>572</v>
      </c>
      <c r="S471" s="315">
        <v>44560</v>
      </c>
      <c r="T471" s="315">
        <v>44561</v>
      </c>
      <c r="U471" s="311" t="s">
        <v>2175</v>
      </c>
      <c r="V471" s="311" t="s">
        <v>853</v>
      </c>
      <c r="W471" s="311" t="s">
        <v>4031</v>
      </c>
      <c r="X471" s="311" t="s">
        <v>4032</v>
      </c>
      <c r="Y471" s="315">
        <v>44551</v>
      </c>
      <c r="Z471" s="315">
        <v>44557</v>
      </c>
      <c r="AA471" s="317" t="s">
        <v>291</v>
      </c>
      <c r="AB471" s="317" t="s">
        <v>291</v>
      </c>
      <c r="AC471" s="318">
        <v>0</v>
      </c>
      <c r="AD471" s="317" t="s">
        <v>291</v>
      </c>
      <c r="AE471" s="317" t="s">
        <v>291</v>
      </c>
      <c r="AF471" s="317" t="s">
        <v>291</v>
      </c>
      <c r="AG471" s="317"/>
      <c r="AH471" s="317"/>
      <c r="AI471" s="317"/>
      <c r="AJ471" s="311">
        <v>2</v>
      </c>
      <c r="AK471" s="311">
        <v>0</v>
      </c>
      <c r="AL471" s="311">
        <v>3</v>
      </c>
      <c r="AM471" s="312">
        <f t="shared" si="9"/>
        <v>208680</v>
      </c>
      <c r="AN471" s="311"/>
      <c r="AO471" s="311"/>
      <c r="AP471" s="311"/>
      <c r="AQ471" s="311"/>
      <c r="AR471" s="311"/>
      <c r="AS471" s="320" t="s">
        <v>4033</v>
      </c>
    </row>
    <row r="472" spans="1:45" ht="15.75" customHeight="1" x14ac:dyDescent="0.25">
      <c r="A472" s="273">
        <v>471</v>
      </c>
      <c r="B472" s="340" t="s">
        <v>721</v>
      </c>
      <c r="C472" s="340" t="s">
        <v>147</v>
      </c>
      <c r="D472" s="273" t="s">
        <v>123</v>
      </c>
      <c r="E472" s="273">
        <v>860351955</v>
      </c>
      <c r="F472" s="273">
        <v>4</v>
      </c>
      <c r="G472" s="395" t="s">
        <v>552</v>
      </c>
      <c r="H472" s="273">
        <v>2</v>
      </c>
      <c r="I472" s="213" t="s">
        <v>2386</v>
      </c>
      <c r="J472" s="273">
        <v>3</v>
      </c>
      <c r="K472" s="342">
        <v>5145000</v>
      </c>
      <c r="L472" s="345">
        <v>44557</v>
      </c>
      <c r="M472" s="345">
        <v>44561</v>
      </c>
      <c r="N472" s="273" t="s">
        <v>3728</v>
      </c>
      <c r="O472" s="280">
        <v>30732589</v>
      </c>
      <c r="P472" s="273" t="s">
        <v>4034</v>
      </c>
      <c r="Q472" s="345">
        <v>44557</v>
      </c>
      <c r="R472" s="273" t="s">
        <v>2036</v>
      </c>
      <c r="S472" s="345">
        <v>44560</v>
      </c>
      <c r="T472" s="346">
        <v>44564</v>
      </c>
      <c r="U472" s="273" t="s">
        <v>2175</v>
      </c>
      <c r="V472" s="273" t="s">
        <v>2265</v>
      </c>
      <c r="W472" s="273" t="s">
        <v>4035</v>
      </c>
      <c r="X472" s="273" t="s">
        <v>4036</v>
      </c>
      <c r="Y472" s="345">
        <v>44550</v>
      </c>
      <c r="Z472" s="345">
        <v>44557</v>
      </c>
      <c r="AA472" s="348" t="s">
        <v>291</v>
      </c>
      <c r="AB472" s="348" t="s">
        <v>291</v>
      </c>
      <c r="AC472" s="349">
        <v>0</v>
      </c>
      <c r="AD472" s="348" t="s">
        <v>291</v>
      </c>
      <c r="AE472" s="348" t="s">
        <v>291</v>
      </c>
      <c r="AF472" s="348" t="s">
        <v>291</v>
      </c>
      <c r="AG472" s="351">
        <v>44694</v>
      </c>
      <c r="AH472" s="348" t="s">
        <v>291</v>
      </c>
      <c r="AI472" s="351">
        <v>44694</v>
      </c>
      <c r="AJ472" s="273">
        <v>2</v>
      </c>
      <c r="AK472" s="273">
        <v>0</v>
      </c>
      <c r="AL472" s="273">
        <v>4</v>
      </c>
      <c r="AM472" s="342">
        <f t="shared" si="9"/>
        <v>5145000</v>
      </c>
      <c r="AN472" s="273"/>
      <c r="AO472" s="273"/>
      <c r="AP472" s="273"/>
      <c r="AQ472" s="273"/>
      <c r="AR472" s="273"/>
      <c r="AS472" s="352" t="s">
        <v>4037</v>
      </c>
    </row>
    <row r="473" spans="1:45" ht="15.75" customHeight="1" x14ac:dyDescent="0.25">
      <c r="A473" s="311">
        <v>472</v>
      </c>
      <c r="B473" s="309" t="s">
        <v>297</v>
      </c>
      <c r="C473" s="309" t="s">
        <v>4038</v>
      </c>
      <c r="D473" s="311" t="s">
        <v>123</v>
      </c>
      <c r="E473" s="311">
        <v>59830018</v>
      </c>
      <c r="F473" s="311">
        <v>8</v>
      </c>
      <c r="G473" s="392" t="s">
        <v>880</v>
      </c>
      <c r="H473" s="311">
        <v>1</v>
      </c>
      <c r="I473" s="161" t="s">
        <v>2389</v>
      </c>
      <c r="J473" s="311">
        <v>3</v>
      </c>
      <c r="K473" s="312">
        <v>20725600</v>
      </c>
      <c r="L473" s="315">
        <v>44557</v>
      </c>
      <c r="M473" s="315">
        <v>44561</v>
      </c>
      <c r="N473" s="311" t="s">
        <v>3728</v>
      </c>
      <c r="O473" s="407">
        <v>30732589</v>
      </c>
      <c r="P473" s="311" t="s">
        <v>915</v>
      </c>
      <c r="Q473" s="315">
        <v>44557</v>
      </c>
      <c r="R473" s="311" t="s">
        <v>572</v>
      </c>
      <c r="S473" s="315">
        <v>44560</v>
      </c>
      <c r="T473" s="321">
        <v>44564</v>
      </c>
      <c r="U473" s="311" t="s">
        <v>2817</v>
      </c>
      <c r="V473" s="311" t="s">
        <v>2265</v>
      </c>
      <c r="W473" s="311" t="s">
        <v>3997</v>
      </c>
      <c r="X473" s="311" t="s">
        <v>4039</v>
      </c>
      <c r="Y473" s="315">
        <v>44550</v>
      </c>
      <c r="Z473" s="315">
        <v>44557</v>
      </c>
      <c r="AA473" s="317" t="s">
        <v>291</v>
      </c>
      <c r="AB473" s="317" t="s">
        <v>291</v>
      </c>
      <c r="AC473" s="318">
        <v>0</v>
      </c>
      <c r="AD473" s="317" t="s">
        <v>291</v>
      </c>
      <c r="AE473" s="317" t="s">
        <v>291</v>
      </c>
      <c r="AF473" s="317" t="s">
        <v>291</v>
      </c>
      <c r="AG473" s="317"/>
      <c r="AH473" s="317"/>
      <c r="AI473" s="317"/>
      <c r="AJ473" s="311">
        <v>2</v>
      </c>
      <c r="AK473" s="311">
        <v>0</v>
      </c>
      <c r="AL473" s="311">
        <v>3</v>
      </c>
      <c r="AM473" s="312">
        <f t="shared" si="9"/>
        <v>20725600</v>
      </c>
      <c r="AN473" s="311"/>
      <c r="AO473" s="311"/>
      <c r="AP473" s="311"/>
      <c r="AQ473" s="311"/>
      <c r="AR473" s="311"/>
      <c r="AS473" s="320" t="s">
        <v>4040</v>
      </c>
    </row>
    <row r="474" spans="1:45" ht="15.75" customHeight="1" x14ac:dyDescent="0.25">
      <c r="A474" s="273">
        <v>473</v>
      </c>
      <c r="B474" s="340" t="s">
        <v>721</v>
      </c>
      <c r="C474" s="340" t="s">
        <v>87</v>
      </c>
      <c r="D474" s="273" t="s">
        <v>123</v>
      </c>
      <c r="E474" s="273">
        <v>59830018</v>
      </c>
      <c r="F474" s="273">
        <v>8</v>
      </c>
      <c r="G474" s="395" t="s">
        <v>880</v>
      </c>
      <c r="H474" s="273">
        <v>1</v>
      </c>
      <c r="I474" s="328" t="s">
        <v>2392</v>
      </c>
      <c r="J474" s="273">
        <v>3</v>
      </c>
      <c r="K474" s="342">
        <v>1046869</v>
      </c>
      <c r="L474" s="345">
        <v>44557</v>
      </c>
      <c r="M474" s="345">
        <v>44561</v>
      </c>
      <c r="N474" s="273" t="s">
        <v>3728</v>
      </c>
      <c r="O474" s="280">
        <v>30732589</v>
      </c>
      <c r="P474" s="273" t="s">
        <v>915</v>
      </c>
      <c r="Q474" s="345">
        <v>44557</v>
      </c>
      <c r="R474" s="273" t="s">
        <v>572</v>
      </c>
      <c r="S474" s="343">
        <v>44560</v>
      </c>
      <c r="T474" s="346">
        <v>44564</v>
      </c>
      <c r="U474" s="273" t="s">
        <v>2175</v>
      </c>
      <c r="V474" s="273" t="s">
        <v>853</v>
      </c>
      <c r="W474" s="273" t="s">
        <v>4031</v>
      </c>
      <c r="X474" s="273" t="s">
        <v>4041</v>
      </c>
      <c r="Y474" s="345">
        <v>44551</v>
      </c>
      <c r="Z474" s="345">
        <v>44557</v>
      </c>
      <c r="AA474" s="348" t="s">
        <v>291</v>
      </c>
      <c r="AB474" s="348" t="s">
        <v>291</v>
      </c>
      <c r="AC474" s="349">
        <v>0</v>
      </c>
      <c r="AD474" s="348" t="s">
        <v>291</v>
      </c>
      <c r="AE474" s="348" t="s">
        <v>291</v>
      </c>
      <c r="AF474" s="348" t="s">
        <v>291</v>
      </c>
      <c r="AG474" s="351">
        <v>44697</v>
      </c>
      <c r="AH474" s="348" t="s">
        <v>291</v>
      </c>
      <c r="AI474" s="351">
        <v>44697</v>
      </c>
      <c r="AJ474" s="273">
        <v>2</v>
      </c>
      <c r="AK474" s="273">
        <v>0</v>
      </c>
      <c r="AL474" s="273">
        <v>4</v>
      </c>
      <c r="AM474" s="342">
        <f t="shared" si="9"/>
        <v>1046869</v>
      </c>
      <c r="AN474" s="273"/>
      <c r="AO474" s="273"/>
      <c r="AP474" s="273"/>
      <c r="AQ474" s="273"/>
      <c r="AR474" s="273"/>
      <c r="AS474" s="352" t="s">
        <v>4042</v>
      </c>
    </row>
    <row r="475" spans="1:45" ht="15.75" customHeight="1" x14ac:dyDescent="0.25">
      <c r="A475" s="273">
        <v>474</v>
      </c>
      <c r="B475" s="340" t="s">
        <v>621</v>
      </c>
      <c r="C475" s="340" t="s">
        <v>87</v>
      </c>
      <c r="D475" s="273" t="s">
        <v>123</v>
      </c>
      <c r="E475" s="273">
        <v>59830018</v>
      </c>
      <c r="F475" s="273">
        <v>8</v>
      </c>
      <c r="G475" s="395" t="s">
        <v>552</v>
      </c>
      <c r="H475" s="273">
        <v>1</v>
      </c>
      <c r="I475" s="311" t="s">
        <v>4043</v>
      </c>
      <c r="J475" s="273">
        <v>3</v>
      </c>
      <c r="K475" s="342">
        <v>187500</v>
      </c>
      <c r="L475" s="345">
        <v>44557</v>
      </c>
      <c r="M475" s="345">
        <v>44561</v>
      </c>
      <c r="N475" s="273" t="s">
        <v>3728</v>
      </c>
      <c r="O475" s="280">
        <v>30732589</v>
      </c>
      <c r="P475" s="273" t="s">
        <v>915</v>
      </c>
      <c r="Q475" s="345">
        <v>44557</v>
      </c>
      <c r="R475" s="273" t="s">
        <v>572</v>
      </c>
      <c r="S475" s="345">
        <v>44560</v>
      </c>
      <c r="T475" s="346">
        <v>44565</v>
      </c>
      <c r="U475" s="273" t="s">
        <v>2175</v>
      </c>
      <c r="V475" s="273" t="s">
        <v>2265</v>
      </c>
      <c r="W475" s="273" t="s">
        <v>4044</v>
      </c>
      <c r="X475" s="273" t="s">
        <v>4045</v>
      </c>
      <c r="Y475" s="345">
        <v>44550</v>
      </c>
      <c r="Z475" s="345">
        <v>44557</v>
      </c>
      <c r="AA475" s="348" t="s">
        <v>291</v>
      </c>
      <c r="AB475" s="348" t="s">
        <v>291</v>
      </c>
      <c r="AC475" s="349">
        <v>0</v>
      </c>
      <c r="AD475" s="348" t="s">
        <v>291</v>
      </c>
      <c r="AE475" s="348" t="s">
        <v>291</v>
      </c>
      <c r="AF475" s="348" t="s">
        <v>291</v>
      </c>
      <c r="AG475" s="351">
        <v>44672</v>
      </c>
      <c r="AH475" s="348" t="s">
        <v>291</v>
      </c>
      <c r="AI475" s="351">
        <v>44673</v>
      </c>
      <c r="AJ475" s="273">
        <v>2</v>
      </c>
      <c r="AK475" s="273">
        <v>0</v>
      </c>
      <c r="AL475" s="273">
        <v>4</v>
      </c>
      <c r="AM475" s="342">
        <f t="shared" si="9"/>
        <v>187500</v>
      </c>
      <c r="AN475" s="273"/>
      <c r="AO475" s="273"/>
      <c r="AP475" s="273"/>
      <c r="AQ475" s="273"/>
      <c r="AR475" s="273"/>
      <c r="AS475" s="352" t="s">
        <v>4046</v>
      </c>
    </row>
    <row r="476" spans="1:45" ht="15.75" customHeight="1" x14ac:dyDescent="0.25">
      <c r="A476" s="311">
        <v>475</v>
      </c>
      <c r="B476" s="309" t="s">
        <v>297</v>
      </c>
      <c r="C476" s="309" t="s">
        <v>4005</v>
      </c>
      <c r="D476" s="311" t="s">
        <v>123</v>
      </c>
      <c r="E476" s="442">
        <v>828002423</v>
      </c>
      <c r="F476" s="311">
        <v>5</v>
      </c>
      <c r="G476" s="392" t="s">
        <v>880</v>
      </c>
      <c r="H476" s="311">
        <v>2</v>
      </c>
      <c r="I476" s="311" t="s">
        <v>2403</v>
      </c>
      <c r="J476" s="311">
        <v>3</v>
      </c>
      <c r="K476" s="312">
        <v>11884440</v>
      </c>
      <c r="L476" s="315">
        <v>44557</v>
      </c>
      <c r="M476" s="315">
        <v>44561</v>
      </c>
      <c r="N476" s="311" t="s">
        <v>3728</v>
      </c>
      <c r="O476" s="407">
        <v>30732589</v>
      </c>
      <c r="P476" s="311" t="s">
        <v>833</v>
      </c>
      <c r="Q476" s="315">
        <v>44557</v>
      </c>
      <c r="R476" s="311" t="s">
        <v>3529</v>
      </c>
      <c r="S476" s="315">
        <v>44560</v>
      </c>
      <c r="T476" s="321">
        <v>44565</v>
      </c>
      <c r="U476" s="311" t="s">
        <v>2175</v>
      </c>
      <c r="V476" s="311" t="s">
        <v>853</v>
      </c>
      <c r="W476" s="311" t="s">
        <v>4031</v>
      </c>
      <c r="X476" s="311" t="s">
        <v>4047</v>
      </c>
      <c r="Y476" s="315">
        <v>44554</v>
      </c>
      <c r="Z476" s="315">
        <v>44557</v>
      </c>
      <c r="AA476" s="317" t="s">
        <v>291</v>
      </c>
      <c r="AB476" s="317" t="s">
        <v>291</v>
      </c>
      <c r="AC476" s="318">
        <v>0</v>
      </c>
      <c r="AD476" s="317" t="s">
        <v>291</v>
      </c>
      <c r="AE476" s="317" t="s">
        <v>291</v>
      </c>
      <c r="AF476" s="317" t="s">
        <v>291</v>
      </c>
      <c r="AG476" s="317"/>
      <c r="AH476" s="317"/>
      <c r="AI476" s="317"/>
      <c r="AJ476" s="311">
        <v>2</v>
      </c>
      <c r="AK476" s="311">
        <v>0</v>
      </c>
      <c r="AL476" s="311">
        <v>3</v>
      </c>
      <c r="AM476" s="312">
        <f t="shared" si="9"/>
        <v>11884440</v>
      </c>
      <c r="AN476" s="311"/>
      <c r="AO476" s="311"/>
      <c r="AP476" s="311"/>
      <c r="AQ476" s="311"/>
      <c r="AR476" s="311"/>
      <c r="AS476" s="320" t="s">
        <v>4048</v>
      </c>
    </row>
    <row r="477" spans="1:45" ht="15.75" customHeight="1" x14ac:dyDescent="0.25">
      <c r="A477" s="161">
        <v>476</v>
      </c>
      <c r="B477" s="359" t="s">
        <v>721</v>
      </c>
      <c r="C477" s="359" t="s">
        <v>97</v>
      </c>
      <c r="D477" s="161" t="s">
        <v>123</v>
      </c>
      <c r="E477" s="161">
        <v>901181781</v>
      </c>
      <c r="F477" s="161">
        <v>8</v>
      </c>
      <c r="G477" s="399" t="s">
        <v>880</v>
      </c>
      <c r="H477" s="161">
        <v>2</v>
      </c>
      <c r="I477" s="161" t="s">
        <v>2408</v>
      </c>
      <c r="J477" s="161">
        <v>4</v>
      </c>
      <c r="K477" s="360">
        <v>2845300</v>
      </c>
      <c r="L477" s="364">
        <v>44558</v>
      </c>
      <c r="M477" s="364">
        <v>44561</v>
      </c>
      <c r="N477" s="161" t="s">
        <v>3082</v>
      </c>
      <c r="O477" s="404">
        <v>66816793</v>
      </c>
      <c r="P477" s="161" t="s">
        <v>1024</v>
      </c>
      <c r="Q477" s="364">
        <v>44558</v>
      </c>
      <c r="R477" s="161" t="s">
        <v>3963</v>
      </c>
      <c r="S477" s="364">
        <v>44561</v>
      </c>
      <c r="T477" s="364">
        <v>44561</v>
      </c>
      <c r="U477" s="161" t="s">
        <v>2175</v>
      </c>
      <c r="V477" s="161" t="s">
        <v>2941</v>
      </c>
      <c r="W477" s="161" t="s">
        <v>3766</v>
      </c>
      <c r="X477" s="161" t="s">
        <v>4049</v>
      </c>
      <c r="Y477" s="364">
        <v>44550</v>
      </c>
      <c r="Z477" s="364">
        <v>44557</v>
      </c>
      <c r="AA477" s="368" t="s">
        <v>291</v>
      </c>
      <c r="AB477" s="368" t="s">
        <v>291</v>
      </c>
      <c r="AC477" s="374">
        <v>0</v>
      </c>
      <c r="AD477" s="368" t="s">
        <v>291</v>
      </c>
      <c r="AE477" s="368" t="s">
        <v>291</v>
      </c>
      <c r="AF477" s="368" t="s">
        <v>291</v>
      </c>
      <c r="AG477" s="369">
        <v>44578</v>
      </c>
      <c r="AH477" s="368" t="s">
        <v>291</v>
      </c>
      <c r="AI477" s="369">
        <v>44579</v>
      </c>
      <c r="AJ477" s="161">
        <v>2</v>
      </c>
      <c r="AK477" s="161">
        <v>0</v>
      </c>
      <c r="AL477" s="161">
        <v>4</v>
      </c>
      <c r="AM477" s="360">
        <f t="shared" si="9"/>
        <v>2845300</v>
      </c>
      <c r="AN477" s="161"/>
      <c r="AO477" s="161"/>
      <c r="AP477" s="161"/>
      <c r="AQ477" s="161"/>
      <c r="AR477" s="161"/>
      <c r="AS477" s="370" t="s">
        <v>4050</v>
      </c>
    </row>
    <row r="478" spans="1:45" ht="15.75" customHeight="1" x14ac:dyDescent="0.25">
      <c r="A478" s="328">
        <v>477</v>
      </c>
      <c r="B478" s="326" t="s">
        <v>4051</v>
      </c>
      <c r="C478" s="326" t="s">
        <v>142</v>
      </c>
      <c r="D478" s="328" t="s">
        <v>123</v>
      </c>
      <c r="E478" s="328">
        <v>830025281</v>
      </c>
      <c r="F478" s="328">
        <v>2</v>
      </c>
      <c r="G478" s="376" t="s">
        <v>880</v>
      </c>
      <c r="H478" s="328">
        <v>2</v>
      </c>
      <c r="I478" s="273" t="s">
        <v>2412</v>
      </c>
      <c r="J478" s="328">
        <v>4</v>
      </c>
      <c r="K478" s="329">
        <v>23707700</v>
      </c>
      <c r="L478" s="332">
        <v>44559</v>
      </c>
      <c r="M478" s="332">
        <v>44561</v>
      </c>
      <c r="N478" s="328" t="s">
        <v>3082</v>
      </c>
      <c r="O478" s="371">
        <v>66816793</v>
      </c>
      <c r="P478" s="328" t="s">
        <v>4052</v>
      </c>
      <c r="Q478" s="332">
        <v>44558</v>
      </c>
      <c r="R478" s="328" t="s">
        <v>2036</v>
      </c>
      <c r="S478" s="332">
        <v>44561</v>
      </c>
      <c r="T478" s="333">
        <v>44565</v>
      </c>
      <c r="U478" s="328" t="s">
        <v>2175</v>
      </c>
      <c r="V478" s="328" t="s">
        <v>2941</v>
      </c>
      <c r="W478" s="328" t="s">
        <v>4053</v>
      </c>
      <c r="X478" s="328" t="s">
        <v>4054</v>
      </c>
      <c r="Y478" s="332">
        <v>44558</v>
      </c>
      <c r="Z478" s="332">
        <v>44558</v>
      </c>
      <c r="AA478" s="335" t="s">
        <v>291</v>
      </c>
      <c r="AB478" s="335" t="s">
        <v>291</v>
      </c>
      <c r="AC478" s="336">
        <v>0</v>
      </c>
      <c r="AD478" s="335" t="s">
        <v>291</v>
      </c>
      <c r="AE478" s="335" t="s">
        <v>291</v>
      </c>
      <c r="AF478" s="335" t="s">
        <v>291</v>
      </c>
      <c r="AG478" s="337">
        <v>44578</v>
      </c>
      <c r="AH478" s="335" t="s">
        <v>291</v>
      </c>
      <c r="AI478" s="337">
        <v>44579</v>
      </c>
      <c r="AJ478" s="328">
        <v>2</v>
      </c>
      <c r="AK478" s="328">
        <v>0</v>
      </c>
      <c r="AL478" s="328">
        <v>4</v>
      </c>
      <c r="AM478" s="329">
        <f t="shared" si="9"/>
        <v>23707700</v>
      </c>
      <c r="AN478" s="328"/>
      <c r="AO478" s="328"/>
      <c r="AP478" s="328"/>
      <c r="AQ478" s="328"/>
      <c r="AR478" s="328"/>
      <c r="AS478" s="338" t="s">
        <v>4055</v>
      </c>
    </row>
    <row r="479" spans="1:45" ht="15.75" customHeight="1" x14ac:dyDescent="0.25">
      <c r="A479" s="311">
        <v>478</v>
      </c>
      <c r="B479" s="309" t="s">
        <v>721</v>
      </c>
      <c r="C479" s="309" t="s">
        <v>4056</v>
      </c>
      <c r="D479" s="311" t="s">
        <v>123</v>
      </c>
      <c r="E479" s="311">
        <v>804016084</v>
      </c>
      <c r="F479" s="311">
        <v>5</v>
      </c>
      <c r="G479" s="392" t="s">
        <v>880</v>
      </c>
      <c r="H479" s="311">
        <v>2</v>
      </c>
      <c r="I479" s="161" t="s">
        <v>2418</v>
      </c>
      <c r="J479" s="311">
        <v>4</v>
      </c>
      <c r="K479" s="312">
        <v>1274000</v>
      </c>
      <c r="L479" s="315">
        <v>44559</v>
      </c>
      <c r="M479" s="315">
        <v>44561</v>
      </c>
      <c r="N479" s="311" t="s">
        <v>3728</v>
      </c>
      <c r="O479" s="407">
        <v>30732589</v>
      </c>
      <c r="P479" s="311" t="s">
        <v>3121</v>
      </c>
      <c r="Q479" s="315">
        <v>44559</v>
      </c>
      <c r="R479" s="311" t="s">
        <v>572</v>
      </c>
      <c r="S479" s="315">
        <v>44560</v>
      </c>
      <c r="T479" s="321">
        <v>44595</v>
      </c>
      <c r="U479" s="311" t="s">
        <v>2175</v>
      </c>
      <c r="V479" s="311" t="s">
        <v>853</v>
      </c>
      <c r="W479" s="311" t="s">
        <v>4031</v>
      </c>
      <c r="X479" s="311" t="s">
        <v>4057</v>
      </c>
      <c r="Y479" s="315">
        <v>44557</v>
      </c>
      <c r="Z479" s="315">
        <v>44559</v>
      </c>
      <c r="AA479" s="317" t="s">
        <v>291</v>
      </c>
      <c r="AB479" s="317" t="s">
        <v>291</v>
      </c>
      <c r="AC479" s="318">
        <v>0</v>
      </c>
      <c r="AD479" s="317" t="s">
        <v>291</v>
      </c>
      <c r="AE479" s="317" t="s">
        <v>291</v>
      </c>
      <c r="AF479" s="317" t="s">
        <v>291</v>
      </c>
      <c r="AG479" s="317"/>
      <c r="AH479" s="317"/>
      <c r="AI479" s="317"/>
      <c r="AJ479" s="311">
        <v>2</v>
      </c>
      <c r="AK479" s="311">
        <v>0</v>
      </c>
      <c r="AL479" s="311">
        <v>3</v>
      </c>
      <c r="AM479" s="312">
        <f t="shared" si="9"/>
        <v>1274000</v>
      </c>
      <c r="AN479" s="311"/>
      <c r="AO479" s="311"/>
      <c r="AP479" s="311"/>
      <c r="AQ479" s="311"/>
      <c r="AR479" s="311"/>
      <c r="AS479" s="320" t="s">
        <v>4058</v>
      </c>
    </row>
    <row r="480" spans="1:45" ht="15.75" customHeight="1" x14ac:dyDescent="0.25">
      <c r="A480" s="273">
        <v>479</v>
      </c>
      <c r="B480" s="340" t="s">
        <v>721</v>
      </c>
      <c r="C480" s="340" t="s">
        <v>2529</v>
      </c>
      <c r="D480" s="273" t="s">
        <v>123</v>
      </c>
      <c r="E480" s="273">
        <v>828002423</v>
      </c>
      <c r="F480" s="273">
        <v>5</v>
      </c>
      <c r="G480" s="395" t="s">
        <v>552</v>
      </c>
      <c r="H480" s="273">
        <v>2</v>
      </c>
      <c r="I480" s="161" t="s">
        <v>2423</v>
      </c>
      <c r="J480" s="273">
        <v>3</v>
      </c>
      <c r="K480" s="342">
        <v>19490580</v>
      </c>
      <c r="L480" s="345">
        <v>44559</v>
      </c>
      <c r="M480" s="345">
        <v>44561</v>
      </c>
      <c r="N480" s="273" t="s">
        <v>3728</v>
      </c>
      <c r="O480" s="280">
        <v>30732589</v>
      </c>
      <c r="P480" s="273" t="s">
        <v>833</v>
      </c>
      <c r="Q480" s="345">
        <v>44559</v>
      </c>
      <c r="R480" s="273" t="s">
        <v>3963</v>
      </c>
      <c r="S480" s="345">
        <v>44560</v>
      </c>
      <c r="T480" s="345">
        <v>44560</v>
      </c>
      <c r="U480" s="273" t="s">
        <v>2175</v>
      </c>
      <c r="V480" s="273" t="s">
        <v>2265</v>
      </c>
      <c r="W480" s="273" t="s">
        <v>4059</v>
      </c>
      <c r="X480" s="273" t="s">
        <v>4060</v>
      </c>
      <c r="Y480" s="345">
        <v>44557</v>
      </c>
      <c r="Z480" s="345">
        <v>44559</v>
      </c>
      <c r="AA480" s="348" t="s">
        <v>291</v>
      </c>
      <c r="AB480" s="348" t="s">
        <v>291</v>
      </c>
      <c r="AC480" s="349">
        <v>0</v>
      </c>
      <c r="AD480" s="348" t="s">
        <v>291</v>
      </c>
      <c r="AE480" s="348" t="s">
        <v>291</v>
      </c>
      <c r="AF480" s="348" t="s">
        <v>291</v>
      </c>
      <c r="AG480" s="351">
        <v>44672</v>
      </c>
      <c r="AH480" s="348" t="s">
        <v>291</v>
      </c>
      <c r="AI480" s="351">
        <v>44672</v>
      </c>
      <c r="AJ480" s="273">
        <v>2</v>
      </c>
      <c r="AK480" s="273">
        <v>0</v>
      </c>
      <c r="AL480" s="273">
        <v>4</v>
      </c>
      <c r="AM480" s="342">
        <f t="shared" si="9"/>
        <v>19490580</v>
      </c>
      <c r="AN480" s="273"/>
      <c r="AO480" s="273"/>
      <c r="AP480" s="273"/>
      <c r="AQ480" s="273"/>
      <c r="AR480" s="273"/>
      <c r="AS480" s="352" t="s">
        <v>4061</v>
      </c>
    </row>
    <row r="481" spans="1:45" ht="15.75" customHeight="1" x14ac:dyDescent="0.25">
      <c r="A481" s="311">
        <v>480</v>
      </c>
      <c r="B481" s="449"/>
      <c r="C481" s="449"/>
      <c r="D481" s="213"/>
      <c r="E481" s="213"/>
      <c r="F481" s="213"/>
      <c r="G481" s="450"/>
      <c r="H481" s="213"/>
      <c r="I481" s="294" t="s">
        <v>251</v>
      </c>
      <c r="J481" s="213"/>
      <c r="K481" s="342"/>
      <c r="L481" s="213"/>
      <c r="M481" s="213"/>
      <c r="N481" s="213"/>
      <c r="O481" s="245"/>
      <c r="P481" s="213"/>
      <c r="Q481" s="213"/>
      <c r="R481" s="213"/>
      <c r="S481" s="213"/>
      <c r="T481" s="213"/>
      <c r="U481" s="213"/>
      <c r="V481" s="213"/>
      <c r="W481" s="213"/>
      <c r="X481" s="213"/>
      <c r="Y481" s="213"/>
      <c r="Z481" s="213"/>
      <c r="AA481" s="451"/>
      <c r="AB481" s="451"/>
      <c r="AC481" s="452"/>
      <c r="AD481" s="451"/>
      <c r="AE481" s="451"/>
      <c r="AF481" s="451"/>
      <c r="AG481" s="451"/>
      <c r="AH481" s="451"/>
      <c r="AI481" s="451"/>
      <c r="AJ481" s="213"/>
      <c r="AK481" s="213"/>
      <c r="AL481" s="213"/>
      <c r="AM481" s="389"/>
      <c r="AN481" s="213"/>
      <c r="AO481" s="213"/>
      <c r="AP481" s="213"/>
      <c r="AQ481" s="213"/>
      <c r="AR481" s="213"/>
      <c r="AS481" s="213"/>
    </row>
    <row r="482" spans="1:45" ht="15.75" customHeight="1" x14ac:dyDescent="0.25">
      <c r="A482" s="213"/>
      <c r="B482" s="449"/>
      <c r="C482" s="449"/>
      <c r="D482" s="213"/>
      <c r="E482" s="213"/>
      <c r="F482" s="213"/>
      <c r="G482" s="450"/>
      <c r="H482" s="213"/>
      <c r="I482" s="311" t="s">
        <v>2173</v>
      </c>
      <c r="J482" s="213"/>
      <c r="K482" s="453"/>
      <c r="L482" s="213"/>
      <c r="M482" s="213"/>
      <c r="N482" s="213"/>
      <c r="O482" s="245"/>
      <c r="P482" s="213"/>
      <c r="Q482" s="213"/>
      <c r="R482" s="213"/>
      <c r="S482" s="213"/>
      <c r="T482" s="213"/>
      <c r="U482" s="213"/>
      <c r="V482" s="213"/>
      <c r="W482" s="213"/>
      <c r="X482" s="213"/>
      <c r="Y482" s="213"/>
      <c r="Z482" s="213"/>
      <c r="AA482" s="451"/>
      <c r="AB482" s="451"/>
      <c r="AC482" s="452"/>
      <c r="AD482" s="451"/>
      <c r="AE482" s="451"/>
      <c r="AF482" s="451"/>
      <c r="AG482" s="451"/>
      <c r="AH482" s="451"/>
      <c r="AI482" s="451"/>
      <c r="AJ482" s="213"/>
      <c r="AK482" s="213"/>
      <c r="AL482" s="213"/>
      <c r="AM482" s="389"/>
      <c r="AN482" s="213"/>
      <c r="AO482" s="213"/>
      <c r="AP482" s="213"/>
      <c r="AQ482" s="213"/>
      <c r="AR482" s="213"/>
      <c r="AS482" s="213"/>
    </row>
    <row r="483" spans="1:45" ht="15.75" customHeight="1" x14ac:dyDescent="0.25">
      <c r="A483" s="213"/>
      <c r="B483" s="449"/>
      <c r="C483" s="449"/>
      <c r="D483" s="213"/>
      <c r="E483" s="213"/>
      <c r="F483" s="213"/>
      <c r="G483" s="450"/>
      <c r="H483" s="213"/>
      <c r="I483" s="311" t="s">
        <v>2182</v>
      </c>
      <c r="J483" s="213"/>
      <c r="K483" s="342"/>
      <c r="L483" s="213"/>
      <c r="M483" s="213"/>
      <c r="N483" s="213"/>
      <c r="O483" s="245"/>
      <c r="P483" s="213"/>
      <c r="Q483" s="213"/>
      <c r="R483" s="213"/>
      <c r="S483" s="213"/>
      <c r="T483" s="213"/>
      <c r="U483" s="213"/>
      <c r="V483" s="213"/>
      <c r="W483" s="213"/>
      <c r="X483" s="213"/>
      <c r="Y483" s="213"/>
      <c r="Z483" s="213"/>
      <c r="AA483" s="451"/>
      <c r="AB483" s="451"/>
      <c r="AC483" s="452"/>
      <c r="AD483" s="451"/>
      <c r="AE483" s="451"/>
      <c r="AF483" s="451"/>
      <c r="AG483" s="451"/>
      <c r="AH483" s="451"/>
      <c r="AI483" s="451"/>
      <c r="AJ483" s="213"/>
      <c r="AK483" s="213"/>
      <c r="AL483" s="213"/>
      <c r="AM483" s="389"/>
      <c r="AN483" s="213"/>
      <c r="AO483" s="213"/>
      <c r="AP483" s="213"/>
      <c r="AQ483" s="213"/>
      <c r="AR483" s="213"/>
      <c r="AS483" s="213"/>
    </row>
    <row r="484" spans="1:45" ht="15.75" customHeight="1" x14ac:dyDescent="0.25">
      <c r="A484" s="213"/>
      <c r="B484" s="449"/>
      <c r="C484" s="449"/>
      <c r="D484" s="213"/>
      <c r="E484" s="213"/>
      <c r="F484" s="213"/>
      <c r="G484" s="450"/>
      <c r="H484" s="213"/>
      <c r="I484" s="328" t="s">
        <v>2188</v>
      </c>
      <c r="J484" s="213"/>
      <c r="K484" s="342"/>
      <c r="L484" s="213"/>
      <c r="M484" s="213"/>
      <c r="N484" s="213"/>
      <c r="O484" s="245"/>
      <c r="P484" s="213"/>
      <c r="Q484" s="213"/>
      <c r="R484" s="213"/>
      <c r="S484" s="213"/>
      <c r="T484" s="213"/>
      <c r="U484" s="213"/>
      <c r="V484" s="213"/>
      <c r="W484" s="213"/>
      <c r="X484" s="213"/>
      <c r="Y484" s="213"/>
      <c r="Z484" s="213"/>
      <c r="AA484" s="451"/>
      <c r="AB484" s="451"/>
      <c r="AC484" s="452"/>
      <c r="AD484" s="451"/>
      <c r="AE484" s="451"/>
      <c r="AF484" s="451"/>
      <c r="AG484" s="451"/>
      <c r="AH484" s="451"/>
      <c r="AI484" s="451"/>
      <c r="AJ484" s="213"/>
      <c r="AK484" s="213"/>
      <c r="AL484" s="213"/>
      <c r="AM484" s="389"/>
      <c r="AN484" s="213"/>
      <c r="AO484" s="213"/>
      <c r="AP484" s="213"/>
      <c r="AQ484" s="213"/>
      <c r="AR484" s="213"/>
      <c r="AS484" s="213"/>
    </row>
    <row r="485" spans="1:45" ht="15.75" customHeight="1" x14ac:dyDescent="0.25">
      <c r="A485" s="213"/>
      <c r="B485" s="449"/>
      <c r="C485" s="449"/>
      <c r="D485" s="213"/>
      <c r="E485" s="213"/>
      <c r="F485" s="213"/>
      <c r="G485" s="450"/>
      <c r="H485" s="213"/>
      <c r="I485" s="273" t="s">
        <v>349</v>
      </c>
      <c r="J485" s="213"/>
      <c r="K485" s="342"/>
      <c r="L485" s="213"/>
      <c r="M485" s="213"/>
      <c r="N485" s="213"/>
      <c r="O485" s="245"/>
      <c r="P485" s="213"/>
      <c r="Q485" s="213"/>
      <c r="R485" s="213"/>
      <c r="S485" s="213"/>
      <c r="T485" s="213"/>
      <c r="U485" s="213"/>
      <c r="V485" s="213"/>
      <c r="W485" s="213"/>
      <c r="X485" s="213"/>
      <c r="Y485" s="213"/>
      <c r="Z485" s="213"/>
      <c r="AA485" s="451"/>
      <c r="AB485" s="451"/>
      <c r="AC485" s="452"/>
      <c r="AD485" s="451"/>
      <c r="AE485" s="451"/>
      <c r="AF485" s="451"/>
      <c r="AG485" s="451"/>
      <c r="AH485" s="451"/>
      <c r="AI485" s="451"/>
      <c r="AJ485" s="213"/>
      <c r="AK485" s="213"/>
      <c r="AL485" s="213"/>
      <c r="AM485" s="389"/>
      <c r="AN485" s="213"/>
      <c r="AO485" s="213"/>
      <c r="AP485" s="213"/>
      <c r="AQ485" s="213"/>
      <c r="AR485" s="213"/>
      <c r="AS485" s="213"/>
    </row>
    <row r="486" spans="1:45" ht="15.75" customHeight="1" x14ac:dyDescent="0.25">
      <c r="A486" s="213"/>
      <c r="B486" s="449"/>
      <c r="C486" s="449"/>
      <c r="D486" s="213"/>
      <c r="E486" s="213"/>
      <c r="F486" s="213"/>
      <c r="G486" s="450"/>
      <c r="H486" s="213"/>
      <c r="I486" s="213"/>
      <c r="J486" s="213"/>
      <c r="K486" s="342"/>
      <c r="L486" s="213"/>
      <c r="M486" s="213"/>
      <c r="N486" s="213"/>
      <c r="O486" s="245"/>
      <c r="P486" s="213"/>
      <c r="Q486" s="213"/>
      <c r="R486" s="213"/>
      <c r="S486" s="213"/>
      <c r="T486" s="213"/>
      <c r="U486" s="213"/>
      <c r="V486" s="213"/>
      <c r="W486" s="213"/>
      <c r="X486" s="213"/>
      <c r="Y486" s="213"/>
      <c r="Z486" s="213"/>
      <c r="AA486" s="451"/>
      <c r="AB486" s="451"/>
      <c r="AC486" s="452"/>
      <c r="AD486" s="451"/>
      <c r="AE486" s="451"/>
      <c r="AF486" s="451"/>
      <c r="AG486" s="451"/>
      <c r="AH486" s="451"/>
      <c r="AI486" s="451"/>
      <c r="AJ486" s="213"/>
      <c r="AK486" s="213"/>
      <c r="AL486" s="213"/>
      <c r="AM486" s="389"/>
      <c r="AN486" s="213"/>
      <c r="AO486" s="213"/>
      <c r="AP486" s="213"/>
      <c r="AQ486" s="213"/>
      <c r="AR486" s="213"/>
      <c r="AS486" s="213"/>
    </row>
    <row r="487" spans="1:45" ht="15.75" customHeight="1" x14ac:dyDescent="0.25">
      <c r="A487" s="213"/>
      <c r="B487" s="449"/>
      <c r="C487" s="449"/>
      <c r="D487" s="213"/>
      <c r="E487" s="213"/>
      <c r="F487" s="213"/>
      <c r="G487" s="450"/>
      <c r="H487" s="213"/>
      <c r="I487" s="213"/>
      <c r="J487" s="213"/>
      <c r="K487" s="342"/>
      <c r="L487" s="213"/>
      <c r="M487" s="213"/>
      <c r="N487" s="213"/>
      <c r="O487" s="245"/>
      <c r="P487" s="213"/>
      <c r="Q487" s="213"/>
      <c r="R487" s="213"/>
      <c r="S487" s="213"/>
      <c r="T487" s="213"/>
      <c r="U487" s="213"/>
      <c r="V487" s="213"/>
      <c r="W487" s="213"/>
      <c r="X487" s="213"/>
      <c r="Y487" s="213"/>
      <c r="Z487" s="213"/>
      <c r="AA487" s="451"/>
      <c r="AB487" s="451"/>
      <c r="AC487" s="452"/>
      <c r="AD487" s="451"/>
      <c r="AE487" s="451"/>
      <c r="AF487" s="451"/>
      <c r="AG487" s="451"/>
      <c r="AH487" s="451"/>
      <c r="AI487" s="451"/>
      <c r="AJ487" s="213"/>
      <c r="AK487" s="213"/>
      <c r="AL487" s="213"/>
      <c r="AM487" s="389"/>
      <c r="AN487" s="213"/>
      <c r="AO487" s="213"/>
      <c r="AP487" s="213"/>
      <c r="AQ487" s="213"/>
      <c r="AR487" s="213"/>
      <c r="AS487" s="213"/>
    </row>
    <row r="488" spans="1:45" ht="15.75" customHeight="1" x14ac:dyDescent="0.25">
      <c r="A488" s="213"/>
      <c r="B488" s="449"/>
      <c r="C488" s="449"/>
      <c r="D488" s="213"/>
      <c r="E488" s="213"/>
      <c r="F488" s="213"/>
      <c r="G488" s="450"/>
      <c r="H488" s="213"/>
      <c r="I488" s="213"/>
      <c r="J488" s="213"/>
      <c r="K488" s="342"/>
      <c r="L488" s="213"/>
      <c r="M488" s="213"/>
      <c r="N488" s="213"/>
      <c r="O488" s="245"/>
      <c r="P488" s="213"/>
      <c r="Q488" s="213"/>
      <c r="R488" s="213"/>
      <c r="S488" s="213"/>
      <c r="T488" s="213"/>
      <c r="U488" s="213"/>
      <c r="V488" s="213"/>
      <c r="W488" s="213"/>
      <c r="X488" s="213"/>
      <c r="Y488" s="213"/>
      <c r="Z488" s="213"/>
      <c r="AA488" s="451"/>
      <c r="AB488" s="451"/>
      <c r="AC488" s="452"/>
      <c r="AD488" s="451"/>
      <c r="AE488" s="451"/>
      <c r="AF488" s="451"/>
      <c r="AG488" s="451"/>
      <c r="AH488" s="451"/>
      <c r="AI488" s="451"/>
      <c r="AJ488" s="213"/>
      <c r="AK488" s="213"/>
      <c r="AL488" s="213"/>
      <c r="AM488" s="389"/>
      <c r="AN488" s="213"/>
      <c r="AO488" s="213"/>
      <c r="AP488" s="213"/>
      <c r="AQ488" s="213"/>
      <c r="AR488" s="213"/>
      <c r="AS488" s="213"/>
    </row>
    <row r="489" spans="1:45" ht="15.75" customHeight="1" x14ac:dyDescent="0.25">
      <c r="A489" s="213"/>
      <c r="B489" s="449"/>
      <c r="C489" s="449"/>
      <c r="D489" s="213"/>
      <c r="E489" s="213"/>
      <c r="F489" s="213"/>
      <c r="G489" s="450"/>
      <c r="H489" s="213"/>
      <c r="I489" s="213"/>
      <c r="J489" s="213"/>
      <c r="K489" s="342"/>
      <c r="L489" s="213"/>
      <c r="M489" s="213"/>
      <c r="N489" s="213"/>
      <c r="O489" s="245"/>
      <c r="P489" s="213"/>
      <c r="Q489" s="213"/>
      <c r="R489" s="213"/>
      <c r="S489" s="213"/>
      <c r="T489" s="213"/>
      <c r="U489" s="213"/>
      <c r="V489" s="213"/>
      <c r="W489" s="213"/>
      <c r="X489" s="213"/>
      <c r="Y489" s="213"/>
      <c r="Z489" s="213"/>
      <c r="AA489" s="451"/>
      <c r="AB489" s="451"/>
      <c r="AC489" s="452"/>
      <c r="AD489" s="451"/>
      <c r="AE489" s="451"/>
      <c r="AF489" s="451"/>
      <c r="AG489" s="451"/>
      <c r="AH489" s="451"/>
      <c r="AI489" s="451"/>
      <c r="AJ489" s="213"/>
      <c r="AK489" s="213"/>
      <c r="AL489" s="213"/>
      <c r="AM489" s="389"/>
      <c r="AN489" s="213"/>
      <c r="AO489" s="213"/>
      <c r="AP489" s="213"/>
      <c r="AQ489" s="213"/>
      <c r="AR489" s="213"/>
      <c r="AS489" s="213"/>
    </row>
    <row r="490" spans="1:45" ht="15.75" customHeight="1" x14ac:dyDescent="0.25">
      <c r="A490" s="213"/>
      <c r="B490" s="449"/>
      <c r="C490" s="449"/>
      <c r="D490" s="213"/>
      <c r="E490" s="213"/>
      <c r="F490" s="213"/>
      <c r="G490" s="450"/>
      <c r="H490" s="213"/>
      <c r="I490" s="213"/>
      <c r="J490" s="213"/>
      <c r="K490" s="342"/>
      <c r="L490" s="213"/>
      <c r="M490" s="213"/>
      <c r="N490" s="213"/>
      <c r="O490" s="245"/>
      <c r="P490" s="213"/>
      <c r="Q490" s="213"/>
      <c r="R490" s="213"/>
      <c r="S490" s="213"/>
      <c r="T490" s="213"/>
      <c r="U490" s="213"/>
      <c r="V490" s="213"/>
      <c r="W490" s="213"/>
      <c r="X490" s="213"/>
      <c r="Y490" s="213"/>
      <c r="Z490" s="213"/>
      <c r="AA490" s="451"/>
      <c r="AB490" s="451"/>
      <c r="AC490" s="452"/>
      <c r="AD490" s="451"/>
      <c r="AE490" s="451"/>
      <c r="AF490" s="451"/>
      <c r="AG490" s="451"/>
      <c r="AH490" s="451"/>
      <c r="AI490" s="451"/>
      <c r="AJ490" s="213"/>
      <c r="AK490" s="213"/>
      <c r="AL490" s="213"/>
      <c r="AM490" s="389"/>
      <c r="AN490" s="213"/>
      <c r="AO490" s="213"/>
      <c r="AP490" s="213"/>
      <c r="AQ490" s="213"/>
      <c r="AR490" s="213"/>
      <c r="AS490" s="213"/>
    </row>
    <row r="491" spans="1:45" ht="15.75" customHeight="1" x14ac:dyDescent="0.25">
      <c r="A491" s="213"/>
      <c r="B491" s="449"/>
      <c r="C491" s="449"/>
      <c r="D491" s="213"/>
      <c r="E491" s="213"/>
      <c r="F491" s="213"/>
      <c r="G491" s="450"/>
      <c r="H491" s="213"/>
      <c r="I491" s="213"/>
      <c r="J491" s="213"/>
      <c r="K491" s="342"/>
      <c r="L491" s="213"/>
      <c r="M491" s="213"/>
      <c r="N491" s="213"/>
      <c r="O491" s="245"/>
      <c r="P491" s="213"/>
      <c r="Q491" s="213"/>
      <c r="R491" s="213"/>
      <c r="S491" s="213"/>
      <c r="T491" s="213"/>
      <c r="U491" s="213"/>
      <c r="V491" s="213"/>
      <c r="W491" s="213"/>
      <c r="X491" s="213"/>
      <c r="Y491" s="213"/>
      <c r="Z491" s="213"/>
      <c r="AA491" s="451"/>
      <c r="AB491" s="451"/>
      <c r="AC491" s="452"/>
      <c r="AD491" s="451"/>
      <c r="AE491" s="451"/>
      <c r="AF491" s="451"/>
      <c r="AG491" s="451"/>
      <c r="AH491" s="451"/>
      <c r="AI491" s="451"/>
      <c r="AJ491" s="213"/>
      <c r="AK491" s="213"/>
      <c r="AL491" s="213"/>
      <c r="AM491" s="389"/>
      <c r="AN491" s="213"/>
      <c r="AO491" s="213"/>
      <c r="AP491" s="213"/>
      <c r="AQ491" s="213"/>
      <c r="AR491" s="213"/>
      <c r="AS491" s="213"/>
    </row>
    <row r="492" spans="1:45" ht="15.75" customHeight="1" x14ac:dyDescent="0.25">
      <c r="A492" s="213"/>
      <c r="B492" s="449"/>
      <c r="C492" s="449"/>
      <c r="D492" s="213"/>
      <c r="E492" s="213"/>
      <c r="F492" s="213"/>
      <c r="G492" s="450"/>
      <c r="H492" s="213"/>
      <c r="I492" s="213"/>
      <c r="J492" s="213"/>
      <c r="K492" s="342"/>
      <c r="L492" s="213"/>
      <c r="M492" s="213"/>
      <c r="N492" s="213"/>
      <c r="O492" s="245"/>
      <c r="P492" s="213"/>
      <c r="Q492" s="213"/>
      <c r="R492" s="213"/>
      <c r="S492" s="213"/>
      <c r="T492" s="213"/>
      <c r="U492" s="213"/>
      <c r="V492" s="213"/>
      <c r="W492" s="213"/>
      <c r="X492" s="213"/>
      <c r="Y492" s="213"/>
      <c r="Z492" s="213"/>
      <c r="AA492" s="451"/>
      <c r="AB492" s="451"/>
      <c r="AC492" s="452"/>
      <c r="AD492" s="451"/>
      <c r="AE492" s="451"/>
      <c r="AF492" s="451"/>
      <c r="AG492" s="451"/>
      <c r="AH492" s="451"/>
      <c r="AI492" s="451"/>
      <c r="AJ492" s="213"/>
      <c r="AK492" s="213"/>
      <c r="AL492" s="213"/>
      <c r="AM492" s="389"/>
      <c r="AN492" s="213"/>
      <c r="AO492" s="213"/>
      <c r="AP492" s="213"/>
      <c r="AQ492" s="213"/>
      <c r="AR492" s="213"/>
      <c r="AS492" s="213"/>
    </row>
    <row r="493" spans="1:45" ht="15.75" customHeight="1" x14ac:dyDescent="0.25">
      <c r="A493" s="213"/>
      <c r="B493" s="449"/>
      <c r="C493" s="449"/>
      <c r="D493" s="213"/>
      <c r="E493" s="213"/>
      <c r="F493" s="213"/>
      <c r="G493" s="450"/>
      <c r="H493" s="213"/>
      <c r="I493" s="213"/>
      <c r="J493" s="213"/>
      <c r="K493" s="342"/>
      <c r="L493" s="213"/>
      <c r="M493" s="213"/>
      <c r="N493" s="213"/>
      <c r="O493" s="245"/>
      <c r="P493" s="213"/>
      <c r="Q493" s="213"/>
      <c r="R493" s="213"/>
      <c r="S493" s="213"/>
      <c r="T493" s="213"/>
      <c r="U493" s="213"/>
      <c r="V493" s="213"/>
      <c r="W493" s="213"/>
      <c r="X493" s="213"/>
      <c r="Y493" s="213"/>
      <c r="Z493" s="213"/>
      <c r="AA493" s="451"/>
      <c r="AB493" s="451"/>
      <c r="AC493" s="452"/>
      <c r="AD493" s="451"/>
      <c r="AE493" s="451"/>
      <c r="AF493" s="451"/>
      <c r="AG493" s="451"/>
      <c r="AH493" s="451"/>
      <c r="AI493" s="451"/>
      <c r="AJ493" s="213"/>
      <c r="AK493" s="213"/>
      <c r="AL493" s="213"/>
      <c r="AM493" s="389"/>
      <c r="AN493" s="213"/>
      <c r="AO493" s="213"/>
      <c r="AP493" s="213"/>
      <c r="AQ493" s="213"/>
      <c r="AR493" s="213"/>
      <c r="AS493" s="213"/>
    </row>
    <row r="494" spans="1:45" ht="15.75" customHeight="1" x14ac:dyDescent="0.25">
      <c r="A494" s="213"/>
      <c r="B494" s="449"/>
      <c r="C494" s="449"/>
      <c r="D494" s="213"/>
      <c r="E494" s="213"/>
      <c r="F494" s="213"/>
      <c r="G494" s="450"/>
      <c r="H494" s="213"/>
      <c r="I494" s="213"/>
      <c r="J494" s="213"/>
      <c r="K494" s="342"/>
      <c r="L494" s="213"/>
      <c r="M494" s="213"/>
      <c r="N494" s="213"/>
      <c r="O494" s="245"/>
      <c r="P494" s="213"/>
      <c r="Q494" s="213"/>
      <c r="R494" s="213"/>
      <c r="S494" s="213"/>
      <c r="T494" s="213"/>
      <c r="U494" s="213"/>
      <c r="V494" s="213"/>
      <c r="W494" s="213"/>
      <c r="X494" s="213"/>
      <c r="Y494" s="213"/>
      <c r="Z494" s="213"/>
      <c r="AA494" s="451"/>
      <c r="AB494" s="451"/>
      <c r="AC494" s="452"/>
      <c r="AD494" s="451"/>
      <c r="AE494" s="451"/>
      <c r="AF494" s="451"/>
      <c r="AG494" s="451"/>
      <c r="AH494" s="451"/>
      <c r="AI494" s="451"/>
      <c r="AJ494" s="213"/>
      <c r="AK494" s="213"/>
      <c r="AL494" s="213"/>
      <c r="AM494" s="389"/>
      <c r="AN494" s="213"/>
      <c r="AO494" s="213"/>
      <c r="AP494" s="213"/>
      <c r="AQ494" s="213"/>
      <c r="AR494" s="213"/>
      <c r="AS494" s="213"/>
    </row>
    <row r="495" spans="1:45" ht="15.75" customHeight="1" x14ac:dyDescent="0.25">
      <c r="A495" s="213"/>
      <c r="B495" s="449"/>
      <c r="C495" s="449"/>
      <c r="D495" s="213"/>
      <c r="E495" s="213"/>
      <c r="F495" s="213"/>
      <c r="G495" s="450"/>
      <c r="H495" s="213"/>
      <c r="I495" s="213"/>
      <c r="J495" s="213"/>
      <c r="K495" s="342"/>
      <c r="L495" s="213"/>
      <c r="M495" s="213"/>
      <c r="N495" s="213"/>
      <c r="O495" s="245"/>
      <c r="P495" s="213"/>
      <c r="Q495" s="213"/>
      <c r="R495" s="213"/>
      <c r="S495" s="213"/>
      <c r="T495" s="213"/>
      <c r="U495" s="213"/>
      <c r="V495" s="213"/>
      <c r="W495" s="213"/>
      <c r="X495" s="213"/>
      <c r="Y495" s="213"/>
      <c r="Z495" s="213"/>
      <c r="AA495" s="451"/>
      <c r="AB495" s="451"/>
      <c r="AC495" s="452"/>
      <c r="AD495" s="451"/>
      <c r="AE495" s="451"/>
      <c r="AF495" s="451"/>
      <c r="AG495" s="451"/>
      <c r="AH495" s="451"/>
      <c r="AI495" s="451"/>
      <c r="AJ495" s="213"/>
      <c r="AK495" s="213"/>
      <c r="AL495" s="213"/>
      <c r="AM495" s="389"/>
      <c r="AN495" s="213"/>
      <c r="AO495" s="213"/>
      <c r="AP495" s="213"/>
      <c r="AQ495" s="213"/>
      <c r="AR495" s="213"/>
      <c r="AS495" s="213"/>
    </row>
    <row r="496" spans="1:45" ht="15.75" customHeight="1" x14ac:dyDescent="0.25">
      <c r="A496" s="213"/>
      <c r="B496" s="449"/>
      <c r="C496" s="449"/>
      <c r="D496" s="213"/>
      <c r="E496" s="213"/>
      <c r="F496" s="213"/>
      <c r="G496" s="450"/>
      <c r="H496" s="213"/>
      <c r="I496" s="213"/>
      <c r="J496" s="213"/>
      <c r="K496" s="342"/>
      <c r="L496" s="213"/>
      <c r="M496" s="213"/>
      <c r="N496" s="213"/>
      <c r="O496" s="245"/>
      <c r="P496" s="213"/>
      <c r="Q496" s="213"/>
      <c r="R496" s="213"/>
      <c r="S496" s="213"/>
      <c r="T496" s="213"/>
      <c r="U496" s="213"/>
      <c r="V496" s="213"/>
      <c r="W496" s="213"/>
      <c r="X496" s="213"/>
      <c r="Y496" s="213"/>
      <c r="Z496" s="213"/>
      <c r="AA496" s="451"/>
      <c r="AB496" s="451"/>
      <c r="AC496" s="452"/>
      <c r="AD496" s="451"/>
      <c r="AE496" s="451"/>
      <c r="AF496" s="451"/>
      <c r="AG496" s="451"/>
      <c r="AH496" s="451"/>
      <c r="AI496" s="451"/>
      <c r="AJ496" s="213"/>
      <c r="AK496" s="213"/>
      <c r="AL496" s="213"/>
      <c r="AM496" s="389"/>
      <c r="AN496" s="213"/>
      <c r="AO496" s="213"/>
      <c r="AP496" s="213"/>
      <c r="AQ496" s="213"/>
      <c r="AR496" s="213"/>
      <c r="AS496" s="213"/>
    </row>
    <row r="497" spans="1:45" ht="15.75" customHeight="1" x14ac:dyDescent="0.25">
      <c r="A497" s="213"/>
      <c r="B497" s="449"/>
      <c r="C497" s="449"/>
      <c r="D497" s="213"/>
      <c r="E497" s="213"/>
      <c r="F497" s="213"/>
      <c r="G497" s="450"/>
      <c r="H497" s="213"/>
      <c r="I497" s="213"/>
      <c r="J497" s="213"/>
      <c r="K497" s="342"/>
      <c r="L497" s="213"/>
      <c r="M497" s="213"/>
      <c r="N497" s="213"/>
      <c r="O497" s="245"/>
      <c r="P497" s="213"/>
      <c r="Q497" s="213"/>
      <c r="R497" s="213"/>
      <c r="S497" s="213"/>
      <c r="T497" s="213"/>
      <c r="U497" s="213"/>
      <c r="V497" s="213"/>
      <c r="W497" s="213"/>
      <c r="X497" s="213"/>
      <c r="Y497" s="213"/>
      <c r="Z497" s="213"/>
      <c r="AA497" s="451"/>
      <c r="AB497" s="451"/>
      <c r="AC497" s="452"/>
      <c r="AD497" s="451"/>
      <c r="AE497" s="451"/>
      <c r="AF497" s="451"/>
      <c r="AG497" s="451"/>
      <c r="AH497" s="451"/>
      <c r="AI497" s="451"/>
      <c r="AJ497" s="213"/>
      <c r="AK497" s="213"/>
      <c r="AL497" s="213"/>
      <c r="AM497" s="389"/>
      <c r="AN497" s="213"/>
      <c r="AO497" s="213"/>
      <c r="AP497" s="213"/>
      <c r="AQ497" s="213"/>
      <c r="AR497" s="213"/>
      <c r="AS497" s="213"/>
    </row>
    <row r="498" spans="1:45" ht="15.75" customHeight="1" x14ac:dyDescent="0.25">
      <c r="A498" s="213"/>
      <c r="B498" s="449"/>
      <c r="C498" s="449"/>
      <c r="D498" s="213"/>
      <c r="E498" s="213"/>
      <c r="F498" s="213"/>
      <c r="G498" s="450"/>
      <c r="H498" s="213"/>
      <c r="I498" s="213"/>
      <c r="J498" s="213"/>
      <c r="K498" s="342"/>
      <c r="L498" s="213"/>
      <c r="M498" s="213"/>
      <c r="N498" s="213"/>
      <c r="O498" s="245"/>
      <c r="P498" s="213"/>
      <c r="Q498" s="213"/>
      <c r="R498" s="213"/>
      <c r="S498" s="213"/>
      <c r="T498" s="213"/>
      <c r="U498" s="213"/>
      <c r="V498" s="213"/>
      <c r="W498" s="213"/>
      <c r="X498" s="213"/>
      <c r="Y498" s="213"/>
      <c r="Z498" s="213"/>
      <c r="AA498" s="451"/>
      <c r="AB498" s="451"/>
      <c r="AC498" s="452"/>
      <c r="AD498" s="451"/>
      <c r="AE498" s="451"/>
      <c r="AF498" s="451"/>
      <c r="AG498" s="451"/>
      <c r="AH498" s="451"/>
      <c r="AI498" s="451"/>
      <c r="AJ498" s="213"/>
      <c r="AK498" s="213"/>
      <c r="AL498" s="213"/>
      <c r="AM498" s="389"/>
      <c r="AN498" s="213"/>
      <c r="AO498" s="213"/>
      <c r="AP498" s="213"/>
      <c r="AQ498" s="213"/>
      <c r="AR498" s="213"/>
      <c r="AS498" s="213"/>
    </row>
    <row r="499" spans="1:45" ht="15.75" customHeight="1" x14ac:dyDescent="0.25">
      <c r="A499" s="213"/>
      <c r="B499" s="449"/>
      <c r="C499" s="449"/>
      <c r="D499" s="213"/>
      <c r="E499" s="213"/>
      <c r="F499" s="213"/>
      <c r="G499" s="450"/>
      <c r="H499" s="213"/>
      <c r="I499" s="213"/>
      <c r="J499" s="213"/>
      <c r="K499" s="342"/>
      <c r="L499" s="213"/>
      <c r="M499" s="213"/>
      <c r="N499" s="213"/>
      <c r="O499" s="245"/>
      <c r="P499" s="213"/>
      <c r="Q499" s="213"/>
      <c r="R499" s="213"/>
      <c r="S499" s="213"/>
      <c r="T499" s="213"/>
      <c r="U499" s="213"/>
      <c r="V499" s="213"/>
      <c r="W499" s="213"/>
      <c r="X499" s="213"/>
      <c r="Y499" s="213"/>
      <c r="Z499" s="213"/>
      <c r="AA499" s="451"/>
      <c r="AB499" s="451"/>
      <c r="AC499" s="452"/>
      <c r="AD499" s="451"/>
      <c r="AE499" s="451"/>
      <c r="AF499" s="451"/>
      <c r="AG499" s="451"/>
      <c r="AH499" s="451"/>
      <c r="AI499" s="451"/>
      <c r="AJ499" s="213"/>
      <c r="AK499" s="213"/>
      <c r="AL499" s="213"/>
      <c r="AM499" s="389"/>
      <c r="AN499" s="213"/>
      <c r="AO499" s="213"/>
      <c r="AP499" s="213"/>
      <c r="AQ499" s="213"/>
      <c r="AR499" s="213"/>
      <c r="AS499" s="213"/>
    </row>
    <row r="500" spans="1:45" ht="15.75" customHeight="1" x14ac:dyDescent="0.25">
      <c r="A500" s="213"/>
      <c r="B500" s="449"/>
      <c r="C500" s="449"/>
      <c r="D500" s="213"/>
      <c r="E500" s="213"/>
      <c r="F500" s="213"/>
      <c r="G500" s="450"/>
      <c r="H500" s="213"/>
      <c r="I500" s="213"/>
      <c r="J500" s="213"/>
      <c r="K500" s="342"/>
      <c r="L500" s="213"/>
      <c r="M500" s="213"/>
      <c r="N500" s="213"/>
      <c r="O500" s="245"/>
      <c r="P500" s="213"/>
      <c r="Q500" s="213"/>
      <c r="R500" s="213"/>
      <c r="S500" s="213"/>
      <c r="T500" s="213"/>
      <c r="U500" s="213"/>
      <c r="V500" s="213"/>
      <c r="W500" s="213"/>
      <c r="X500" s="213"/>
      <c r="Y500" s="213"/>
      <c r="Z500" s="213"/>
      <c r="AA500" s="451"/>
      <c r="AB500" s="451"/>
      <c r="AC500" s="452"/>
      <c r="AD500" s="451"/>
      <c r="AE500" s="451"/>
      <c r="AF500" s="451"/>
      <c r="AG500" s="451"/>
      <c r="AH500" s="451"/>
      <c r="AI500" s="451"/>
      <c r="AJ500" s="213"/>
      <c r="AK500" s="213"/>
      <c r="AL500" s="213"/>
      <c r="AM500" s="389"/>
      <c r="AN500" s="213"/>
      <c r="AO500" s="213"/>
      <c r="AP500" s="213"/>
      <c r="AQ500" s="213"/>
      <c r="AR500" s="213"/>
      <c r="AS500" s="213"/>
    </row>
    <row r="501" spans="1:45" ht="15.75" customHeight="1" x14ac:dyDescent="0.25">
      <c r="A501" s="213"/>
      <c r="B501" s="449"/>
      <c r="C501" s="449"/>
      <c r="D501" s="213"/>
      <c r="E501" s="213"/>
      <c r="F501" s="213"/>
      <c r="G501" s="450"/>
      <c r="H501" s="213"/>
      <c r="I501" s="213"/>
      <c r="J501" s="213"/>
      <c r="K501" s="342"/>
      <c r="L501" s="213"/>
      <c r="M501" s="213"/>
      <c r="N501" s="213"/>
      <c r="O501" s="245"/>
      <c r="P501" s="213"/>
      <c r="Q501" s="213"/>
      <c r="R501" s="213"/>
      <c r="S501" s="213"/>
      <c r="T501" s="213"/>
      <c r="U501" s="213"/>
      <c r="V501" s="213"/>
      <c r="W501" s="213"/>
      <c r="X501" s="213"/>
      <c r="Y501" s="213"/>
      <c r="Z501" s="213"/>
      <c r="AA501" s="451"/>
      <c r="AB501" s="451"/>
      <c r="AC501" s="452"/>
      <c r="AD501" s="451"/>
      <c r="AE501" s="451"/>
      <c r="AF501" s="451"/>
      <c r="AG501" s="451"/>
      <c r="AH501" s="451"/>
      <c r="AI501" s="451"/>
      <c r="AJ501" s="213"/>
      <c r="AK501" s="213"/>
      <c r="AL501" s="213"/>
      <c r="AM501" s="389"/>
      <c r="AN501" s="213"/>
      <c r="AO501" s="213"/>
      <c r="AP501" s="213"/>
      <c r="AQ501" s="213"/>
      <c r="AR501" s="213"/>
      <c r="AS501" s="213"/>
    </row>
    <row r="502" spans="1:45" ht="15.75" customHeight="1" x14ac:dyDescent="0.25">
      <c r="A502" s="213"/>
      <c r="B502" s="449"/>
      <c r="C502" s="449"/>
      <c r="D502" s="213"/>
      <c r="E502" s="213"/>
      <c r="F502" s="213"/>
      <c r="G502" s="450"/>
      <c r="H502" s="213"/>
      <c r="I502" s="213"/>
      <c r="J502" s="213"/>
      <c r="K502" s="342"/>
      <c r="L502" s="213"/>
      <c r="M502" s="213"/>
      <c r="N502" s="213"/>
      <c r="O502" s="245"/>
      <c r="P502" s="213"/>
      <c r="Q502" s="213"/>
      <c r="R502" s="213"/>
      <c r="S502" s="213"/>
      <c r="T502" s="213"/>
      <c r="U502" s="213"/>
      <c r="V502" s="213"/>
      <c r="W502" s="213"/>
      <c r="X502" s="213"/>
      <c r="Y502" s="213"/>
      <c r="Z502" s="213"/>
      <c r="AA502" s="451"/>
      <c r="AB502" s="451"/>
      <c r="AC502" s="452"/>
      <c r="AD502" s="451"/>
      <c r="AE502" s="451"/>
      <c r="AF502" s="451"/>
      <c r="AG502" s="451"/>
      <c r="AH502" s="451"/>
      <c r="AI502" s="451"/>
      <c r="AJ502" s="213"/>
      <c r="AK502" s="213"/>
      <c r="AL502" s="213"/>
      <c r="AM502" s="389"/>
      <c r="AN502" s="213"/>
      <c r="AO502" s="213"/>
      <c r="AP502" s="213"/>
      <c r="AQ502" s="213"/>
      <c r="AR502" s="213"/>
      <c r="AS502" s="213"/>
    </row>
    <row r="503" spans="1:45" ht="15.75" customHeight="1" x14ac:dyDescent="0.25">
      <c r="A503" s="213"/>
      <c r="B503" s="449"/>
      <c r="C503" s="449"/>
      <c r="D503" s="213"/>
      <c r="E503" s="213"/>
      <c r="F503" s="213"/>
      <c r="G503" s="450"/>
      <c r="H503" s="213"/>
      <c r="I503" s="213"/>
      <c r="J503" s="213"/>
      <c r="K503" s="342"/>
      <c r="L503" s="213"/>
      <c r="M503" s="213"/>
      <c r="N503" s="213"/>
      <c r="O503" s="245"/>
      <c r="P503" s="213"/>
      <c r="Q503" s="213"/>
      <c r="R503" s="213"/>
      <c r="S503" s="213"/>
      <c r="T503" s="213"/>
      <c r="U503" s="213"/>
      <c r="V503" s="213"/>
      <c r="W503" s="213"/>
      <c r="X503" s="213"/>
      <c r="Y503" s="213"/>
      <c r="Z503" s="213"/>
      <c r="AA503" s="451"/>
      <c r="AB503" s="451"/>
      <c r="AC503" s="452"/>
      <c r="AD503" s="451"/>
      <c r="AE503" s="451"/>
      <c r="AF503" s="451"/>
      <c r="AG503" s="451"/>
      <c r="AH503" s="451"/>
      <c r="AI503" s="451"/>
      <c r="AJ503" s="213"/>
      <c r="AK503" s="213"/>
      <c r="AL503" s="213"/>
      <c r="AM503" s="389"/>
      <c r="AN503" s="213"/>
      <c r="AO503" s="213"/>
      <c r="AP503" s="213"/>
      <c r="AQ503" s="213"/>
      <c r="AR503" s="213"/>
      <c r="AS503" s="213"/>
    </row>
    <row r="504" spans="1:45" ht="15.75" customHeight="1" x14ac:dyDescent="0.25">
      <c r="A504" s="213"/>
      <c r="B504" s="449"/>
      <c r="C504" s="449"/>
      <c r="D504" s="213"/>
      <c r="E504" s="213"/>
      <c r="F504" s="213"/>
      <c r="G504" s="450"/>
      <c r="H504" s="213"/>
      <c r="I504" s="213"/>
      <c r="J504" s="213"/>
      <c r="K504" s="342"/>
      <c r="L504" s="213"/>
      <c r="M504" s="213"/>
      <c r="N504" s="213"/>
      <c r="O504" s="245"/>
      <c r="P504" s="213"/>
      <c r="Q504" s="213"/>
      <c r="R504" s="213"/>
      <c r="S504" s="213"/>
      <c r="T504" s="213"/>
      <c r="U504" s="213"/>
      <c r="V504" s="213"/>
      <c r="W504" s="213"/>
      <c r="X504" s="213"/>
      <c r="Y504" s="213"/>
      <c r="Z504" s="213"/>
      <c r="AA504" s="451"/>
      <c r="AB504" s="451"/>
      <c r="AC504" s="452"/>
      <c r="AD504" s="451"/>
      <c r="AE504" s="451"/>
      <c r="AF504" s="451"/>
      <c r="AG504" s="451"/>
      <c r="AH504" s="451"/>
      <c r="AI504" s="451"/>
      <c r="AJ504" s="213"/>
      <c r="AK504" s="213"/>
      <c r="AL504" s="213"/>
      <c r="AM504" s="389"/>
      <c r="AN504" s="213"/>
      <c r="AO504" s="213"/>
      <c r="AP504" s="213"/>
      <c r="AQ504" s="213"/>
      <c r="AR504" s="213"/>
      <c r="AS504" s="213"/>
    </row>
    <row r="505" spans="1:45" ht="15.75" customHeight="1" x14ac:dyDescent="0.25">
      <c r="A505" s="213"/>
      <c r="B505" s="449"/>
      <c r="C505" s="449"/>
      <c r="D505" s="213"/>
      <c r="E505" s="213"/>
      <c r="F505" s="213"/>
      <c r="G505" s="450"/>
      <c r="H505" s="213"/>
      <c r="I505" s="213"/>
      <c r="J505" s="213"/>
      <c r="K505" s="342"/>
      <c r="L505" s="213"/>
      <c r="M505" s="213"/>
      <c r="N505" s="213"/>
      <c r="O505" s="245"/>
      <c r="P505" s="213"/>
      <c r="Q505" s="213"/>
      <c r="R505" s="213"/>
      <c r="S505" s="213"/>
      <c r="T505" s="213"/>
      <c r="U505" s="213"/>
      <c r="V505" s="213"/>
      <c r="W505" s="213"/>
      <c r="X505" s="213"/>
      <c r="Y505" s="213"/>
      <c r="Z505" s="213"/>
      <c r="AA505" s="451"/>
      <c r="AB505" s="451"/>
      <c r="AC505" s="452"/>
      <c r="AD505" s="451"/>
      <c r="AE505" s="451"/>
      <c r="AF505" s="451"/>
      <c r="AG505" s="451"/>
      <c r="AH505" s="451"/>
      <c r="AI505" s="451"/>
      <c r="AJ505" s="213"/>
      <c r="AK505" s="213"/>
      <c r="AL505" s="213"/>
      <c r="AM505" s="389"/>
      <c r="AN505" s="213"/>
      <c r="AO505" s="213"/>
      <c r="AP505" s="213"/>
      <c r="AQ505" s="213"/>
      <c r="AR505" s="213"/>
      <c r="AS505" s="213"/>
    </row>
    <row r="506" spans="1:45" ht="15.75" customHeight="1" x14ac:dyDescent="0.25">
      <c r="A506" s="213"/>
      <c r="B506" s="449"/>
      <c r="C506" s="449"/>
      <c r="D506" s="213"/>
      <c r="E506" s="213"/>
      <c r="F506" s="213"/>
      <c r="G506" s="450"/>
      <c r="H506" s="213"/>
      <c r="I506" s="213"/>
      <c r="J506" s="213"/>
      <c r="K506" s="342"/>
      <c r="L506" s="213"/>
      <c r="M506" s="213"/>
      <c r="N506" s="213"/>
      <c r="O506" s="245"/>
      <c r="P506" s="213"/>
      <c r="Q506" s="213"/>
      <c r="R506" s="213"/>
      <c r="S506" s="213"/>
      <c r="T506" s="213"/>
      <c r="U506" s="213"/>
      <c r="V506" s="213"/>
      <c r="W506" s="213"/>
      <c r="X506" s="213"/>
      <c r="Y506" s="213"/>
      <c r="Z506" s="213"/>
      <c r="AA506" s="451"/>
      <c r="AB506" s="451"/>
      <c r="AC506" s="452"/>
      <c r="AD506" s="451"/>
      <c r="AE506" s="451"/>
      <c r="AF506" s="451"/>
      <c r="AG506" s="451"/>
      <c r="AH506" s="451"/>
      <c r="AI506" s="451"/>
      <c r="AJ506" s="213"/>
      <c r="AK506" s="213"/>
      <c r="AL506" s="213"/>
      <c r="AM506" s="389"/>
      <c r="AN506" s="213"/>
      <c r="AO506" s="213"/>
      <c r="AP506" s="213"/>
      <c r="AQ506" s="213"/>
      <c r="AR506" s="213"/>
      <c r="AS506" s="213"/>
    </row>
    <row r="507" spans="1:45" ht="15.75" customHeight="1" x14ac:dyDescent="0.25">
      <c r="A507" s="213"/>
      <c r="B507" s="449"/>
      <c r="C507" s="449"/>
      <c r="D507" s="213"/>
      <c r="E507" s="213"/>
      <c r="F507" s="213"/>
      <c r="G507" s="450"/>
      <c r="H507" s="213"/>
      <c r="I507" s="213"/>
      <c r="J507" s="213"/>
      <c r="K507" s="342"/>
      <c r="L507" s="213"/>
      <c r="M507" s="213"/>
      <c r="N507" s="213"/>
      <c r="O507" s="245"/>
      <c r="P507" s="213"/>
      <c r="Q507" s="213"/>
      <c r="R507" s="213"/>
      <c r="S507" s="213"/>
      <c r="T507" s="213"/>
      <c r="U507" s="213"/>
      <c r="V507" s="213"/>
      <c r="W507" s="213"/>
      <c r="X507" s="213"/>
      <c r="Y507" s="213"/>
      <c r="Z507" s="213"/>
      <c r="AA507" s="451"/>
      <c r="AB507" s="451"/>
      <c r="AC507" s="452"/>
      <c r="AD507" s="451"/>
      <c r="AE507" s="451"/>
      <c r="AF507" s="451"/>
      <c r="AG507" s="451"/>
      <c r="AH507" s="451"/>
      <c r="AI507" s="451"/>
      <c r="AJ507" s="213"/>
      <c r="AK507" s="213"/>
      <c r="AL507" s="213"/>
      <c r="AM507" s="389"/>
      <c r="AN507" s="213"/>
      <c r="AO507" s="213"/>
      <c r="AP507" s="213"/>
      <c r="AQ507" s="213"/>
      <c r="AR507" s="213"/>
      <c r="AS507" s="213"/>
    </row>
    <row r="508" spans="1:45" ht="15.75" customHeight="1" x14ac:dyDescent="0.25">
      <c r="A508" s="213"/>
      <c r="B508" s="449"/>
      <c r="C508" s="449"/>
      <c r="D508" s="213"/>
      <c r="E508" s="213"/>
      <c r="F508" s="213"/>
      <c r="G508" s="450"/>
      <c r="H508" s="213"/>
      <c r="I508" s="213"/>
      <c r="J508" s="213"/>
      <c r="K508" s="342"/>
      <c r="L508" s="213"/>
      <c r="M508" s="213"/>
      <c r="N508" s="213"/>
      <c r="O508" s="245"/>
      <c r="P508" s="213"/>
      <c r="Q508" s="213"/>
      <c r="R508" s="213"/>
      <c r="S508" s="213"/>
      <c r="T508" s="213"/>
      <c r="U508" s="213"/>
      <c r="V508" s="213"/>
      <c r="W508" s="213"/>
      <c r="X508" s="213"/>
      <c r="Y508" s="213"/>
      <c r="Z508" s="213"/>
      <c r="AA508" s="451"/>
      <c r="AB508" s="451"/>
      <c r="AC508" s="452"/>
      <c r="AD508" s="451"/>
      <c r="AE508" s="451"/>
      <c r="AF508" s="451"/>
      <c r="AG508" s="451"/>
      <c r="AH508" s="451"/>
      <c r="AI508" s="451"/>
      <c r="AJ508" s="213"/>
      <c r="AK508" s="213"/>
      <c r="AL508" s="213"/>
      <c r="AM508" s="389"/>
      <c r="AN508" s="213"/>
      <c r="AO508" s="213"/>
      <c r="AP508" s="213"/>
      <c r="AQ508" s="213"/>
      <c r="AR508" s="213"/>
      <c r="AS508" s="213"/>
    </row>
    <row r="509" spans="1:45" ht="15.75" customHeight="1" x14ac:dyDescent="0.25">
      <c r="A509" s="213"/>
      <c r="B509" s="449"/>
      <c r="C509" s="449"/>
      <c r="D509" s="213"/>
      <c r="E509" s="213"/>
      <c r="F509" s="213"/>
      <c r="G509" s="450"/>
      <c r="H509" s="213"/>
      <c r="I509" s="213"/>
      <c r="J509" s="213"/>
      <c r="K509" s="342"/>
      <c r="L509" s="213"/>
      <c r="M509" s="213"/>
      <c r="N509" s="213"/>
      <c r="O509" s="245"/>
      <c r="P509" s="213"/>
      <c r="Q509" s="213"/>
      <c r="R509" s="213"/>
      <c r="S509" s="213"/>
      <c r="T509" s="213"/>
      <c r="U509" s="213"/>
      <c r="V509" s="213"/>
      <c r="W509" s="213"/>
      <c r="X509" s="213"/>
      <c r="Y509" s="213"/>
      <c r="Z509" s="213"/>
      <c r="AA509" s="451"/>
      <c r="AB509" s="451"/>
      <c r="AC509" s="452"/>
      <c r="AD509" s="451"/>
      <c r="AE509" s="451"/>
      <c r="AF509" s="451"/>
      <c r="AG509" s="451"/>
      <c r="AH509" s="451"/>
      <c r="AI509" s="451"/>
      <c r="AJ509" s="213"/>
      <c r="AK509" s="213"/>
      <c r="AL509" s="213"/>
      <c r="AM509" s="389"/>
      <c r="AN509" s="213"/>
      <c r="AO509" s="213"/>
      <c r="AP509" s="213"/>
      <c r="AQ509" s="213"/>
      <c r="AR509" s="213"/>
      <c r="AS509" s="213"/>
    </row>
    <row r="510" spans="1:45" ht="15.75" customHeight="1" x14ac:dyDescent="0.25">
      <c r="A510" s="213"/>
      <c r="B510" s="449"/>
      <c r="C510" s="449"/>
      <c r="D510" s="213"/>
      <c r="E510" s="213"/>
      <c r="F510" s="213"/>
      <c r="G510" s="450"/>
      <c r="H510" s="213"/>
      <c r="I510" s="213"/>
      <c r="J510" s="213"/>
      <c r="K510" s="342"/>
      <c r="L510" s="213"/>
      <c r="M510" s="213"/>
      <c r="N510" s="213"/>
      <c r="O510" s="245"/>
      <c r="P510" s="213"/>
      <c r="Q510" s="213"/>
      <c r="R510" s="213"/>
      <c r="S510" s="213"/>
      <c r="T510" s="213"/>
      <c r="U510" s="213"/>
      <c r="V510" s="213"/>
      <c r="W510" s="213"/>
      <c r="X510" s="213"/>
      <c r="Y510" s="213"/>
      <c r="Z510" s="213"/>
      <c r="AA510" s="451"/>
      <c r="AB510" s="451"/>
      <c r="AC510" s="452"/>
      <c r="AD510" s="451"/>
      <c r="AE510" s="451"/>
      <c r="AF510" s="451"/>
      <c r="AG510" s="451"/>
      <c r="AH510" s="451"/>
      <c r="AI510" s="451"/>
      <c r="AJ510" s="213"/>
      <c r="AK510" s="213"/>
      <c r="AL510" s="213"/>
      <c r="AM510" s="389"/>
      <c r="AN510" s="213"/>
      <c r="AO510" s="213"/>
      <c r="AP510" s="213"/>
      <c r="AQ510" s="213"/>
      <c r="AR510" s="213"/>
      <c r="AS510" s="213"/>
    </row>
    <row r="511" spans="1:45" ht="15.75" customHeight="1" x14ac:dyDescent="0.25">
      <c r="A511" s="213"/>
      <c r="B511" s="449"/>
      <c r="C511" s="449"/>
      <c r="D511" s="213"/>
      <c r="E511" s="213"/>
      <c r="F511" s="213"/>
      <c r="G511" s="450"/>
      <c r="H511" s="213"/>
      <c r="I511" s="213"/>
      <c r="J511" s="213"/>
      <c r="K511" s="342"/>
      <c r="L511" s="213"/>
      <c r="M511" s="213"/>
      <c r="N511" s="213"/>
      <c r="O511" s="245"/>
      <c r="P511" s="213"/>
      <c r="Q511" s="213"/>
      <c r="R511" s="213"/>
      <c r="S511" s="213"/>
      <c r="T511" s="213"/>
      <c r="U511" s="213"/>
      <c r="V511" s="213"/>
      <c r="W511" s="213"/>
      <c r="X511" s="213"/>
      <c r="Y511" s="213"/>
      <c r="Z511" s="213"/>
      <c r="AA511" s="451"/>
      <c r="AB511" s="451"/>
      <c r="AC511" s="452"/>
      <c r="AD511" s="451"/>
      <c r="AE511" s="451"/>
      <c r="AF511" s="451"/>
      <c r="AG511" s="451"/>
      <c r="AH511" s="451"/>
      <c r="AI511" s="451"/>
      <c r="AJ511" s="213"/>
      <c r="AK511" s="213"/>
      <c r="AL511" s="213"/>
      <c r="AM511" s="389"/>
      <c r="AN511" s="213"/>
      <c r="AO511" s="213"/>
      <c r="AP511" s="213"/>
      <c r="AQ511" s="213"/>
      <c r="AR511" s="213"/>
      <c r="AS511" s="213"/>
    </row>
    <row r="512" spans="1:45" ht="15.75" customHeight="1" x14ac:dyDescent="0.25">
      <c r="A512" s="213"/>
      <c r="B512" s="449"/>
      <c r="C512" s="449"/>
      <c r="D512" s="213"/>
      <c r="E512" s="213"/>
      <c r="F512" s="213"/>
      <c r="G512" s="450"/>
      <c r="H512" s="213"/>
      <c r="I512" s="213"/>
      <c r="J512" s="213"/>
      <c r="K512" s="342"/>
      <c r="L512" s="213"/>
      <c r="M512" s="213"/>
      <c r="N512" s="213"/>
      <c r="O512" s="245"/>
      <c r="P512" s="213"/>
      <c r="Q512" s="213"/>
      <c r="R512" s="213"/>
      <c r="S512" s="213"/>
      <c r="T512" s="213"/>
      <c r="U512" s="213"/>
      <c r="V512" s="213"/>
      <c r="W512" s="213"/>
      <c r="X512" s="213"/>
      <c r="Y512" s="213"/>
      <c r="Z512" s="213"/>
      <c r="AA512" s="451"/>
      <c r="AB512" s="451"/>
      <c r="AC512" s="452"/>
      <c r="AD512" s="451"/>
      <c r="AE512" s="451"/>
      <c r="AF512" s="451"/>
      <c r="AG512" s="451"/>
      <c r="AH512" s="451"/>
      <c r="AI512" s="451"/>
      <c r="AJ512" s="213"/>
      <c r="AK512" s="213"/>
      <c r="AL512" s="213"/>
      <c r="AM512" s="389"/>
      <c r="AN512" s="213"/>
      <c r="AO512" s="213"/>
      <c r="AP512" s="213"/>
      <c r="AQ512" s="213"/>
      <c r="AR512" s="213"/>
      <c r="AS512" s="213"/>
    </row>
    <row r="513" spans="1:45" ht="15.75" customHeight="1" x14ac:dyDescent="0.25">
      <c r="A513" s="213"/>
      <c r="B513" s="449"/>
      <c r="C513" s="449"/>
      <c r="D513" s="213"/>
      <c r="E513" s="213"/>
      <c r="F513" s="213"/>
      <c r="G513" s="450"/>
      <c r="H513" s="213"/>
      <c r="I513" s="213"/>
      <c r="J513" s="213"/>
      <c r="K513" s="342"/>
      <c r="L513" s="213"/>
      <c r="M513" s="213"/>
      <c r="N513" s="213"/>
      <c r="O513" s="245"/>
      <c r="P513" s="213"/>
      <c r="Q513" s="213"/>
      <c r="R513" s="213"/>
      <c r="S513" s="213"/>
      <c r="T513" s="213"/>
      <c r="U513" s="213"/>
      <c r="V513" s="213"/>
      <c r="W513" s="213"/>
      <c r="X513" s="213"/>
      <c r="Y513" s="213"/>
      <c r="Z513" s="213"/>
      <c r="AA513" s="451"/>
      <c r="AB513" s="451"/>
      <c r="AC513" s="452"/>
      <c r="AD513" s="451"/>
      <c r="AE513" s="451"/>
      <c r="AF513" s="451"/>
      <c r="AG513" s="451"/>
      <c r="AH513" s="451"/>
      <c r="AI513" s="451"/>
      <c r="AJ513" s="213"/>
      <c r="AK513" s="213"/>
      <c r="AL513" s="213"/>
      <c r="AM513" s="389"/>
      <c r="AN513" s="213"/>
      <c r="AO513" s="213"/>
      <c r="AP513" s="213"/>
      <c r="AQ513" s="213"/>
      <c r="AR513" s="213"/>
      <c r="AS513" s="213"/>
    </row>
    <row r="514" spans="1:45" ht="15.75" customHeight="1" x14ac:dyDescent="0.25">
      <c r="A514" s="213"/>
      <c r="B514" s="449"/>
      <c r="C514" s="449"/>
      <c r="D514" s="213"/>
      <c r="E514" s="213"/>
      <c r="F514" s="213"/>
      <c r="G514" s="450"/>
      <c r="H514" s="213"/>
      <c r="I514" s="213"/>
      <c r="J514" s="213"/>
      <c r="K514" s="342"/>
      <c r="L514" s="213"/>
      <c r="M514" s="213"/>
      <c r="N514" s="213"/>
      <c r="O514" s="245"/>
      <c r="P514" s="213"/>
      <c r="Q514" s="213"/>
      <c r="R514" s="213"/>
      <c r="S514" s="213"/>
      <c r="T514" s="213"/>
      <c r="U514" s="213"/>
      <c r="V514" s="213"/>
      <c r="W514" s="213"/>
      <c r="X514" s="213"/>
      <c r="Y514" s="213"/>
      <c r="Z514" s="213"/>
      <c r="AA514" s="451"/>
      <c r="AB514" s="451"/>
      <c r="AC514" s="452"/>
      <c r="AD514" s="451"/>
      <c r="AE514" s="451"/>
      <c r="AF514" s="451"/>
      <c r="AG514" s="451"/>
      <c r="AH514" s="451"/>
      <c r="AI514" s="451"/>
      <c r="AJ514" s="213"/>
      <c r="AK514" s="213"/>
      <c r="AL514" s="213"/>
      <c r="AM514" s="389"/>
      <c r="AN514" s="213"/>
      <c r="AO514" s="213"/>
      <c r="AP514" s="213"/>
      <c r="AQ514" s="213"/>
      <c r="AR514" s="213"/>
      <c r="AS514" s="213"/>
    </row>
    <row r="515" spans="1:45" ht="15.75" customHeight="1" x14ac:dyDescent="0.25">
      <c r="A515" s="213"/>
      <c r="B515" s="449"/>
      <c r="C515" s="449"/>
      <c r="D515" s="213"/>
      <c r="E515" s="213"/>
      <c r="F515" s="213"/>
      <c r="G515" s="450"/>
      <c r="H515" s="213"/>
      <c r="I515" s="213"/>
      <c r="J515" s="213"/>
      <c r="K515" s="454"/>
      <c r="L515" s="213"/>
      <c r="M515" s="213"/>
      <c r="N515" s="213"/>
      <c r="O515" s="245"/>
      <c r="P515" s="213"/>
      <c r="Q515" s="213"/>
      <c r="R515" s="213"/>
      <c r="S515" s="213"/>
      <c r="T515" s="213"/>
      <c r="U515" s="213"/>
      <c r="V515" s="213"/>
      <c r="W515" s="213"/>
      <c r="X515" s="213"/>
      <c r="Y515" s="213"/>
      <c r="Z515" s="213"/>
      <c r="AA515" s="451"/>
      <c r="AB515" s="451"/>
      <c r="AC515" s="452"/>
      <c r="AD515" s="451"/>
      <c r="AE515" s="451"/>
      <c r="AF515" s="451"/>
      <c r="AG515" s="451"/>
      <c r="AH515" s="451"/>
      <c r="AI515" s="451"/>
      <c r="AJ515" s="213"/>
      <c r="AK515" s="213"/>
      <c r="AL515" s="213"/>
      <c r="AM515" s="389"/>
      <c r="AN515" s="213"/>
      <c r="AO515" s="213"/>
      <c r="AP515" s="213"/>
      <c r="AQ515" s="213"/>
      <c r="AR515" s="213"/>
      <c r="AS515" s="213"/>
    </row>
    <row r="516" spans="1:45" ht="15.75" customHeight="1" x14ac:dyDescent="0.25">
      <c r="A516" s="213"/>
      <c r="B516" s="449"/>
      <c r="C516" s="449"/>
      <c r="D516" s="213"/>
      <c r="E516" s="213"/>
      <c r="F516" s="213"/>
      <c r="G516" s="450"/>
      <c r="H516" s="213"/>
      <c r="I516" s="213"/>
      <c r="J516" s="213"/>
      <c r="K516" s="454"/>
      <c r="L516" s="213"/>
      <c r="M516" s="213"/>
      <c r="N516" s="213"/>
      <c r="O516" s="245"/>
      <c r="P516" s="213"/>
      <c r="Q516" s="213"/>
      <c r="R516" s="213"/>
      <c r="S516" s="213"/>
      <c r="T516" s="213"/>
      <c r="U516" s="213"/>
      <c r="V516" s="213"/>
      <c r="W516" s="213"/>
      <c r="X516" s="213"/>
      <c r="Y516" s="213"/>
      <c r="Z516" s="213"/>
      <c r="AA516" s="451"/>
      <c r="AB516" s="451"/>
      <c r="AC516" s="452"/>
      <c r="AD516" s="451"/>
      <c r="AE516" s="451"/>
      <c r="AF516" s="451"/>
      <c r="AG516" s="451"/>
      <c r="AH516" s="451"/>
      <c r="AI516" s="451"/>
      <c r="AJ516" s="213"/>
      <c r="AK516" s="213"/>
      <c r="AL516" s="213"/>
      <c r="AM516" s="389"/>
      <c r="AN516" s="213"/>
      <c r="AO516" s="213"/>
      <c r="AP516" s="213"/>
      <c r="AQ516" s="213"/>
      <c r="AR516" s="213"/>
      <c r="AS516" s="213"/>
    </row>
    <row r="517" spans="1:45" ht="15.75" customHeight="1" x14ac:dyDescent="0.25">
      <c r="A517" s="213"/>
      <c r="B517" s="449"/>
      <c r="C517" s="449"/>
      <c r="D517" s="213"/>
      <c r="E517" s="213"/>
      <c r="F517" s="213"/>
      <c r="G517" s="450"/>
      <c r="H517" s="213"/>
      <c r="I517" s="213"/>
      <c r="J517" s="213"/>
      <c r="K517" s="454"/>
      <c r="L517" s="213"/>
      <c r="M517" s="213"/>
      <c r="N517" s="213"/>
      <c r="O517" s="245"/>
      <c r="P517" s="213"/>
      <c r="Q517" s="213"/>
      <c r="R517" s="213"/>
      <c r="S517" s="213"/>
      <c r="T517" s="213"/>
      <c r="U517" s="213"/>
      <c r="V517" s="213"/>
      <c r="W517" s="213"/>
      <c r="X517" s="213"/>
      <c r="Y517" s="213"/>
      <c r="Z517" s="213"/>
      <c r="AA517" s="451"/>
      <c r="AB517" s="451"/>
      <c r="AC517" s="452"/>
      <c r="AD517" s="451"/>
      <c r="AE517" s="451"/>
      <c r="AF517" s="451"/>
      <c r="AG517" s="451"/>
      <c r="AH517" s="451"/>
      <c r="AI517" s="451"/>
      <c r="AJ517" s="213"/>
      <c r="AK517" s="213"/>
      <c r="AL517" s="213"/>
      <c r="AM517" s="389"/>
      <c r="AN517" s="213"/>
      <c r="AO517" s="213"/>
      <c r="AP517" s="213"/>
      <c r="AQ517" s="213"/>
      <c r="AR517" s="213"/>
      <c r="AS517" s="213"/>
    </row>
    <row r="518" spans="1:45" ht="15.75" customHeight="1" x14ac:dyDescent="0.25">
      <c r="A518" s="213"/>
      <c r="B518" s="449"/>
      <c r="C518" s="449"/>
      <c r="D518" s="213"/>
      <c r="E518" s="213"/>
      <c r="F518" s="213"/>
      <c r="G518" s="450"/>
      <c r="H518" s="213"/>
      <c r="I518" s="213"/>
      <c r="J518" s="213"/>
      <c r="K518" s="454"/>
      <c r="L518" s="213"/>
      <c r="M518" s="213"/>
      <c r="N518" s="213"/>
      <c r="O518" s="245"/>
      <c r="P518" s="213"/>
      <c r="Q518" s="213"/>
      <c r="R518" s="213"/>
      <c r="S518" s="213"/>
      <c r="T518" s="213"/>
      <c r="U518" s="213"/>
      <c r="V518" s="213"/>
      <c r="W518" s="213"/>
      <c r="X518" s="213"/>
      <c r="Y518" s="213"/>
      <c r="Z518" s="213"/>
      <c r="AA518" s="451"/>
      <c r="AB518" s="451"/>
      <c r="AC518" s="452"/>
      <c r="AD518" s="451"/>
      <c r="AE518" s="451"/>
      <c r="AF518" s="451"/>
      <c r="AG518" s="451"/>
      <c r="AH518" s="451"/>
      <c r="AI518" s="451"/>
      <c r="AJ518" s="213"/>
      <c r="AK518" s="213"/>
      <c r="AL518" s="213"/>
      <c r="AM518" s="389"/>
      <c r="AN518" s="213"/>
      <c r="AO518" s="213"/>
      <c r="AP518" s="213"/>
      <c r="AQ518" s="213"/>
      <c r="AR518" s="213"/>
      <c r="AS518" s="213"/>
    </row>
    <row r="519" spans="1:45" ht="15.75" customHeight="1" x14ac:dyDescent="0.25">
      <c r="A519" s="213"/>
      <c r="B519" s="449"/>
      <c r="C519" s="449"/>
      <c r="D519" s="213"/>
      <c r="E519" s="213"/>
      <c r="F519" s="213"/>
      <c r="G519" s="450"/>
      <c r="H519" s="213"/>
      <c r="I519" s="213"/>
      <c r="J519" s="213"/>
      <c r="K519" s="454"/>
      <c r="L519" s="213"/>
      <c r="M519" s="213"/>
      <c r="N519" s="213"/>
      <c r="O519" s="245"/>
      <c r="P519" s="213"/>
      <c r="Q519" s="213"/>
      <c r="R519" s="213"/>
      <c r="S519" s="213"/>
      <c r="T519" s="213"/>
      <c r="U519" s="213"/>
      <c r="V519" s="213"/>
      <c r="W519" s="213"/>
      <c r="X519" s="213"/>
      <c r="Y519" s="213"/>
      <c r="Z519" s="213"/>
      <c r="AA519" s="451"/>
      <c r="AB519" s="451"/>
      <c r="AC519" s="452"/>
      <c r="AD519" s="451"/>
      <c r="AE519" s="451"/>
      <c r="AF519" s="451"/>
      <c r="AG519" s="451"/>
      <c r="AH519" s="451"/>
      <c r="AI519" s="451"/>
      <c r="AJ519" s="213"/>
      <c r="AK519" s="213"/>
      <c r="AL519" s="213"/>
      <c r="AM519" s="389"/>
      <c r="AN519" s="213"/>
      <c r="AO519" s="213"/>
      <c r="AP519" s="213"/>
      <c r="AQ519" s="213"/>
      <c r="AR519" s="213"/>
      <c r="AS519" s="213"/>
    </row>
    <row r="520" spans="1:45" ht="15.75" customHeight="1" x14ac:dyDescent="0.25">
      <c r="A520" s="213"/>
      <c r="B520" s="449"/>
      <c r="C520" s="449"/>
      <c r="D520" s="213"/>
      <c r="E520" s="213"/>
      <c r="F520" s="213"/>
      <c r="G520" s="450"/>
      <c r="H520" s="213"/>
      <c r="I520" s="213"/>
      <c r="J520" s="213"/>
      <c r="K520" s="454"/>
      <c r="L520" s="213"/>
      <c r="M520" s="213"/>
      <c r="N520" s="213"/>
      <c r="O520" s="245"/>
      <c r="P520" s="213"/>
      <c r="Q520" s="213"/>
      <c r="R520" s="213"/>
      <c r="S520" s="213"/>
      <c r="T520" s="213"/>
      <c r="U520" s="213"/>
      <c r="V520" s="213"/>
      <c r="W520" s="213"/>
      <c r="X520" s="213"/>
      <c r="Y520" s="213"/>
      <c r="Z520" s="213"/>
      <c r="AA520" s="451"/>
      <c r="AB520" s="451"/>
      <c r="AC520" s="452"/>
      <c r="AD520" s="451"/>
      <c r="AE520" s="451"/>
      <c r="AF520" s="451"/>
      <c r="AG520" s="451"/>
      <c r="AH520" s="451"/>
      <c r="AI520" s="451"/>
      <c r="AJ520" s="213"/>
      <c r="AK520" s="213"/>
      <c r="AL520" s="213"/>
      <c r="AM520" s="389"/>
      <c r="AN520" s="213"/>
      <c r="AO520" s="213"/>
      <c r="AP520" s="213"/>
      <c r="AQ520" s="213"/>
      <c r="AR520" s="213"/>
      <c r="AS520" s="213"/>
    </row>
    <row r="521" spans="1:45" ht="15.75" customHeight="1" x14ac:dyDescent="0.25">
      <c r="A521" s="213"/>
      <c r="B521" s="449"/>
      <c r="C521" s="449"/>
      <c r="D521" s="213"/>
      <c r="E521" s="213"/>
      <c r="F521" s="213"/>
      <c r="G521" s="450"/>
      <c r="H521" s="213"/>
      <c r="I521" s="213"/>
      <c r="J521" s="213"/>
      <c r="K521" s="454"/>
      <c r="L521" s="213"/>
      <c r="M521" s="213"/>
      <c r="N521" s="213"/>
      <c r="O521" s="245"/>
      <c r="P521" s="213"/>
      <c r="Q521" s="213"/>
      <c r="R521" s="213"/>
      <c r="S521" s="213"/>
      <c r="T521" s="213"/>
      <c r="U521" s="213"/>
      <c r="V521" s="213"/>
      <c r="W521" s="213"/>
      <c r="X521" s="213"/>
      <c r="Y521" s="213"/>
      <c r="Z521" s="213"/>
      <c r="AA521" s="451"/>
      <c r="AB521" s="451"/>
      <c r="AC521" s="452"/>
      <c r="AD521" s="451"/>
      <c r="AE521" s="451"/>
      <c r="AF521" s="451"/>
      <c r="AG521" s="451"/>
      <c r="AH521" s="451"/>
      <c r="AI521" s="451"/>
      <c r="AJ521" s="213"/>
      <c r="AK521" s="213"/>
      <c r="AL521" s="213"/>
      <c r="AM521" s="389"/>
      <c r="AN521" s="213"/>
      <c r="AO521" s="213"/>
      <c r="AP521" s="213"/>
      <c r="AQ521" s="213"/>
      <c r="AR521" s="213"/>
      <c r="AS521" s="213"/>
    </row>
    <row r="522" spans="1:45" ht="15.75" customHeight="1" x14ac:dyDescent="0.25">
      <c r="A522" s="213"/>
      <c r="B522" s="449"/>
      <c r="C522" s="449"/>
      <c r="D522" s="213"/>
      <c r="E522" s="213"/>
      <c r="F522" s="213"/>
      <c r="G522" s="450"/>
      <c r="H522" s="213"/>
      <c r="I522" s="213"/>
      <c r="J522" s="213"/>
      <c r="K522" s="454"/>
      <c r="L522" s="213"/>
      <c r="M522" s="213"/>
      <c r="N522" s="213"/>
      <c r="O522" s="245"/>
      <c r="P522" s="213"/>
      <c r="Q522" s="213"/>
      <c r="R522" s="213"/>
      <c r="S522" s="213"/>
      <c r="T522" s="213"/>
      <c r="U522" s="213"/>
      <c r="V522" s="213"/>
      <c r="W522" s="213"/>
      <c r="X522" s="213"/>
      <c r="Y522" s="213"/>
      <c r="Z522" s="213"/>
      <c r="AA522" s="451"/>
      <c r="AB522" s="451"/>
      <c r="AC522" s="452"/>
      <c r="AD522" s="451"/>
      <c r="AE522" s="451"/>
      <c r="AF522" s="451"/>
      <c r="AG522" s="451"/>
      <c r="AH522" s="451"/>
      <c r="AI522" s="451"/>
      <c r="AJ522" s="213"/>
      <c r="AK522" s="213"/>
      <c r="AL522" s="213"/>
      <c r="AM522" s="389"/>
      <c r="AN522" s="213"/>
      <c r="AO522" s="213"/>
      <c r="AP522" s="213"/>
      <c r="AQ522" s="213"/>
      <c r="AR522" s="213"/>
      <c r="AS522" s="213"/>
    </row>
    <row r="523" spans="1:45" ht="15.75" customHeight="1" x14ac:dyDescent="0.25">
      <c r="A523" s="213"/>
      <c r="B523" s="449"/>
      <c r="C523" s="449"/>
      <c r="D523" s="213"/>
      <c r="E523" s="213"/>
      <c r="F523" s="213"/>
      <c r="G523" s="450"/>
      <c r="H523" s="213"/>
      <c r="I523" s="213"/>
      <c r="J523" s="213"/>
      <c r="K523" s="454"/>
      <c r="L523" s="213"/>
      <c r="M523" s="213"/>
      <c r="N523" s="213"/>
      <c r="O523" s="245"/>
      <c r="P523" s="213"/>
      <c r="Q523" s="213"/>
      <c r="R523" s="213"/>
      <c r="S523" s="213"/>
      <c r="T523" s="213"/>
      <c r="U523" s="213"/>
      <c r="V523" s="213"/>
      <c r="W523" s="213"/>
      <c r="X523" s="213"/>
      <c r="Y523" s="213"/>
      <c r="Z523" s="213"/>
      <c r="AA523" s="451"/>
      <c r="AB523" s="451"/>
      <c r="AC523" s="452"/>
      <c r="AD523" s="451"/>
      <c r="AE523" s="451"/>
      <c r="AF523" s="451"/>
      <c r="AG523" s="451"/>
      <c r="AH523" s="451"/>
      <c r="AI523" s="451"/>
      <c r="AJ523" s="213"/>
      <c r="AK523" s="213"/>
      <c r="AL523" s="213"/>
      <c r="AM523" s="389"/>
      <c r="AN523" s="213"/>
      <c r="AO523" s="213"/>
      <c r="AP523" s="213"/>
      <c r="AQ523" s="213"/>
      <c r="AR523" s="213"/>
      <c r="AS523" s="213"/>
    </row>
    <row r="524" spans="1:45" ht="15.75" customHeight="1" x14ac:dyDescent="0.25">
      <c r="A524" s="213"/>
      <c r="B524" s="449"/>
      <c r="C524" s="449"/>
      <c r="D524" s="213"/>
      <c r="E524" s="213"/>
      <c r="F524" s="213"/>
      <c r="G524" s="450"/>
      <c r="H524" s="213"/>
      <c r="I524" s="213"/>
      <c r="J524" s="213"/>
      <c r="K524" s="454"/>
      <c r="L524" s="213"/>
      <c r="M524" s="213"/>
      <c r="N524" s="213"/>
      <c r="O524" s="245"/>
      <c r="P524" s="213"/>
      <c r="Q524" s="213"/>
      <c r="R524" s="213"/>
      <c r="S524" s="213"/>
      <c r="T524" s="213"/>
      <c r="U524" s="213"/>
      <c r="V524" s="213"/>
      <c r="W524" s="213"/>
      <c r="X524" s="213"/>
      <c r="Y524" s="213"/>
      <c r="Z524" s="213"/>
      <c r="AA524" s="451"/>
      <c r="AB524" s="451"/>
      <c r="AC524" s="452"/>
      <c r="AD524" s="451"/>
      <c r="AE524" s="451"/>
      <c r="AF524" s="451"/>
      <c r="AG524" s="451"/>
      <c r="AH524" s="451"/>
      <c r="AI524" s="451"/>
      <c r="AJ524" s="213"/>
      <c r="AK524" s="213"/>
      <c r="AL524" s="213"/>
      <c r="AM524" s="389"/>
      <c r="AN524" s="213"/>
      <c r="AO524" s="213"/>
      <c r="AP524" s="213"/>
      <c r="AQ524" s="213"/>
      <c r="AR524" s="213"/>
      <c r="AS524" s="213"/>
    </row>
    <row r="525" spans="1:45" ht="15.75" customHeight="1" x14ac:dyDescent="0.25">
      <c r="A525" s="213"/>
      <c r="B525" s="449"/>
      <c r="C525" s="449"/>
      <c r="D525" s="213"/>
      <c r="E525" s="213"/>
      <c r="F525" s="213"/>
      <c r="G525" s="450"/>
      <c r="H525" s="213"/>
      <c r="I525" s="213"/>
      <c r="J525" s="213"/>
      <c r="K525" s="454"/>
      <c r="L525" s="213"/>
      <c r="M525" s="213"/>
      <c r="N525" s="213"/>
      <c r="O525" s="245"/>
      <c r="P525" s="213"/>
      <c r="Q525" s="213"/>
      <c r="R525" s="213"/>
      <c r="S525" s="213"/>
      <c r="T525" s="213"/>
      <c r="U525" s="213"/>
      <c r="V525" s="213"/>
      <c r="W525" s="213"/>
      <c r="X525" s="213"/>
      <c r="Y525" s="213"/>
      <c r="Z525" s="213"/>
      <c r="AA525" s="451"/>
      <c r="AB525" s="451"/>
      <c r="AC525" s="452"/>
      <c r="AD525" s="451"/>
      <c r="AE525" s="451"/>
      <c r="AF525" s="451"/>
      <c r="AG525" s="451"/>
      <c r="AH525" s="451"/>
      <c r="AI525" s="451"/>
      <c r="AJ525" s="213"/>
      <c r="AK525" s="213"/>
      <c r="AL525" s="213"/>
      <c r="AM525" s="389"/>
      <c r="AN525" s="213"/>
      <c r="AO525" s="213"/>
      <c r="AP525" s="213"/>
      <c r="AQ525" s="213"/>
      <c r="AR525" s="213"/>
      <c r="AS525" s="213"/>
    </row>
    <row r="526" spans="1:45" ht="15.75" customHeight="1" x14ac:dyDescent="0.25">
      <c r="A526" s="213"/>
      <c r="B526" s="449"/>
      <c r="C526" s="449"/>
      <c r="D526" s="213"/>
      <c r="E526" s="213"/>
      <c r="F526" s="213"/>
      <c r="G526" s="450"/>
      <c r="H526" s="213"/>
      <c r="I526" s="213"/>
      <c r="J526" s="213"/>
      <c r="K526" s="454"/>
      <c r="L526" s="213"/>
      <c r="M526" s="213"/>
      <c r="N526" s="213"/>
      <c r="O526" s="245"/>
      <c r="P526" s="213"/>
      <c r="Q526" s="213"/>
      <c r="R526" s="213"/>
      <c r="S526" s="213"/>
      <c r="T526" s="213"/>
      <c r="U526" s="213"/>
      <c r="V526" s="213"/>
      <c r="W526" s="213"/>
      <c r="X526" s="213"/>
      <c r="Y526" s="213"/>
      <c r="Z526" s="213"/>
      <c r="AA526" s="451"/>
      <c r="AB526" s="451"/>
      <c r="AC526" s="452"/>
      <c r="AD526" s="451"/>
      <c r="AE526" s="451"/>
      <c r="AF526" s="451"/>
      <c r="AG526" s="451"/>
      <c r="AH526" s="451"/>
      <c r="AI526" s="451"/>
      <c r="AJ526" s="213"/>
      <c r="AK526" s="213"/>
      <c r="AL526" s="213"/>
      <c r="AM526" s="389"/>
      <c r="AN526" s="213"/>
      <c r="AO526" s="213"/>
      <c r="AP526" s="213"/>
      <c r="AQ526" s="213"/>
      <c r="AR526" s="213"/>
      <c r="AS526" s="213"/>
    </row>
    <row r="527" spans="1:45" ht="15.75" customHeight="1" x14ac:dyDescent="0.25">
      <c r="A527" s="213"/>
      <c r="B527" s="449"/>
      <c r="C527" s="449"/>
      <c r="D527" s="213"/>
      <c r="E527" s="213"/>
      <c r="F527" s="213"/>
      <c r="G527" s="450"/>
      <c r="H527" s="213"/>
      <c r="I527" s="213"/>
      <c r="J527" s="213"/>
      <c r="K527" s="454"/>
      <c r="L527" s="213"/>
      <c r="M527" s="213"/>
      <c r="N527" s="213"/>
      <c r="O527" s="245"/>
      <c r="P527" s="213"/>
      <c r="Q527" s="213"/>
      <c r="R527" s="213"/>
      <c r="S527" s="213"/>
      <c r="T527" s="213"/>
      <c r="U527" s="213"/>
      <c r="V527" s="213"/>
      <c r="W527" s="213"/>
      <c r="X527" s="213"/>
      <c r="Y527" s="213"/>
      <c r="Z527" s="213"/>
      <c r="AA527" s="451"/>
      <c r="AB527" s="451"/>
      <c r="AC527" s="452"/>
      <c r="AD527" s="451"/>
      <c r="AE527" s="451"/>
      <c r="AF527" s="451"/>
      <c r="AG527" s="451"/>
      <c r="AH527" s="451"/>
      <c r="AI527" s="451"/>
      <c r="AJ527" s="213"/>
      <c r="AK527" s="213"/>
      <c r="AL527" s="213"/>
      <c r="AM527" s="389"/>
      <c r="AN527" s="213"/>
      <c r="AO527" s="213"/>
      <c r="AP527" s="213"/>
      <c r="AQ527" s="213"/>
      <c r="AR527" s="213"/>
      <c r="AS527" s="213"/>
    </row>
    <row r="528" spans="1:45" ht="15.75" customHeight="1" x14ac:dyDescent="0.25">
      <c r="A528" s="213"/>
      <c r="B528" s="449"/>
      <c r="C528" s="449"/>
      <c r="D528" s="213"/>
      <c r="E528" s="213"/>
      <c r="F528" s="213"/>
      <c r="G528" s="450"/>
      <c r="H528" s="213"/>
      <c r="I528" s="213"/>
      <c r="J528" s="213"/>
      <c r="K528" s="454"/>
      <c r="L528" s="213"/>
      <c r="M528" s="213"/>
      <c r="N528" s="213"/>
      <c r="O528" s="245"/>
      <c r="P528" s="213"/>
      <c r="Q528" s="213"/>
      <c r="R528" s="213"/>
      <c r="S528" s="213"/>
      <c r="T528" s="213"/>
      <c r="U528" s="213"/>
      <c r="V528" s="213"/>
      <c r="W528" s="213"/>
      <c r="X528" s="213"/>
      <c r="Y528" s="213"/>
      <c r="Z528" s="213"/>
      <c r="AA528" s="451"/>
      <c r="AB528" s="451"/>
      <c r="AC528" s="452"/>
      <c r="AD528" s="451"/>
      <c r="AE528" s="451"/>
      <c r="AF528" s="451"/>
      <c r="AG528" s="451"/>
      <c r="AH528" s="451"/>
      <c r="AI528" s="451"/>
      <c r="AJ528" s="213"/>
      <c r="AK528" s="213"/>
      <c r="AL528" s="213"/>
      <c r="AM528" s="389"/>
      <c r="AN528" s="213"/>
      <c r="AO528" s="213"/>
      <c r="AP528" s="213"/>
      <c r="AQ528" s="213"/>
      <c r="AR528" s="213"/>
      <c r="AS528" s="213"/>
    </row>
    <row r="529" spans="1:45" ht="15.75" customHeight="1" x14ac:dyDescent="0.25">
      <c r="A529" s="213"/>
      <c r="B529" s="449"/>
      <c r="C529" s="449"/>
      <c r="D529" s="213"/>
      <c r="E529" s="213"/>
      <c r="F529" s="213"/>
      <c r="G529" s="450"/>
      <c r="H529" s="213"/>
      <c r="I529" s="213"/>
      <c r="J529" s="213"/>
      <c r="K529" s="454"/>
      <c r="L529" s="213"/>
      <c r="M529" s="213"/>
      <c r="N529" s="213"/>
      <c r="O529" s="245"/>
      <c r="P529" s="213"/>
      <c r="Q529" s="213"/>
      <c r="R529" s="213"/>
      <c r="S529" s="213"/>
      <c r="T529" s="213"/>
      <c r="U529" s="213"/>
      <c r="V529" s="213"/>
      <c r="W529" s="213"/>
      <c r="X529" s="213"/>
      <c r="Y529" s="213"/>
      <c r="Z529" s="213"/>
      <c r="AA529" s="451"/>
      <c r="AB529" s="451"/>
      <c r="AC529" s="452"/>
      <c r="AD529" s="451"/>
      <c r="AE529" s="451"/>
      <c r="AF529" s="451"/>
      <c r="AG529" s="451"/>
      <c r="AH529" s="451"/>
      <c r="AI529" s="451"/>
      <c r="AJ529" s="213"/>
      <c r="AK529" s="213"/>
      <c r="AL529" s="213"/>
      <c r="AM529" s="389"/>
      <c r="AN529" s="213"/>
      <c r="AO529" s="213"/>
      <c r="AP529" s="213"/>
      <c r="AQ529" s="213"/>
      <c r="AR529" s="213"/>
      <c r="AS529" s="213"/>
    </row>
    <row r="530" spans="1:45" ht="15.75" customHeight="1" x14ac:dyDescent="0.25">
      <c r="A530" s="213"/>
      <c r="B530" s="449"/>
      <c r="C530" s="449"/>
      <c r="D530" s="213"/>
      <c r="E530" s="213"/>
      <c r="F530" s="213"/>
      <c r="G530" s="450"/>
      <c r="H530" s="213"/>
      <c r="I530" s="213"/>
      <c r="J530" s="213"/>
      <c r="K530" s="454"/>
      <c r="L530" s="213"/>
      <c r="M530" s="213"/>
      <c r="N530" s="213"/>
      <c r="O530" s="245"/>
      <c r="P530" s="213"/>
      <c r="Q530" s="213"/>
      <c r="R530" s="213"/>
      <c r="S530" s="213"/>
      <c r="T530" s="213"/>
      <c r="U530" s="213"/>
      <c r="V530" s="213"/>
      <c r="W530" s="213"/>
      <c r="X530" s="213"/>
      <c r="Y530" s="213"/>
      <c r="Z530" s="213"/>
      <c r="AA530" s="451"/>
      <c r="AB530" s="451"/>
      <c r="AC530" s="452"/>
      <c r="AD530" s="451"/>
      <c r="AE530" s="451"/>
      <c r="AF530" s="451"/>
      <c r="AG530" s="451"/>
      <c r="AH530" s="451"/>
      <c r="AI530" s="451"/>
      <c r="AJ530" s="213"/>
      <c r="AK530" s="213"/>
      <c r="AL530" s="213"/>
      <c r="AM530" s="389"/>
      <c r="AN530" s="213"/>
      <c r="AO530" s="213"/>
      <c r="AP530" s="213"/>
      <c r="AQ530" s="213"/>
      <c r="AR530" s="213"/>
      <c r="AS530" s="213"/>
    </row>
    <row r="531" spans="1:45" ht="15.75" customHeight="1" x14ac:dyDescent="0.25">
      <c r="A531" s="213"/>
      <c r="B531" s="449"/>
      <c r="C531" s="449"/>
      <c r="D531" s="213"/>
      <c r="E531" s="213"/>
      <c r="F531" s="213"/>
      <c r="G531" s="450"/>
      <c r="H531" s="213"/>
      <c r="I531" s="213"/>
      <c r="J531" s="213"/>
      <c r="K531" s="454"/>
      <c r="L531" s="213"/>
      <c r="M531" s="213"/>
      <c r="N531" s="213"/>
      <c r="O531" s="245"/>
      <c r="P531" s="213"/>
      <c r="Q531" s="213"/>
      <c r="R531" s="213"/>
      <c r="S531" s="213"/>
      <c r="T531" s="213"/>
      <c r="U531" s="213"/>
      <c r="V531" s="213"/>
      <c r="W531" s="213"/>
      <c r="X531" s="213"/>
      <c r="Y531" s="213"/>
      <c r="Z531" s="213"/>
      <c r="AA531" s="451"/>
      <c r="AB531" s="451"/>
      <c r="AC531" s="452"/>
      <c r="AD531" s="451"/>
      <c r="AE531" s="451"/>
      <c r="AF531" s="451"/>
      <c r="AG531" s="451"/>
      <c r="AH531" s="451"/>
      <c r="AI531" s="451"/>
      <c r="AJ531" s="213"/>
      <c r="AK531" s="213"/>
      <c r="AL531" s="213"/>
      <c r="AM531" s="389"/>
      <c r="AN531" s="213"/>
      <c r="AO531" s="213"/>
      <c r="AP531" s="213"/>
      <c r="AQ531" s="213"/>
      <c r="AR531" s="213"/>
      <c r="AS531" s="213"/>
    </row>
    <row r="532" spans="1:45" ht="15.75" customHeight="1" x14ac:dyDescent="0.25">
      <c r="A532" s="213"/>
      <c r="B532" s="449"/>
      <c r="C532" s="449"/>
      <c r="D532" s="213"/>
      <c r="E532" s="213"/>
      <c r="F532" s="213"/>
      <c r="G532" s="450"/>
      <c r="H532" s="213"/>
      <c r="I532" s="213"/>
      <c r="J532" s="213"/>
      <c r="K532" s="454"/>
      <c r="L532" s="213"/>
      <c r="M532" s="213"/>
      <c r="N532" s="213"/>
      <c r="O532" s="245"/>
      <c r="P532" s="213"/>
      <c r="Q532" s="213"/>
      <c r="R532" s="213"/>
      <c r="S532" s="213"/>
      <c r="T532" s="213"/>
      <c r="U532" s="213"/>
      <c r="V532" s="213"/>
      <c r="W532" s="213"/>
      <c r="X532" s="213"/>
      <c r="Y532" s="213"/>
      <c r="Z532" s="213"/>
      <c r="AA532" s="451"/>
      <c r="AB532" s="451"/>
      <c r="AC532" s="452"/>
      <c r="AD532" s="451"/>
      <c r="AE532" s="451"/>
      <c r="AF532" s="451"/>
      <c r="AG532" s="451"/>
      <c r="AH532" s="451"/>
      <c r="AI532" s="451"/>
      <c r="AJ532" s="213"/>
      <c r="AK532" s="213"/>
      <c r="AL532" s="213"/>
      <c r="AM532" s="389"/>
      <c r="AN532" s="213"/>
      <c r="AO532" s="213"/>
      <c r="AP532" s="213"/>
      <c r="AQ532" s="213"/>
      <c r="AR532" s="213"/>
      <c r="AS532" s="213"/>
    </row>
    <row r="533" spans="1:45" ht="15.75" customHeight="1" x14ac:dyDescent="0.25">
      <c r="A533" s="213"/>
      <c r="B533" s="449"/>
      <c r="C533" s="449"/>
      <c r="D533" s="213"/>
      <c r="E533" s="213"/>
      <c r="F533" s="213"/>
      <c r="G533" s="450"/>
      <c r="H533" s="213"/>
      <c r="I533" s="213"/>
      <c r="J533" s="213"/>
      <c r="K533" s="454"/>
      <c r="L533" s="213"/>
      <c r="M533" s="213"/>
      <c r="N533" s="213"/>
      <c r="O533" s="245"/>
      <c r="P533" s="213"/>
      <c r="Q533" s="213"/>
      <c r="R533" s="213"/>
      <c r="S533" s="213"/>
      <c r="T533" s="213"/>
      <c r="U533" s="213"/>
      <c r="V533" s="213"/>
      <c r="W533" s="213"/>
      <c r="X533" s="213"/>
      <c r="Y533" s="213"/>
      <c r="Z533" s="213"/>
      <c r="AA533" s="451"/>
      <c r="AB533" s="451"/>
      <c r="AC533" s="452"/>
      <c r="AD533" s="451"/>
      <c r="AE533" s="451"/>
      <c r="AF533" s="451"/>
      <c r="AG533" s="451"/>
      <c r="AH533" s="451"/>
      <c r="AI533" s="451"/>
      <c r="AJ533" s="213"/>
      <c r="AK533" s="213"/>
      <c r="AL533" s="213"/>
      <c r="AM533" s="389"/>
      <c r="AN533" s="213"/>
      <c r="AO533" s="213"/>
      <c r="AP533" s="213"/>
      <c r="AQ533" s="213"/>
      <c r="AR533" s="213"/>
      <c r="AS533" s="213"/>
    </row>
    <row r="534" spans="1:45" ht="15.75" customHeight="1" x14ac:dyDescent="0.25">
      <c r="A534" s="213"/>
      <c r="B534" s="449"/>
      <c r="C534" s="449"/>
      <c r="D534" s="213"/>
      <c r="E534" s="213"/>
      <c r="F534" s="213"/>
      <c r="G534" s="450"/>
      <c r="H534" s="213"/>
      <c r="I534" s="213"/>
      <c r="J534" s="213"/>
      <c r="K534" s="454"/>
      <c r="L534" s="213"/>
      <c r="M534" s="213"/>
      <c r="N534" s="213"/>
      <c r="O534" s="245"/>
      <c r="P534" s="213"/>
      <c r="Q534" s="213"/>
      <c r="R534" s="213"/>
      <c r="S534" s="213"/>
      <c r="T534" s="213"/>
      <c r="U534" s="213"/>
      <c r="V534" s="213"/>
      <c r="W534" s="213"/>
      <c r="X534" s="213"/>
      <c r="Y534" s="213"/>
      <c r="Z534" s="213"/>
      <c r="AA534" s="451"/>
      <c r="AB534" s="451"/>
      <c r="AC534" s="452"/>
      <c r="AD534" s="451"/>
      <c r="AE534" s="451"/>
      <c r="AF534" s="451"/>
      <c r="AG534" s="451"/>
      <c r="AH534" s="451"/>
      <c r="AI534" s="451"/>
      <c r="AJ534" s="213"/>
      <c r="AK534" s="213"/>
      <c r="AL534" s="213"/>
      <c r="AM534" s="389"/>
      <c r="AN534" s="213"/>
      <c r="AO534" s="213"/>
      <c r="AP534" s="213"/>
      <c r="AQ534" s="213"/>
      <c r="AR534" s="213"/>
      <c r="AS534" s="213"/>
    </row>
    <row r="535" spans="1:45" ht="15.75" customHeight="1" x14ac:dyDescent="0.25">
      <c r="A535" s="213"/>
      <c r="B535" s="449"/>
      <c r="C535" s="449"/>
      <c r="D535" s="213"/>
      <c r="E535" s="213"/>
      <c r="F535" s="213"/>
      <c r="G535" s="450"/>
      <c r="H535" s="213"/>
      <c r="I535" s="213"/>
      <c r="J535" s="213"/>
      <c r="K535" s="454"/>
      <c r="L535" s="213"/>
      <c r="M535" s="213"/>
      <c r="N535" s="213"/>
      <c r="O535" s="245"/>
      <c r="P535" s="213"/>
      <c r="Q535" s="213"/>
      <c r="R535" s="213"/>
      <c r="S535" s="213"/>
      <c r="T535" s="213"/>
      <c r="U535" s="213"/>
      <c r="V535" s="213"/>
      <c r="W535" s="213"/>
      <c r="X535" s="213"/>
      <c r="Y535" s="213"/>
      <c r="Z535" s="213"/>
      <c r="AA535" s="451"/>
      <c r="AB535" s="451"/>
      <c r="AC535" s="452"/>
      <c r="AD535" s="451"/>
      <c r="AE535" s="451"/>
      <c r="AF535" s="451"/>
      <c r="AG535" s="451"/>
      <c r="AH535" s="451"/>
      <c r="AI535" s="451"/>
      <c r="AJ535" s="213"/>
      <c r="AK535" s="213"/>
      <c r="AL535" s="213"/>
      <c r="AM535" s="389"/>
      <c r="AN535" s="213"/>
      <c r="AO535" s="213"/>
      <c r="AP535" s="213"/>
      <c r="AQ535" s="213"/>
      <c r="AR535" s="213"/>
      <c r="AS535" s="213"/>
    </row>
    <row r="536" spans="1:45" ht="15.75" customHeight="1" x14ac:dyDescent="0.25">
      <c r="A536" s="213"/>
      <c r="B536" s="449"/>
      <c r="C536" s="449"/>
      <c r="D536" s="213"/>
      <c r="E536" s="213"/>
      <c r="F536" s="213"/>
      <c r="G536" s="450"/>
      <c r="H536" s="213"/>
      <c r="I536" s="213"/>
      <c r="J536" s="213"/>
      <c r="K536" s="454"/>
      <c r="L536" s="213"/>
      <c r="M536" s="213"/>
      <c r="N536" s="213"/>
      <c r="O536" s="245"/>
      <c r="P536" s="213"/>
      <c r="Q536" s="213"/>
      <c r="R536" s="213"/>
      <c r="S536" s="213"/>
      <c r="T536" s="213"/>
      <c r="U536" s="213"/>
      <c r="V536" s="213"/>
      <c r="W536" s="213"/>
      <c r="X536" s="213"/>
      <c r="Y536" s="213"/>
      <c r="Z536" s="213"/>
      <c r="AA536" s="451"/>
      <c r="AB536" s="451"/>
      <c r="AC536" s="452"/>
      <c r="AD536" s="451"/>
      <c r="AE536" s="451"/>
      <c r="AF536" s="451"/>
      <c r="AG536" s="451"/>
      <c r="AH536" s="451"/>
      <c r="AI536" s="451"/>
      <c r="AJ536" s="213"/>
      <c r="AK536" s="213"/>
      <c r="AL536" s="213"/>
      <c r="AM536" s="389"/>
      <c r="AN536" s="213"/>
      <c r="AO536" s="213"/>
      <c r="AP536" s="213"/>
      <c r="AQ536" s="213"/>
      <c r="AR536" s="213"/>
      <c r="AS536" s="213"/>
    </row>
    <row r="537" spans="1:45" ht="15.75" customHeight="1" x14ac:dyDescent="0.25">
      <c r="A537" s="213"/>
      <c r="B537" s="449"/>
      <c r="C537" s="449"/>
      <c r="D537" s="213"/>
      <c r="E537" s="213"/>
      <c r="F537" s="213"/>
      <c r="G537" s="450"/>
      <c r="H537" s="213"/>
      <c r="I537" s="213"/>
      <c r="J537" s="213"/>
      <c r="K537" s="454"/>
      <c r="L537" s="213"/>
      <c r="M537" s="213"/>
      <c r="N537" s="213"/>
      <c r="O537" s="245"/>
      <c r="P537" s="213"/>
      <c r="Q537" s="213"/>
      <c r="R537" s="213"/>
      <c r="S537" s="213"/>
      <c r="T537" s="213"/>
      <c r="U537" s="213"/>
      <c r="V537" s="213"/>
      <c r="W537" s="213"/>
      <c r="X537" s="213"/>
      <c r="Y537" s="213"/>
      <c r="Z537" s="213"/>
      <c r="AA537" s="451"/>
      <c r="AB537" s="451"/>
      <c r="AC537" s="452"/>
      <c r="AD537" s="451"/>
      <c r="AE537" s="451"/>
      <c r="AF537" s="451"/>
      <c r="AG537" s="451"/>
      <c r="AH537" s="451"/>
      <c r="AI537" s="451"/>
      <c r="AJ537" s="213"/>
      <c r="AK537" s="213"/>
      <c r="AL537" s="213"/>
      <c r="AM537" s="389"/>
      <c r="AN537" s="213"/>
      <c r="AO537" s="213"/>
      <c r="AP537" s="213"/>
      <c r="AQ537" s="213"/>
      <c r="AR537" s="213"/>
      <c r="AS537" s="213"/>
    </row>
    <row r="538" spans="1:45" ht="15.75" customHeight="1" x14ac:dyDescent="0.25">
      <c r="A538" s="213"/>
      <c r="B538" s="449"/>
      <c r="C538" s="449"/>
      <c r="D538" s="213"/>
      <c r="E538" s="213"/>
      <c r="F538" s="213"/>
      <c r="G538" s="450"/>
      <c r="H538" s="213"/>
      <c r="I538" s="213"/>
      <c r="J538" s="213"/>
      <c r="K538" s="454"/>
      <c r="L538" s="213"/>
      <c r="M538" s="213"/>
      <c r="N538" s="213"/>
      <c r="O538" s="245"/>
      <c r="P538" s="213"/>
      <c r="Q538" s="213"/>
      <c r="R538" s="213"/>
      <c r="S538" s="213"/>
      <c r="T538" s="213"/>
      <c r="U538" s="213"/>
      <c r="V538" s="213"/>
      <c r="W538" s="213"/>
      <c r="X538" s="213"/>
      <c r="Y538" s="213"/>
      <c r="Z538" s="213"/>
      <c r="AA538" s="451"/>
      <c r="AB538" s="451"/>
      <c r="AC538" s="452"/>
      <c r="AD538" s="451"/>
      <c r="AE538" s="451"/>
      <c r="AF538" s="451"/>
      <c r="AG538" s="451"/>
      <c r="AH538" s="451"/>
      <c r="AI538" s="451"/>
      <c r="AJ538" s="213"/>
      <c r="AK538" s="213"/>
      <c r="AL538" s="213"/>
      <c r="AM538" s="389"/>
      <c r="AN538" s="213"/>
      <c r="AO538" s="213"/>
      <c r="AP538" s="213"/>
      <c r="AQ538" s="213"/>
      <c r="AR538" s="213"/>
      <c r="AS538" s="213"/>
    </row>
    <row r="539" spans="1:45" ht="15.75" customHeight="1" x14ac:dyDescent="0.25">
      <c r="A539" s="213"/>
      <c r="B539" s="449"/>
      <c r="C539" s="449"/>
      <c r="D539" s="213"/>
      <c r="E539" s="213"/>
      <c r="F539" s="213"/>
      <c r="G539" s="450"/>
      <c r="H539" s="213"/>
      <c r="I539" s="213"/>
      <c r="J539" s="213"/>
      <c r="K539" s="454"/>
      <c r="L539" s="213"/>
      <c r="M539" s="213"/>
      <c r="N539" s="213"/>
      <c r="O539" s="245"/>
      <c r="P539" s="213"/>
      <c r="Q539" s="213"/>
      <c r="R539" s="213"/>
      <c r="S539" s="213"/>
      <c r="T539" s="213"/>
      <c r="U539" s="213"/>
      <c r="V539" s="213"/>
      <c r="W539" s="213"/>
      <c r="X539" s="213"/>
      <c r="Y539" s="213"/>
      <c r="Z539" s="213"/>
      <c r="AA539" s="451"/>
      <c r="AB539" s="451"/>
      <c r="AC539" s="452"/>
      <c r="AD539" s="451"/>
      <c r="AE539" s="451"/>
      <c r="AF539" s="451"/>
      <c r="AG539" s="451"/>
      <c r="AH539" s="451"/>
      <c r="AI539" s="451"/>
      <c r="AJ539" s="213"/>
      <c r="AK539" s="213"/>
      <c r="AL539" s="213"/>
      <c r="AM539" s="389"/>
      <c r="AN539" s="213"/>
      <c r="AO539" s="213"/>
      <c r="AP539" s="213"/>
      <c r="AQ539" s="213"/>
      <c r="AR539" s="213"/>
      <c r="AS539" s="213"/>
    </row>
    <row r="540" spans="1:45" ht="15.75" customHeight="1" x14ac:dyDescent="0.25">
      <c r="A540" s="213"/>
      <c r="B540" s="449"/>
      <c r="C540" s="449"/>
      <c r="D540" s="213"/>
      <c r="E540" s="213"/>
      <c r="F540" s="213"/>
      <c r="G540" s="450"/>
      <c r="H540" s="213"/>
      <c r="I540" s="213"/>
      <c r="J540" s="213"/>
      <c r="K540" s="454"/>
      <c r="L540" s="213"/>
      <c r="M540" s="213"/>
      <c r="N540" s="213"/>
      <c r="O540" s="245"/>
      <c r="P540" s="213"/>
      <c r="Q540" s="213"/>
      <c r="R540" s="213"/>
      <c r="S540" s="213"/>
      <c r="T540" s="213"/>
      <c r="U540" s="213"/>
      <c r="V540" s="213"/>
      <c r="W540" s="213"/>
      <c r="X540" s="213"/>
      <c r="Y540" s="213"/>
      <c r="Z540" s="213"/>
      <c r="AA540" s="451"/>
      <c r="AB540" s="451"/>
      <c r="AC540" s="452"/>
      <c r="AD540" s="451"/>
      <c r="AE540" s="451"/>
      <c r="AF540" s="451"/>
      <c r="AG540" s="451"/>
      <c r="AH540" s="451"/>
      <c r="AI540" s="451"/>
      <c r="AJ540" s="213"/>
      <c r="AK540" s="213"/>
      <c r="AL540" s="213"/>
      <c r="AM540" s="389"/>
      <c r="AN540" s="213"/>
      <c r="AO540" s="213"/>
      <c r="AP540" s="213"/>
      <c r="AQ540" s="213"/>
      <c r="AR540" s="213"/>
      <c r="AS540" s="213"/>
    </row>
    <row r="541" spans="1:45" ht="15.75" customHeight="1" x14ac:dyDescent="0.25">
      <c r="A541" s="213"/>
      <c r="B541" s="449"/>
      <c r="C541" s="449"/>
      <c r="D541" s="213"/>
      <c r="E541" s="213"/>
      <c r="F541" s="213"/>
      <c r="G541" s="450"/>
      <c r="H541" s="213"/>
      <c r="I541" s="213"/>
      <c r="J541" s="213"/>
      <c r="K541" s="454"/>
      <c r="L541" s="213"/>
      <c r="M541" s="213"/>
      <c r="N541" s="213"/>
      <c r="O541" s="245"/>
      <c r="P541" s="213"/>
      <c r="Q541" s="213"/>
      <c r="R541" s="213"/>
      <c r="S541" s="213"/>
      <c r="T541" s="213"/>
      <c r="U541" s="213"/>
      <c r="V541" s="213"/>
      <c r="W541" s="213"/>
      <c r="X541" s="213"/>
      <c r="Y541" s="213"/>
      <c r="Z541" s="213"/>
      <c r="AA541" s="451"/>
      <c r="AB541" s="451"/>
      <c r="AC541" s="452"/>
      <c r="AD541" s="451"/>
      <c r="AE541" s="451"/>
      <c r="AF541" s="451"/>
      <c r="AG541" s="451"/>
      <c r="AH541" s="451"/>
      <c r="AI541" s="451"/>
      <c r="AJ541" s="213"/>
      <c r="AK541" s="213"/>
      <c r="AL541" s="213"/>
      <c r="AM541" s="389"/>
      <c r="AN541" s="213"/>
      <c r="AO541" s="213"/>
      <c r="AP541" s="213"/>
      <c r="AQ541" s="213"/>
      <c r="AR541" s="213"/>
      <c r="AS541" s="213"/>
    </row>
    <row r="542" spans="1:45" ht="15.75" customHeight="1" x14ac:dyDescent="0.25">
      <c r="A542" s="213"/>
      <c r="B542" s="449"/>
      <c r="C542" s="449"/>
      <c r="D542" s="213"/>
      <c r="E542" s="213"/>
      <c r="F542" s="213"/>
      <c r="G542" s="450"/>
      <c r="H542" s="213"/>
      <c r="I542" s="213"/>
      <c r="J542" s="213"/>
      <c r="K542" s="454"/>
      <c r="L542" s="213"/>
      <c r="M542" s="213"/>
      <c r="N542" s="213"/>
      <c r="O542" s="245"/>
      <c r="P542" s="213"/>
      <c r="Q542" s="213"/>
      <c r="R542" s="213"/>
      <c r="S542" s="213"/>
      <c r="T542" s="213"/>
      <c r="U542" s="213"/>
      <c r="V542" s="213"/>
      <c r="W542" s="213"/>
      <c r="X542" s="213"/>
      <c r="Y542" s="213"/>
      <c r="Z542" s="213"/>
      <c r="AA542" s="451"/>
      <c r="AB542" s="451"/>
      <c r="AC542" s="452"/>
      <c r="AD542" s="451"/>
      <c r="AE542" s="451"/>
      <c r="AF542" s="451"/>
      <c r="AG542" s="451"/>
      <c r="AH542" s="451"/>
      <c r="AI542" s="451"/>
      <c r="AJ542" s="213"/>
      <c r="AK542" s="213"/>
      <c r="AL542" s="213"/>
      <c r="AM542" s="389"/>
      <c r="AN542" s="213"/>
      <c r="AO542" s="213"/>
      <c r="AP542" s="213"/>
      <c r="AQ542" s="213"/>
      <c r="AR542" s="213"/>
      <c r="AS542" s="213"/>
    </row>
    <row r="543" spans="1:45" ht="15.75" customHeight="1" x14ac:dyDescent="0.25">
      <c r="A543" s="213"/>
      <c r="B543" s="449"/>
      <c r="C543" s="449"/>
      <c r="D543" s="213"/>
      <c r="E543" s="213"/>
      <c r="F543" s="213"/>
      <c r="G543" s="450"/>
      <c r="H543" s="213"/>
      <c r="I543" s="213"/>
      <c r="J543" s="213"/>
      <c r="K543" s="454"/>
      <c r="L543" s="213"/>
      <c r="M543" s="213"/>
      <c r="N543" s="213"/>
      <c r="O543" s="245"/>
      <c r="P543" s="213"/>
      <c r="Q543" s="213"/>
      <c r="R543" s="213"/>
      <c r="S543" s="213"/>
      <c r="T543" s="213"/>
      <c r="U543" s="213"/>
      <c r="V543" s="213"/>
      <c r="W543" s="213"/>
      <c r="X543" s="213"/>
      <c r="Y543" s="213"/>
      <c r="Z543" s="213"/>
      <c r="AA543" s="451"/>
      <c r="AB543" s="451"/>
      <c r="AC543" s="452"/>
      <c r="AD543" s="451"/>
      <c r="AE543" s="451"/>
      <c r="AF543" s="451"/>
      <c r="AG543" s="451"/>
      <c r="AH543" s="451"/>
      <c r="AI543" s="451"/>
      <c r="AJ543" s="213"/>
      <c r="AK543" s="213"/>
      <c r="AL543" s="213"/>
      <c r="AM543" s="389"/>
      <c r="AN543" s="213"/>
      <c r="AO543" s="213"/>
      <c r="AP543" s="213"/>
      <c r="AQ543" s="213"/>
      <c r="AR543" s="213"/>
      <c r="AS543" s="213"/>
    </row>
    <row r="544" spans="1:45" ht="15.75" customHeight="1" x14ac:dyDescent="0.25">
      <c r="A544" s="213"/>
      <c r="B544" s="449"/>
      <c r="C544" s="449"/>
      <c r="D544" s="213"/>
      <c r="E544" s="213"/>
      <c r="F544" s="213"/>
      <c r="G544" s="450"/>
      <c r="H544" s="213"/>
      <c r="I544" s="213"/>
      <c r="J544" s="213"/>
      <c r="K544" s="454"/>
      <c r="L544" s="213"/>
      <c r="M544" s="213"/>
      <c r="N544" s="213"/>
      <c r="O544" s="245"/>
      <c r="P544" s="213"/>
      <c r="Q544" s="213"/>
      <c r="R544" s="213"/>
      <c r="S544" s="213"/>
      <c r="T544" s="213"/>
      <c r="U544" s="213"/>
      <c r="V544" s="213"/>
      <c r="W544" s="213"/>
      <c r="X544" s="213"/>
      <c r="Y544" s="213"/>
      <c r="Z544" s="213"/>
      <c r="AA544" s="451"/>
      <c r="AB544" s="451"/>
      <c r="AC544" s="452"/>
      <c r="AD544" s="451"/>
      <c r="AE544" s="451"/>
      <c r="AF544" s="451"/>
      <c r="AG544" s="451"/>
      <c r="AH544" s="451"/>
      <c r="AI544" s="451"/>
      <c r="AJ544" s="213"/>
      <c r="AK544" s="213"/>
      <c r="AL544" s="213"/>
      <c r="AM544" s="389"/>
      <c r="AN544" s="213"/>
      <c r="AO544" s="213"/>
      <c r="AP544" s="213"/>
      <c r="AQ544" s="213"/>
      <c r="AR544" s="213"/>
      <c r="AS544" s="213"/>
    </row>
    <row r="545" spans="1:45" ht="15.75" customHeight="1" x14ac:dyDescent="0.25">
      <c r="A545" s="213"/>
      <c r="B545" s="449"/>
      <c r="C545" s="449"/>
      <c r="D545" s="213"/>
      <c r="E545" s="213"/>
      <c r="F545" s="213"/>
      <c r="G545" s="450"/>
      <c r="H545" s="213"/>
      <c r="I545" s="213"/>
      <c r="J545" s="213"/>
      <c r="K545" s="454"/>
      <c r="L545" s="213"/>
      <c r="M545" s="213"/>
      <c r="N545" s="213"/>
      <c r="O545" s="245"/>
      <c r="P545" s="213"/>
      <c r="Q545" s="213"/>
      <c r="R545" s="213"/>
      <c r="S545" s="213"/>
      <c r="T545" s="213"/>
      <c r="U545" s="213"/>
      <c r="V545" s="213"/>
      <c r="W545" s="213"/>
      <c r="X545" s="213"/>
      <c r="Y545" s="213"/>
      <c r="Z545" s="213"/>
      <c r="AA545" s="451"/>
      <c r="AB545" s="451"/>
      <c r="AC545" s="452"/>
      <c r="AD545" s="451"/>
      <c r="AE545" s="451"/>
      <c r="AF545" s="451"/>
      <c r="AG545" s="451"/>
      <c r="AH545" s="451"/>
      <c r="AI545" s="451"/>
      <c r="AJ545" s="213"/>
      <c r="AK545" s="213"/>
      <c r="AL545" s="213"/>
      <c r="AM545" s="389"/>
      <c r="AN545" s="213"/>
      <c r="AO545" s="213"/>
      <c r="AP545" s="213"/>
      <c r="AQ545" s="213"/>
      <c r="AR545" s="213"/>
      <c r="AS545" s="213"/>
    </row>
    <row r="546" spans="1:45" ht="15.75" customHeight="1" x14ac:dyDescent="0.25">
      <c r="A546" s="213"/>
      <c r="B546" s="449"/>
      <c r="C546" s="449"/>
      <c r="D546" s="213"/>
      <c r="E546" s="213"/>
      <c r="F546" s="213"/>
      <c r="G546" s="450"/>
      <c r="H546" s="213"/>
      <c r="I546" s="213"/>
      <c r="J546" s="213"/>
      <c r="K546" s="454"/>
      <c r="L546" s="213"/>
      <c r="M546" s="213"/>
      <c r="N546" s="213"/>
      <c r="O546" s="245"/>
      <c r="P546" s="213"/>
      <c r="Q546" s="213"/>
      <c r="R546" s="213"/>
      <c r="S546" s="213"/>
      <c r="T546" s="213"/>
      <c r="U546" s="213"/>
      <c r="V546" s="213"/>
      <c r="W546" s="213"/>
      <c r="X546" s="213"/>
      <c r="Y546" s="213"/>
      <c r="Z546" s="213"/>
      <c r="AA546" s="451"/>
      <c r="AB546" s="451"/>
      <c r="AC546" s="452"/>
      <c r="AD546" s="451"/>
      <c r="AE546" s="451"/>
      <c r="AF546" s="451"/>
      <c r="AG546" s="451"/>
      <c r="AH546" s="451"/>
      <c r="AI546" s="451"/>
      <c r="AJ546" s="213"/>
      <c r="AK546" s="213"/>
      <c r="AL546" s="213"/>
      <c r="AM546" s="389"/>
      <c r="AN546" s="213"/>
      <c r="AO546" s="213"/>
      <c r="AP546" s="213"/>
      <c r="AQ546" s="213"/>
      <c r="AR546" s="213"/>
      <c r="AS546" s="213"/>
    </row>
    <row r="547" spans="1:45" ht="15.75" customHeight="1" x14ac:dyDescent="0.25">
      <c r="A547" s="213"/>
      <c r="B547" s="449"/>
      <c r="C547" s="449"/>
      <c r="D547" s="213"/>
      <c r="E547" s="213"/>
      <c r="F547" s="213"/>
      <c r="G547" s="450"/>
      <c r="H547" s="213"/>
      <c r="I547" s="213"/>
      <c r="J547" s="213"/>
      <c r="K547" s="454"/>
      <c r="L547" s="213"/>
      <c r="M547" s="213"/>
      <c r="N547" s="213"/>
      <c r="O547" s="245"/>
      <c r="P547" s="213"/>
      <c r="Q547" s="213"/>
      <c r="R547" s="213"/>
      <c r="S547" s="213"/>
      <c r="T547" s="213"/>
      <c r="U547" s="213"/>
      <c r="V547" s="213"/>
      <c r="W547" s="213"/>
      <c r="X547" s="213"/>
      <c r="Y547" s="213"/>
      <c r="Z547" s="213"/>
      <c r="AA547" s="451"/>
      <c r="AB547" s="451"/>
      <c r="AC547" s="452"/>
      <c r="AD547" s="451"/>
      <c r="AE547" s="451"/>
      <c r="AF547" s="451"/>
      <c r="AG547" s="451"/>
      <c r="AH547" s="451"/>
      <c r="AI547" s="451"/>
      <c r="AJ547" s="213"/>
      <c r="AK547" s="213"/>
      <c r="AL547" s="213"/>
      <c r="AM547" s="389"/>
      <c r="AN547" s="213"/>
      <c r="AO547" s="213"/>
      <c r="AP547" s="213"/>
      <c r="AQ547" s="213"/>
      <c r="AR547" s="213"/>
      <c r="AS547" s="213"/>
    </row>
    <row r="548" spans="1:45" ht="15.75" customHeight="1" x14ac:dyDescent="0.25">
      <c r="A548" s="213"/>
      <c r="B548" s="449"/>
      <c r="C548" s="449"/>
      <c r="D548" s="213"/>
      <c r="E548" s="213"/>
      <c r="F548" s="213"/>
      <c r="G548" s="450"/>
      <c r="H548" s="213"/>
      <c r="I548" s="213"/>
      <c r="J548" s="213"/>
      <c r="K548" s="454"/>
      <c r="L548" s="213"/>
      <c r="M548" s="213"/>
      <c r="N548" s="213"/>
      <c r="O548" s="245"/>
      <c r="P548" s="213"/>
      <c r="Q548" s="213"/>
      <c r="R548" s="213"/>
      <c r="S548" s="213"/>
      <c r="T548" s="213"/>
      <c r="U548" s="213"/>
      <c r="V548" s="213"/>
      <c r="W548" s="213"/>
      <c r="X548" s="213"/>
      <c r="Y548" s="213"/>
      <c r="Z548" s="213"/>
      <c r="AA548" s="451"/>
      <c r="AB548" s="451"/>
      <c r="AC548" s="452"/>
      <c r="AD548" s="451"/>
      <c r="AE548" s="451"/>
      <c r="AF548" s="451"/>
      <c r="AG548" s="451"/>
      <c r="AH548" s="451"/>
      <c r="AI548" s="451"/>
      <c r="AJ548" s="213"/>
      <c r="AK548" s="213"/>
      <c r="AL548" s="213"/>
      <c r="AM548" s="389"/>
      <c r="AN548" s="213"/>
      <c r="AO548" s="213"/>
      <c r="AP548" s="213"/>
      <c r="AQ548" s="213"/>
      <c r="AR548" s="213"/>
      <c r="AS548" s="213"/>
    </row>
    <row r="549" spans="1:45" ht="15.75" customHeight="1" x14ac:dyDescent="0.25">
      <c r="A549" s="213"/>
      <c r="B549" s="449"/>
      <c r="C549" s="449"/>
      <c r="D549" s="213"/>
      <c r="E549" s="213"/>
      <c r="F549" s="213"/>
      <c r="G549" s="450"/>
      <c r="H549" s="213"/>
      <c r="I549" s="213"/>
      <c r="J549" s="213"/>
      <c r="K549" s="454"/>
      <c r="L549" s="213"/>
      <c r="M549" s="213"/>
      <c r="N549" s="213"/>
      <c r="O549" s="245"/>
      <c r="P549" s="213"/>
      <c r="Q549" s="213"/>
      <c r="R549" s="213"/>
      <c r="S549" s="213"/>
      <c r="T549" s="213"/>
      <c r="U549" s="213"/>
      <c r="V549" s="213"/>
      <c r="W549" s="213"/>
      <c r="X549" s="213"/>
      <c r="Y549" s="213"/>
      <c r="Z549" s="213"/>
      <c r="AA549" s="451"/>
      <c r="AB549" s="451"/>
      <c r="AC549" s="452"/>
      <c r="AD549" s="451"/>
      <c r="AE549" s="451"/>
      <c r="AF549" s="451"/>
      <c r="AG549" s="451"/>
      <c r="AH549" s="451"/>
      <c r="AI549" s="451"/>
      <c r="AJ549" s="213"/>
      <c r="AK549" s="213"/>
      <c r="AL549" s="213"/>
      <c r="AM549" s="389"/>
      <c r="AN549" s="213"/>
      <c r="AO549" s="213"/>
      <c r="AP549" s="213"/>
      <c r="AQ549" s="213"/>
      <c r="AR549" s="213"/>
      <c r="AS549" s="213"/>
    </row>
    <row r="550" spans="1:45" ht="15.75" customHeight="1" x14ac:dyDescent="0.25">
      <c r="A550" s="213"/>
      <c r="B550" s="449"/>
      <c r="C550" s="449"/>
      <c r="D550" s="213"/>
      <c r="E550" s="213"/>
      <c r="F550" s="213"/>
      <c r="G550" s="450"/>
      <c r="H550" s="213"/>
      <c r="I550" s="213"/>
      <c r="J550" s="213"/>
      <c r="K550" s="454"/>
      <c r="L550" s="213"/>
      <c r="M550" s="213"/>
      <c r="N550" s="213"/>
      <c r="O550" s="245"/>
      <c r="P550" s="213"/>
      <c r="Q550" s="213"/>
      <c r="R550" s="213"/>
      <c r="S550" s="213"/>
      <c r="T550" s="213"/>
      <c r="U550" s="213"/>
      <c r="V550" s="213"/>
      <c r="W550" s="213"/>
      <c r="X550" s="213"/>
      <c r="Y550" s="213"/>
      <c r="Z550" s="213"/>
      <c r="AA550" s="451"/>
      <c r="AB550" s="451"/>
      <c r="AC550" s="452"/>
      <c r="AD550" s="451"/>
      <c r="AE550" s="451"/>
      <c r="AF550" s="451"/>
      <c r="AG550" s="451"/>
      <c r="AH550" s="451"/>
      <c r="AI550" s="451"/>
      <c r="AJ550" s="213"/>
      <c r="AK550" s="213"/>
      <c r="AL550" s="213"/>
      <c r="AM550" s="389"/>
      <c r="AN550" s="213"/>
      <c r="AO550" s="213"/>
      <c r="AP550" s="213"/>
      <c r="AQ550" s="213"/>
      <c r="AR550" s="213"/>
      <c r="AS550" s="213"/>
    </row>
    <row r="551" spans="1:45" ht="15.75" customHeight="1" x14ac:dyDescent="0.25">
      <c r="A551" s="213"/>
      <c r="B551" s="449"/>
      <c r="C551" s="449"/>
      <c r="D551" s="213"/>
      <c r="E551" s="213"/>
      <c r="F551" s="213"/>
      <c r="G551" s="450"/>
      <c r="H551" s="213"/>
      <c r="I551" s="213"/>
      <c r="J551" s="213"/>
      <c r="K551" s="454"/>
      <c r="L551" s="213"/>
      <c r="M551" s="213"/>
      <c r="N551" s="213"/>
      <c r="O551" s="245"/>
      <c r="P551" s="213"/>
      <c r="Q551" s="213"/>
      <c r="R551" s="213"/>
      <c r="S551" s="213"/>
      <c r="T551" s="213"/>
      <c r="U551" s="213"/>
      <c r="V551" s="213"/>
      <c r="W551" s="213"/>
      <c r="X551" s="213"/>
      <c r="Y551" s="213"/>
      <c r="Z551" s="213"/>
      <c r="AA551" s="451"/>
      <c r="AB551" s="451"/>
      <c r="AC551" s="452"/>
      <c r="AD551" s="451"/>
      <c r="AE551" s="451"/>
      <c r="AF551" s="451"/>
      <c r="AG551" s="451"/>
      <c r="AH551" s="451"/>
      <c r="AI551" s="451"/>
      <c r="AJ551" s="213"/>
      <c r="AK551" s="213"/>
      <c r="AL551" s="213"/>
      <c r="AM551" s="389"/>
      <c r="AN551" s="213"/>
      <c r="AO551" s="213"/>
      <c r="AP551" s="213"/>
      <c r="AQ551" s="213"/>
      <c r="AR551" s="213"/>
      <c r="AS551" s="213"/>
    </row>
    <row r="552" spans="1:45" ht="15.75" customHeight="1" x14ac:dyDescent="0.25">
      <c r="A552" s="213"/>
      <c r="B552" s="449"/>
      <c r="C552" s="449"/>
      <c r="D552" s="213"/>
      <c r="E552" s="213"/>
      <c r="F552" s="213"/>
      <c r="G552" s="450"/>
      <c r="H552" s="213"/>
      <c r="I552" s="213"/>
      <c r="J552" s="213"/>
      <c r="K552" s="454"/>
      <c r="L552" s="213"/>
      <c r="M552" s="213"/>
      <c r="N552" s="213"/>
      <c r="O552" s="245"/>
      <c r="P552" s="213"/>
      <c r="Q552" s="213"/>
      <c r="R552" s="213"/>
      <c r="S552" s="213"/>
      <c r="T552" s="213"/>
      <c r="U552" s="213"/>
      <c r="V552" s="213"/>
      <c r="W552" s="213"/>
      <c r="X552" s="213"/>
      <c r="Y552" s="213"/>
      <c r="Z552" s="213"/>
      <c r="AA552" s="451"/>
      <c r="AB552" s="451"/>
      <c r="AC552" s="452"/>
      <c r="AD552" s="451"/>
      <c r="AE552" s="451"/>
      <c r="AF552" s="451"/>
      <c r="AG552" s="451"/>
      <c r="AH552" s="451"/>
      <c r="AI552" s="451"/>
      <c r="AJ552" s="213"/>
      <c r="AK552" s="213"/>
      <c r="AL552" s="213"/>
      <c r="AM552" s="389"/>
      <c r="AN552" s="213"/>
      <c r="AO552" s="213"/>
      <c r="AP552" s="213"/>
      <c r="AQ552" s="213"/>
      <c r="AR552" s="213"/>
      <c r="AS552" s="213"/>
    </row>
    <row r="553" spans="1:45" ht="15.75" customHeight="1" x14ac:dyDescent="0.25">
      <c r="A553" s="213"/>
      <c r="B553" s="449"/>
      <c r="C553" s="449"/>
      <c r="D553" s="213"/>
      <c r="E553" s="213"/>
      <c r="F553" s="213"/>
      <c r="G553" s="450"/>
      <c r="H553" s="213"/>
      <c r="I553" s="213"/>
      <c r="J553" s="213"/>
      <c r="K553" s="454"/>
      <c r="L553" s="213"/>
      <c r="M553" s="213"/>
      <c r="N553" s="213"/>
      <c r="O553" s="245"/>
      <c r="P553" s="213"/>
      <c r="Q553" s="213"/>
      <c r="R553" s="213"/>
      <c r="S553" s="213"/>
      <c r="T553" s="213"/>
      <c r="U553" s="213"/>
      <c r="V553" s="213"/>
      <c r="W553" s="213"/>
      <c r="X553" s="213"/>
      <c r="Y553" s="213"/>
      <c r="Z553" s="213"/>
      <c r="AA553" s="451"/>
      <c r="AB553" s="451"/>
      <c r="AC553" s="452"/>
      <c r="AD553" s="451"/>
      <c r="AE553" s="451"/>
      <c r="AF553" s="451"/>
      <c r="AG553" s="451"/>
      <c r="AH553" s="451"/>
      <c r="AI553" s="451"/>
      <c r="AJ553" s="213"/>
      <c r="AK553" s="213"/>
      <c r="AL553" s="213"/>
      <c r="AM553" s="389"/>
      <c r="AN553" s="213"/>
      <c r="AO553" s="213"/>
      <c r="AP553" s="213"/>
      <c r="AQ553" s="213"/>
      <c r="AR553" s="213"/>
      <c r="AS553" s="213"/>
    </row>
    <row r="554" spans="1:45" ht="15.75" customHeight="1" x14ac:dyDescent="0.25">
      <c r="A554" s="213"/>
      <c r="B554" s="449"/>
      <c r="C554" s="449"/>
      <c r="D554" s="213"/>
      <c r="E554" s="213"/>
      <c r="F554" s="213"/>
      <c r="G554" s="450"/>
      <c r="H554" s="213"/>
      <c r="I554" s="213"/>
      <c r="J554" s="213"/>
      <c r="K554" s="454"/>
      <c r="L554" s="213"/>
      <c r="M554" s="213"/>
      <c r="N554" s="213"/>
      <c r="O554" s="245"/>
      <c r="P554" s="213"/>
      <c r="Q554" s="213"/>
      <c r="R554" s="213"/>
      <c r="S554" s="213"/>
      <c r="T554" s="213"/>
      <c r="U554" s="213"/>
      <c r="V554" s="213"/>
      <c r="W554" s="213"/>
      <c r="X554" s="213"/>
      <c r="Y554" s="213"/>
      <c r="Z554" s="213"/>
      <c r="AA554" s="451"/>
      <c r="AB554" s="451"/>
      <c r="AC554" s="452"/>
      <c r="AD554" s="451"/>
      <c r="AE554" s="451"/>
      <c r="AF554" s="451"/>
      <c r="AG554" s="451"/>
      <c r="AH554" s="451"/>
      <c r="AI554" s="451"/>
      <c r="AJ554" s="213"/>
      <c r="AK554" s="213"/>
      <c r="AL554" s="213"/>
      <c r="AM554" s="389"/>
      <c r="AN554" s="213"/>
      <c r="AO554" s="213"/>
      <c r="AP554" s="213"/>
      <c r="AQ554" s="213"/>
      <c r="AR554" s="213"/>
      <c r="AS554" s="213"/>
    </row>
    <row r="555" spans="1:45" ht="15.75" customHeight="1" x14ac:dyDescent="0.25">
      <c r="A555" s="213"/>
      <c r="B555" s="449"/>
      <c r="C555" s="449"/>
      <c r="D555" s="213"/>
      <c r="E555" s="213"/>
      <c r="F555" s="213"/>
      <c r="G555" s="450"/>
      <c r="H555" s="213"/>
      <c r="I555" s="213"/>
      <c r="J555" s="213"/>
      <c r="K555" s="454"/>
      <c r="L555" s="213"/>
      <c r="M555" s="213"/>
      <c r="N555" s="213"/>
      <c r="O555" s="245"/>
      <c r="P555" s="213"/>
      <c r="Q555" s="213"/>
      <c r="R555" s="213"/>
      <c r="S555" s="213"/>
      <c r="T555" s="213"/>
      <c r="U555" s="213"/>
      <c r="V555" s="213"/>
      <c r="W555" s="213"/>
      <c r="X555" s="213"/>
      <c r="Y555" s="213"/>
      <c r="Z555" s="213"/>
      <c r="AA555" s="451"/>
      <c r="AB555" s="451"/>
      <c r="AC555" s="452"/>
      <c r="AD555" s="451"/>
      <c r="AE555" s="451"/>
      <c r="AF555" s="451"/>
      <c r="AG555" s="451"/>
      <c r="AH555" s="451"/>
      <c r="AI555" s="451"/>
      <c r="AJ555" s="213"/>
      <c r="AK555" s="213"/>
      <c r="AL555" s="213"/>
      <c r="AM555" s="389"/>
      <c r="AN555" s="213"/>
      <c r="AO555" s="213"/>
      <c r="AP555" s="213"/>
      <c r="AQ555" s="213"/>
      <c r="AR555" s="213"/>
      <c r="AS555" s="213"/>
    </row>
    <row r="556" spans="1:45" ht="15.75" customHeight="1" x14ac:dyDescent="0.25">
      <c r="A556" s="213"/>
      <c r="B556" s="449"/>
      <c r="C556" s="449"/>
      <c r="D556" s="213"/>
      <c r="E556" s="213"/>
      <c r="F556" s="213"/>
      <c r="G556" s="450"/>
      <c r="H556" s="213"/>
      <c r="I556" s="213"/>
      <c r="J556" s="213"/>
      <c r="K556" s="454"/>
      <c r="L556" s="213"/>
      <c r="M556" s="213"/>
      <c r="N556" s="213"/>
      <c r="O556" s="245"/>
      <c r="P556" s="213"/>
      <c r="Q556" s="213"/>
      <c r="R556" s="213"/>
      <c r="S556" s="213"/>
      <c r="T556" s="213"/>
      <c r="U556" s="213"/>
      <c r="V556" s="213"/>
      <c r="W556" s="213"/>
      <c r="X556" s="213"/>
      <c r="Y556" s="213"/>
      <c r="Z556" s="213"/>
      <c r="AA556" s="451"/>
      <c r="AB556" s="451"/>
      <c r="AC556" s="452"/>
      <c r="AD556" s="451"/>
      <c r="AE556" s="451"/>
      <c r="AF556" s="451"/>
      <c r="AG556" s="451"/>
      <c r="AH556" s="451"/>
      <c r="AI556" s="451"/>
      <c r="AJ556" s="213"/>
      <c r="AK556" s="213"/>
      <c r="AL556" s="213"/>
      <c r="AM556" s="389"/>
      <c r="AN556" s="213"/>
      <c r="AO556" s="213"/>
      <c r="AP556" s="213"/>
      <c r="AQ556" s="213"/>
      <c r="AR556" s="213"/>
      <c r="AS556" s="213"/>
    </row>
    <row r="557" spans="1:45" ht="15.75" customHeight="1" x14ac:dyDescent="0.25">
      <c r="A557" s="213"/>
      <c r="B557" s="449"/>
      <c r="C557" s="449"/>
      <c r="D557" s="213"/>
      <c r="E557" s="213"/>
      <c r="F557" s="213"/>
      <c r="G557" s="450"/>
      <c r="H557" s="213"/>
      <c r="I557" s="213"/>
      <c r="J557" s="213"/>
      <c r="K557" s="454"/>
      <c r="L557" s="213"/>
      <c r="M557" s="213"/>
      <c r="N557" s="213"/>
      <c r="O557" s="245"/>
      <c r="P557" s="213"/>
      <c r="Q557" s="213"/>
      <c r="R557" s="213"/>
      <c r="S557" s="213"/>
      <c r="T557" s="213"/>
      <c r="U557" s="213"/>
      <c r="V557" s="213"/>
      <c r="W557" s="213"/>
      <c r="X557" s="213"/>
      <c r="Y557" s="213"/>
      <c r="Z557" s="213"/>
      <c r="AA557" s="451"/>
      <c r="AB557" s="451"/>
      <c r="AC557" s="452"/>
      <c r="AD557" s="451"/>
      <c r="AE557" s="451"/>
      <c r="AF557" s="451"/>
      <c r="AG557" s="451"/>
      <c r="AH557" s="451"/>
      <c r="AI557" s="451"/>
      <c r="AJ557" s="213"/>
      <c r="AK557" s="213"/>
      <c r="AL557" s="213"/>
      <c r="AM557" s="389"/>
      <c r="AN557" s="213"/>
      <c r="AO557" s="213"/>
      <c r="AP557" s="213"/>
      <c r="AQ557" s="213"/>
      <c r="AR557" s="213"/>
      <c r="AS557" s="213"/>
    </row>
    <row r="558" spans="1:45" ht="15.75" customHeight="1" x14ac:dyDescent="0.25">
      <c r="A558" s="213"/>
      <c r="B558" s="449"/>
      <c r="C558" s="449"/>
      <c r="D558" s="213"/>
      <c r="E558" s="213"/>
      <c r="F558" s="213"/>
      <c r="G558" s="450"/>
      <c r="H558" s="213"/>
      <c r="I558" s="213"/>
      <c r="J558" s="213"/>
      <c r="K558" s="454"/>
      <c r="L558" s="213"/>
      <c r="M558" s="213"/>
      <c r="N558" s="213"/>
      <c r="O558" s="245"/>
      <c r="P558" s="213"/>
      <c r="Q558" s="213"/>
      <c r="R558" s="213"/>
      <c r="S558" s="213"/>
      <c r="T558" s="213"/>
      <c r="U558" s="213"/>
      <c r="V558" s="213"/>
      <c r="W558" s="213"/>
      <c r="X558" s="213"/>
      <c r="Y558" s="213"/>
      <c r="Z558" s="213"/>
      <c r="AA558" s="451"/>
      <c r="AB558" s="451"/>
      <c r="AC558" s="452"/>
      <c r="AD558" s="451"/>
      <c r="AE558" s="451"/>
      <c r="AF558" s="451"/>
      <c r="AG558" s="451"/>
      <c r="AH558" s="451"/>
      <c r="AI558" s="451"/>
      <c r="AJ558" s="213"/>
      <c r="AK558" s="213"/>
      <c r="AL558" s="213"/>
      <c r="AM558" s="389"/>
      <c r="AN558" s="213"/>
      <c r="AO558" s="213"/>
      <c r="AP558" s="213"/>
      <c r="AQ558" s="213"/>
      <c r="AR558" s="213"/>
      <c r="AS558" s="213"/>
    </row>
    <row r="559" spans="1:45" ht="15.75" customHeight="1" x14ac:dyDescent="0.25">
      <c r="A559" s="213"/>
      <c r="B559" s="449"/>
      <c r="C559" s="449"/>
      <c r="D559" s="213"/>
      <c r="E559" s="213"/>
      <c r="F559" s="213"/>
      <c r="G559" s="450"/>
      <c r="H559" s="213"/>
      <c r="I559" s="213"/>
      <c r="J559" s="213"/>
      <c r="K559" s="454"/>
      <c r="L559" s="213"/>
      <c r="M559" s="213"/>
      <c r="N559" s="213"/>
      <c r="O559" s="245"/>
      <c r="P559" s="213"/>
      <c r="Q559" s="213"/>
      <c r="R559" s="213"/>
      <c r="S559" s="213"/>
      <c r="T559" s="213"/>
      <c r="U559" s="213"/>
      <c r="V559" s="213"/>
      <c r="W559" s="213"/>
      <c r="X559" s="213"/>
      <c r="Y559" s="213"/>
      <c r="Z559" s="213"/>
      <c r="AA559" s="451"/>
      <c r="AB559" s="451"/>
      <c r="AC559" s="452"/>
      <c r="AD559" s="451"/>
      <c r="AE559" s="451"/>
      <c r="AF559" s="451"/>
      <c r="AG559" s="451"/>
      <c r="AH559" s="451"/>
      <c r="AI559" s="451"/>
      <c r="AJ559" s="213"/>
      <c r="AK559" s="213"/>
      <c r="AL559" s="213"/>
      <c r="AM559" s="389"/>
      <c r="AN559" s="213"/>
      <c r="AO559" s="213"/>
      <c r="AP559" s="213"/>
      <c r="AQ559" s="213"/>
      <c r="AR559" s="213"/>
      <c r="AS559" s="213"/>
    </row>
    <row r="560" spans="1:45" ht="15.75" customHeight="1" x14ac:dyDescent="0.25">
      <c r="A560" s="213"/>
      <c r="B560" s="449"/>
      <c r="C560" s="449"/>
      <c r="D560" s="213"/>
      <c r="E560" s="213"/>
      <c r="F560" s="213"/>
      <c r="G560" s="450"/>
      <c r="H560" s="213"/>
      <c r="I560" s="213"/>
      <c r="J560" s="213"/>
      <c r="K560" s="454"/>
      <c r="L560" s="213"/>
      <c r="M560" s="213"/>
      <c r="N560" s="213"/>
      <c r="O560" s="245"/>
      <c r="P560" s="213"/>
      <c r="Q560" s="213"/>
      <c r="R560" s="213"/>
      <c r="S560" s="213"/>
      <c r="T560" s="213"/>
      <c r="U560" s="213"/>
      <c r="V560" s="213"/>
      <c r="W560" s="213"/>
      <c r="X560" s="213"/>
      <c r="Y560" s="213"/>
      <c r="Z560" s="213"/>
      <c r="AA560" s="451"/>
      <c r="AB560" s="451"/>
      <c r="AC560" s="452"/>
      <c r="AD560" s="451"/>
      <c r="AE560" s="451"/>
      <c r="AF560" s="451"/>
      <c r="AG560" s="451"/>
      <c r="AH560" s="451"/>
      <c r="AI560" s="451"/>
      <c r="AJ560" s="213"/>
      <c r="AK560" s="213"/>
      <c r="AL560" s="213"/>
      <c r="AM560" s="389"/>
      <c r="AN560" s="213"/>
      <c r="AO560" s="213"/>
      <c r="AP560" s="213"/>
      <c r="AQ560" s="213"/>
      <c r="AR560" s="213"/>
      <c r="AS560" s="213"/>
    </row>
    <row r="561" spans="1:45" ht="15.75" customHeight="1" x14ac:dyDescent="0.25">
      <c r="A561" s="213"/>
      <c r="B561" s="449"/>
      <c r="C561" s="449"/>
      <c r="D561" s="213"/>
      <c r="E561" s="213"/>
      <c r="F561" s="213"/>
      <c r="G561" s="450"/>
      <c r="H561" s="213"/>
      <c r="I561" s="213"/>
      <c r="J561" s="213"/>
      <c r="K561" s="454"/>
      <c r="L561" s="213"/>
      <c r="M561" s="213"/>
      <c r="N561" s="213"/>
      <c r="O561" s="245"/>
      <c r="P561" s="213"/>
      <c r="Q561" s="213"/>
      <c r="R561" s="213"/>
      <c r="S561" s="213"/>
      <c r="T561" s="213"/>
      <c r="U561" s="213"/>
      <c r="V561" s="213"/>
      <c r="W561" s="213"/>
      <c r="X561" s="213"/>
      <c r="Y561" s="213"/>
      <c r="Z561" s="213"/>
      <c r="AA561" s="451"/>
      <c r="AB561" s="451"/>
      <c r="AC561" s="452"/>
      <c r="AD561" s="451"/>
      <c r="AE561" s="451"/>
      <c r="AF561" s="451"/>
      <c r="AG561" s="451"/>
      <c r="AH561" s="451"/>
      <c r="AI561" s="451"/>
      <c r="AJ561" s="213"/>
      <c r="AK561" s="213"/>
      <c r="AL561" s="213"/>
      <c r="AM561" s="389"/>
      <c r="AN561" s="213"/>
      <c r="AO561" s="213"/>
      <c r="AP561" s="213"/>
      <c r="AQ561" s="213"/>
      <c r="AR561" s="213"/>
      <c r="AS561" s="213"/>
    </row>
    <row r="562" spans="1:45" ht="15.75" customHeight="1" x14ac:dyDescent="0.25">
      <c r="A562" s="213"/>
      <c r="B562" s="449"/>
      <c r="C562" s="449"/>
      <c r="D562" s="213"/>
      <c r="E562" s="213"/>
      <c r="F562" s="213"/>
      <c r="G562" s="450"/>
      <c r="H562" s="213"/>
      <c r="I562" s="213"/>
      <c r="J562" s="213"/>
      <c r="K562" s="454"/>
      <c r="L562" s="213"/>
      <c r="M562" s="213"/>
      <c r="N562" s="213"/>
      <c r="O562" s="245"/>
      <c r="P562" s="213"/>
      <c r="Q562" s="213"/>
      <c r="R562" s="213"/>
      <c r="S562" s="213"/>
      <c r="T562" s="213"/>
      <c r="U562" s="213"/>
      <c r="V562" s="213"/>
      <c r="W562" s="213"/>
      <c r="X562" s="213"/>
      <c r="Y562" s="213"/>
      <c r="Z562" s="213"/>
      <c r="AA562" s="451"/>
      <c r="AB562" s="451"/>
      <c r="AC562" s="452"/>
      <c r="AD562" s="451"/>
      <c r="AE562" s="451"/>
      <c r="AF562" s="451"/>
      <c r="AG562" s="451"/>
      <c r="AH562" s="451"/>
      <c r="AI562" s="451"/>
      <c r="AJ562" s="213"/>
      <c r="AK562" s="213"/>
      <c r="AL562" s="213"/>
      <c r="AM562" s="389"/>
      <c r="AN562" s="213"/>
      <c r="AO562" s="213"/>
      <c r="AP562" s="213"/>
      <c r="AQ562" s="213"/>
      <c r="AR562" s="213"/>
      <c r="AS562" s="213"/>
    </row>
    <row r="563" spans="1:45" ht="15.75" customHeight="1" x14ac:dyDescent="0.25">
      <c r="A563" s="213"/>
      <c r="B563" s="449"/>
      <c r="C563" s="449"/>
      <c r="D563" s="213"/>
      <c r="E563" s="213"/>
      <c r="F563" s="213"/>
      <c r="G563" s="450"/>
      <c r="H563" s="213"/>
      <c r="I563" s="213"/>
      <c r="J563" s="213"/>
      <c r="K563" s="454"/>
      <c r="L563" s="213"/>
      <c r="M563" s="213"/>
      <c r="N563" s="213"/>
      <c r="O563" s="245"/>
      <c r="P563" s="213"/>
      <c r="Q563" s="213"/>
      <c r="R563" s="213"/>
      <c r="S563" s="213"/>
      <c r="T563" s="213"/>
      <c r="U563" s="213"/>
      <c r="V563" s="213"/>
      <c r="W563" s="213"/>
      <c r="X563" s="213"/>
      <c r="Y563" s="213"/>
      <c r="Z563" s="213"/>
      <c r="AA563" s="451"/>
      <c r="AB563" s="451"/>
      <c r="AC563" s="452"/>
      <c r="AD563" s="451"/>
      <c r="AE563" s="451"/>
      <c r="AF563" s="451"/>
      <c r="AG563" s="451"/>
      <c r="AH563" s="451"/>
      <c r="AI563" s="451"/>
      <c r="AJ563" s="213"/>
      <c r="AK563" s="213"/>
      <c r="AL563" s="213"/>
      <c r="AM563" s="389"/>
      <c r="AN563" s="213"/>
      <c r="AO563" s="213"/>
      <c r="AP563" s="213"/>
      <c r="AQ563" s="213"/>
      <c r="AR563" s="213"/>
      <c r="AS563" s="213"/>
    </row>
    <row r="564" spans="1:45" ht="15.75" customHeight="1" x14ac:dyDescent="0.25">
      <c r="A564" s="213"/>
      <c r="B564" s="449"/>
      <c r="C564" s="449"/>
      <c r="D564" s="213"/>
      <c r="E564" s="213"/>
      <c r="F564" s="213"/>
      <c r="G564" s="450"/>
      <c r="H564" s="213"/>
      <c r="I564" s="213"/>
      <c r="J564" s="213"/>
      <c r="K564" s="454"/>
      <c r="L564" s="213"/>
      <c r="M564" s="213"/>
      <c r="N564" s="213"/>
      <c r="O564" s="245"/>
      <c r="P564" s="213"/>
      <c r="Q564" s="213"/>
      <c r="R564" s="213"/>
      <c r="S564" s="213"/>
      <c r="T564" s="213"/>
      <c r="U564" s="213"/>
      <c r="V564" s="213"/>
      <c r="W564" s="213"/>
      <c r="X564" s="213"/>
      <c r="Y564" s="213"/>
      <c r="Z564" s="213"/>
      <c r="AA564" s="451"/>
      <c r="AB564" s="451"/>
      <c r="AC564" s="452"/>
      <c r="AD564" s="451"/>
      <c r="AE564" s="451"/>
      <c r="AF564" s="451"/>
      <c r="AG564" s="451"/>
      <c r="AH564" s="451"/>
      <c r="AI564" s="451"/>
      <c r="AJ564" s="213"/>
      <c r="AK564" s="213"/>
      <c r="AL564" s="213"/>
      <c r="AM564" s="389"/>
      <c r="AN564" s="213"/>
      <c r="AO564" s="213"/>
      <c r="AP564" s="213"/>
      <c r="AQ564" s="213"/>
      <c r="AR564" s="213"/>
      <c r="AS564" s="213"/>
    </row>
    <row r="565" spans="1:45" ht="15.75" customHeight="1" x14ac:dyDescent="0.25">
      <c r="A565" s="213"/>
      <c r="B565" s="449"/>
      <c r="C565" s="449"/>
      <c r="D565" s="213"/>
      <c r="E565" s="213"/>
      <c r="F565" s="213"/>
      <c r="G565" s="450"/>
      <c r="H565" s="213"/>
      <c r="I565" s="213"/>
      <c r="J565" s="213"/>
      <c r="K565" s="454"/>
      <c r="L565" s="213"/>
      <c r="M565" s="213"/>
      <c r="N565" s="213"/>
      <c r="O565" s="245"/>
      <c r="P565" s="213"/>
      <c r="Q565" s="213"/>
      <c r="R565" s="213"/>
      <c r="S565" s="213"/>
      <c r="T565" s="213"/>
      <c r="U565" s="213"/>
      <c r="V565" s="213"/>
      <c r="W565" s="213"/>
      <c r="X565" s="213"/>
      <c r="Y565" s="213"/>
      <c r="Z565" s="213"/>
      <c r="AA565" s="451"/>
      <c r="AB565" s="451"/>
      <c r="AC565" s="452"/>
      <c r="AD565" s="451"/>
      <c r="AE565" s="451"/>
      <c r="AF565" s="451"/>
      <c r="AG565" s="451"/>
      <c r="AH565" s="451"/>
      <c r="AI565" s="451"/>
      <c r="AJ565" s="213"/>
      <c r="AK565" s="213"/>
      <c r="AL565" s="213"/>
      <c r="AM565" s="389"/>
      <c r="AN565" s="213"/>
      <c r="AO565" s="213"/>
      <c r="AP565" s="213"/>
      <c r="AQ565" s="213"/>
      <c r="AR565" s="213"/>
      <c r="AS565" s="213"/>
    </row>
    <row r="566" spans="1:45" ht="15.75" customHeight="1" x14ac:dyDescent="0.25">
      <c r="A566" s="213"/>
      <c r="B566" s="449"/>
      <c r="C566" s="449"/>
      <c r="D566" s="213"/>
      <c r="E566" s="213"/>
      <c r="F566" s="213"/>
      <c r="G566" s="450"/>
      <c r="H566" s="213"/>
      <c r="I566" s="213"/>
      <c r="J566" s="213"/>
      <c r="K566" s="454"/>
      <c r="L566" s="213"/>
      <c r="M566" s="213"/>
      <c r="N566" s="213"/>
      <c r="O566" s="245"/>
      <c r="P566" s="213"/>
      <c r="Q566" s="213"/>
      <c r="R566" s="213"/>
      <c r="S566" s="213"/>
      <c r="T566" s="213"/>
      <c r="U566" s="213"/>
      <c r="V566" s="213"/>
      <c r="W566" s="213"/>
      <c r="X566" s="213"/>
      <c r="Y566" s="213"/>
      <c r="Z566" s="213"/>
      <c r="AA566" s="451"/>
      <c r="AB566" s="451"/>
      <c r="AC566" s="452"/>
      <c r="AD566" s="451"/>
      <c r="AE566" s="451"/>
      <c r="AF566" s="451"/>
      <c r="AG566" s="451"/>
      <c r="AH566" s="451"/>
      <c r="AI566" s="451"/>
      <c r="AJ566" s="213"/>
      <c r="AK566" s="213"/>
      <c r="AL566" s="213"/>
      <c r="AM566" s="389"/>
      <c r="AN566" s="213"/>
      <c r="AO566" s="213"/>
      <c r="AP566" s="213"/>
      <c r="AQ566" s="213"/>
      <c r="AR566" s="213"/>
      <c r="AS566" s="213"/>
    </row>
    <row r="567" spans="1:45" ht="15.75" customHeight="1" x14ac:dyDescent="0.25">
      <c r="A567" s="213"/>
      <c r="B567" s="449"/>
      <c r="C567" s="449"/>
      <c r="D567" s="213"/>
      <c r="E567" s="213"/>
      <c r="F567" s="213"/>
      <c r="G567" s="450"/>
      <c r="H567" s="213"/>
      <c r="I567" s="213"/>
      <c r="J567" s="213"/>
      <c r="K567" s="454"/>
      <c r="L567" s="213"/>
      <c r="M567" s="213"/>
      <c r="N567" s="213"/>
      <c r="O567" s="245"/>
      <c r="P567" s="213"/>
      <c r="Q567" s="213"/>
      <c r="R567" s="213"/>
      <c r="S567" s="213"/>
      <c r="T567" s="213"/>
      <c r="U567" s="213"/>
      <c r="V567" s="213"/>
      <c r="W567" s="213"/>
      <c r="X567" s="213"/>
      <c r="Y567" s="213"/>
      <c r="Z567" s="213"/>
      <c r="AA567" s="451"/>
      <c r="AB567" s="451"/>
      <c r="AC567" s="452"/>
      <c r="AD567" s="451"/>
      <c r="AE567" s="451"/>
      <c r="AF567" s="451"/>
      <c r="AG567" s="451"/>
      <c r="AH567" s="451"/>
      <c r="AI567" s="451"/>
      <c r="AJ567" s="213"/>
      <c r="AK567" s="213"/>
      <c r="AL567" s="213"/>
      <c r="AM567" s="389"/>
      <c r="AN567" s="213"/>
      <c r="AO567" s="213"/>
      <c r="AP567" s="213"/>
      <c r="AQ567" s="213"/>
      <c r="AR567" s="213"/>
      <c r="AS567" s="213"/>
    </row>
    <row r="568" spans="1:45" ht="15.75" customHeight="1" x14ac:dyDescent="0.25">
      <c r="A568" s="213"/>
      <c r="B568" s="449"/>
      <c r="C568" s="449"/>
      <c r="D568" s="213"/>
      <c r="E568" s="213"/>
      <c r="F568" s="213"/>
      <c r="G568" s="450"/>
      <c r="H568" s="213"/>
      <c r="I568" s="213"/>
      <c r="J568" s="213"/>
      <c r="K568" s="454"/>
      <c r="L568" s="213"/>
      <c r="M568" s="213"/>
      <c r="N568" s="213"/>
      <c r="O568" s="245"/>
      <c r="P568" s="213"/>
      <c r="Q568" s="213"/>
      <c r="R568" s="213"/>
      <c r="S568" s="213"/>
      <c r="T568" s="213"/>
      <c r="U568" s="213"/>
      <c r="V568" s="213"/>
      <c r="W568" s="213"/>
      <c r="X568" s="213"/>
      <c r="Y568" s="213"/>
      <c r="Z568" s="213"/>
      <c r="AA568" s="451"/>
      <c r="AB568" s="451"/>
      <c r="AC568" s="452"/>
      <c r="AD568" s="451"/>
      <c r="AE568" s="451"/>
      <c r="AF568" s="451"/>
      <c r="AG568" s="451"/>
      <c r="AH568" s="451"/>
      <c r="AI568" s="451"/>
      <c r="AJ568" s="213"/>
      <c r="AK568" s="213"/>
      <c r="AL568" s="213"/>
      <c r="AM568" s="389"/>
      <c r="AN568" s="213"/>
      <c r="AO568" s="213"/>
      <c r="AP568" s="213"/>
      <c r="AQ568" s="213"/>
      <c r="AR568" s="213"/>
      <c r="AS568" s="213"/>
    </row>
    <row r="569" spans="1:45" ht="15.75" customHeight="1" x14ac:dyDescent="0.25">
      <c r="A569" s="213"/>
      <c r="B569" s="449"/>
      <c r="C569" s="449"/>
      <c r="D569" s="213"/>
      <c r="E569" s="213"/>
      <c r="F569" s="213"/>
      <c r="G569" s="450"/>
      <c r="H569" s="213"/>
      <c r="I569" s="213"/>
      <c r="J569" s="213"/>
      <c r="K569" s="454"/>
      <c r="L569" s="213"/>
      <c r="M569" s="213"/>
      <c r="N569" s="213"/>
      <c r="O569" s="245"/>
      <c r="P569" s="213"/>
      <c r="Q569" s="213"/>
      <c r="R569" s="213"/>
      <c r="S569" s="213"/>
      <c r="T569" s="213"/>
      <c r="U569" s="213"/>
      <c r="V569" s="213"/>
      <c r="W569" s="213"/>
      <c r="X569" s="213"/>
      <c r="Y569" s="213"/>
      <c r="Z569" s="213"/>
      <c r="AA569" s="451"/>
      <c r="AB569" s="451"/>
      <c r="AC569" s="452"/>
      <c r="AD569" s="451"/>
      <c r="AE569" s="451"/>
      <c r="AF569" s="451"/>
      <c r="AG569" s="451"/>
      <c r="AH569" s="451"/>
      <c r="AI569" s="451"/>
      <c r="AJ569" s="213"/>
      <c r="AK569" s="213"/>
      <c r="AL569" s="213"/>
      <c r="AM569" s="389"/>
      <c r="AN569" s="213"/>
      <c r="AO569" s="213"/>
      <c r="AP569" s="213"/>
      <c r="AQ569" s="213"/>
      <c r="AR569" s="213"/>
      <c r="AS569" s="213"/>
    </row>
    <row r="570" spans="1:45" ht="15.75" customHeight="1" x14ac:dyDescent="0.25">
      <c r="A570" s="213"/>
      <c r="B570" s="449"/>
      <c r="C570" s="449"/>
      <c r="D570" s="213"/>
      <c r="E570" s="213"/>
      <c r="F570" s="213"/>
      <c r="G570" s="450"/>
      <c r="H570" s="213"/>
      <c r="I570" s="213"/>
      <c r="J570" s="213"/>
      <c r="K570" s="454"/>
      <c r="L570" s="213"/>
      <c r="M570" s="213"/>
      <c r="N570" s="213"/>
      <c r="O570" s="245"/>
      <c r="P570" s="213"/>
      <c r="Q570" s="213"/>
      <c r="R570" s="213"/>
      <c r="S570" s="213"/>
      <c r="T570" s="213"/>
      <c r="U570" s="213"/>
      <c r="V570" s="213"/>
      <c r="W570" s="213"/>
      <c r="X570" s="213"/>
      <c r="Y570" s="213"/>
      <c r="Z570" s="213"/>
      <c r="AA570" s="451"/>
      <c r="AB570" s="451"/>
      <c r="AC570" s="452"/>
      <c r="AD570" s="451"/>
      <c r="AE570" s="451"/>
      <c r="AF570" s="451"/>
      <c r="AG570" s="451"/>
      <c r="AH570" s="451"/>
      <c r="AI570" s="451"/>
      <c r="AJ570" s="213"/>
      <c r="AK570" s="213"/>
      <c r="AL570" s="213"/>
      <c r="AM570" s="389"/>
      <c r="AN570" s="213"/>
      <c r="AO570" s="213"/>
      <c r="AP570" s="213"/>
      <c r="AQ570" s="213"/>
      <c r="AR570" s="213"/>
      <c r="AS570" s="213"/>
    </row>
    <row r="571" spans="1:45" ht="15.75" customHeight="1" x14ac:dyDescent="0.25">
      <c r="A571" s="213"/>
      <c r="B571" s="449"/>
      <c r="C571" s="449"/>
      <c r="D571" s="213"/>
      <c r="E571" s="213"/>
      <c r="F571" s="213"/>
      <c r="G571" s="450"/>
      <c r="H571" s="213"/>
      <c r="I571" s="213"/>
      <c r="J571" s="213"/>
      <c r="K571" s="454"/>
      <c r="L571" s="213"/>
      <c r="M571" s="213"/>
      <c r="N571" s="213"/>
      <c r="O571" s="245"/>
      <c r="P571" s="213"/>
      <c r="Q571" s="213"/>
      <c r="R571" s="213"/>
      <c r="S571" s="213"/>
      <c r="T571" s="213"/>
      <c r="U571" s="213"/>
      <c r="V571" s="213"/>
      <c r="W571" s="213"/>
      <c r="X571" s="213"/>
      <c r="Y571" s="213"/>
      <c r="Z571" s="213"/>
      <c r="AA571" s="451"/>
      <c r="AB571" s="451"/>
      <c r="AC571" s="452"/>
      <c r="AD571" s="451"/>
      <c r="AE571" s="451"/>
      <c r="AF571" s="451"/>
      <c r="AG571" s="451"/>
      <c r="AH571" s="451"/>
      <c r="AI571" s="451"/>
      <c r="AJ571" s="213"/>
      <c r="AK571" s="213"/>
      <c r="AL571" s="213"/>
      <c r="AM571" s="389"/>
      <c r="AN571" s="213"/>
      <c r="AO571" s="213"/>
      <c r="AP571" s="213"/>
      <c r="AQ571" s="213"/>
      <c r="AR571" s="213"/>
      <c r="AS571" s="213"/>
    </row>
    <row r="572" spans="1:45" ht="15.75" customHeight="1" x14ac:dyDescent="0.25">
      <c r="A572" s="213"/>
      <c r="B572" s="449"/>
      <c r="C572" s="449"/>
      <c r="D572" s="213"/>
      <c r="E572" s="213"/>
      <c r="F572" s="213"/>
      <c r="G572" s="450"/>
      <c r="H572" s="213"/>
      <c r="I572" s="213"/>
      <c r="J572" s="213"/>
      <c r="K572" s="454"/>
      <c r="L572" s="213"/>
      <c r="M572" s="213"/>
      <c r="N572" s="213"/>
      <c r="O572" s="245"/>
      <c r="P572" s="213"/>
      <c r="Q572" s="213"/>
      <c r="R572" s="213"/>
      <c r="S572" s="213"/>
      <c r="T572" s="213"/>
      <c r="U572" s="213"/>
      <c r="V572" s="213"/>
      <c r="W572" s="213"/>
      <c r="X572" s="213"/>
      <c r="Y572" s="213"/>
      <c r="Z572" s="213"/>
      <c r="AA572" s="451"/>
      <c r="AB572" s="451"/>
      <c r="AC572" s="452"/>
      <c r="AD572" s="451"/>
      <c r="AE572" s="451"/>
      <c r="AF572" s="451"/>
      <c r="AG572" s="451"/>
      <c r="AH572" s="451"/>
      <c r="AI572" s="451"/>
      <c r="AJ572" s="213"/>
      <c r="AK572" s="213"/>
      <c r="AL572" s="213"/>
      <c r="AM572" s="389"/>
      <c r="AN572" s="213"/>
      <c r="AO572" s="213"/>
      <c r="AP572" s="213"/>
      <c r="AQ572" s="213"/>
      <c r="AR572" s="213"/>
      <c r="AS572" s="213"/>
    </row>
    <row r="573" spans="1:45" ht="15.75" customHeight="1" x14ac:dyDescent="0.25">
      <c r="A573" s="213"/>
      <c r="B573" s="449"/>
      <c r="C573" s="449"/>
      <c r="D573" s="213"/>
      <c r="E573" s="213"/>
      <c r="F573" s="213"/>
      <c r="G573" s="450"/>
      <c r="H573" s="213"/>
      <c r="I573" s="213"/>
      <c r="J573" s="213"/>
      <c r="K573" s="454"/>
      <c r="L573" s="213"/>
      <c r="M573" s="213"/>
      <c r="N573" s="213"/>
      <c r="O573" s="245"/>
      <c r="P573" s="213"/>
      <c r="Q573" s="213"/>
      <c r="R573" s="213"/>
      <c r="S573" s="213"/>
      <c r="T573" s="213"/>
      <c r="U573" s="213"/>
      <c r="V573" s="213"/>
      <c r="W573" s="213"/>
      <c r="X573" s="213"/>
      <c r="Y573" s="213"/>
      <c r="Z573" s="213"/>
      <c r="AA573" s="451"/>
      <c r="AB573" s="451"/>
      <c r="AC573" s="452"/>
      <c r="AD573" s="451"/>
      <c r="AE573" s="451"/>
      <c r="AF573" s="451"/>
      <c r="AG573" s="451"/>
      <c r="AH573" s="451"/>
      <c r="AI573" s="451"/>
      <c r="AJ573" s="213"/>
      <c r="AK573" s="213"/>
      <c r="AL573" s="213"/>
      <c r="AM573" s="389"/>
      <c r="AN573" s="213"/>
      <c r="AO573" s="213"/>
      <c r="AP573" s="213"/>
      <c r="AQ573" s="213"/>
      <c r="AR573" s="213"/>
      <c r="AS573" s="213"/>
    </row>
    <row r="574" spans="1:45" ht="15.75" customHeight="1" x14ac:dyDescent="0.25">
      <c r="A574" s="213"/>
      <c r="B574" s="449"/>
      <c r="C574" s="449"/>
      <c r="D574" s="213"/>
      <c r="E574" s="213"/>
      <c r="F574" s="213"/>
      <c r="G574" s="450"/>
      <c r="H574" s="213"/>
      <c r="I574" s="213"/>
      <c r="J574" s="213"/>
      <c r="K574" s="454"/>
      <c r="L574" s="213"/>
      <c r="M574" s="213"/>
      <c r="N574" s="213"/>
      <c r="O574" s="245"/>
      <c r="P574" s="213"/>
      <c r="Q574" s="213"/>
      <c r="R574" s="213"/>
      <c r="S574" s="213"/>
      <c r="T574" s="213"/>
      <c r="U574" s="213"/>
      <c r="V574" s="213"/>
      <c r="W574" s="213"/>
      <c r="X574" s="213"/>
      <c r="Y574" s="213"/>
      <c r="Z574" s="213"/>
      <c r="AA574" s="451"/>
      <c r="AB574" s="451"/>
      <c r="AC574" s="452"/>
      <c r="AD574" s="451"/>
      <c r="AE574" s="451"/>
      <c r="AF574" s="451"/>
      <c r="AG574" s="451"/>
      <c r="AH574" s="451"/>
      <c r="AI574" s="451"/>
      <c r="AJ574" s="213"/>
      <c r="AK574" s="213"/>
      <c r="AL574" s="213"/>
      <c r="AM574" s="389"/>
      <c r="AN574" s="213"/>
      <c r="AO574" s="213"/>
      <c r="AP574" s="213"/>
      <c r="AQ574" s="213"/>
      <c r="AR574" s="213"/>
      <c r="AS574" s="213"/>
    </row>
    <row r="575" spans="1:45" ht="15.75" customHeight="1" x14ac:dyDescent="0.25">
      <c r="A575" s="213"/>
      <c r="B575" s="449"/>
      <c r="C575" s="449"/>
      <c r="D575" s="213"/>
      <c r="E575" s="213"/>
      <c r="F575" s="213"/>
      <c r="G575" s="450"/>
      <c r="H575" s="213"/>
      <c r="I575" s="213"/>
      <c r="J575" s="213"/>
      <c r="K575" s="454"/>
      <c r="L575" s="213"/>
      <c r="M575" s="213"/>
      <c r="N575" s="213"/>
      <c r="O575" s="245"/>
      <c r="P575" s="213"/>
      <c r="Q575" s="213"/>
      <c r="R575" s="213"/>
      <c r="S575" s="213"/>
      <c r="T575" s="213"/>
      <c r="U575" s="213"/>
      <c r="V575" s="213"/>
      <c r="W575" s="213"/>
      <c r="X575" s="213"/>
      <c r="Y575" s="213"/>
      <c r="Z575" s="213"/>
      <c r="AA575" s="451"/>
      <c r="AB575" s="451"/>
      <c r="AC575" s="452"/>
      <c r="AD575" s="451"/>
      <c r="AE575" s="451"/>
      <c r="AF575" s="451"/>
      <c r="AG575" s="451"/>
      <c r="AH575" s="451"/>
      <c r="AI575" s="451"/>
      <c r="AJ575" s="213"/>
      <c r="AK575" s="213"/>
      <c r="AL575" s="213"/>
      <c r="AM575" s="389"/>
      <c r="AN575" s="213"/>
      <c r="AO575" s="213"/>
      <c r="AP575" s="213"/>
      <c r="AQ575" s="213"/>
      <c r="AR575" s="213"/>
      <c r="AS575" s="213"/>
    </row>
    <row r="576" spans="1:45" ht="15.75" customHeight="1" x14ac:dyDescent="0.25">
      <c r="A576" s="213"/>
      <c r="B576" s="449"/>
      <c r="C576" s="449"/>
      <c r="D576" s="213"/>
      <c r="E576" s="213"/>
      <c r="F576" s="213"/>
      <c r="G576" s="450"/>
      <c r="H576" s="213"/>
      <c r="I576" s="213"/>
      <c r="J576" s="213"/>
      <c r="K576" s="454"/>
      <c r="L576" s="213"/>
      <c r="M576" s="213"/>
      <c r="N576" s="213"/>
      <c r="O576" s="245"/>
      <c r="P576" s="213"/>
      <c r="Q576" s="213"/>
      <c r="R576" s="213"/>
      <c r="S576" s="213"/>
      <c r="T576" s="213"/>
      <c r="U576" s="213"/>
      <c r="V576" s="213"/>
      <c r="W576" s="213"/>
      <c r="X576" s="213"/>
      <c r="Y576" s="213"/>
      <c r="Z576" s="213"/>
      <c r="AA576" s="451"/>
      <c r="AB576" s="451"/>
      <c r="AC576" s="452"/>
      <c r="AD576" s="451"/>
      <c r="AE576" s="451"/>
      <c r="AF576" s="451"/>
      <c r="AG576" s="451"/>
      <c r="AH576" s="451"/>
      <c r="AI576" s="451"/>
      <c r="AJ576" s="213"/>
      <c r="AK576" s="213"/>
      <c r="AL576" s="213"/>
      <c r="AM576" s="389"/>
      <c r="AN576" s="213"/>
      <c r="AO576" s="213"/>
      <c r="AP576" s="213"/>
      <c r="AQ576" s="213"/>
      <c r="AR576" s="213"/>
      <c r="AS576" s="213"/>
    </row>
    <row r="577" spans="1:45" ht="15.75" customHeight="1" x14ac:dyDescent="0.25">
      <c r="A577" s="213"/>
      <c r="B577" s="449"/>
      <c r="C577" s="449"/>
      <c r="D577" s="213"/>
      <c r="E577" s="213"/>
      <c r="F577" s="213"/>
      <c r="G577" s="450"/>
      <c r="H577" s="213"/>
      <c r="I577" s="213"/>
      <c r="J577" s="213"/>
      <c r="K577" s="454"/>
      <c r="L577" s="213"/>
      <c r="M577" s="213"/>
      <c r="N577" s="213"/>
      <c r="O577" s="245"/>
      <c r="P577" s="213"/>
      <c r="Q577" s="213"/>
      <c r="R577" s="213"/>
      <c r="S577" s="213"/>
      <c r="T577" s="213"/>
      <c r="U577" s="213"/>
      <c r="V577" s="213"/>
      <c r="W577" s="213"/>
      <c r="X577" s="213"/>
      <c r="Y577" s="213"/>
      <c r="Z577" s="213"/>
      <c r="AA577" s="451"/>
      <c r="AB577" s="451"/>
      <c r="AC577" s="452"/>
      <c r="AD577" s="451"/>
      <c r="AE577" s="451"/>
      <c r="AF577" s="451"/>
      <c r="AG577" s="451"/>
      <c r="AH577" s="451"/>
      <c r="AI577" s="451"/>
      <c r="AJ577" s="213"/>
      <c r="AK577" s="213"/>
      <c r="AL577" s="213"/>
      <c r="AM577" s="389"/>
      <c r="AN577" s="213"/>
      <c r="AO577" s="213"/>
      <c r="AP577" s="213"/>
      <c r="AQ577" s="213"/>
      <c r="AR577" s="213"/>
      <c r="AS577" s="213"/>
    </row>
    <row r="578" spans="1:45" ht="15.75" customHeight="1" x14ac:dyDescent="0.25">
      <c r="A578" s="213"/>
      <c r="B578" s="449"/>
      <c r="C578" s="449"/>
      <c r="D578" s="213"/>
      <c r="E578" s="213"/>
      <c r="F578" s="213"/>
      <c r="G578" s="450"/>
      <c r="H578" s="213"/>
      <c r="I578" s="213"/>
      <c r="J578" s="213"/>
      <c r="K578" s="454"/>
      <c r="L578" s="213"/>
      <c r="M578" s="213"/>
      <c r="N578" s="213"/>
      <c r="O578" s="245"/>
      <c r="P578" s="213"/>
      <c r="Q578" s="213"/>
      <c r="R578" s="213"/>
      <c r="S578" s="213"/>
      <c r="T578" s="213"/>
      <c r="U578" s="213"/>
      <c r="V578" s="213"/>
      <c r="W578" s="213"/>
      <c r="X578" s="213"/>
      <c r="Y578" s="213"/>
      <c r="Z578" s="213"/>
      <c r="AA578" s="451"/>
      <c r="AB578" s="451"/>
      <c r="AC578" s="452"/>
      <c r="AD578" s="451"/>
      <c r="AE578" s="451"/>
      <c r="AF578" s="451"/>
      <c r="AG578" s="451"/>
      <c r="AH578" s="451"/>
      <c r="AI578" s="451"/>
      <c r="AJ578" s="213"/>
      <c r="AK578" s="213"/>
      <c r="AL578" s="213"/>
      <c r="AM578" s="389"/>
      <c r="AN578" s="213"/>
      <c r="AO578" s="213"/>
      <c r="AP578" s="213"/>
      <c r="AQ578" s="213"/>
      <c r="AR578" s="213"/>
      <c r="AS578" s="213"/>
    </row>
    <row r="579" spans="1:45" ht="15.75" customHeight="1" x14ac:dyDescent="0.25">
      <c r="A579" s="213"/>
      <c r="B579" s="449"/>
      <c r="C579" s="449"/>
      <c r="D579" s="213"/>
      <c r="E579" s="213"/>
      <c r="F579" s="213"/>
      <c r="G579" s="450"/>
      <c r="H579" s="213"/>
      <c r="I579" s="213"/>
      <c r="J579" s="213"/>
      <c r="K579" s="454"/>
      <c r="L579" s="213"/>
      <c r="M579" s="213"/>
      <c r="N579" s="213"/>
      <c r="O579" s="245"/>
      <c r="P579" s="213"/>
      <c r="Q579" s="213"/>
      <c r="R579" s="213"/>
      <c r="S579" s="213"/>
      <c r="T579" s="213"/>
      <c r="U579" s="213"/>
      <c r="V579" s="213"/>
      <c r="W579" s="213"/>
      <c r="X579" s="213"/>
      <c r="Y579" s="213"/>
      <c r="Z579" s="213"/>
      <c r="AA579" s="451"/>
      <c r="AB579" s="451"/>
      <c r="AC579" s="452"/>
      <c r="AD579" s="451"/>
      <c r="AE579" s="451"/>
      <c r="AF579" s="451"/>
      <c r="AG579" s="451"/>
      <c r="AH579" s="451"/>
      <c r="AI579" s="451"/>
      <c r="AJ579" s="213"/>
      <c r="AK579" s="213"/>
      <c r="AL579" s="213"/>
      <c r="AM579" s="389"/>
      <c r="AN579" s="213"/>
      <c r="AO579" s="213"/>
      <c r="AP579" s="213"/>
      <c r="AQ579" s="213"/>
      <c r="AR579" s="213"/>
      <c r="AS579" s="213"/>
    </row>
    <row r="580" spans="1:45" ht="15.75" customHeight="1" x14ac:dyDescent="0.25">
      <c r="A580" s="213"/>
      <c r="B580" s="449"/>
      <c r="C580" s="449"/>
      <c r="D580" s="213"/>
      <c r="E580" s="213"/>
      <c r="F580" s="213"/>
      <c r="G580" s="450"/>
      <c r="H580" s="213"/>
      <c r="I580" s="213"/>
      <c r="J580" s="213"/>
      <c r="K580" s="454"/>
      <c r="L580" s="213"/>
      <c r="M580" s="213"/>
      <c r="N580" s="213"/>
      <c r="O580" s="245"/>
      <c r="P580" s="213"/>
      <c r="Q580" s="213"/>
      <c r="R580" s="213"/>
      <c r="S580" s="213"/>
      <c r="T580" s="213"/>
      <c r="U580" s="213"/>
      <c r="V580" s="213"/>
      <c r="W580" s="213"/>
      <c r="X580" s="213"/>
      <c r="Y580" s="213"/>
      <c r="Z580" s="213"/>
      <c r="AA580" s="451"/>
      <c r="AB580" s="451"/>
      <c r="AC580" s="452"/>
      <c r="AD580" s="451"/>
      <c r="AE580" s="451"/>
      <c r="AF580" s="451"/>
      <c r="AG580" s="451"/>
      <c r="AH580" s="451"/>
      <c r="AI580" s="451"/>
      <c r="AJ580" s="213"/>
      <c r="AK580" s="213"/>
      <c r="AL580" s="213"/>
      <c r="AM580" s="389"/>
      <c r="AN580" s="213"/>
      <c r="AO580" s="213"/>
      <c r="AP580" s="213"/>
      <c r="AQ580" s="213"/>
      <c r="AR580" s="213"/>
      <c r="AS580" s="213"/>
    </row>
    <row r="581" spans="1:45" ht="15.75" customHeight="1" x14ac:dyDescent="0.25">
      <c r="A581" s="213"/>
      <c r="B581" s="449"/>
      <c r="C581" s="449"/>
      <c r="D581" s="213"/>
      <c r="E581" s="213"/>
      <c r="F581" s="213"/>
      <c r="G581" s="450"/>
      <c r="H581" s="213"/>
      <c r="I581" s="213"/>
      <c r="J581" s="213"/>
      <c r="K581" s="454"/>
      <c r="L581" s="213"/>
      <c r="M581" s="213"/>
      <c r="N581" s="213"/>
      <c r="O581" s="245"/>
      <c r="P581" s="213"/>
      <c r="Q581" s="213"/>
      <c r="R581" s="213"/>
      <c r="S581" s="213"/>
      <c r="T581" s="213"/>
      <c r="U581" s="213"/>
      <c r="V581" s="213"/>
      <c r="W581" s="213"/>
      <c r="X581" s="213"/>
      <c r="Y581" s="213"/>
      <c r="Z581" s="213"/>
      <c r="AA581" s="451"/>
      <c r="AB581" s="451"/>
      <c r="AC581" s="452"/>
      <c r="AD581" s="451"/>
      <c r="AE581" s="451"/>
      <c r="AF581" s="451"/>
      <c r="AG581" s="451"/>
      <c r="AH581" s="451"/>
      <c r="AI581" s="451"/>
      <c r="AJ581" s="213"/>
      <c r="AK581" s="213"/>
      <c r="AL581" s="213"/>
      <c r="AM581" s="389"/>
      <c r="AN581" s="213"/>
      <c r="AO581" s="213"/>
      <c r="AP581" s="213"/>
      <c r="AQ581" s="213"/>
      <c r="AR581" s="213"/>
      <c r="AS581" s="213"/>
    </row>
    <row r="582" spans="1:45" ht="15.75" customHeight="1" x14ac:dyDescent="0.25">
      <c r="A582" s="213"/>
      <c r="B582" s="449"/>
      <c r="C582" s="449"/>
      <c r="D582" s="213"/>
      <c r="E582" s="213"/>
      <c r="F582" s="213"/>
      <c r="G582" s="450"/>
      <c r="H582" s="213"/>
      <c r="I582" s="213"/>
      <c r="J582" s="213"/>
      <c r="K582" s="454"/>
      <c r="L582" s="213"/>
      <c r="M582" s="213"/>
      <c r="N582" s="213"/>
      <c r="O582" s="245"/>
      <c r="P582" s="213"/>
      <c r="Q582" s="213"/>
      <c r="R582" s="213"/>
      <c r="S582" s="213"/>
      <c r="T582" s="213"/>
      <c r="U582" s="213"/>
      <c r="V582" s="213"/>
      <c r="W582" s="213"/>
      <c r="X582" s="213"/>
      <c r="Y582" s="213"/>
      <c r="Z582" s="213"/>
      <c r="AA582" s="451"/>
      <c r="AB582" s="451"/>
      <c r="AC582" s="452"/>
      <c r="AD582" s="451"/>
      <c r="AE582" s="451"/>
      <c r="AF582" s="451"/>
      <c r="AG582" s="451"/>
      <c r="AH582" s="451"/>
      <c r="AI582" s="451"/>
      <c r="AJ582" s="213"/>
      <c r="AK582" s="213"/>
      <c r="AL582" s="213"/>
      <c r="AM582" s="389"/>
      <c r="AN582" s="213"/>
      <c r="AO582" s="213"/>
      <c r="AP582" s="213"/>
      <c r="AQ582" s="213"/>
      <c r="AR582" s="213"/>
      <c r="AS582" s="213"/>
    </row>
    <row r="583" spans="1:45" ht="15.75" customHeight="1" x14ac:dyDescent="0.25">
      <c r="A583" s="213"/>
      <c r="B583" s="449"/>
      <c r="C583" s="449"/>
      <c r="D583" s="213"/>
      <c r="E583" s="213"/>
      <c r="F583" s="213"/>
      <c r="G583" s="450"/>
      <c r="H583" s="213"/>
      <c r="I583" s="213"/>
      <c r="J583" s="213"/>
      <c r="K583" s="454"/>
      <c r="L583" s="213"/>
      <c r="M583" s="213"/>
      <c r="N583" s="213"/>
      <c r="O583" s="245"/>
      <c r="P583" s="213"/>
      <c r="Q583" s="213"/>
      <c r="R583" s="213"/>
      <c r="S583" s="213"/>
      <c r="T583" s="213"/>
      <c r="U583" s="213"/>
      <c r="V583" s="213"/>
      <c r="W583" s="213"/>
      <c r="X583" s="213"/>
      <c r="Y583" s="213"/>
      <c r="Z583" s="213"/>
      <c r="AA583" s="451"/>
      <c r="AB583" s="451"/>
      <c r="AC583" s="452"/>
      <c r="AD583" s="451"/>
      <c r="AE583" s="451"/>
      <c r="AF583" s="451"/>
      <c r="AG583" s="451"/>
      <c r="AH583" s="451"/>
      <c r="AI583" s="451"/>
      <c r="AJ583" s="213"/>
      <c r="AK583" s="213"/>
      <c r="AL583" s="213"/>
      <c r="AM583" s="389"/>
      <c r="AN583" s="213"/>
      <c r="AO583" s="213"/>
      <c r="AP583" s="213"/>
      <c r="AQ583" s="213"/>
      <c r="AR583" s="213"/>
      <c r="AS583" s="213"/>
    </row>
    <row r="584" spans="1:45" ht="15.75" customHeight="1" x14ac:dyDescent="0.25">
      <c r="A584" s="213"/>
      <c r="B584" s="449"/>
      <c r="C584" s="449"/>
      <c r="D584" s="213"/>
      <c r="E584" s="213"/>
      <c r="F584" s="213"/>
      <c r="G584" s="450"/>
      <c r="H584" s="213"/>
      <c r="I584" s="213"/>
      <c r="J584" s="213"/>
      <c r="K584" s="454"/>
      <c r="L584" s="213"/>
      <c r="M584" s="213"/>
      <c r="N584" s="213"/>
      <c r="O584" s="245"/>
      <c r="P584" s="213"/>
      <c r="Q584" s="213"/>
      <c r="R584" s="213"/>
      <c r="S584" s="213"/>
      <c r="T584" s="213"/>
      <c r="U584" s="213"/>
      <c r="V584" s="213"/>
      <c r="W584" s="213"/>
      <c r="X584" s="213"/>
      <c r="Y584" s="213"/>
      <c r="Z584" s="213"/>
      <c r="AA584" s="451"/>
      <c r="AB584" s="451"/>
      <c r="AC584" s="452"/>
      <c r="AD584" s="451"/>
      <c r="AE584" s="451"/>
      <c r="AF584" s="451"/>
      <c r="AG584" s="451"/>
      <c r="AH584" s="451"/>
      <c r="AI584" s="451"/>
      <c r="AJ584" s="213"/>
      <c r="AK584" s="213"/>
      <c r="AL584" s="213"/>
      <c r="AM584" s="389"/>
      <c r="AN584" s="213"/>
      <c r="AO584" s="213"/>
      <c r="AP584" s="213"/>
      <c r="AQ584" s="213"/>
      <c r="AR584" s="213"/>
      <c r="AS584" s="213"/>
    </row>
    <row r="585" spans="1:45" ht="15.75" customHeight="1" x14ac:dyDescent="0.25">
      <c r="A585" s="213"/>
      <c r="B585" s="449"/>
      <c r="C585" s="449"/>
      <c r="D585" s="213"/>
      <c r="E585" s="213"/>
      <c r="F585" s="213"/>
      <c r="G585" s="450"/>
      <c r="H585" s="213"/>
      <c r="I585" s="213"/>
      <c r="J585" s="213"/>
      <c r="K585" s="454"/>
      <c r="L585" s="213"/>
      <c r="M585" s="213"/>
      <c r="N585" s="213"/>
      <c r="O585" s="245"/>
      <c r="P585" s="213"/>
      <c r="Q585" s="213"/>
      <c r="R585" s="213"/>
      <c r="S585" s="213"/>
      <c r="T585" s="213"/>
      <c r="U585" s="213"/>
      <c r="V585" s="213"/>
      <c r="W585" s="213"/>
      <c r="X585" s="213"/>
      <c r="Y585" s="213"/>
      <c r="Z585" s="213"/>
      <c r="AA585" s="451"/>
      <c r="AB585" s="451"/>
      <c r="AC585" s="452"/>
      <c r="AD585" s="451"/>
      <c r="AE585" s="451"/>
      <c r="AF585" s="451"/>
      <c r="AG585" s="451"/>
      <c r="AH585" s="451"/>
      <c r="AI585" s="451"/>
      <c r="AJ585" s="213"/>
      <c r="AK585" s="213"/>
      <c r="AL585" s="213"/>
      <c r="AM585" s="389"/>
      <c r="AN585" s="213"/>
      <c r="AO585" s="213"/>
      <c r="AP585" s="213"/>
      <c r="AQ585" s="213"/>
      <c r="AR585" s="213"/>
      <c r="AS585" s="213"/>
    </row>
    <row r="586" spans="1:45" ht="15.75" customHeight="1" x14ac:dyDescent="0.25">
      <c r="A586" s="213"/>
      <c r="B586" s="449"/>
      <c r="C586" s="449"/>
      <c r="D586" s="213"/>
      <c r="E586" s="213"/>
      <c r="F586" s="213"/>
      <c r="G586" s="450"/>
      <c r="H586" s="213"/>
      <c r="I586" s="213"/>
      <c r="J586" s="213"/>
      <c r="K586" s="454"/>
      <c r="L586" s="213"/>
      <c r="M586" s="213"/>
      <c r="N586" s="213"/>
      <c r="O586" s="245"/>
      <c r="P586" s="213"/>
      <c r="Q586" s="213"/>
      <c r="R586" s="213"/>
      <c r="S586" s="213"/>
      <c r="T586" s="213"/>
      <c r="U586" s="213"/>
      <c r="V586" s="213"/>
      <c r="W586" s="213"/>
      <c r="X586" s="213"/>
      <c r="Y586" s="213"/>
      <c r="Z586" s="213"/>
      <c r="AA586" s="451"/>
      <c r="AB586" s="451"/>
      <c r="AC586" s="452"/>
      <c r="AD586" s="451"/>
      <c r="AE586" s="451"/>
      <c r="AF586" s="451"/>
      <c r="AG586" s="451"/>
      <c r="AH586" s="451"/>
      <c r="AI586" s="451"/>
      <c r="AJ586" s="213"/>
      <c r="AK586" s="213"/>
      <c r="AL586" s="213"/>
      <c r="AM586" s="389"/>
      <c r="AN586" s="213"/>
      <c r="AO586" s="213"/>
      <c r="AP586" s="213"/>
      <c r="AQ586" s="213"/>
      <c r="AR586" s="213"/>
      <c r="AS586" s="213"/>
    </row>
    <row r="587" spans="1:45" ht="15.75" customHeight="1" x14ac:dyDescent="0.25">
      <c r="A587" s="213"/>
      <c r="B587" s="449"/>
      <c r="C587" s="449"/>
      <c r="D587" s="213"/>
      <c r="E587" s="213"/>
      <c r="F587" s="213"/>
      <c r="G587" s="450"/>
      <c r="H587" s="213"/>
      <c r="I587" s="213"/>
      <c r="J587" s="213"/>
      <c r="K587" s="454"/>
      <c r="L587" s="213"/>
      <c r="M587" s="213"/>
      <c r="N587" s="213"/>
      <c r="O587" s="245"/>
      <c r="P587" s="213"/>
      <c r="Q587" s="213"/>
      <c r="R587" s="213"/>
      <c r="S587" s="213"/>
      <c r="T587" s="213"/>
      <c r="U587" s="213"/>
      <c r="V587" s="213"/>
      <c r="W587" s="213"/>
      <c r="X587" s="213"/>
      <c r="Y587" s="213"/>
      <c r="Z587" s="213"/>
      <c r="AA587" s="451"/>
      <c r="AB587" s="451"/>
      <c r="AC587" s="452"/>
      <c r="AD587" s="451"/>
      <c r="AE587" s="451"/>
      <c r="AF587" s="451"/>
      <c r="AG587" s="451"/>
      <c r="AH587" s="451"/>
      <c r="AI587" s="451"/>
      <c r="AJ587" s="213"/>
      <c r="AK587" s="213"/>
      <c r="AL587" s="213"/>
      <c r="AM587" s="389"/>
      <c r="AN587" s="213"/>
      <c r="AO587" s="213"/>
      <c r="AP587" s="213"/>
      <c r="AQ587" s="213"/>
      <c r="AR587" s="213"/>
      <c r="AS587" s="213"/>
    </row>
    <row r="588" spans="1:45" ht="15.75" customHeight="1" x14ac:dyDescent="0.25">
      <c r="A588" s="213"/>
      <c r="B588" s="449"/>
      <c r="C588" s="449"/>
      <c r="D588" s="213"/>
      <c r="E588" s="213"/>
      <c r="F588" s="213"/>
      <c r="G588" s="450"/>
      <c r="H588" s="213"/>
      <c r="I588" s="213"/>
      <c r="J588" s="213"/>
      <c r="K588" s="454"/>
      <c r="L588" s="213"/>
      <c r="M588" s="213"/>
      <c r="N588" s="213"/>
      <c r="O588" s="245"/>
      <c r="P588" s="213"/>
      <c r="Q588" s="213"/>
      <c r="R588" s="213"/>
      <c r="S588" s="213"/>
      <c r="T588" s="213"/>
      <c r="U588" s="213"/>
      <c r="V588" s="213"/>
      <c r="W588" s="213"/>
      <c r="X588" s="213"/>
      <c r="Y588" s="213"/>
      <c r="Z588" s="213"/>
      <c r="AA588" s="451"/>
      <c r="AB588" s="451"/>
      <c r="AC588" s="452"/>
      <c r="AD588" s="451"/>
      <c r="AE588" s="451"/>
      <c r="AF588" s="451"/>
      <c r="AG588" s="451"/>
      <c r="AH588" s="451"/>
      <c r="AI588" s="451"/>
      <c r="AJ588" s="213"/>
      <c r="AK588" s="213"/>
      <c r="AL588" s="213"/>
      <c r="AM588" s="389"/>
      <c r="AN588" s="213"/>
      <c r="AO588" s="213"/>
      <c r="AP588" s="213"/>
      <c r="AQ588" s="213"/>
      <c r="AR588" s="213"/>
      <c r="AS588" s="213"/>
    </row>
    <row r="589" spans="1:45" ht="15.75" customHeight="1" x14ac:dyDescent="0.25">
      <c r="A589" s="213"/>
      <c r="B589" s="449"/>
      <c r="C589" s="449"/>
      <c r="D589" s="213"/>
      <c r="E589" s="213"/>
      <c r="F589" s="213"/>
      <c r="G589" s="450"/>
      <c r="H589" s="213"/>
      <c r="I589" s="213"/>
      <c r="J589" s="213"/>
      <c r="K589" s="454"/>
      <c r="L589" s="213"/>
      <c r="M589" s="213"/>
      <c r="N589" s="213"/>
      <c r="O589" s="245"/>
      <c r="P589" s="213"/>
      <c r="Q589" s="213"/>
      <c r="R589" s="213"/>
      <c r="S589" s="213"/>
      <c r="T589" s="213"/>
      <c r="U589" s="213"/>
      <c r="V589" s="213"/>
      <c r="W589" s="213"/>
      <c r="X589" s="213"/>
      <c r="Y589" s="213"/>
      <c r="Z589" s="213"/>
      <c r="AA589" s="451"/>
      <c r="AB589" s="451"/>
      <c r="AC589" s="452"/>
      <c r="AD589" s="451"/>
      <c r="AE589" s="451"/>
      <c r="AF589" s="451"/>
      <c r="AG589" s="451"/>
      <c r="AH589" s="451"/>
      <c r="AI589" s="451"/>
      <c r="AJ589" s="213"/>
      <c r="AK589" s="213"/>
      <c r="AL589" s="213"/>
      <c r="AM589" s="389"/>
      <c r="AN589" s="213"/>
      <c r="AO589" s="213"/>
      <c r="AP589" s="213"/>
      <c r="AQ589" s="213"/>
      <c r="AR589" s="213"/>
      <c r="AS589" s="213"/>
    </row>
    <row r="590" spans="1:45" ht="15.75" customHeight="1" x14ac:dyDescent="0.25">
      <c r="A590" s="213"/>
      <c r="B590" s="449"/>
      <c r="C590" s="449"/>
      <c r="D590" s="213"/>
      <c r="E590" s="213"/>
      <c r="F590" s="213"/>
      <c r="G590" s="450"/>
      <c r="H590" s="213"/>
      <c r="I590" s="213"/>
      <c r="J590" s="213"/>
      <c r="K590" s="454"/>
      <c r="L590" s="213"/>
      <c r="M590" s="213"/>
      <c r="N590" s="213"/>
      <c r="O590" s="245"/>
      <c r="P590" s="213"/>
      <c r="Q590" s="213"/>
      <c r="R590" s="213"/>
      <c r="S590" s="213"/>
      <c r="T590" s="213"/>
      <c r="U590" s="213"/>
      <c r="V590" s="213"/>
      <c r="W590" s="213"/>
      <c r="X590" s="213"/>
      <c r="Y590" s="213"/>
      <c r="Z590" s="213"/>
      <c r="AA590" s="451"/>
      <c r="AB590" s="451"/>
      <c r="AC590" s="452"/>
      <c r="AD590" s="451"/>
      <c r="AE590" s="451"/>
      <c r="AF590" s="451"/>
      <c r="AG590" s="451"/>
      <c r="AH590" s="451"/>
      <c r="AI590" s="451"/>
      <c r="AJ590" s="213"/>
      <c r="AK590" s="213"/>
      <c r="AL590" s="213"/>
      <c r="AM590" s="389"/>
      <c r="AN590" s="213"/>
      <c r="AO590" s="213"/>
      <c r="AP590" s="213"/>
      <c r="AQ590" s="213"/>
      <c r="AR590" s="213"/>
      <c r="AS590" s="213"/>
    </row>
    <row r="591" spans="1:45" ht="15.75" customHeight="1" x14ac:dyDescent="0.25">
      <c r="A591" s="213"/>
      <c r="B591" s="449"/>
      <c r="C591" s="449"/>
      <c r="D591" s="213"/>
      <c r="E591" s="213"/>
      <c r="F591" s="213"/>
      <c r="G591" s="450"/>
      <c r="H591" s="213"/>
      <c r="I591" s="213"/>
      <c r="J591" s="213"/>
      <c r="K591" s="454"/>
      <c r="L591" s="213"/>
      <c r="M591" s="213"/>
      <c r="N591" s="213"/>
      <c r="O591" s="245"/>
      <c r="P591" s="213"/>
      <c r="Q591" s="213"/>
      <c r="R591" s="213"/>
      <c r="S591" s="213"/>
      <c r="T591" s="213"/>
      <c r="U591" s="213"/>
      <c r="V591" s="213"/>
      <c r="W591" s="213"/>
      <c r="X591" s="213"/>
      <c r="Y591" s="213"/>
      <c r="Z591" s="213"/>
      <c r="AA591" s="451"/>
      <c r="AB591" s="451"/>
      <c r="AC591" s="452"/>
      <c r="AD591" s="451"/>
      <c r="AE591" s="451"/>
      <c r="AF591" s="451"/>
      <c r="AG591" s="451"/>
      <c r="AH591" s="451"/>
      <c r="AI591" s="451"/>
      <c r="AJ591" s="213"/>
      <c r="AK591" s="213"/>
      <c r="AL591" s="213"/>
      <c r="AM591" s="389"/>
      <c r="AN591" s="213"/>
      <c r="AO591" s="213"/>
      <c r="AP591" s="213"/>
      <c r="AQ591" s="213"/>
      <c r="AR591" s="213"/>
      <c r="AS591" s="213"/>
    </row>
    <row r="592" spans="1:45" ht="15.75" customHeight="1" x14ac:dyDescent="0.25">
      <c r="A592" s="213"/>
      <c r="B592" s="449"/>
      <c r="C592" s="449"/>
      <c r="D592" s="213"/>
      <c r="E592" s="213"/>
      <c r="F592" s="213"/>
      <c r="G592" s="450"/>
      <c r="H592" s="213"/>
      <c r="I592" s="213"/>
      <c r="J592" s="213"/>
      <c r="K592" s="454"/>
      <c r="L592" s="213"/>
      <c r="M592" s="213"/>
      <c r="N592" s="213"/>
      <c r="O592" s="245"/>
      <c r="P592" s="213"/>
      <c r="Q592" s="213"/>
      <c r="R592" s="213"/>
      <c r="S592" s="213"/>
      <c r="T592" s="213"/>
      <c r="U592" s="213"/>
      <c r="V592" s="213"/>
      <c r="W592" s="213"/>
      <c r="X592" s="213"/>
      <c r="Y592" s="213"/>
      <c r="Z592" s="213"/>
      <c r="AA592" s="451"/>
      <c r="AB592" s="451"/>
      <c r="AC592" s="452"/>
      <c r="AD592" s="451"/>
      <c r="AE592" s="451"/>
      <c r="AF592" s="451"/>
      <c r="AG592" s="451"/>
      <c r="AH592" s="451"/>
      <c r="AI592" s="451"/>
      <c r="AJ592" s="213"/>
      <c r="AK592" s="213"/>
      <c r="AL592" s="213"/>
      <c r="AM592" s="389"/>
      <c r="AN592" s="213"/>
      <c r="AO592" s="213"/>
      <c r="AP592" s="213"/>
      <c r="AQ592" s="213"/>
      <c r="AR592" s="213"/>
      <c r="AS592" s="213"/>
    </row>
    <row r="593" spans="1:45" ht="15.75" customHeight="1" x14ac:dyDescent="0.25">
      <c r="A593" s="213"/>
      <c r="B593" s="449"/>
      <c r="C593" s="449"/>
      <c r="D593" s="213"/>
      <c r="E593" s="213"/>
      <c r="F593" s="213"/>
      <c r="G593" s="450"/>
      <c r="H593" s="213"/>
      <c r="I593" s="213"/>
      <c r="J593" s="213"/>
      <c r="K593" s="454"/>
      <c r="L593" s="213"/>
      <c r="M593" s="213"/>
      <c r="N593" s="213"/>
      <c r="O593" s="245"/>
      <c r="P593" s="213"/>
      <c r="Q593" s="213"/>
      <c r="R593" s="213"/>
      <c r="S593" s="213"/>
      <c r="T593" s="213"/>
      <c r="U593" s="213"/>
      <c r="V593" s="213"/>
      <c r="W593" s="213"/>
      <c r="X593" s="213"/>
      <c r="Y593" s="213"/>
      <c r="Z593" s="213"/>
      <c r="AA593" s="451"/>
      <c r="AB593" s="451"/>
      <c r="AC593" s="452"/>
      <c r="AD593" s="451"/>
      <c r="AE593" s="451"/>
      <c r="AF593" s="451"/>
      <c r="AG593" s="451"/>
      <c r="AH593" s="451"/>
      <c r="AI593" s="451"/>
      <c r="AJ593" s="213"/>
      <c r="AK593" s="213"/>
      <c r="AL593" s="213"/>
      <c r="AM593" s="389"/>
      <c r="AN593" s="213"/>
      <c r="AO593" s="213"/>
      <c r="AP593" s="213"/>
      <c r="AQ593" s="213"/>
      <c r="AR593" s="213"/>
      <c r="AS593" s="213"/>
    </row>
    <row r="594" spans="1:45" ht="15.75" customHeight="1" x14ac:dyDescent="0.25">
      <c r="A594" s="213"/>
      <c r="B594" s="449"/>
      <c r="C594" s="449"/>
      <c r="D594" s="213"/>
      <c r="E594" s="213"/>
      <c r="F594" s="213"/>
      <c r="G594" s="450"/>
      <c r="H594" s="213"/>
      <c r="I594" s="213"/>
      <c r="J594" s="213"/>
      <c r="K594" s="454"/>
      <c r="L594" s="213"/>
      <c r="M594" s="213"/>
      <c r="N594" s="213"/>
      <c r="O594" s="245"/>
      <c r="P594" s="213"/>
      <c r="Q594" s="213"/>
      <c r="R594" s="213"/>
      <c r="S594" s="213"/>
      <c r="T594" s="213"/>
      <c r="U594" s="213"/>
      <c r="V594" s="213"/>
      <c r="W594" s="213"/>
      <c r="X594" s="213"/>
      <c r="Y594" s="213"/>
      <c r="Z594" s="213"/>
      <c r="AA594" s="451"/>
      <c r="AB594" s="451"/>
      <c r="AC594" s="452"/>
      <c r="AD594" s="451"/>
      <c r="AE594" s="451"/>
      <c r="AF594" s="451"/>
      <c r="AG594" s="451"/>
      <c r="AH594" s="451"/>
      <c r="AI594" s="451"/>
      <c r="AJ594" s="213"/>
      <c r="AK594" s="213"/>
      <c r="AL594" s="213"/>
      <c r="AM594" s="389"/>
      <c r="AN594" s="213"/>
      <c r="AO594" s="213"/>
      <c r="AP594" s="213"/>
      <c r="AQ594" s="213"/>
      <c r="AR594" s="213"/>
      <c r="AS594" s="213"/>
    </row>
    <row r="595" spans="1:45" ht="15.75" customHeight="1" x14ac:dyDescent="0.25">
      <c r="A595" s="213"/>
      <c r="B595" s="449"/>
      <c r="C595" s="449"/>
      <c r="D595" s="213"/>
      <c r="E595" s="213"/>
      <c r="F595" s="213"/>
      <c r="G595" s="450"/>
      <c r="H595" s="213"/>
      <c r="I595" s="213"/>
      <c r="J595" s="213"/>
      <c r="K595" s="454"/>
      <c r="L595" s="213"/>
      <c r="M595" s="213"/>
      <c r="N595" s="213"/>
      <c r="O595" s="245"/>
      <c r="P595" s="213"/>
      <c r="Q595" s="213"/>
      <c r="R595" s="213"/>
      <c r="S595" s="213"/>
      <c r="T595" s="213"/>
      <c r="U595" s="213"/>
      <c r="V595" s="213"/>
      <c r="W595" s="213"/>
      <c r="X595" s="213"/>
      <c r="Y595" s="213"/>
      <c r="Z595" s="213"/>
      <c r="AA595" s="451"/>
      <c r="AB595" s="451"/>
      <c r="AC595" s="452"/>
      <c r="AD595" s="451"/>
      <c r="AE595" s="451"/>
      <c r="AF595" s="451"/>
      <c r="AG595" s="451"/>
      <c r="AH595" s="451"/>
      <c r="AI595" s="451"/>
      <c r="AJ595" s="213"/>
      <c r="AK595" s="213"/>
      <c r="AL595" s="213"/>
      <c r="AM595" s="389"/>
      <c r="AN595" s="213"/>
      <c r="AO595" s="213"/>
      <c r="AP595" s="213"/>
      <c r="AQ595" s="213"/>
      <c r="AR595" s="213"/>
      <c r="AS595" s="213"/>
    </row>
    <row r="596" spans="1:45" ht="15.75" customHeight="1" x14ac:dyDescent="0.25">
      <c r="A596" s="213"/>
      <c r="B596" s="449"/>
      <c r="C596" s="449"/>
      <c r="D596" s="213"/>
      <c r="E596" s="213"/>
      <c r="F596" s="213"/>
      <c r="G596" s="450"/>
      <c r="H596" s="213"/>
      <c r="I596" s="213"/>
      <c r="J596" s="213"/>
      <c r="K596" s="454"/>
      <c r="L596" s="213"/>
      <c r="M596" s="213"/>
      <c r="N596" s="213"/>
      <c r="O596" s="245"/>
      <c r="P596" s="213"/>
      <c r="Q596" s="213"/>
      <c r="R596" s="213"/>
      <c r="S596" s="213"/>
      <c r="T596" s="213"/>
      <c r="U596" s="213"/>
      <c r="V596" s="213"/>
      <c r="W596" s="213"/>
      <c r="X596" s="213"/>
      <c r="Y596" s="213"/>
      <c r="Z596" s="213"/>
      <c r="AA596" s="451"/>
      <c r="AB596" s="451"/>
      <c r="AC596" s="452"/>
      <c r="AD596" s="451"/>
      <c r="AE596" s="451"/>
      <c r="AF596" s="451"/>
      <c r="AG596" s="451"/>
      <c r="AH596" s="451"/>
      <c r="AI596" s="451"/>
      <c r="AJ596" s="213"/>
      <c r="AK596" s="213"/>
      <c r="AL596" s="213"/>
      <c r="AM596" s="389"/>
      <c r="AN596" s="213"/>
      <c r="AO596" s="213"/>
      <c r="AP596" s="213"/>
      <c r="AQ596" s="213"/>
      <c r="AR596" s="213"/>
      <c r="AS596" s="213"/>
    </row>
    <row r="597" spans="1:45" ht="15.75" customHeight="1" x14ac:dyDescent="0.25">
      <c r="A597" s="213"/>
      <c r="B597" s="449"/>
      <c r="C597" s="449"/>
      <c r="D597" s="213"/>
      <c r="E597" s="213"/>
      <c r="F597" s="213"/>
      <c r="G597" s="450"/>
      <c r="H597" s="213"/>
      <c r="I597" s="213"/>
      <c r="J597" s="213"/>
      <c r="K597" s="454"/>
      <c r="L597" s="213"/>
      <c r="M597" s="213"/>
      <c r="N597" s="213"/>
      <c r="O597" s="245"/>
      <c r="P597" s="213"/>
      <c r="Q597" s="213"/>
      <c r="R597" s="213"/>
      <c r="S597" s="213"/>
      <c r="T597" s="213"/>
      <c r="U597" s="213"/>
      <c r="V597" s="213"/>
      <c r="W597" s="213"/>
      <c r="X597" s="213"/>
      <c r="Y597" s="213"/>
      <c r="Z597" s="213"/>
      <c r="AA597" s="451"/>
      <c r="AB597" s="451"/>
      <c r="AC597" s="452"/>
      <c r="AD597" s="451"/>
      <c r="AE597" s="451"/>
      <c r="AF597" s="451"/>
      <c r="AG597" s="451"/>
      <c r="AH597" s="451"/>
      <c r="AI597" s="451"/>
      <c r="AJ597" s="213"/>
      <c r="AK597" s="213"/>
      <c r="AL597" s="213"/>
      <c r="AM597" s="389"/>
      <c r="AN597" s="213"/>
      <c r="AO597" s="213"/>
      <c r="AP597" s="213"/>
      <c r="AQ597" s="213"/>
      <c r="AR597" s="213"/>
      <c r="AS597" s="213"/>
    </row>
    <row r="598" spans="1:45" ht="15.75" customHeight="1" x14ac:dyDescent="0.25">
      <c r="A598" s="213"/>
      <c r="B598" s="449"/>
      <c r="C598" s="449"/>
      <c r="D598" s="213"/>
      <c r="E598" s="213"/>
      <c r="F598" s="213"/>
      <c r="G598" s="450"/>
      <c r="H598" s="213"/>
      <c r="I598" s="213"/>
      <c r="J598" s="213"/>
      <c r="K598" s="454"/>
      <c r="L598" s="213"/>
      <c r="M598" s="213"/>
      <c r="N598" s="213"/>
      <c r="O598" s="245"/>
      <c r="P598" s="213"/>
      <c r="Q598" s="213"/>
      <c r="R598" s="213"/>
      <c r="S598" s="213"/>
      <c r="T598" s="213"/>
      <c r="U598" s="213"/>
      <c r="V598" s="213"/>
      <c r="W598" s="213"/>
      <c r="X598" s="213"/>
      <c r="Y598" s="213"/>
      <c r="Z598" s="213"/>
      <c r="AA598" s="451"/>
      <c r="AB598" s="451"/>
      <c r="AC598" s="452"/>
      <c r="AD598" s="451"/>
      <c r="AE598" s="451"/>
      <c r="AF598" s="451"/>
      <c r="AG598" s="451"/>
      <c r="AH598" s="451"/>
      <c r="AI598" s="451"/>
      <c r="AJ598" s="213"/>
      <c r="AK598" s="213"/>
      <c r="AL598" s="213"/>
      <c r="AM598" s="389"/>
      <c r="AN598" s="213"/>
      <c r="AO598" s="213"/>
      <c r="AP598" s="213"/>
      <c r="AQ598" s="213"/>
      <c r="AR598" s="213"/>
      <c r="AS598" s="213"/>
    </row>
    <row r="599" spans="1:45" ht="15.75" customHeight="1" x14ac:dyDescent="0.25">
      <c r="A599" s="213"/>
      <c r="B599" s="449"/>
      <c r="C599" s="449"/>
      <c r="D599" s="213"/>
      <c r="E599" s="213"/>
      <c r="F599" s="213"/>
      <c r="G599" s="450"/>
      <c r="H599" s="213"/>
      <c r="I599" s="213"/>
      <c r="J599" s="213"/>
      <c r="K599" s="454"/>
      <c r="L599" s="213"/>
      <c r="M599" s="213"/>
      <c r="N599" s="213"/>
      <c r="O599" s="245"/>
      <c r="P599" s="213"/>
      <c r="Q599" s="213"/>
      <c r="R599" s="213"/>
      <c r="S599" s="213"/>
      <c r="T599" s="213"/>
      <c r="U599" s="213"/>
      <c r="V599" s="213"/>
      <c r="W599" s="213"/>
      <c r="X599" s="213"/>
      <c r="Y599" s="213"/>
      <c r="Z599" s="213"/>
      <c r="AA599" s="451"/>
      <c r="AB599" s="451"/>
      <c r="AC599" s="452"/>
      <c r="AD599" s="451"/>
      <c r="AE599" s="451"/>
      <c r="AF599" s="451"/>
      <c r="AG599" s="451"/>
      <c r="AH599" s="451"/>
      <c r="AI599" s="451"/>
      <c r="AJ599" s="213"/>
      <c r="AK599" s="213"/>
      <c r="AL599" s="213"/>
      <c r="AM599" s="389"/>
      <c r="AN599" s="213"/>
      <c r="AO599" s="213"/>
      <c r="AP599" s="213"/>
      <c r="AQ599" s="213"/>
      <c r="AR599" s="213"/>
      <c r="AS599" s="213"/>
    </row>
    <row r="600" spans="1:45" ht="15.75" customHeight="1" x14ac:dyDescent="0.25">
      <c r="A600" s="213"/>
      <c r="B600" s="449"/>
      <c r="C600" s="449"/>
      <c r="D600" s="213"/>
      <c r="E600" s="213"/>
      <c r="F600" s="213"/>
      <c r="G600" s="450"/>
      <c r="H600" s="213"/>
      <c r="I600" s="213"/>
      <c r="J600" s="213"/>
      <c r="K600" s="454"/>
      <c r="L600" s="213"/>
      <c r="M600" s="213"/>
      <c r="N600" s="213"/>
      <c r="O600" s="245"/>
      <c r="P600" s="213"/>
      <c r="Q600" s="213"/>
      <c r="R600" s="213"/>
      <c r="S600" s="213"/>
      <c r="T600" s="213"/>
      <c r="U600" s="213"/>
      <c r="V600" s="213"/>
      <c r="W600" s="213"/>
      <c r="X600" s="213"/>
      <c r="Y600" s="213"/>
      <c r="Z600" s="213"/>
      <c r="AA600" s="451"/>
      <c r="AB600" s="451"/>
      <c r="AC600" s="452"/>
      <c r="AD600" s="451"/>
      <c r="AE600" s="451"/>
      <c r="AF600" s="451"/>
      <c r="AG600" s="451"/>
      <c r="AH600" s="451"/>
      <c r="AI600" s="451"/>
      <c r="AJ600" s="213"/>
      <c r="AK600" s="213"/>
      <c r="AL600" s="213"/>
      <c r="AM600" s="389"/>
      <c r="AN600" s="213"/>
      <c r="AO600" s="213"/>
      <c r="AP600" s="213"/>
      <c r="AQ600" s="213"/>
      <c r="AR600" s="213"/>
      <c r="AS600" s="213"/>
    </row>
    <row r="601" spans="1:45" ht="15.75" customHeight="1" x14ac:dyDescent="0.25">
      <c r="A601" s="213"/>
      <c r="B601" s="449"/>
      <c r="C601" s="449"/>
      <c r="D601" s="213"/>
      <c r="E601" s="213"/>
      <c r="F601" s="213"/>
      <c r="G601" s="450"/>
      <c r="H601" s="213"/>
      <c r="I601" s="213"/>
      <c r="J601" s="213"/>
      <c r="K601" s="454"/>
      <c r="L601" s="213"/>
      <c r="M601" s="213"/>
      <c r="N601" s="213"/>
      <c r="O601" s="245"/>
      <c r="P601" s="213"/>
      <c r="Q601" s="213"/>
      <c r="R601" s="213"/>
      <c r="S601" s="213"/>
      <c r="T601" s="213"/>
      <c r="U601" s="213"/>
      <c r="V601" s="213"/>
      <c r="W601" s="213"/>
      <c r="X601" s="213"/>
      <c r="Y601" s="213"/>
      <c r="Z601" s="213"/>
      <c r="AA601" s="451"/>
      <c r="AB601" s="451"/>
      <c r="AC601" s="452"/>
      <c r="AD601" s="451"/>
      <c r="AE601" s="451"/>
      <c r="AF601" s="451"/>
      <c r="AG601" s="451"/>
      <c r="AH601" s="451"/>
      <c r="AI601" s="451"/>
      <c r="AJ601" s="213"/>
      <c r="AK601" s="213"/>
      <c r="AL601" s="213"/>
      <c r="AM601" s="389"/>
      <c r="AN601" s="213"/>
      <c r="AO601" s="213"/>
      <c r="AP601" s="213"/>
      <c r="AQ601" s="213"/>
      <c r="AR601" s="213"/>
      <c r="AS601" s="213"/>
    </row>
    <row r="602" spans="1:45" ht="15.75" customHeight="1" x14ac:dyDescent="0.25">
      <c r="A602" s="213"/>
      <c r="B602" s="449"/>
      <c r="C602" s="449"/>
      <c r="D602" s="213"/>
      <c r="E602" s="213"/>
      <c r="F602" s="213"/>
      <c r="G602" s="450"/>
      <c r="H602" s="213"/>
      <c r="I602" s="213"/>
      <c r="J602" s="213"/>
      <c r="K602" s="454"/>
      <c r="L602" s="213"/>
      <c r="M602" s="213"/>
      <c r="N602" s="213"/>
      <c r="O602" s="245"/>
      <c r="P602" s="213"/>
      <c r="Q602" s="213"/>
      <c r="R602" s="213"/>
      <c r="S602" s="213"/>
      <c r="T602" s="213"/>
      <c r="U602" s="213"/>
      <c r="V602" s="213"/>
      <c r="W602" s="213"/>
      <c r="X602" s="213"/>
      <c r="Y602" s="213"/>
      <c r="Z602" s="213"/>
      <c r="AA602" s="451"/>
      <c r="AB602" s="451"/>
      <c r="AC602" s="452"/>
      <c r="AD602" s="451"/>
      <c r="AE602" s="451"/>
      <c r="AF602" s="451"/>
      <c r="AG602" s="451"/>
      <c r="AH602" s="451"/>
      <c r="AI602" s="451"/>
      <c r="AJ602" s="213"/>
      <c r="AK602" s="213"/>
      <c r="AL602" s="213"/>
      <c r="AM602" s="389"/>
      <c r="AN602" s="213"/>
      <c r="AO602" s="213"/>
      <c r="AP602" s="213"/>
      <c r="AQ602" s="213"/>
      <c r="AR602" s="213"/>
      <c r="AS602" s="213"/>
    </row>
    <row r="603" spans="1:45" ht="15.75" customHeight="1" x14ac:dyDescent="0.25">
      <c r="A603" s="213"/>
      <c r="B603" s="449"/>
      <c r="C603" s="449"/>
      <c r="D603" s="213"/>
      <c r="E603" s="213"/>
      <c r="F603" s="213"/>
      <c r="G603" s="450"/>
      <c r="H603" s="213"/>
      <c r="I603" s="213"/>
      <c r="J603" s="213"/>
      <c r="K603" s="454"/>
      <c r="L603" s="213"/>
      <c r="M603" s="213"/>
      <c r="N603" s="213"/>
      <c r="O603" s="245"/>
      <c r="P603" s="213"/>
      <c r="Q603" s="213"/>
      <c r="R603" s="213"/>
      <c r="S603" s="213"/>
      <c r="T603" s="213"/>
      <c r="U603" s="213"/>
      <c r="V603" s="213"/>
      <c r="W603" s="213"/>
      <c r="X603" s="213"/>
      <c r="Y603" s="213"/>
      <c r="Z603" s="213"/>
      <c r="AA603" s="451"/>
      <c r="AB603" s="451"/>
      <c r="AC603" s="452"/>
      <c r="AD603" s="451"/>
      <c r="AE603" s="451"/>
      <c r="AF603" s="451"/>
      <c r="AG603" s="451"/>
      <c r="AH603" s="451"/>
      <c r="AI603" s="451"/>
      <c r="AJ603" s="213"/>
      <c r="AK603" s="213"/>
      <c r="AL603" s="213"/>
      <c r="AM603" s="389"/>
      <c r="AN603" s="213"/>
      <c r="AO603" s="213"/>
      <c r="AP603" s="213"/>
      <c r="AQ603" s="213"/>
      <c r="AR603" s="213"/>
      <c r="AS603" s="213"/>
    </row>
    <row r="604" spans="1:45" ht="15.75" customHeight="1" x14ac:dyDescent="0.25">
      <c r="A604" s="213"/>
      <c r="B604" s="449"/>
      <c r="C604" s="449"/>
      <c r="D604" s="213"/>
      <c r="E604" s="213"/>
      <c r="F604" s="213"/>
      <c r="G604" s="450"/>
      <c r="H604" s="213"/>
      <c r="I604" s="213"/>
      <c r="J604" s="213"/>
      <c r="K604" s="454"/>
      <c r="L604" s="213"/>
      <c r="M604" s="213"/>
      <c r="N604" s="213"/>
      <c r="O604" s="245"/>
      <c r="P604" s="213"/>
      <c r="Q604" s="213"/>
      <c r="R604" s="213"/>
      <c r="S604" s="213"/>
      <c r="T604" s="213"/>
      <c r="U604" s="213"/>
      <c r="V604" s="213"/>
      <c r="W604" s="213"/>
      <c r="X604" s="213"/>
      <c r="Y604" s="213"/>
      <c r="Z604" s="213"/>
      <c r="AA604" s="451"/>
      <c r="AB604" s="451"/>
      <c r="AC604" s="452"/>
      <c r="AD604" s="451"/>
      <c r="AE604" s="451"/>
      <c r="AF604" s="451"/>
      <c r="AG604" s="451"/>
      <c r="AH604" s="451"/>
      <c r="AI604" s="451"/>
      <c r="AJ604" s="213"/>
      <c r="AK604" s="213"/>
      <c r="AL604" s="213"/>
      <c r="AM604" s="389"/>
      <c r="AN604" s="213"/>
      <c r="AO604" s="213"/>
      <c r="AP604" s="213"/>
      <c r="AQ604" s="213"/>
      <c r="AR604" s="213"/>
      <c r="AS604" s="213"/>
    </row>
    <row r="605" spans="1:45" ht="15.75" customHeight="1" x14ac:dyDescent="0.25">
      <c r="A605" s="213"/>
      <c r="B605" s="449"/>
      <c r="C605" s="449"/>
      <c r="D605" s="213"/>
      <c r="E605" s="213"/>
      <c r="F605" s="213"/>
      <c r="G605" s="450"/>
      <c r="H605" s="213"/>
      <c r="I605" s="213"/>
      <c r="J605" s="213"/>
      <c r="K605" s="454"/>
      <c r="L605" s="213"/>
      <c r="M605" s="213"/>
      <c r="N605" s="213"/>
      <c r="O605" s="245"/>
      <c r="P605" s="213"/>
      <c r="Q605" s="213"/>
      <c r="R605" s="213"/>
      <c r="S605" s="213"/>
      <c r="T605" s="213"/>
      <c r="U605" s="213"/>
      <c r="V605" s="213"/>
      <c r="W605" s="213"/>
      <c r="X605" s="213"/>
      <c r="Y605" s="213"/>
      <c r="Z605" s="213"/>
      <c r="AA605" s="451"/>
      <c r="AB605" s="451"/>
      <c r="AC605" s="452"/>
      <c r="AD605" s="451"/>
      <c r="AE605" s="451"/>
      <c r="AF605" s="451"/>
      <c r="AG605" s="451"/>
      <c r="AH605" s="451"/>
      <c r="AI605" s="451"/>
      <c r="AJ605" s="213"/>
      <c r="AK605" s="213"/>
      <c r="AL605" s="213"/>
      <c r="AM605" s="389"/>
      <c r="AN605" s="213"/>
      <c r="AO605" s="213"/>
      <c r="AP605" s="213"/>
      <c r="AQ605" s="213"/>
      <c r="AR605" s="213"/>
      <c r="AS605" s="213"/>
    </row>
    <row r="606" spans="1:45" ht="15.75" customHeight="1" x14ac:dyDescent="0.25">
      <c r="A606" s="213"/>
      <c r="B606" s="449"/>
      <c r="C606" s="449"/>
      <c r="D606" s="213"/>
      <c r="E606" s="213"/>
      <c r="F606" s="213"/>
      <c r="G606" s="450"/>
      <c r="H606" s="213"/>
      <c r="I606" s="213"/>
      <c r="J606" s="213"/>
      <c r="K606" s="454"/>
      <c r="L606" s="213"/>
      <c r="M606" s="213"/>
      <c r="N606" s="213"/>
      <c r="O606" s="245"/>
      <c r="P606" s="213"/>
      <c r="Q606" s="213"/>
      <c r="R606" s="213"/>
      <c r="S606" s="213"/>
      <c r="T606" s="213"/>
      <c r="U606" s="213"/>
      <c r="V606" s="213"/>
      <c r="W606" s="213"/>
      <c r="X606" s="213"/>
      <c r="Y606" s="213"/>
      <c r="Z606" s="213"/>
      <c r="AA606" s="451"/>
      <c r="AB606" s="451"/>
      <c r="AC606" s="452"/>
      <c r="AD606" s="451"/>
      <c r="AE606" s="451"/>
      <c r="AF606" s="451"/>
      <c r="AG606" s="451"/>
      <c r="AH606" s="451"/>
      <c r="AI606" s="451"/>
      <c r="AJ606" s="213"/>
      <c r="AK606" s="213"/>
      <c r="AL606" s="213"/>
      <c r="AM606" s="389"/>
      <c r="AN606" s="213"/>
      <c r="AO606" s="213"/>
      <c r="AP606" s="213"/>
      <c r="AQ606" s="213"/>
      <c r="AR606" s="213"/>
      <c r="AS606" s="213"/>
    </row>
    <row r="607" spans="1:45" ht="15.75" customHeight="1" x14ac:dyDescent="0.25">
      <c r="A607" s="213"/>
      <c r="B607" s="449"/>
      <c r="C607" s="449"/>
      <c r="D607" s="213"/>
      <c r="E607" s="213"/>
      <c r="F607" s="213"/>
      <c r="G607" s="450"/>
      <c r="H607" s="213"/>
      <c r="I607" s="213"/>
      <c r="J607" s="213"/>
      <c r="K607" s="454"/>
      <c r="L607" s="213"/>
      <c r="M607" s="213"/>
      <c r="N607" s="213"/>
      <c r="O607" s="245"/>
      <c r="P607" s="213"/>
      <c r="Q607" s="213"/>
      <c r="R607" s="213"/>
      <c r="S607" s="213"/>
      <c r="T607" s="213"/>
      <c r="U607" s="213"/>
      <c r="V607" s="213"/>
      <c r="W607" s="213"/>
      <c r="X607" s="213"/>
      <c r="Y607" s="213"/>
      <c r="Z607" s="213"/>
      <c r="AA607" s="451"/>
      <c r="AB607" s="451"/>
      <c r="AC607" s="452"/>
      <c r="AD607" s="451"/>
      <c r="AE607" s="451"/>
      <c r="AF607" s="451"/>
      <c r="AG607" s="451"/>
      <c r="AH607" s="451"/>
      <c r="AI607" s="451"/>
      <c r="AJ607" s="213"/>
      <c r="AK607" s="213"/>
      <c r="AL607" s="213"/>
      <c r="AM607" s="389"/>
      <c r="AN607" s="213"/>
      <c r="AO607" s="213"/>
      <c r="AP607" s="213"/>
      <c r="AQ607" s="213"/>
      <c r="AR607" s="213"/>
      <c r="AS607" s="213"/>
    </row>
    <row r="608" spans="1:45" ht="15.75" customHeight="1" x14ac:dyDescent="0.25">
      <c r="A608" s="213"/>
      <c r="B608" s="449"/>
      <c r="C608" s="449"/>
      <c r="D608" s="213"/>
      <c r="E608" s="213"/>
      <c r="F608" s="213"/>
      <c r="G608" s="450"/>
      <c r="H608" s="213"/>
      <c r="I608" s="213"/>
      <c r="J608" s="213"/>
      <c r="K608" s="454"/>
      <c r="L608" s="213"/>
      <c r="M608" s="213"/>
      <c r="N608" s="213"/>
      <c r="O608" s="245"/>
      <c r="P608" s="213"/>
      <c r="Q608" s="213"/>
      <c r="R608" s="213"/>
      <c r="S608" s="213"/>
      <c r="T608" s="213"/>
      <c r="U608" s="213"/>
      <c r="V608" s="213"/>
      <c r="W608" s="213"/>
      <c r="X608" s="213"/>
      <c r="Y608" s="213"/>
      <c r="Z608" s="213"/>
      <c r="AA608" s="451"/>
      <c r="AB608" s="451"/>
      <c r="AC608" s="452"/>
      <c r="AD608" s="451"/>
      <c r="AE608" s="451"/>
      <c r="AF608" s="451"/>
      <c r="AG608" s="451"/>
      <c r="AH608" s="451"/>
      <c r="AI608" s="451"/>
      <c r="AJ608" s="213"/>
      <c r="AK608" s="213"/>
      <c r="AL608" s="213"/>
      <c r="AM608" s="389"/>
      <c r="AN608" s="213"/>
      <c r="AO608" s="213"/>
      <c r="AP608" s="213"/>
      <c r="AQ608" s="213"/>
      <c r="AR608" s="213"/>
      <c r="AS608" s="213"/>
    </row>
    <row r="609" spans="1:45" ht="15.75" customHeight="1" x14ac:dyDescent="0.25">
      <c r="A609" s="213"/>
      <c r="B609" s="449"/>
      <c r="C609" s="449"/>
      <c r="D609" s="213"/>
      <c r="E609" s="213"/>
      <c r="F609" s="213"/>
      <c r="G609" s="450"/>
      <c r="H609" s="213"/>
      <c r="I609" s="213"/>
      <c r="J609" s="213"/>
      <c r="K609" s="454"/>
      <c r="L609" s="213"/>
      <c r="M609" s="213"/>
      <c r="N609" s="213"/>
      <c r="O609" s="245"/>
      <c r="P609" s="213"/>
      <c r="Q609" s="213"/>
      <c r="R609" s="213"/>
      <c r="S609" s="213"/>
      <c r="T609" s="213"/>
      <c r="U609" s="213"/>
      <c r="V609" s="213"/>
      <c r="W609" s="213"/>
      <c r="X609" s="213"/>
      <c r="Y609" s="213"/>
      <c r="Z609" s="213"/>
      <c r="AA609" s="451"/>
      <c r="AB609" s="451"/>
      <c r="AC609" s="452"/>
      <c r="AD609" s="451"/>
      <c r="AE609" s="451"/>
      <c r="AF609" s="451"/>
      <c r="AG609" s="451"/>
      <c r="AH609" s="451"/>
      <c r="AI609" s="451"/>
      <c r="AJ609" s="213"/>
      <c r="AK609" s="213"/>
      <c r="AL609" s="213"/>
      <c r="AM609" s="389"/>
      <c r="AN609" s="213"/>
      <c r="AO609" s="213"/>
      <c r="AP609" s="213"/>
      <c r="AQ609" s="213"/>
      <c r="AR609" s="213"/>
      <c r="AS609" s="213"/>
    </row>
    <row r="610" spans="1:45" ht="15.75" customHeight="1" x14ac:dyDescent="0.25">
      <c r="A610" s="213"/>
      <c r="B610" s="449"/>
      <c r="C610" s="449"/>
      <c r="D610" s="213"/>
      <c r="E610" s="213"/>
      <c r="F610" s="213"/>
      <c r="G610" s="450"/>
      <c r="H610" s="213"/>
      <c r="I610" s="213"/>
      <c r="J610" s="213"/>
      <c r="K610" s="454"/>
      <c r="L610" s="213"/>
      <c r="M610" s="213"/>
      <c r="N610" s="213"/>
      <c r="O610" s="245"/>
      <c r="P610" s="213"/>
      <c r="Q610" s="213"/>
      <c r="R610" s="213"/>
      <c r="S610" s="213"/>
      <c r="T610" s="213"/>
      <c r="U610" s="213"/>
      <c r="V610" s="213"/>
      <c r="W610" s="213"/>
      <c r="X610" s="213"/>
      <c r="Y610" s="213"/>
      <c r="Z610" s="213"/>
      <c r="AA610" s="451"/>
      <c r="AB610" s="451"/>
      <c r="AC610" s="452"/>
      <c r="AD610" s="451"/>
      <c r="AE610" s="451"/>
      <c r="AF610" s="451"/>
      <c r="AG610" s="451"/>
      <c r="AH610" s="451"/>
      <c r="AI610" s="451"/>
      <c r="AJ610" s="213"/>
      <c r="AK610" s="213"/>
      <c r="AL610" s="213"/>
      <c r="AM610" s="389"/>
      <c r="AN610" s="213"/>
      <c r="AO610" s="213"/>
      <c r="AP610" s="213"/>
      <c r="AQ610" s="213"/>
      <c r="AR610" s="213"/>
      <c r="AS610" s="213"/>
    </row>
    <row r="611" spans="1:45" ht="15.75" customHeight="1" x14ac:dyDescent="0.25">
      <c r="A611" s="213"/>
      <c r="B611" s="449"/>
      <c r="C611" s="449"/>
      <c r="D611" s="213"/>
      <c r="E611" s="213"/>
      <c r="F611" s="213"/>
      <c r="G611" s="450"/>
      <c r="H611" s="213"/>
      <c r="I611" s="213"/>
      <c r="J611" s="213"/>
      <c r="K611" s="454"/>
      <c r="L611" s="213"/>
      <c r="M611" s="213"/>
      <c r="N611" s="213"/>
      <c r="O611" s="245"/>
      <c r="P611" s="213"/>
      <c r="Q611" s="213"/>
      <c r="R611" s="213"/>
      <c r="S611" s="213"/>
      <c r="T611" s="213"/>
      <c r="U611" s="213"/>
      <c r="V611" s="213"/>
      <c r="W611" s="213"/>
      <c r="X611" s="213"/>
      <c r="Y611" s="213"/>
      <c r="Z611" s="213"/>
      <c r="AA611" s="451"/>
      <c r="AB611" s="451"/>
      <c r="AC611" s="452"/>
      <c r="AD611" s="451"/>
      <c r="AE611" s="451"/>
      <c r="AF611" s="451"/>
      <c r="AG611" s="451"/>
      <c r="AH611" s="451"/>
      <c r="AI611" s="451"/>
      <c r="AJ611" s="213"/>
      <c r="AK611" s="213"/>
      <c r="AL611" s="213"/>
      <c r="AM611" s="389"/>
      <c r="AN611" s="213"/>
      <c r="AO611" s="213"/>
      <c r="AP611" s="213"/>
      <c r="AQ611" s="213"/>
      <c r="AR611" s="213"/>
      <c r="AS611" s="213"/>
    </row>
    <row r="612" spans="1:45" ht="15.75" customHeight="1" x14ac:dyDescent="0.25">
      <c r="A612" s="213"/>
      <c r="B612" s="449"/>
      <c r="C612" s="449"/>
      <c r="D612" s="213"/>
      <c r="E612" s="213"/>
      <c r="F612" s="213"/>
      <c r="G612" s="450"/>
      <c r="H612" s="213"/>
      <c r="I612" s="213"/>
      <c r="J612" s="213"/>
      <c r="K612" s="454"/>
      <c r="L612" s="213"/>
      <c r="M612" s="213"/>
      <c r="N612" s="213"/>
      <c r="O612" s="245"/>
      <c r="P612" s="213"/>
      <c r="Q612" s="213"/>
      <c r="R612" s="213"/>
      <c r="S612" s="213"/>
      <c r="T612" s="213"/>
      <c r="U612" s="213"/>
      <c r="V612" s="213"/>
      <c r="W612" s="213"/>
      <c r="X612" s="213"/>
      <c r="Y612" s="213"/>
      <c r="Z612" s="213"/>
      <c r="AA612" s="451"/>
      <c r="AB612" s="451"/>
      <c r="AC612" s="452"/>
      <c r="AD612" s="451"/>
      <c r="AE612" s="451"/>
      <c r="AF612" s="451"/>
      <c r="AG612" s="451"/>
      <c r="AH612" s="451"/>
      <c r="AI612" s="451"/>
      <c r="AJ612" s="213"/>
      <c r="AK612" s="213"/>
      <c r="AL612" s="213"/>
      <c r="AM612" s="389"/>
      <c r="AN612" s="213"/>
      <c r="AO612" s="213"/>
      <c r="AP612" s="213"/>
      <c r="AQ612" s="213"/>
      <c r="AR612" s="213"/>
      <c r="AS612" s="213"/>
    </row>
    <row r="613" spans="1:45" ht="15.75" customHeight="1" x14ac:dyDescent="0.25">
      <c r="A613" s="213"/>
      <c r="B613" s="449"/>
      <c r="C613" s="449"/>
      <c r="D613" s="213"/>
      <c r="E613" s="213"/>
      <c r="F613" s="213"/>
      <c r="G613" s="450"/>
      <c r="H613" s="213"/>
      <c r="I613" s="213"/>
      <c r="J613" s="213"/>
      <c r="K613" s="454"/>
      <c r="L613" s="213"/>
      <c r="M613" s="213"/>
      <c r="N613" s="213"/>
      <c r="O613" s="245"/>
      <c r="P613" s="213"/>
      <c r="Q613" s="213"/>
      <c r="R613" s="213"/>
      <c r="S613" s="213"/>
      <c r="T613" s="213"/>
      <c r="U613" s="213"/>
      <c r="V613" s="213"/>
      <c r="W613" s="213"/>
      <c r="X613" s="213"/>
      <c r="Y613" s="213"/>
      <c r="Z613" s="213"/>
      <c r="AA613" s="451"/>
      <c r="AB613" s="451"/>
      <c r="AC613" s="452"/>
      <c r="AD613" s="451"/>
      <c r="AE613" s="451"/>
      <c r="AF613" s="451"/>
      <c r="AG613" s="451"/>
      <c r="AH613" s="451"/>
      <c r="AI613" s="451"/>
      <c r="AJ613" s="213"/>
      <c r="AK613" s="213"/>
      <c r="AL613" s="213"/>
      <c r="AM613" s="389"/>
      <c r="AN613" s="213"/>
      <c r="AO613" s="213"/>
      <c r="AP613" s="213"/>
      <c r="AQ613" s="213"/>
      <c r="AR613" s="213"/>
      <c r="AS613" s="213"/>
    </row>
    <row r="614" spans="1:45" ht="15.75" customHeight="1" x14ac:dyDescent="0.25">
      <c r="A614" s="213"/>
      <c r="B614" s="449"/>
      <c r="C614" s="449"/>
      <c r="D614" s="213"/>
      <c r="E614" s="213"/>
      <c r="F614" s="213"/>
      <c r="G614" s="450"/>
      <c r="H614" s="213"/>
      <c r="I614" s="213"/>
      <c r="J614" s="213"/>
      <c r="K614" s="454"/>
      <c r="L614" s="213"/>
      <c r="M614" s="213"/>
      <c r="N614" s="213"/>
      <c r="O614" s="245"/>
      <c r="P614" s="213"/>
      <c r="Q614" s="213"/>
      <c r="R614" s="213"/>
      <c r="S614" s="213"/>
      <c r="T614" s="213"/>
      <c r="U614" s="213"/>
      <c r="V614" s="213"/>
      <c r="W614" s="213"/>
      <c r="X614" s="213"/>
      <c r="Y614" s="213"/>
      <c r="Z614" s="213"/>
      <c r="AA614" s="451"/>
      <c r="AB614" s="451"/>
      <c r="AC614" s="452"/>
      <c r="AD614" s="451"/>
      <c r="AE614" s="451"/>
      <c r="AF614" s="451"/>
      <c r="AG614" s="451"/>
      <c r="AH614" s="451"/>
      <c r="AI614" s="451"/>
      <c r="AJ614" s="213"/>
      <c r="AK614" s="213"/>
      <c r="AL614" s="213"/>
      <c r="AM614" s="389"/>
      <c r="AN614" s="213"/>
      <c r="AO614" s="213"/>
      <c r="AP614" s="213"/>
      <c r="AQ614" s="213"/>
      <c r="AR614" s="213"/>
      <c r="AS614" s="213"/>
    </row>
    <row r="615" spans="1:45" ht="15.75" customHeight="1" x14ac:dyDescent="0.25">
      <c r="A615" s="213"/>
      <c r="B615" s="449"/>
      <c r="C615" s="449"/>
      <c r="D615" s="213"/>
      <c r="E615" s="213"/>
      <c r="F615" s="213"/>
      <c r="G615" s="450"/>
      <c r="H615" s="213"/>
      <c r="I615" s="213"/>
      <c r="J615" s="213"/>
      <c r="K615" s="454"/>
      <c r="L615" s="213"/>
      <c r="M615" s="213"/>
      <c r="N615" s="213"/>
      <c r="O615" s="245"/>
      <c r="P615" s="213"/>
      <c r="Q615" s="213"/>
      <c r="R615" s="213"/>
      <c r="S615" s="213"/>
      <c r="T615" s="213"/>
      <c r="U615" s="213"/>
      <c r="V615" s="213"/>
      <c r="W615" s="213"/>
      <c r="X615" s="213"/>
      <c r="Y615" s="213"/>
      <c r="Z615" s="213"/>
      <c r="AA615" s="451"/>
      <c r="AB615" s="451"/>
      <c r="AC615" s="452"/>
      <c r="AD615" s="451"/>
      <c r="AE615" s="451"/>
      <c r="AF615" s="451"/>
      <c r="AG615" s="451"/>
      <c r="AH615" s="451"/>
      <c r="AI615" s="451"/>
      <c r="AJ615" s="213"/>
      <c r="AK615" s="213"/>
      <c r="AL615" s="213"/>
      <c r="AM615" s="389"/>
      <c r="AN615" s="213"/>
      <c r="AO615" s="213"/>
      <c r="AP615" s="213"/>
      <c r="AQ615" s="213"/>
      <c r="AR615" s="213"/>
      <c r="AS615" s="213"/>
    </row>
    <row r="616" spans="1:45" ht="15.75" customHeight="1" x14ac:dyDescent="0.25">
      <c r="A616" s="213"/>
      <c r="B616" s="449"/>
      <c r="C616" s="449"/>
      <c r="D616" s="213"/>
      <c r="E616" s="213"/>
      <c r="F616" s="213"/>
      <c r="G616" s="450"/>
      <c r="H616" s="213"/>
      <c r="I616" s="213"/>
      <c r="J616" s="213"/>
      <c r="K616" s="454"/>
      <c r="L616" s="213"/>
      <c r="M616" s="213"/>
      <c r="N616" s="213"/>
      <c r="O616" s="245"/>
      <c r="P616" s="213"/>
      <c r="Q616" s="213"/>
      <c r="R616" s="213"/>
      <c r="S616" s="213"/>
      <c r="T616" s="213"/>
      <c r="U616" s="213"/>
      <c r="V616" s="213"/>
      <c r="W616" s="213"/>
      <c r="X616" s="213"/>
      <c r="Y616" s="213"/>
      <c r="Z616" s="213"/>
      <c r="AA616" s="451"/>
      <c r="AB616" s="451"/>
      <c r="AC616" s="452"/>
      <c r="AD616" s="451"/>
      <c r="AE616" s="451"/>
      <c r="AF616" s="451"/>
      <c r="AG616" s="451"/>
      <c r="AH616" s="451"/>
      <c r="AI616" s="451"/>
      <c r="AJ616" s="213"/>
      <c r="AK616" s="213"/>
      <c r="AL616" s="213"/>
      <c r="AM616" s="389"/>
      <c r="AN616" s="213"/>
      <c r="AO616" s="213"/>
      <c r="AP616" s="213"/>
      <c r="AQ616" s="213"/>
      <c r="AR616" s="213"/>
      <c r="AS616" s="213"/>
    </row>
    <row r="617" spans="1:45" ht="15.75" customHeight="1" x14ac:dyDescent="0.25">
      <c r="A617" s="213"/>
      <c r="B617" s="449"/>
      <c r="C617" s="449"/>
      <c r="D617" s="213"/>
      <c r="E617" s="213"/>
      <c r="F617" s="213"/>
      <c r="G617" s="450"/>
      <c r="H617" s="213"/>
      <c r="I617" s="213"/>
      <c r="J617" s="213"/>
      <c r="K617" s="454"/>
      <c r="L617" s="213"/>
      <c r="M617" s="213"/>
      <c r="N617" s="213"/>
      <c r="O617" s="245"/>
      <c r="P617" s="213"/>
      <c r="Q617" s="213"/>
      <c r="R617" s="213"/>
      <c r="S617" s="213"/>
      <c r="T617" s="213"/>
      <c r="U617" s="213"/>
      <c r="V617" s="213"/>
      <c r="W617" s="213"/>
      <c r="X617" s="213"/>
      <c r="Y617" s="213"/>
      <c r="Z617" s="213"/>
      <c r="AA617" s="451"/>
      <c r="AB617" s="451"/>
      <c r="AC617" s="452"/>
      <c r="AD617" s="451"/>
      <c r="AE617" s="451"/>
      <c r="AF617" s="451"/>
      <c r="AG617" s="451"/>
      <c r="AH617" s="451"/>
      <c r="AI617" s="451"/>
      <c r="AJ617" s="213"/>
      <c r="AK617" s="213"/>
      <c r="AL617" s="213"/>
      <c r="AM617" s="389"/>
      <c r="AN617" s="213"/>
      <c r="AO617" s="213"/>
      <c r="AP617" s="213"/>
      <c r="AQ617" s="213"/>
      <c r="AR617" s="213"/>
      <c r="AS617" s="213"/>
    </row>
    <row r="618" spans="1:45" ht="15.75" customHeight="1" x14ac:dyDescent="0.25">
      <c r="A618" s="213"/>
      <c r="B618" s="449"/>
      <c r="C618" s="449"/>
      <c r="D618" s="213"/>
      <c r="E618" s="213"/>
      <c r="F618" s="213"/>
      <c r="G618" s="450"/>
      <c r="H618" s="213"/>
      <c r="I618" s="213"/>
      <c r="J618" s="213"/>
      <c r="K618" s="454"/>
      <c r="L618" s="213"/>
      <c r="M618" s="213"/>
      <c r="N618" s="213"/>
      <c r="O618" s="245"/>
      <c r="P618" s="213"/>
      <c r="Q618" s="213"/>
      <c r="R618" s="213"/>
      <c r="S618" s="213"/>
      <c r="T618" s="213"/>
      <c r="U618" s="213"/>
      <c r="V618" s="213"/>
      <c r="W618" s="213"/>
      <c r="X618" s="213"/>
      <c r="Y618" s="213"/>
      <c r="Z618" s="213"/>
      <c r="AA618" s="451"/>
      <c r="AB618" s="451"/>
      <c r="AC618" s="452"/>
      <c r="AD618" s="451"/>
      <c r="AE618" s="451"/>
      <c r="AF618" s="451"/>
      <c r="AG618" s="451"/>
      <c r="AH618" s="451"/>
      <c r="AI618" s="451"/>
      <c r="AJ618" s="213"/>
      <c r="AK618" s="213"/>
      <c r="AL618" s="213"/>
      <c r="AM618" s="389"/>
      <c r="AN618" s="213"/>
      <c r="AO618" s="213"/>
      <c r="AP618" s="213"/>
      <c r="AQ618" s="213"/>
      <c r="AR618" s="213"/>
      <c r="AS618" s="213"/>
    </row>
    <row r="619" spans="1:45" ht="15.75" customHeight="1" x14ac:dyDescent="0.25">
      <c r="A619" s="213"/>
      <c r="B619" s="449"/>
      <c r="C619" s="449"/>
      <c r="D619" s="213"/>
      <c r="E619" s="213"/>
      <c r="F619" s="213"/>
      <c r="G619" s="450"/>
      <c r="H619" s="213"/>
      <c r="I619" s="213"/>
      <c r="J619" s="213"/>
      <c r="K619" s="454"/>
      <c r="L619" s="213"/>
      <c r="M619" s="213"/>
      <c r="N619" s="213"/>
      <c r="O619" s="245"/>
      <c r="P619" s="213"/>
      <c r="Q619" s="213"/>
      <c r="R619" s="213"/>
      <c r="S619" s="213"/>
      <c r="T619" s="213"/>
      <c r="U619" s="213"/>
      <c r="V619" s="213"/>
      <c r="W619" s="213"/>
      <c r="X619" s="213"/>
      <c r="Y619" s="213"/>
      <c r="Z619" s="213"/>
      <c r="AA619" s="451"/>
      <c r="AB619" s="451"/>
      <c r="AC619" s="452"/>
      <c r="AD619" s="451"/>
      <c r="AE619" s="451"/>
      <c r="AF619" s="451"/>
      <c r="AG619" s="451"/>
      <c r="AH619" s="451"/>
      <c r="AI619" s="451"/>
      <c r="AJ619" s="213"/>
      <c r="AK619" s="213"/>
      <c r="AL619" s="213"/>
      <c r="AM619" s="389"/>
      <c r="AN619" s="213"/>
      <c r="AO619" s="213"/>
      <c r="AP619" s="213"/>
      <c r="AQ619" s="213"/>
      <c r="AR619" s="213"/>
      <c r="AS619" s="213"/>
    </row>
    <row r="620" spans="1:45" ht="15.75" customHeight="1" x14ac:dyDescent="0.25">
      <c r="A620" s="213"/>
      <c r="B620" s="449"/>
      <c r="C620" s="449"/>
      <c r="D620" s="213"/>
      <c r="E620" s="213"/>
      <c r="F620" s="213"/>
      <c r="G620" s="450"/>
      <c r="H620" s="213"/>
      <c r="I620" s="213"/>
      <c r="J620" s="213"/>
      <c r="K620" s="454"/>
      <c r="L620" s="213"/>
      <c r="M620" s="213"/>
      <c r="N620" s="213"/>
      <c r="O620" s="245"/>
      <c r="P620" s="213"/>
      <c r="Q620" s="213"/>
      <c r="R620" s="213"/>
      <c r="S620" s="213"/>
      <c r="T620" s="213"/>
      <c r="U620" s="213"/>
      <c r="V620" s="213"/>
      <c r="W620" s="213"/>
      <c r="X620" s="213"/>
      <c r="Y620" s="213"/>
      <c r="Z620" s="213"/>
      <c r="AA620" s="451"/>
      <c r="AB620" s="451"/>
      <c r="AC620" s="452"/>
      <c r="AD620" s="451"/>
      <c r="AE620" s="451"/>
      <c r="AF620" s="451"/>
      <c r="AG620" s="451"/>
      <c r="AH620" s="451"/>
      <c r="AI620" s="451"/>
      <c r="AJ620" s="213"/>
      <c r="AK620" s="213"/>
      <c r="AL620" s="213"/>
      <c r="AM620" s="389"/>
      <c r="AN620" s="213"/>
      <c r="AO620" s="213"/>
      <c r="AP620" s="213"/>
      <c r="AQ620" s="213"/>
      <c r="AR620" s="213"/>
      <c r="AS620" s="213"/>
    </row>
    <row r="621" spans="1:45" ht="15.75" customHeight="1" x14ac:dyDescent="0.25">
      <c r="A621" s="213"/>
      <c r="B621" s="449"/>
      <c r="C621" s="449"/>
      <c r="D621" s="213"/>
      <c r="E621" s="213"/>
      <c r="F621" s="213"/>
      <c r="G621" s="450"/>
      <c r="H621" s="213"/>
      <c r="I621" s="213"/>
      <c r="J621" s="213"/>
      <c r="K621" s="454"/>
      <c r="L621" s="213"/>
      <c r="M621" s="213"/>
      <c r="N621" s="213"/>
      <c r="O621" s="245"/>
      <c r="P621" s="213"/>
      <c r="Q621" s="213"/>
      <c r="R621" s="213"/>
      <c r="S621" s="213"/>
      <c r="T621" s="213"/>
      <c r="U621" s="213"/>
      <c r="V621" s="213"/>
      <c r="W621" s="213"/>
      <c r="X621" s="213"/>
      <c r="Y621" s="213"/>
      <c r="Z621" s="213"/>
      <c r="AA621" s="451"/>
      <c r="AB621" s="451"/>
      <c r="AC621" s="452"/>
      <c r="AD621" s="451"/>
      <c r="AE621" s="451"/>
      <c r="AF621" s="451"/>
      <c r="AG621" s="451"/>
      <c r="AH621" s="451"/>
      <c r="AI621" s="451"/>
      <c r="AJ621" s="213"/>
      <c r="AK621" s="213"/>
      <c r="AL621" s="213"/>
      <c r="AM621" s="389"/>
      <c r="AN621" s="213"/>
      <c r="AO621" s="213"/>
      <c r="AP621" s="213"/>
      <c r="AQ621" s="213"/>
      <c r="AR621" s="213"/>
      <c r="AS621" s="213"/>
    </row>
    <row r="622" spans="1:45" ht="15.75" customHeight="1" x14ac:dyDescent="0.25">
      <c r="A622" s="213"/>
      <c r="B622" s="449"/>
      <c r="C622" s="449"/>
      <c r="D622" s="213"/>
      <c r="E622" s="213"/>
      <c r="F622" s="213"/>
      <c r="G622" s="450"/>
      <c r="H622" s="213"/>
      <c r="I622" s="213"/>
      <c r="J622" s="213"/>
      <c r="K622" s="454"/>
      <c r="L622" s="213"/>
      <c r="M622" s="213"/>
      <c r="N622" s="213"/>
      <c r="O622" s="245"/>
      <c r="P622" s="213"/>
      <c r="Q622" s="213"/>
      <c r="R622" s="213"/>
      <c r="S622" s="213"/>
      <c r="T622" s="213"/>
      <c r="U622" s="213"/>
      <c r="V622" s="213"/>
      <c r="W622" s="213"/>
      <c r="X622" s="213"/>
      <c r="Y622" s="213"/>
      <c r="Z622" s="213"/>
      <c r="AA622" s="451"/>
      <c r="AB622" s="451"/>
      <c r="AC622" s="452"/>
      <c r="AD622" s="451"/>
      <c r="AE622" s="451"/>
      <c r="AF622" s="451"/>
      <c r="AG622" s="451"/>
      <c r="AH622" s="451"/>
      <c r="AI622" s="451"/>
      <c r="AJ622" s="213"/>
      <c r="AK622" s="213"/>
      <c r="AL622" s="213"/>
      <c r="AM622" s="389"/>
      <c r="AN622" s="213"/>
      <c r="AO622" s="213"/>
      <c r="AP622" s="213"/>
      <c r="AQ622" s="213"/>
      <c r="AR622" s="213"/>
      <c r="AS622" s="213"/>
    </row>
    <row r="623" spans="1:45" ht="15.75" customHeight="1" x14ac:dyDescent="0.25">
      <c r="A623" s="213"/>
      <c r="B623" s="449"/>
      <c r="C623" s="449"/>
      <c r="D623" s="213"/>
      <c r="E623" s="213"/>
      <c r="F623" s="213"/>
      <c r="G623" s="450"/>
      <c r="H623" s="213"/>
      <c r="I623" s="213"/>
      <c r="J623" s="213"/>
      <c r="K623" s="454"/>
      <c r="L623" s="213"/>
      <c r="M623" s="213"/>
      <c r="N623" s="213"/>
      <c r="O623" s="245"/>
      <c r="P623" s="213"/>
      <c r="Q623" s="213"/>
      <c r="R623" s="213"/>
      <c r="S623" s="213"/>
      <c r="T623" s="213"/>
      <c r="U623" s="213"/>
      <c r="V623" s="213"/>
      <c r="W623" s="213"/>
      <c r="X623" s="213"/>
      <c r="Y623" s="213"/>
      <c r="Z623" s="213"/>
      <c r="AA623" s="451"/>
      <c r="AB623" s="451"/>
      <c r="AC623" s="452"/>
      <c r="AD623" s="451"/>
      <c r="AE623" s="451"/>
      <c r="AF623" s="451"/>
      <c r="AG623" s="451"/>
      <c r="AH623" s="451"/>
      <c r="AI623" s="451"/>
      <c r="AJ623" s="213"/>
      <c r="AK623" s="213"/>
      <c r="AL623" s="213"/>
      <c r="AM623" s="389"/>
      <c r="AN623" s="213"/>
      <c r="AO623" s="213"/>
      <c r="AP623" s="213"/>
      <c r="AQ623" s="213"/>
      <c r="AR623" s="213"/>
      <c r="AS623" s="213"/>
    </row>
    <row r="624" spans="1:45" ht="15.75" customHeight="1" x14ac:dyDescent="0.25">
      <c r="A624" s="213"/>
      <c r="B624" s="449"/>
      <c r="C624" s="449"/>
      <c r="D624" s="213"/>
      <c r="E624" s="213"/>
      <c r="F624" s="213"/>
      <c r="G624" s="450"/>
      <c r="H624" s="213"/>
      <c r="I624" s="213"/>
      <c r="J624" s="213"/>
      <c r="K624" s="454"/>
      <c r="L624" s="213"/>
      <c r="M624" s="213"/>
      <c r="N624" s="213"/>
      <c r="O624" s="245"/>
      <c r="P624" s="213"/>
      <c r="Q624" s="213"/>
      <c r="R624" s="213"/>
      <c r="S624" s="213"/>
      <c r="T624" s="213"/>
      <c r="U624" s="213"/>
      <c r="V624" s="213"/>
      <c r="W624" s="213"/>
      <c r="X624" s="213"/>
      <c r="Y624" s="213"/>
      <c r="Z624" s="213"/>
      <c r="AA624" s="451"/>
      <c r="AB624" s="451"/>
      <c r="AC624" s="452"/>
      <c r="AD624" s="451"/>
      <c r="AE624" s="451"/>
      <c r="AF624" s="451"/>
      <c r="AG624" s="451"/>
      <c r="AH624" s="451"/>
      <c r="AI624" s="451"/>
      <c r="AJ624" s="213"/>
      <c r="AK624" s="213"/>
      <c r="AL624" s="213"/>
      <c r="AM624" s="389"/>
      <c r="AN624" s="213"/>
      <c r="AO624" s="213"/>
      <c r="AP624" s="213"/>
      <c r="AQ624" s="213"/>
      <c r="AR624" s="213"/>
      <c r="AS624" s="213"/>
    </row>
    <row r="625" spans="1:45" ht="15.75" customHeight="1" x14ac:dyDescent="0.25">
      <c r="A625" s="213"/>
      <c r="B625" s="449"/>
      <c r="C625" s="449"/>
      <c r="D625" s="213"/>
      <c r="E625" s="213"/>
      <c r="F625" s="213"/>
      <c r="G625" s="450"/>
      <c r="H625" s="213"/>
      <c r="I625" s="213"/>
      <c r="J625" s="213"/>
      <c r="K625" s="454"/>
      <c r="L625" s="213"/>
      <c r="M625" s="213"/>
      <c r="N625" s="213"/>
      <c r="O625" s="245"/>
      <c r="P625" s="213"/>
      <c r="Q625" s="213"/>
      <c r="R625" s="213"/>
      <c r="S625" s="213"/>
      <c r="T625" s="213"/>
      <c r="U625" s="213"/>
      <c r="V625" s="213"/>
      <c r="W625" s="213"/>
      <c r="X625" s="213"/>
      <c r="Y625" s="213"/>
      <c r="Z625" s="213"/>
      <c r="AA625" s="451"/>
      <c r="AB625" s="451"/>
      <c r="AC625" s="452"/>
      <c r="AD625" s="451"/>
      <c r="AE625" s="451"/>
      <c r="AF625" s="451"/>
      <c r="AG625" s="451"/>
      <c r="AH625" s="451"/>
      <c r="AI625" s="451"/>
      <c r="AJ625" s="213"/>
      <c r="AK625" s="213"/>
      <c r="AL625" s="213"/>
      <c r="AM625" s="389"/>
      <c r="AN625" s="213"/>
      <c r="AO625" s="213"/>
      <c r="AP625" s="213"/>
      <c r="AQ625" s="213"/>
      <c r="AR625" s="213"/>
      <c r="AS625" s="213"/>
    </row>
    <row r="626" spans="1:45" ht="15.75" customHeight="1" x14ac:dyDescent="0.25">
      <c r="A626" s="213"/>
      <c r="B626" s="449"/>
      <c r="C626" s="449"/>
      <c r="D626" s="213"/>
      <c r="E626" s="213"/>
      <c r="F626" s="213"/>
      <c r="G626" s="450"/>
      <c r="H626" s="213"/>
      <c r="I626" s="213"/>
      <c r="J626" s="213"/>
      <c r="K626" s="454"/>
      <c r="L626" s="213"/>
      <c r="M626" s="213"/>
      <c r="N626" s="213"/>
      <c r="O626" s="245"/>
      <c r="P626" s="213"/>
      <c r="Q626" s="213"/>
      <c r="R626" s="213"/>
      <c r="S626" s="213"/>
      <c r="T626" s="213"/>
      <c r="U626" s="213"/>
      <c r="V626" s="213"/>
      <c r="W626" s="213"/>
      <c r="X626" s="213"/>
      <c r="Y626" s="213"/>
      <c r="Z626" s="213"/>
      <c r="AA626" s="451"/>
      <c r="AB626" s="451"/>
      <c r="AC626" s="452"/>
      <c r="AD626" s="451"/>
      <c r="AE626" s="451"/>
      <c r="AF626" s="451"/>
      <c r="AG626" s="451"/>
      <c r="AH626" s="451"/>
      <c r="AI626" s="451"/>
      <c r="AJ626" s="213"/>
      <c r="AK626" s="213"/>
      <c r="AL626" s="213"/>
      <c r="AM626" s="389"/>
      <c r="AN626" s="213"/>
      <c r="AO626" s="213"/>
      <c r="AP626" s="213"/>
      <c r="AQ626" s="213"/>
      <c r="AR626" s="213"/>
      <c r="AS626" s="213"/>
    </row>
    <row r="627" spans="1:45" ht="15.75" customHeight="1" x14ac:dyDescent="0.25">
      <c r="A627" s="213"/>
      <c r="B627" s="449"/>
      <c r="C627" s="449"/>
      <c r="D627" s="213"/>
      <c r="E627" s="213"/>
      <c r="F627" s="213"/>
      <c r="G627" s="450"/>
      <c r="H627" s="213"/>
      <c r="I627" s="213"/>
      <c r="J627" s="213"/>
      <c r="K627" s="454"/>
      <c r="L627" s="213"/>
      <c r="M627" s="213"/>
      <c r="N627" s="213"/>
      <c r="O627" s="245"/>
      <c r="P627" s="213"/>
      <c r="Q627" s="213"/>
      <c r="R627" s="213"/>
      <c r="S627" s="213"/>
      <c r="T627" s="213"/>
      <c r="U627" s="213"/>
      <c r="V627" s="213"/>
      <c r="W627" s="213"/>
      <c r="X627" s="213"/>
      <c r="Y627" s="213"/>
      <c r="Z627" s="213"/>
      <c r="AA627" s="451"/>
      <c r="AB627" s="451"/>
      <c r="AC627" s="452"/>
      <c r="AD627" s="451"/>
      <c r="AE627" s="451"/>
      <c r="AF627" s="451"/>
      <c r="AG627" s="451"/>
      <c r="AH627" s="451"/>
      <c r="AI627" s="451"/>
      <c r="AJ627" s="213"/>
      <c r="AK627" s="213"/>
      <c r="AL627" s="213"/>
      <c r="AM627" s="389"/>
      <c r="AN627" s="213"/>
      <c r="AO627" s="213"/>
      <c r="AP627" s="213"/>
      <c r="AQ627" s="213"/>
      <c r="AR627" s="213"/>
      <c r="AS627" s="213"/>
    </row>
    <row r="628" spans="1:45" ht="15.75" customHeight="1" x14ac:dyDescent="0.25">
      <c r="A628" s="213"/>
      <c r="B628" s="449"/>
      <c r="C628" s="449"/>
      <c r="D628" s="213"/>
      <c r="E628" s="213"/>
      <c r="F628" s="213"/>
      <c r="G628" s="450"/>
      <c r="H628" s="213"/>
      <c r="I628" s="213"/>
      <c r="J628" s="213"/>
      <c r="K628" s="454"/>
      <c r="L628" s="213"/>
      <c r="M628" s="213"/>
      <c r="N628" s="213"/>
      <c r="O628" s="245"/>
      <c r="P628" s="213"/>
      <c r="Q628" s="213"/>
      <c r="R628" s="213"/>
      <c r="S628" s="213"/>
      <c r="T628" s="213"/>
      <c r="U628" s="213"/>
      <c r="V628" s="213"/>
      <c r="W628" s="213"/>
      <c r="X628" s="213"/>
      <c r="Y628" s="213"/>
      <c r="Z628" s="213"/>
      <c r="AA628" s="451"/>
      <c r="AB628" s="451"/>
      <c r="AC628" s="452"/>
      <c r="AD628" s="451"/>
      <c r="AE628" s="451"/>
      <c r="AF628" s="451"/>
      <c r="AG628" s="451"/>
      <c r="AH628" s="451"/>
      <c r="AI628" s="451"/>
      <c r="AJ628" s="213"/>
      <c r="AK628" s="213"/>
      <c r="AL628" s="213"/>
      <c r="AM628" s="389"/>
      <c r="AN628" s="213"/>
      <c r="AO628" s="213"/>
      <c r="AP628" s="213"/>
      <c r="AQ628" s="213"/>
      <c r="AR628" s="213"/>
      <c r="AS628" s="213"/>
    </row>
    <row r="629" spans="1:45" ht="15.75" customHeight="1" x14ac:dyDescent="0.25">
      <c r="A629" s="213"/>
      <c r="B629" s="449"/>
      <c r="C629" s="449"/>
      <c r="D629" s="213"/>
      <c r="E629" s="213"/>
      <c r="F629" s="213"/>
      <c r="G629" s="450"/>
      <c r="H629" s="213"/>
      <c r="I629" s="213"/>
      <c r="J629" s="213"/>
      <c r="K629" s="454"/>
      <c r="L629" s="213"/>
      <c r="M629" s="213"/>
      <c r="N629" s="213"/>
      <c r="O629" s="245"/>
      <c r="P629" s="213"/>
      <c r="Q629" s="213"/>
      <c r="R629" s="213"/>
      <c r="S629" s="213"/>
      <c r="T629" s="213"/>
      <c r="U629" s="213"/>
      <c r="V629" s="213"/>
      <c r="W629" s="213"/>
      <c r="X629" s="213"/>
      <c r="Y629" s="213"/>
      <c r="Z629" s="213"/>
      <c r="AA629" s="451"/>
      <c r="AB629" s="451"/>
      <c r="AC629" s="452"/>
      <c r="AD629" s="451"/>
      <c r="AE629" s="451"/>
      <c r="AF629" s="451"/>
      <c r="AG629" s="451"/>
      <c r="AH629" s="451"/>
      <c r="AI629" s="451"/>
      <c r="AJ629" s="213"/>
      <c r="AK629" s="213"/>
      <c r="AL629" s="213"/>
      <c r="AM629" s="389"/>
      <c r="AN629" s="213"/>
      <c r="AO629" s="213"/>
      <c r="AP629" s="213"/>
      <c r="AQ629" s="213"/>
      <c r="AR629" s="213"/>
      <c r="AS629" s="213"/>
    </row>
    <row r="630" spans="1:45" ht="15.75" customHeight="1" x14ac:dyDescent="0.25">
      <c r="A630" s="213"/>
      <c r="B630" s="449"/>
      <c r="C630" s="449"/>
      <c r="D630" s="213"/>
      <c r="E630" s="213"/>
      <c r="F630" s="213"/>
      <c r="G630" s="450"/>
      <c r="H630" s="213"/>
      <c r="I630" s="213"/>
      <c r="J630" s="213"/>
      <c r="K630" s="454"/>
      <c r="L630" s="213"/>
      <c r="M630" s="213"/>
      <c r="N630" s="213"/>
      <c r="O630" s="245"/>
      <c r="P630" s="213"/>
      <c r="Q630" s="213"/>
      <c r="R630" s="213"/>
      <c r="S630" s="213"/>
      <c r="T630" s="213"/>
      <c r="U630" s="213"/>
      <c r="V630" s="213"/>
      <c r="W630" s="213"/>
      <c r="X630" s="213"/>
      <c r="Y630" s="213"/>
      <c r="Z630" s="213"/>
      <c r="AA630" s="451"/>
      <c r="AB630" s="451"/>
      <c r="AC630" s="452"/>
      <c r="AD630" s="451"/>
      <c r="AE630" s="451"/>
      <c r="AF630" s="451"/>
      <c r="AG630" s="451"/>
      <c r="AH630" s="451"/>
      <c r="AI630" s="451"/>
      <c r="AJ630" s="213"/>
      <c r="AK630" s="213"/>
      <c r="AL630" s="213"/>
      <c r="AM630" s="389"/>
      <c r="AN630" s="213"/>
      <c r="AO630" s="213"/>
      <c r="AP630" s="213"/>
      <c r="AQ630" s="213"/>
      <c r="AR630" s="213"/>
      <c r="AS630" s="213"/>
    </row>
    <row r="631" spans="1:45" ht="15.75" customHeight="1" x14ac:dyDescent="0.25">
      <c r="A631" s="213"/>
      <c r="B631" s="449"/>
      <c r="C631" s="449"/>
      <c r="D631" s="213"/>
      <c r="E631" s="213"/>
      <c r="F631" s="213"/>
      <c r="G631" s="450"/>
      <c r="H631" s="213"/>
      <c r="I631" s="213"/>
      <c r="J631" s="213"/>
      <c r="K631" s="454"/>
      <c r="L631" s="213"/>
      <c r="M631" s="213"/>
      <c r="N631" s="213"/>
      <c r="O631" s="245"/>
      <c r="P631" s="213"/>
      <c r="Q631" s="213"/>
      <c r="R631" s="213"/>
      <c r="S631" s="213"/>
      <c r="T631" s="213"/>
      <c r="U631" s="213"/>
      <c r="V631" s="213"/>
      <c r="W631" s="213"/>
      <c r="X631" s="213"/>
      <c r="Y631" s="213"/>
      <c r="Z631" s="213"/>
      <c r="AA631" s="451"/>
      <c r="AB631" s="451"/>
      <c r="AC631" s="452"/>
      <c r="AD631" s="451"/>
      <c r="AE631" s="451"/>
      <c r="AF631" s="451"/>
      <c r="AG631" s="451"/>
      <c r="AH631" s="451"/>
      <c r="AI631" s="451"/>
      <c r="AJ631" s="213"/>
      <c r="AK631" s="213"/>
      <c r="AL631" s="213"/>
      <c r="AM631" s="389"/>
      <c r="AN631" s="213"/>
      <c r="AO631" s="213"/>
      <c r="AP631" s="213"/>
      <c r="AQ631" s="213"/>
      <c r="AR631" s="213"/>
      <c r="AS631" s="213"/>
    </row>
    <row r="632" spans="1:45" ht="15.75" customHeight="1" x14ac:dyDescent="0.25">
      <c r="A632" s="213"/>
      <c r="B632" s="449"/>
      <c r="C632" s="449"/>
      <c r="D632" s="213"/>
      <c r="E632" s="213"/>
      <c r="F632" s="213"/>
      <c r="G632" s="450"/>
      <c r="H632" s="213"/>
      <c r="I632" s="213"/>
      <c r="J632" s="213"/>
      <c r="K632" s="454"/>
      <c r="L632" s="213"/>
      <c r="M632" s="213"/>
      <c r="N632" s="213"/>
      <c r="O632" s="245"/>
      <c r="P632" s="213"/>
      <c r="Q632" s="213"/>
      <c r="R632" s="213"/>
      <c r="S632" s="213"/>
      <c r="T632" s="213"/>
      <c r="U632" s="213"/>
      <c r="V632" s="213"/>
      <c r="W632" s="213"/>
      <c r="X632" s="213"/>
      <c r="Y632" s="213"/>
      <c r="Z632" s="213"/>
      <c r="AA632" s="451"/>
      <c r="AB632" s="451"/>
      <c r="AC632" s="452"/>
      <c r="AD632" s="451"/>
      <c r="AE632" s="451"/>
      <c r="AF632" s="451"/>
      <c r="AG632" s="451"/>
      <c r="AH632" s="451"/>
      <c r="AI632" s="451"/>
      <c r="AJ632" s="213"/>
      <c r="AK632" s="213"/>
      <c r="AL632" s="213"/>
      <c r="AM632" s="389"/>
      <c r="AN632" s="213"/>
      <c r="AO632" s="213"/>
      <c r="AP632" s="213"/>
      <c r="AQ632" s="213"/>
      <c r="AR632" s="213"/>
      <c r="AS632" s="213"/>
    </row>
    <row r="633" spans="1:45" ht="15.75" customHeight="1" x14ac:dyDescent="0.25">
      <c r="A633" s="213"/>
      <c r="B633" s="449"/>
      <c r="C633" s="449"/>
      <c r="D633" s="213"/>
      <c r="E633" s="213"/>
      <c r="F633" s="213"/>
      <c r="G633" s="450"/>
      <c r="H633" s="213"/>
      <c r="I633" s="213"/>
      <c r="J633" s="213"/>
      <c r="K633" s="454"/>
      <c r="L633" s="213"/>
      <c r="M633" s="213"/>
      <c r="N633" s="213"/>
      <c r="O633" s="245"/>
      <c r="P633" s="213"/>
      <c r="Q633" s="213"/>
      <c r="R633" s="213"/>
      <c r="S633" s="213"/>
      <c r="T633" s="213"/>
      <c r="U633" s="213"/>
      <c r="V633" s="213"/>
      <c r="W633" s="213"/>
      <c r="X633" s="213"/>
      <c r="Y633" s="213"/>
      <c r="Z633" s="213"/>
      <c r="AA633" s="451"/>
      <c r="AB633" s="451"/>
      <c r="AC633" s="452"/>
      <c r="AD633" s="451"/>
      <c r="AE633" s="451"/>
      <c r="AF633" s="451"/>
      <c r="AG633" s="451"/>
      <c r="AH633" s="451"/>
      <c r="AI633" s="451"/>
      <c r="AJ633" s="213"/>
      <c r="AK633" s="213"/>
      <c r="AL633" s="213"/>
      <c r="AM633" s="389"/>
      <c r="AN633" s="213"/>
      <c r="AO633" s="213"/>
      <c r="AP633" s="213"/>
      <c r="AQ633" s="213"/>
      <c r="AR633" s="213"/>
      <c r="AS633" s="213"/>
    </row>
    <row r="634" spans="1:45" ht="15.75" customHeight="1" x14ac:dyDescent="0.25">
      <c r="A634" s="213"/>
      <c r="B634" s="449"/>
      <c r="C634" s="449"/>
      <c r="D634" s="213"/>
      <c r="E634" s="213"/>
      <c r="F634" s="213"/>
      <c r="G634" s="450"/>
      <c r="H634" s="213"/>
      <c r="I634" s="213"/>
      <c r="J634" s="213"/>
      <c r="K634" s="454"/>
      <c r="L634" s="213"/>
      <c r="M634" s="213"/>
      <c r="N634" s="213"/>
      <c r="O634" s="245"/>
      <c r="P634" s="213"/>
      <c r="Q634" s="213"/>
      <c r="R634" s="213"/>
      <c r="S634" s="213"/>
      <c r="T634" s="213"/>
      <c r="U634" s="213"/>
      <c r="V634" s="213"/>
      <c r="W634" s="213"/>
      <c r="X634" s="213"/>
      <c r="Y634" s="213"/>
      <c r="Z634" s="213"/>
      <c r="AA634" s="451"/>
      <c r="AB634" s="451"/>
      <c r="AC634" s="452"/>
      <c r="AD634" s="451"/>
      <c r="AE634" s="451"/>
      <c r="AF634" s="451"/>
      <c r="AG634" s="451"/>
      <c r="AH634" s="451"/>
      <c r="AI634" s="451"/>
      <c r="AJ634" s="213"/>
      <c r="AK634" s="213"/>
      <c r="AL634" s="213"/>
      <c r="AM634" s="389"/>
      <c r="AN634" s="213"/>
      <c r="AO634" s="213"/>
      <c r="AP634" s="213"/>
      <c r="AQ634" s="213"/>
      <c r="AR634" s="213"/>
      <c r="AS634" s="213"/>
    </row>
    <row r="635" spans="1:45" ht="15.75" customHeight="1" x14ac:dyDescent="0.25">
      <c r="A635" s="213"/>
      <c r="B635" s="449"/>
      <c r="C635" s="449"/>
      <c r="D635" s="213"/>
      <c r="E635" s="213"/>
      <c r="F635" s="213"/>
      <c r="G635" s="450"/>
      <c r="H635" s="213"/>
      <c r="I635" s="213"/>
      <c r="J635" s="213"/>
      <c r="K635" s="454"/>
      <c r="L635" s="213"/>
      <c r="M635" s="213"/>
      <c r="N635" s="213"/>
      <c r="O635" s="245"/>
      <c r="P635" s="213"/>
      <c r="Q635" s="213"/>
      <c r="R635" s="213"/>
      <c r="S635" s="213"/>
      <c r="T635" s="213"/>
      <c r="U635" s="213"/>
      <c r="V635" s="213"/>
      <c r="W635" s="213"/>
      <c r="X635" s="213"/>
      <c r="Y635" s="213"/>
      <c r="Z635" s="213"/>
      <c r="AA635" s="451"/>
      <c r="AB635" s="451"/>
      <c r="AC635" s="452"/>
      <c r="AD635" s="451"/>
      <c r="AE635" s="451"/>
      <c r="AF635" s="451"/>
      <c r="AG635" s="451"/>
      <c r="AH635" s="451"/>
      <c r="AI635" s="451"/>
      <c r="AJ635" s="213"/>
      <c r="AK635" s="213"/>
      <c r="AL635" s="213"/>
      <c r="AM635" s="389"/>
      <c r="AN635" s="213"/>
      <c r="AO635" s="213"/>
      <c r="AP635" s="213"/>
      <c r="AQ635" s="213"/>
      <c r="AR635" s="213"/>
      <c r="AS635" s="213"/>
    </row>
    <row r="636" spans="1:45" ht="15.75" customHeight="1" x14ac:dyDescent="0.25">
      <c r="A636" s="213"/>
      <c r="B636" s="449"/>
      <c r="C636" s="449"/>
      <c r="D636" s="213"/>
      <c r="E636" s="213"/>
      <c r="F636" s="213"/>
      <c r="G636" s="450"/>
      <c r="H636" s="213"/>
      <c r="I636" s="213"/>
      <c r="J636" s="213"/>
      <c r="K636" s="454"/>
      <c r="L636" s="213"/>
      <c r="M636" s="213"/>
      <c r="N636" s="213"/>
      <c r="O636" s="245"/>
      <c r="P636" s="213"/>
      <c r="Q636" s="213"/>
      <c r="R636" s="213"/>
      <c r="S636" s="213"/>
      <c r="T636" s="213"/>
      <c r="U636" s="213"/>
      <c r="V636" s="213"/>
      <c r="W636" s="213"/>
      <c r="X636" s="213"/>
      <c r="Y636" s="213"/>
      <c r="Z636" s="213"/>
      <c r="AA636" s="451"/>
      <c r="AB636" s="451"/>
      <c r="AC636" s="452"/>
      <c r="AD636" s="451"/>
      <c r="AE636" s="451"/>
      <c r="AF636" s="451"/>
      <c r="AG636" s="451"/>
      <c r="AH636" s="451"/>
      <c r="AI636" s="451"/>
      <c r="AJ636" s="213"/>
      <c r="AK636" s="213"/>
      <c r="AL636" s="213"/>
      <c r="AM636" s="389"/>
      <c r="AN636" s="213"/>
      <c r="AO636" s="213"/>
      <c r="AP636" s="213"/>
      <c r="AQ636" s="213"/>
      <c r="AR636" s="213"/>
      <c r="AS636" s="213"/>
    </row>
    <row r="637" spans="1:45" ht="15.75" customHeight="1" x14ac:dyDescent="0.25">
      <c r="A637" s="213"/>
      <c r="B637" s="449"/>
      <c r="C637" s="449"/>
      <c r="D637" s="213"/>
      <c r="E637" s="213"/>
      <c r="F637" s="213"/>
      <c r="G637" s="450"/>
      <c r="H637" s="213"/>
      <c r="I637" s="213"/>
      <c r="J637" s="213"/>
      <c r="K637" s="454"/>
      <c r="L637" s="213"/>
      <c r="M637" s="213"/>
      <c r="N637" s="213"/>
      <c r="O637" s="245"/>
      <c r="P637" s="213"/>
      <c r="Q637" s="213"/>
      <c r="R637" s="213"/>
      <c r="S637" s="213"/>
      <c r="T637" s="213"/>
      <c r="U637" s="213"/>
      <c r="V637" s="213"/>
      <c r="W637" s="213"/>
      <c r="X637" s="213"/>
      <c r="Y637" s="213"/>
      <c r="Z637" s="213"/>
      <c r="AA637" s="451"/>
      <c r="AB637" s="451"/>
      <c r="AC637" s="452"/>
      <c r="AD637" s="451"/>
      <c r="AE637" s="451"/>
      <c r="AF637" s="451"/>
      <c r="AG637" s="451"/>
      <c r="AH637" s="451"/>
      <c r="AI637" s="451"/>
      <c r="AJ637" s="213"/>
      <c r="AK637" s="213"/>
      <c r="AL637" s="213"/>
      <c r="AM637" s="389"/>
      <c r="AN637" s="213"/>
      <c r="AO637" s="213"/>
      <c r="AP637" s="213"/>
      <c r="AQ637" s="213"/>
      <c r="AR637" s="213"/>
      <c r="AS637" s="213"/>
    </row>
    <row r="638" spans="1:45" ht="15.75" customHeight="1" x14ac:dyDescent="0.25">
      <c r="A638" s="213"/>
      <c r="B638" s="449"/>
      <c r="C638" s="449"/>
      <c r="D638" s="213"/>
      <c r="E638" s="213"/>
      <c r="F638" s="213"/>
      <c r="G638" s="450"/>
      <c r="H638" s="213"/>
      <c r="I638" s="213"/>
      <c r="J638" s="213"/>
      <c r="K638" s="454"/>
      <c r="L638" s="213"/>
      <c r="M638" s="213"/>
      <c r="N638" s="213"/>
      <c r="O638" s="245"/>
      <c r="P638" s="213"/>
      <c r="Q638" s="213"/>
      <c r="R638" s="213"/>
      <c r="S638" s="213"/>
      <c r="T638" s="213"/>
      <c r="U638" s="213"/>
      <c r="V638" s="213"/>
      <c r="W638" s="213"/>
      <c r="X638" s="213"/>
      <c r="Y638" s="213"/>
      <c r="Z638" s="213"/>
      <c r="AA638" s="451"/>
      <c r="AB638" s="451"/>
      <c r="AC638" s="452"/>
      <c r="AD638" s="451"/>
      <c r="AE638" s="451"/>
      <c r="AF638" s="451"/>
      <c r="AG638" s="451"/>
      <c r="AH638" s="451"/>
      <c r="AI638" s="451"/>
      <c r="AJ638" s="213"/>
      <c r="AK638" s="213"/>
      <c r="AL638" s="213"/>
      <c r="AM638" s="389"/>
      <c r="AN638" s="213"/>
      <c r="AO638" s="213"/>
      <c r="AP638" s="213"/>
      <c r="AQ638" s="213"/>
      <c r="AR638" s="213"/>
      <c r="AS638" s="213"/>
    </row>
    <row r="639" spans="1:45" ht="15.75" customHeight="1" x14ac:dyDescent="0.25">
      <c r="A639" s="213"/>
      <c r="B639" s="449"/>
      <c r="C639" s="449"/>
      <c r="D639" s="213"/>
      <c r="E639" s="213"/>
      <c r="F639" s="213"/>
      <c r="G639" s="450"/>
      <c r="H639" s="213"/>
      <c r="I639" s="213"/>
      <c r="J639" s="213"/>
      <c r="K639" s="454"/>
      <c r="L639" s="213"/>
      <c r="M639" s="213"/>
      <c r="N639" s="213"/>
      <c r="O639" s="245"/>
      <c r="P639" s="213"/>
      <c r="Q639" s="213"/>
      <c r="R639" s="213"/>
      <c r="S639" s="213"/>
      <c r="T639" s="213"/>
      <c r="U639" s="213"/>
      <c r="V639" s="213"/>
      <c r="W639" s="213"/>
      <c r="X639" s="213"/>
      <c r="Y639" s="213"/>
      <c r="Z639" s="213"/>
      <c r="AA639" s="451"/>
      <c r="AB639" s="451"/>
      <c r="AC639" s="452"/>
      <c r="AD639" s="451"/>
      <c r="AE639" s="451"/>
      <c r="AF639" s="451"/>
      <c r="AG639" s="451"/>
      <c r="AH639" s="451"/>
      <c r="AI639" s="451"/>
      <c r="AJ639" s="213"/>
      <c r="AK639" s="213"/>
      <c r="AL639" s="213"/>
      <c r="AM639" s="389"/>
      <c r="AN639" s="213"/>
      <c r="AO639" s="213"/>
      <c r="AP639" s="213"/>
      <c r="AQ639" s="213"/>
      <c r="AR639" s="213"/>
      <c r="AS639" s="213"/>
    </row>
    <row r="640" spans="1:45" ht="15.75" customHeight="1" x14ac:dyDescent="0.25">
      <c r="A640" s="213"/>
      <c r="B640" s="449"/>
      <c r="C640" s="449"/>
      <c r="D640" s="213"/>
      <c r="E640" s="213"/>
      <c r="F640" s="213"/>
      <c r="G640" s="450"/>
      <c r="H640" s="213"/>
      <c r="I640" s="213"/>
      <c r="J640" s="213"/>
      <c r="K640" s="454"/>
      <c r="L640" s="213"/>
      <c r="M640" s="213"/>
      <c r="N640" s="213"/>
      <c r="O640" s="245"/>
      <c r="P640" s="213"/>
      <c r="Q640" s="213"/>
      <c r="R640" s="213"/>
      <c r="S640" s="213"/>
      <c r="T640" s="213"/>
      <c r="U640" s="213"/>
      <c r="V640" s="213"/>
      <c r="W640" s="213"/>
      <c r="X640" s="213"/>
      <c r="Y640" s="213"/>
      <c r="Z640" s="213"/>
      <c r="AA640" s="451"/>
      <c r="AB640" s="451"/>
      <c r="AC640" s="452"/>
      <c r="AD640" s="451"/>
      <c r="AE640" s="451"/>
      <c r="AF640" s="451"/>
      <c r="AG640" s="451"/>
      <c r="AH640" s="451"/>
      <c r="AI640" s="451"/>
      <c r="AJ640" s="213"/>
      <c r="AK640" s="213"/>
      <c r="AL640" s="213"/>
      <c r="AM640" s="389"/>
      <c r="AN640" s="213"/>
      <c r="AO640" s="213"/>
      <c r="AP640" s="213"/>
      <c r="AQ640" s="213"/>
      <c r="AR640" s="213"/>
      <c r="AS640" s="213"/>
    </row>
    <row r="641" spans="1:45" ht="15.75" customHeight="1" x14ac:dyDescent="0.25">
      <c r="A641" s="213"/>
      <c r="B641" s="449"/>
      <c r="C641" s="449"/>
      <c r="D641" s="213"/>
      <c r="E641" s="213"/>
      <c r="F641" s="213"/>
      <c r="G641" s="450"/>
      <c r="H641" s="213"/>
      <c r="I641" s="213"/>
      <c r="J641" s="213"/>
      <c r="K641" s="454"/>
      <c r="L641" s="213"/>
      <c r="M641" s="213"/>
      <c r="N641" s="213"/>
      <c r="O641" s="245"/>
      <c r="P641" s="213"/>
      <c r="Q641" s="213"/>
      <c r="R641" s="213"/>
      <c r="S641" s="213"/>
      <c r="T641" s="213"/>
      <c r="U641" s="213"/>
      <c r="V641" s="213"/>
      <c r="W641" s="213"/>
      <c r="X641" s="213"/>
      <c r="Y641" s="213"/>
      <c r="Z641" s="213"/>
      <c r="AA641" s="451"/>
      <c r="AB641" s="451"/>
      <c r="AC641" s="452"/>
      <c r="AD641" s="451"/>
      <c r="AE641" s="451"/>
      <c r="AF641" s="451"/>
      <c r="AG641" s="451"/>
      <c r="AH641" s="451"/>
      <c r="AI641" s="451"/>
      <c r="AJ641" s="213"/>
      <c r="AK641" s="213"/>
      <c r="AL641" s="213"/>
      <c r="AM641" s="389"/>
      <c r="AN641" s="213"/>
      <c r="AO641" s="213"/>
      <c r="AP641" s="213"/>
      <c r="AQ641" s="213"/>
      <c r="AR641" s="213"/>
      <c r="AS641" s="213"/>
    </row>
    <row r="642" spans="1:45" ht="15.75" customHeight="1" x14ac:dyDescent="0.25">
      <c r="A642" s="213"/>
      <c r="B642" s="449"/>
      <c r="C642" s="449"/>
      <c r="D642" s="213"/>
      <c r="E642" s="213"/>
      <c r="F642" s="213"/>
      <c r="G642" s="450"/>
      <c r="H642" s="213"/>
      <c r="I642" s="213"/>
      <c r="J642" s="213"/>
      <c r="K642" s="454"/>
      <c r="L642" s="213"/>
      <c r="M642" s="213"/>
      <c r="N642" s="213"/>
      <c r="O642" s="245"/>
      <c r="P642" s="213"/>
      <c r="Q642" s="213"/>
      <c r="R642" s="213"/>
      <c r="S642" s="213"/>
      <c r="T642" s="213"/>
      <c r="U642" s="213"/>
      <c r="V642" s="213"/>
      <c r="W642" s="213"/>
      <c r="X642" s="213"/>
      <c r="Y642" s="213"/>
      <c r="Z642" s="213"/>
      <c r="AA642" s="451"/>
      <c r="AB642" s="451"/>
      <c r="AC642" s="452"/>
      <c r="AD642" s="451"/>
      <c r="AE642" s="451"/>
      <c r="AF642" s="451"/>
      <c r="AG642" s="451"/>
      <c r="AH642" s="451"/>
      <c r="AI642" s="451"/>
      <c r="AJ642" s="213"/>
      <c r="AK642" s="213"/>
      <c r="AL642" s="213"/>
      <c r="AM642" s="389"/>
      <c r="AN642" s="213"/>
      <c r="AO642" s="213"/>
      <c r="AP642" s="213"/>
      <c r="AQ642" s="213"/>
      <c r="AR642" s="213"/>
      <c r="AS642" s="213"/>
    </row>
    <row r="643" spans="1:45" ht="15.75" customHeight="1" x14ac:dyDescent="0.25">
      <c r="A643" s="213"/>
      <c r="B643" s="449"/>
      <c r="C643" s="449"/>
      <c r="D643" s="213"/>
      <c r="E643" s="213"/>
      <c r="F643" s="213"/>
      <c r="G643" s="450"/>
      <c r="H643" s="213"/>
      <c r="I643" s="213"/>
      <c r="J643" s="213"/>
      <c r="K643" s="454"/>
      <c r="L643" s="213"/>
      <c r="M643" s="213"/>
      <c r="N643" s="213"/>
      <c r="O643" s="245"/>
      <c r="P643" s="213"/>
      <c r="Q643" s="213"/>
      <c r="R643" s="213"/>
      <c r="S643" s="213"/>
      <c r="T643" s="213"/>
      <c r="U643" s="213"/>
      <c r="V643" s="213"/>
      <c r="W643" s="213"/>
      <c r="X643" s="213"/>
      <c r="Y643" s="213"/>
      <c r="Z643" s="213"/>
      <c r="AA643" s="451"/>
      <c r="AB643" s="451"/>
      <c r="AC643" s="452"/>
      <c r="AD643" s="451"/>
      <c r="AE643" s="451"/>
      <c r="AF643" s="451"/>
      <c r="AG643" s="451"/>
      <c r="AH643" s="451"/>
      <c r="AI643" s="451"/>
      <c r="AJ643" s="213"/>
      <c r="AK643" s="213"/>
      <c r="AL643" s="213"/>
      <c r="AM643" s="389"/>
      <c r="AN643" s="213"/>
      <c r="AO643" s="213"/>
      <c r="AP643" s="213"/>
      <c r="AQ643" s="213"/>
      <c r="AR643" s="213"/>
      <c r="AS643" s="213"/>
    </row>
    <row r="644" spans="1:45" ht="15.75" customHeight="1" x14ac:dyDescent="0.25">
      <c r="A644" s="213"/>
      <c r="B644" s="449"/>
      <c r="C644" s="449"/>
      <c r="D644" s="213"/>
      <c r="E644" s="213"/>
      <c r="F644" s="213"/>
      <c r="G644" s="450"/>
      <c r="H644" s="213"/>
      <c r="I644" s="213"/>
      <c r="J644" s="213"/>
      <c r="K644" s="454"/>
      <c r="L644" s="213"/>
      <c r="M644" s="213"/>
      <c r="N644" s="213"/>
      <c r="O644" s="245"/>
      <c r="P644" s="213"/>
      <c r="Q644" s="213"/>
      <c r="R644" s="213"/>
      <c r="S644" s="213"/>
      <c r="T644" s="213"/>
      <c r="U644" s="213"/>
      <c r="V644" s="213"/>
      <c r="W644" s="213"/>
      <c r="X644" s="213"/>
      <c r="Y644" s="213"/>
      <c r="Z644" s="213"/>
      <c r="AA644" s="451"/>
      <c r="AB644" s="451"/>
      <c r="AC644" s="452"/>
      <c r="AD644" s="451"/>
      <c r="AE644" s="451"/>
      <c r="AF644" s="451"/>
      <c r="AG644" s="451"/>
      <c r="AH644" s="451"/>
      <c r="AI644" s="451"/>
      <c r="AJ644" s="213"/>
      <c r="AK644" s="213"/>
      <c r="AL644" s="213"/>
      <c r="AM644" s="389"/>
      <c r="AN644" s="213"/>
      <c r="AO644" s="213"/>
      <c r="AP644" s="213"/>
      <c r="AQ644" s="213"/>
      <c r="AR644" s="213"/>
      <c r="AS644" s="213"/>
    </row>
    <row r="645" spans="1:45" ht="15.75" customHeight="1" x14ac:dyDescent="0.25">
      <c r="A645" s="213"/>
      <c r="B645" s="449"/>
      <c r="C645" s="449"/>
      <c r="D645" s="213"/>
      <c r="E645" s="213"/>
      <c r="F645" s="213"/>
      <c r="G645" s="450"/>
      <c r="H645" s="213"/>
      <c r="I645" s="213"/>
      <c r="J645" s="213"/>
      <c r="K645" s="454"/>
      <c r="L645" s="213"/>
      <c r="M645" s="213"/>
      <c r="N645" s="213"/>
      <c r="O645" s="245"/>
      <c r="P645" s="213"/>
      <c r="Q645" s="213"/>
      <c r="R645" s="213"/>
      <c r="S645" s="213"/>
      <c r="T645" s="213"/>
      <c r="U645" s="213"/>
      <c r="V645" s="213"/>
      <c r="W645" s="213"/>
      <c r="X645" s="213"/>
      <c r="Y645" s="213"/>
      <c r="Z645" s="213"/>
      <c r="AA645" s="451"/>
      <c r="AB645" s="451"/>
      <c r="AC645" s="452"/>
      <c r="AD645" s="451"/>
      <c r="AE645" s="451"/>
      <c r="AF645" s="451"/>
      <c r="AG645" s="451"/>
      <c r="AH645" s="451"/>
      <c r="AI645" s="451"/>
      <c r="AJ645" s="213"/>
      <c r="AK645" s="213"/>
      <c r="AL645" s="213"/>
      <c r="AM645" s="389"/>
      <c r="AN645" s="213"/>
      <c r="AO645" s="213"/>
      <c r="AP645" s="213"/>
      <c r="AQ645" s="213"/>
      <c r="AR645" s="213"/>
      <c r="AS645" s="213"/>
    </row>
    <row r="646" spans="1:45" ht="15.75" customHeight="1" x14ac:dyDescent="0.25">
      <c r="A646" s="213"/>
      <c r="B646" s="449"/>
      <c r="C646" s="449"/>
      <c r="D646" s="213"/>
      <c r="E646" s="213"/>
      <c r="F646" s="213"/>
      <c r="G646" s="450"/>
      <c r="H646" s="213"/>
      <c r="I646" s="213"/>
      <c r="J646" s="213"/>
      <c r="K646" s="454"/>
      <c r="L646" s="213"/>
      <c r="M646" s="213"/>
      <c r="N646" s="213"/>
      <c r="O646" s="245"/>
      <c r="P646" s="213"/>
      <c r="Q646" s="213"/>
      <c r="R646" s="213"/>
      <c r="S646" s="213"/>
      <c r="T646" s="213"/>
      <c r="U646" s="213"/>
      <c r="V646" s="213"/>
      <c r="W646" s="213"/>
      <c r="X646" s="213"/>
      <c r="Y646" s="213"/>
      <c r="Z646" s="213"/>
      <c r="AA646" s="451"/>
      <c r="AB646" s="451"/>
      <c r="AC646" s="452"/>
      <c r="AD646" s="451"/>
      <c r="AE646" s="451"/>
      <c r="AF646" s="451"/>
      <c r="AG646" s="451"/>
      <c r="AH646" s="451"/>
      <c r="AI646" s="451"/>
      <c r="AJ646" s="213"/>
      <c r="AK646" s="213"/>
      <c r="AL646" s="213"/>
      <c r="AM646" s="389"/>
      <c r="AN646" s="213"/>
      <c r="AO646" s="213"/>
      <c r="AP646" s="213"/>
      <c r="AQ646" s="213"/>
      <c r="AR646" s="213"/>
      <c r="AS646" s="213"/>
    </row>
    <row r="647" spans="1:45" ht="15.75" customHeight="1" x14ac:dyDescent="0.25">
      <c r="A647" s="213"/>
      <c r="B647" s="449"/>
      <c r="C647" s="449"/>
      <c r="D647" s="213"/>
      <c r="E647" s="213"/>
      <c r="F647" s="213"/>
      <c r="G647" s="450"/>
      <c r="H647" s="213"/>
      <c r="I647" s="213"/>
      <c r="J647" s="213"/>
      <c r="K647" s="454"/>
      <c r="L647" s="213"/>
      <c r="M647" s="213"/>
      <c r="N647" s="213"/>
      <c r="O647" s="245"/>
      <c r="P647" s="213"/>
      <c r="Q647" s="213"/>
      <c r="R647" s="213"/>
      <c r="S647" s="213"/>
      <c r="T647" s="213"/>
      <c r="U647" s="213"/>
      <c r="V647" s="213"/>
      <c r="W647" s="213"/>
      <c r="X647" s="213"/>
      <c r="Y647" s="213"/>
      <c r="Z647" s="213"/>
      <c r="AA647" s="451"/>
      <c r="AB647" s="451"/>
      <c r="AC647" s="452"/>
      <c r="AD647" s="451"/>
      <c r="AE647" s="451"/>
      <c r="AF647" s="451"/>
      <c r="AG647" s="451"/>
      <c r="AH647" s="451"/>
      <c r="AI647" s="451"/>
      <c r="AJ647" s="213"/>
      <c r="AK647" s="213"/>
      <c r="AL647" s="213"/>
      <c r="AM647" s="389"/>
      <c r="AN647" s="213"/>
      <c r="AO647" s="213"/>
      <c r="AP647" s="213"/>
      <c r="AQ647" s="213"/>
      <c r="AR647" s="213"/>
      <c r="AS647" s="213"/>
    </row>
    <row r="648" spans="1:45" ht="15.75" customHeight="1" x14ac:dyDescent="0.25">
      <c r="A648" s="213"/>
      <c r="B648" s="449"/>
      <c r="C648" s="449"/>
      <c r="D648" s="213"/>
      <c r="E648" s="213"/>
      <c r="F648" s="213"/>
      <c r="G648" s="450"/>
      <c r="H648" s="213"/>
      <c r="I648" s="213"/>
      <c r="J648" s="213"/>
      <c r="K648" s="454"/>
      <c r="L648" s="213"/>
      <c r="M648" s="213"/>
      <c r="N648" s="213"/>
      <c r="O648" s="245"/>
      <c r="P648" s="213"/>
      <c r="Q648" s="213"/>
      <c r="R648" s="213"/>
      <c r="S648" s="213"/>
      <c r="T648" s="213"/>
      <c r="U648" s="213"/>
      <c r="V648" s="213"/>
      <c r="W648" s="213"/>
      <c r="X648" s="213"/>
      <c r="Y648" s="213"/>
      <c r="Z648" s="213"/>
      <c r="AA648" s="451"/>
      <c r="AB648" s="451"/>
      <c r="AC648" s="452"/>
      <c r="AD648" s="451"/>
      <c r="AE648" s="451"/>
      <c r="AF648" s="451"/>
      <c r="AG648" s="451"/>
      <c r="AH648" s="451"/>
      <c r="AI648" s="451"/>
      <c r="AJ648" s="213"/>
      <c r="AK648" s="213"/>
      <c r="AL648" s="213"/>
      <c r="AM648" s="389"/>
      <c r="AN648" s="213"/>
      <c r="AO648" s="213"/>
      <c r="AP648" s="213"/>
      <c r="AQ648" s="213"/>
      <c r="AR648" s="213"/>
      <c r="AS648" s="213"/>
    </row>
    <row r="649" spans="1:45" ht="15.75" customHeight="1" x14ac:dyDescent="0.25">
      <c r="A649" s="213"/>
      <c r="B649" s="449"/>
      <c r="C649" s="449"/>
      <c r="D649" s="213"/>
      <c r="E649" s="213"/>
      <c r="F649" s="213"/>
      <c r="G649" s="450"/>
      <c r="H649" s="213"/>
      <c r="I649" s="213"/>
      <c r="J649" s="213"/>
      <c r="K649" s="454"/>
      <c r="L649" s="213"/>
      <c r="M649" s="213"/>
      <c r="N649" s="213"/>
      <c r="O649" s="245"/>
      <c r="P649" s="213"/>
      <c r="Q649" s="213"/>
      <c r="R649" s="213"/>
      <c r="S649" s="213"/>
      <c r="T649" s="213"/>
      <c r="U649" s="213"/>
      <c r="V649" s="213"/>
      <c r="W649" s="213"/>
      <c r="X649" s="213"/>
      <c r="Y649" s="213"/>
      <c r="Z649" s="213"/>
      <c r="AA649" s="451"/>
      <c r="AB649" s="451"/>
      <c r="AC649" s="452"/>
      <c r="AD649" s="451"/>
      <c r="AE649" s="451"/>
      <c r="AF649" s="451"/>
      <c r="AG649" s="451"/>
      <c r="AH649" s="451"/>
      <c r="AI649" s="451"/>
      <c r="AJ649" s="213"/>
      <c r="AK649" s="213"/>
      <c r="AL649" s="213"/>
      <c r="AM649" s="389"/>
      <c r="AN649" s="213"/>
      <c r="AO649" s="213"/>
      <c r="AP649" s="213"/>
      <c r="AQ649" s="213"/>
      <c r="AR649" s="213"/>
      <c r="AS649" s="213"/>
    </row>
    <row r="650" spans="1:45" ht="15.75" customHeight="1" x14ac:dyDescent="0.25">
      <c r="A650" s="213"/>
      <c r="B650" s="449"/>
      <c r="C650" s="449"/>
      <c r="D650" s="213"/>
      <c r="E650" s="213"/>
      <c r="F650" s="213"/>
      <c r="G650" s="450"/>
      <c r="H650" s="213"/>
      <c r="I650" s="213"/>
      <c r="J650" s="213"/>
      <c r="K650" s="454"/>
      <c r="L650" s="213"/>
      <c r="M650" s="213"/>
      <c r="N650" s="213"/>
      <c r="O650" s="245"/>
      <c r="P650" s="213"/>
      <c r="Q650" s="213"/>
      <c r="R650" s="213"/>
      <c r="S650" s="213"/>
      <c r="T650" s="213"/>
      <c r="U650" s="213"/>
      <c r="V650" s="213"/>
      <c r="W650" s="213"/>
      <c r="X650" s="213"/>
      <c r="Y650" s="213"/>
      <c r="Z650" s="213"/>
      <c r="AA650" s="451"/>
      <c r="AB650" s="451"/>
      <c r="AC650" s="452"/>
      <c r="AD650" s="451"/>
      <c r="AE650" s="451"/>
      <c r="AF650" s="451"/>
      <c r="AG650" s="451"/>
      <c r="AH650" s="451"/>
      <c r="AI650" s="451"/>
      <c r="AJ650" s="213"/>
      <c r="AK650" s="213"/>
      <c r="AL650" s="213"/>
      <c r="AM650" s="389"/>
      <c r="AN650" s="213"/>
      <c r="AO650" s="213"/>
      <c r="AP650" s="213"/>
      <c r="AQ650" s="213"/>
      <c r="AR650" s="213"/>
      <c r="AS650" s="213"/>
    </row>
    <row r="651" spans="1:45" ht="15.75" customHeight="1" x14ac:dyDescent="0.25">
      <c r="A651" s="213"/>
      <c r="B651" s="449"/>
      <c r="C651" s="449"/>
      <c r="D651" s="213"/>
      <c r="E651" s="213"/>
      <c r="F651" s="213"/>
      <c r="G651" s="450"/>
      <c r="H651" s="213"/>
      <c r="I651" s="213"/>
      <c r="J651" s="213"/>
      <c r="K651" s="454"/>
      <c r="L651" s="213"/>
      <c r="M651" s="213"/>
      <c r="N651" s="213"/>
      <c r="O651" s="245"/>
      <c r="P651" s="213"/>
      <c r="Q651" s="213"/>
      <c r="R651" s="213"/>
      <c r="S651" s="213"/>
      <c r="T651" s="213"/>
      <c r="U651" s="213"/>
      <c r="V651" s="213"/>
      <c r="W651" s="213"/>
      <c r="X651" s="213"/>
      <c r="Y651" s="213"/>
      <c r="Z651" s="213"/>
      <c r="AA651" s="451"/>
      <c r="AB651" s="451"/>
      <c r="AC651" s="452"/>
      <c r="AD651" s="451"/>
      <c r="AE651" s="451"/>
      <c r="AF651" s="451"/>
      <c r="AG651" s="451"/>
      <c r="AH651" s="451"/>
      <c r="AI651" s="451"/>
      <c r="AJ651" s="213"/>
      <c r="AK651" s="213"/>
      <c r="AL651" s="213"/>
      <c r="AM651" s="389"/>
      <c r="AN651" s="213"/>
      <c r="AO651" s="213"/>
      <c r="AP651" s="213"/>
      <c r="AQ651" s="213"/>
      <c r="AR651" s="213"/>
      <c r="AS651" s="213"/>
    </row>
    <row r="652" spans="1:45" ht="15.75" customHeight="1" x14ac:dyDescent="0.25">
      <c r="A652" s="213"/>
      <c r="B652" s="449"/>
      <c r="C652" s="449"/>
      <c r="D652" s="213"/>
      <c r="E652" s="213"/>
      <c r="F652" s="213"/>
      <c r="G652" s="450"/>
      <c r="H652" s="213"/>
      <c r="I652" s="213"/>
      <c r="J652" s="213"/>
      <c r="K652" s="454"/>
      <c r="L652" s="213"/>
      <c r="M652" s="213"/>
      <c r="N652" s="213"/>
      <c r="O652" s="245"/>
      <c r="P652" s="213"/>
      <c r="Q652" s="213"/>
      <c r="R652" s="213"/>
      <c r="S652" s="213"/>
      <c r="T652" s="213"/>
      <c r="U652" s="213"/>
      <c r="V652" s="213"/>
      <c r="W652" s="213"/>
      <c r="X652" s="213"/>
      <c r="Y652" s="213"/>
      <c r="Z652" s="213"/>
      <c r="AA652" s="451"/>
      <c r="AB652" s="451"/>
      <c r="AC652" s="452"/>
      <c r="AD652" s="451"/>
      <c r="AE652" s="451"/>
      <c r="AF652" s="451"/>
      <c r="AG652" s="451"/>
      <c r="AH652" s="451"/>
      <c r="AI652" s="451"/>
      <c r="AJ652" s="213"/>
      <c r="AK652" s="213"/>
      <c r="AL652" s="213"/>
      <c r="AM652" s="389"/>
      <c r="AN652" s="213"/>
      <c r="AO652" s="213"/>
      <c r="AP652" s="213"/>
      <c r="AQ652" s="213"/>
      <c r="AR652" s="213"/>
      <c r="AS652" s="213"/>
    </row>
    <row r="653" spans="1:45" ht="15.75" customHeight="1" x14ac:dyDescent="0.25">
      <c r="A653" s="213"/>
      <c r="B653" s="449"/>
      <c r="C653" s="449"/>
      <c r="D653" s="213"/>
      <c r="E653" s="213"/>
      <c r="F653" s="213"/>
      <c r="G653" s="450"/>
      <c r="H653" s="213"/>
      <c r="I653" s="213"/>
      <c r="J653" s="213"/>
      <c r="K653" s="454"/>
      <c r="L653" s="213"/>
      <c r="M653" s="213"/>
      <c r="N653" s="213"/>
      <c r="O653" s="245"/>
      <c r="P653" s="213"/>
      <c r="Q653" s="213"/>
      <c r="R653" s="213"/>
      <c r="S653" s="213"/>
      <c r="T653" s="213"/>
      <c r="U653" s="213"/>
      <c r="V653" s="213"/>
      <c r="W653" s="213"/>
      <c r="X653" s="213"/>
      <c r="Y653" s="213"/>
      <c r="Z653" s="213"/>
      <c r="AA653" s="451"/>
      <c r="AB653" s="451"/>
      <c r="AC653" s="452"/>
      <c r="AD653" s="451"/>
      <c r="AE653" s="451"/>
      <c r="AF653" s="451"/>
      <c r="AG653" s="451"/>
      <c r="AH653" s="451"/>
      <c r="AI653" s="451"/>
      <c r="AJ653" s="213"/>
      <c r="AK653" s="213"/>
      <c r="AL653" s="213"/>
      <c r="AM653" s="389"/>
      <c r="AN653" s="213"/>
      <c r="AO653" s="213"/>
      <c r="AP653" s="213"/>
      <c r="AQ653" s="213"/>
      <c r="AR653" s="213"/>
      <c r="AS653" s="213"/>
    </row>
    <row r="654" spans="1:45" ht="15.75" customHeight="1" x14ac:dyDescent="0.25">
      <c r="A654" s="213"/>
      <c r="B654" s="449"/>
      <c r="C654" s="449"/>
      <c r="D654" s="213"/>
      <c r="E654" s="213"/>
      <c r="F654" s="213"/>
      <c r="G654" s="450"/>
      <c r="H654" s="213"/>
      <c r="I654" s="213"/>
      <c r="J654" s="213"/>
      <c r="K654" s="454"/>
      <c r="L654" s="213"/>
      <c r="M654" s="213"/>
      <c r="N654" s="213"/>
      <c r="O654" s="245"/>
      <c r="P654" s="213"/>
      <c r="Q654" s="213"/>
      <c r="R654" s="213"/>
      <c r="S654" s="213"/>
      <c r="T654" s="213"/>
      <c r="U654" s="213"/>
      <c r="V654" s="213"/>
      <c r="W654" s="213"/>
      <c r="X654" s="213"/>
      <c r="Y654" s="213"/>
      <c r="Z654" s="213"/>
      <c r="AA654" s="451"/>
      <c r="AB654" s="451"/>
      <c r="AC654" s="452"/>
      <c r="AD654" s="451"/>
      <c r="AE654" s="451"/>
      <c r="AF654" s="451"/>
      <c r="AG654" s="451"/>
      <c r="AH654" s="451"/>
      <c r="AI654" s="451"/>
      <c r="AJ654" s="213"/>
      <c r="AK654" s="213"/>
      <c r="AL654" s="213"/>
      <c r="AM654" s="389"/>
      <c r="AN654" s="213"/>
      <c r="AO654" s="213"/>
      <c r="AP654" s="213"/>
      <c r="AQ654" s="213"/>
      <c r="AR654" s="213"/>
      <c r="AS654" s="213"/>
    </row>
    <row r="655" spans="1:45" ht="15.75" customHeight="1" x14ac:dyDescent="0.25">
      <c r="A655" s="213"/>
      <c r="B655" s="449"/>
      <c r="C655" s="449"/>
      <c r="D655" s="213"/>
      <c r="E655" s="213"/>
      <c r="F655" s="213"/>
      <c r="G655" s="450"/>
      <c r="H655" s="213"/>
      <c r="I655" s="213"/>
      <c r="J655" s="213"/>
      <c r="K655" s="454"/>
      <c r="L655" s="213"/>
      <c r="M655" s="213"/>
      <c r="N655" s="213"/>
      <c r="O655" s="245"/>
      <c r="P655" s="213"/>
      <c r="Q655" s="213"/>
      <c r="R655" s="213"/>
      <c r="S655" s="213"/>
      <c r="T655" s="213"/>
      <c r="U655" s="213"/>
      <c r="V655" s="213"/>
      <c r="W655" s="213"/>
      <c r="X655" s="213"/>
      <c r="Y655" s="213"/>
      <c r="Z655" s="213"/>
      <c r="AA655" s="451"/>
      <c r="AB655" s="451"/>
      <c r="AC655" s="452"/>
      <c r="AD655" s="451"/>
      <c r="AE655" s="451"/>
      <c r="AF655" s="451"/>
      <c r="AG655" s="451"/>
      <c r="AH655" s="451"/>
      <c r="AI655" s="451"/>
      <c r="AJ655" s="213"/>
      <c r="AK655" s="213"/>
      <c r="AL655" s="213"/>
      <c r="AM655" s="389"/>
      <c r="AN655" s="213"/>
      <c r="AO655" s="213"/>
      <c r="AP655" s="213"/>
      <c r="AQ655" s="213"/>
      <c r="AR655" s="213"/>
      <c r="AS655" s="213"/>
    </row>
    <row r="656" spans="1:45" ht="15.75" customHeight="1" x14ac:dyDescent="0.25">
      <c r="A656" s="213"/>
      <c r="B656" s="449"/>
      <c r="C656" s="449"/>
      <c r="D656" s="213"/>
      <c r="E656" s="213"/>
      <c r="F656" s="213"/>
      <c r="G656" s="450"/>
      <c r="H656" s="213"/>
      <c r="I656" s="213"/>
      <c r="J656" s="213"/>
      <c r="K656" s="454"/>
      <c r="L656" s="213"/>
      <c r="M656" s="213"/>
      <c r="N656" s="213"/>
      <c r="O656" s="245"/>
      <c r="P656" s="213"/>
      <c r="Q656" s="213"/>
      <c r="R656" s="213"/>
      <c r="S656" s="213"/>
      <c r="T656" s="213"/>
      <c r="U656" s="213"/>
      <c r="V656" s="213"/>
      <c r="W656" s="213"/>
      <c r="X656" s="213"/>
      <c r="Y656" s="213"/>
      <c r="Z656" s="213"/>
      <c r="AA656" s="451"/>
      <c r="AB656" s="451"/>
      <c r="AC656" s="452"/>
      <c r="AD656" s="451"/>
      <c r="AE656" s="451"/>
      <c r="AF656" s="451"/>
      <c r="AG656" s="451"/>
      <c r="AH656" s="451"/>
      <c r="AI656" s="451"/>
      <c r="AJ656" s="213"/>
      <c r="AK656" s="213"/>
      <c r="AL656" s="213"/>
      <c r="AM656" s="389"/>
      <c r="AN656" s="213"/>
      <c r="AO656" s="213"/>
      <c r="AP656" s="213"/>
      <c r="AQ656" s="213"/>
      <c r="AR656" s="213"/>
      <c r="AS656" s="213"/>
    </row>
    <row r="657" spans="1:45" ht="15.75" customHeight="1" x14ac:dyDescent="0.25">
      <c r="A657" s="213"/>
      <c r="B657" s="449"/>
      <c r="C657" s="449"/>
      <c r="D657" s="213"/>
      <c r="E657" s="213"/>
      <c r="F657" s="213"/>
      <c r="G657" s="450"/>
      <c r="H657" s="213"/>
      <c r="I657" s="213"/>
      <c r="J657" s="213"/>
      <c r="K657" s="454"/>
      <c r="L657" s="213"/>
      <c r="M657" s="213"/>
      <c r="N657" s="213"/>
      <c r="O657" s="245"/>
      <c r="P657" s="213"/>
      <c r="Q657" s="213"/>
      <c r="R657" s="213"/>
      <c r="S657" s="213"/>
      <c r="T657" s="213"/>
      <c r="U657" s="213"/>
      <c r="V657" s="213"/>
      <c r="W657" s="213"/>
      <c r="X657" s="213"/>
      <c r="Y657" s="213"/>
      <c r="Z657" s="213"/>
      <c r="AA657" s="451"/>
      <c r="AB657" s="451"/>
      <c r="AC657" s="452"/>
      <c r="AD657" s="451"/>
      <c r="AE657" s="451"/>
      <c r="AF657" s="451"/>
      <c r="AG657" s="451"/>
      <c r="AH657" s="451"/>
      <c r="AI657" s="451"/>
      <c r="AJ657" s="213"/>
      <c r="AK657" s="213"/>
      <c r="AL657" s="213"/>
      <c r="AM657" s="389"/>
      <c r="AN657" s="213"/>
      <c r="AO657" s="213"/>
      <c r="AP657" s="213"/>
      <c r="AQ657" s="213"/>
      <c r="AR657" s="213"/>
      <c r="AS657" s="213"/>
    </row>
    <row r="658" spans="1:45" ht="15.75" customHeight="1" x14ac:dyDescent="0.25">
      <c r="A658" s="213"/>
      <c r="B658" s="449"/>
      <c r="C658" s="449"/>
      <c r="D658" s="213"/>
      <c r="E658" s="213"/>
      <c r="F658" s="213"/>
      <c r="G658" s="450"/>
      <c r="H658" s="213"/>
      <c r="I658" s="213"/>
      <c r="J658" s="213"/>
      <c r="K658" s="454"/>
      <c r="L658" s="213"/>
      <c r="M658" s="213"/>
      <c r="N658" s="213"/>
      <c r="O658" s="245"/>
      <c r="P658" s="213"/>
      <c r="Q658" s="213"/>
      <c r="R658" s="213"/>
      <c r="S658" s="213"/>
      <c r="T658" s="213"/>
      <c r="U658" s="213"/>
      <c r="V658" s="213"/>
      <c r="W658" s="213"/>
      <c r="X658" s="213"/>
      <c r="Y658" s="213"/>
      <c r="Z658" s="213"/>
      <c r="AA658" s="451"/>
      <c r="AB658" s="451"/>
      <c r="AC658" s="452"/>
      <c r="AD658" s="451"/>
      <c r="AE658" s="451"/>
      <c r="AF658" s="451"/>
      <c r="AG658" s="451"/>
      <c r="AH658" s="451"/>
      <c r="AI658" s="451"/>
      <c r="AJ658" s="213"/>
      <c r="AK658" s="213"/>
      <c r="AL658" s="213"/>
      <c r="AM658" s="389"/>
      <c r="AN658" s="213"/>
      <c r="AO658" s="213"/>
      <c r="AP658" s="213"/>
      <c r="AQ658" s="213"/>
      <c r="AR658" s="213"/>
      <c r="AS658" s="213"/>
    </row>
    <row r="659" spans="1:45" ht="15.75" customHeight="1" x14ac:dyDescent="0.25">
      <c r="A659" s="213"/>
      <c r="B659" s="449"/>
      <c r="C659" s="449"/>
      <c r="D659" s="213"/>
      <c r="E659" s="213"/>
      <c r="F659" s="213"/>
      <c r="G659" s="450"/>
      <c r="H659" s="213"/>
      <c r="I659" s="213"/>
      <c r="J659" s="213"/>
      <c r="K659" s="454"/>
      <c r="L659" s="213"/>
      <c r="M659" s="213"/>
      <c r="N659" s="213"/>
      <c r="O659" s="245"/>
      <c r="P659" s="213"/>
      <c r="Q659" s="213"/>
      <c r="R659" s="213"/>
      <c r="S659" s="213"/>
      <c r="T659" s="213"/>
      <c r="U659" s="213"/>
      <c r="V659" s="213"/>
      <c r="W659" s="213"/>
      <c r="X659" s="213"/>
      <c r="Y659" s="213"/>
      <c r="Z659" s="213"/>
      <c r="AA659" s="451"/>
      <c r="AB659" s="451"/>
      <c r="AC659" s="452"/>
      <c r="AD659" s="451"/>
      <c r="AE659" s="451"/>
      <c r="AF659" s="451"/>
      <c r="AG659" s="451"/>
      <c r="AH659" s="451"/>
      <c r="AI659" s="451"/>
      <c r="AJ659" s="213"/>
      <c r="AK659" s="213"/>
      <c r="AL659" s="213"/>
      <c r="AM659" s="389"/>
      <c r="AN659" s="213"/>
      <c r="AO659" s="213"/>
      <c r="AP659" s="213"/>
      <c r="AQ659" s="213"/>
      <c r="AR659" s="213"/>
      <c r="AS659" s="213"/>
    </row>
    <row r="660" spans="1:45" ht="15.75" customHeight="1" x14ac:dyDescent="0.25">
      <c r="A660" s="213"/>
      <c r="B660" s="449"/>
      <c r="C660" s="449"/>
      <c r="D660" s="213"/>
      <c r="E660" s="213"/>
      <c r="F660" s="213"/>
      <c r="G660" s="450"/>
      <c r="H660" s="213"/>
      <c r="I660" s="213"/>
      <c r="J660" s="213"/>
      <c r="K660" s="454"/>
      <c r="L660" s="213"/>
      <c r="M660" s="213"/>
      <c r="N660" s="213"/>
      <c r="O660" s="245"/>
      <c r="P660" s="213"/>
      <c r="Q660" s="213"/>
      <c r="R660" s="213"/>
      <c r="S660" s="213"/>
      <c r="T660" s="213"/>
      <c r="U660" s="213"/>
      <c r="V660" s="213"/>
      <c r="W660" s="213"/>
      <c r="X660" s="213"/>
      <c r="Y660" s="213"/>
      <c r="Z660" s="213"/>
      <c r="AA660" s="451"/>
      <c r="AB660" s="451"/>
      <c r="AC660" s="452"/>
      <c r="AD660" s="451"/>
      <c r="AE660" s="451"/>
      <c r="AF660" s="451"/>
      <c r="AG660" s="451"/>
      <c r="AH660" s="451"/>
      <c r="AI660" s="451"/>
      <c r="AJ660" s="213"/>
      <c r="AK660" s="213"/>
      <c r="AL660" s="213"/>
      <c r="AM660" s="389"/>
      <c r="AN660" s="213"/>
      <c r="AO660" s="213"/>
      <c r="AP660" s="213"/>
      <c r="AQ660" s="213"/>
      <c r="AR660" s="213"/>
      <c r="AS660" s="213"/>
    </row>
    <row r="661" spans="1:45" ht="15.75" customHeight="1" x14ac:dyDescent="0.25">
      <c r="A661" s="213"/>
      <c r="B661" s="449"/>
      <c r="C661" s="449"/>
      <c r="D661" s="213"/>
      <c r="E661" s="213"/>
      <c r="F661" s="213"/>
      <c r="G661" s="450"/>
      <c r="H661" s="213"/>
      <c r="I661" s="213"/>
      <c r="J661" s="213"/>
      <c r="K661" s="454"/>
      <c r="L661" s="213"/>
      <c r="M661" s="213"/>
      <c r="N661" s="213"/>
      <c r="O661" s="245"/>
      <c r="P661" s="213"/>
      <c r="Q661" s="213"/>
      <c r="R661" s="213"/>
      <c r="S661" s="213"/>
      <c r="T661" s="213"/>
      <c r="U661" s="213"/>
      <c r="V661" s="213"/>
      <c r="W661" s="213"/>
      <c r="X661" s="213"/>
      <c r="Y661" s="213"/>
      <c r="Z661" s="213"/>
      <c r="AA661" s="451"/>
      <c r="AB661" s="451"/>
      <c r="AC661" s="452"/>
      <c r="AD661" s="451"/>
      <c r="AE661" s="451"/>
      <c r="AF661" s="451"/>
      <c r="AG661" s="451"/>
      <c r="AH661" s="451"/>
      <c r="AI661" s="451"/>
      <c r="AJ661" s="213"/>
      <c r="AK661" s="213"/>
      <c r="AL661" s="213"/>
      <c r="AM661" s="389"/>
      <c r="AN661" s="213"/>
      <c r="AO661" s="213"/>
      <c r="AP661" s="213"/>
      <c r="AQ661" s="213"/>
      <c r="AR661" s="213"/>
      <c r="AS661" s="213"/>
    </row>
    <row r="662" spans="1:45" ht="15.75" customHeight="1" x14ac:dyDescent="0.25">
      <c r="A662" s="213"/>
      <c r="B662" s="449"/>
      <c r="C662" s="449"/>
      <c r="D662" s="213"/>
      <c r="E662" s="213"/>
      <c r="F662" s="213"/>
      <c r="G662" s="450"/>
      <c r="H662" s="213"/>
      <c r="I662" s="213"/>
      <c r="J662" s="213"/>
      <c r="K662" s="454"/>
      <c r="L662" s="213"/>
      <c r="M662" s="213"/>
      <c r="N662" s="213"/>
      <c r="O662" s="245"/>
      <c r="P662" s="213"/>
      <c r="Q662" s="213"/>
      <c r="R662" s="213"/>
      <c r="S662" s="213"/>
      <c r="T662" s="213"/>
      <c r="U662" s="213"/>
      <c r="V662" s="213"/>
      <c r="W662" s="213"/>
      <c r="X662" s="213"/>
      <c r="Y662" s="213"/>
      <c r="Z662" s="213"/>
      <c r="AA662" s="451"/>
      <c r="AB662" s="451"/>
      <c r="AC662" s="452"/>
      <c r="AD662" s="451"/>
      <c r="AE662" s="451"/>
      <c r="AF662" s="451"/>
      <c r="AG662" s="451"/>
      <c r="AH662" s="451"/>
      <c r="AI662" s="451"/>
      <c r="AJ662" s="213"/>
      <c r="AK662" s="213"/>
      <c r="AL662" s="213"/>
      <c r="AM662" s="389"/>
      <c r="AN662" s="213"/>
      <c r="AO662" s="213"/>
      <c r="AP662" s="213"/>
      <c r="AQ662" s="213"/>
      <c r="AR662" s="213"/>
      <c r="AS662" s="213"/>
    </row>
    <row r="663" spans="1:45" ht="15.75" customHeight="1" x14ac:dyDescent="0.25">
      <c r="A663" s="213"/>
      <c r="B663" s="449"/>
      <c r="C663" s="449"/>
      <c r="D663" s="213"/>
      <c r="E663" s="213"/>
      <c r="F663" s="213"/>
      <c r="G663" s="450"/>
      <c r="H663" s="213"/>
      <c r="I663" s="213"/>
      <c r="J663" s="213"/>
      <c r="K663" s="454"/>
      <c r="L663" s="213"/>
      <c r="M663" s="213"/>
      <c r="N663" s="213"/>
      <c r="O663" s="245"/>
      <c r="P663" s="213"/>
      <c r="Q663" s="213"/>
      <c r="R663" s="213"/>
      <c r="S663" s="213"/>
      <c r="T663" s="213"/>
      <c r="U663" s="213"/>
      <c r="V663" s="213"/>
      <c r="W663" s="213"/>
      <c r="X663" s="213"/>
      <c r="Y663" s="213"/>
      <c r="Z663" s="213"/>
      <c r="AA663" s="451"/>
      <c r="AB663" s="451"/>
      <c r="AC663" s="452"/>
      <c r="AD663" s="451"/>
      <c r="AE663" s="451"/>
      <c r="AF663" s="451"/>
      <c r="AG663" s="451"/>
      <c r="AH663" s="451"/>
      <c r="AI663" s="451"/>
      <c r="AJ663" s="213"/>
      <c r="AK663" s="213"/>
      <c r="AL663" s="213"/>
      <c r="AM663" s="389"/>
      <c r="AN663" s="213"/>
      <c r="AO663" s="213"/>
      <c r="AP663" s="213"/>
      <c r="AQ663" s="213"/>
      <c r="AR663" s="213"/>
      <c r="AS663" s="213"/>
    </row>
    <row r="664" spans="1:45" ht="15.75" customHeight="1" x14ac:dyDescent="0.25">
      <c r="A664" s="213"/>
      <c r="B664" s="449"/>
      <c r="C664" s="449"/>
      <c r="D664" s="213"/>
      <c r="E664" s="213"/>
      <c r="F664" s="213"/>
      <c r="G664" s="450"/>
      <c r="H664" s="213"/>
      <c r="I664" s="213"/>
      <c r="J664" s="213"/>
      <c r="K664" s="454"/>
      <c r="L664" s="213"/>
      <c r="M664" s="213"/>
      <c r="N664" s="213"/>
      <c r="O664" s="245"/>
      <c r="P664" s="213"/>
      <c r="Q664" s="213"/>
      <c r="R664" s="213"/>
      <c r="S664" s="213"/>
      <c r="T664" s="213"/>
      <c r="U664" s="213"/>
      <c r="V664" s="213"/>
      <c r="W664" s="213"/>
      <c r="X664" s="213"/>
      <c r="Y664" s="213"/>
      <c r="Z664" s="213"/>
      <c r="AA664" s="451"/>
      <c r="AB664" s="451"/>
      <c r="AC664" s="452"/>
      <c r="AD664" s="451"/>
      <c r="AE664" s="451"/>
      <c r="AF664" s="451"/>
      <c r="AG664" s="451"/>
      <c r="AH664" s="451"/>
      <c r="AI664" s="451"/>
      <c r="AJ664" s="213"/>
      <c r="AK664" s="213"/>
      <c r="AL664" s="213"/>
      <c r="AM664" s="389"/>
      <c r="AN664" s="213"/>
      <c r="AO664" s="213"/>
      <c r="AP664" s="213"/>
      <c r="AQ664" s="213"/>
      <c r="AR664" s="213"/>
      <c r="AS664" s="213"/>
    </row>
    <row r="665" spans="1:45" ht="15.75" customHeight="1" x14ac:dyDescent="0.25">
      <c r="A665" s="213"/>
      <c r="B665" s="449"/>
      <c r="C665" s="449"/>
      <c r="D665" s="213"/>
      <c r="E665" s="213"/>
      <c r="F665" s="213"/>
      <c r="G665" s="450"/>
      <c r="H665" s="213"/>
      <c r="I665" s="213"/>
      <c r="J665" s="213"/>
      <c r="K665" s="454"/>
      <c r="L665" s="213"/>
      <c r="M665" s="213"/>
      <c r="N665" s="213"/>
      <c r="O665" s="245"/>
      <c r="P665" s="213"/>
      <c r="Q665" s="213"/>
      <c r="R665" s="213"/>
      <c r="S665" s="213"/>
      <c r="T665" s="213"/>
      <c r="U665" s="213"/>
      <c r="V665" s="213"/>
      <c r="W665" s="213"/>
      <c r="X665" s="213"/>
      <c r="Y665" s="213"/>
      <c r="Z665" s="213"/>
      <c r="AA665" s="451"/>
      <c r="AB665" s="451"/>
      <c r="AC665" s="452"/>
      <c r="AD665" s="451"/>
      <c r="AE665" s="451"/>
      <c r="AF665" s="451"/>
      <c r="AG665" s="451"/>
      <c r="AH665" s="451"/>
      <c r="AI665" s="451"/>
      <c r="AJ665" s="213"/>
      <c r="AK665" s="213"/>
      <c r="AL665" s="213"/>
      <c r="AM665" s="389"/>
      <c r="AN665" s="213"/>
      <c r="AO665" s="213"/>
      <c r="AP665" s="213"/>
      <c r="AQ665" s="213"/>
      <c r="AR665" s="213"/>
      <c r="AS665" s="213"/>
    </row>
    <row r="666" spans="1:45" ht="15.75" customHeight="1" x14ac:dyDescent="0.25">
      <c r="A666" s="213"/>
      <c r="B666" s="449"/>
      <c r="C666" s="449"/>
      <c r="D666" s="213"/>
      <c r="E666" s="213"/>
      <c r="F666" s="213"/>
      <c r="G666" s="450"/>
      <c r="H666" s="213"/>
      <c r="I666" s="213"/>
      <c r="J666" s="213"/>
      <c r="K666" s="454"/>
      <c r="L666" s="213"/>
      <c r="M666" s="213"/>
      <c r="N666" s="213"/>
      <c r="O666" s="245"/>
      <c r="P666" s="213"/>
      <c r="Q666" s="213"/>
      <c r="R666" s="213"/>
      <c r="S666" s="213"/>
      <c r="T666" s="213"/>
      <c r="U666" s="213"/>
      <c r="V666" s="213"/>
      <c r="W666" s="213"/>
      <c r="X666" s="213"/>
      <c r="Y666" s="213"/>
      <c r="Z666" s="213"/>
      <c r="AA666" s="451"/>
      <c r="AB666" s="451"/>
      <c r="AC666" s="452"/>
      <c r="AD666" s="451"/>
      <c r="AE666" s="451"/>
      <c r="AF666" s="451"/>
      <c r="AG666" s="451"/>
      <c r="AH666" s="451"/>
      <c r="AI666" s="451"/>
      <c r="AJ666" s="213"/>
      <c r="AK666" s="213"/>
      <c r="AL666" s="213"/>
      <c r="AM666" s="389"/>
      <c r="AN666" s="213"/>
      <c r="AO666" s="213"/>
      <c r="AP666" s="213"/>
      <c r="AQ666" s="213"/>
      <c r="AR666" s="213"/>
      <c r="AS666" s="213"/>
    </row>
    <row r="667" spans="1:45" ht="15.75" customHeight="1" x14ac:dyDescent="0.25">
      <c r="A667" s="213"/>
      <c r="B667" s="449"/>
      <c r="C667" s="449"/>
      <c r="D667" s="213"/>
      <c r="E667" s="213"/>
      <c r="F667" s="213"/>
      <c r="G667" s="450"/>
      <c r="H667" s="213"/>
      <c r="I667" s="213"/>
      <c r="J667" s="213"/>
      <c r="K667" s="454"/>
      <c r="L667" s="213"/>
      <c r="M667" s="213"/>
      <c r="N667" s="213"/>
      <c r="O667" s="245"/>
      <c r="P667" s="213"/>
      <c r="Q667" s="213"/>
      <c r="R667" s="213"/>
      <c r="S667" s="213"/>
      <c r="T667" s="213"/>
      <c r="U667" s="213"/>
      <c r="V667" s="213"/>
      <c r="W667" s="213"/>
      <c r="X667" s="213"/>
      <c r="Y667" s="213"/>
      <c r="Z667" s="213"/>
      <c r="AA667" s="451"/>
      <c r="AB667" s="451"/>
      <c r="AC667" s="452"/>
      <c r="AD667" s="451"/>
      <c r="AE667" s="451"/>
      <c r="AF667" s="451"/>
      <c r="AG667" s="451"/>
      <c r="AH667" s="451"/>
      <c r="AI667" s="451"/>
      <c r="AJ667" s="213"/>
      <c r="AK667" s="213"/>
      <c r="AL667" s="213"/>
      <c r="AM667" s="389"/>
      <c r="AN667" s="213"/>
      <c r="AO667" s="213"/>
      <c r="AP667" s="213"/>
      <c r="AQ667" s="213"/>
      <c r="AR667" s="213"/>
      <c r="AS667" s="213"/>
    </row>
    <row r="668" spans="1:45" ht="15.75" customHeight="1" x14ac:dyDescent="0.25">
      <c r="A668" s="213"/>
      <c r="B668" s="449"/>
      <c r="C668" s="449"/>
      <c r="D668" s="213"/>
      <c r="E668" s="213"/>
      <c r="F668" s="213"/>
      <c r="G668" s="450"/>
      <c r="H668" s="213"/>
      <c r="I668" s="213"/>
      <c r="J668" s="213"/>
      <c r="K668" s="454"/>
      <c r="L668" s="213"/>
      <c r="M668" s="213"/>
      <c r="N668" s="213"/>
      <c r="O668" s="245"/>
      <c r="P668" s="213"/>
      <c r="Q668" s="213"/>
      <c r="R668" s="213"/>
      <c r="S668" s="213"/>
      <c r="T668" s="213"/>
      <c r="U668" s="213"/>
      <c r="V668" s="213"/>
      <c r="W668" s="213"/>
      <c r="X668" s="213"/>
      <c r="Y668" s="213"/>
      <c r="Z668" s="213"/>
      <c r="AA668" s="451"/>
      <c r="AB668" s="451"/>
      <c r="AC668" s="452"/>
      <c r="AD668" s="451"/>
      <c r="AE668" s="451"/>
      <c r="AF668" s="451"/>
      <c r="AG668" s="451"/>
      <c r="AH668" s="451"/>
      <c r="AI668" s="451"/>
      <c r="AJ668" s="213"/>
      <c r="AK668" s="213"/>
      <c r="AL668" s="213"/>
      <c r="AM668" s="389"/>
      <c r="AN668" s="213"/>
      <c r="AO668" s="213"/>
      <c r="AP668" s="213"/>
      <c r="AQ668" s="213"/>
      <c r="AR668" s="213"/>
      <c r="AS668" s="213"/>
    </row>
    <row r="669" spans="1:45" ht="15.75" customHeight="1" x14ac:dyDescent="0.25">
      <c r="A669" s="213"/>
      <c r="B669" s="449"/>
      <c r="C669" s="449"/>
      <c r="D669" s="213"/>
      <c r="E669" s="213"/>
      <c r="F669" s="213"/>
      <c r="G669" s="450"/>
      <c r="H669" s="213"/>
      <c r="I669" s="213"/>
      <c r="J669" s="213"/>
      <c r="K669" s="454"/>
      <c r="L669" s="213"/>
      <c r="M669" s="213"/>
      <c r="N669" s="213"/>
      <c r="O669" s="245"/>
      <c r="P669" s="213"/>
      <c r="Q669" s="213"/>
      <c r="R669" s="213"/>
      <c r="S669" s="213"/>
      <c r="T669" s="213"/>
      <c r="U669" s="213"/>
      <c r="V669" s="213"/>
      <c r="W669" s="213"/>
      <c r="X669" s="213"/>
      <c r="Y669" s="213"/>
      <c r="Z669" s="213"/>
      <c r="AA669" s="451"/>
      <c r="AB669" s="451"/>
      <c r="AC669" s="452"/>
      <c r="AD669" s="451"/>
      <c r="AE669" s="451"/>
      <c r="AF669" s="451"/>
      <c r="AG669" s="451"/>
      <c r="AH669" s="451"/>
      <c r="AI669" s="451"/>
      <c r="AJ669" s="213"/>
      <c r="AK669" s="213"/>
      <c r="AL669" s="213"/>
      <c r="AM669" s="389"/>
      <c r="AN669" s="213"/>
      <c r="AO669" s="213"/>
      <c r="AP669" s="213"/>
      <c r="AQ669" s="213"/>
      <c r="AR669" s="213"/>
      <c r="AS669" s="213"/>
    </row>
    <row r="670" spans="1:45" ht="15.75" customHeight="1" x14ac:dyDescent="0.25">
      <c r="A670" s="213"/>
      <c r="B670" s="449"/>
      <c r="C670" s="449"/>
      <c r="D670" s="213"/>
      <c r="E670" s="213"/>
      <c r="F670" s="213"/>
      <c r="G670" s="450"/>
      <c r="H670" s="213"/>
      <c r="I670" s="213"/>
      <c r="J670" s="213"/>
      <c r="K670" s="454"/>
      <c r="L670" s="213"/>
      <c r="M670" s="213"/>
      <c r="N670" s="213"/>
      <c r="O670" s="245"/>
      <c r="P670" s="213"/>
      <c r="Q670" s="213"/>
      <c r="R670" s="213"/>
      <c r="S670" s="213"/>
      <c r="T670" s="213"/>
      <c r="U670" s="213"/>
      <c r="V670" s="213"/>
      <c r="W670" s="213"/>
      <c r="X670" s="213"/>
      <c r="Y670" s="213"/>
      <c r="Z670" s="213"/>
      <c r="AA670" s="451"/>
      <c r="AB670" s="451"/>
      <c r="AC670" s="452"/>
      <c r="AD670" s="451"/>
      <c r="AE670" s="451"/>
      <c r="AF670" s="451"/>
      <c r="AG670" s="451"/>
      <c r="AH670" s="451"/>
      <c r="AI670" s="451"/>
      <c r="AJ670" s="213"/>
      <c r="AK670" s="213"/>
      <c r="AL670" s="213"/>
      <c r="AM670" s="389"/>
      <c r="AN670" s="213"/>
      <c r="AO670" s="213"/>
      <c r="AP670" s="213"/>
      <c r="AQ670" s="213"/>
      <c r="AR670" s="213"/>
      <c r="AS670" s="213"/>
    </row>
    <row r="671" spans="1:45" ht="15.75" customHeight="1" x14ac:dyDescent="0.25">
      <c r="A671" s="213"/>
      <c r="B671" s="449"/>
      <c r="C671" s="449"/>
      <c r="D671" s="213"/>
      <c r="E671" s="213"/>
      <c r="F671" s="213"/>
      <c r="G671" s="450"/>
      <c r="H671" s="213"/>
      <c r="I671" s="213"/>
      <c r="J671" s="213"/>
      <c r="K671" s="454"/>
      <c r="L671" s="213"/>
      <c r="M671" s="213"/>
      <c r="N671" s="213"/>
      <c r="O671" s="245"/>
      <c r="P671" s="213"/>
      <c r="Q671" s="213"/>
      <c r="R671" s="213"/>
      <c r="S671" s="213"/>
      <c r="T671" s="213"/>
      <c r="U671" s="213"/>
      <c r="V671" s="213"/>
      <c r="W671" s="213"/>
      <c r="X671" s="213"/>
      <c r="Y671" s="213"/>
      <c r="Z671" s="213"/>
      <c r="AA671" s="451"/>
      <c r="AB671" s="451"/>
      <c r="AC671" s="452"/>
      <c r="AD671" s="451"/>
      <c r="AE671" s="451"/>
      <c r="AF671" s="451"/>
      <c r="AG671" s="451"/>
      <c r="AH671" s="451"/>
      <c r="AI671" s="451"/>
      <c r="AJ671" s="213"/>
      <c r="AK671" s="213"/>
      <c r="AL671" s="213"/>
      <c r="AM671" s="389"/>
      <c r="AN671" s="213"/>
      <c r="AO671" s="213"/>
      <c r="AP671" s="213"/>
      <c r="AQ671" s="213"/>
      <c r="AR671" s="213"/>
      <c r="AS671" s="213"/>
    </row>
    <row r="672" spans="1:45" ht="15.75" customHeight="1" x14ac:dyDescent="0.25">
      <c r="A672" s="213"/>
      <c r="B672" s="449"/>
      <c r="C672" s="449"/>
      <c r="D672" s="213"/>
      <c r="E672" s="213"/>
      <c r="F672" s="213"/>
      <c r="G672" s="450"/>
      <c r="H672" s="213"/>
      <c r="I672" s="213"/>
      <c r="J672" s="213"/>
      <c r="K672" s="454"/>
      <c r="L672" s="213"/>
      <c r="M672" s="213"/>
      <c r="N672" s="213"/>
      <c r="O672" s="245"/>
      <c r="P672" s="213"/>
      <c r="Q672" s="213"/>
      <c r="R672" s="213"/>
      <c r="S672" s="213"/>
      <c r="T672" s="213"/>
      <c r="U672" s="213"/>
      <c r="V672" s="213"/>
      <c r="W672" s="213"/>
      <c r="X672" s="213"/>
      <c r="Y672" s="213"/>
      <c r="Z672" s="213"/>
      <c r="AA672" s="451"/>
      <c r="AB672" s="451"/>
      <c r="AC672" s="452"/>
      <c r="AD672" s="451"/>
      <c r="AE672" s="451"/>
      <c r="AF672" s="451"/>
      <c r="AG672" s="451"/>
      <c r="AH672" s="451"/>
      <c r="AI672" s="451"/>
      <c r="AJ672" s="213"/>
      <c r="AK672" s="213"/>
      <c r="AL672" s="213"/>
      <c r="AM672" s="389"/>
      <c r="AN672" s="213"/>
      <c r="AO672" s="213"/>
      <c r="AP672" s="213"/>
      <c r="AQ672" s="213"/>
      <c r="AR672" s="213"/>
      <c r="AS672" s="213"/>
    </row>
    <row r="673" spans="1:45" ht="15.75" customHeight="1" x14ac:dyDescent="0.25">
      <c r="A673" s="213"/>
      <c r="B673" s="449"/>
      <c r="C673" s="449"/>
      <c r="D673" s="213"/>
      <c r="E673" s="213"/>
      <c r="F673" s="213"/>
      <c r="G673" s="450"/>
      <c r="H673" s="213"/>
      <c r="I673" s="213"/>
      <c r="J673" s="213"/>
      <c r="K673" s="454"/>
      <c r="L673" s="213"/>
      <c r="M673" s="213"/>
      <c r="N673" s="213"/>
      <c r="O673" s="245"/>
      <c r="P673" s="213"/>
      <c r="Q673" s="213"/>
      <c r="R673" s="213"/>
      <c r="S673" s="213"/>
      <c r="T673" s="213"/>
      <c r="U673" s="213"/>
      <c r="V673" s="213"/>
      <c r="W673" s="213"/>
      <c r="X673" s="213"/>
      <c r="Y673" s="213"/>
      <c r="Z673" s="213"/>
      <c r="AA673" s="451"/>
      <c r="AB673" s="451"/>
      <c r="AC673" s="452"/>
      <c r="AD673" s="451"/>
      <c r="AE673" s="451"/>
      <c r="AF673" s="451"/>
      <c r="AG673" s="451"/>
      <c r="AH673" s="451"/>
      <c r="AI673" s="451"/>
      <c r="AJ673" s="213"/>
      <c r="AK673" s="213"/>
      <c r="AL673" s="213"/>
      <c r="AM673" s="389"/>
      <c r="AN673" s="213"/>
      <c r="AO673" s="213"/>
      <c r="AP673" s="213"/>
      <c r="AQ673" s="213"/>
      <c r="AR673" s="213"/>
      <c r="AS673" s="213"/>
    </row>
    <row r="674" spans="1:45" ht="15.75" customHeight="1" x14ac:dyDescent="0.25">
      <c r="A674" s="213"/>
      <c r="B674" s="449"/>
      <c r="C674" s="449"/>
      <c r="D674" s="213"/>
      <c r="E674" s="213"/>
      <c r="F674" s="213"/>
      <c r="G674" s="450"/>
      <c r="H674" s="213"/>
      <c r="I674" s="213"/>
      <c r="J674" s="213"/>
      <c r="K674" s="454"/>
      <c r="L674" s="213"/>
      <c r="M674" s="213"/>
      <c r="N674" s="213"/>
      <c r="O674" s="245"/>
      <c r="P674" s="213"/>
      <c r="Q674" s="213"/>
      <c r="R674" s="213"/>
      <c r="S674" s="213"/>
      <c r="T674" s="213"/>
      <c r="U674" s="213"/>
      <c r="V674" s="213"/>
      <c r="W674" s="213"/>
      <c r="X674" s="213"/>
      <c r="Y674" s="213"/>
      <c r="Z674" s="213"/>
      <c r="AA674" s="451"/>
      <c r="AB674" s="451"/>
      <c r="AC674" s="452"/>
      <c r="AD674" s="451"/>
      <c r="AE674" s="451"/>
      <c r="AF674" s="451"/>
      <c r="AG674" s="451"/>
      <c r="AH674" s="451"/>
      <c r="AI674" s="451"/>
      <c r="AJ674" s="213"/>
      <c r="AK674" s="213"/>
      <c r="AL674" s="213"/>
      <c r="AM674" s="389"/>
      <c r="AN674" s="213"/>
      <c r="AO674" s="213"/>
      <c r="AP674" s="213"/>
      <c r="AQ674" s="213"/>
      <c r="AR674" s="213"/>
      <c r="AS674" s="213"/>
    </row>
    <row r="675" spans="1:45" ht="15.75" customHeight="1" x14ac:dyDescent="0.25">
      <c r="A675" s="213"/>
      <c r="B675" s="449"/>
      <c r="C675" s="449"/>
      <c r="D675" s="213"/>
      <c r="E675" s="213"/>
      <c r="F675" s="213"/>
      <c r="G675" s="450"/>
      <c r="H675" s="213"/>
      <c r="I675" s="213"/>
      <c r="J675" s="213"/>
      <c r="K675" s="454"/>
      <c r="L675" s="213"/>
      <c r="M675" s="213"/>
      <c r="N675" s="213"/>
      <c r="O675" s="245"/>
      <c r="P675" s="213"/>
      <c r="Q675" s="213"/>
      <c r="R675" s="213"/>
      <c r="S675" s="213"/>
      <c r="T675" s="213"/>
      <c r="U675" s="213"/>
      <c r="V675" s="213"/>
      <c r="W675" s="213"/>
      <c r="X675" s="213"/>
      <c r="Y675" s="213"/>
      <c r="Z675" s="213"/>
      <c r="AA675" s="451"/>
      <c r="AB675" s="451"/>
      <c r="AC675" s="452"/>
      <c r="AD675" s="451"/>
      <c r="AE675" s="451"/>
      <c r="AF675" s="451"/>
      <c r="AG675" s="451"/>
      <c r="AH675" s="451"/>
      <c r="AI675" s="451"/>
      <c r="AJ675" s="213"/>
      <c r="AK675" s="213"/>
      <c r="AL675" s="213"/>
      <c r="AM675" s="389"/>
      <c r="AN675" s="213"/>
      <c r="AO675" s="213"/>
      <c r="AP675" s="213"/>
      <c r="AQ675" s="213"/>
      <c r="AR675" s="213"/>
      <c r="AS675" s="213"/>
    </row>
    <row r="676" spans="1:45" ht="15.75" customHeight="1" x14ac:dyDescent="0.25">
      <c r="A676" s="213"/>
      <c r="B676" s="449"/>
      <c r="C676" s="449"/>
      <c r="D676" s="213"/>
      <c r="E676" s="213"/>
      <c r="F676" s="213"/>
      <c r="G676" s="450"/>
      <c r="H676" s="213"/>
      <c r="I676" s="213"/>
      <c r="J676" s="213"/>
      <c r="K676" s="454"/>
      <c r="L676" s="213"/>
      <c r="M676" s="213"/>
      <c r="N676" s="213"/>
      <c r="O676" s="245"/>
      <c r="P676" s="213"/>
      <c r="Q676" s="213"/>
      <c r="R676" s="213"/>
      <c r="S676" s="213"/>
      <c r="T676" s="213"/>
      <c r="U676" s="213"/>
      <c r="V676" s="213"/>
      <c r="W676" s="213"/>
      <c r="X676" s="213"/>
      <c r="Y676" s="213"/>
      <c r="Z676" s="213"/>
      <c r="AA676" s="451"/>
      <c r="AB676" s="451"/>
      <c r="AC676" s="452"/>
      <c r="AD676" s="451"/>
      <c r="AE676" s="451"/>
      <c r="AF676" s="451"/>
      <c r="AG676" s="451"/>
      <c r="AH676" s="451"/>
      <c r="AI676" s="451"/>
      <c r="AJ676" s="213"/>
      <c r="AK676" s="213"/>
      <c r="AL676" s="213"/>
      <c r="AM676" s="389"/>
      <c r="AN676" s="213"/>
      <c r="AO676" s="213"/>
      <c r="AP676" s="213"/>
      <c r="AQ676" s="213"/>
      <c r="AR676" s="213"/>
      <c r="AS676" s="213"/>
    </row>
    <row r="677" spans="1:45" ht="15.75" customHeight="1" x14ac:dyDescent="0.25">
      <c r="A677" s="213"/>
      <c r="B677" s="449"/>
      <c r="C677" s="449"/>
      <c r="D677" s="213"/>
      <c r="E677" s="213"/>
      <c r="F677" s="213"/>
      <c r="G677" s="450"/>
      <c r="H677" s="213"/>
      <c r="I677" s="213"/>
      <c r="J677" s="213"/>
      <c r="K677" s="454"/>
      <c r="L677" s="213"/>
      <c r="M677" s="213"/>
      <c r="N677" s="213"/>
      <c r="O677" s="245"/>
      <c r="P677" s="213"/>
      <c r="Q677" s="213"/>
      <c r="R677" s="213"/>
      <c r="S677" s="213"/>
      <c r="T677" s="213"/>
      <c r="U677" s="213"/>
      <c r="V677" s="213"/>
      <c r="W677" s="213"/>
      <c r="X677" s="213"/>
      <c r="Y677" s="213"/>
      <c r="Z677" s="213"/>
      <c r="AA677" s="451"/>
      <c r="AB677" s="451"/>
      <c r="AC677" s="452"/>
      <c r="AD677" s="451"/>
      <c r="AE677" s="451"/>
      <c r="AF677" s="451"/>
      <c r="AG677" s="451"/>
      <c r="AH677" s="451"/>
      <c r="AI677" s="451"/>
      <c r="AJ677" s="213"/>
      <c r="AK677" s="213"/>
      <c r="AL677" s="213"/>
      <c r="AM677" s="389"/>
      <c r="AN677" s="213"/>
      <c r="AO677" s="213"/>
      <c r="AP677" s="213"/>
      <c r="AQ677" s="213"/>
      <c r="AR677" s="213"/>
      <c r="AS677" s="213"/>
    </row>
    <row r="678" spans="1:45" ht="15.75" customHeight="1" x14ac:dyDescent="0.25">
      <c r="A678" s="213"/>
      <c r="B678" s="449"/>
      <c r="C678" s="449"/>
      <c r="D678" s="213"/>
      <c r="E678" s="213"/>
      <c r="F678" s="213"/>
      <c r="G678" s="450"/>
      <c r="H678" s="213"/>
      <c r="I678" s="213"/>
      <c r="J678" s="213"/>
      <c r="K678" s="454"/>
      <c r="L678" s="213"/>
      <c r="M678" s="213"/>
      <c r="N678" s="213"/>
      <c r="O678" s="245"/>
      <c r="P678" s="213"/>
      <c r="Q678" s="213"/>
      <c r="R678" s="213"/>
      <c r="S678" s="213"/>
      <c r="T678" s="213"/>
      <c r="U678" s="213"/>
      <c r="V678" s="213"/>
      <c r="W678" s="213"/>
      <c r="X678" s="213"/>
      <c r="Y678" s="213"/>
      <c r="Z678" s="213"/>
      <c r="AA678" s="451"/>
      <c r="AB678" s="451"/>
      <c r="AC678" s="452"/>
      <c r="AD678" s="451"/>
      <c r="AE678" s="451"/>
      <c r="AF678" s="451"/>
      <c r="AG678" s="451"/>
      <c r="AH678" s="451"/>
      <c r="AI678" s="451"/>
      <c r="AJ678" s="213"/>
      <c r="AK678" s="213"/>
      <c r="AL678" s="213"/>
      <c r="AM678" s="389"/>
      <c r="AN678" s="213"/>
      <c r="AO678" s="213"/>
      <c r="AP678" s="213"/>
      <c r="AQ678" s="213"/>
      <c r="AR678" s="213"/>
      <c r="AS678" s="213"/>
    </row>
    <row r="679" spans="1:45" ht="15.75" customHeight="1" x14ac:dyDescent="0.25">
      <c r="A679" s="213"/>
      <c r="B679" s="449"/>
      <c r="C679" s="449"/>
      <c r="D679" s="213"/>
      <c r="E679" s="213"/>
      <c r="F679" s="213"/>
      <c r="G679" s="450"/>
      <c r="H679" s="213"/>
      <c r="I679" s="213"/>
      <c r="J679" s="213"/>
      <c r="K679" s="454"/>
      <c r="L679" s="213"/>
      <c r="M679" s="213"/>
      <c r="N679" s="213"/>
      <c r="O679" s="245"/>
      <c r="P679" s="213"/>
      <c r="Q679" s="213"/>
      <c r="R679" s="213"/>
      <c r="S679" s="213"/>
      <c r="T679" s="213"/>
      <c r="U679" s="213"/>
      <c r="V679" s="213"/>
      <c r="W679" s="213"/>
      <c r="X679" s="213"/>
      <c r="Y679" s="213"/>
      <c r="Z679" s="213"/>
      <c r="AA679" s="451"/>
      <c r="AB679" s="451"/>
      <c r="AC679" s="452"/>
      <c r="AD679" s="451"/>
      <c r="AE679" s="451"/>
      <c r="AF679" s="451"/>
      <c r="AG679" s="451"/>
      <c r="AH679" s="451"/>
      <c r="AI679" s="451"/>
      <c r="AJ679" s="213"/>
      <c r="AK679" s="213"/>
      <c r="AL679" s="213"/>
      <c r="AM679" s="389"/>
      <c r="AN679" s="213"/>
      <c r="AO679" s="213"/>
      <c r="AP679" s="213"/>
      <c r="AQ679" s="213"/>
      <c r="AR679" s="213"/>
      <c r="AS679" s="213"/>
    </row>
    <row r="680" spans="1:45" ht="15.75" customHeight="1" x14ac:dyDescent="0.25">
      <c r="A680" s="213"/>
      <c r="B680" s="449"/>
      <c r="C680" s="449"/>
      <c r="D680" s="213"/>
      <c r="E680" s="213"/>
      <c r="F680" s="213"/>
      <c r="G680" s="450"/>
      <c r="H680" s="213"/>
      <c r="I680" s="213"/>
      <c r="J680" s="213"/>
      <c r="K680" s="454"/>
      <c r="L680" s="213"/>
      <c r="M680" s="213"/>
      <c r="N680" s="213"/>
      <c r="O680" s="245"/>
      <c r="P680" s="213"/>
      <c r="Q680" s="213"/>
      <c r="R680" s="213"/>
      <c r="S680" s="213"/>
      <c r="T680" s="213"/>
      <c r="U680" s="213"/>
      <c r="V680" s="213"/>
      <c r="W680" s="213"/>
      <c r="X680" s="213"/>
      <c r="Y680" s="213"/>
      <c r="Z680" s="213"/>
      <c r="AA680" s="451"/>
      <c r="AB680" s="451"/>
      <c r="AC680" s="452"/>
      <c r="AD680" s="451"/>
      <c r="AE680" s="451"/>
      <c r="AF680" s="451"/>
      <c r="AG680" s="451"/>
      <c r="AH680" s="451"/>
      <c r="AI680" s="451"/>
      <c r="AJ680" s="213"/>
      <c r="AK680" s="213"/>
      <c r="AL680" s="213"/>
      <c r="AM680" s="389"/>
      <c r="AN680" s="213"/>
      <c r="AO680" s="213"/>
      <c r="AP680" s="213"/>
      <c r="AQ680" s="213"/>
      <c r="AR680" s="213"/>
      <c r="AS680" s="213"/>
    </row>
    <row r="681" spans="1:45" ht="15.75" customHeight="1" x14ac:dyDescent="0.25">
      <c r="A681" s="213"/>
      <c r="B681" s="449"/>
      <c r="C681" s="449"/>
      <c r="D681" s="213"/>
      <c r="E681" s="213"/>
      <c r="F681" s="213"/>
      <c r="G681" s="450"/>
      <c r="H681" s="213"/>
      <c r="I681" s="213"/>
      <c r="J681" s="213"/>
      <c r="K681" s="454"/>
      <c r="L681" s="213"/>
      <c r="M681" s="213"/>
      <c r="N681" s="213"/>
      <c r="O681" s="245"/>
      <c r="P681" s="213"/>
      <c r="Q681" s="213"/>
      <c r="R681" s="213"/>
      <c r="S681" s="213"/>
      <c r="T681" s="213"/>
      <c r="U681" s="213"/>
      <c r="V681" s="213"/>
      <c r="W681" s="213"/>
      <c r="X681" s="213"/>
      <c r="Y681" s="213"/>
      <c r="Z681" s="213"/>
      <c r="AA681" s="451"/>
      <c r="AB681" s="451"/>
      <c r="AC681" s="452"/>
      <c r="AD681" s="451"/>
      <c r="AE681" s="451"/>
      <c r="AF681" s="451"/>
      <c r="AG681" s="451"/>
      <c r="AH681" s="451"/>
      <c r="AI681" s="451"/>
      <c r="AJ681" s="213"/>
      <c r="AK681" s="213"/>
      <c r="AL681" s="213"/>
      <c r="AM681" s="389"/>
      <c r="AN681" s="213"/>
      <c r="AO681" s="213"/>
      <c r="AP681" s="213"/>
      <c r="AQ681" s="213"/>
      <c r="AR681" s="213"/>
      <c r="AS681" s="213"/>
    </row>
    <row r="682" spans="1:45" ht="15.75" customHeight="1" x14ac:dyDescent="0.25">
      <c r="A682" s="213"/>
      <c r="B682" s="449"/>
      <c r="C682" s="449"/>
      <c r="D682" s="213"/>
      <c r="E682" s="213"/>
      <c r="F682" s="213"/>
      <c r="G682" s="450"/>
      <c r="H682" s="213"/>
      <c r="I682" s="213"/>
      <c r="J682" s="213"/>
      <c r="K682" s="454"/>
      <c r="L682" s="213"/>
      <c r="M682" s="213"/>
      <c r="N682" s="213"/>
      <c r="O682" s="245"/>
      <c r="P682" s="213"/>
      <c r="Q682" s="213"/>
      <c r="R682" s="213"/>
      <c r="S682" s="213"/>
      <c r="T682" s="213"/>
      <c r="U682" s="213"/>
      <c r="V682" s="213"/>
      <c r="W682" s="213"/>
      <c r="X682" s="213"/>
      <c r="Y682" s="213"/>
      <c r="Z682" s="213"/>
      <c r="AA682" s="451"/>
      <c r="AB682" s="451"/>
      <c r="AC682" s="452"/>
      <c r="AD682" s="451"/>
      <c r="AE682" s="451"/>
      <c r="AF682" s="451"/>
      <c r="AG682" s="451"/>
      <c r="AH682" s="451"/>
      <c r="AI682" s="451"/>
      <c r="AJ682" s="213"/>
      <c r="AK682" s="213"/>
      <c r="AL682" s="213"/>
      <c r="AM682" s="389"/>
      <c r="AN682" s="213"/>
      <c r="AO682" s="213"/>
      <c r="AP682" s="213"/>
      <c r="AQ682" s="213"/>
      <c r="AR682" s="213"/>
      <c r="AS682" s="213"/>
    </row>
    <row r="683" spans="1:45" ht="15.75" customHeight="1" x14ac:dyDescent="0.25">
      <c r="A683" s="213"/>
      <c r="B683" s="449"/>
      <c r="C683" s="449"/>
      <c r="D683" s="213"/>
      <c r="E683" s="213"/>
      <c r="F683" s="213"/>
      <c r="G683" s="450"/>
      <c r="H683" s="213"/>
      <c r="I683" s="213"/>
      <c r="J683" s="213"/>
      <c r="K683" s="454"/>
      <c r="L683" s="213"/>
      <c r="M683" s="213"/>
      <c r="N683" s="213"/>
      <c r="O683" s="245"/>
      <c r="P683" s="213"/>
      <c r="Q683" s="213"/>
      <c r="R683" s="213"/>
      <c r="S683" s="213"/>
      <c r="T683" s="213"/>
      <c r="U683" s="213"/>
      <c r="V683" s="213"/>
      <c r="W683" s="213"/>
      <c r="X683" s="213"/>
      <c r="Y683" s="213"/>
      <c r="Z683" s="213"/>
      <c r="AA683" s="451"/>
      <c r="AB683" s="451"/>
      <c r="AC683" s="452"/>
      <c r="AD683" s="451"/>
      <c r="AE683" s="451"/>
      <c r="AF683" s="451"/>
      <c r="AG683" s="451"/>
      <c r="AH683" s="451"/>
      <c r="AI683" s="451"/>
      <c r="AJ683" s="213"/>
      <c r="AK683" s="213"/>
      <c r="AL683" s="213"/>
      <c r="AM683" s="389"/>
      <c r="AN683" s="213"/>
      <c r="AO683" s="213"/>
      <c r="AP683" s="213"/>
      <c r="AQ683" s="213"/>
      <c r="AR683" s="213"/>
      <c r="AS683" s="213"/>
    </row>
    <row r="684" spans="1:45" ht="15.75" customHeight="1" x14ac:dyDescent="0.25">
      <c r="A684" s="213"/>
      <c r="B684" s="449"/>
      <c r="C684" s="449"/>
      <c r="D684" s="213"/>
      <c r="E684" s="213"/>
      <c r="F684" s="213"/>
      <c r="G684" s="450"/>
      <c r="H684" s="213"/>
      <c r="I684" s="213"/>
      <c r="J684" s="213"/>
      <c r="K684" s="454"/>
      <c r="L684" s="213"/>
      <c r="M684" s="213"/>
      <c r="N684" s="213"/>
      <c r="O684" s="245"/>
      <c r="P684" s="213"/>
      <c r="Q684" s="213"/>
      <c r="R684" s="213"/>
      <c r="S684" s="213"/>
      <c r="T684" s="213"/>
      <c r="U684" s="213"/>
      <c r="V684" s="213"/>
      <c r="W684" s="213"/>
      <c r="X684" s="213"/>
      <c r="Y684" s="213"/>
      <c r="Z684" s="213"/>
      <c r="AA684" s="451"/>
      <c r="AB684" s="451"/>
      <c r="AC684" s="452"/>
      <c r="AD684" s="451"/>
      <c r="AE684" s="451"/>
      <c r="AF684" s="451"/>
      <c r="AG684" s="451"/>
      <c r="AH684" s="451"/>
      <c r="AI684" s="451"/>
      <c r="AJ684" s="213"/>
      <c r="AK684" s="213"/>
      <c r="AL684" s="213"/>
      <c r="AM684" s="389"/>
      <c r="AN684" s="213"/>
      <c r="AO684" s="213"/>
      <c r="AP684" s="213"/>
      <c r="AQ684" s="213"/>
      <c r="AR684" s="213"/>
      <c r="AS684" s="213"/>
    </row>
    <row r="685" spans="1:45" ht="15.75" customHeight="1" x14ac:dyDescent="0.25">
      <c r="A685" s="213"/>
      <c r="B685" s="449"/>
      <c r="C685" s="449"/>
      <c r="D685" s="213"/>
      <c r="E685" s="213"/>
      <c r="F685" s="213"/>
      <c r="G685" s="450"/>
      <c r="H685" s="213"/>
      <c r="I685" s="213"/>
      <c r="J685" s="213"/>
      <c r="K685" s="454"/>
      <c r="L685" s="213"/>
      <c r="M685" s="213"/>
      <c r="N685" s="213"/>
      <c r="O685" s="245"/>
      <c r="P685" s="213"/>
      <c r="Q685" s="213"/>
      <c r="R685" s="213"/>
      <c r="S685" s="213"/>
      <c r="T685" s="213"/>
      <c r="U685" s="213"/>
      <c r="V685" s="213"/>
      <c r="W685" s="213"/>
      <c r="X685" s="213"/>
      <c r="Y685" s="213"/>
      <c r="Z685" s="213"/>
      <c r="AA685" s="451"/>
      <c r="AB685" s="451"/>
      <c r="AC685" s="452"/>
      <c r="AD685" s="451"/>
      <c r="AE685" s="451"/>
      <c r="AF685" s="451"/>
      <c r="AG685" s="451"/>
      <c r="AH685" s="451"/>
      <c r="AI685" s="451"/>
      <c r="AJ685" s="213"/>
      <c r="AK685" s="213"/>
      <c r="AL685" s="213"/>
      <c r="AM685" s="389"/>
      <c r="AN685" s="213"/>
      <c r="AO685" s="213"/>
      <c r="AP685" s="213"/>
      <c r="AQ685" s="213"/>
      <c r="AR685" s="213"/>
      <c r="AS685" s="213"/>
    </row>
    <row r="686" spans="1:45" ht="15.75" customHeight="1" x14ac:dyDescent="0.25">
      <c r="A686" s="213"/>
      <c r="B686" s="449"/>
      <c r="C686" s="449"/>
      <c r="D686" s="213"/>
      <c r="E686" s="213"/>
      <c r="F686" s="213"/>
      <c r="G686" s="450"/>
      <c r="H686" s="213"/>
      <c r="I686" s="213"/>
      <c r="J686" s="213"/>
      <c r="K686" s="454"/>
      <c r="L686" s="213"/>
      <c r="M686" s="213"/>
      <c r="N686" s="213"/>
      <c r="O686" s="245"/>
      <c r="P686" s="213"/>
      <c r="Q686" s="213"/>
      <c r="R686" s="213"/>
      <c r="S686" s="213"/>
      <c r="T686" s="213"/>
      <c r="U686" s="213"/>
      <c r="V686" s="213"/>
      <c r="W686" s="213"/>
      <c r="X686" s="213"/>
      <c r="Y686" s="213"/>
      <c r="Z686" s="213"/>
      <c r="AA686" s="451"/>
      <c r="AB686" s="451"/>
      <c r="AC686" s="452"/>
      <c r="AD686" s="451"/>
      <c r="AE686" s="451"/>
      <c r="AF686" s="451"/>
      <c r="AG686" s="451"/>
      <c r="AH686" s="451"/>
      <c r="AI686" s="451"/>
      <c r="AJ686" s="213"/>
      <c r="AK686" s="213"/>
      <c r="AL686" s="213"/>
      <c r="AM686" s="389"/>
      <c r="AN686" s="213"/>
      <c r="AO686" s="213"/>
      <c r="AP686" s="213"/>
      <c r="AQ686" s="213"/>
      <c r="AR686" s="213"/>
      <c r="AS686" s="213"/>
    </row>
    <row r="687" spans="1:45" ht="15.75" customHeight="1" x14ac:dyDescent="0.25">
      <c r="A687" s="213"/>
      <c r="B687" s="449"/>
      <c r="C687" s="449"/>
      <c r="D687" s="213"/>
      <c r="E687" s="213"/>
      <c r="F687" s="213"/>
      <c r="G687" s="450"/>
      <c r="H687" s="213"/>
      <c r="I687" s="213"/>
      <c r="J687" s="213"/>
      <c r="K687" s="454"/>
      <c r="L687" s="213"/>
      <c r="M687" s="213"/>
      <c r="N687" s="213"/>
      <c r="O687" s="245"/>
      <c r="P687" s="213"/>
      <c r="Q687" s="213"/>
      <c r="R687" s="213"/>
      <c r="S687" s="213"/>
      <c r="T687" s="213"/>
      <c r="U687" s="213"/>
      <c r="V687" s="213"/>
      <c r="W687" s="213"/>
      <c r="X687" s="213"/>
      <c r="Y687" s="213"/>
      <c r="Z687" s="213"/>
      <c r="AA687" s="451"/>
      <c r="AB687" s="451"/>
      <c r="AC687" s="452"/>
      <c r="AD687" s="451"/>
      <c r="AE687" s="451"/>
      <c r="AF687" s="451"/>
      <c r="AG687" s="451"/>
      <c r="AH687" s="451"/>
      <c r="AI687" s="451"/>
      <c r="AJ687" s="213"/>
      <c r="AK687" s="213"/>
      <c r="AL687" s="213"/>
      <c r="AM687" s="389"/>
      <c r="AN687" s="213"/>
      <c r="AO687" s="213"/>
      <c r="AP687" s="213"/>
      <c r="AQ687" s="213"/>
      <c r="AR687" s="213"/>
      <c r="AS687" s="213"/>
    </row>
    <row r="688" spans="1:45" ht="15.75" customHeight="1" x14ac:dyDescent="0.25">
      <c r="A688" s="213"/>
      <c r="B688" s="449"/>
      <c r="C688" s="449"/>
      <c r="D688" s="213"/>
      <c r="E688" s="213"/>
      <c r="F688" s="213"/>
      <c r="G688" s="450"/>
      <c r="H688" s="213"/>
      <c r="I688" s="213"/>
      <c r="J688" s="213"/>
      <c r="K688" s="454"/>
      <c r="L688" s="213"/>
      <c r="M688" s="213"/>
      <c r="N688" s="213"/>
      <c r="O688" s="245"/>
      <c r="P688" s="213"/>
      <c r="Q688" s="213"/>
      <c r="R688" s="213"/>
      <c r="S688" s="213"/>
      <c r="T688" s="213"/>
      <c r="U688" s="213"/>
      <c r="V688" s="213"/>
      <c r="W688" s="213"/>
      <c r="X688" s="213"/>
      <c r="Y688" s="213"/>
      <c r="Z688" s="213"/>
      <c r="AA688" s="451"/>
      <c r="AB688" s="451"/>
      <c r="AC688" s="452"/>
      <c r="AD688" s="451"/>
      <c r="AE688" s="451"/>
      <c r="AF688" s="451"/>
      <c r="AG688" s="451"/>
      <c r="AH688" s="451"/>
      <c r="AI688" s="451"/>
      <c r="AJ688" s="213"/>
      <c r="AK688" s="213"/>
      <c r="AL688" s="213"/>
      <c r="AM688" s="389"/>
      <c r="AN688" s="213"/>
      <c r="AO688" s="213"/>
      <c r="AP688" s="213"/>
      <c r="AQ688" s="213"/>
      <c r="AR688" s="213"/>
      <c r="AS688" s="213"/>
    </row>
    <row r="689" spans="1:45" ht="15.75" customHeight="1" x14ac:dyDescent="0.25">
      <c r="A689" s="213"/>
      <c r="B689" s="449"/>
      <c r="C689" s="449"/>
      <c r="D689" s="213"/>
      <c r="E689" s="213"/>
      <c r="F689" s="213"/>
      <c r="G689" s="450"/>
      <c r="H689" s="213"/>
      <c r="I689" s="213"/>
      <c r="J689" s="213"/>
      <c r="K689" s="454"/>
      <c r="L689" s="213"/>
      <c r="M689" s="213"/>
      <c r="N689" s="213"/>
      <c r="O689" s="245"/>
      <c r="P689" s="213"/>
      <c r="Q689" s="213"/>
      <c r="R689" s="213"/>
      <c r="S689" s="213"/>
      <c r="T689" s="213"/>
      <c r="U689" s="213"/>
      <c r="V689" s="213"/>
      <c r="W689" s="213"/>
      <c r="X689" s="213"/>
      <c r="Y689" s="213"/>
      <c r="Z689" s="213"/>
      <c r="AA689" s="451"/>
      <c r="AB689" s="451"/>
      <c r="AC689" s="452"/>
      <c r="AD689" s="451"/>
      <c r="AE689" s="451"/>
      <c r="AF689" s="451"/>
      <c r="AG689" s="451"/>
      <c r="AH689" s="451"/>
      <c r="AI689" s="451"/>
      <c r="AJ689" s="213"/>
      <c r="AK689" s="213"/>
      <c r="AL689" s="213"/>
      <c r="AM689" s="389"/>
      <c r="AN689" s="213"/>
      <c r="AO689" s="213"/>
      <c r="AP689" s="213"/>
      <c r="AQ689" s="213"/>
      <c r="AR689" s="213"/>
      <c r="AS689" s="213"/>
    </row>
    <row r="690" spans="1:45" ht="15.75" customHeight="1" x14ac:dyDescent="0.25">
      <c r="A690" s="213"/>
      <c r="B690" s="449"/>
      <c r="C690" s="449"/>
      <c r="D690" s="213"/>
      <c r="E690" s="213"/>
      <c r="F690" s="213"/>
      <c r="G690" s="450"/>
      <c r="H690" s="213"/>
      <c r="I690" s="213"/>
      <c r="J690" s="213"/>
      <c r="K690" s="454"/>
      <c r="L690" s="213"/>
      <c r="M690" s="213"/>
      <c r="N690" s="213"/>
      <c r="O690" s="245"/>
      <c r="P690" s="213"/>
      <c r="Q690" s="213"/>
      <c r="R690" s="213"/>
      <c r="S690" s="213"/>
      <c r="T690" s="213"/>
      <c r="U690" s="213"/>
      <c r="V690" s="213"/>
      <c r="W690" s="213"/>
      <c r="X690" s="213"/>
      <c r="Y690" s="213"/>
      <c r="Z690" s="213"/>
      <c r="AA690" s="451"/>
      <c r="AB690" s="451"/>
      <c r="AC690" s="452"/>
      <c r="AD690" s="451"/>
      <c r="AE690" s="451"/>
      <c r="AF690" s="451"/>
      <c r="AG690" s="451"/>
      <c r="AH690" s="451"/>
      <c r="AI690" s="451"/>
      <c r="AJ690" s="213"/>
      <c r="AK690" s="213"/>
      <c r="AL690" s="213"/>
      <c r="AM690" s="389"/>
      <c r="AN690" s="213"/>
      <c r="AO690" s="213"/>
      <c r="AP690" s="213"/>
      <c r="AQ690" s="213"/>
      <c r="AR690" s="213"/>
      <c r="AS690" s="213"/>
    </row>
    <row r="691" spans="1:45" ht="15.75" customHeight="1" x14ac:dyDescent="0.25">
      <c r="A691" s="213"/>
      <c r="B691" s="449"/>
      <c r="C691" s="449"/>
      <c r="D691" s="213"/>
      <c r="E691" s="213"/>
      <c r="F691" s="213"/>
      <c r="G691" s="450"/>
      <c r="H691" s="213"/>
      <c r="I691" s="213"/>
      <c r="J691" s="213"/>
      <c r="K691" s="454"/>
      <c r="L691" s="213"/>
      <c r="M691" s="213"/>
      <c r="N691" s="213"/>
      <c r="O691" s="245"/>
      <c r="P691" s="213"/>
      <c r="Q691" s="213"/>
      <c r="R691" s="213"/>
      <c r="S691" s="213"/>
      <c r="T691" s="213"/>
      <c r="U691" s="213"/>
      <c r="V691" s="213"/>
      <c r="W691" s="213"/>
      <c r="X691" s="213"/>
      <c r="Y691" s="213"/>
      <c r="Z691" s="213"/>
      <c r="AA691" s="451"/>
      <c r="AB691" s="451"/>
      <c r="AC691" s="452"/>
      <c r="AD691" s="451"/>
      <c r="AE691" s="451"/>
      <c r="AF691" s="451"/>
      <c r="AG691" s="451"/>
      <c r="AH691" s="451"/>
      <c r="AI691" s="451"/>
      <c r="AJ691" s="213"/>
      <c r="AK691" s="213"/>
      <c r="AL691" s="213"/>
      <c r="AM691" s="389"/>
      <c r="AN691" s="213"/>
      <c r="AO691" s="213"/>
      <c r="AP691" s="213"/>
      <c r="AQ691" s="213"/>
      <c r="AR691" s="213"/>
      <c r="AS691" s="213"/>
    </row>
    <row r="692" spans="1:45" ht="15.75" customHeight="1" x14ac:dyDescent="0.25">
      <c r="A692" s="213"/>
      <c r="B692" s="449"/>
      <c r="C692" s="449"/>
      <c r="D692" s="213"/>
      <c r="E692" s="213"/>
      <c r="F692" s="213"/>
      <c r="G692" s="450"/>
      <c r="H692" s="213"/>
      <c r="I692" s="213"/>
      <c r="J692" s="213"/>
      <c r="K692" s="454"/>
      <c r="L692" s="213"/>
      <c r="M692" s="213"/>
      <c r="N692" s="213"/>
      <c r="O692" s="245"/>
      <c r="P692" s="213"/>
      <c r="Q692" s="213"/>
      <c r="R692" s="213"/>
      <c r="S692" s="213"/>
      <c r="T692" s="213"/>
      <c r="U692" s="213"/>
      <c r="V692" s="213"/>
      <c r="W692" s="213"/>
      <c r="X692" s="213"/>
      <c r="Y692" s="213"/>
      <c r="Z692" s="213"/>
      <c r="AA692" s="451"/>
      <c r="AB692" s="451"/>
      <c r="AC692" s="452"/>
      <c r="AD692" s="451"/>
      <c r="AE692" s="451"/>
      <c r="AF692" s="451"/>
      <c r="AG692" s="451"/>
      <c r="AH692" s="451"/>
      <c r="AI692" s="451"/>
      <c r="AJ692" s="213"/>
      <c r="AK692" s="213"/>
      <c r="AL692" s="213"/>
      <c r="AM692" s="389"/>
      <c r="AN692" s="213"/>
      <c r="AO692" s="213"/>
      <c r="AP692" s="213"/>
      <c r="AQ692" s="213"/>
      <c r="AR692" s="213"/>
      <c r="AS692" s="213"/>
    </row>
    <row r="693" spans="1:45" ht="15.75" customHeight="1" x14ac:dyDescent="0.25">
      <c r="A693" s="213"/>
      <c r="B693" s="449"/>
      <c r="C693" s="449"/>
      <c r="D693" s="213"/>
      <c r="E693" s="213"/>
      <c r="F693" s="213"/>
      <c r="G693" s="450"/>
      <c r="H693" s="213"/>
      <c r="I693" s="213"/>
      <c r="J693" s="213"/>
      <c r="K693" s="454"/>
      <c r="L693" s="213"/>
      <c r="M693" s="213"/>
      <c r="N693" s="213"/>
      <c r="O693" s="245"/>
      <c r="P693" s="213"/>
      <c r="Q693" s="213"/>
      <c r="R693" s="213"/>
      <c r="S693" s="213"/>
      <c r="T693" s="213"/>
      <c r="U693" s="213"/>
      <c r="V693" s="213"/>
      <c r="W693" s="213"/>
      <c r="X693" s="213"/>
      <c r="Y693" s="213"/>
      <c r="Z693" s="213"/>
      <c r="AA693" s="451"/>
      <c r="AB693" s="451"/>
      <c r="AC693" s="452"/>
      <c r="AD693" s="451"/>
      <c r="AE693" s="451"/>
      <c r="AF693" s="451"/>
      <c r="AG693" s="451"/>
      <c r="AH693" s="451"/>
      <c r="AI693" s="451"/>
      <c r="AJ693" s="213"/>
      <c r="AK693" s="213"/>
      <c r="AL693" s="213"/>
      <c r="AM693" s="389"/>
      <c r="AN693" s="213"/>
      <c r="AO693" s="213"/>
      <c r="AP693" s="213"/>
      <c r="AQ693" s="213"/>
      <c r="AR693" s="213"/>
      <c r="AS693" s="213"/>
    </row>
    <row r="694" spans="1:45" ht="15.75" customHeight="1" x14ac:dyDescent="0.25">
      <c r="A694" s="213"/>
      <c r="B694" s="449"/>
      <c r="C694" s="449"/>
      <c r="D694" s="213"/>
      <c r="E694" s="213"/>
      <c r="F694" s="213"/>
      <c r="G694" s="450"/>
      <c r="H694" s="213"/>
      <c r="I694" s="213"/>
      <c r="J694" s="213"/>
      <c r="K694" s="454"/>
      <c r="L694" s="213"/>
      <c r="M694" s="213"/>
      <c r="N694" s="213"/>
      <c r="O694" s="245"/>
      <c r="P694" s="213"/>
      <c r="Q694" s="213"/>
      <c r="R694" s="213"/>
      <c r="S694" s="213"/>
      <c r="T694" s="213"/>
      <c r="U694" s="213"/>
      <c r="V694" s="213"/>
      <c r="W694" s="213"/>
      <c r="X694" s="213"/>
      <c r="Y694" s="213"/>
      <c r="Z694" s="213"/>
      <c r="AA694" s="451"/>
      <c r="AB694" s="451"/>
      <c r="AC694" s="452"/>
      <c r="AD694" s="451"/>
      <c r="AE694" s="451"/>
      <c r="AF694" s="451"/>
      <c r="AG694" s="451"/>
      <c r="AH694" s="451"/>
      <c r="AI694" s="451"/>
      <c r="AJ694" s="213"/>
      <c r="AK694" s="213"/>
      <c r="AL694" s="213"/>
      <c r="AM694" s="389"/>
      <c r="AN694" s="213"/>
      <c r="AO694" s="213"/>
      <c r="AP694" s="213"/>
      <c r="AQ694" s="213"/>
      <c r="AR694" s="213"/>
      <c r="AS694" s="213"/>
    </row>
    <row r="695" spans="1:45" ht="15.75" customHeight="1" x14ac:dyDescent="0.25">
      <c r="A695" s="213"/>
      <c r="B695" s="449"/>
      <c r="C695" s="449"/>
      <c r="D695" s="213"/>
      <c r="E695" s="213"/>
      <c r="F695" s="213"/>
      <c r="G695" s="450"/>
      <c r="H695" s="213"/>
      <c r="I695" s="213"/>
      <c r="J695" s="213"/>
      <c r="K695" s="454"/>
      <c r="L695" s="213"/>
      <c r="M695" s="213"/>
      <c r="N695" s="213"/>
      <c r="O695" s="245"/>
      <c r="P695" s="213"/>
      <c r="Q695" s="213"/>
      <c r="R695" s="213"/>
      <c r="S695" s="213"/>
      <c r="T695" s="213"/>
      <c r="U695" s="213"/>
      <c r="V695" s="213"/>
      <c r="W695" s="213"/>
      <c r="X695" s="213"/>
      <c r="Y695" s="213"/>
      <c r="Z695" s="213"/>
      <c r="AA695" s="451"/>
      <c r="AB695" s="451"/>
      <c r="AC695" s="452"/>
      <c r="AD695" s="451"/>
      <c r="AE695" s="451"/>
      <c r="AF695" s="451"/>
      <c r="AG695" s="451"/>
      <c r="AH695" s="451"/>
      <c r="AI695" s="451"/>
      <c r="AJ695" s="213"/>
      <c r="AK695" s="213"/>
      <c r="AL695" s="213"/>
      <c r="AM695" s="389"/>
      <c r="AN695" s="213"/>
      <c r="AO695" s="213"/>
      <c r="AP695" s="213"/>
      <c r="AQ695" s="213"/>
      <c r="AR695" s="213"/>
      <c r="AS695" s="213"/>
    </row>
    <row r="696" spans="1:45" ht="15.75" customHeight="1" x14ac:dyDescent="0.25">
      <c r="A696" s="213"/>
      <c r="B696" s="449"/>
      <c r="C696" s="449"/>
      <c r="D696" s="213"/>
      <c r="E696" s="213"/>
      <c r="F696" s="213"/>
      <c r="G696" s="450"/>
      <c r="H696" s="213"/>
      <c r="I696" s="213"/>
      <c r="J696" s="213"/>
      <c r="K696" s="454"/>
      <c r="L696" s="213"/>
      <c r="M696" s="213"/>
      <c r="N696" s="213"/>
      <c r="O696" s="245"/>
      <c r="P696" s="213"/>
      <c r="Q696" s="213"/>
      <c r="R696" s="213"/>
      <c r="S696" s="213"/>
      <c r="T696" s="213"/>
      <c r="U696" s="213"/>
      <c r="V696" s="213"/>
      <c r="W696" s="213"/>
      <c r="X696" s="213"/>
      <c r="Y696" s="213"/>
      <c r="Z696" s="213"/>
      <c r="AA696" s="451"/>
      <c r="AB696" s="451"/>
      <c r="AC696" s="452"/>
      <c r="AD696" s="451"/>
      <c r="AE696" s="451"/>
      <c r="AF696" s="451"/>
      <c r="AG696" s="451"/>
      <c r="AH696" s="451"/>
      <c r="AI696" s="451"/>
      <c r="AJ696" s="213"/>
      <c r="AK696" s="213"/>
      <c r="AL696" s="213"/>
      <c r="AM696" s="389"/>
      <c r="AN696" s="213"/>
      <c r="AO696" s="213"/>
      <c r="AP696" s="213"/>
      <c r="AQ696" s="213"/>
      <c r="AR696" s="213"/>
      <c r="AS696" s="213"/>
    </row>
    <row r="697" spans="1:45" ht="15.75" customHeight="1" x14ac:dyDescent="0.25">
      <c r="A697" s="213"/>
      <c r="B697" s="449"/>
      <c r="C697" s="449"/>
      <c r="D697" s="213"/>
      <c r="E697" s="213"/>
      <c r="F697" s="213"/>
      <c r="G697" s="450"/>
      <c r="H697" s="213"/>
      <c r="I697" s="213"/>
      <c r="J697" s="213"/>
      <c r="K697" s="454"/>
      <c r="L697" s="213"/>
      <c r="M697" s="213"/>
      <c r="N697" s="213"/>
      <c r="O697" s="245"/>
      <c r="P697" s="213"/>
      <c r="Q697" s="213"/>
      <c r="R697" s="213"/>
      <c r="S697" s="213"/>
      <c r="T697" s="213"/>
      <c r="U697" s="213"/>
      <c r="V697" s="213"/>
      <c r="W697" s="213"/>
      <c r="X697" s="213"/>
      <c r="Y697" s="213"/>
      <c r="Z697" s="213"/>
      <c r="AA697" s="451"/>
      <c r="AB697" s="451"/>
      <c r="AC697" s="452"/>
      <c r="AD697" s="451"/>
      <c r="AE697" s="451"/>
      <c r="AF697" s="451"/>
      <c r="AG697" s="451"/>
      <c r="AH697" s="451"/>
      <c r="AI697" s="451"/>
      <c r="AJ697" s="213"/>
      <c r="AK697" s="213"/>
      <c r="AL697" s="213"/>
      <c r="AM697" s="389"/>
      <c r="AN697" s="213"/>
      <c r="AO697" s="213"/>
      <c r="AP697" s="213"/>
      <c r="AQ697" s="213"/>
      <c r="AR697" s="213"/>
      <c r="AS697" s="213"/>
    </row>
    <row r="698" spans="1:45" ht="15.75" customHeight="1" x14ac:dyDescent="0.25">
      <c r="A698" s="213"/>
      <c r="B698" s="449"/>
      <c r="C698" s="449"/>
      <c r="D698" s="213"/>
      <c r="E698" s="213"/>
      <c r="F698" s="213"/>
      <c r="G698" s="450"/>
      <c r="H698" s="213"/>
      <c r="I698" s="213"/>
      <c r="J698" s="213"/>
      <c r="K698" s="454"/>
      <c r="L698" s="213"/>
      <c r="M698" s="213"/>
      <c r="N698" s="213"/>
      <c r="O698" s="245"/>
      <c r="P698" s="213"/>
      <c r="Q698" s="213"/>
      <c r="R698" s="213"/>
      <c r="S698" s="213"/>
      <c r="T698" s="213"/>
      <c r="U698" s="213"/>
      <c r="V698" s="213"/>
      <c r="W698" s="213"/>
      <c r="X698" s="213"/>
      <c r="Y698" s="213"/>
      <c r="Z698" s="213"/>
      <c r="AA698" s="451"/>
      <c r="AB698" s="451"/>
      <c r="AC698" s="452"/>
      <c r="AD698" s="451"/>
      <c r="AE698" s="451"/>
      <c r="AF698" s="451"/>
      <c r="AG698" s="451"/>
      <c r="AH698" s="451"/>
      <c r="AI698" s="451"/>
      <c r="AJ698" s="213"/>
      <c r="AK698" s="213"/>
      <c r="AL698" s="213"/>
      <c r="AM698" s="389"/>
      <c r="AN698" s="213"/>
      <c r="AO698" s="213"/>
      <c r="AP698" s="213"/>
      <c r="AQ698" s="213"/>
      <c r="AR698" s="213"/>
      <c r="AS698" s="213"/>
    </row>
    <row r="699" spans="1:45" ht="15.75" customHeight="1" x14ac:dyDescent="0.25">
      <c r="A699" s="213"/>
      <c r="B699" s="449"/>
      <c r="C699" s="449"/>
      <c r="D699" s="213"/>
      <c r="E699" s="213"/>
      <c r="F699" s="213"/>
      <c r="G699" s="450"/>
      <c r="H699" s="213"/>
      <c r="I699" s="213"/>
      <c r="J699" s="213"/>
      <c r="K699" s="454"/>
      <c r="L699" s="213"/>
      <c r="M699" s="213"/>
      <c r="N699" s="213"/>
      <c r="O699" s="245"/>
      <c r="P699" s="213"/>
      <c r="Q699" s="213"/>
      <c r="R699" s="213"/>
      <c r="S699" s="213"/>
      <c r="T699" s="213"/>
      <c r="U699" s="213"/>
      <c r="V699" s="213"/>
      <c r="W699" s="213"/>
      <c r="X699" s="213"/>
      <c r="Y699" s="213"/>
      <c r="Z699" s="213"/>
      <c r="AA699" s="451"/>
      <c r="AB699" s="451"/>
      <c r="AC699" s="452"/>
      <c r="AD699" s="451"/>
      <c r="AE699" s="451"/>
      <c r="AF699" s="451"/>
      <c r="AG699" s="451"/>
      <c r="AH699" s="451"/>
      <c r="AI699" s="451"/>
      <c r="AJ699" s="213"/>
      <c r="AK699" s="213"/>
      <c r="AL699" s="213"/>
      <c r="AM699" s="389"/>
      <c r="AN699" s="213"/>
      <c r="AO699" s="213"/>
      <c r="AP699" s="213"/>
      <c r="AQ699" s="213"/>
      <c r="AR699" s="213"/>
      <c r="AS699" s="213"/>
    </row>
    <row r="700" spans="1:45" ht="15.75" customHeight="1" x14ac:dyDescent="0.25">
      <c r="A700" s="213"/>
      <c r="B700" s="449"/>
      <c r="C700" s="449"/>
      <c r="D700" s="213"/>
      <c r="E700" s="213"/>
      <c r="F700" s="213"/>
      <c r="G700" s="450"/>
      <c r="H700" s="213"/>
      <c r="I700" s="213"/>
      <c r="J700" s="213"/>
      <c r="K700" s="454"/>
      <c r="L700" s="213"/>
      <c r="M700" s="213"/>
      <c r="N700" s="213"/>
      <c r="O700" s="245"/>
      <c r="P700" s="213"/>
      <c r="Q700" s="213"/>
      <c r="R700" s="213"/>
      <c r="S700" s="213"/>
      <c r="T700" s="213"/>
      <c r="U700" s="213"/>
      <c r="V700" s="213"/>
      <c r="W700" s="213"/>
      <c r="X700" s="213"/>
      <c r="Y700" s="213"/>
      <c r="Z700" s="213"/>
      <c r="AA700" s="451"/>
      <c r="AB700" s="451"/>
      <c r="AC700" s="452"/>
      <c r="AD700" s="451"/>
      <c r="AE700" s="451"/>
      <c r="AF700" s="451"/>
      <c r="AG700" s="451"/>
      <c r="AH700" s="451"/>
      <c r="AI700" s="451"/>
      <c r="AJ700" s="213"/>
      <c r="AK700" s="213"/>
      <c r="AL700" s="213"/>
      <c r="AM700" s="389"/>
      <c r="AN700" s="213"/>
      <c r="AO700" s="213"/>
      <c r="AP700" s="213"/>
      <c r="AQ700" s="213"/>
      <c r="AR700" s="213"/>
      <c r="AS700" s="213"/>
    </row>
    <row r="701" spans="1:45" ht="15.75" customHeight="1" x14ac:dyDescent="0.25">
      <c r="A701" s="213"/>
      <c r="B701" s="449"/>
      <c r="C701" s="449"/>
      <c r="D701" s="213"/>
      <c r="E701" s="213"/>
      <c r="F701" s="213"/>
      <c r="G701" s="450"/>
      <c r="H701" s="213"/>
      <c r="I701" s="213"/>
      <c r="J701" s="213"/>
      <c r="K701" s="454"/>
      <c r="L701" s="213"/>
      <c r="M701" s="213"/>
      <c r="N701" s="213"/>
      <c r="O701" s="245"/>
      <c r="P701" s="213"/>
      <c r="Q701" s="213"/>
      <c r="R701" s="213"/>
      <c r="S701" s="213"/>
      <c r="T701" s="213"/>
      <c r="U701" s="213"/>
      <c r="V701" s="213"/>
      <c r="W701" s="213"/>
      <c r="X701" s="213"/>
      <c r="Y701" s="213"/>
      <c r="Z701" s="213"/>
      <c r="AA701" s="451"/>
      <c r="AB701" s="451"/>
      <c r="AC701" s="452"/>
      <c r="AD701" s="451"/>
      <c r="AE701" s="451"/>
      <c r="AF701" s="451"/>
      <c r="AG701" s="451"/>
      <c r="AH701" s="451"/>
      <c r="AI701" s="451"/>
      <c r="AJ701" s="213"/>
      <c r="AK701" s="213"/>
      <c r="AL701" s="213"/>
      <c r="AM701" s="389"/>
      <c r="AN701" s="213"/>
      <c r="AO701" s="213"/>
      <c r="AP701" s="213"/>
      <c r="AQ701" s="213"/>
      <c r="AR701" s="213"/>
      <c r="AS701" s="213"/>
    </row>
    <row r="702" spans="1:45" ht="15.75" customHeight="1" x14ac:dyDescent="0.25">
      <c r="A702" s="213"/>
      <c r="B702" s="449"/>
      <c r="C702" s="449"/>
      <c r="D702" s="213"/>
      <c r="E702" s="213"/>
      <c r="F702" s="213"/>
      <c r="G702" s="450"/>
      <c r="H702" s="213"/>
      <c r="I702" s="213"/>
      <c r="J702" s="213"/>
      <c r="K702" s="454"/>
      <c r="L702" s="213"/>
      <c r="M702" s="213"/>
      <c r="N702" s="213"/>
      <c r="O702" s="245"/>
      <c r="P702" s="213"/>
      <c r="Q702" s="213"/>
      <c r="R702" s="213"/>
      <c r="S702" s="213"/>
      <c r="T702" s="213"/>
      <c r="U702" s="213"/>
      <c r="V702" s="213"/>
      <c r="W702" s="213"/>
      <c r="X702" s="213"/>
      <c r="Y702" s="213"/>
      <c r="Z702" s="213"/>
      <c r="AA702" s="451"/>
      <c r="AB702" s="451"/>
      <c r="AC702" s="452"/>
      <c r="AD702" s="451"/>
      <c r="AE702" s="451"/>
      <c r="AF702" s="451"/>
      <c r="AG702" s="451"/>
      <c r="AH702" s="451"/>
      <c r="AI702" s="451"/>
      <c r="AJ702" s="213"/>
      <c r="AK702" s="213"/>
      <c r="AL702" s="213"/>
      <c r="AM702" s="389"/>
      <c r="AN702" s="213"/>
      <c r="AO702" s="213"/>
      <c r="AP702" s="213"/>
      <c r="AQ702" s="213"/>
      <c r="AR702" s="213"/>
      <c r="AS702" s="213"/>
    </row>
    <row r="703" spans="1:45" ht="15.75" customHeight="1" x14ac:dyDescent="0.25">
      <c r="A703" s="213"/>
      <c r="B703" s="449"/>
      <c r="C703" s="449"/>
      <c r="D703" s="213"/>
      <c r="E703" s="213"/>
      <c r="F703" s="213"/>
      <c r="G703" s="450"/>
      <c r="H703" s="213"/>
      <c r="I703" s="213"/>
      <c r="J703" s="213"/>
      <c r="K703" s="454"/>
      <c r="L703" s="213"/>
      <c r="M703" s="213"/>
      <c r="N703" s="213"/>
      <c r="O703" s="245"/>
      <c r="P703" s="213"/>
      <c r="Q703" s="213"/>
      <c r="R703" s="213"/>
      <c r="S703" s="213"/>
      <c r="T703" s="213"/>
      <c r="U703" s="213"/>
      <c r="V703" s="213"/>
      <c r="W703" s="213"/>
      <c r="X703" s="213"/>
      <c r="Y703" s="213"/>
      <c r="Z703" s="213"/>
      <c r="AA703" s="451"/>
      <c r="AB703" s="451"/>
      <c r="AC703" s="452"/>
      <c r="AD703" s="451"/>
      <c r="AE703" s="451"/>
      <c r="AF703" s="451"/>
      <c r="AG703" s="451"/>
      <c r="AH703" s="451"/>
      <c r="AI703" s="451"/>
      <c r="AJ703" s="213"/>
      <c r="AK703" s="213"/>
      <c r="AL703" s="213"/>
      <c r="AM703" s="389"/>
      <c r="AN703" s="213"/>
      <c r="AO703" s="213"/>
      <c r="AP703" s="213"/>
      <c r="AQ703" s="213"/>
      <c r="AR703" s="213"/>
      <c r="AS703" s="213"/>
    </row>
    <row r="704" spans="1:45" ht="15.75" customHeight="1" x14ac:dyDescent="0.25">
      <c r="A704" s="213"/>
      <c r="B704" s="449"/>
      <c r="C704" s="449"/>
      <c r="D704" s="213"/>
      <c r="E704" s="213"/>
      <c r="F704" s="213"/>
      <c r="G704" s="450"/>
      <c r="H704" s="213"/>
      <c r="I704" s="213"/>
      <c r="J704" s="213"/>
      <c r="K704" s="454"/>
      <c r="L704" s="213"/>
      <c r="M704" s="213"/>
      <c r="N704" s="213"/>
      <c r="O704" s="245"/>
      <c r="P704" s="213"/>
      <c r="Q704" s="213"/>
      <c r="R704" s="213"/>
      <c r="S704" s="213"/>
      <c r="T704" s="213"/>
      <c r="U704" s="213"/>
      <c r="V704" s="213"/>
      <c r="W704" s="213"/>
      <c r="X704" s="213"/>
      <c r="Y704" s="213"/>
      <c r="Z704" s="213"/>
      <c r="AA704" s="451"/>
      <c r="AB704" s="451"/>
      <c r="AC704" s="452"/>
      <c r="AD704" s="451"/>
      <c r="AE704" s="451"/>
      <c r="AF704" s="451"/>
      <c r="AG704" s="451"/>
      <c r="AH704" s="451"/>
      <c r="AI704" s="451"/>
      <c r="AJ704" s="213"/>
      <c r="AK704" s="213"/>
      <c r="AL704" s="213"/>
      <c r="AM704" s="389"/>
      <c r="AN704" s="213"/>
      <c r="AO704" s="213"/>
      <c r="AP704" s="213"/>
      <c r="AQ704" s="213"/>
      <c r="AR704" s="213"/>
      <c r="AS704" s="213"/>
    </row>
    <row r="705" spans="1:45" ht="15.75" customHeight="1" x14ac:dyDescent="0.25">
      <c r="A705" s="213"/>
      <c r="B705" s="449"/>
      <c r="C705" s="449"/>
      <c r="D705" s="213"/>
      <c r="E705" s="213"/>
      <c r="F705" s="213"/>
      <c r="G705" s="450"/>
      <c r="H705" s="213"/>
      <c r="I705" s="213"/>
      <c r="J705" s="213"/>
      <c r="K705" s="454"/>
      <c r="L705" s="213"/>
      <c r="M705" s="213"/>
      <c r="N705" s="213"/>
      <c r="O705" s="245"/>
      <c r="P705" s="213"/>
      <c r="Q705" s="213"/>
      <c r="R705" s="213"/>
      <c r="S705" s="213"/>
      <c r="T705" s="213"/>
      <c r="U705" s="213"/>
      <c r="V705" s="213"/>
      <c r="W705" s="213"/>
      <c r="X705" s="213"/>
      <c r="Y705" s="213"/>
      <c r="Z705" s="213"/>
      <c r="AA705" s="451"/>
      <c r="AB705" s="451"/>
      <c r="AC705" s="452"/>
      <c r="AD705" s="451"/>
      <c r="AE705" s="451"/>
      <c r="AF705" s="451"/>
      <c r="AG705" s="451"/>
      <c r="AH705" s="451"/>
      <c r="AI705" s="451"/>
      <c r="AJ705" s="213"/>
      <c r="AK705" s="213"/>
      <c r="AL705" s="213"/>
      <c r="AM705" s="389"/>
      <c r="AN705" s="213"/>
      <c r="AO705" s="213"/>
      <c r="AP705" s="213"/>
      <c r="AQ705" s="213"/>
      <c r="AR705" s="213"/>
      <c r="AS705" s="213"/>
    </row>
    <row r="706" spans="1:45" ht="15.75" customHeight="1" x14ac:dyDescent="0.25">
      <c r="A706" s="213"/>
      <c r="B706" s="449"/>
      <c r="C706" s="449"/>
      <c r="D706" s="213"/>
      <c r="E706" s="213"/>
      <c r="F706" s="213"/>
      <c r="G706" s="450"/>
      <c r="H706" s="213"/>
      <c r="I706" s="213"/>
      <c r="J706" s="213"/>
      <c r="K706" s="454"/>
      <c r="L706" s="213"/>
      <c r="M706" s="213"/>
      <c r="N706" s="213"/>
      <c r="O706" s="245"/>
      <c r="P706" s="213"/>
      <c r="Q706" s="213"/>
      <c r="R706" s="213"/>
      <c r="S706" s="213"/>
      <c r="T706" s="213"/>
      <c r="U706" s="213"/>
      <c r="V706" s="213"/>
      <c r="W706" s="213"/>
      <c r="X706" s="213"/>
      <c r="Y706" s="213"/>
      <c r="Z706" s="213"/>
      <c r="AA706" s="451"/>
      <c r="AB706" s="451"/>
      <c r="AC706" s="452"/>
      <c r="AD706" s="451"/>
      <c r="AE706" s="451"/>
      <c r="AF706" s="451"/>
      <c r="AG706" s="451"/>
      <c r="AH706" s="451"/>
      <c r="AI706" s="451"/>
      <c r="AJ706" s="213"/>
      <c r="AK706" s="213"/>
      <c r="AL706" s="213"/>
      <c r="AM706" s="389"/>
      <c r="AN706" s="213"/>
      <c r="AO706" s="213"/>
      <c r="AP706" s="213"/>
      <c r="AQ706" s="213"/>
      <c r="AR706" s="213"/>
      <c r="AS706" s="213"/>
    </row>
    <row r="707" spans="1:45" ht="15.75" customHeight="1" x14ac:dyDescent="0.25">
      <c r="A707" s="213"/>
      <c r="B707" s="449"/>
      <c r="C707" s="449"/>
      <c r="D707" s="213"/>
      <c r="E707" s="213"/>
      <c r="F707" s="213"/>
      <c r="G707" s="450"/>
      <c r="H707" s="213"/>
      <c r="I707" s="213"/>
      <c r="J707" s="213"/>
      <c r="K707" s="454"/>
      <c r="L707" s="213"/>
      <c r="M707" s="213"/>
      <c r="N707" s="213"/>
      <c r="O707" s="245"/>
      <c r="P707" s="213"/>
      <c r="Q707" s="213"/>
      <c r="R707" s="213"/>
      <c r="S707" s="213"/>
      <c r="T707" s="213"/>
      <c r="U707" s="213"/>
      <c r="V707" s="213"/>
      <c r="W707" s="213"/>
      <c r="X707" s="213"/>
      <c r="Y707" s="213"/>
      <c r="Z707" s="213"/>
      <c r="AA707" s="451"/>
      <c r="AB707" s="451"/>
      <c r="AC707" s="452"/>
      <c r="AD707" s="451"/>
      <c r="AE707" s="451"/>
      <c r="AF707" s="451"/>
      <c r="AG707" s="451"/>
      <c r="AH707" s="451"/>
      <c r="AI707" s="451"/>
      <c r="AJ707" s="213"/>
      <c r="AK707" s="213"/>
      <c r="AL707" s="213"/>
      <c r="AM707" s="389"/>
      <c r="AN707" s="213"/>
      <c r="AO707" s="213"/>
      <c r="AP707" s="213"/>
      <c r="AQ707" s="213"/>
      <c r="AR707" s="213"/>
      <c r="AS707" s="213"/>
    </row>
    <row r="708" spans="1:45" ht="15.75" customHeight="1" x14ac:dyDescent="0.25">
      <c r="A708" s="213"/>
      <c r="B708" s="449"/>
      <c r="C708" s="449"/>
      <c r="D708" s="213"/>
      <c r="E708" s="213"/>
      <c r="F708" s="213"/>
      <c r="G708" s="450"/>
      <c r="H708" s="213"/>
      <c r="I708" s="213"/>
      <c r="J708" s="213"/>
      <c r="K708" s="454"/>
      <c r="L708" s="213"/>
      <c r="M708" s="213"/>
      <c r="N708" s="213"/>
      <c r="O708" s="245"/>
      <c r="P708" s="213"/>
      <c r="Q708" s="213"/>
      <c r="R708" s="213"/>
      <c r="S708" s="213"/>
      <c r="T708" s="213"/>
      <c r="U708" s="213"/>
      <c r="V708" s="213"/>
      <c r="W708" s="213"/>
      <c r="X708" s="213"/>
      <c r="Y708" s="213"/>
      <c r="Z708" s="213"/>
      <c r="AA708" s="451"/>
      <c r="AB708" s="451"/>
      <c r="AC708" s="452"/>
      <c r="AD708" s="451"/>
      <c r="AE708" s="451"/>
      <c r="AF708" s="451"/>
      <c r="AG708" s="451"/>
      <c r="AH708" s="451"/>
      <c r="AI708" s="451"/>
      <c r="AJ708" s="213"/>
      <c r="AK708" s="213"/>
      <c r="AL708" s="213"/>
      <c r="AM708" s="389"/>
      <c r="AN708" s="213"/>
      <c r="AO708" s="213"/>
      <c r="AP708" s="213"/>
      <c r="AQ708" s="213"/>
      <c r="AR708" s="213"/>
      <c r="AS708" s="213"/>
    </row>
    <row r="709" spans="1:45" ht="15.75" customHeight="1" x14ac:dyDescent="0.25">
      <c r="A709" s="213"/>
      <c r="B709" s="449"/>
      <c r="C709" s="449"/>
      <c r="D709" s="213"/>
      <c r="E709" s="213"/>
      <c r="F709" s="213"/>
      <c r="G709" s="450"/>
      <c r="H709" s="213"/>
      <c r="I709" s="213"/>
      <c r="J709" s="213"/>
      <c r="K709" s="454"/>
      <c r="L709" s="213"/>
      <c r="M709" s="213"/>
      <c r="N709" s="213"/>
      <c r="O709" s="245"/>
      <c r="P709" s="213"/>
      <c r="Q709" s="213"/>
      <c r="R709" s="213"/>
      <c r="S709" s="213"/>
      <c r="T709" s="213"/>
      <c r="U709" s="213"/>
      <c r="V709" s="213"/>
      <c r="W709" s="213"/>
      <c r="X709" s="213"/>
      <c r="Y709" s="213"/>
      <c r="Z709" s="213"/>
      <c r="AA709" s="451"/>
      <c r="AB709" s="451"/>
      <c r="AC709" s="452"/>
      <c r="AD709" s="451"/>
      <c r="AE709" s="451"/>
      <c r="AF709" s="451"/>
      <c r="AG709" s="451"/>
      <c r="AH709" s="451"/>
      <c r="AI709" s="451"/>
      <c r="AJ709" s="213"/>
      <c r="AK709" s="213"/>
      <c r="AL709" s="213"/>
      <c r="AM709" s="389"/>
      <c r="AN709" s="213"/>
      <c r="AO709" s="213"/>
      <c r="AP709" s="213"/>
      <c r="AQ709" s="213"/>
      <c r="AR709" s="213"/>
      <c r="AS709" s="213"/>
    </row>
    <row r="710" spans="1:45" ht="15.75" customHeight="1" x14ac:dyDescent="0.25">
      <c r="A710" s="213"/>
      <c r="B710" s="449"/>
      <c r="C710" s="449"/>
      <c r="D710" s="213"/>
      <c r="E710" s="213"/>
      <c r="F710" s="213"/>
      <c r="G710" s="450"/>
      <c r="H710" s="213"/>
      <c r="I710" s="213"/>
      <c r="J710" s="213"/>
      <c r="K710" s="454"/>
      <c r="L710" s="213"/>
      <c r="M710" s="213"/>
      <c r="N710" s="213"/>
      <c r="O710" s="245"/>
      <c r="P710" s="213"/>
      <c r="Q710" s="213"/>
      <c r="R710" s="213"/>
      <c r="S710" s="213"/>
      <c r="T710" s="213"/>
      <c r="U710" s="213"/>
      <c r="V710" s="213"/>
      <c r="W710" s="213"/>
      <c r="X710" s="213"/>
      <c r="Y710" s="213"/>
      <c r="Z710" s="213"/>
      <c r="AA710" s="451"/>
      <c r="AB710" s="451"/>
      <c r="AC710" s="452"/>
      <c r="AD710" s="451"/>
      <c r="AE710" s="451"/>
      <c r="AF710" s="451"/>
      <c r="AG710" s="451"/>
      <c r="AH710" s="451"/>
      <c r="AI710" s="451"/>
      <c r="AJ710" s="213"/>
      <c r="AK710" s="213"/>
      <c r="AL710" s="213"/>
      <c r="AM710" s="389"/>
      <c r="AN710" s="213"/>
      <c r="AO710" s="213"/>
      <c r="AP710" s="213"/>
      <c r="AQ710" s="213"/>
      <c r="AR710" s="213"/>
      <c r="AS710" s="213"/>
    </row>
    <row r="711" spans="1:45" ht="15.75" customHeight="1" x14ac:dyDescent="0.25">
      <c r="A711" s="213"/>
      <c r="B711" s="449"/>
      <c r="C711" s="449"/>
      <c r="D711" s="213"/>
      <c r="E711" s="213"/>
      <c r="F711" s="213"/>
      <c r="G711" s="450"/>
      <c r="H711" s="213"/>
      <c r="I711" s="213"/>
      <c r="J711" s="213"/>
      <c r="K711" s="454"/>
      <c r="L711" s="213"/>
      <c r="M711" s="213"/>
      <c r="N711" s="213"/>
      <c r="O711" s="245"/>
      <c r="P711" s="213"/>
      <c r="Q711" s="213"/>
      <c r="R711" s="213"/>
      <c r="S711" s="213"/>
      <c r="T711" s="213"/>
      <c r="U711" s="213"/>
      <c r="V711" s="213"/>
      <c r="W711" s="213"/>
      <c r="X711" s="213"/>
      <c r="Y711" s="213"/>
      <c r="Z711" s="213"/>
      <c r="AA711" s="451"/>
      <c r="AB711" s="451"/>
      <c r="AC711" s="452"/>
      <c r="AD711" s="451"/>
      <c r="AE711" s="451"/>
      <c r="AF711" s="451"/>
      <c r="AG711" s="451"/>
      <c r="AH711" s="451"/>
      <c r="AI711" s="451"/>
      <c r="AJ711" s="213"/>
      <c r="AK711" s="213"/>
      <c r="AL711" s="213"/>
      <c r="AM711" s="389"/>
      <c r="AN711" s="213"/>
      <c r="AO711" s="213"/>
      <c r="AP711" s="213"/>
      <c r="AQ711" s="213"/>
      <c r="AR711" s="213"/>
      <c r="AS711" s="213"/>
    </row>
    <row r="712" spans="1:45" ht="15.75" customHeight="1" x14ac:dyDescent="0.25">
      <c r="A712" s="213"/>
      <c r="B712" s="449"/>
      <c r="C712" s="449"/>
      <c r="D712" s="213"/>
      <c r="E712" s="213"/>
      <c r="F712" s="213"/>
      <c r="G712" s="450"/>
      <c r="H712" s="213"/>
      <c r="I712" s="213"/>
      <c r="J712" s="213"/>
      <c r="K712" s="454"/>
      <c r="L712" s="213"/>
      <c r="M712" s="213"/>
      <c r="N712" s="213"/>
      <c r="O712" s="245"/>
      <c r="P712" s="213"/>
      <c r="Q712" s="213"/>
      <c r="R712" s="213"/>
      <c r="S712" s="213"/>
      <c r="T712" s="213"/>
      <c r="U712" s="213"/>
      <c r="V712" s="213"/>
      <c r="W712" s="213"/>
      <c r="X712" s="213"/>
      <c r="Y712" s="213"/>
      <c r="Z712" s="213"/>
      <c r="AA712" s="451"/>
      <c r="AB712" s="451"/>
      <c r="AC712" s="452"/>
      <c r="AD712" s="451"/>
      <c r="AE712" s="451"/>
      <c r="AF712" s="451"/>
      <c r="AG712" s="451"/>
      <c r="AH712" s="451"/>
      <c r="AI712" s="451"/>
      <c r="AJ712" s="213"/>
      <c r="AK712" s="213"/>
      <c r="AL712" s="213"/>
      <c r="AM712" s="389"/>
      <c r="AN712" s="213"/>
      <c r="AO712" s="213"/>
      <c r="AP712" s="213"/>
      <c r="AQ712" s="213"/>
      <c r="AR712" s="213"/>
      <c r="AS712" s="213"/>
    </row>
    <row r="713" spans="1:45" ht="15.75" customHeight="1" x14ac:dyDescent="0.25">
      <c r="A713" s="213"/>
      <c r="B713" s="449"/>
      <c r="C713" s="449"/>
      <c r="D713" s="213"/>
      <c r="E713" s="213"/>
      <c r="F713" s="213"/>
      <c r="G713" s="450"/>
      <c r="H713" s="213"/>
      <c r="I713" s="213"/>
      <c r="J713" s="213"/>
      <c r="K713" s="454"/>
      <c r="L713" s="213"/>
      <c r="M713" s="213"/>
      <c r="N713" s="213"/>
      <c r="O713" s="245"/>
      <c r="P713" s="213"/>
      <c r="Q713" s="213"/>
      <c r="R713" s="213"/>
      <c r="S713" s="213"/>
      <c r="T713" s="213"/>
      <c r="U713" s="213"/>
      <c r="V713" s="213"/>
      <c r="W713" s="213"/>
      <c r="X713" s="213"/>
      <c r="Y713" s="213"/>
      <c r="Z713" s="213"/>
      <c r="AA713" s="451"/>
      <c r="AB713" s="451"/>
      <c r="AC713" s="452"/>
      <c r="AD713" s="451"/>
      <c r="AE713" s="451"/>
      <c r="AF713" s="451"/>
      <c r="AG713" s="451"/>
      <c r="AH713" s="451"/>
      <c r="AI713" s="451"/>
      <c r="AJ713" s="213"/>
      <c r="AK713" s="213"/>
      <c r="AL713" s="213"/>
      <c r="AM713" s="389"/>
      <c r="AN713" s="213"/>
      <c r="AO713" s="213"/>
      <c r="AP713" s="213"/>
      <c r="AQ713" s="213"/>
      <c r="AR713" s="213"/>
      <c r="AS713" s="213"/>
    </row>
    <row r="714" spans="1:45" ht="15.75" customHeight="1" x14ac:dyDescent="0.25">
      <c r="A714" s="213"/>
      <c r="B714" s="449"/>
      <c r="C714" s="449"/>
      <c r="D714" s="213"/>
      <c r="E714" s="213"/>
      <c r="F714" s="213"/>
      <c r="G714" s="450"/>
      <c r="H714" s="213"/>
      <c r="I714" s="213"/>
      <c r="J714" s="213"/>
      <c r="K714" s="454"/>
      <c r="L714" s="213"/>
      <c r="M714" s="213"/>
      <c r="N714" s="213"/>
      <c r="O714" s="245"/>
      <c r="P714" s="213"/>
      <c r="Q714" s="213"/>
      <c r="R714" s="213"/>
      <c r="S714" s="213"/>
      <c r="T714" s="213"/>
      <c r="U714" s="213"/>
      <c r="V714" s="213"/>
      <c r="W714" s="213"/>
      <c r="X714" s="213"/>
      <c r="Y714" s="213"/>
      <c r="Z714" s="213"/>
      <c r="AA714" s="451"/>
      <c r="AB714" s="451"/>
      <c r="AC714" s="452"/>
      <c r="AD714" s="451"/>
      <c r="AE714" s="451"/>
      <c r="AF714" s="451"/>
      <c r="AG714" s="451"/>
      <c r="AH714" s="451"/>
      <c r="AI714" s="451"/>
      <c r="AJ714" s="213"/>
      <c r="AK714" s="213"/>
      <c r="AL714" s="213"/>
      <c r="AM714" s="389"/>
      <c r="AN714" s="213"/>
      <c r="AO714" s="213"/>
      <c r="AP714" s="213"/>
      <c r="AQ714" s="213"/>
      <c r="AR714" s="213"/>
      <c r="AS714" s="213"/>
    </row>
    <row r="715" spans="1:45" ht="15.75" customHeight="1" x14ac:dyDescent="0.25">
      <c r="A715" s="213"/>
      <c r="B715" s="449"/>
      <c r="C715" s="449"/>
      <c r="D715" s="213"/>
      <c r="E715" s="213"/>
      <c r="F715" s="213"/>
      <c r="G715" s="450"/>
      <c r="H715" s="213"/>
      <c r="I715" s="213"/>
      <c r="J715" s="213"/>
      <c r="K715" s="454"/>
      <c r="L715" s="213"/>
      <c r="M715" s="213"/>
      <c r="N715" s="213"/>
      <c r="O715" s="245"/>
      <c r="P715" s="213"/>
      <c r="Q715" s="213"/>
      <c r="R715" s="213"/>
      <c r="S715" s="213"/>
      <c r="T715" s="213"/>
      <c r="U715" s="213"/>
      <c r="V715" s="213"/>
      <c r="W715" s="213"/>
      <c r="X715" s="213"/>
      <c r="Y715" s="213"/>
      <c r="Z715" s="213"/>
      <c r="AA715" s="451"/>
      <c r="AB715" s="451"/>
      <c r="AC715" s="452"/>
      <c r="AD715" s="451"/>
      <c r="AE715" s="451"/>
      <c r="AF715" s="451"/>
      <c r="AG715" s="451"/>
      <c r="AH715" s="451"/>
      <c r="AI715" s="451"/>
      <c r="AJ715" s="213"/>
      <c r="AK715" s="213"/>
      <c r="AL715" s="213"/>
      <c r="AM715" s="389"/>
      <c r="AN715" s="213"/>
      <c r="AO715" s="213"/>
      <c r="AP715" s="213"/>
      <c r="AQ715" s="213"/>
      <c r="AR715" s="213"/>
      <c r="AS715" s="213"/>
    </row>
    <row r="716" spans="1:45" ht="15.75" customHeight="1" x14ac:dyDescent="0.25">
      <c r="A716" s="213"/>
      <c r="B716" s="449"/>
      <c r="C716" s="449"/>
      <c r="D716" s="213"/>
      <c r="E716" s="213"/>
      <c r="F716" s="213"/>
      <c r="G716" s="450"/>
      <c r="H716" s="213"/>
      <c r="I716" s="213"/>
      <c r="J716" s="213"/>
      <c r="K716" s="454"/>
      <c r="L716" s="213"/>
      <c r="M716" s="213"/>
      <c r="N716" s="213"/>
      <c r="O716" s="245"/>
      <c r="P716" s="213"/>
      <c r="Q716" s="213"/>
      <c r="R716" s="213"/>
      <c r="S716" s="213"/>
      <c r="T716" s="213"/>
      <c r="U716" s="213"/>
      <c r="V716" s="213"/>
      <c r="W716" s="213"/>
      <c r="X716" s="213"/>
      <c r="Y716" s="213"/>
      <c r="Z716" s="213"/>
      <c r="AA716" s="451"/>
      <c r="AB716" s="451"/>
      <c r="AC716" s="452"/>
      <c r="AD716" s="451"/>
      <c r="AE716" s="451"/>
      <c r="AF716" s="451"/>
      <c r="AG716" s="451"/>
      <c r="AH716" s="451"/>
      <c r="AI716" s="451"/>
      <c r="AJ716" s="213"/>
      <c r="AK716" s="213"/>
      <c r="AL716" s="213"/>
      <c r="AM716" s="389"/>
      <c r="AN716" s="213"/>
      <c r="AO716" s="213"/>
      <c r="AP716" s="213"/>
      <c r="AQ716" s="213"/>
      <c r="AR716" s="213"/>
      <c r="AS716" s="213"/>
    </row>
    <row r="717" spans="1:45" ht="15.75" customHeight="1" x14ac:dyDescent="0.25">
      <c r="A717" s="213"/>
      <c r="B717" s="449"/>
      <c r="C717" s="449"/>
      <c r="D717" s="213"/>
      <c r="E717" s="213"/>
      <c r="F717" s="213"/>
      <c r="G717" s="450"/>
      <c r="H717" s="213"/>
      <c r="I717" s="213"/>
      <c r="J717" s="213"/>
      <c r="K717" s="454"/>
      <c r="L717" s="213"/>
      <c r="M717" s="213"/>
      <c r="N717" s="213"/>
      <c r="O717" s="245"/>
      <c r="P717" s="213"/>
      <c r="Q717" s="213"/>
      <c r="R717" s="213"/>
      <c r="S717" s="213"/>
      <c r="T717" s="213"/>
      <c r="U717" s="213"/>
      <c r="V717" s="213"/>
      <c r="W717" s="213"/>
      <c r="X717" s="213"/>
      <c r="Y717" s="213"/>
      <c r="Z717" s="213"/>
      <c r="AA717" s="451"/>
      <c r="AB717" s="451"/>
      <c r="AC717" s="452"/>
      <c r="AD717" s="451"/>
      <c r="AE717" s="451"/>
      <c r="AF717" s="451"/>
      <c r="AG717" s="451"/>
      <c r="AH717" s="451"/>
      <c r="AI717" s="451"/>
      <c r="AJ717" s="213"/>
      <c r="AK717" s="213"/>
      <c r="AL717" s="213"/>
      <c r="AM717" s="389"/>
      <c r="AN717" s="213"/>
      <c r="AO717" s="213"/>
      <c r="AP717" s="213"/>
      <c r="AQ717" s="213"/>
      <c r="AR717" s="213"/>
      <c r="AS717" s="213"/>
    </row>
    <row r="718" spans="1:45" ht="15.75" customHeight="1" x14ac:dyDescent="0.25">
      <c r="A718" s="213"/>
      <c r="B718" s="449"/>
      <c r="C718" s="449"/>
      <c r="D718" s="213"/>
      <c r="E718" s="213"/>
      <c r="F718" s="213"/>
      <c r="G718" s="450"/>
      <c r="H718" s="213"/>
      <c r="I718" s="213"/>
      <c r="J718" s="213"/>
      <c r="K718" s="454"/>
      <c r="L718" s="213"/>
      <c r="M718" s="213"/>
      <c r="N718" s="213"/>
      <c r="O718" s="245"/>
      <c r="P718" s="213"/>
      <c r="Q718" s="213"/>
      <c r="R718" s="213"/>
      <c r="S718" s="213"/>
      <c r="T718" s="213"/>
      <c r="U718" s="213"/>
      <c r="V718" s="213"/>
      <c r="W718" s="213"/>
      <c r="X718" s="213"/>
      <c r="Y718" s="213"/>
      <c r="Z718" s="213"/>
      <c r="AA718" s="451"/>
      <c r="AB718" s="451"/>
      <c r="AC718" s="452"/>
      <c r="AD718" s="451"/>
      <c r="AE718" s="451"/>
      <c r="AF718" s="451"/>
      <c r="AG718" s="451"/>
      <c r="AH718" s="451"/>
      <c r="AI718" s="451"/>
      <c r="AJ718" s="213"/>
      <c r="AK718" s="213"/>
      <c r="AL718" s="213"/>
      <c r="AM718" s="389"/>
      <c r="AN718" s="213"/>
      <c r="AO718" s="213"/>
      <c r="AP718" s="213"/>
      <c r="AQ718" s="213"/>
      <c r="AR718" s="213"/>
      <c r="AS718" s="213"/>
    </row>
    <row r="719" spans="1:45" ht="15.75" customHeight="1" x14ac:dyDescent="0.25">
      <c r="A719" s="213"/>
      <c r="B719" s="449"/>
      <c r="C719" s="449"/>
      <c r="D719" s="213"/>
      <c r="E719" s="213"/>
      <c r="F719" s="213"/>
      <c r="G719" s="450"/>
      <c r="H719" s="213"/>
      <c r="I719" s="213"/>
      <c r="J719" s="213"/>
      <c r="K719" s="454"/>
      <c r="L719" s="213"/>
      <c r="M719" s="213"/>
      <c r="N719" s="213"/>
      <c r="O719" s="245"/>
      <c r="P719" s="213"/>
      <c r="Q719" s="213"/>
      <c r="R719" s="213"/>
      <c r="S719" s="213"/>
      <c r="T719" s="213"/>
      <c r="U719" s="213"/>
      <c r="V719" s="213"/>
      <c r="W719" s="213"/>
      <c r="X719" s="213"/>
      <c r="Y719" s="213"/>
      <c r="Z719" s="213"/>
      <c r="AA719" s="451"/>
      <c r="AB719" s="451"/>
      <c r="AC719" s="452"/>
      <c r="AD719" s="451"/>
      <c r="AE719" s="451"/>
      <c r="AF719" s="451"/>
      <c r="AG719" s="451"/>
      <c r="AH719" s="451"/>
      <c r="AI719" s="451"/>
      <c r="AJ719" s="213"/>
      <c r="AK719" s="213"/>
      <c r="AL719" s="213"/>
      <c r="AM719" s="213"/>
      <c r="AN719" s="213"/>
      <c r="AO719" s="213"/>
      <c r="AP719" s="213"/>
      <c r="AQ719" s="213"/>
      <c r="AR719" s="213"/>
      <c r="AS719" s="213"/>
    </row>
    <row r="720" spans="1:45" ht="15.75" customHeight="1" x14ac:dyDescent="0.25">
      <c r="A720" s="213"/>
      <c r="B720" s="449"/>
      <c r="C720" s="449"/>
      <c r="D720" s="213"/>
      <c r="E720" s="213"/>
      <c r="F720" s="213"/>
      <c r="G720" s="450"/>
      <c r="H720" s="213"/>
      <c r="I720" s="213"/>
      <c r="J720" s="213"/>
      <c r="K720" s="454"/>
      <c r="L720" s="213"/>
      <c r="M720" s="213"/>
      <c r="N720" s="213"/>
      <c r="O720" s="245"/>
      <c r="P720" s="213"/>
      <c r="Q720" s="213"/>
      <c r="R720" s="213"/>
      <c r="S720" s="213"/>
      <c r="T720" s="213"/>
      <c r="U720" s="213"/>
      <c r="V720" s="213"/>
      <c r="W720" s="213"/>
      <c r="X720" s="213"/>
      <c r="Y720" s="213"/>
      <c r="Z720" s="213"/>
      <c r="AA720" s="451"/>
      <c r="AB720" s="451"/>
      <c r="AC720" s="452"/>
      <c r="AD720" s="451"/>
      <c r="AE720" s="451"/>
      <c r="AF720" s="451"/>
      <c r="AG720" s="451"/>
      <c r="AH720" s="451"/>
      <c r="AI720" s="451"/>
      <c r="AJ720" s="213"/>
      <c r="AK720" s="213"/>
      <c r="AL720" s="213"/>
      <c r="AM720" s="213"/>
      <c r="AN720" s="213"/>
      <c r="AO720" s="213"/>
      <c r="AP720" s="213"/>
      <c r="AQ720" s="213"/>
      <c r="AR720" s="213"/>
      <c r="AS720" s="213"/>
    </row>
    <row r="721" spans="1:45" ht="15.75" customHeight="1" x14ac:dyDescent="0.25">
      <c r="A721" s="213"/>
      <c r="B721" s="449"/>
      <c r="C721" s="449"/>
      <c r="D721" s="213"/>
      <c r="E721" s="213"/>
      <c r="F721" s="213"/>
      <c r="G721" s="450"/>
      <c r="H721" s="213"/>
      <c r="I721" s="213"/>
      <c r="J721" s="213"/>
      <c r="K721" s="454"/>
      <c r="L721" s="213"/>
      <c r="M721" s="213"/>
      <c r="N721" s="213"/>
      <c r="O721" s="245"/>
      <c r="P721" s="213"/>
      <c r="Q721" s="213"/>
      <c r="R721" s="213"/>
      <c r="S721" s="213"/>
      <c r="T721" s="213"/>
      <c r="U721" s="213"/>
      <c r="V721" s="213"/>
      <c r="W721" s="213"/>
      <c r="X721" s="213"/>
      <c r="Y721" s="213"/>
      <c r="Z721" s="213"/>
      <c r="AA721" s="451"/>
      <c r="AB721" s="451"/>
      <c r="AC721" s="452"/>
      <c r="AD721" s="451"/>
      <c r="AE721" s="451"/>
      <c r="AF721" s="451"/>
      <c r="AG721" s="451"/>
      <c r="AH721" s="451"/>
      <c r="AI721" s="451"/>
      <c r="AJ721" s="213"/>
      <c r="AK721" s="213"/>
      <c r="AL721" s="213"/>
      <c r="AM721" s="213"/>
      <c r="AN721" s="213"/>
      <c r="AO721" s="213"/>
      <c r="AP721" s="213"/>
      <c r="AQ721" s="213"/>
      <c r="AR721" s="213"/>
      <c r="AS721" s="213"/>
    </row>
    <row r="722" spans="1:45" ht="15.75" customHeight="1" x14ac:dyDescent="0.25">
      <c r="A722" s="213"/>
      <c r="B722" s="449"/>
      <c r="C722" s="449"/>
      <c r="D722" s="213"/>
      <c r="E722" s="213"/>
      <c r="F722" s="213"/>
      <c r="G722" s="450"/>
      <c r="H722" s="213"/>
      <c r="I722" s="213"/>
      <c r="J722" s="213"/>
      <c r="K722" s="454"/>
      <c r="L722" s="213"/>
      <c r="M722" s="213"/>
      <c r="N722" s="213"/>
      <c r="O722" s="245"/>
      <c r="P722" s="213"/>
      <c r="Q722" s="213"/>
      <c r="R722" s="213"/>
      <c r="S722" s="213"/>
      <c r="T722" s="213"/>
      <c r="U722" s="213"/>
      <c r="V722" s="213"/>
      <c r="W722" s="213"/>
      <c r="X722" s="213"/>
      <c r="Y722" s="213"/>
      <c r="Z722" s="213"/>
      <c r="AA722" s="451"/>
      <c r="AB722" s="451"/>
      <c r="AC722" s="452"/>
      <c r="AD722" s="451"/>
      <c r="AE722" s="451"/>
      <c r="AF722" s="451"/>
      <c r="AG722" s="451"/>
      <c r="AH722" s="451"/>
      <c r="AI722" s="451"/>
      <c r="AJ722" s="213"/>
      <c r="AK722" s="213"/>
      <c r="AL722" s="213"/>
      <c r="AM722" s="213"/>
      <c r="AN722" s="213"/>
      <c r="AO722" s="213"/>
      <c r="AP722" s="213"/>
      <c r="AQ722" s="213"/>
      <c r="AR722" s="213"/>
      <c r="AS722" s="213"/>
    </row>
    <row r="723" spans="1:45" ht="15.75" customHeight="1" x14ac:dyDescent="0.25">
      <c r="A723" s="213"/>
      <c r="B723" s="449"/>
      <c r="C723" s="449"/>
      <c r="D723" s="213"/>
      <c r="E723" s="213"/>
      <c r="F723" s="213"/>
      <c r="G723" s="450"/>
      <c r="H723" s="213"/>
      <c r="I723" s="213"/>
      <c r="J723" s="213"/>
      <c r="K723" s="454"/>
      <c r="L723" s="213"/>
      <c r="M723" s="213"/>
      <c r="N723" s="213"/>
      <c r="O723" s="245"/>
      <c r="P723" s="213"/>
      <c r="Q723" s="213"/>
      <c r="R723" s="213"/>
      <c r="S723" s="213"/>
      <c r="T723" s="213"/>
      <c r="U723" s="213"/>
      <c r="V723" s="213"/>
      <c r="W723" s="213"/>
      <c r="X723" s="213"/>
      <c r="Y723" s="213"/>
      <c r="Z723" s="213"/>
      <c r="AA723" s="451"/>
      <c r="AB723" s="451"/>
      <c r="AC723" s="452"/>
      <c r="AD723" s="451"/>
      <c r="AE723" s="451"/>
      <c r="AF723" s="451"/>
      <c r="AG723" s="451"/>
      <c r="AH723" s="451"/>
      <c r="AI723" s="451"/>
      <c r="AJ723" s="213"/>
      <c r="AK723" s="213"/>
      <c r="AL723" s="213"/>
      <c r="AM723" s="213"/>
      <c r="AN723" s="213"/>
      <c r="AO723" s="213"/>
      <c r="AP723" s="213"/>
      <c r="AQ723" s="213"/>
      <c r="AR723" s="213"/>
      <c r="AS723" s="213"/>
    </row>
    <row r="724" spans="1:45" ht="15.75" customHeight="1" x14ac:dyDescent="0.25">
      <c r="A724" s="213"/>
      <c r="B724" s="449"/>
      <c r="C724" s="449"/>
      <c r="D724" s="213"/>
      <c r="E724" s="213"/>
      <c r="F724" s="213"/>
      <c r="G724" s="450"/>
      <c r="H724" s="213"/>
      <c r="I724" s="213"/>
      <c r="J724" s="213"/>
      <c r="K724" s="454"/>
      <c r="L724" s="213"/>
      <c r="M724" s="213"/>
      <c r="N724" s="213"/>
      <c r="O724" s="245"/>
      <c r="P724" s="213"/>
      <c r="Q724" s="213"/>
      <c r="R724" s="213"/>
      <c r="S724" s="213"/>
      <c r="T724" s="213"/>
      <c r="U724" s="213"/>
      <c r="V724" s="213"/>
      <c r="W724" s="213"/>
      <c r="X724" s="213"/>
      <c r="Y724" s="213"/>
      <c r="Z724" s="213"/>
      <c r="AA724" s="451"/>
      <c r="AB724" s="451"/>
      <c r="AC724" s="452"/>
      <c r="AD724" s="451"/>
      <c r="AE724" s="451"/>
      <c r="AF724" s="451"/>
      <c r="AG724" s="451"/>
      <c r="AH724" s="451"/>
      <c r="AI724" s="451"/>
      <c r="AJ724" s="213"/>
      <c r="AK724" s="213"/>
      <c r="AL724" s="213"/>
      <c r="AM724" s="213"/>
      <c r="AN724" s="213"/>
      <c r="AO724" s="213"/>
      <c r="AP724" s="213"/>
      <c r="AQ724" s="213"/>
      <c r="AR724" s="213"/>
      <c r="AS724" s="213"/>
    </row>
    <row r="725" spans="1:45" ht="15.75" customHeight="1" x14ac:dyDescent="0.25">
      <c r="A725" s="213"/>
      <c r="B725" s="449"/>
      <c r="C725" s="449"/>
      <c r="D725" s="213"/>
      <c r="E725" s="213"/>
      <c r="F725" s="213"/>
      <c r="G725" s="450"/>
      <c r="H725" s="213"/>
      <c r="I725" s="213"/>
      <c r="J725" s="213"/>
      <c r="K725" s="454"/>
      <c r="L725" s="213"/>
      <c r="M725" s="213"/>
      <c r="N725" s="213"/>
      <c r="O725" s="245"/>
      <c r="P725" s="213"/>
      <c r="Q725" s="213"/>
      <c r="R725" s="213"/>
      <c r="S725" s="213"/>
      <c r="T725" s="213"/>
      <c r="U725" s="213"/>
      <c r="V725" s="213"/>
      <c r="W725" s="213"/>
      <c r="X725" s="213"/>
      <c r="Y725" s="213"/>
      <c r="Z725" s="213"/>
      <c r="AA725" s="451"/>
      <c r="AB725" s="451"/>
      <c r="AC725" s="452"/>
      <c r="AD725" s="451"/>
      <c r="AE725" s="451"/>
      <c r="AF725" s="451"/>
      <c r="AG725" s="451"/>
      <c r="AH725" s="451"/>
      <c r="AI725" s="451"/>
      <c r="AJ725" s="213"/>
      <c r="AK725" s="213"/>
      <c r="AL725" s="213"/>
      <c r="AM725" s="213"/>
      <c r="AN725" s="213"/>
      <c r="AO725" s="213"/>
      <c r="AP725" s="213"/>
      <c r="AQ725" s="213"/>
      <c r="AR725" s="213"/>
      <c r="AS725" s="213"/>
    </row>
    <row r="726" spans="1:45" ht="15.75" customHeight="1" x14ac:dyDescent="0.25">
      <c r="A726" s="213"/>
      <c r="B726" s="449"/>
      <c r="C726" s="449"/>
      <c r="D726" s="213"/>
      <c r="E726" s="213"/>
      <c r="F726" s="213"/>
      <c r="G726" s="450"/>
      <c r="H726" s="213"/>
      <c r="I726" s="213"/>
      <c r="J726" s="213"/>
      <c r="K726" s="454"/>
      <c r="L726" s="213"/>
      <c r="M726" s="213"/>
      <c r="N726" s="213"/>
      <c r="O726" s="245"/>
      <c r="P726" s="213"/>
      <c r="Q726" s="213"/>
      <c r="R726" s="213"/>
      <c r="S726" s="213"/>
      <c r="T726" s="213"/>
      <c r="U726" s="213"/>
      <c r="V726" s="213"/>
      <c r="W726" s="213"/>
      <c r="X726" s="213"/>
      <c r="Y726" s="213"/>
      <c r="Z726" s="213"/>
      <c r="AA726" s="451"/>
      <c r="AB726" s="451"/>
      <c r="AC726" s="452"/>
      <c r="AD726" s="451"/>
      <c r="AE726" s="451"/>
      <c r="AF726" s="451"/>
      <c r="AG726" s="451"/>
      <c r="AH726" s="451"/>
      <c r="AI726" s="451"/>
      <c r="AJ726" s="213"/>
      <c r="AK726" s="213"/>
      <c r="AL726" s="213"/>
      <c r="AM726" s="213"/>
      <c r="AN726" s="213"/>
      <c r="AO726" s="213"/>
      <c r="AP726" s="213"/>
      <c r="AQ726" s="213"/>
      <c r="AR726" s="213"/>
      <c r="AS726" s="213"/>
    </row>
    <row r="727" spans="1:45" ht="15.75" customHeight="1" x14ac:dyDescent="0.25">
      <c r="A727" s="213"/>
      <c r="B727" s="449"/>
      <c r="C727" s="449"/>
      <c r="D727" s="213"/>
      <c r="E727" s="213"/>
      <c r="F727" s="213"/>
      <c r="G727" s="450"/>
      <c r="H727" s="213"/>
      <c r="I727" s="213"/>
      <c r="J727" s="213"/>
      <c r="K727" s="454"/>
      <c r="L727" s="213"/>
      <c r="M727" s="213"/>
      <c r="N727" s="213"/>
      <c r="O727" s="245"/>
      <c r="P727" s="213"/>
      <c r="Q727" s="213"/>
      <c r="R727" s="213"/>
      <c r="S727" s="213"/>
      <c r="T727" s="213"/>
      <c r="U727" s="213"/>
      <c r="V727" s="213"/>
      <c r="W727" s="213"/>
      <c r="X727" s="213"/>
      <c r="Y727" s="213"/>
      <c r="Z727" s="213"/>
      <c r="AA727" s="451"/>
      <c r="AB727" s="451"/>
      <c r="AC727" s="452"/>
      <c r="AD727" s="451"/>
      <c r="AE727" s="451"/>
      <c r="AF727" s="451"/>
      <c r="AG727" s="451"/>
      <c r="AH727" s="451"/>
      <c r="AI727" s="451"/>
      <c r="AJ727" s="213"/>
      <c r="AK727" s="213"/>
      <c r="AL727" s="213"/>
      <c r="AM727" s="213"/>
      <c r="AN727" s="213"/>
      <c r="AO727" s="213"/>
      <c r="AP727" s="213"/>
      <c r="AQ727" s="213"/>
      <c r="AR727" s="213"/>
      <c r="AS727" s="213"/>
    </row>
    <row r="728" spans="1:45" ht="15.75" customHeight="1" x14ac:dyDescent="0.25">
      <c r="A728" s="213"/>
      <c r="B728" s="449"/>
      <c r="C728" s="449"/>
      <c r="D728" s="213"/>
      <c r="E728" s="213"/>
      <c r="F728" s="213"/>
      <c r="G728" s="450"/>
      <c r="H728" s="213"/>
      <c r="I728" s="213"/>
      <c r="J728" s="213"/>
      <c r="K728" s="454"/>
      <c r="L728" s="213"/>
      <c r="M728" s="213"/>
      <c r="N728" s="213"/>
      <c r="O728" s="245"/>
      <c r="P728" s="213"/>
      <c r="Q728" s="213"/>
      <c r="R728" s="213"/>
      <c r="S728" s="213"/>
      <c r="T728" s="213"/>
      <c r="U728" s="213"/>
      <c r="V728" s="213"/>
      <c r="W728" s="213"/>
      <c r="X728" s="213"/>
      <c r="Y728" s="213"/>
      <c r="Z728" s="213"/>
      <c r="AA728" s="451"/>
      <c r="AB728" s="451"/>
      <c r="AC728" s="452"/>
      <c r="AD728" s="451"/>
      <c r="AE728" s="451"/>
      <c r="AF728" s="451"/>
      <c r="AG728" s="451"/>
      <c r="AH728" s="451"/>
      <c r="AI728" s="451"/>
      <c r="AJ728" s="213"/>
      <c r="AK728" s="213"/>
      <c r="AL728" s="213"/>
      <c r="AM728" s="213"/>
      <c r="AN728" s="213"/>
      <c r="AO728" s="213"/>
      <c r="AP728" s="213"/>
      <c r="AQ728" s="213"/>
      <c r="AR728" s="213"/>
      <c r="AS728" s="213"/>
    </row>
    <row r="729" spans="1:45" ht="15.75" customHeight="1" x14ac:dyDescent="0.25">
      <c r="A729" s="213"/>
      <c r="B729" s="449"/>
      <c r="C729" s="449"/>
      <c r="D729" s="213"/>
      <c r="E729" s="213"/>
      <c r="F729" s="213"/>
      <c r="G729" s="450"/>
      <c r="H729" s="213"/>
      <c r="I729" s="213"/>
      <c r="J729" s="213"/>
      <c r="K729" s="454"/>
      <c r="L729" s="213"/>
      <c r="M729" s="213"/>
      <c r="N729" s="213"/>
      <c r="O729" s="245"/>
      <c r="P729" s="213"/>
      <c r="Q729" s="213"/>
      <c r="R729" s="213"/>
      <c r="S729" s="213"/>
      <c r="T729" s="213"/>
      <c r="U729" s="213"/>
      <c r="V729" s="213"/>
      <c r="W729" s="213"/>
      <c r="X729" s="213"/>
      <c r="Y729" s="213"/>
      <c r="Z729" s="213"/>
      <c r="AA729" s="451"/>
      <c r="AB729" s="451"/>
      <c r="AC729" s="452"/>
      <c r="AD729" s="451"/>
      <c r="AE729" s="451"/>
      <c r="AF729" s="451"/>
      <c r="AG729" s="451"/>
      <c r="AH729" s="451"/>
      <c r="AI729" s="451"/>
      <c r="AJ729" s="213"/>
      <c r="AK729" s="213"/>
      <c r="AL729" s="213"/>
      <c r="AM729" s="213"/>
      <c r="AN729" s="213"/>
      <c r="AO729" s="213"/>
      <c r="AP729" s="213"/>
      <c r="AQ729" s="213"/>
      <c r="AR729" s="213"/>
      <c r="AS729" s="213"/>
    </row>
    <row r="730" spans="1:45" ht="15.75" customHeight="1" x14ac:dyDescent="0.25">
      <c r="A730" s="213"/>
      <c r="B730" s="449"/>
      <c r="C730" s="449"/>
      <c r="D730" s="213"/>
      <c r="E730" s="213"/>
      <c r="F730" s="213"/>
      <c r="G730" s="450"/>
      <c r="H730" s="213"/>
      <c r="I730" s="213"/>
      <c r="J730" s="213"/>
      <c r="K730" s="454"/>
      <c r="L730" s="213"/>
      <c r="M730" s="213"/>
      <c r="N730" s="213"/>
      <c r="O730" s="245"/>
      <c r="P730" s="213"/>
      <c r="Q730" s="213"/>
      <c r="R730" s="213"/>
      <c r="S730" s="213"/>
      <c r="T730" s="213"/>
      <c r="U730" s="213"/>
      <c r="V730" s="213"/>
      <c r="W730" s="213"/>
      <c r="X730" s="213"/>
      <c r="Y730" s="213"/>
      <c r="Z730" s="213"/>
      <c r="AA730" s="451"/>
      <c r="AB730" s="451"/>
      <c r="AC730" s="452"/>
      <c r="AD730" s="451"/>
      <c r="AE730" s="451"/>
      <c r="AF730" s="451"/>
      <c r="AG730" s="451"/>
      <c r="AH730" s="451"/>
      <c r="AI730" s="451"/>
      <c r="AJ730" s="213"/>
      <c r="AK730" s="213"/>
      <c r="AL730" s="213"/>
      <c r="AM730" s="213"/>
      <c r="AN730" s="213"/>
      <c r="AO730" s="213"/>
      <c r="AP730" s="213"/>
      <c r="AQ730" s="213"/>
      <c r="AR730" s="213"/>
      <c r="AS730" s="213"/>
    </row>
    <row r="731" spans="1:45" ht="15.75" customHeight="1" x14ac:dyDescent="0.25">
      <c r="A731" s="213"/>
      <c r="B731" s="449"/>
      <c r="C731" s="449"/>
      <c r="D731" s="213"/>
      <c r="E731" s="213"/>
      <c r="F731" s="213"/>
      <c r="G731" s="450"/>
      <c r="H731" s="213"/>
      <c r="I731" s="213"/>
      <c r="J731" s="213"/>
      <c r="K731" s="454"/>
      <c r="L731" s="213"/>
      <c r="M731" s="213"/>
      <c r="N731" s="213"/>
      <c r="O731" s="245"/>
      <c r="P731" s="213"/>
      <c r="Q731" s="213"/>
      <c r="R731" s="213"/>
      <c r="S731" s="213"/>
      <c r="T731" s="213"/>
      <c r="U731" s="213"/>
      <c r="V731" s="213"/>
      <c r="W731" s="213"/>
      <c r="X731" s="213"/>
      <c r="Y731" s="213"/>
      <c r="Z731" s="213"/>
      <c r="AA731" s="451"/>
      <c r="AB731" s="451"/>
      <c r="AC731" s="452"/>
      <c r="AD731" s="451"/>
      <c r="AE731" s="451"/>
      <c r="AF731" s="451"/>
      <c r="AG731" s="451"/>
      <c r="AH731" s="451"/>
      <c r="AI731" s="451"/>
      <c r="AJ731" s="213"/>
      <c r="AK731" s="213"/>
      <c r="AL731" s="213"/>
      <c r="AM731" s="213"/>
      <c r="AN731" s="213"/>
      <c r="AO731" s="213"/>
      <c r="AP731" s="213"/>
      <c r="AQ731" s="213"/>
      <c r="AR731" s="213"/>
      <c r="AS731" s="213"/>
    </row>
    <row r="732" spans="1:45" ht="15.75" customHeight="1" x14ac:dyDescent="0.25">
      <c r="A732" s="213"/>
      <c r="B732" s="449"/>
      <c r="C732" s="449"/>
      <c r="D732" s="213"/>
      <c r="E732" s="213"/>
      <c r="F732" s="213"/>
      <c r="G732" s="450"/>
      <c r="H732" s="213"/>
      <c r="I732" s="213"/>
      <c r="J732" s="213"/>
      <c r="K732" s="454"/>
      <c r="L732" s="213"/>
      <c r="M732" s="213"/>
      <c r="N732" s="213"/>
      <c r="O732" s="245"/>
      <c r="P732" s="213"/>
      <c r="Q732" s="213"/>
      <c r="R732" s="213"/>
      <c r="S732" s="213"/>
      <c r="T732" s="213"/>
      <c r="U732" s="213"/>
      <c r="V732" s="213"/>
      <c r="W732" s="213"/>
      <c r="X732" s="213"/>
      <c r="Y732" s="213"/>
      <c r="Z732" s="213"/>
      <c r="AA732" s="451"/>
      <c r="AB732" s="451"/>
      <c r="AC732" s="452"/>
      <c r="AD732" s="451"/>
      <c r="AE732" s="451"/>
      <c r="AF732" s="451"/>
      <c r="AG732" s="451"/>
      <c r="AH732" s="451"/>
      <c r="AI732" s="451"/>
      <c r="AJ732" s="213"/>
      <c r="AK732" s="213"/>
      <c r="AL732" s="213"/>
      <c r="AM732" s="213"/>
      <c r="AN732" s="213"/>
      <c r="AO732" s="213"/>
      <c r="AP732" s="213"/>
      <c r="AQ732" s="213"/>
      <c r="AR732" s="213"/>
      <c r="AS732" s="213"/>
    </row>
    <row r="733" spans="1:45" ht="15.75" customHeight="1" x14ac:dyDescent="0.25">
      <c r="A733" s="213"/>
      <c r="B733" s="449"/>
      <c r="C733" s="449"/>
      <c r="D733" s="213"/>
      <c r="E733" s="213"/>
      <c r="F733" s="213"/>
      <c r="G733" s="450"/>
      <c r="H733" s="213"/>
      <c r="I733" s="213"/>
      <c r="J733" s="213"/>
      <c r="K733" s="454"/>
      <c r="L733" s="213"/>
      <c r="M733" s="213"/>
      <c r="N733" s="213"/>
      <c r="O733" s="245"/>
      <c r="P733" s="213"/>
      <c r="Q733" s="213"/>
      <c r="R733" s="213"/>
      <c r="S733" s="213"/>
      <c r="T733" s="213"/>
      <c r="U733" s="213"/>
      <c r="V733" s="213"/>
      <c r="W733" s="213"/>
      <c r="X733" s="213"/>
      <c r="Y733" s="213"/>
      <c r="Z733" s="213"/>
      <c r="AA733" s="451"/>
      <c r="AB733" s="451"/>
      <c r="AC733" s="452"/>
      <c r="AD733" s="451"/>
      <c r="AE733" s="451"/>
      <c r="AF733" s="451"/>
      <c r="AG733" s="451"/>
      <c r="AH733" s="451"/>
      <c r="AI733" s="451"/>
      <c r="AJ733" s="213"/>
      <c r="AK733" s="213"/>
      <c r="AL733" s="213"/>
      <c r="AM733" s="213"/>
      <c r="AN733" s="213"/>
      <c r="AO733" s="213"/>
      <c r="AP733" s="213"/>
      <c r="AQ733" s="213"/>
      <c r="AR733" s="213"/>
      <c r="AS733" s="213"/>
    </row>
    <row r="734" spans="1:45" ht="15.75" customHeight="1" x14ac:dyDescent="0.25">
      <c r="A734" s="213"/>
      <c r="B734" s="449"/>
      <c r="C734" s="449"/>
      <c r="D734" s="213"/>
      <c r="E734" s="213"/>
      <c r="F734" s="213"/>
      <c r="G734" s="450"/>
      <c r="H734" s="213"/>
      <c r="I734" s="213"/>
      <c r="J734" s="213"/>
      <c r="K734" s="454"/>
      <c r="L734" s="213"/>
      <c r="M734" s="213"/>
      <c r="N734" s="213"/>
      <c r="O734" s="245"/>
      <c r="P734" s="213"/>
      <c r="Q734" s="213"/>
      <c r="R734" s="213"/>
      <c r="S734" s="213"/>
      <c r="T734" s="213"/>
      <c r="U734" s="213"/>
      <c r="V734" s="213"/>
      <c r="W734" s="213"/>
      <c r="X734" s="213"/>
      <c r="Y734" s="213"/>
      <c r="Z734" s="213"/>
      <c r="AA734" s="451"/>
      <c r="AB734" s="451"/>
      <c r="AC734" s="452"/>
      <c r="AD734" s="451"/>
      <c r="AE734" s="451"/>
      <c r="AF734" s="451"/>
      <c r="AG734" s="451"/>
      <c r="AH734" s="451"/>
      <c r="AI734" s="451"/>
      <c r="AJ734" s="213"/>
      <c r="AK734" s="213"/>
      <c r="AL734" s="213"/>
      <c r="AM734" s="213"/>
      <c r="AN734" s="213"/>
      <c r="AO734" s="213"/>
      <c r="AP734" s="213"/>
      <c r="AQ734" s="213"/>
      <c r="AR734" s="213"/>
      <c r="AS734" s="213"/>
    </row>
    <row r="735" spans="1:45" ht="15.75" customHeight="1" x14ac:dyDescent="0.25">
      <c r="A735" s="213"/>
      <c r="B735" s="449"/>
      <c r="C735" s="449"/>
      <c r="D735" s="213"/>
      <c r="E735" s="213"/>
      <c r="F735" s="213"/>
      <c r="G735" s="450"/>
      <c r="H735" s="213"/>
      <c r="I735" s="213"/>
      <c r="J735" s="213"/>
      <c r="K735" s="454"/>
      <c r="L735" s="213"/>
      <c r="M735" s="213"/>
      <c r="N735" s="213"/>
      <c r="O735" s="245"/>
      <c r="P735" s="213"/>
      <c r="Q735" s="213"/>
      <c r="R735" s="213"/>
      <c r="S735" s="213"/>
      <c r="T735" s="213"/>
      <c r="U735" s="213"/>
      <c r="V735" s="213"/>
      <c r="W735" s="213"/>
      <c r="X735" s="213"/>
      <c r="Y735" s="213"/>
      <c r="Z735" s="213"/>
      <c r="AA735" s="451"/>
      <c r="AB735" s="451"/>
      <c r="AC735" s="452"/>
      <c r="AD735" s="451"/>
      <c r="AE735" s="451"/>
      <c r="AF735" s="451"/>
      <c r="AG735" s="451"/>
      <c r="AH735" s="451"/>
      <c r="AI735" s="451"/>
      <c r="AJ735" s="213"/>
      <c r="AK735" s="213"/>
      <c r="AL735" s="213"/>
      <c r="AM735" s="213"/>
      <c r="AN735" s="213"/>
      <c r="AO735" s="213"/>
      <c r="AP735" s="213"/>
      <c r="AQ735" s="213"/>
      <c r="AR735" s="213"/>
      <c r="AS735" s="213"/>
    </row>
    <row r="736" spans="1:45" ht="15.75" customHeight="1" x14ac:dyDescent="0.25">
      <c r="A736" s="213"/>
      <c r="B736" s="449"/>
      <c r="C736" s="449"/>
      <c r="D736" s="213"/>
      <c r="E736" s="213"/>
      <c r="F736" s="213"/>
      <c r="G736" s="450"/>
      <c r="H736" s="213"/>
      <c r="I736" s="213"/>
      <c r="J736" s="213"/>
      <c r="K736" s="454"/>
      <c r="L736" s="213"/>
      <c r="M736" s="213"/>
      <c r="N736" s="213"/>
      <c r="O736" s="245"/>
      <c r="P736" s="213"/>
      <c r="Q736" s="213"/>
      <c r="R736" s="213"/>
      <c r="S736" s="213"/>
      <c r="T736" s="213"/>
      <c r="U736" s="213"/>
      <c r="V736" s="213"/>
      <c r="W736" s="213"/>
      <c r="X736" s="213"/>
      <c r="Y736" s="213"/>
      <c r="Z736" s="213"/>
      <c r="AA736" s="451"/>
      <c r="AB736" s="451"/>
      <c r="AC736" s="452"/>
      <c r="AD736" s="451"/>
      <c r="AE736" s="451"/>
      <c r="AF736" s="451"/>
      <c r="AG736" s="451"/>
      <c r="AH736" s="451"/>
      <c r="AI736" s="451"/>
      <c r="AJ736" s="213"/>
      <c r="AK736" s="213"/>
      <c r="AL736" s="213"/>
      <c r="AM736" s="213"/>
      <c r="AN736" s="213"/>
      <c r="AO736" s="213"/>
      <c r="AP736" s="213"/>
      <c r="AQ736" s="213"/>
      <c r="AR736" s="213"/>
      <c r="AS736" s="213"/>
    </row>
    <row r="737" spans="1:45" ht="15.75" customHeight="1" x14ac:dyDescent="0.25">
      <c r="A737" s="213"/>
      <c r="B737" s="449"/>
      <c r="C737" s="449"/>
      <c r="D737" s="213"/>
      <c r="E737" s="213"/>
      <c r="F737" s="213"/>
      <c r="G737" s="450"/>
      <c r="H737" s="213"/>
      <c r="I737" s="213"/>
      <c r="J737" s="213"/>
      <c r="K737" s="454"/>
      <c r="L737" s="213"/>
      <c r="M737" s="213"/>
      <c r="N737" s="213"/>
      <c r="O737" s="245"/>
      <c r="P737" s="213"/>
      <c r="Q737" s="213"/>
      <c r="R737" s="213"/>
      <c r="S737" s="213"/>
      <c r="T737" s="213"/>
      <c r="U737" s="213"/>
      <c r="V737" s="213"/>
      <c r="W737" s="213"/>
      <c r="X737" s="213"/>
      <c r="Y737" s="213"/>
      <c r="Z737" s="213"/>
      <c r="AA737" s="451"/>
      <c r="AB737" s="451"/>
      <c r="AC737" s="452"/>
      <c r="AD737" s="451"/>
      <c r="AE737" s="451"/>
      <c r="AF737" s="451"/>
      <c r="AG737" s="451"/>
      <c r="AH737" s="451"/>
      <c r="AI737" s="451"/>
      <c r="AJ737" s="213"/>
      <c r="AK737" s="213"/>
      <c r="AL737" s="213"/>
      <c r="AM737" s="213"/>
      <c r="AN737" s="213"/>
      <c r="AO737" s="213"/>
      <c r="AP737" s="213"/>
      <c r="AQ737" s="213"/>
      <c r="AR737" s="213"/>
      <c r="AS737" s="213"/>
    </row>
    <row r="738" spans="1:45" ht="15.75" customHeight="1" x14ac:dyDescent="0.25">
      <c r="A738" s="213"/>
      <c r="B738" s="449"/>
      <c r="C738" s="449"/>
      <c r="D738" s="213"/>
      <c r="E738" s="213"/>
      <c r="F738" s="213"/>
      <c r="G738" s="450"/>
      <c r="H738" s="213"/>
      <c r="I738" s="213"/>
      <c r="J738" s="213"/>
      <c r="K738" s="454"/>
      <c r="L738" s="213"/>
      <c r="M738" s="213"/>
      <c r="N738" s="213"/>
      <c r="O738" s="245"/>
      <c r="P738" s="213"/>
      <c r="Q738" s="213"/>
      <c r="R738" s="213"/>
      <c r="S738" s="213"/>
      <c r="T738" s="213"/>
      <c r="U738" s="213"/>
      <c r="V738" s="213"/>
      <c r="W738" s="213"/>
      <c r="X738" s="213"/>
      <c r="Y738" s="213"/>
      <c r="Z738" s="213"/>
      <c r="AA738" s="451"/>
      <c r="AB738" s="451"/>
      <c r="AC738" s="452"/>
      <c r="AD738" s="451"/>
      <c r="AE738" s="451"/>
      <c r="AF738" s="451"/>
      <c r="AG738" s="451"/>
      <c r="AH738" s="451"/>
      <c r="AI738" s="451"/>
      <c r="AJ738" s="213"/>
      <c r="AK738" s="213"/>
      <c r="AL738" s="213"/>
      <c r="AM738" s="213"/>
      <c r="AN738" s="213"/>
      <c r="AO738" s="213"/>
      <c r="AP738" s="213"/>
      <c r="AQ738" s="213"/>
      <c r="AR738" s="213"/>
      <c r="AS738" s="213"/>
    </row>
    <row r="739" spans="1:45" ht="15.75" customHeight="1" x14ac:dyDescent="0.25">
      <c r="A739" s="213"/>
      <c r="B739" s="449"/>
      <c r="C739" s="449"/>
      <c r="D739" s="213"/>
      <c r="E739" s="213"/>
      <c r="F739" s="213"/>
      <c r="G739" s="450"/>
      <c r="H739" s="213"/>
      <c r="I739" s="213"/>
      <c r="J739" s="213"/>
      <c r="K739" s="454"/>
      <c r="L739" s="213"/>
      <c r="M739" s="213"/>
      <c r="N739" s="213"/>
      <c r="O739" s="245"/>
      <c r="P739" s="213"/>
      <c r="Q739" s="213"/>
      <c r="R739" s="213"/>
      <c r="S739" s="213"/>
      <c r="T739" s="213"/>
      <c r="U739" s="213"/>
      <c r="V739" s="213"/>
      <c r="W739" s="213"/>
      <c r="X739" s="213"/>
      <c r="Y739" s="213"/>
      <c r="Z739" s="213"/>
      <c r="AA739" s="451"/>
      <c r="AB739" s="451"/>
      <c r="AC739" s="452"/>
      <c r="AD739" s="451"/>
      <c r="AE739" s="451"/>
      <c r="AF739" s="451"/>
      <c r="AG739" s="451"/>
      <c r="AH739" s="451"/>
      <c r="AI739" s="451"/>
      <c r="AJ739" s="213"/>
      <c r="AK739" s="213"/>
      <c r="AL739" s="213"/>
      <c r="AM739" s="213"/>
      <c r="AN739" s="213"/>
      <c r="AO739" s="213"/>
      <c r="AP739" s="213"/>
      <c r="AQ739" s="213"/>
      <c r="AR739" s="213"/>
      <c r="AS739" s="213"/>
    </row>
    <row r="740" spans="1:45" ht="15.75" customHeight="1" x14ac:dyDescent="0.25">
      <c r="A740" s="213"/>
      <c r="B740" s="449"/>
      <c r="C740" s="449"/>
      <c r="D740" s="213"/>
      <c r="E740" s="213"/>
      <c r="F740" s="213"/>
      <c r="G740" s="450"/>
      <c r="H740" s="213"/>
      <c r="I740" s="213"/>
      <c r="J740" s="213"/>
      <c r="K740" s="454"/>
      <c r="L740" s="213"/>
      <c r="M740" s="213"/>
      <c r="N740" s="213"/>
      <c r="O740" s="245"/>
      <c r="P740" s="213"/>
      <c r="Q740" s="213"/>
      <c r="R740" s="213"/>
      <c r="S740" s="213"/>
      <c r="T740" s="213"/>
      <c r="U740" s="213"/>
      <c r="V740" s="213"/>
      <c r="W740" s="213"/>
      <c r="X740" s="213"/>
      <c r="Y740" s="213"/>
      <c r="Z740" s="213"/>
      <c r="AA740" s="451"/>
      <c r="AB740" s="451"/>
      <c r="AC740" s="452"/>
      <c r="AD740" s="451"/>
      <c r="AE740" s="451"/>
      <c r="AF740" s="451"/>
      <c r="AG740" s="451"/>
      <c r="AH740" s="451"/>
      <c r="AI740" s="451"/>
      <c r="AJ740" s="213"/>
      <c r="AK740" s="213"/>
      <c r="AL740" s="213"/>
      <c r="AM740" s="213"/>
      <c r="AN740" s="213"/>
      <c r="AO740" s="213"/>
      <c r="AP740" s="213"/>
      <c r="AQ740" s="213"/>
      <c r="AR740" s="213"/>
      <c r="AS740" s="213"/>
    </row>
    <row r="741" spans="1:45" ht="15.75" customHeight="1" x14ac:dyDescent="0.25">
      <c r="A741" s="213"/>
      <c r="B741" s="449"/>
      <c r="C741" s="449"/>
      <c r="D741" s="213"/>
      <c r="E741" s="213"/>
      <c r="F741" s="213"/>
      <c r="G741" s="450"/>
      <c r="H741" s="213"/>
      <c r="I741" s="213"/>
      <c r="J741" s="213"/>
      <c r="K741" s="454"/>
      <c r="L741" s="213"/>
      <c r="M741" s="213"/>
      <c r="N741" s="213"/>
      <c r="O741" s="245"/>
      <c r="P741" s="213"/>
      <c r="Q741" s="213"/>
      <c r="R741" s="213"/>
      <c r="S741" s="213"/>
      <c r="T741" s="213"/>
      <c r="U741" s="213"/>
      <c r="V741" s="213"/>
      <c r="W741" s="213"/>
      <c r="X741" s="213"/>
      <c r="Y741" s="213"/>
      <c r="Z741" s="213"/>
      <c r="AA741" s="451"/>
      <c r="AB741" s="451"/>
      <c r="AC741" s="452"/>
      <c r="AD741" s="451"/>
      <c r="AE741" s="451"/>
      <c r="AF741" s="451"/>
      <c r="AG741" s="451"/>
      <c r="AH741" s="451"/>
      <c r="AI741" s="451"/>
      <c r="AJ741" s="213"/>
      <c r="AK741" s="213"/>
      <c r="AL741" s="213"/>
      <c r="AM741" s="213"/>
      <c r="AN741" s="213"/>
      <c r="AO741" s="213"/>
      <c r="AP741" s="213"/>
      <c r="AQ741" s="213"/>
      <c r="AR741" s="213"/>
      <c r="AS741" s="213"/>
    </row>
    <row r="742" spans="1:45" ht="15.75" customHeight="1" x14ac:dyDescent="0.25">
      <c r="A742" s="213"/>
      <c r="B742" s="449"/>
      <c r="C742" s="449"/>
      <c r="D742" s="213"/>
      <c r="E742" s="213"/>
      <c r="F742" s="213"/>
      <c r="G742" s="450"/>
      <c r="H742" s="213"/>
      <c r="I742" s="213"/>
      <c r="J742" s="213"/>
      <c r="K742" s="454"/>
      <c r="L742" s="213"/>
      <c r="M742" s="213"/>
      <c r="N742" s="213"/>
      <c r="O742" s="245"/>
      <c r="P742" s="213"/>
      <c r="Q742" s="213"/>
      <c r="R742" s="213"/>
      <c r="S742" s="213"/>
      <c r="T742" s="213"/>
      <c r="U742" s="213"/>
      <c r="V742" s="213"/>
      <c r="W742" s="213"/>
      <c r="X742" s="213"/>
      <c r="Y742" s="213"/>
      <c r="Z742" s="213"/>
      <c r="AA742" s="451"/>
      <c r="AB742" s="451"/>
      <c r="AC742" s="452"/>
      <c r="AD742" s="451"/>
      <c r="AE742" s="451"/>
      <c r="AF742" s="451"/>
      <c r="AG742" s="451"/>
      <c r="AH742" s="451"/>
      <c r="AI742" s="451"/>
      <c r="AJ742" s="213"/>
      <c r="AK742" s="213"/>
      <c r="AL742" s="213"/>
      <c r="AM742" s="213"/>
      <c r="AN742" s="213"/>
      <c r="AO742" s="213"/>
      <c r="AP742" s="213"/>
      <c r="AQ742" s="213"/>
      <c r="AR742" s="213"/>
      <c r="AS742" s="213"/>
    </row>
    <row r="743" spans="1:45" ht="15.75" customHeight="1" x14ac:dyDescent="0.25">
      <c r="A743" s="213"/>
      <c r="B743" s="449"/>
      <c r="C743" s="449"/>
      <c r="D743" s="213"/>
      <c r="E743" s="213"/>
      <c r="F743" s="213"/>
      <c r="G743" s="450"/>
      <c r="H743" s="213"/>
      <c r="I743" s="213"/>
      <c r="J743" s="213"/>
      <c r="K743" s="454"/>
      <c r="L743" s="213"/>
      <c r="M743" s="213"/>
      <c r="N743" s="213"/>
      <c r="O743" s="245"/>
      <c r="P743" s="213"/>
      <c r="Q743" s="213"/>
      <c r="R743" s="213"/>
      <c r="S743" s="213"/>
      <c r="T743" s="213"/>
      <c r="U743" s="213"/>
      <c r="V743" s="213"/>
      <c r="W743" s="213"/>
      <c r="X743" s="213"/>
      <c r="Y743" s="213"/>
      <c r="Z743" s="213"/>
      <c r="AA743" s="451"/>
      <c r="AB743" s="451"/>
      <c r="AC743" s="452"/>
      <c r="AD743" s="451"/>
      <c r="AE743" s="451"/>
      <c r="AF743" s="451"/>
      <c r="AG743" s="451"/>
      <c r="AH743" s="451"/>
      <c r="AI743" s="451"/>
      <c r="AJ743" s="213"/>
      <c r="AK743" s="213"/>
      <c r="AL743" s="213"/>
      <c r="AM743" s="213"/>
      <c r="AN743" s="213"/>
      <c r="AO743" s="213"/>
      <c r="AP743" s="213"/>
      <c r="AQ743" s="213"/>
      <c r="AR743" s="213"/>
      <c r="AS743" s="213"/>
    </row>
    <row r="744" spans="1:45" ht="15.75" customHeight="1" x14ac:dyDescent="0.25">
      <c r="A744" s="213"/>
      <c r="B744" s="449"/>
      <c r="C744" s="449"/>
      <c r="D744" s="213"/>
      <c r="E744" s="213"/>
      <c r="F744" s="213"/>
      <c r="G744" s="450"/>
      <c r="H744" s="213"/>
      <c r="I744" s="213"/>
      <c r="J744" s="213"/>
      <c r="K744" s="454"/>
      <c r="L744" s="213"/>
      <c r="M744" s="213"/>
      <c r="N744" s="213"/>
      <c r="O744" s="245"/>
      <c r="P744" s="213"/>
      <c r="Q744" s="213"/>
      <c r="R744" s="213"/>
      <c r="S744" s="213"/>
      <c r="T744" s="213"/>
      <c r="U744" s="213"/>
      <c r="V744" s="213"/>
      <c r="W744" s="213"/>
      <c r="X744" s="213"/>
      <c r="Y744" s="213"/>
      <c r="Z744" s="213"/>
      <c r="AA744" s="451"/>
      <c r="AB744" s="451"/>
      <c r="AC744" s="452"/>
      <c r="AD744" s="451"/>
      <c r="AE744" s="451"/>
      <c r="AF744" s="451"/>
      <c r="AG744" s="451"/>
      <c r="AH744" s="451"/>
      <c r="AI744" s="451"/>
      <c r="AJ744" s="213"/>
      <c r="AK744" s="213"/>
      <c r="AL744" s="213"/>
      <c r="AM744" s="213"/>
      <c r="AN744" s="213"/>
      <c r="AO744" s="213"/>
      <c r="AP744" s="213"/>
      <c r="AQ744" s="213"/>
      <c r="AR744" s="213"/>
      <c r="AS744" s="213"/>
    </row>
    <row r="745" spans="1:45" ht="15.75" customHeight="1" x14ac:dyDescent="0.25">
      <c r="A745" s="213"/>
      <c r="B745" s="449"/>
      <c r="C745" s="449"/>
      <c r="D745" s="213"/>
      <c r="E745" s="213"/>
      <c r="F745" s="213"/>
      <c r="G745" s="450"/>
      <c r="H745" s="213"/>
      <c r="I745" s="213"/>
      <c r="J745" s="213"/>
      <c r="K745" s="454"/>
      <c r="L745" s="213"/>
      <c r="M745" s="213"/>
      <c r="N745" s="213"/>
      <c r="O745" s="245"/>
      <c r="P745" s="213"/>
      <c r="Q745" s="213"/>
      <c r="R745" s="213"/>
      <c r="S745" s="213"/>
      <c r="T745" s="213"/>
      <c r="U745" s="213"/>
      <c r="V745" s="213"/>
      <c r="W745" s="213"/>
      <c r="X745" s="213"/>
      <c r="Y745" s="213"/>
      <c r="Z745" s="213"/>
      <c r="AA745" s="451"/>
      <c r="AB745" s="451"/>
      <c r="AC745" s="452"/>
      <c r="AD745" s="451"/>
      <c r="AE745" s="451"/>
      <c r="AF745" s="451"/>
      <c r="AG745" s="451"/>
      <c r="AH745" s="451"/>
      <c r="AI745" s="451"/>
      <c r="AJ745" s="213"/>
      <c r="AK745" s="213"/>
      <c r="AL745" s="213"/>
      <c r="AM745" s="213"/>
      <c r="AN745" s="213"/>
      <c r="AO745" s="213"/>
      <c r="AP745" s="213"/>
      <c r="AQ745" s="213"/>
      <c r="AR745" s="213"/>
      <c r="AS745" s="213"/>
    </row>
    <row r="746" spans="1:45" ht="15.75" customHeight="1" x14ac:dyDescent="0.25">
      <c r="A746" s="213"/>
      <c r="B746" s="449"/>
      <c r="C746" s="449"/>
      <c r="D746" s="213"/>
      <c r="E746" s="213"/>
      <c r="F746" s="213"/>
      <c r="G746" s="450"/>
      <c r="H746" s="213"/>
      <c r="I746" s="213"/>
      <c r="J746" s="213"/>
      <c r="K746" s="454"/>
      <c r="L746" s="213"/>
      <c r="M746" s="213"/>
      <c r="N746" s="213"/>
      <c r="O746" s="245"/>
      <c r="P746" s="213"/>
      <c r="Q746" s="213"/>
      <c r="R746" s="213"/>
      <c r="S746" s="213"/>
      <c r="T746" s="213"/>
      <c r="U746" s="213"/>
      <c r="V746" s="213"/>
      <c r="W746" s="213"/>
      <c r="X746" s="213"/>
      <c r="Y746" s="213"/>
      <c r="Z746" s="213"/>
      <c r="AA746" s="451"/>
      <c r="AB746" s="451"/>
      <c r="AC746" s="452"/>
      <c r="AD746" s="451"/>
      <c r="AE746" s="451"/>
      <c r="AF746" s="451"/>
      <c r="AG746" s="451"/>
      <c r="AH746" s="451"/>
      <c r="AI746" s="451"/>
      <c r="AJ746" s="213"/>
      <c r="AK746" s="213"/>
      <c r="AL746" s="213"/>
      <c r="AM746" s="213"/>
      <c r="AN746" s="213"/>
      <c r="AO746" s="213"/>
      <c r="AP746" s="213"/>
      <c r="AQ746" s="213"/>
      <c r="AR746" s="213"/>
      <c r="AS746" s="213"/>
    </row>
    <row r="747" spans="1:45" ht="15.75" customHeight="1" x14ac:dyDescent="0.25">
      <c r="A747" s="213"/>
      <c r="B747" s="449"/>
      <c r="C747" s="449"/>
      <c r="D747" s="213"/>
      <c r="E747" s="213"/>
      <c r="F747" s="213"/>
      <c r="G747" s="450"/>
      <c r="H747" s="213"/>
      <c r="I747" s="213"/>
      <c r="J747" s="213"/>
      <c r="K747" s="454"/>
      <c r="L747" s="213"/>
      <c r="M747" s="213"/>
      <c r="N747" s="213"/>
      <c r="O747" s="245"/>
      <c r="P747" s="213"/>
      <c r="Q747" s="213"/>
      <c r="R747" s="213"/>
      <c r="S747" s="213"/>
      <c r="T747" s="213"/>
      <c r="U747" s="213"/>
      <c r="V747" s="213"/>
      <c r="W747" s="213"/>
      <c r="X747" s="213"/>
      <c r="Y747" s="213"/>
      <c r="Z747" s="213"/>
      <c r="AA747" s="451"/>
      <c r="AB747" s="451"/>
      <c r="AC747" s="452"/>
      <c r="AD747" s="451"/>
      <c r="AE747" s="451"/>
      <c r="AF747" s="451"/>
      <c r="AG747" s="451"/>
      <c r="AH747" s="451"/>
      <c r="AI747" s="451"/>
      <c r="AJ747" s="213"/>
      <c r="AK747" s="213"/>
      <c r="AL747" s="213"/>
      <c r="AM747" s="213"/>
      <c r="AN747" s="213"/>
      <c r="AO747" s="213"/>
      <c r="AP747" s="213"/>
      <c r="AQ747" s="213"/>
      <c r="AR747" s="213"/>
      <c r="AS747" s="213"/>
    </row>
    <row r="748" spans="1:45" ht="15.75" customHeight="1" x14ac:dyDescent="0.25">
      <c r="A748" s="213"/>
      <c r="B748" s="449"/>
      <c r="C748" s="449"/>
      <c r="D748" s="213"/>
      <c r="E748" s="213"/>
      <c r="F748" s="213"/>
      <c r="G748" s="450"/>
      <c r="H748" s="213"/>
      <c r="I748" s="213"/>
      <c r="J748" s="213"/>
      <c r="K748" s="454"/>
      <c r="L748" s="213"/>
      <c r="M748" s="213"/>
      <c r="N748" s="213"/>
      <c r="O748" s="245"/>
      <c r="P748" s="213"/>
      <c r="Q748" s="213"/>
      <c r="R748" s="213"/>
      <c r="S748" s="213"/>
      <c r="T748" s="213"/>
      <c r="U748" s="213"/>
      <c r="V748" s="213"/>
      <c r="W748" s="213"/>
      <c r="X748" s="213"/>
      <c r="Y748" s="213"/>
      <c r="Z748" s="213"/>
      <c r="AA748" s="451"/>
      <c r="AB748" s="451"/>
      <c r="AC748" s="452"/>
      <c r="AD748" s="451"/>
      <c r="AE748" s="451"/>
      <c r="AF748" s="451"/>
      <c r="AG748" s="451"/>
      <c r="AH748" s="451"/>
      <c r="AI748" s="451"/>
      <c r="AJ748" s="213"/>
      <c r="AK748" s="213"/>
      <c r="AL748" s="213"/>
      <c r="AM748" s="213"/>
      <c r="AN748" s="213"/>
      <c r="AO748" s="213"/>
      <c r="AP748" s="213"/>
      <c r="AQ748" s="213"/>
      <c r="AR748" s="213"/>
      <c r="AS748" s="213"/>
    </row>
    <row r="749" spans="1:45" ht="15.75" customHeight="1" x14ac:dyDescent="0.25">
      <c r="A749" s="213"/>
      <c r="B749" s="449"/>
      <c r="C749" s="449"/>
      <c r="D749" s="213"/>
      <c r="E749" s="213"/>
      <c r="F749" s="213"/>
      <c r="G749" s="450"/>
      <c r="H749" s="213"/>
      <c r="I749" s="213"/>
      <c r="J749" s="213"/>
      <c r="K749" s="454"/>
      <c r="L749" s="213"/>
      <c r="M749" s="213"/>
      <c r="N749" s="213"/>
      <c r="O749" s="245"/>
      <c r="P749" s="213"/>
      <c r="Q749" s="213"/>
      <c r="R749" s="213"/>
      <c r="S749" s="213"/>
      <c r="T749" s="213"/>
      <c r="U749" s="213"/>
      <c r="V749" s="213"/>
      <c r="W749" s="213"/>
      <c r="X749" s="213"/>
      <c r="Y749" s="213"/>
      <c r="Z749" s="213"/>
      <c r="AA749" s="451"/>
      <c r="AB749" s="451"/>
      <c r="AC749" s="452"/>
      <c r="AD749" s="451"/>
      <c r="AE749" s="451"/>
      <c r="AF749" s="451"/>
      <c r="AG749" s="451"/>
      <c r="AH749" s="451"/>
      <c r="AI749" s="451"/>
      <c r="AJ749" s="213"/>
      <c r="AK749" s="213"/>
      <c r="AL749" s="213"/>
      <c r="AM749" s="213"/>
      <c r="AN749" s="213"/>
      <c r="AO749" s="213"/>
      <c r="AP749" s="213"/>
      <c r="AQ749" s="213"/>
      <c r="AR749" s="213"/>
      <c r="AS749" s="213"/>
    </row>
    <row r="750" spans="1:45" ht="15.75" customHeight="1" x14ac:dyDescent="0.25">
      <c r="A750" s="213"/>
      <c r="B750" s="449"/>
      <c r="C750" s="449"/>
      <c r="D750" s="213"/>
      <c r="E750" s="213"/>
      <c r="F750" s="213"/>
      <c r="G750" s="450"/>
      <c r="H750" s="213"/>
      <c r="I750" s="213"/>
      <c r="J750" s="213"/>
      <c r="K750" s="454"/>
      <c r="L750" s="213"/>
      <c r="M750" s="213"/>
      <c r="N750" s="213"/>
      <c r="O750" s="245"/>
      <c r="P750" s="213"/>
      <c r="Q750" s="213"/>
      <c r="R750" s="213"/>
      <c r="S750" s="213"/>
      <c r="T750" s="213"/>
      <c r="U750" s="213"/>
      <c r="V750" s="213"/>
      <c r="W750" s="213"/>
      <c r="X750" s="213"/>
      <c r="Y750" s="213"/>
      <c r="Z750" s="213"/>
      <c r="AA750" s="451"/>
      <c r="AB750" s="451"/>
      <c r="AC750" s="452"/>
      <c r="AD750" s="451"/>
      <c r="AE750" s="451"/>
      <c r="AF750" s="451"/>
      <c r="AG750" s="451"/>
      <c r="AH750" s="451"/>
      <c r="AI750" s="451"/>
      <c r="AJ750" s="213"/>
      <c r="AK750" s="213"/>
      <c r="AL750" s="213"/>
      <c r="AM750" s="213"/>
      <c r="AN750" s="213"/>
      <c r="AO750" s="213"/>
      <c r="AP750" s="213"/>
      <c r="AQ750" s="213"/>
      <c r="AR750" s="213"/>
      <c r="AS750" s="213"/>
    </row>
    <row r="751" spans="1:45" ht="15.75" customHeight="1" x14ac:dyDescent="0.25">
      <c r="A751" s="213"/>
      <c r="B751" s="449"/>
      <c r="C751" s="449"/>
      <c r="D751" s="213"/>
      <c r="E751" s="213"/>
      <c r="F751" s="213"/>
      <c r="G751" s="450"/>
      <c r="H751" s="213"/>
      <c r="I751" s="213"/>
      <c r="J751" s="213"/>
      <c r="K751" s="454"/>
      <c r="L751" s="213"/>
      <c r="M751" s="213"/>
      <c r="N751" s="213"/>
      <c r="O751" s="245"/>
      <c r="P751" s="213"/>
      <c r="Q751" s="213"/>
      <c r="R751" s="213"/>
      <c r="S751" s="213"/>
      <c r="T751" s="213"/>
      <c r="U751" s="213"/>
      <c r="V751" s="213"/>
      <c r="W751" s="213"/>
      <c r="X751" s="213"/>
      <c r="Y751" s="213"/>
      <c r="Z751" s="213"/>
      <c r="AA751" s="451"/>
      <c r="AB751" s="451"/>
      <c r="AC751" s="452"/>
      <c r="AD751" s="451"/>
      <c r="AE751" s="451"/>
      <c r="AF751" s="451"/>
      <c r="AG751" s="451"/>
      <c r="AH751" s="451"/>
      <c r="AI751" s="451"/>
      <c r="AJ751" s="213"/>
      <c r="AK751" s="213"/>
      <c r="AL751" s="213"/>
      <c r="AM751" s="213"/>
      <c r="AN751" s="213"/>
      <c r="AO751" s="213"/>
      <c r="AP751" s="213"/>
      <c r="AQ751" s="213"/>
      <c r="AR751" s="213"/>
      <c r="AS751" s="213"/>
    </row>
    <row r="752" spans="1:45" ht="15.75" customHeight="1" x14ac:dyDescent="0.25">
      <c r="A752" s="213"/>
      <c r="B752" s="449"/>
      <c r="C752" s="449"/>
      <c r="D752" s="213"/>
      <c r="E752" s="213"/>
      <c r="F752" s="213"/>
      <c r="G752" s="450"/>
      <c r="H752" s="213"/>
      <c r="I752" s="213"/>
      <c r="J752" s="213"/>
      <c r="K752" s="454"/>
      <c r="L752" s="213"/>
      <c r="M752" s="213"/>
      <c r="N752" s="213"/>
      <c r="O752" s="245"/>
      <c r="P752" s="213"/>
      <c r="Q752" s="213"/>
      <c r="R752" s="213"/>
      <c r="S752" s="213"/>
      <c r="T752" s="213"/>
      <c r="U752" s="213"/>
      <c r="V752" s="213"/>
      <c r="W752" s="213"/>
      <c r="X752" s="213"/>
      <c r="Y752" s="213"/>
      <c r="Z752" s="213"/>
      <c r="AA752" s="451"/>
      <c r="AB752" s="451"/>
      <c r="AC752" s="452"/>
      <c r="AD752" s="451"/>
      <c r="AE752" s="451"/>
      <c r="AF752" s="451"/>
      <c r="AG752" s="451"/>
      <c r="AH752" s="451"/>
      <c r="AI752" s="451"/>
      <c r="AJ752" s="213"/>
      <c r="AK752" s="213"/>
      <c r="AL752" s="213"/>
      <c r="AM752" s="213"/>
      <c r="AN752" s="213"/>
      <c r="AO752" s="213"/>
      <c r="AP752" s="213"/>
      <c r="AQ752" s="213"/>
      <c r="AR752" s="213"/>
      <c r="AS752" s="213"/>
    </row>
    <row r="753" spans="1:45" ht="15.75" customHeight="1" x14ac:dyDescent="0.25">
      <c r="A753" s="213"/>
      <c r="B753" s="449"/>
      <c r="C753" s="449"/>
      <c r="D753" s="213"/>
      <c r="E753" s="213"/>
      <c r="F753" s="213"/>
      <c r="G753" s="450"/>
      <c r="H753" s="213"/>
      <c r="I753" s="213"/>
      <c r="J753" s="213"/>
      <c r="K753" s="454"/>
      <c r="L753" s="213"/>
      <c r="M753" s="213"/>
      <c r="N753" s="213"/>
      <c r="O753" s="245"/>
      <c r="P753" s="213"/>
      <c r="Q753" s="213"/>
      <c r="R753" s="213"/>
      <c r="S753" s="213"/>
      <c r="T753" s="213"/>
      <c r="U753" s="213"/>
      <c r="V753" s="213"/>
      <c r="W753" s="213"/>
      <c r="X753" s="213"/>
      <c r="Y753" s="213"/>
      <c r="Z753" s="213"/>
      <c r="AA753" s="451"/>
      <c r="AB753" s="451"/>
      <c r="AC753" s="452"/>
      <c r="AD753" s="451"/>
      <c r="AE753" s="451"/>
      <c r="AF753" s="451"/>
      <c r="AG753" s="451"/>
      <c r="AH753" s="451"/>
      <c r="AI753" s="451"/>
      <c r="AJ753" s="213"/>
      <c r="AK753" s="213"/>
      <c r="AL753" s="213"/>
      <c r="AM753" s="213"/>
      <c r="AN753" s="213"/>
      <c r="AO753" s="213"/>
      <c r="AP753" s="213"/>
      <c r="AQ753" s="213"/>
      <c r="AR753" s="213"/>
      <c r="AS753" s="213"/>
    </row>
    <row r="754" spans="1:45" ht="15.75" customHeight="1" x14ac:dyDescent="0.25">
      <c r="A754" s="213"/>
      <c r="B754" s="449"/>
      <c r="C754" s="449"/>
      <c r="D754" s="213"/>
      <c r="E754" s="213"/>
      <c r="F754" s="213"/>
      <c r="G754" s="450"/>
      <c r="H754" s="213"/>
      <c r="I754" s="213"/>
      <c r="J754" s="213"/>
      <c r="K754" s="454"/>
      <c r="L754" s="213"/>
      <c r="M754" s="213"/>
      <c r="N754" s="213"/>
      <c r="O754" s="245"/>
      <c r="P754" s="213"/>
      <c r="Q754" s="213"/>
      <c r="R754" s="213"/>
      <c r="S754" s="213"/>
      <c r="T754" s="213"/>
      <c r="U754" s="213"/>
      <c r="V754" s="213"/>
      <c r="W754" s="213"/>
      <c r="X754" s="213"/>
      <c r="Y754" s="213"/>
      <c r="Z754" s="213"/>
      <c r="AA754" s="451"/>
      <c r="AB754" s="451"/>
      <c r="AC754" s="452"/>
      <c r="AD754" s="451"/>
      <c r="AE754" s="451"/>
      <c r="AF754" s="451"/>
      <c r="AG754" s="451"/>
      <c r="AH754" s="451"/>
      <c r="AI754" s="451"/>
      <c r="AJ754" s="213"/>
      <c r="AK754" s="213"/>
      <c r="AL754" s="213"/>
      <c r="AM754" s="213"/>
      <c r="AN754" s="213"/>
      <c r="AO754" s="213"/>
      <c r="AP754" s="213"/>
      <c r="AQ754" s="213"/>
      <c r="AR754" s="213"/>
      <c r="AS754" s="213"/>
    </row>
    <row r="755" spans="1:45" ht="15.75" customHeight="1" x14ac:dyDescent="0.25">
      <c r="A755" s="213"/>
      <c r="B755" s="449"/>
      <c r="C755" s="449"/>
      <c r="D755" s="213"/>
      <c r="E755" s="213"/>
      <c r="F755" s="213"/>
      <c r="G755" s="450"/>
      <c r="H755" s="213"/>
      <c r="I755" s="213"/>
      <c r="J755" s="213"/>
      <c r="K755" s="454"/>
      <c r="L755" s="213"/>
      <c r="M755" s="213"/>
      <c r="N755" s="213"/>
      <c r="O755" s="245"/>
      <c r="P755" s="213"/>
      <c r="Q755" s="213"/>
      <c r="R755" s="213"/>
      <c r="S755" s="213"/>
      <c r="T755" s="213"/>
      <c r="U755" s="213"/>
      <c r="V755" s="213"/>
      <c r="W755" s="213"/>
      <c r="X755" s="213"/>
      <c r="Y755" s="213"/>
      <c r="Z755" s="213"/>
      <c r="AA755" s="451"/>
      <c r="AB755" s="451"/>
      <c r="AC755" s="452"/>
      <c r="AD755" s="451"/>
      <c r="AE755" s="451"/>
      <c r="AF755" s="451"/>
      <c r="AG755" s="451"/>
      <c r="AH755" s="451"/>
      <c r="AI755" s="451"/>
      <c r="AJ755" s="213"/>
      <c r="AK755" s="213"/>
      <c r="AL755" s="213"/>
      <c r="AM755" s="213"/>
      <c r="AN755" s="213"/>
      <c r="AO755" s="213"/>
      <c r="AP755" s="213"/>
      <c r="AQ755" s="213"/>
      <c r="AR755" s="213"/>
      <c r="AS755" s="213"/>
    </row>
    <row r="756" spans="1:45" ht="15.75" customHeight="1" x14ac:dyDescent="0.25">
      <c r="A756" s="213"/>
      <c r="B756" s="449"/>
      <c r="C756" s="449"/>
      <c r="D756" s="213"/>
      <c r="E756" s="213"/>
      <c r="F756" s="213"/>
      <c r="G756" s="450"/>
      <c r="H756" s="213"/>
      <c r="I756" s="213"/>
      <c r="J756" s="213"/>
      <c r="K756" s="454"/>
      <c r="L756" s="213"/>
      <c r="M756" s="213"/>
      <c r="N756" s="213"/>
      <c r="O756" s="245"/>
      <c r="P756" s="213"/>
      <c r="Q756" s="213"/>
      <c r="R756" s="213"/>
      <c r="S756" s="213"/>
      <c r="T756" s="213"/>
      <c r="U756" s="213"/>
      <c r="V756" s="213"/>
      <c r="W756" s="213"/>
      <c r="X756" s="213"/>
      <c r="Y756" s="213"/>
      <c r="Z756" s="213"/>
      <c r="AA756" s="451"/>
      <c r="AB756" s="451"/>
      <c r="AC756" s="452"/>
      <c r="AD756" s="451"/>
      <c r="AE756" s="451"/>
      <c r="AF756" s="451"/>
      <c r="AG756" s="451"/>
      <c r="AH756" s="451"/>
      <c r="AI756" s="451"/>
      <c r="AJ756" s="213"/>
      <c r="AK756" s="213"/>
      <c r="AL756" s="213"/>
      <c r="AM756" s="213"/>
      <c r="AN756" s="213"/>
      <c r="AO756" s="213"/>
      <c r="AP756" s="213"/>
      <c r="AQ756" s="213"/>
      <c r="AR756" s="213"/>
      <c r="AS756" s="213"/>
    </row>
    <row r="757" spans="1:45" ht="15.75" customHeight="1" x14ac:dyDescent="0.25">
      <c r="A757" s="213"/>
      <c r="B757" s="449"/>
      <c r="C757" s="449"/>
      <c r="D757" s="213"/>
      <c r="E757" s="213"/>
      <c r="F757" s="213"/>
      <c r="G757" s="450"/>
      <c r="H757" s="213"/>
      <c r="I757" s="213"/>
      <c r="J757" s="213"/>
      <c r="K757" s="454"/>
      <c r="L757" s="213"/>
      <c r="M757" s="213"/>
      <c r="N757" s="213"/>
      <c r="O757" s="245"/>
      <c r="P757" s="213"/>
      <c r="Q757" s="213"/>
      <c r="R757" s="213"/>
      <c r="S757" s="213"/>
      <c r="T757" s="213"/>
      <c r="U757" s="213"/>
      <c r="V757" s="213"/>
      <c r="W757" s="213"/>
      <c r="X757" s="213"/>
      <c r="Y757" s="213"/>
      <c r="Z757" s="213"/>
      <c r="AA757" s="451"/>
      <c r="AB757" s="451"/>
      <c r="AC757" s="452"/>
      <c r="AD757" s="451"/>
      <c r="AE757" s="451"/>
      <c r="AF757" s="451"/>
      <c r="AG757" s="451"/>
      <c r="AH757" s="451"/>
      <c r="AI757" s="451"/>
      <c r="AJ757" s="213"/>
      <c r="AK757" s="213"/>
      <c r="AL757" s="213"/>
      <c r="AM757" s="213"/>
      <c r="AN757" s="213"/>
      <c r="AO757" s="213"/>
      <c r="AP757" s="213"/>
      <c r="AQ757" s="213"/>
      <c r="AR757" s="213"/>
      <c r="AS757" s="213"/>
    </row>
    <row r="758" spans="1:45" ht="15.75" customHeight="1" x14ac:dyDescent="0.25">
      <c r="A758" s="213"/>
      <c r="B758" s="449"/>
      <c r="C758" s="449"/>
      <c r="D758" s="213"/>
      <c r="E758" s="213"/>
      <c r="F758" s="213"/>
      <c r="G758" s="450"/>
      <c r="H758" s="213"/>
      <c r="I758" s="213"/>
      <c r="J758" s="213"/>
      <c r="K758" s="454"/>
      <c r="L758" s="213"/>
      <c r="M758" s="213"/>
      <c r="N758" s="213"/>
      <c r="O758" s="245"/>
      <c r="P758" s="213"/>
      <c r="Q758" s="213"/>
      <c r="R758" s="213"/>
      <c r="S758" s="213"/>
      <c r="T758" s="213"/>
      <c r="U758" s="213"/>
      <c r="V758" s="213"/>
      <c r="W758" s="213"/>
      <c r="X758" s="213"/>
      <c r="Y758" s="213"/>
      <c r="Z758" s="213"/>
      <c r="AA758" s="451"/>
      <c r="AB758" s="451"/>
      <c r="AC758" s="452"/>
      <c r="AD758" s="451"/>
      <c r="AE758" s="451"/>
      <c r="AF758" s="451"/>
      <c r="AG758" s="451"/>
      <c r="AH758" s="451"/>
      <c r="AI758" s="451"/>
      <c r="AJ758" s="213"/>
      <c r="AK758" s="213"/>
      <c r="AL758" s="213"/>
      <c r="AM758" s="213"/>
      <c r="AN758" s="213"/>
      <c r="AO758" s="213"/>
      <c r="AP758" s="213"/>
      <c r="AQ758" s="213"/>
      <c r="AR758" s="213"/>
      <c r="AS758" s="213"/>
    </row>
    <row r="759" spans="1:45" ht="15.75" customHeight="1" x14ac:dyDescent="0.25">
      <c r="A759" s="213"/>
      <c r="B759" s="449"/>
      <c r="C759" s="449"/>
      <c r="D759" s="213"/>
      <c r="E759" s="213"/>
      <c r="F759" s="213"/>
      <c r="G759" s="450"/>
      <c r="H759" s="213"/>
      <c r="I759" s="213"/>
      <c r="J759" s="213"/>
      <c r="K759" s="454"/>
      <c r="L759" s="213"/>
      <c r="M759" s="213"/>
      <c r="N759" s="213"/>
      <c r="O759" s="245"/>
      <c r="P759" s="213"/>
      <c r="Q759" s="213"/>
      <c r="R759" s="213"/>
      <c r="S759" s="213"/>
      <c r="T759" s="213"/>
      <c r="U759" s="213"/>
      <c r="V759" s="213"/>
      <c r="W759" s="213"/>
      <c r="X759" s="213"/>
      <c r="Y759" s="213"/>
      <c r="Z759" s="213"/>
      <c r="AA759" s="451"/>
      <c r="AB759" s="451"/>
      <c r="AC759" s="452"/>
      <c r="AD759" s="451"/>
      <c r="AE759" s="451"/>
      <c r="AF759" s="451"/>
      <c r="AG759" s="451"/>
      <c r="AH759" s="451"/>
      <c r="AI759" s="451"/>
      <c r="AJ759" s="213"/>
      <c r="AK759" s="213"/>
      <c r="AL759" s="213"/>
      <c r="AM759" s="213"/>
      <c r="AN759" s="213"/>
      <c r="AO759" s="213"/>
      <c r="AP759" s="213"/>
      <c r="AQ759" s="213"/>
      <c r="AR759" s="213"/>
      <c r="AS759" s="213"/>
    </row>
    <row r="760" spans="1:45" ht="15.75" customHeight="1" x14ac:dyDescent="0.25">
      <c r="A760" s="213"/>
      <c r="B760" s="449"/>
      <c r="C760" s="449"/>
      <c r="D760" s="213"/>
      <c r="E760" s="213"/>
      <c r="F760" s="213"/>
      <c r="G760" s="450"/>
      <c r="H760" s="213"/>
      <c r="I760" s="213"/>
      <c r="J760" s="213"/>
      <c r="K760" s="454"/>
      <c r="L760" s="213"/>
      <c r="M760" s="213"/>
      <c r="N760" s="213"/>
      <c r="O760" s="245"/>
      <c r="P760" s="213"/>
      <c r="Q760" s="213"/>
      <c r="R760" s="213"/>
      <c r="S760" s="213"/>
      <c r="T760" s="213"/>
      <c r="U760" s="213"/>
      <c r="V760" s="213"/>
      <c r="W760" s="213"/>
      <c r="X760" s="213"/>
      <c r="Y760" s="213"/>
      <c r="Z760" s="213"/>
      <c r="AA760" s="451"/>
      <c r="AB760" s="451"/>
      <c r="AC760" s="452"/>
      <c r="AD760" s="451"/>
      <c r="AE760" s="451"/>
      <c r="AF760" s="451"/>
      <c r="AG760" s="451"/>
      <c r="AH760" s="451"/>
      <c r="AI760" s="451"/>
      <c r="AJ760" s="213"/>
      <c r="AK760" s="213"/>
      <c r="AL760" s="213"/>
      <c r="AM760" s="213"/>
      <c r="AN760" s="213"/>
      <c r="AO760" s="213"/>
      <c r="AP760" s="213"/>
      <c r="AQ760" s="213"/>
      <c r="AR760" s="213"/>
      <c r="AS760" s="213"/>
    </row>
    <row r="761" spans="1:45" ht="15.75" customHeight="1" x14ac:dyDescent="0.25">
      <c r="A761" s="213"/>
      <c r="B761" s="449"/>
      <c r="C761" s="449"/>
      <c r="D761" s="213"/>
      <c r="E761" s="213"/>
      <c r="F761" s="213"/>
      <c r="G761" s="450"/>
      <c r="H761" s="213"/>
      <c r="I761" s="213"/>
      <c r="J761" s="213"/>
      <c r="K761" s="454"/>
      <c r="L761" s="213"/>
      <c r="M761" s="213"/>
      <c r="N761" s="213"/>
      <c r="O761" s="245"/>
      <c r="P761" s="213"/>
      <c r="Q761" s="213"/>
      <c r="R761" s="213"/>
      <c r="S761" s="213"/>
      <c r="T761" s="213"/>
      <c r="U761" s="213"/>
      <c r="V761" s="213"/>
      <c r="W761" s="213"/>
      <c r="X761" s="213"/>
      <c r="Y761" s="213"/>
      <c r="Z761" s="213"/>
      <c r="AA761" s="451"/>
      <c r="AB761" s="451"/>
      <c r="AC761" s="452"/>
      <c r="AD761" s="451"/>
      <c r="AE761" s="451"/>
      <c r="AF761" s="451"/>
      <c r="AG761" s="451"/>
      <c r="AH761" s="451"/>
      <c r="AI761" s="451"/>
      <c r="AJ761" s="213"/>
      <c r="AK761" s="213"/>
      <c r="AL761" s="213"/>
      <c r="AM761" s="213"/>
      <c r="AN761" s="213"/>
      <c r="AO761" s="213"/>
      <c r="AP761" s="213"/>
      <c r="AQ761" s="213"/>
      <c r="AR761" s="213"/>
      <c r="AS761" s="213"/>
    </row>
    <row r="762" spans="1:45" ht="15.75" customHeight="1" x14ac:dyDescent="0.25">
      <c r="A762" s="213"/>
      <c r="B762" s="449"/>
      <c r="C762" s="449"/>
      <c r="D762" s="213"/>
      <c r="E762" s="213"/>
      <c r="F762" s="213"/>
      <c r="G762" s="450"/>
      <c r="H762" s="213"/>
      <c r="I762" s="213"/>
      <c r="J762" s="213"/>
      <c r="K762" s="454"/>
      <c r="L762" s="213"/>
      <c r="M762" s="213"/>
      <c r="N762" s="213"/>
      <c r="O762" s="245"/>
      <c r="P762" s="213"/>
      <c r="Q762" s="213"/>
      <c r="R762" s="213"/>
      <c r="S762" s="213"/>
      <c r="T762" s="213"/>
      <c r="U762" s="213"/>
      <c r="V762" s="213"/>
      <c r="W762" s="213"/>
      <c r="X762" s="213"/>
      <c r="Y762" s="213"/>
      <c r="Z762" s="213"/>
      <c r="AA762" s="451"/>
      <c r="AB762" s="451"/>
      <c r="AC762" s="452"/>
      <c r="AD762" s="451"/>
      <c r="AE762" s="451"/>
      <c r="AF762" s="451"/>
      <c r="AG762" s="451"/>
      <c r="AH762" s="451"/>
      <c r="AI762" s="451"/>
      <c r="AJ762" s="213"/>
      <c r="AK762" s="213"/>
      <c r="AL762" s="213"/>
      <c r="AM762" s="213"/>
      <c r="AN762" s="213"/>
      <c r="AO762" s="213"/>
      <c r="AP762" s="213"/>
      <c r="AQ762" s="213"/>
      <c r="AR762" s="213"/>
      <c r="AS762" s="213"/>
    </row>
    <row r="763" spans="1:45" ht="15.75" customHeight="1" x14ac:dyDescent="0.25">
      <c r="A763" s="213"/>
      <c r="B763" s="449"/>
      <c r="C763" s="449"/>
      <c r="D763" s="213"/>
      <c r="E763" s="213"/>
      <c r="F763" s="213"/>
      <c r="G763" s="450"/>
      <c r="H763" s="213"/>
      <c r="I763" s="213"/>
      <c r="J763" s="213"/>
      <c r="K763" s="454"/>
      <c r="L763" s="213"/>
      <c r="M763" s="213"/>
      <c r="N763" s="213"/>
      <c r="O763" s="245"/>
      <c r="P763" s="213"/>
      <c r="Q763" s="213"/>
      <c r="R763" s="213"/>
      <c r="S763" s="213"/>
      <c r="T763" s="213"/>
      <c r="U763" s="213"/>
      <c r="V763" s="213"/>
      <c r="W763" s="213"/>
      <c r="X763" s="213"/>
      <c r="Y763" s="213"/>
      <c r="Z763" s="213"/>
      <c r="AA763" s="451"/>
      <c r="AB763" s="451"/>
      <c r="AC763" s="452"/>
      <c r="AD763" s="451"/>
      <c r="AE763" s="451"/>
      <c r="AF763" s="451"/>
      <c r="AG763" s="451"/>
      <c r="AH763" s="451"/>
      <c r="AI763" s="451"/>
      <c r="AJ763" s="213"/>
      <c r="AK763" s="213"/>
      <c r="AL763" s="213"/>
      <c r="AM763" s="213"/>
      <c r="AN763" s="213"/>
      <c r="AO763" s="213"/>
      <c r="AP763" s="213"/>
      <c r="AQ763" s="213"/>
      <c r="AR763" s="213"/>
      <c r="AS763" s="213"/>
    </row>
    <row r="764" spans="1:45" ht="15.75" customHeight="1" x14ac:dyDescent="0.25">
      <c r="A764" s="213"/>
      <c r="B764" s="449"/>
      <c r="C764" s="449"/>
      <c r="D764" s="213"/>
      <c r="E764" s="213"/>
      <c r="F764" s="213"/>
      <c r="G764" s="450"/>
      <c r="H764" s="213"/>
      <c r="I764" s="213"/>
      <c r="J764" s="213"/>
      <c r="K764" s="454"/>
      <c r="L764" s="213"/>
      <c r="M764" s="213"/>
      <c r="N764" s="213"/>
      <c r="O764" s="245"/>
      <c r="P764" s="213"/>
      <c r="Q764" s="213"/>
      <c r="R764" s="213"/>
      <c r="S764" s="213"/>
      <c r="T764" s="213"/>
      <c r="U764" s="213"/>
      <c r="V764" s="213"/>
      <c r="W764" s="213"/>
      <c r="X764" s="213"/>
      <c r="Y764" s="213"/>
      <c r="Z764" s="213"/>
      <c r="AA764" s="451"/>
      <c r="AB764" s="451"/>
      <c r="AC764" s="452"/>
      <c r="AD764" s="451"/>
      <c r="AE764" s="451"/>
      <c r="AF764" s="451"/>
      <c r="AG764" s="451"/>
      <c r="AH764" s="451"/>
      <c r="AI764" s="451"/>
      <c r="AJ764" s="213"/>
      <c r="AK764" s="213"/>
      <c r="AL764" s="213"/>
      <c r="AM764" s="213"/>
      <c r="AN764" s="213"/>
      <c r="AO764" s="213"/>
      <c r="AP764" s="213"/>
      <c r="AQ764" s="213"/>
      <c r="AR764" s="213"/>
      <c r="AS764" s="213"/>
    </row>
    <row r="765" spans="1:45" ht="15.75" customHeight="1" x14ac:dyDescent="0.25">
      <c r="A765" s="213"/>
      <c r="B765" s="449"/>
      <c r="C765" s="449"/>
      <c r="D765" s="213"/>
      <c r="E765" s="213"/>
      <c r="F765" s="213"/>
      <c r="G765" s="450"/>
      <c r="H765" s="213"/>
      <c r="I765" s="213"/>
      <c r="J765" s="213"/>
      <c r="K765" s="454"/>
      <c r="L765" s="213"/>
      <c r="M765" s="213"/>
      <c r="N765" s="213"/>
      <c r="O765" s="245"/>
      <c r="P765" s="213"/>
      <c r="Q765" s="213"/>
      <c r="R765" s="213"/>
      <c r="S765" s="213"/>
      <c r="T765" s="213"/>
      <c r="U765" s="213"/>
      <c r="V765" s="213"/>
      <c r="W765" s="213"/>
      <c r="X765" s="213"/>
      <c r="Y765" s="213"/>
      <c r="Z765" s="213"/>
      <c r="AA765" s="451"/>
      <c r="AB765" s="451"/>
      <c r="AC765" s="452"/>
      <c r="AD765" s="451"/>
      <c r="AE765" s="451"/>
      <c r="AF765" s="451"/>
      <c r="AG765" s="451"/>
      <c r="AH765" s="451"/>
      <c r="AI765" s="451"/>
      <c r="AJ765" s="213"/>
      <c r="AK765" s="213"/>
      <c r="AL765" s="213"/>
      <c r="AM765" s="213"/>
      <c r="AN765" s="213"/>
      <c r="AO765" s="213"/>
      <c r="AP765" s="213"/>
      <c r="AQ765" s="213"/>
      <c r="AR765" s="213"/>
      <c r="AS765" s="213"/>
    </row>
    <row r="766" spans="1:45" ht="15.75" customHeight="1" x14ac:dyDescent="0.25">
      <c r="A766" s="213"/>
      <c r="B766" s="449"/>
      <c r="C766" s="449"/>
      <c r="D766" s="213"/>
      <c r="E766" s="213"/>
      <c r="F766" s="213"/>
      <c r="G766" s="450"/>
      <c r="H766" s="213"/>
      <c r="I766" s="213"/>
      <c r="J766" s="213"/>
      <c r="K766" s="454"/>
      <c r="L766" s="213"/>
      <c r="M766" s="213"/>
      <c r="N766" s="213"/>
      <c r="O766" s="245"/>
      <c r="P766" s="213"/>
      <c r="Q766" s="213"/>
      <c r="R766" s="213"/>
      <c r="S766" s="213"/>
      <c r="T766" s="213"/>
      <c r="U766" s="213"/>
      <c r="V766" s="213"/>
      <c r="W766" s="213"/>
      <c r="X766" s="213"/>
      <c r="Y766" s="213"/>
      <c r="Z766" s="213"/>
      <c r="AA766" s="451"/>
      <c r="AB766" s="451"/>
      <c r="AC766" s="452"/>
      <c r="AD766" s="451"/>
      <c r="AE766" s="451"/>
      <c r="AF766" s="451"/>
      <c r="AG766" s="451"/>
      <c r="AH766" s="451"/>
      <c r="AI766" s="451"/>
      <c r="AJ766" s="213"/>
      <c r="AK766" s="213"/>
      <c r="AL766" s="213"/>
      <c r="AM766" s="213"/>
      <c r="AN766" s="213"/>
      <c r="AO766" s="213"/>
      <c r="AP766" s="213"/>
      <c r="AQ766" s="213"/>
      <c r="AR766" s="213"/>
      <c r="AS766" s="213"/>
    </row>
    <row r="767" spans="1:45" ht="15.75" customHeight="1" x14ac:dyDescent="0.25">
      <c r="A767" s="213"/>
      <c r="B767" s="449"/>
      <c r="C767" s="449"/>
      <c r="D767" s="213"/>
      <c r="E767" s="213"/>
      <c r="F767" s="213"/>
      <c r="G767" s="450"/>
      <c r="H767" s="213"/>
      <c r="I767" s="213"/>
      <c r="J767" s="213"/>
      <c r="K767" s="454"/>
      <c r="L767" s="213"/>
      <c r="M767" s="213"/>
      <c r="N767" s="213"/>
      <c r="O767" s="245"/>
      <c r="P767" s="213"/>
      <c r="Q767" s="213"/>
      <c r="R767" s="213"/>
      <c r="S767" s="213"/>
      <c r="T767" s="213"/>
      <c r="U767" s="213"/>
      <c r="V767" s="213"/>
      <c r="W767" s="213"/>
      <c r="X767" s="213"/>
      <c r="Y767" s="213"/>
      <c r="Z767" s="213"/>
      <c r="AA767" s="451"/>
      <c r="AB767" s="451"/>
      <c r="AC767" s="452"/>
      <c r="AD767" s="451"/>
      <c r="AE767" s="451"/>
      <c r="AF767" s="451"/>
      <c r="AG767" s="451"/>
      <c r="AH767" s="451"/>
      <c r="AI767" s="451"/>
      <c r="AJ767" s="213"/>
      <c r="AK767" s="213"/>
      <c r="AL767" s="213"/>
      <c r="AM767" s="213"/>
      <c r="AN767" s="213"/>
      <c r="AO767" s="213"/>
      <c r="AP767" s="213"/>
      <c r="AQ767" s="213"/>
      <c r="AR767" s="213"/>
      <c r="AS767" s="213"/>
    </row>
    <row r="768" spans="1:45" ht="15.75" customHeight="1" x14ac:dyDescent="0.25">
      <c r="A768" s="213"/>
      <c r="B768" s="449"/>
      <c r="C768" s="449"/>
      <c r="D768" s="213"/>
      <c r="E768" s="213"/>
      <c r="F768" s="213"/>
      <c r="G768" s="450"/>
      <c r="H768" s="213"/>
      <c r="I768" s="213"/>
      <c r="J768" s="213"/>
      <c r="K768" s="454"/>
      <c r="L768" s="213"/>
      <c r="M768" s="213"/>
      <c r="N768" s="213"/>
      <c r="O768" s="245"/>
      <c r="P768" s="213"/>
      <c r="Q768" s="213"/>
      <c r="R768" s="213"/>
      <c r="S768" s="213"/>
      <c r="T768" s="213"/>
      <c r="U768" s="213"/>
      <c r="V768" s="213"/>
      <c r="W768" s="213"/>
      <c r="X768" s="213"/>
      <c r="Y768" s="213"/>
      <c r="Z768" s="213"/>
      <c r="AA768" s="451"/>
      <c r="AB768" s="451"/>
      <c r="AC768" s="452"/>
      <c r="AD768" s="451"/>
      <c r="AE768" s="451"/>
      <c r="AF768" s="451"/>
      <c r="AG768" s="451"/>
      <c r="AH768" s="451"/>
      <c r="AI768" s="451"/>
      <c r="AJ768" s="213"/>
      <c r="AK768" s="213"/>
      <c r="AL768" s="213"/>
      <c r="AM768" s="213"/>
      <c r="AN768" s="213"/>
      <c r="AO768" s="213"/>
      <c r="AP768" s="213"/>
      <c r="AQ768" s="213"/>
      <c r="AR768" s="213"/>
      <c r="AS768" s="213"/>
    </row>
    <row r="769" spans="1:45" ht="15.75" customHeight="1" x14ac:dyDescent="0.25">
      <c r="A769" s="213"/>
      <c r="B769" s="449"/>
      <c r="C769" s="449"/>
      <c r="D769" s="213"/>
      <c r="E769" s="213"/>
      <c r="F769" s="213"/>
      <c r="G769" s="450"/>
      <c r="H769" s="213"/>
      <c r="I769" s="213"/>
      <c r="J769" s="213"/>
      <c r="K769" s="454"/>
      <c r="L769" s="213"/>
      <c r="M769" s="213"/>
      <c r="N769" s="213"/>
      <c r="O769" s="245"/>
      <c r="P769" s="213"/>
      <c r="Q769" s="213"/>
      <c r="R769" s="213"/>
      <c r="S769" s="213"/>
      <c r="T769" s="213"/>
      <c r="U769" s="213"/>
      <c r="V769" s="213"/>
      <c r="W769" s="213"/>
      <c r="X769" s="213"/>
      <c r="Y769" s="213"/>
      <c r="Z769" s="213"/>
      <c r="AA769" s="451"/>
      <c r="AB769" s="451"/>
      <c r="AC769" s="452"/>
      <c r="AD769" s="451"/>
      <c r="AE769" s="451"/>
      <c r="AF769" s="451"/>
      <c r="AG769" s="451"/>
      <c r="AH769" s="451"/>
      <c r="AI769" s="451"/>
      <c r="AJ769" s="213"/>
      <c r="AK769" s="213"/>
      <c r="AL769" s="213"/>
      <c r="AM769" s="213"/>
      <c r="AN769" s="213"/>
      <c r="AO769" s="213"/>
      <c r="AP769" s="213"/>
      <c r="AQ769" s="213"/>
      <c r="AR769" s="213"/>
      <c r="AS769" s="213"/>
    </row>
    <row r="770" spans="1:45" ht="15.75" customHeight="1" x14ac:dyDescent="0.25">
      <c r="A770" s="213"/>
      <c r="B770" s="449"/>
      <c r="C770" s="449"/>
      <c r="D770" s="213"/>
      <c r="E770" s="213"/>
      <c r="F770" s="213"/>
      <c r="G770" s="450"/>
      <c r="H770" s="213"/>
      <c r="I770" s="213"/>
      <c r="J770" s="213"/>
      <c r="K770" s="454"/>
      <c r="L770" s="213"/>
      <c r="M770" s="213"/>
      <c r="N770" s="213"/>
      <c r="O770" s="245"/>
      <c r="P770" s="213"/>
      <c r="Q770" s="213"/>
      <c r="R770" s="213"/>
      <c r="S770" s="213"/>
      <c r="T770" s="213"/>
      <c r="U770" s="213"/>
      <c r="V770" s="213"/>
      <c r="W770" s="213"/>
      <c r="X770" s="213"/>
      <c r="Y770" s="213"/>
      <c r="Z770" s="213"/>
      <c r="AA770" s="451"/>
      <c r="AB770" s="451"/>
      <c r="AC770" s="452"/>
      <c r="AD770" s="451"/>
      <c r="AE770" s="451"/>
      <c r="AF770" s="451"/>
      <c r="AG770" s="451"/>
      <c r="AH770" s="451"/>
      <c r="AI770" s="451"/>
      <c r="AJ770" s="213"/>
      <c r="AK770" s="213"/>
      <c r="AL770" s="213"/>
      <c r="AM770" s="213"/>
      <c r="AN770" s="213"/>
      <c r="AO770" s="213"/>
      <c r="AP770" s="213"/>
      <c r="AQ770" s="213"/>
      <c r="AR770" s="213"/>
      <c r="AS770" s="213"/>
    </row>
    <row r="771" spans="1:45" ht="15.75" customHeight="1" x14ac:dyDescent="0.25">
      <c r="A771" s="213"/>
      <c r="B771" s="449"/>
      <c r="C771" s="449"/>
      <c r="D771" s="213"/>
      <c r="E771" s="213"/>
      <c r="F771" s="213"/>
      <c r="G771" s="450"/>
      <c r="H771" s="213"/>
      <c r="I771" s="213"/>
      <c r="J771" s="213"/>
      <c r="K771" s="454"/>
      <c r="L771" s="213"/>
      <c r="M771" s="213"/>
      <c r="N771" s="213"/>
      <c r="O771" s="245"/>
      <c r="P771" s="213"/>
      <c r="Q771" s="213"/>
      <c r="R771" s="213"/>
      <c r="S771" s="213"/>
      <c r="T771" s="213"/>
      <c r="U771" s="213"/>
      <c r="V771" s="213"/>
      <c r="W771" s="213"/>
      <c r="X771" s="213"/>
      <c r="Y771" s="213"/>
      <c r="Z771" s="213"/>
      <c r="AA771" s="451"/>
      <c r="AB771" s="451"/>
      <c r="AC771" s="452"/>
      <c r="AD771" s="451"/>
      <c r="AE771" s="451"/>
      <c r="AF771" s="451"/>
      <c r="AG771" s="451"/>
      <c r="AH771" s="451"/>
      <c r="AI771" s="451"/>
      <c r="AJ771" s="213"/>
      <c r="AK771" s="213"/>
      <c r="AL771" s="213"/>
      <c r="AM771" s="213"/>
      <c r="AN771" s="213"/>
      <c r="AO771" s="213"/>
      <c r="AP771" s="213"/>
      <c r="AQ771" s="213"/>
      <c r="AR771" s="213"/>
      <c r="AS771" s="213"/>
    </row>
    <row r="772" spans="1:45" ht="15.75" customHeight="1" x14ac:dyDescent="0.25">
      <c r="A772" s="213"/>
      <c r="B772" s="449"/>
      <c r="C772" s="449"/>
      <c r="D772" s="213"/>
      <c r="E772" s="213"/>
      <c r="F772" s="213"/>
      <c r="G772" s="450"/>
      <c r="H772" s="213"/>
      <c r="I772" s="213"/>
      <c r="J772" s="213"/>
      <c r="K772" s="454"/>
      <c r="L772" s="213"/>
      <c r="M772" s="213"/>
      <c r="N772" s="213"/>
      <c r="O772" s="245"/>
      <c r="P772" s="213"/>
      <c r="Q772" s="213"/>
      <c r="R772" s="213"/>
      <c r="S772" s="213"/>
      <c r="T772" s="213"/>
      <c r="U772" s="213"/>
      <c r="V772" s="213"/>
      <c r="W772" s="213"/>
      <c r="X772" s="213"/>
      <c r="Y772" s="213"/>
      <c r="Z772" s="213"/>
      <c r="AA772" s="451"/>
      <c r="AB772" s="451"/>
      <c r="AC772" s="452"/>
      <c r="AD772" s="451"/>
      <c r="AE772" s="451"/>
      <c r="AF772" s="451"/>
      <c r="AG772" s="451"/>
      <c r="AH772" s="451"/>
      <c r="AI772" s="451"/>
      <c r="AJ772" s="213"/>
      <c r="AK772" s="213"/>
      <c r="AL772" s="213"/>
      <c r="AM772" s="213"/>
      <c r="AN772" s="213"/>
      <c r="AO772" s="213"/>
      <c r="AP772" s="213"/>
      <c r="AQ772" s="213"/>
      <c r="AR772" s="213"/>
      <c r="AS772" s="213"/>
    </row>
    <row r="773" spans="1:45" ht="15.75" customHeight="1" x14ac:dyDescent="0.25">
      <c r="A773" s="213"/>
      <c r="B773" s="449"/>
      <c r="C773" s="449"/>
      <c r="D773" s="213"/>
      <c r="E773" s="213"/>
      <c r="F773" s="213"/>
      <c r="G773" s="450"/>
      <c r="H773" s="213"/>
      <c r="I773" s="213"/>
      <c r="J773" s="213"/>
      <c r="K773" s="454"/>
      <c r="L773" s="213"/>
      <c r="M773" s="213"/>
      <c r="N773" s="213"/>
      <c r="O773" s="245"/>
      <c r="P773" s="213"/>
      <c r="Q773" s="213"/>
      <c r="R773" s="213"/>
      <c r="S773" s="213"/>
      <c r="T773" s="213"/>
      <c r="U773" s="213"/>
      <c r="V773" s="213"/>
      <c r="W773" s="213"/>
      <c r="X773" s="213"/>
      <c r="Y773" s="213"/>
      <c r="Z773" s="213"/>
      <c r="AA773" s="451"/>
      <c r="AB773" s="451"/>
      <c r="AC773" s="452"/>
      <c r="AD773" s="451"/>
      <c r="AE773" s="451"/>
      <c r="AF773" s="451"/>
      <c r="AG773" s="451"/>
      <c r="AH773" s="451"/>
      <c r="AI773" s="451"/>
      <c r="AJ773" s="213"/>
      <c r="AK773" s="213"/>
      <c r="AL773" s="213"/>
      <c r="AM773" s="213"/>
      <c r="AN773" s="213"/>
      <c r="AO773" s="213"/>
      <c r="AP773" s="213"/>
      <c r="AQ773" s="213"/>
      <c r="AR773" s="213"/>
      <c r="AS773" s="213"/>
    </row>
    <row r="774" spans="1:45" ht="15.75" customHeight="1" x14ac:dyDescent="0.25">
      <c r="A774" s="213"/>
      <c r="B774" s="449"/>
      <c r="C774" s="449"/>
      <c r="D774" s="213"/>
      <c r="E774" s="213"/>
      <c r="F774" s="213"/>
      <c r="G774" s="450"/>
      <c r="H774" s="213"/>
      <c r="I774" s="213"/>
      <c r="J774" s="213"/>
      <c r="K774" s="454"/>
      <c r="L774" s="213"/>
      <c r="M774" s="213"/>
      <c r="N774" s="213"/>
      <c r="O774" s="245"/>
      <c r="P774" s="213"/>
      <c r="Q774" s="213"/>
      <c r="R774" s="213"/>
      <c r="S774" s="213"/>
      <c r="T774" s="213"/>
      <c r="U774" s="213"/>
      <c r="V774" s="213"/>
      <c r="W774" s="213"/>
      <c r="X774" s="213"/>
      <c r="Y774" s="213"/>
      <c r="Z774" s="213"/>
      <c r="AA774" s="451"/>
      <c r="AB774" s="451"/>
      <c r="AC774" s="452"/>
      <c r="AD774" s="451"/>
      <c r="AE774" s="451"/>
      <c r="AF774" s="451"/>
      <c r="AG774" s="451"/>
      <c r="AH774" s="451"/>
      <c r="AI774" s="451"/>
      <c r="AJ774" s="213"/>
      <c r="AK774" s="213"/>
      <c r="AL774" s="213"/>
      <c r="AM774" s="213"/>
      <c r="AN774" s="213"/>
      <c r="AO774" s="213"/>
      <c r="AP774" s="213"/>
      <c r="AQ774" s="213"/>
      <c r="AR774" s="213"/>
      <c r="AS774" s="213"/>
    </row>
    <row r="775" spans="1:45" ht="15.75" customHeight="1" x14ac:dyDescent="0.25">
      <c r="A775" s="213"/>
      <c r="B775" s="449"/>
      <c r="C775" s="449"/>
      <c r="D775" s="213"/>
      <c r="E775" s="213"/>
      <c r="F775" s="213"/>
      <c r="G775" s="450"/>
      <c r="H775" s="213"/>
      <c r="I775" s="213"/>
      <c r="J775" s="213"/>
      <c r="K775" s="454"/>
      <c r="L775" s="213"/>
      <c r="M775" s="213"/>
      <c r="N775" s="213"/>
      <c r="O775" s="245"/>
      <c r="P775" s="213"/>
      <c r="Q775" s="213"/>
      <c r="R775" s="213"/>
      <c r="S775" s="213"/>
      <c r="T775" s="213"/>
      <c r="U775" s="213"/>
      <c r="V775" s="213"/>
      <c r="W775" s="213"/>
      <c r="X775" s="213"/>
      <c r="Y775" s="213"/>
      <c r="Z775" s="213"/>
      <c r="AA775" s="451"/>
      <c r="AB775" s="451"/>
      <c r="AC775" s="452"/>
      <c r="AD775" s="451"/>
      <c r="AE775" s="451"/>
      <c r="AF775" s="451"/>
      <c r="AG775" s="451"/>
      <c r="AH775" s="451"/>
      <c r="AI775" s="451"/>
      <c r="AJ775" s="213"/>
      <c r="AK775" s="213"/>
      <c r="AL775" s="213"/>
      <c r="AM775" s="213"/>
      <c r="AN775" s="213"/>
      <c r="AO775" s="213"/>
      <c r="AP775" s="213"/>
      <c r="AQ775" s="213"/>
      <c r="AR775" s="213"/>
      <c r="AS775" s="213"/>
    </row>
    <row r="776" spans="1:45" ht="15.75" customHeight="1" x14ac:dyDescent="0.25">
      <c r="A776" s="213"/>
      <c r="B776" s="449"/>
      <c r="C776" s="449"/>
      <c r="D776" s="213"/>
      <c r="E776" s="213"/>
      <c r="F776" s="213"/>
      <c r="G776" s="450"/>
      <c r="H776" s="213"/>
      <c r="I776" s="213"/>
      <c r="J776" s="213"/>
      <c r="K776" s="454"/>
      <c r="L776" s="213"/>
      <c r="M776" s="213"/>
      <c r="N776" s="213"/>
      <c r="O776" s="245"/>
      <c r="P776" s="213"/>
      <c r="Q776" s="213"/>
      <c r="R776" s="213"/>
      <c r="S776" s="213"/>
      <c r="T776" s="213"/>
      <c r="U776" s="213"/>
      <c r="V776" s="213"/>
      <c r="W776" s="213"/>
      <c r="X776" s="213"/>
      <c r="Y776" s="213"/>
      <c r="Z776" s="213"/>
      <c r="AA776" s="451"/>
      <c r="AB776" s="451"/>
      <c r="AC776" s="452"/>
      <c r="AD776" s="451"/>
      <c r="AE776" s="451"/>
      <c r="AF776" s="451"/>
      <c r="AG776" s="451"/>
      <c r="AH776" s="451"/>
      <c r="AI776" s="451"/>
      <c r="AJ776" s="213"/>
      <c r="AK776" s="213"/>
      <c r="AL776" s="213"/>
      <c r="AM776" s="213"/>
      <c r="AN776" s="213"/>
      <c r="AO776" s="213"/>
      <c r="AP776" s="213"/>
      <c r="AQ776" s="213"/>
      <c r="AR776" s="213"/>
      <c r="AS776" s="213"/>
    </row>
    <row r="777" spans="1:45" ht="15.75" customHeight="1" x14ac:dyDescent="0.25">
      <c r="A777" s="213"/>
      <c r="B777" s="449"/>
      <c r="C777" s="449"/>
      <c r="D777" s="213"/>
      <c r="E777" s="213"/>
      <c r="F777" s="213"/>
      <c r="G777" s="450"/>
      <c r="H777" s="213"/>
      <c r="I777" s="213"/>
      <c r="J777" s="213"/>
      <c r="K777" s="454"/>
      <c r="L777" s="213"/>
      <c r="M777" s="213"/>
      <c r="N777" s="213"/>
      <c r="O777" s="245"/>
      <c r="P777" s="213"/>
      <c r="Q777" s="213"/>
      <c r="R777" s="213"/>
      <c r="S777" s="213"/>
      <c r="T777" s="213"/>
      <c r="U777" s="213"/>
      <c r="V777" s="213"/>
      <c r="W777" s="213"/>
      <c r="X777" s="213"/>
      <c r="Y777" s="213"/>
      <c r="Z777" s="213"/>
      <c r="AA777" s="451"/>
      <c r="AB777" s="451"/>
      <c r="AC777" s="452"/>
      <c r="AD777" s="451"/>
      <c r="AE777" s="451"/>
      <c r="AF777" s="451"/>
      <c r="AG777" s="451"/>
      <c r="AH777" s="451"/>
      <c r="AI777" s="451"/>
      <c r="AJ777" s="213"/>
      <c r="AK777" s="213"/>
      <c r="AL777" s="213"/>
      <c r="AM777" s="213"/>
      <c r="AN777" s="213"/>
      <c r="AO777" s="213"/>
      <c r="AP777" s="213"/>
      <c r="AQ777" s="213"/>
      <c r="AR777" s="213"/>
      <c r="AS777" s="213"/>
    </row>
    <row r="778" spans="1:45" ht="15.75" customHeight="1" x14ac:dyDescent="0.25">
      <c r="A778" s="213"/>
      <c r="B778" s="449"/>
      <c r="C778" s="449"/>
      <c r="D778" s="213"/>
      <c r="E778" s="213"/>
      <c r="F778" s="213"/>
      <c r="G778" s="450"/>
      <c r="H778" s="213"/>
      <c r="I778" s="213"/>
      <c r="J778" s="213"/>
      <c r="K778" s="454"/>
      <c r="L778" s="213"/>
      <c r="M778" s="213"/>
      <c r="N778" s="213"/>
      <c r="O778" s="245"/>
      <c r="P778" s="213"/>
      <c r="Q778" s="213"/>
      <c r="R778" s="213"/>
      <c r="S778" s="213"/>
      <c r="T778" s="213"/>
      <c r="U778" s="213"/>
      <c r="V778" s="213"/>
      <c r="W778" s="213"/>
      <c r="X778" s="213"/>
      <c r="Y778" s="213"/>
      <c r="Z778" s="213"/>
      <c r="AA778" s="451"/>
      <c r="AB778" s="451"/>
      <c r="AC778" s="452"/>
      <c r="AD778" s="451"/>
      <c r="AE778" s="451"/>
      <c r="AF778" s="451"/>
      <c r="AG778" s="451"/>
      <c r="AH778" s="451"/>
      <c r="AI778" s="451"/>
      <c r="AJ778" s="213"/>
      <c r="AK778" s="213"/>
      <c r="AL778" s="213"/>
      <c r="AM778" s="213"/>
      <c r="AN778" s="213"/>
      <c r="AO778" s="213"/>
      <c r="AP778" s="213"/>
      <c r="AQ778" s="213"/>
      <c r="AR778" s="213"/>
      <c r="AS778" s="213"/>
    </row>
    <row r="779" spans="1:45" ht="15.75" customHeight="1" x14ac:dyDescent="0.25">
      <c r="A779" s="213"/>
      <c r="B779" s="449"/>
      <c r="C779" s="449"/>
      <c r="D779" s="213"/>
      <c r="E779" s="213"/>
      <c r="F779" s="213"/>
      <c r="G779" s="450"/>
      <c r="H779" s="213"/>
      <c r="I779" s="213"/>
      <c r="J779" s="213"/>
      <c r="K779" s="454"/>
      <c r="L779" s="213"/>
      <c r="M779" s="213"/>
      <c r="N779" s="213"/>
      <c r="O779" s="245"/>
      <c r="P779" s="213"/>
      <c r="Q779" s="213"/>
      <c r="R779" s="213"/>
      <c r="S779" s="213"/>
      <c r="T779" s="213"/>
      <c r="U779" s="213"/>
      <c r="V779" s="213"/>
      <c r="W779" s="213"/>
      <c r="X779" s="213"/>
      <c r="Y779" s="213"/>
      <c r="Z779" s="213"/>
      <c r="AA779" s="451"/>
      <c r="AB779" s="451"/>
      <c r="AC779" s="452"/>
      <c r="AD779" s="451"/>
      <c r="AE779" s="451"/>
      <c r="AF779" s="451"/>
      <c r="AG779" s="451"/>
      <c r="AH779" s="451"/>
      <c r="AI779" s="451"/>
      <c r="AJ779" s="213"/>
      <c r="AK779" s="213"/>
      <c r="AL779" s="213"/>
      <c r="AM779" s="213"/>
      <c r="AN779" s="213"/>
      <c r="AO779" s="213"/>
      <c r="AP779" s="213"/>
      <c r="AQ779" s="213"/>
      <c r="AR779" s="213"/>
      <c r="AS779" s="213"/>
    </row>
    <row r="780" spans="1:45" ht="15.75" customHeight="1" x14ac:dyDescent="0.25">
      <c r="A780" s="213"/>
      <c r="B780" s="449"/>
      <c r="C780" s="449"/>
      <c r="D780" s="213"/>
      <c r="E780" s="213"/>
      <c r="F780" s="213"/>
      <c r="G780" s="450"/>
      <c r="H780" s="213"/>
      <c r="I780" s="213"/>
      <c r="J780" s="213"/>
      <c r="K780" s="454"/>
      <c r="L780" s="213"/>
      <c r="M780" s="213"/>
      <c r="N780" s="213"/>
      <c r="O780" s="245"/>
      <c r="P780" s="213"/>
      <c r="Q780" s="213"/>
      <c r="R780" s="213"/>
      <c r="S780" s="213"/>
      <c r="T780" s="213"/>
      <c r="U780" s="213"/>
      <c r="V780" s="213"/>
      <c r="W780" s="213"/>
      <c r="X780" s="213"/>
      <c r="Y780" s="213"/>
      <c r="Z780" s="213"/>
      <c r="AA780" s="451"/>
      <c r="AB780" s="451"/>
      <c r="AC780" s="452"/>
      <c r="AD780" s="451"/>
      <c r="AE780" s="451"/>
      <c r="AF780" s="451"/>
      <c r="AG780" s="451"/>
      <c r="AH780" s="451"/>
      <c r="AI780" s="451"/>
      <c r="AJ780" s="213"/>
      <c r="AK780" s="213"/>
      <c r="AL780" s="213"/>
      <c r="AM780" s="213"/>
      <c r="AN780" s="213"/>
      <c r="AO780" s="213"/>
      <c r="AP780" s="213"/>
      <c r="AQ780" s="213"/>
      <c r="AR780" s="213"/>
      <c r="AS780" s="213"/>
    </row>
    <row r="781" spans="1:45" ht="15.75" customHeight="1" x14ac:dyDescent="0.25">
      <c r="A781" s="213"/>
      <c r="B781" s="449"/>
      <c r="C781" s="449"/>
      <c r="D781" s="213"/>
      <c r="E781" s="213"/>
      <c r="F781" s="213"/>
      <c r="G781" s="450"/>
      <c r="H781" s="213"/>
      <c r="I781" s="213"/>
      <c r="J781" s="213"/>
      <c r="K781" s="454"/>
      <c r="L781" s="213"/>
      <c r="M781" s="213"/>
      <c r="N781" s="213"/>
      <c r="O781" s="245"/>
      <c r="P781" s="213"/>
      <c r="Q781" s="213"/>
      <c r="R781" s="213"/>
      <c r="S781" s="213"/>
      <c r="T781" s="213"/>
      <c r="U781" s="213"/>
      <c r="V781" s="213"/>
      <c r="W781" s="213"/>
      <c r="X781" s="213"/>
      <c r="Y781" s="213"/>
      <c r="Z781" s="213"/>
      <c r="AA781" s="451"/>
      <c r="AB781" s="451"/>
      <c r="AC781" s="452"/>
      <c r="AD781" s="451"/>
      <c r="AE781" s="451"/>
      <c r="AF781" s="451"/>
      <c r="AG781" s="451"/>
      <c r="AH781" s="451"/>
      <c r="AI781" s="451"/>
      <c r="AJ781" s="213"/>
      <c r="AK781" s="213"/>
      <c r="AL781" s="213"/>
      <c r="AM781" s="213"/>
      <c r="AN781" s="213"/>
      <c r="AO781" s="213"/>
      <c r="AP781" s="213"/>
      <c r="AQ781" s="213"/>
      <c r="AR781" s="213"/>
      <c r="AS781" s="213"/>
    </row>
    <row r="782" spans="1:45" ht="15.75" customHeight="1" x14ac:dyDescent="0.25">
      <c r="A782" s="213"/>
      <c r="B782" s="449"/>
      <c r="C782" s="449"/>
      <c r="D782" s="213"/>
      <c r="E782" s="213"/>
      <c r="F782" s="213"/>
      <c r="G782" s="450"/>
      <c r="H782" s="213"/>
      <c r="I782" s="213"/>
      <c r="J782" s="213"/>
      <c r="K782" s="454"/>
      <c r="L782" s="213"/>
      <c r="M782" s="213"/>
      <c r="N782" s="213"/>
      <c r="O782" s="245"/>
      <c r="P782" s="213"/>
      <c r="Q782" s="213"/>
      <c r="R782" s="213"/>
      <c r="S782" s="213"/>
      <c r="T782" s="213"/>
      <c r="U782" s="213"/>
      <c r="V782" s="213"/>
      <c r="W782" s="213"/>
      <c r="X782" s="213"/>
      <c r="Y782" s="213"/>
      <c r="Z782" s="213"/>
      <c r="AA782" s="451"/>
      <c r="AB782" s="451"/>
      <c r="AC782" s="452"/>
      <c r="AD782" s="451"/>
      <c r="AE782" s="451"/>
      <c r="AF782" s="451"/>
      <c r="AG782" s="451"/>
      <c r="AH782" s="451"/>
      <c r="AI782" s="451"/>
      <c r="AJ782" s="213"/>
      <c r="AK782" s="213"/>
      <c r="AL782" s="213"/>
      <c r="AM782" s="213"/>
      <c r="AN782" s="213"/>
      <c r="AO782" s="213"/>
      <c r="AP782" s="213"/>
      <c r="AQ782" s="213"/>
      <c r="AR782" s="213"/>
      <c r="AS782" s="213"/>
    </row>
    <row r="783" spans="1:45" ht="15.75" customHeight="1" x14ac:dyDescent="0.25">
      <c r="A783" s="213"/>
      <c r="B783" s="449"/>
      <c r="C783" s="449"/>
      <c r="D783" s="213"/>
      <c r="E783" s="213"/>
      <c r="F783" s="213"/>
      <c r="G783" s="450"/>
      <c r="H783" s="213"/>
      <c r="I783" s="213"/>
      <c r="J783" s="213"/>
      <c r="K783" s="454"/>
      <c r="L783" s="213"/>
      <c r="M783" s="213"/>
      <c r="N783" s="213"/>
      <c r="O783" s="245"/>
      <c r="P783" s="213"/>
      <c r="Q783" s="213"/>
      <c r="R783" s="213"/>
      <c r="S783" s="213"/>
      <c r="T783" s="213"/>
      <c r="U783" s="213"/>
      <c r="V783" s="213"/>
      <c r="W783" s="213"/>
      <c r="X783" s="213"/>
      <c r="Y783" s="213"/>
      <c r="Z783" s="213"/>
      <c r="AA783" s="451"/>
      <c r="AB783" s="451"/>
      <c r="AC783" s="452"/>
      <c r="AD783" s="451"/>
      <c r="AE783" s="451"/>
      <c r="AF783" s="451"/>
      <c r="AG783" s="451"/>
      <c r="AH783" s="451"/>
      <c r="AI783" s="451"/>
      <c r="AJ783" s="213"/>
      <c r="AK783" s="213"/>
      <c r="AL783" s="213"/>
      <c r="AM783" s="213"/>
      <c r="AN783" s="213"/>
      <c r="AO783" s="213"/>
      <c r="AP783" s="213"/>
      <c r="AQ783" s="213"/>
      <c r="AR783" s="213"/>
      <c r="AS783" s="213"/>
    </row>
    <row r="784" spans="1:45" ht="15.75" customHeight="1" x14ac:dyDescent="0.25">
      <c r="A784" s="213"/>
      <c r="B784" s="449"/>
      <c r="C784" s="449"/>
      <c r="D784" s="213"/>
      <c r="E784" s="213"/>
      <c r="F784" s="213"/>
      <c r="G784" s="450"/>
      <c r="H784" s="213"/>
      <c r="I784" s="213"/>
      <c r="J784" s="213"/>
      <c r="K784" s="454"/>
      <c r="L784" s="213"/>
      <c r="M784" s="213"/>
      <c r="N784" s="213"/>
      <c r="O784" s="245"/>
      <c r="P784" s="213"/>
      <c r="Q784" s="213"/>
      <c r="R784" s="213"/>
      <c r="S784" s="213"/>
      <c r="T784" s="213"/>
      <c r="U784" s="213"/>
      <c r="V784" s="213"/>
      <c r="W784" s="213"/>
      <c r="X784" s="213"/>
      <c r="Y784" s="213"/>
      <c r="Z784" s="213"/>
      <c r="AA784" s="451"/>
      <c r="AB784" s="451"/>
      <c r="AC784" s="452"/>
      <c r="AD784" s="451"/>
      <c r="AE784" s="451"/>
      <c r="AF784" s="451"/>
      <c r="AG784" s="451"/>
      <c r="AH784" s="451"/>
      <c r="AI784" s="451"/>
      <c r="AJ784" s="213"/>
      <c r="AK784" s="213"/>
      <c r="AL784" s="213"/>
      <c r="AM784" s="213"/>
      <c r="AN784" s="213"/>
      <c r="AO784" s="213"/>
      <c r="AP784" s="213"/>
      <c r="AQ784" s="213"/>
      <c r="AR784" s="213"/>
      <c r="AS784" s="213"/>
    </row>
    <row r="785" spans="1:45" ht="15.75" customHeight="1" x14ac:dyDescent="0.25">
      <c r="A785" s="213"/>
      <c r="B785" s="449"/>
      <c r="C785" s="449"/>
      <c r="D785" s="213"/>
      <c r="E785" s="213"/>
      <c r="F785" s="213"/>
      <c r="G785" s="450"/>
      <c r="H785" s="213"/>
      <c r="I785" s="213"/>
      <c r="J785" s="213"/>
      <c r="K785" s="454"/>
      <c r="L785" s="213"/>
      <c r="M785" s="213"/>
      <c r="N785" s="213"/>
      <c r="O785" s="245"/>
      <c r="P785" s="213"/>
      <c r="Q785" s="213"/>
      <c r="R785" s="213"/>
      <c r="S785" s="213"/>
      <c r="T785" s="213"/>
      <c r="U785" s="213"/>
      <c r="V785" s="213"/>
      <c r="W785" s="213"/>
      <c r="X785" s="213"/>
      <c r="Y785" s="213"/>
      <c r="Z785" s="213"/>
      <c r="AA785" s="451"/>
      <c r="AB785" s="451"/>
      <c r="AC785" s="452"/>
      <c r="AD785" s="451"/>
      <c r="AE785" s="451"/>
      <c r="AF785" s="451"/>
      <c r="AG785" s="451"/>
      <c r="AH785" s="451"/>
      <c r="AI785" s="451"/>
      <c r="AJ785" s="213"/>
      <c r="AK785" s="213"/>
      <c r="AL785" s="213"/>
      <c r="AM785" s="213"/>
      <c r="AN785" s="213"/>
      <c r="AO785" s="213"/>
      <c r="AP785" s="213"/>
      <c r="AQ785" s="213"/>
      <c r="AR785" s="213"/>
      <c r="AS785" s="213"/>
    </row>
    <row r="786" spans="1:45" ht="15.75" customHeight="1" x14ac:dyDescent="0.25">
      <c r="A786" s="213"/>
      <c r="B786" s="449"/>
      <c r="C786" s="449"/>
      <c r="D786" s="213"/>
      <c r="E786" s="213"/>
      <c r="F786" s="213"/>
      <c r="G786" s="450"/>
      <c r="H786" s="213"/>
      <c r="I786" s="213"/>
      <c r="J786" s="213"/>
      <c r="K786" s="454"/>
      <c r="L786" s="213"/>
      <c r="M786" s="213"/>
      <c r="N786" s="213"/>
      <c r="O786" s="245"/>
      <c r="P786" s="213"/>
      <c r="Q786" s="213"/>
      <c r="R786" s="213"/>
      <c r="S786" s="213"/>
      <c r="T786" s="213"/>
      <c r="U786" s="213"/>
      <c r="V786" s="213"/>
      <c r="W786" s="213"/>
      <c r="X786" s="213"/>
      <c r="Y786" s="213"/>
      <c r="Z786" s="213"/>
      <c r="AA786" s="451"/>
      <c r="AB786" s="451"/>
      <c r="AC786" s="452"/>
      <c r="AD786" s="451"/>
      <c r="AE786" s="451"/>
      <c r="AF786" s="451"/>
      <c r="AG786" s="451"/>
      <c r="AH786" s="451"/>
      <c r="AI786" s="451"/>
      <c r="AJ786" s="213"/>
      <c r="AK786" s="213"/>
      <c r="AL786" s="213"/>
      <c r="AM786" s="213"/>
      <c r="AN786" s="213"/>
      <c r="AO786" s="213"/>
      <c r="AP786" s="213"/>
      <c r="AQ786" s="213"/>
      <c r="AR786" s="213"/>
      <c r="AS786" s="213"/>
    </row>
    <row r="787" spans="1:45" ht="15.75" customHeight="1" x14ac:dyDescent="0.25">
      <c r="A787" s="213"/>
      <c r="B787" s="449"/>
      <c r="C787" s="449"/>
      <c r="D787" s="213"/>
      <c r="E787" s="213"/>
      <c r="F787" s="213"/>
      <c r="G787" s="450"/>
      <c r="H787" s="213"/>
      <c r="I787" s="213"/>
      <c r="J787" s="213"/>
      <c r="K787" s="454"/>
      <c r="L787" s="213"/>
      <c r="M787" s="213"/>
      <c r="N787" s="213"/>
      <c r="O787" s="245"/>
      <c r="P787" s="213"/>
      <c r="Q787" s="213"/>
      <c r="R787" s="213"/>
      <c r="S787" s="213"/>
      <c r="T787" s="213"/>
      <c r="U787" s="213"/>
      <c r="V787" s="213"/>
      <c r="W787" s="213"/>
      <c r="X787" s="213"/>
      <c r="Y787" s="213"/>
      <c r="Z787" s="213"/>
      <c r="AA787" s="451"/>
      <c r="AB787" s="451"/>
      <c r="AC787" s="452"/>
      <c r="AD787" s="451"/>
      <c r="AE787" s="451"/>
      <c r="AF787" s="451"/>
      <c r="AG787" s="451"/>
      <c r="AH787" s="451"/>
      <c r="AI787" s="451"/>
      <c r="AJ787" s="213"/>
      <c r="AK787" s="213"/>
      <c r="AL787" s="213"/>
      <c r="AM787" s="213"/>
      <c r="AN787" s="213"/>
      <c r="AO787" s="213"/>
      <c r="AP787" s="213"/>
      <c r="AQ787" s="213"/>
      <c r="AR787" s="213"/>
      <c r="AS787" s="213"/>
    </row>
    <row r="788" spans="1:45" ht="15.75" customHeight="1" x14ac:dyDescent="0.25">
      <c r="A788" s="213"/>
      <c r="B788" s="449"/>
      <c r="C788" s="449"/>
      <c r="D788" s="213"/>
      <c r="E788" s="213"/>
      <c r="F788" s="213"/>
      <c r="G788" s="450"/>
      <c r="H788" s="213"/>
      <c r="I788" s="213"/>
      <c r="J788" s="213"/>
      <c r="K788" s="454"/>
      <c r="L788" s="213"/>
      <c r="M788" s="213"/>
      <c r="N788" s="213"/>
      <c r="O788" s="245"/>
      <c r="P788" s="213"/>
      <c r="Q788" s="213"/>
      <c r="R788" s="213"/>
      <c r="S788" s="213"/>
      <c r="T788" s="213"/>
      <c r="U788" s="213"/>
      <c r="V788" s="213"/>
      <c r="W788" s="213"/>
      <c r="X788" s="213"/>
      <c r="Y788" s="213"/>
      <c r="Z788" s="213"/>
      <c r="AA788" s="451"/>
      <c r="AB788" s="451"/>
      <c r="AC788" s="452"/>
      <c r="AD788" s="451"/>
      <c r="AE788" s="451"/>
      <c r="AF788" s="451"/>
      <c r="AG788" s="451"/>
      <c r="AH788" s="451"/>
      <c r="AI788" s="451"/>
      <c r="AJ788" s="213"/>
      <c r="AK788" s="213"/>
      <c r="AL788" s="213"/>
      <c r="AM788" s="213"/>
      <c r="AN788" s="213"/>
      <c r="AO788" s="213"/>
      <c r="AP788" s="213"/>
      <c r="AQ788" s="213"/>
      <c r="AR788" s="213"/>
      <c r="AS788" s="213"/>
    </row>
    <row r="789" spans="1:45" ht="15.75" customHeight="1" x14ac:dyDescent="0.25">
      <c r="A789" s="213"/>
      <c r="B789" s="449"/>
      <c r="C789" s="449"/>
      <c r="D789" s="213"/>
      <c r="E789" s="213"/>
      <c r="F789" s="213"/>
      <c r="G789" s="450"/>
      <c r="H789" s="213"/>
      <c r="I789" s="213"/>
      <c r="J789" s="213"/>
      <c r="K789" s="454"/>
      <c r="L789" s="213"/>
      <c r="M789" s="213"/>
      <c r="N789" s="213"/>
      <c r="O789" s="245"/>
      <c r="P789" s="213"/>
      <c r="Q789" s="213"/>
      <c r="R789" s="213"/>
      <c r="S789" s="213"/>
      <c r="T789" s="213"/>
      <c r="U789" s="213"/>
      <c r="V789" s="213"/>
      <c r="W789" s="213"/>
      <c r="X789" s="213"/>
      <c r="Y789" s="213"/>
      <c r="Z789" s="213"/>
      <c r="AA789" s="451"/>
      <c r="AB789" s="451"/>
      <c r="AC789" s="452"/>
      <c r="AD789" s="451"/>
      <c r="AE789" s="451"/>
      <c r="AF789" s="451"/>
      <c r="AG789" s="451"/>
      <c r="AH789" s="451"/>
      <c r="AI789" s="451"/>
      <c r="AJ789" s="213"/>
      <c r="AK789" s="213"/>
      <c r="AL789" s="213"/>
      <c r="AM789" s="213"/>
      <c r="AN789" s="213"/>
      <c r="AO789" s="213"/>
      <c r="AP789" s="213"/>
      <c r="AQ789" s="213"/>
      <c r="AR789" s="213"/>
      <c r="AS789" s="213"/>
    </row>
    <row r="790" spans="1:45" ht="15.75" customHeight="1" x14ac:dyDescent="0.25">
      <c r="A790" s="213"/>
      <c r="B790" s="449"/>
      <c r="C790" s="449"/>
      <c r="D790" s="213"/>
      <c r="E790" s="213"/>
      <c r="F790" s="213"/>
      <c r="G790" s="450"/>
      <c r="H790" s="213"/>
      <c r="I790" s="213"/>
      <c r="J790" s="213"/>
      <c r="K790" s="454"/>
      <c r="L790" s="213"/>
      <c r="M790" s="213"/>
      <c r="N790" s="213"/>
      <c r="O790" s="245"/>
      <c r="P790" s="213"/>
      <c r="Q790" s="213"/>
      <c r="R790" s="213"/>
      <c r="S790" s="213"/>
      <c r="T790" s="213"/>
      <c r="U790" s="213"/>
      <c r="V790" s="213"/>
      <c r="W790" s="213"/>
      <c r="X790" s="213"/>
      <c r="Y790" s="213"/>
      <c r="Z790" s="213"/>
      <c r="AA790" s="451"/>
      <c r="AB790" s="451"/>
      <c r="AC790" s="452"/>
      <c r="AD790" s="451"/>
      <c r="AE790" s="451"/>
      <c r="AF790" s="451"/>
      <c r="AG790" s="451"/>
      <c r="AH790" s="451"/>
      <c r="AI790" s="451"/>
      <c r="AJ790" s="213"/>
      <c r="AK790" s="213"/>
      <c r="AL790" s="213"/>
      <c r="AM790" s="213"/>
      <c r="AN790" s="213"/>
      <c r="AO790" s="213"/>
      <c r="AP790" s="213"/>
      <c r="AQ790" s="213"/>
      <c r="AR790" s="213"/>
      <c r="AS790" s="213"/>
    </row>
    <row r="791" spans="1:45" ht="15.75" customHeight="1" x14ac:dyDescent="0.25">
      <c r="A791" s="213"/>
      <c r="B791" s="449"/>
      <c r="C791" s="449"/>
      <c r="D791" s="213"/>
      <c r="E791" s="213"/>
      <c r="F791" s="213"/>
      <c r="G791" s="450"/>
      <c r="H791" s="213"/>
      <c r="I791" s="213"/>
      <c r="J791" s="213"/>
      <c r="K791" s="454"/>
      <c r="L791" s="213"/>
      <c r="M791" s="213"/>
      <c r="N791" s="213"/>
      <c r="O791" s="245"/>
      <c r="P791" s="213"/>
      <c r="Q791" s="213"/>
      <c r="R791" s="213"/>
      <c r="S791" s="213"/>
      <c r="T791" s="213"/>
      <c r="U791" s="213"/>
      <c r="V791" s="213"/>
      <c r="W791" s="213"/>
      <c r="X791" s="213"/>
      <c r="Y791" s="213"/>
      <c r="Z791" s="213"/>
      <c r="AA791" s="451"/>
      <c r="AB791" s="451"/>
      <c r="AC791" s="452"/>
      <c r="AD791" s="451"/>
      <c r="AE791" s="451"/>
      <c r="AF791" s="451"/>
      <c r="AG791" s="451"/>
      <c r="AH791" s="451"/>
      <c r="AI791" s="451"/>
      <c r="AJ791" s="213"/>
      <c r="AK791" s="213"/>
      <c r="AL791" s="213"/>
      <c r="AM791" s="213"/>
      <c r="AN791" s="213"/>
      <c r="AO791" s="213"/>
      <c r="AP791" s="213"/>
      <c r="AQ791" s="213"/>
      <c r="AR791" s="213"/>
      <c r="AS791" s="213"/>
    </row>
    <row r="792" spans="1:45" ht="15.75" customHeight="1" x14ac:dyDescent="0.25">
      <c r="A792" s="213"/>
      <c r="B792" s="449"/>
      <c r="C792" s="449"/>
      <c r="D792" s="213"/>
      <c r="E792" s="213"/>
      <c r="F792" s="213"/>
      <c r="G792" s="450"/>
      <c r="H792" s="213"/>
      <c r="I792" s="213"/>
      <c r="J792" s="213"/>
      <c r="K792" s="454"/>
      <c r="L792" s="213"/>
      <c r="M792" s="213"/>
      <c r="N792" s="213"/>
      <c r="O792" s="245"/>
      <c r="P792" s="213"/>
      <c r="Q792" s="213"/>
      <c r="R792" s="213"/>
      <c r="S792" s="213"/>
      <c r="T792" s="213"/>
      <c r="U792" s="213"/>
      <c r="V792" s="213"/>
      <c r="W792" s="213"/>
      <c r="X792" s="213"/>
      <c r="Y792" s="213"/>
      <c r="Z792" s="213"/>
      <c r="AA792" s="451"/>
      <c r="AB792" s="451"/>
      <c r="AC792" s="452"/>
      <c r="AD792" s="451"/>
      <c r="AE792" s="451"/>
      <c r="AF792" s="451"/>
      <c r="AG792" s="451"/>
      <c r="AH792" s="451"/>
      <c r="AI792" s="451"/>
      <c r="AJ792" s="213"/>
      <c r="AK792" s="213"/>
      <c r="AL792" s="213"/>
      <c r="AM792" s="213"/>
      <c r="AN792" s="213"/>
      <c r="AO792" s="213"/>
      <c r="AP792" s="213"/>
      <c r="AQ792" s="213"/>
      <c r="AR792" s="213"/>
      <c r="AS792" s="213"/>
    </row>
    <row r="793" spans="1:45" ht="15.75" customHeight="1" x14ac:dyDescent="0.25">
      <c r="A793" s="213"/>
      <c r="B793" s="449"/>
      <c r="C793" s="449"/>
      <c r="D793" s="213"/>
      <c r="E793" s="213"/>
      <c r="F793" s="213"/>
      <c r="G793" s="450"/>
      <c r="H793" s="213"/>
      <c r="I793" s="213"/>
      <c r="J793" s="213"/>
      <c r="K793" s="454"/>
      <c r="L793" s="213"/>
      <c r="M793" s="213"/>
      <c r="N793" s="213"/>
      <c r="O793" s="245"/>
      <c r="P793" s="213"/>
      <c r="Q793" s="213"/>
      <c r="R793" s="213"/>
      <c r="S793" s="213"/>
      <c r="T793" s="213"/>
      <c r="U793" s="213"/>
      <c r="V793" s="213"/>
      <c r="W793" s="213"/>
      <c r="X793" s="213"/>
      <c r="Y793" s="213"/>
      <c r="Z793" s="213"/>
      <c r="AA793" s="451"/>
      <c r="AB793" s="451"/>
      <c r="AC793" s="452"/>
      <c r="AD793" s="451"/>
      <c r="AE793" s="451"/>
      <c r="AF793" s="451"/>
      <c r="AG793" s="451"/>
      <c r="AH793" s="451"/>
      <c r="AI793" s="451"/>
      <c r="AJ793" s="213"/>
      <c r="AK793" s="213"/>
      <c r="AL793" s="213"/>
      <c r="AM793" s="213"/>
      <c r="AN793" s="213"/>
      <c r="AO793" s="213"/>
      <c r="AP793" s="213"/>
      <c r="AQ793" s="213"/>
      <c r="AR793" s="213"/>
      <c r="AS793" s="213"/>
    </row>
    <row r="794" spans="1:45" ht="15.75" customHeight="1" x14ac:dyDescent="0.25">
      <c r="A794" s="213"/>
      <c r="B794" s="449"/>
      <c r="C794" s="449"/>
      <c r="D794" s="213"/>
      <c r="E794" s="213"/>
      <c r="F794" s="213"/>
      <c r="G794" s="450"/>
      <c r="H794" s="213"/>
      <c r="I794" s="213"/>
      <c r="J794" s="213"/>
      <c r="K794" s="454"/>
      <c r="L794" s="213"/>
      <c r="M794" s="213"/>
      <c r="N794" s="213"/>
      <c r="O794" s="245"/>
      <c r="P794" s="213"/>
      <c r="Q794" s="213"/>
      <c r="R794" s="213"/>
      <c r="S794" s="213"/>
      <c r="T794" s="213"/>
      <c r="U794" s="213"/>
      <c r="V794" s="213"/>
      <c r="W794" s="213"/>
      <c r="X794" s="213"/>
      <c r="Y794" s="213"/>
      <c r="Z794" s="213"/>
      <c r="AA794" s="451"/>
      <c r="AB794" s="451"/>
      <c r="AC794" s="452"/>
      <c r="AD794" s="451"/>
      <c r="AE794" s="451"/>
      <c r="AF794" s="451"/>
      <c r="AG794" s="451"/>
      <c r="AH794" s="451"/>
      <c r="AI794" s="451"/>
      <c r="AJ794" s="213"/>
      <c r="AK794" s="213"/>
      <c r="AL794" s="213"/>
      <c r="AM794" s="213"/>
      <c r="AN794" s="213"/>
      <c r="AO794" s="213"/>
      <c r="AP794" s="213"/>
      <c r="AQ794" s="213"/>
      <c r="AR794" s="213"/>
      <c r="AS794" s="213"/>
    </row>
    <row r="795" spans="1:45" ht="15.75" customHeight="1" x14ac:dyDescent="0.25">
      <c r="A795" s="213"/>
      <c r="B795" s="449"/>
      <c r="C795" s="449"/>
      <c r="D795" s="213"/>
      <c r="E795" s="213"/>
      <c r="F795" s="213"/>
      <c r="G795" s="450"/>
      <c r="H795" s="213"/>
      <c r="I795" s="213"/>
      <c r="J795" s="213"/>
      <c r="K795" s="454"/>
      <c r="L795" s="213"/>
      <c r="M795" s="213"/>
      <c r="N795" s="213"/>
      <c r="O795" s="245"/>
      <c r="P795" s="213"/>
      <c r="Q795" s="213"/>
      <c r="R795" s="213"/>
      <c r="S795" s="213"/>
      <c r="T795" s="213"/>
      <c r="U795" s="213"/>
      <c r="V795" s="213"/>
      <c r="W795" s="213"/>
      <c r="X795" s="213"/>
      <c r="Y795" s="213"/>
      <c r="Z795" s="213"/>
      <c r="AA795" s="451"/>
      <c r="AB795" s="451"/>
      <c r="AC795" s="452"/>
      <c r="AD795" s="451"/>
      <c r="AE795" s="451"/>
      <c r="AF795" s="451"/>
      <c r="AG795" s="451"/>
      <c r="AH795" s="451"/>
      <c r="AI795" s="451"/>
      <c r="AJ795" s="213"/>
      <c r="AK795" s="213"/>
      <c r="AL795" s="213"/>
      <c r="AM795" s="213"/>
      <c r="AN795" s="213"/>
      <c r="AO795" s="213"/>
      <c r="AP795" s="213"/>
      <c r="AQ795" s="213"/>
      <c r="AR795" s="213"/>
      <c r="AS795" s="213"/>
    </row>
    <row r="796" spans="1:45" ht="15.75" customHeight="1" x14ac:dyDescent="0.25">
      <c r="A796" s="213"/>
      <c r="B796" s="449"/>
      <c r="C796" s="449"/>
      <c r="D796" s="213"/>
      <c r="E796" s="213"/>
      <c r="F796" s="213"/>
      <c r="G796" s="450"/>
      <c r="H796" s="213"/>
      <c r="I796" s="213"/>
      <c r="J796" s="213"/>
      <c r="K796" s="454"/>
      <c r="L796" s="213"/>
      <c r="M796" s="213"/>
      <c r="N796" s="213"/>
      <c r="O796" s="245"/>
      <c r="P796" s="213"/>
      <c r="Q796" s="213"/>
      <c r="R796" s="213"/>
      <c r="S796" s="213"/>
      <c r="T796" s="213"/>
      <c r="U796" s="213"/>
      <c r="V796" s="213"/>
      <c r="W796" s="213"/>
      <c r="X796" s="213"/>
      <c r="Y796" s="213"/>
      <c r="Z796" s="213"/>
      <c r="AA796" s="451"/>
      <c r="AB796" s="451"/>
      <c r="AC796" s="452"/>
      <c r="AD796" s="451"/>
      <c r="AE796" s="451"/>
      <c r="AF796" s="451"/>
      <c r="AG796" s="451"/>
      <c r="AH796" s="451"/>
      <c r="AI796" s="451"/>
      <c r="AJ796" s="213"/>
      <c r="AK796" s="213"/>
      <c r="AL796" s="213"/>
      <c r="AM796" s="213"/>
      <c r="AN796" s="213"/>
      <c r="AO796" s="213"/>
      <c r="AP796" s="213"/>
      <c r="AQ796" s="213"/>
      <c r="AR796" s="213"/>
      <c r="AS796" s="213"/>
    </row>
    <row r="797" spans="1:45" ht="15.75" customHeight="1" x14ac:dyDescent="0.25">
      <c r="A797" s="213"/>
      <c r="B797" s="449"/>
      <c r="C797" s="449"/>
      <c r="D797" s="213"/>
      <c r="E797" s="213"/>
      <c r="F797" s="213"/>
      <c r="G797" s="450"/>
      <c r="H797" s="213"/>
      <c r="I797" s="213"/>
      <c r="J797" s="213"/>
      <c r="K797" s="454"/>
      <c r="L797" s="213"/>
      <c r="M797" s="213"/>
      <c r="N797" s="213"/>
      <c r="O797" s="245"/>
      <c r="P797" s="213"/>
      <c r="Q797" s="213"/>
      <c r="R797" s="213"/>
      <c r="S797" s="213"/>
      <c r="T797" s="213"/>
      <c r="U797" s="213"/>
      <c r="V797" s="213"/>
      <c r="W797" s="213"/>
      <c r="X797" s="213"/>
      <c r="Y797" s="213"/>
      <c r="Z797" s="213"/>
      <c r="AA797" s="451"/>
      <c r="AB797" s="451"/>
      <c r="AC797" s="452"/>
      <c r="AD797" s="451"/>
      <c r="AE797" s="451"/>
      <c r="AF797" s="451"/>
      <c r="AG797" s="451"/>
      <c r="AH797" s="451"/>
      <c r="AI797" s="451"/>
      <c r="AJ797" s="213"/>
      <c r="AK797" s="213"/>
      <c r="AL797" s="213"/>
      <c r="AM797" s="213"/>
      <c r="AN797" s="213"/>
      <c r="AO797" s="213"/>
      <c r="AP797" s="213"/>
      <c r="AQ797" s="213"/>
      <c r="AR797" s="213"/>
      <c r="AS797" s="213"/>
    </row>
    <row r="798" spans="1:45" ht="15.75" customHeight="1" x14ac:dyDescent="0.25">
      <c r="A798" s="213"/>
      <c r="B798" s="449"/>
      <c r="C798" s="449"/>
      <c r="D798" s="213"/>
      <c r="E798" s="213"/>
      <c r="F798" s="213"/>
      <c r="G798" s="450"/>
      <c r="H798" s="213"/>
      <c r="I798" s="213"/>
      <c r="J798" s="213"/>
      <c r="K798" s="454"/>
      <c r="L798" s="213"/>
      <c r="M798" s="213"/>
      <c r="N798" s="213"/>
      <c r="O798" s="245"/>
      <c r="P798" s="213"/>
      <c r="Q798" s="213"/>
      <c r="R798" s="213"/>
      <c r="S798" s="213"/>
      <c r="T798" s="213"/>
      <c r="U798" s="213"/>
      <c r="V798" s="213"/>
      <c r="W798" s="213"/>
      <c r="X798" s="213"/>
      <c r="Y798" s="213"/>
      <c r="Z798" s="213"/>
      <c r="AA798" s="451"/>
      <c r="AB798" s="451"/>
      <c r="AC798" s="452"/>
      <c r="AD798" s="451"/>
      <c r="AE798" s="451"/>
      <c r="AF798" s="451"/>
      <c r="AG798" s="451"/>
      <c r="AH798" s="451"/>
      <c r="AI798" s="451"/>
      <c r="AJ798" s="213"/>
      <c r="AK798" s="213"/>
      <c r="AL798" s="213"/>
      <c r="AM798" s="213"/>
      <c r="AN798" s="213"/>
      <c r="AO798" s="213"/>
      <c r="AP798" s="213"/>
      <c r="AQ798" s="213"/>
      <c r="AR798" s="213"/>
      <c r="AS798" s="213"/>
    </row>
    <row r="799" spans="1:45" ht="15.75" customHeight="1" x14ac:dyDescent="0.25">
      <c r="A799" s="213"/>
      <c r="B799" s="449"/>
      <c r="C799" s="449"/>
      <c r="D799" s="213"/>
      <c r="E799" s="213"/>
      <c r="F799" s="213"/>
      <c r="G799" s="450"/>
      <c r="H799" s="213"/>
      <c r="I799" s="213"/>
      <c r="J799" s="213"/>
      <c r="K799" s="454"/>
      <c r="L799" s="213"/>
      <c r="M799" s="213"/>
      <c r="N799" s="213"/>
      <c r="O799" s="245"/>
      <c r="P799" s="213"/>
      <c r="Q799" s="213"/>
      <c r="R799" s="213"/>
      <c r="S799" s="213"/>
      <c r="T799" s="213"/>
      <c r="U799" s="213"/>
      <c r="V799" s="213"/>
      <c r="W799" s="213"/>
      <c r="X799" s="213"/>
      <c r="Y799" s="213"/>
      <c r="Z799" s="213"/>
      <c r="AA799" s="451"/>
      <c r="AB799" s="451"/>
      <c r="AC799" s="452"/>
      <c r="AD799" s="451"/>
      <c r="AE799" s="451"/>
      <c r="AF799" s="451"/>
      <c r="AG799" s="451"/>
      <c r="AH799" s="451"/>
      <c r="AI799" s="451"/>
      <c r="AJ799" s="213"/>
      <c r="AK799" s="213"/>
      <c r="AL799" s="213"/>
      <c r="AM799" s="213"/>
      <c r="AN799" s="213"/>
      <c r="AO799" s="213"/>
      <c r="AP799" s="213"/>
      <c r="AQ799" s="213"/>
      <c r="AR799" s="213"/>
      <c r="AS799" s="213"/>
    </row>
    <row r="800" spans="1:45" ht="15.75" customHeight="1" x14ac:dyDescent="0.25">
      <c r="A800" s="213"/>
      <c r="B800" s="449"/>
      <c r="C800" s="449"/>
      <c r="D800" s="213"/>
      <c r="E800" s="213"/>
      <c r="F800" s="213"/>
      <c r="G800" s="450"/>
      <c r="H800" s="213"/>
      <c r="I800" s="213"/>
      <c r="J800" s="213"/>
      <c r="K800" s="454"/>
      <c r="L800" s="213"/>
      <c r="M800" s="213"/>
      <c r="N800" s="213"/>
      <c r="O800" s="245"/>
      <c r="P800" s="213"/>
      <c r="Q800" s="213"/>
      <c r="R800" s="213"/>
      <c r="S800" s="213"/>
      <c r="T800" s="213"/>
      <c r="U800" s="213"/>
      <c r="V800" s="213"/>
      <c r="W800" s="213"/>
      <c r="X800" s="213"/>
      <c r="Y800" s="213"/>
      <c r="Z800" s="213"/>
      <c r="AA800" s="451"/>
      <c r="AB800" s="451"/>
      <c r="AC800" s="452"/>
      <c r="AD800" s="451"/>
      <c r="AE800" s="451"/>
      <c r="AF800" s="451"/>
      <c r="AG800" s="451"/>
      <c r="AH800" s="451"/>
      <c r="AI800" s="451"/>
      <c r="AJ800" s="213"/>
      <c r="AK800" s="213"/>
      <c r="AL800" s="213"/>
      <c r="AM800" s="213"/>
      <c r="AN800" s="213"/>
      <c r="AO800" s="213"/>
      <c r="AP800" s="213"/>
      <c r="AQ800" s="213"/>
      <c r="AR800" s="213"/>
      <c r="AS800" s="213"/>
    </row>
    <row r="801" spans="1:45" ht="15.75" customHeight="1" x14ac:dyDescent="0.25">
      <c r="A801" s="213"/>
      <c r="B801" s="449"/>
      <c r="C801" s="449"/>
      <c r="D801" s="213"/>
      <c r="E801" s="213"/>
      <c r="F801" s="213"/>
      <c r="G801" s="450"/>
      <c r="H801" s="213"/>
      <c r="I801" s="213"/>
      <c r="J801" s="213"/>
      <c r="K801" s="454"/>
      <c r="L801" s="213"/>
      <c r="M801" s="213"/>
      <c r="N801" s="213"/>
      <c r="O801" s="245"/>
      <c r="P801" s="213"/>
      <c r="Q801" s="213"/>
      <c r="R801" s="213"/>
      <c r="S801" s="213"/>
      <c r="T801" s="213"/>
      <c r="U801" s="213"/>
      <c r="V801" s="213"/>
      <c r="W801" s="213"/>
      <c r="X801" s="213"/>
      <c r="Y801" s="213"/>
      <c r="Z801" s="213"/>
      <c r="AA801" s="451"/>
      <c r="AB801" s="451"/>
      <c r="AC801" s="452"/>
      <c r="AD801" s="451"/>
      <c r="AE801" s="451"/>
      <c r="AF801" s="451"/>
      <c r="AG801" s="451"/>
      <c r="AH801" s="451"/>
      <c r="AI801" s="451"/>
      <c r="AJ801" s="213"/>
      <c r="AK801" s="213"/>
      <c r="AL801" s="213"/>
      <c r="AM801" s="213"/>
      <c r="AN801" s="213"/>
      <c r="AO801" s="213"/>
      <c r="AP801" s="213"/>
      <c r="AQ801" s="213"/>
      <c r="AR801" s="213"/>
      <c r="AS801" s="213"/>
    </row>
    <row r="802" spans="1:45" ht="15.75" customHeight="1" x14ac:dyDescent="0.25">
      <c r="A802" s="213"/>
      <c r="B802" s="449"/>
      <c r="C802" s="449"/>
      <c r="D802" s="213"/>
      <c r="E802" s="213"/>
      <c r="F802" s="213"/>
      <c r="G802" s="450"/>
      <c r="H802" s="213"/>
      <c r="I802" s="213"/>
      <c r="J802" s="213"/>
      <c r="K802" s="454"/>
      <c r="L802" s="213"/>
      <c r="M802" s="213"/>
      <c r="N802" s="213"/>
      <c r="O802" s="245"/>
      <c r="P802" s="213"/>
      <c r="Q802" s="213"/>
      <c r="R802" s="213"/>
      <c r="S802" s="213"/>
      <c r="T802" s="213"/>
      <c r="U802" s="213"/>
      <c r="V802" s="213"/>
      <c r="W802" s="213"/>
      <c r="X802" s="213"/>
      <c r="Y802" s="213"/>
      <c r="Z802" s="213"/>
      <c r="AA802" s="451"/>
      <c r="AB802" s="451"/>
      <c r="AC802" s="452"/>
      <c r="AD802" s="451"/>
      <c r="AE802" s="451"/>
      <c r="AF802" s="451"/>
      <c r="AG802" s="451"/>
      <c r="AH802" s="451"/>
      <c r="AI802" s="451"/>
      <c r="AJ802" s="213"/>
      <c r="AK802" s="213"/>
      <c r="AL802" s="213"/>
      <c r="AM802" s="213"/>
      <c r="AN802" s="213"/>
      <c r="AO802" s="213"/>
      <c r="AP802" s="213"/>
      <c r="AQ802" s="213"/>
      <c r="AR802" s="213"/>
      <c r="AS802" s="213"/>
    </row>
    <row r="803" spans="1:45" ht="15.75" customHeight="1" x14ac:dyDescent="0.25">
      <c r="A803" s="213"/>
      <c r="B803" s="449"/>
      <c r="C803" s="449"/>
      <c r="D803" s="213"/>
      <c r="E803" s="213"/>
      <c r="F803" s="213"/>
      <c r="G803" s="450"/>
      <c r="H803" s="213"/>
      <c r="I803" s="213"/>
      <c r="J803" s="213"/>
      <c r="K803" s="454"/>
      <c r="L803" s="213"/>
      <c r="M803" s="213"/>
      <c r="N803" s="213"/>
      <c r="O803" s="245"/>
      <c r="P803" s="213"/>
      <c r="Q803" s="213"/>
      <c r="R803" s="213"/>
      <c r="S803" s="213"/>
      <c r="T803" s="213"/>
      <c r="U803" s="213"/>
      <c r="V803" s="213"/>
      <c r="W803" s="213"/>
      <c r="X803" s="213"/>
      <c r="Y803" s="213"/>
      <c r="Z803" s="213"/>
      <c r="AA803" s="451"/>
      <c r="AB803" s="451"/>
      <c r="AC803" s="452"/>
      <c r="AD803" s="451"/>
      <c r="AE803" s="451"/>
      <c r="AF803" s="451"/>
      <c r="AG803" s="451"/>
      <c r="AH803" s="451"/>
      <c r="AI803" s="451"/>
      <c r="AJ803" s="213"/>
      <c r="AK803" s="213"/>
      <c r="AL803" s="213"/>
      <c r="AM803" s="213"/>
      <c r="AN803" s="213"/>
      <c r="AO803" s="213"/>
      <c r="AP803" s="213"/>
      <c r="AQ803" s="213"/>
      <c r="AR803" s="213"/>
      <c r="AS803" s="213"/>
    </row>
    <row r="804" spans="1:45" ht="15.75" customHeight="1" x14ac:dyDescent="0.25">
      <c r="A804" s="213"/>
      <c r="B804" s="449"/>
      <c r="C804" s="449"/>
      <c r="D804" s="213"/>
      <c r="E804" s="213"/>
      <c r="F804" s="213"/>
      <c r="G804" s="450"/>
      <c r="H804" s="213"/>
      <c r="I804" s="213"/>
      <c r="J804" s="213"/>
      <c r="K804" s="454"/>
      <c r="L804" s="213"/>
      <c r="M804" s="213"/>
      <c r="N804" s="213"/>
      <c r="O804" s="245"/>
      <c r="P804" s="213"/>
      <c r="Q804" s="213"/>
      <c r="R804" s="213"/>
      <c r="S804" s="213"/>
      <c r="T804" s="213"/>
      <c r="U804" s="213"/>
      <c r="V804" s="213"/>
      <c r="W804" s="213"/>
      <c r="X804" s="213"/>
      <c r="Y804" s="213"/>
      <c r="Z804" s="213"/>
      <c r="AA804" s="451"/>
      <c r="AB804" s="451"/>
      <c r="AC804" s="452"/>
      <c r="AD804" s="451"/>
      <c r="AE804" s="451"/>
      <c r="AF804" s="451"/>
      <c r="AG804" s="451"/>
      <c r="AH804" s="451"/>
      <c r="AI804" s="451"/>
      <c r="AJ804" s="213"/>
      <c r="AK804" s="213"/>
      <c r="AL804" s="213"/>
      <c r="AM804" s="213"/>
      <c r="AN804" s="213"/>
      <c r="AO804" s="213"/>
      <c r="AP804" s="213"/>
      <c r="AQ804" s="213"/>
      <c r="AR804" s="213"/>
      <c r="AS804" s="213"/>
    </row>
    <row r="805" spans="1:45" ht="15.75" customHeight="1" x14ac:dyDescent="0.25">
      <c r="A805" s="213"/>
      <c r="B805" s="449"/>
      <c r="C805" s="449"/>
      <c r="D805" s="213"/>
      <c r="E805" s="213"/>
      <c r="F805" s="213"/>
      <c r="G805" s="450"/>
      <c r="H805" s="213"/>
      <c r="I805" s="213"/>
      <c r="J805" s="213"/>
      <c r="K805" s="454"/>
      <c r="L805" s="213"/>
      <c r="M805" s="213"/>
      <c r="N805" s="213"/>
      <c r="O805" s="245"/>
      <c r="P805" s="213"/>
      <c r="Q805" s="213"/>
      <c r="R805" s="213"/>
      <c r="S805" s="213"/>
      <c r="T805" s="213"/>
      <c r="U805" s="213"/>
      <c r="V805" s="213"/>
      <c r="W805" s="213"/>
      <c r="X805" s="213"/>
      <c r="Y805" s="213"/>
      <c r="Z805" s="213"/>
      <c r="AA805" s="451"/>
      <c r="AB805" s="451"/>
      <c r="AC805" s="452"/>
      <c r="AD805" s="451"/>
      <c r="AE805" s="451"/>
      <c r="AF805" s="451"/>
      <c r="AG805" s="451"/>
      <c r="AH805" s="451"/>
      <c r="AI805" s="451"/>
      <c r="AJ805" s="213"/>
      <c r="AK805" s="213"/>
      <c r="AL805" s="213"/>
      <c r="AM805" s="213"/>
      <c r="AN805" s="213"/>
      <c r="AO805" s="213"/>
      <c r="AP805" s="213"/>
      <c r="AQ805" s="213"/>
      <c r="AR805" s="213"/>
      <c r="AS805" s="213"/>
    </row>
    <row r="806" spans="1:45" ht="15.75" customHeight="1" x14ac:dyDescent="0.25">
      <c r="A806" s="213"/>
      <c r="B806" s="449"/>
      <c r="C806" s="449"/>
      <c r="D806" s="213"/>
      <c r="E806" s="213"/>
      <c r="F806" s="213"/>
      <c r="G806" s="450"/>
      <c r="H806" s="213"/>
      <c r="I806" s="213"/>
      <c r="J806" s="213"/>
      <c r="K806" s="454"/>
      <c r="L806" s="213"/>
      <c r="M806" s="213"/>
      <c r="N806" s="213"/>
      <c r="O806" s="245"/>
      <c r="P806" s="213"/>
      <c r="Q806" s="213"/>
      <c r="R806" s="213"/>
      <c r="S806" s="213"/>
      <c r="T806" s="213"/>
      <c r="U806" s="213"/>
      <c r="V806" s="213"/>
      <c r="W806" s="213"/>
      <c r="X806" s="213"/>
      <c r="Y806" s="213"/>
      <c r="Z806" s="213"/>
      <c r="AA806" s="451"/>
      <c r="AB806" s="451"/>
      <c r="AC806" s="452"/>
      <c r="AD806" s="451"/>
      <c r="AE806" s="451"/>
      <c r="AF806" s="451"/>
      <c r="AG806" s="451"/>
      <c r="AH806" s="451"/>
      <c r="AI806" s="451"/>
      <c r="AJ806" s="213"/>
      <c r="AK806" s="213"/>
      <c r="AL806" s="213"/>
      <c r="AM806" s="213"/>
      <c r="AN806" s="213"/>
      <c r="AO806" s="213"/>
      <c r="AP806" s="213"/>
      <c r="AQ806" s="213"/>
      <c r="AR806" s="213"/>
      <c r="AS806" s="213"/>
    </row>
    <row r="807" spans="1:45" ht="15.75" customHeight="1" x14ac:dyDescent="0.25">
      <c r="A807" s="213"/>
      <c r="B807" s="449"/>
      <c r="C807" s="449"/>
      <c r="D807" s="213"/>
      <c r="E807" s="213"/>
      <c r="F807" s="213"/>
      <c r="G807" s="450"/>
      <c r="H807" s="213"/>
      <c r="I807" s="213"/>
      <c r="J807" s="213"/>
      <c r="K807" s="454"/>
      <c r="L807" s="213"/>
      <c r="M807" s="213"/>
      <c r="N807" s="213"/>
      <c r="O807" s="245"/>
      <c r="P807" s="213"/>
      <c r="Q807" s="213"/>
      <c r="R807" s="213"/>
      <c r="S807" s="213"/>
      <c r="T807" s="213"/>
      <c r="U807" s="213"/>
      <c r="V807" s="213"/>
      <c r="W807" s="213"/>
      <c r="X807" s="213"/>
      <c r="Y807" s="213"/>
      <c r="Z807" s="213"/>
      <c r="AA807" s="451"/>
      <c r="AB807" s="451"/>
      <c r="AC807" s="452"/>
      <c r="AD807" s="451"/>
      <c r="AE807" s="451"/>
      <c r="AF807" s="451"/>
      <c r="AG807" s="451"/>
      <c r="AH807" s="451"/>
      <c r="AI807" s="451"/>
      <c r="AJ807" s="213"/>
      <c r="AK807" s="213"/>
      <c r="AL807" s="213"/>
      <c r="AM807" s="213"/>
      <c r="AN807" s="213"/>
      <c r="AO807" s="213"/>
      <c r="AP807" s="213"/>
      <c r="AQ807" s="213"/>
      <c r="AR807" s="213"/>
      <c r="AS807" s="213"/>
    </row>
    <row r="808" spans="1:45" ht="15.75" customHeight="1" x14ac:dyDescent="0.25">
      <c r="A808" s="213"/>
      <c r="B808" s="449"/>
      <c r="C808" s="449"/>
      <c r="D808" s="213"/>
      <c r="E808" s="213"/>
      <c r="F808" s="213"/>
      <c r="G808" s="450"/>
      <c r="H808" s="213"/>
      <c r="I808" s="213"/>
      <c r="J808" s="213"/>
      <c r="K808" s="454"/>
      <c r="L808" s="213"/>
      <c r="M808" s="213"/>
      <c r="N808" s="213"/>
      <c r="O808" s="245"/>
      <c r="P808" s="213"/>
      <c r="Q808" s="213"/>
      <c r="R808" s="213"/>
      <c r="S808" s="213"/>
      <c r="T808" s="213"/>
      <c r="U808" s="213"/>
      <c r="V808" s="213"/>
      <c r="W808" s="213"/>
      <c r="X808" s="213"/>
      <c r="Y808" s="213"/>
      <c r="Z808" s="213"/>
      <c r="AA808" s="451"/>
      <c r="AB808" s="451"/>
      <c r="AC808" s="452"/>
      <c r="AD808" s="451"/>
      <c r="AE808" s="451"/>
      <c r="AF808" s="451"/>
      <c r="AG808" s="451"/>
      <c r="AH808" s="451"/>
      <c r="AI808" s="451"/>
      <c r="AJ808" s="213"/>
      <c r="AK808" s="213"/>
      <c r="AL808" s="213"/>
      <c r="AM808" s="213"/>
      <c r="AN808" s="213"/>
      <c r="AO808" s="213"/>
      <c r="AP808" s="213"/>
      <c r="AQ808" s="213"/>
      <c r="AR808" s="213"/>
      <c r="AS808" s="213"/>
    </row>
    <row r="809" spans="1:45" ht="15.75" customHeight="1" x14ac:dyDescent="0.25">
      <c r="A809" s="213"/>
      <c r="B809" s="449"/>
      <c r="C809" s="449"/>
      <c r="D809" s="213"/>
      <c r="E809" s="213"/>
      <c r="F809" s="213"/>
      <c r="G809" s="450"/>
      <c r="H809" s="213"/>
      <c r="I809" s="213"/>
      <c r="J809" s="213"/>
      <c r="K809" s="454"/>
      <c r="L809" s="213"/>
      <c r="M809" s="213"/>
      <c r="N809" s="213"/>
      <c r="O809" s="245"/>
      <c r="P809" s="213"/>
      <c r="Q809" s="213"/>
      <c r="R809" s="213"/>
      <c r="S809" s="213"/>
      <c r="T809" s="213"/>
      <c r="U809" s="213"/>
      <c r="V809" s="213"/>
      <c r="W809" s="213"/>
      <c r="X809" s="213"/>
      <c r="Y809" s="213"/>
      <c r="Z809" s="213"/>
      <c r="AA809" s="451"/>
      <c r="AB809" s="451"/>
      <c r="AC809" s="452"/>
      <c r="AD809" s="451"/>
      <c r="AE809" s="451"/>
      <c r="AF809" s="451"/>
      <c r="AG809" s="451"/>
      <c r="AH809" s="451"/>
      <c r="AI809" s="451"/>
      <c r="AJ809" s="213"/>
      <c r="AK809" s="213"/>
      <c r="AL809" s="213"/>
      <c r="AM809" s="213"/>
      <c r="AN809" s="213"/>
      <c r="AO809" s="213"/>
      <c r="AP809" s="213"/>
      <c r="AQ809" s="213"/>
      <c r="AR809" s="213"/>
      <c r="AS809" s="213"/>
    </row>
    <row r="810" spans="1:45" ht="15.75" customHeight="1" x14ac:dyDescent="0.25">
      <c r="A810" s="213"/>
      <c r="B810" s="449"/>
      <c r="C810" s="449"/>
      <c r="D810" s="213"/>
      <c r="E810" s="213"/>
      <c r="F810" s="213"/>
      <c r="G810" s="450"/>
      <c r="H810" s="213"/>
      <c r="I810" s="213"/>
      <c r="J810" s="213"/>
      <c r="K810" s="454"/>
      <c r="L810" s="213"/>
      <c r="M810" s="213"/>
      <c r="N810" s="213"/>
      <c r="O810" s="245"/>
      <c r="P810" s="213"/>
      <c r="Q810" s="213"/>
      <c r="R810" s="213"/>
      <c r="S810" s="213"/>
      <c r="T810" s="213"/>
      <c r="U810" s="213"/>
      <c r="V810" s="213"/>
      <c r="W810" s="213"/>
      <c r="X810" s="213"/>
      <c r="Y810" s="213"/>
      <c r="Z810" s="213"/>
      <c r="AA810" s="451"/>
      <c r="AB810" s="451"/>
      <c r="AC810" s="452"/>
      <c r="AD810" s="451"/>
      <c r="AE810" s="451"/>
      <c r="AF810" s="451"/>
      <c r="AG810" s="451"/>
      <c r="AH810" s="451"/>
      <c r="AI810" s="451"/>
      <c r="AJ810" s="213"/>
      <c r="AK810" s="213"/>
      <c r="AL810" s="213"/>
      <c r="AM810" s="213"/>
      <c r="AN810" s="213"/>
      <c r="AO810" s="213"/>
      <c r="AP810" s="213"/>
      <c r="AQ810" s="213"/>
      <c r="AR810" s="213"/>
      <c r="AS810" s="213"/>
    </row>
    <row r="811" spans="1:45" ht="15.75" customHeight="1" x14ac:dyDescent="0.25">
      <c r="A811" s="213"/>
      <c r="B811" s="449"/>
      <c r="C811" s="449"/>
      <c r="D811" s="213"/>
      <c r="E811" s="213"/>
      <c r="F811" s="213"/>
      <c r="G811" s="450"/>
      <c r="H811" s="213"/>
      <c r="I811" s="213"/>
      <c r="J811" s="213"/>
      <c r="K811" s="454"/>
      <c r="L811" s="213"/>
      <c r="M811" s="213"/>
      <c r="N811" s="213"/>
      <c r="O811" s="245"/>
      <c r="P811" s="213"/>
      <c r="Q811" s="213"/>
      <c r="R811" s="213"/>
      <c r="S811" s="213"/>
      <c r="T811" s="213"/>
      <c r="U811" s="213"/>
      <c r="V811" s="213"/>
      <c r="W811" s="213"/>
      <c r="X811" s="213"/>
      <c r="Y811" s="213"/>
      <c r="Z811" s="213"/>
      <c r="AA811" s="451"/>
      <c r="AB811" s="451"/>
      <c r="AC811" s="452"/>
      <c r="AD811" s="451"/>
      <c r="AE811" s="451"/>
      <c r="AF811" s="451"/>
      <c r="AG811" s="451"/>
      <c r="AH811" s="451"/>
      <c r="AI811" s="451"/>
      <c r="AJ811" s="213"/>
      <c r="AK811" s="213"/>
      <c r="AL811" s="213"/>
      <c r="AM811" s="213"/>
      <c r="AN811" s="213"/>
      <c r="AO811" s="213"/>
      <c r="AP811" s="213"/>
      <c r="AQ811" s="213"/>
      <c r="AR811" s="213"/>
      <c r="AS811" s="213"/>
    </row>
    <row r="812" spans="1:45" ht="15.75" customHeight="1" x14ac:dyDescent="0.25">
      <c r="A812" s="213"/>
      <c r="B812" s="449"/>
      <c r="C812" s="449"/>
      <c r="D812" s="213"/>
      <c r="E812" s="213"/>
      <c r="F812" s="213"/>
      <c r="G812" s="450"/>
      <c r="H812" s="213"/>
      <c r="I812" s="213"/>
      <c r="J812" s="213"/>
      <c r="K812" s="454"/>
      <c r="L812" s="213"/>
      <c r="M812" s="213"/>
      <c r="N812" s="213"/>
      <c r="O812" s="245"/>
      <c r="P812" s="213"/>
      <c r="Q812" s="213"/>
      <c r="R812" s="213"/>
      <c r="S812" s="213"/>
      <c r="T812" s="213"/>
      <c r="U812" s="213"/>
      <c r="V812" s="213"/>
      <c r="W812" s="213"/>
      <c r="X812" s="213"/>
      <c r="Y812" s="213"/>
      <c r="Z812" s="213"/>
      <c r="AA812" s="451"/>
      <c r="AB812" s="451"/>
      <c r="AC812" s="452"/>
      <c r="AD812" s="451"/>
      <c r="AE812" s="451"/>
      <c r="AF812" s="451"/>
      <c r="AG812" s="451"/>
      <c r="AH812" s="451"/>
      <c r="AI812" s="451"/>
      <c r="AJ812" s="213"/>
      <c r="AK812" s="213"/>
      <c r="AL812" s="213"/>
      <c r="AM812" s="213"/>
      <c r="AN812" s="213"/>
      <c r="AO812" s="213"/>
      <c r="AP812" s="213"/>
      <c r="AQ812" s="213"/>
      <c r="AR812" s="213"/>
      <c r="AS812" s="213"/>
    </row>
    <row r="813" spans="1:45" ht="15.75" customHeight="1" x14ac:dyDescent="0.25">
      <c r="A813" s="213"/>
      <c r="B813" s="449"/>
      <c r="C813" s="449"/>
      <c r="D813" s="213"/>
      <c r="E813" s="213"/>
      <c r="F813" s="213"/>
      <c r="G813" s="450"/>
      <c r="H813" s="213"/>
      <c r="I813" s="213"/>
      <c r="J813" s="213"/>
      <c r="K813" s="454"/>
      <c r="L813" s="213"/>
      <c r="M813" s="213"/>
      <c r="N813" s="213"/>
      <c r="O813" s="245"/>
      <c r="P813" s="213"/>
      <c r="Q813" s="213"/>
      <c r="R813" s="213"/>
      <c r="S813" s="213"/>
      <c r="T813" s="213"/>
      <c r="U813" s="213"/>
      <c r="V813" s="213"/>
      <c r="W813" s="213"/>
      <c r="X813" s="213"/>
      <c r="Y813" s="213"/>
      <c r="Z813" s="213"/>
      <c r="AA813" s="451"/>
      <c r="AB813" s="451"/>
      <c r="AC813" s="452"/>
      <c r="AD813" s="451"/>
      <c r="AE813" s="451"/>
      <c r="AF813" s="451"/>
      <c r="AG813" s="451"/>
      <c r="AH813" s="451"/>
      <c r="AI813" s="451"/>
      <c r="AJ813" s="213"/>
      <c r="AK813" s="213"/>
      <c r="AL813" s="213"/>
      <c r="AM813" s="213"/>
      <c r="AN813" s="213"/>
      <c r="AO813" s="213"/>
      <c r="AP813" s="213"/>
      <c r="AQ813" s="213"/>
      <c r="AR813" s="213"/>
      <c r="AS813" s="213"/>
    </row>
    <row r="814" spans="1:45" ht="15.75" customHeight="1" x14ac:dyDescent="0.25">
      <c r="A814" s="213"/>
      <c r="B814" s="449"/>
      <c r="C814" s="449"/>
      <c r="D814" s="213"/>
      <c r="E814" s="213"/>
      <c r="F814" s="213"/>
      <c r="G814" s="450"/>
      <c r="H814" s="213"/>
      <c r="I814" s="213"/>
      <c r="J814" s="213"/>
      <c r="K814" s="454"/>
      <c r="L814" s="213"/>
      <c r="M814" s="213"/>
      <c r="N814" s="213"/>
      <c r="O814" s="245"/>
      <c r="P814" s="213"/>
      <c r="Q814" s="213"/>
      <c r="R814" s="213"/>
      <c r="S814" s="213"/>
      <c r="T814" s="213"/>
      <c r="U814" s="213"/>
      <c r="V814" s="213"/>
      <c r="W814" s="213"/>
      <c r="X814" s="213"/>
      <c r="Y814" s="213"/>
      <c r="Z814" s="213"/>
      <c r="AA814" s="451"/>
      <c r="AB814" s="451"/>
      <c r="AC814" s="452"/>
      <c r="AD814" s="451"/>
      <c r="AE814" s="451"/>
      <c r="AF814" s="451"/>
      <c r="AG814" s="451"/>
      <c r="AH814" s="451"/>
      <c r="AI814" s="451"/>
      <c r="AJ814" s="213"/>
      <c r="AK814" s="213"/>
      <c r="AL814" s="213"/>
      <c r="AM814" s="213"/>
      <c r="AN814" s="213"/>
      <c r="AO814" s="213"/>
      <c r="AP814" s="213"/>
      <c r="AQ814" s="213"/>
      <c r="AR814" s="213"/>
      <c r="AS814" s="213"/>
    </row>
    <row r="815" spans="1:45" ht="15.75" customHeight="1" x14ac:dyDescent="0.25">
      <c r="A815" s="213"/>
      <c r="B815" s="449"/>
      <c r="C815" s="449"/>
      <c r="D815" s="213"/>
      <c r="E815" s="213"/>
      <c r="F815" s="213"/>
      <c r="G815" s="450"/>
      <c r="H815" s="213"/>
      <c r="I815" s="213"/>
      <c r="J815" s="213"/>
      <c r="K815" s="454"/>
      <c r="L815" s="213"/>
      <c r="M815" s="213"/>
      <c r="N815" s="213"/>
      <c r="O815" s="245"/>
      <c r="P815" s="213"/>
      <c r="Q815" s="213"/>
      <c r="R815" s="213"/>
      <c r="S815" s="213"/>
      <c r="T815" s="213"/>
      <c r="U815" s="213"/>
      <c r="V815" s="213"/>
      <c r="W815" s="213"/>
      <c r="X815" s="213"/>
      <c r="Y815" s="213"/>
      <c r="Z815" s="213"/>
      <c r="AA815" s="451"/>
      <c r="AB815" s="451"/>
      <c r="AC815" s="452"/>
      <c r="AD815" s="451"/>
      <c r="AE815" s="451"/>
      <c r="AF815" s="451"/>
      <c r="AG815" s="451"/>
      <c r="AH815" s="451"/>
      <c r="AI815" s="451"/>
      <c r="AJ815" s="213"/>
      <c r="AK815" s="213"/>
      <c r="AL815" s="213"/>
      <c r="AM815" s="213"/>
      <c r="AN815" s="213"/>
      <c r="AO815" s="213"/>
      <c r="AP815" s="213"/>
      <c r="AQ815" s="213"/>
      <c r="AR815" s="213"/>
      <c r="AS815" s="213"/>
    </row>
    <row r="816" spans="1:45" ht="15.75" customHeight="1" x14ac:dyDescent="0.25">
      <c r="A816" s="213"/>
      <c r="B816" s="449"/>
      <c r="C816" s="449"/>
      <c r="D816" s="213"/>
      <c r="E816" s="213"/>
      <c r="F816" s="213"/>
      <c r="G816" s="450"/>
      <c r="H816" s="213"/>
      <c r="I816" s="213"/>
      <c r="J816" s="213"/>
      <c r="K816" s="454"/>
      <c r="L816" s="213"/>
      <c r="M816" s="213"/>
      <c r="N816" s="213"/>
      <c r="O816" s="245"/>
      <c r="P816" s="213"/>
      <c r="Q816" s="213"/>
      <c r="R816" s="213"/>
      <c r="S816" s="213"/>
      <c r="T816" s="213"/>
      <c r="U816" s="213"/>
      <c r="V816" s="213"/>
      <c r="W816" s="213"/>
      <c r="X816" s="213"/>
      <c r="Y816" s="213"/>
      <c r="Z816" s="213"/>
      <c r="AA816" s="451"/>
      <c r="AB816" s="451"/>
      <c r="AC816" s="452"/>
      <c r="AD816" s="451"/>
      <c r="AE816" s="451"/>
      <c r="AF816" s="451"/>
      <c r="AG816" s="451"/>
      <c r="AH816" s="451"/>
      <c r="AI816" s="451"/>
      <c r="AJ816" s="213"/>
      <c r="AK816" s="213"/>
      <c r="AL816" s="213"/>
      <c r="AM816" s="213"/>
      <c r="AN816" s="213"/>
      <c r="AO816" s="213"/>
      <c r="AP816" s="213"/>
      <c r="AQ816" s="213"/>
      <c r="AR816" s="213"/>
      <c r="AS816" s="213"/>
    </row>
    <row r="817" spans="1:45" ht="15.75" customHeight="1" x14ac:dyDescent="0.25">
      <c r="A817" s="213"/>
      <c r="B817" s="449"/>
      <c r="C817" s="449"/>
      <c r="D817" s="213"/>
      <c r="E817" s="213"/>
      <c r="F817" s="213"/>
      <c r="G817" s="450"/>
      <c r="H817" s="213"/>
      <c r="I817" s="213"/>
      <c r="J817" s="213"/>
      <c r="K817" s="454"/>
      <c r="L817" s="213"/>
      <c r="M817" s="213"/>
      <c r="N817" s="213"/>
      <c r="O817" s="245"/>
      <c r="P817" s="213"/>
      <c r="Q817" s="213"/>
      <c r="R817" s="213"/>
      <c r="S817" s="213"/>
      <c r="T817" s="213"/>
      <c r="U817" s="213"/>
      <c r="V817" s="213"/>
      <c r="W817" s="213"/>
      <c r="X817" s="213"/>
      <c r="Y817" s="213"/>
      <c r="Z817" s="213"/>
      <c r="AA817" s="451"/>
      <c r="AB817" s="451"/>
      <c r="AC817" s="452"/>
      <c r="AD817" s="451"/>
      <c r="AE817" s="451"/>
      <c r="AF817" s="451"/>
      <c r="AG817" s="451"/>
      <c r="AH817" s="451"/>
      <c r="AI817" s="451"/>
      <c r="AJ817" s="213"/>
      <c r="AK817" s="213"/>
      <c r="AL817" s="213"/>
      <c r="AM817" s="213"/>
      <c r="AN817" s="213"/>
      <c r="AO817" s="213"/>
      <c r="AP817" s="213"/>
      <c r="AQ817" s="213"/>
      <c r="AR817" s="213"/>
      <c r="AS817" s="213"/>
    </row>
    <row r="818" spans="1:45" ht="15.75" customHeight="1" x14ac:dyDescent="0.25">
      <c r="A818" s="213"/>
      <c r="B818" s="449"/>
      <c r="C818" s="449"/>
      <c r="D818" s="213"/>
      <c r="E818" s="213"/>
      <c r="F818" s="213"/>
      <c r="G818" s="450"/>
      <c r="H818" s="213"/>
      <c r="I818" s="213"/>
      <c r="J818" s="213"/>
      <c r="K818" s="454"/>
      <c r="L818" s="213"/>
      <c r="M818" s="213"/>
      <c r="N818" s="213"/>
      <c r="O818" s="245"/>
      <c r="P818" s="213"/>
      <c r="Q818" s="213"/>
      <c r="R818" s="213"/>
      <c r="S818" s="213"/>
      <c r="T818" s="213"/>
      <c r="U818" s="213"/>
      <c r="V818" s="213"/>
      <c r="W818" s="213"/>
      <c r="X818" s="213"/>
      <c r="Y818" s="213"/>
      <c r="Z818" s="213"/>
      <c r="AA818" s="451"/>
      <c r="AB818" s="451"/>
      <c r="AC818" s="452"/>
      <c r="AD818" s="451"/>
      <c r="AE818" s="451"/>
      <c r="AF818" s="451"/>
      <c r="AG818" s="451"/>
      <c r="AH818" s="451"/>
      <c r="AI818" s="451"/>
      <c r="AJ818" s="213"/>
      <c r="AK818" s="213"/>
      <c r="AL818" s="213"/>
      <c r="AM818" s="213"/>
      <c r="AN818" s="213"/>
      <c r="AO818" s="213"/>
      <c r="AP818" s="213"/>
      <c r="AQ818" s="213"/>
      <c r="AR818" s="213"/>
      <c r="AS818" s="213"/>
    </row>
    <row r="819" spans="1:45" ht="15.75" customHeight="1" x14ac:dyDescent="0.25">
      <c r="A819" s="213"/>
      <c r="B819" s="449"/>
      <c r="C819" s="449"/>
      <c r="D819" s="213"/>
      <c r="E819" s="213"/>
      <c r="F819" s="213"/>
      <c r="G819" s="450"/>
      <c r="H819" s="213"/>
      <c r="I819" s="213"/>
      <c r="J819" s="213"/>
      <c r="K819" s="454"/>
      <c r="L819" s="213"/>
      <c r="M819" s="213"/>
      <c r="N819" s="213"/>
      <c r="O819" s="245"/>
      <c r="P819" s="213"/>
      <c r="Q819" s="213"/>
      <c r="R819" s="213"/>
      <c r="S819" s="213"/>
      <c r="T819" s="213"/>
      <c r="U819" s="213"/>
      <c r="V819" s="213"/>
      <c r="W819" s="213"/>
      <c r="X819" s="213"/>
      <c r="Y819" s="213"/>
      <c r="Z819" s="213"/>
      <c r="AA819" s="451"/>
      <c r="AB819" s="451"/>
      <c r="AC819" s="452"/>
      <c r="AD819" s="451"/>
      <c r="AE819" s="451"/>
      <c r="AF819" s="451"/>
      <c r="AG819" s="451"/>
      <c r="AH819" s="451"/>
      <c r="AI819" s="451"/>
      <c r="AJ819" s="213"/>
      <c r="AK819" s="213"/>
      <c r="AL819" s="213"/>
      <c r="AM819" s="213"/>
      <c r="AN819" s="213"/>
      <c r="AO819" s="213"/>
      <c r="AP819" s="213"/>
      <c r="AQ819" s="213"/>
      <c r="AR819" s="213"/>
      <c r="AS819" s="213"/>
    </row>
    <row r="820" spans="1:45" ht="15.75" customHeight="1" x14ac:dyDescent="0.25">
      <c r="A820" s="213"/>
      <c r="B820" s="449"/>
      <c r="C820" s="449"/>
      <c r="D820" s="213"/>
      <c r="E820" s="213"/>
      <c r="F820" s="213"/>
      <c r="G820" s="450"/>
      <c r="H820" s="213"/>
      <c r="I820" s="213"/>
      <c r="J820" s="213"/>
      <c r="K820" s="454"/>
      <c r="L820" s="213"/>
      <c r="M820" s="213"/>
      <c r="N820" s="213"/>
      <c r="O820" s="245"/>
      <c r="P820" s="213"/>
      <c r="Q820" s="213"/>
      <c r="R820" s="213"/>
      <c r="S820" s="213"/>
      <c r="T820" s="213"/>
      <c r="U820" s="213"/>
      <c r="V820" s="213"/>
      <c r="W820" s="213"/>
      <c r="X820" s="213"/>
      <c r="Y820" s="213"/>
      <c r="Z820" s="213"/>
      <c r="AA820" s="451"/>
      <c r="AB820" s="451"/>
      <c r="AC820" s="452"/>
      <c r="AD820" s="451"/>
      <c r="AE820" s="451"/>
      <c r="AF820" s="451"/>
      <c r="AG820" s="451"/>
      <c r="AH820" s="451"/>
      <c r="AI820" s="451"/>
      <c r="AJ820" s="213"/>
      <c r="AK820" s="213"/>
      <c r="AL820" s="213"/>
      <c r="AM820" s="213"/>
      <c r="AN820" s="213"/>
      <c r="AO820" s="213"/>
      <c r="AP820" s="213"/>
      <c r="AQ820" s="213"/>
      <c r="AR820" s="213"/>
      <c r="AS820" s="213"/>
    </row>
    <row r="821" spans="1:45" ht="15.75" customHeight="1" x14ac:dyDescent="0.25">
      <c r="A821" s="213"/>
      <c r="B821" s="449"/>
      <c r="C821" s="449"/>
      <c r="D821" s="213"/>
      <c r="E821" s="213"/>
      <c r="F821" s="213"/>
      <c r="G821" s="450"/>
      <c r="H821" s="213"/>
      <c r="I821" s="213"/>
      <c r="J821" s="213"/>
      <c r="K821" s="454"/>
      <c r="L821" s="213"/>
      <c r="M821" s="213"/>
      <c r="N821" s="213"/>
      <c r="O821" s="245"/>
      <c r="P821" s="213"/>
      <c r="Q821" s="213"/>
      <c r="R821" s="213"/>
      <c r="S821" s="213"/>
      <c r="T821" s="213"/>
      <c r="U821" s="213"/>
      <c r="V821" s="213"/>
      <c r="W821" s="213"/>
      <c r="X821" s="213"/>
      <c r="Y821" s="213"/>
      <c r="Z821" s="213"/>
      <c r="AA821" s="451"/>
      <c r="AB821" s="451"/>
      <c r="AC821" s="452"/>
      <c r="AD821" s="451"/>
      <c r="AE821" s="451"/>
      <c r="AF821" s="451"/>
      <c r="AG821" s="451"/>
      <c r="AH821" s="451"/>
      <c r="AI821" s="451"/>
      <c r="AJ821" s="213"/>
      <c r="AK821" s="213"/>
      <c r="AL821" s="213"/>
      <c r="AM821" s="213"/>
      <c r="AN821" s="213"/>
      <c r="AO821" s="213"/>
      <c r="AP821" s="213"/>
      <c r="AQ821" s="213"/>
      <c r="AR821" s="213"/>
      <c r="AS821" s="213"/>
    </row>
    <row r="822" spans="1:45" ht="15.75" customHeight="1" x14ac:dyDescent="0.25">
      <c r="A822" s="213"/>
      <c r="B822" s="449"/>
      <c r="C822" s="449"/>
      <c r="D822" s="213"/>
      <c r="E822" s="213"/>
      <c r="F822" s="213"/>
      <c r="G822" s="450"/>
      <c r="H822" s="213"/>
      <c r="I822" s="213"/>
      <c r="J822" s="213"/>
      <c r="K822" s="454"/>
      <c r="L822" s="213"/>
      <c r="M822" s="213"/>
      <c r="N822" s="213"/>
      <c r="O822" s="245"/>
      <c r="P822" s="213"/>
      <c r="Q822" s="213"/>
      <c r="R822" s="213"/>
      <c r="S822" s="213"/>
      <c r="T822" s="213"/>
      <c r="U822" s="213"/>
      <c r="V822" s="213"/>
      <c r="W822" s="213"/>
      <c r="X822" s="213"/>
      <c r="Y822" s="213"/>
      <c r="Z822" s="213"/>
      <c r="AA822" s="451"/>
      <c r="AB822" s="451"/>
      <c r="AC822" s="452"/>
      <c r="AD822" s="451"/>
      <c r="AE822" s="451"/>
      <c r="AF822" s="451"/>
      <c r="AG822" s="451"/>
      <c r="AH822" s="451"/>
      <c r="AI822" s="451"/>
      <c r="AJ822" s="213"/>
      <c r="AK822" s="213"/>
      <c r="AL822" s="213"/>
      <c r="AM822" s="213"/>
      <c r="AN822" s="213"/>
      <c r="AO822" s="213"/>
      <c r="AP822" s="213"/>
      <c r="AQ822" s="213"/>
      <c r="AR822" s="213"/>
      <c r="AS822" s="213"/>
    </row>
    <row r="823" spans="1:45" ht="15.75" customHeight="1" x14ac:dyDescent="0.25">
      <c r="A823" s="213"/>
      <c r="B823" s="449"/>
      <c r="C823" s="449"/>
      <c r="D823" s="213"/>
      <c r="E823" s="213"/>
      <c r="F823" s="213"/>
      <c r="G823" s="450"/>
      <c r="H823" s="213"/>
      <c r="I823" s="213"/>
      <c r="J823" s="213"/>
      <c r="K823" s="454"/>
      <c r="L823" s="213"/>
      <c r="M823" s="213"/>
      <c r="N823" s="213"/>
      <c r="O823" s="245"/>
      <c r="P823" s="213"/>
      <c r="Q823" s="213"/>
      <c r="R823" s="213"/>
      <c r="S823" s="213"/>
      <c r="T823" s="213"/>
      <c r="U823" s="213"/>
      <c r="V823" s="213"/>
      <c r="W823" s="213"/>
      <c r="X823" s="213"/>
      <c r="Y823" s="213"/>
      <c r="Z823" s="213"/>
      <c r="AA823" s="451"/>
      <c r="AB823" s="451"/>
      <c r="AC823" s="452"/>
      <c r="AD823" s="451"/>
      <c r="AE823" s="451"/>
      <c r="AF823" s="451"/>
      <c r="AG823" s="451"/>
      <c r="AH823" s="451"/>
      <c r="AI823" s="451"/>
      <c r="AJ823" s="213"/>
      <c r="AK823" s="213"/>
      <c r="AL823" s="213"/>
      <c r="AM823" s="213"/>
      <c r="AN823" s="213"/>
      <c r="AO823" s="213"/>
      <c r="AP823" s="213"/>
      <c r="AQ823" s="213"/>
      <c r="AR823" s="213"/>
      <c r="AS823" s="213"/>
    </row>
    <row r="824" spans="1:45" ht="15.75" customHeight="1" x14ac:dyDescent="0.25">
      <c r="A824" s="213"/>
      <c r="B824" s="449"/>
      <c r="C824" s="449"/>
      <c r="D824" s="213"/>
      <c r="E824" s="213"/>
      <c r="F824" s="213"/>
      <c r="G824" s="450"/>
      <c r="H824" s="213"/>
      <c r="I824" s="213"/>
      <c r="J824" s="213"/>
      <c r="K824" s="454"/>
      <c r="L824" s="213"/>
      <c r="M824" s="213"/>
      <c r="N824" s="213"/>
      <c r="O824" s="245"/>
      <c r="P824" s="213"/>
      <c r="Q824" s="213"/>
      <c r="R824" s="213"/>
      <c r="S824" s="213"/>
      <c r="T824" s="213"/>
      <c r="U824" s="213"/>
      <c r="V824" s="213"/>
      <c r="W824" s="213"/>
      <c r="X824" s="213"/>
      <c r="Y824" s="213"/>
      <c r="Z824" s="213"/>
      <c r="AA824" s="451"/>
      <c r="AB824" s="451"/>
      <c r="AC824" s="452"/>
      <c r="AD824" s="451"/>
      <c r="AE824" s="451"/>
      <c r="AF824" s="451"/>
      <c r="AG824" s="451"/>
      <c r="AH824" s="451"/>
      <c r="AI824" s="451"/>
      <c r="AJ824" s="213"/>
      <c r="AK824" s="213"/>
      <c r="AL824" s="213"/>
      <c r="AM824" s="213"/>
      <c r="AN824" s="213"/>
      <c r="AO824" s="213"/>
      <c r="AP824" s="213"/>
      <c r="AQ824" s="213"/>
      <c r="AR824" s="213"/>
      <c r="AS824" s="213"/>
    </row>
    <row r="825" spans="1:45" ht="15.75" customHeight="1" x14ac:dyDescent="0.25">
      <c r="A825" s="213"/>
      <c r="B825" s="449"/>
      <c r="C825" s="449"/>
      <c r="D825" s="213"/>
      <c r="E825" s="213"/>
      <c r="F825" s="213"/>
      <c r="G825" s="450"/>
      <c r="H825" s="213"/>
      <c r="I825" s="213"/>
      <c r="J825" s="213"/>
      <c r="K825" s="454"/>
      <c r="L825" s="213"/>
      <c r="M825" s="213"/>
      <c r="N825" s="213"/>
      <c r="O825" s="245"/>
      <c r="P825" s="213"/>
      <c r="Q825" s="213"/>
      <c r="R825" s="213"/>
      <c r="S825" s="213"/>
      <c r="T825" s="213"/>
      <c r="U825" s="213"/>
      <c r="V825" s="213"/>
      <c r="W825" s="213"/>
      <c r="X825" s="213"/>
      <c r="Y825" s="213"/>
      <c r="Z825" s="213"/>
      <c r="AA825" s="451"/>
      <c r="AB825" s="451"/>
      <c r="AC825" s="452"/>
      <c r="AD825" s="451"/>
      <c r="AE825" s="451"/>
      <c r="AF825" s="451"/>
      <c r="AG825" s="451"/>
      <c r="AH825" s="451"/>
      <c r="AI825" s="451"/>
      <c r="AJ825" s="213"/>
      <c r="AK825" s="213"/>
      <c r="AL825" s="213"/>
      <c r="AM825" s="213"/>
      <c r="AN825" s="213"/>
      <c r="AO825" s="213"/>
      <c r="AP825" s="213"/>
      <c r="AQ825" s="213"/>
      <c r="AR825" s="213"/>
      <c r="AS825" s="213"/>
    </row>
    <row r="826" spans="1:45" ht="15.75" customHeight="1" x14ac:dyDescent="0.25">
      <c r="A826" s="213"/>
      <c r="B826" s="449"/>
      <c r="C826" s="449"/>
      <c r="D826" s="213"/>
      <c r="E826" s="213"/>
      <c r="F826" s="213"/>
      <c r="G826" s="450"/>
      <c r="H826" s="213"/>
      <c r="I826" s="213"/>
      <c r="J826" s="213"/>
      <c r="K826" s="454"/>
      <c r="L826" s="213"/>
      <c r="M826" s="213"/>
      <c r="N826" s="213"/>
      <c r="O826" s="245"/>
      <c r="P826" s="213"/>
      <c r="Q826" s="213"/>
      <c r="R826" s="213"/>
      <c r="S826" s="213"/>
      <c r="T826" s="213"/>
      <c r="U826" s="213"/>
      <c r="V826" s="213"/>
      <c r="W826" s="213"/>
      <c r="X826" s="213"/>
      <c r="Y826" s="213"/>
      <c r="Z826" s="213"/>
      <c r="AA826" s="451"/>
      <c r="AB826" s="451"/>
      <c r="AC826" s="452"/>
      <c r="AD826" s="451"/>
      <c r="AE826" s="451"/>
      <c r="AF826" s="451"/>
      <c r="AG826" s="451"/>
      <c r="AH826" s="451"/>
      <c r="AI826" s="451"/>
      <c r="AJ826" s="213"/>
      <c r="AK826" s="213"/>
      <c r="AL826" s="213"/>
      <c r="AM826" s="213"/>
      <c r="AN826" s="213"/>
      <c r="AO826" s="213"/>
      <c r="AP826" s="213"/>
      <c r="AQ826" s="213"/>
      <c r="AR826" s="213"/>
      <c r="AS826" s="213"/>
    </row>
    <row r="827" spans="1:45" ht="15.75" customHeight="1" x14ac:dyDescent="0.25">
      <c r="A827" s="213"/>
      <c r="B827" s="449"/>
      <c r="C827" s="449"/>
      <c r="D827" s="213"/>
      <c r="E827" s="213"/>
      <c r="F827" s="213"/>
      <c r="G827" s="450"/>
      <c r="H827" s="213"/>
      <c r="I827" s="213"/>
      <c r="J827" s="213"/>
      <c r="K827" s="454"/>
      <c r="L827" s="213"/>
      <c r="M827" s="213"/>
      <c r="N827" s="213"/>
      <c r="O827" s="245"/>
      <c r="P827" s="213"/>
      <c r="Q827" s="213"/>
      <c r="R827" s="213"/>
      <c r="S827" s="213"/>
      <c r="T827" s="213"/>
      <c r="U827" s="213"/>
      <c r="V827" s="213"/>
      <c r="W827" s="213"/>
      <c r="X827" s="213"/>
      <c r="Y827" s="213"/>
      <c r="Z827" s="213"/>
      <c r="AA827" s="451"/>
      <c r="AB827" s="451"/>
      <c r="AC827" s="452"/>
      <c r="AD827" s="451"/>
      <c r="AE827" s="451"/>
      <c r="AF827" s="451"/>
      <c r="AG827" s="451"/>
      <c r="AH827" s="451"/>
      <c r="AI827" s="451"/>
      <c r="AJ827" s="213"/>
      <c r="AK827" s="213"/>
      <c r="AL827" s="213"/>
      <c r="AM827" s="213"/>
      <c r="AN827" s="213"/>
      <c r="AO827" s="213"/>
      <c r="AP827" s="213"/>
      <c r="AQ827" s="213"/>
      <c r="AR827" s="213"/>
      <c r="AS827" s="213"/>
    </row>
    <row r="828" spans="1:45" ht="15.75" customHeight="1" x14ac:dyDescent="0.25">
      <c r="A828" s="213"/>
      <c r="B828" s="449"/>
      <c r="C828" s="449"/>
      <c r="D828" s="213"/>
      <c r="E828" s="213"/>
      <c r="F828" s="213"/>
      <c r="G828" s="450"/>
      <c r="H828" s="213"/>
      <c r="I828" s="213"/>
      <c r="J828" s="213"/>
      <c r="K828" s="454"/>
      <c r="L828" s="213"/>
      <c r="M828" s="213"/>
      <c r="N828" s="213"/>
      <c r="O828" s="245"/>
      <c r="P828" s="213"/>
      <c r="Q828" s="213"/>
      <c r="R828" s="213"/>
      <c r="S828" s="213"/>
      <c r="T828" s="213"/>
      <c r="U828" s="213"/>
      <c r="V828" s="213"/>
      <c r="W828" s="213"/>
      <c r="X828" s="213"/>
      <c r="Y828" s="213"/>
      <c r="Z828" s="213"/>
      <c r="AA828" s="451"/>
      <c r="AB828" s="451"/>
      <c r="AC828" s="452"/>
      <c r="AD828" s="451"/>
      <c r="AE828" s="451"/>
      <c r="AF828" s="451"/>
      <c r="AG828" s="451"/>
      <c r="AH828" s="451"/>
      <c r="AI828" s="451"/>
      <c r="AJ828" s="213"/>
      <c r="AK828" s="213"/>
      <c r="AL828" s="213"/>
      <c r="AM828" s="213"/>
      <c r="AN828" s="213"/>
      <c r="AO828" s="213"/>
      <c r="AP828" s="213"/>
      <c r="AQ828" s="213"/>
      <c r="AR828" s="213"/>
      <c r="AS828" s="213"/>
    </row>
    <row r="829" spans="1:45" ht="15.75" customHeight="1" x14ac:dyDescent="0.25">
      <c r="A829" s="213"/>
      <c r="B829" s="449"/>
      <c r="C829" s="449"/>
      <c r="D829" s="213"/>
      <c r="E829" s="213"/>
      <c r="F829" s="213"/>
      <c r="G829" s="450"/>
      <c r="H829" s="213"/>
      <c r="I829" s="213"/>
      <c r="J829" s="213"/>
      <c r="K829" s="454"/>
      <c r="L829" s="213"/>
      <c r="M829" s="213"/>
      <c r="N829" s="213"/>
      <c r="O829" s="245"/>
      <c r="P829" s="213"/>
      <c r="Q829" s="213"/>
      <c r="R829" s="213"/>
      <c r="S829" s="213"/>
      <c r="T829" s="213"/>
      <c r="U829" s="213"/>
      <c r="V829" s="213"/>
      <c r="W829" s="213"/>
      <c r="X829" s="213"/>
      <c r="Y829" s="213"/>
      <c r="Z829" s="213"/>
      <c r="AA829" s="451"/>
      <c r="AB829" s="451"/>
      <c r="AC829" s="452"/>
      <c r="AD829" s="451"/>
      <c r="AE829" s="451"/>
      <c r="AF829" s="451"/>
      <c r="AG829" s="451"/>
      <c r="AH829" s="451"/>
      <c r="AI829" s="451"/>
      <c r="AJ829" s="213"/>
      <c r="AK829" s="213"/>
      <c r="AL829" s="213"/>
      <c r="AM829" s="213"/>
      <c r="AN829" s="213"/>
      <c r="AO829" s="213"/>
      <c r="AP829" s="213"/>
      <c r="AQ829" s="213"/>
      <c r="AR829" s="213"/>
      <c r="AS829" s="213"/>
    </row>
    <row r="830" spans="1:45" ht="15.75" customHeight="1" x14ac:dyDescent="0.25">
      <c r="A830" s="213"/>
      <c r="B830" s="449"/>
      <c r="C830" s="449"/>
      <c r="D830" s="213"/>
      <c r="E830" s="213"/>
      <c r="F830" s="213"/>
      <c r="G830" s="450"/>
      <c r="H830" s="213"/>
      <c r="I830" s="213"/>
      <c r="J830" s="213"/>
      <c r="K830" s="454"/>
      <c r="L830" s="213"/>
      <c r="M830" s="213"/>
      <c r="N830" s="213"/>
      <c r="O830" s="245"/>
      <c r="P830" s="213"/>
      <c r="Q830" s="213"/>
      <c r="R830" s="213"/>
      <c r="S830" s="213"/>
      <c r="T830" s="213"/>
      <c r="U830" s="213"/>
      <c r="V830" s="213"/>
      <c r="W830" s="213"/>
      <c r="X830" s="213"/>
      <c r="Y830" s="213"/>
      <c r="Z830" s="213"/>
      <c r="AA830" s="451"/>
      <c r="AB830" s="451"/>
      <c r="AC830" s="452"/>
      <c r="AD830" s="451"/>
      <c r="AE830" s="451"/>
      <c r="AF830" s="451"/>
      <c r="AG830" s="451"/>
      <c r="AH830" s="451"/>
      <c r="AI830" s="451"/>
      <c r="AJ830" s="213"/>
      <c r="AK830" s="213"/>
      <c r="AL830" s="213"/>
      <c r="AM830" s="213"/>
      <c r="AN830" s="213"/>
      <c r="AO830" s="213"/>
      <c r="AP830" s="213"/>
      <c r="AQ830" s="213"/>
      <c r="AR830" s="213"/>
      <c r="AS830" s="213"/>
    </row>
    <row r="831" spans="1:45" ht="15.75" customHeight="1" x14ac:dyDescent="0.25">
      <c r="A831" s="213"/>
      <c r="B831" s="449"/>
      <c r="C831" s="449"/>
      <c r="D831" s="213"/>
      <c r="E831" s="213"/>
      <c r="F831" s="213"/>
      <c r="G831" s="450"/>
      <c r="H831" s="213"/>
      <c r="I831" s="213"/>
      <c r="J831" s="213"/>
      <c r="K831" s="454"/>
      <c r="L831" s="213"/>
      <c r="M831" s="213"/>
      <c r="N831" s="213"/>
      <c r="O831" s="245"/>
      <c r="P831" s="213"/>
      <c r="Q831" s="213"/>
      <c r="R831" s="213"/>
      <c r="S831" s="213"/>
      <c r="T831" s="213"/>
      <c r="U831" s="213"/>
      <c r="V831" s="213"/>
      <c r="W831" s="213"/>
      <c r="X831" s="213"/>
      <c r="Y831" s="213"/>
      <c r="Z831" s="213"/>
      <c r="AA831" s="451"/>
      <c r="AB831" s="451"/>
      <c r="AC831" s="452"/>
      <c r="AD831" s="451"/>
      <c r="AE831" s="451"/>
      <c r="AF831" s="451"/>
      <c r="AG831" s="451"/>
      <c r="AH831" s="451"/>
      <c r="AI831" s="451"/>
      <c r="AJ831" s="213"/>
      <c r="AK831" s="213"/>
      <c r="AL831" s="213"/>
      <c r="AM831" s="213"/>
      <c r="AN831" s="213"/>
      <c r="AO831" s="213"/>
      <c r="AP831" s="213"/>
      <c r="AQ831" s="213"/>
      <c r="AR831" s="213"/>
      <c r="AS831" s="213"/>
    </row>
    <row r="832" spans="1:45" ht="15.75" customHeight="1" x14ac:dyDescent="0.25">
      <c r="A832" s="213"/>
      <c r="B832" s="449"/>
      <c r="C832" s="449"/>
      <c r="D832" s="213"/>
      <c r="E832" s="213"/>
      <c r="F832" s="213"/>
      <c r="G832" s="450"/>
      <c r="H832" s="213"/>
      <c r="I832" s="213"/>
      <c r="J832" s="213"/>
      <c r="K832" s="454"/>
      <c r="L832" s="213"/>
      <c r="M832" s="213"/>
      <c r="N832" s="213"/>
      <c r="O832" s="245"/>
      <c r="P832" s="213"/>
      <c r="Q832" s="213"/>
      <c r="R832" s="213"/>
      <c r="S832" s="213"/>
      <c r="T832" s="213"/>
      <c r="U832" s="213"/>
      <c r="V832" s="213"/>
      <c r="W832" s="213"/>
      <c r="X832" s="213"/>
      <c r="Y832" s="213"/>
      <c r="Z832" s="213"/>
      <c r="AA832" s="451"/>
      <c r="AB832" s="451"/>
      <c r="AC832" s="452"/>
      <c r="AD832" s="451"/>
      <c r="AE832" s="451"/>
      <c r="AF832" s="451"/>
      <c r="AG832" s="451"/>
      <c r="AH832" s="451"/>
      <c r="AI832" s="451"/>
      <c r="AJ832" s="213"/>
      <c r="AK832" s="213"/>
      <c r="AL832" s="213"/>
      <c r="AM832" s="213"/>
      <c r="AN832" s="213"/>
      <c r="AO832" s="213"/>
      <c r="AP832" s="213"/>
      <c r="AQ832" s="213"/>
      <c r="AR832" s="213"/>
      <c r="AS832" s="213"/>
    </row>
    <row r="833" spans="1:45" ht="15.75" customHeight="1" x14ac:dyDescent="0.25">
      <c r="A833" s="213"/>
      <c r="B833" s="449"/>
      <c r="C833" s="449"/>
      <c r="D833" s="213"/>
      <c r="E833" s="213"/>
      <c r="F833" s="213"/>
      <c r="G833" s="450"/>
      <c r="H833" s="213"/>
      <c r="I833" s="213"/>
      <c r="J833" s="213"/>
      <c r="K833" s="454"/>
      <c r="L833" s="213"/>
      <c r="M833" s="213"/>
      <c r="N833" s="213"/>
      <c r="O833" s="245"/>
      <c r="P833" s="213"/>
      <c r="Q833" s="213"/>
      <c r="R833" s="213"/>
      <c r="S833" s="213"/>
      <c r="T833" s="213"/>
      <c r="U833" s="213"/>
      <c r="V833" s="213"/>
      <c r="W833" s="213"/>
      <c r="X833" s="213"/>
      <c r="Y833" s="213"/>
      <c r="Z833" s="213"/>
      <c r="AA833" s="451"/>
      <c r="AB833" s="451"/>
      <c r="AC833" s="452"/>
      <c r="AD833" s="451"/>
      <c r="AE833" s="451"/>
      <c r="AF833" s="451"/>
      <c r="AG833" s="451"/>
      <c r="AH833" s="451"/>
      <c r="AI833" s="451"/>
      <c r="AJ833" s="213"/>
      <c r="AK833" s="213"/>
      <c r="AL833" s="213"/>
      <c r="AM833" s="213"/>
      <c r="AN833" s="213"/>
      <c r="AO833" s="213"/>
      <c r="AP833" s="213"/>
      <c r="AQ833" s="213"/>
      <c r="AR833" s="213"/>
      <c r="AS833" s="213"/>
    </row>
    <row r="834" spans="1:45" ht="15.75" customHeight="1" x14ac:dyDescent="0.25">
      <c r="A834" s="213"/>
      <c r="B834" s="449"/>
      <c r="C834" s="449"/>
      <c r="D834" s="213"/>
      <c r="E834" s="213"/>
      <c r="F834" s="213"/>
      <c r="G834" s="450"/>
      <c r="H834" s="213"/>
      <c r="I834" s="213"/>
      <c r="J834" s="213"/>
      <c r="K834" s="454"/>
      <c r="L834" s="213"/>
      <c r="M834" s="213"/>
      <c r="N834" s="213"/>
      <c r="O834" s="245"/>
      <c r="P834" s="213"/>
      <c r="Q834" s="213"/>
      <c r="R834" s="213"/>
      <c r="S834" s="213"/>
      <c r="T834" s="213"/>
      <c r="U834" s="213"/>
      <c r="V834" s="213"/>
      <c r="W834" s="213"/>
      <c r="X834" s="213"/>
      <c r="Y834" s="213"/>
      <c r="Z834" s="213"/>
      <c r="AA834" s="451"/>
      <c r="AB834" s="451"/>
      <c r="AC834" s="452"/>
      <c r="AD834" s="451"/>
      <c r="AE834" s="451"/>
      <c r="AF834" s="451"/>
      <c r="AG834" s="451"/>
      <c r="AH834" s="451"/>
      <c r="AI834" s="451"/>
      <c r="AJ834" s="213"/>
      <c r="AK834" s="213"/>
      <c r="AL834" s="213"/>
      <c r="AM834" s="213"/>
      <c r="AN834" s="213"/>
      <c r="AO834" s="213"/>
      <c r="AP834" s="213"/>
      <c r="AQ834" s="213"/>
      <c r="AR834" s="213"/>
      <c r="AS834" s="213"/>
    </row>
    <row r="835" spans="1:45" ht="15.75" customHeight="1" x14ac:dyDescent="0.25">
      <c r="A835" s="213"/>
      <c r="B835" s="449"/>
      <c r="C835" s="449"/>
      <c r="D835" s="213"/>
      <c r="E835" s="213"/>
      <c r="F835" s="213"/>
      <c r="G835" s="450"/>
      <c r="H835" s="213"/>
      <c r="I835" s="213"/>
      <c r="J835" s="213"/>
      <c r="K835" s="454"/>
      <c r="L835" s="213"/>
      <c r="M835" s="213"/>
      <c r="N835" s="213"/>
      <c r="O835" s="245"/>
      <c r="P835" s="213"/>
      <c r="Q835" s="213"/>
      <c r="R835" s="213"/>
      <c r="S835" s="213"/>
      <c r="T835" s="213"/>
      <c r="U835" s="213"/>
      <c r="V835" s="213"/>
      <c r="W835" s="213"/>
      <c r="X835" s="213"/>
      <c r="Y835" s="213"/>
      <c r="Z835" s="213"/>
      <c r="AA835" s="451"/>
      <c r="AB835" s="451"/>
      <c r="AC835" s="452"/>
      <c r="AD835" s="451"/>
      <c r="AE835" s="451"/>
      <c r="AF835" s="451"/>
      <c r="AG835" s="451"/>
      <c r="AH835" s="451"/>
      <c r="AI835" s="451"/>
      <c r="AJ835" s="213"/>
      <c r="AK835" s="213"/>
      <c r="AL835" s="213"/>
      <c r="AM835" s="213"/>
      <c r="AN835" s="213"/>
      <c r="AO835" s="213"/>
      <c r="AP835" s="213"/>
      <c r="AQ835" s="213"/>
      <c r="AR835" s="213"/>
      <c r="AS835" s="213"/>
    </row>
    <row r="836" spans="1:45" ht="15.75" customHeight="1" x14ac:dyDescent="0.25">
      <c r="A836" s="213"/>
      <c r="B836" s="449"/>
      <c r="C836" s="449"/>
      <c r="D836" s="213"/>
      <c r="E836" s="213"/>
      <c r="F836" s="213"/>
      <c r="G836" s="450"/>
      <c r="H836" s="213"/>
      <c r="I836" s="213"/>
      <c r="J836" s="213"/>
      <c r="K836" s="454"/>
      <c r="L836" s="213"/>
      <c r="M836" s="213"/>
      <c r="N836" s="213"/>
      <c r="O836" s="245"/>
      <c r="P836" s="213"/>
      <c r="Q836" s="213"/>
      <c r="R836" s="213"/>
      <c r="S836" s="213"/>
      <c r="T836" s="213"/>
      <c r="U836" s="213"/>
      <c r="V836" s="213"/>
      <c r="W836" s="213"/>
      <c r="X836" s="213"/>
      <c r="Y836" s="213"/>
      <c r="Z836" s="213"/>
      <c r="AA836" s="451"/>
      <c r="AB836" s="451"/>
      <c r="AC836" s="452"/>
      <c r="AD836" s="451"/>
      <c r="AE836" s="451"/>
      <c r="AF836" s="451"/>
      <c r="AG836" s="451"/>
      <c r="AH836" s="451"/>
      <c r="AI836" s="451"/>
      <c r="AJ836" s="213"/>
      <c r="AK836" s="213"/>
      <c r="AL836" s="213"/>
      <c r="AM836" s="213"/>
      <c r="AN836" s="213"/>
      <c r="AO836" s="213"/>
      <c r="AP836" s="213"/>
      <c r="AQ836" s="213"/>
      <c r="AR836" s="213"/>
      <c r="AS836" s="213"/>
    </row>
    <row r="837" spans="1:45" ht="15.75" customHeight="1" x14ac:dyDescent="0.25">
      <c r="A837" s="213"/>
      <c r="B837" s="449"/>
      <c r="C837" s="449"/>
      <c r="D837" s="213"/>
      <c r="E837" s="213"/>
      <c r="F837" s="213"/>
      <c r="G837" s="450"/>
      <c r="H837" s="213"/>
      <c r="I837" s="213"/>
      <c r="J837" s="213"/>
      <c r="K837" s="454"/>
      <c r="L837" s="213"/>
      <c r="M837" s="213"/>
      <c r="N837" s="213"/>
      <c r="O837" s="245"/>
      <c r="P837" s="213"/>
      <c r="Q837" s="213"/>
      <c r="R837" s="213"/>
      <c r="S837" s="213"/>
      <c r="T837" s="213"/>
      <c r="U837" s="213"/>
      <c r="V837" s="213"/>
      <c r="W837" s="213"/>
      <c r="X837" s="213"/>
      <c r="Y837" s="213"/>
      <c r="Z837" s="213"/>
      <c r="AA837" s="451"/>
      <c r="AB837" s="451"/>
      <c r="AC837" s="452"/>
      <c r="AD837" s="451"/>
      <c r="AE837" s="451"/>
      <c r="AF837" s="451"/>
      <c r="AG837" s="451"/>
      <c r="AH837" s="451"/>
      <c r="AI837" s="451"/>
      <c r="AJ837" s="213"/>
      <c r="AK837" s="213"/>
      <c r="AL837" s="213"/>
      <c r="AM837" s="213"/>
      <c r="AN837" s="213"/>
      <c r="AO837" s="213"/>
      <c r="AP837" s="213"/>
      <c r="AQ837" s="213"/>
      <c r="AR837" s="213"/>
      <c r="AS837" s="213"/>
    </row>
    <row r="838" spans="1:45" ht="15.75" customHeight="1" x14ac:dyDescent="0.25">
      <c r="A838" s="213"/>
      <c r="B838" s="449"/>
      <c r="C838" s="449"/>
      <c r="D838" s="213"/>
      <c r="E838" s="213"/>
      <c r="F838" s="213"/>
      <c r="G838" s="450"/>
      <c r="H838" s="213"/>
      <c r="I838" s="213"/>
      <c r="J838" s="213"/>
      <c r="K838" s="454"/>
      <c r="L838" s="213"/>
      <c r="M838" s="213"/>
      <c r="N838" s="213"/>
      <c r="O838" s="245"/>
      <c r="P838" s="213"/>
      <c r="Q838" s="213"/>
      <c r="R838" s="213"/>
      <c r="S838" s="213"/>
      <c r="T838" s="213"/>
      <c r="U838" s="213"/>
      <c r="V838" s="213"/>
      <c r="W838" s="213"/>
      <c r="X838" s="213"/>
      <c r="Y838" s="213"/>
      <c r="Z838" s="213"/>
      <c r="AA838" s="451"/>
      <c r="AB838" s="451"/>
      <c r="AC838" s="452"/>
      <c r="AD838" s="451"/>
      <c r="AE838" s="451"/>
      <c r="AF838" s="451"/>
      <c r="AG838" s="451"/>
      <c r="AH838" s="451"/>
      <c r="AI838" s="451"/>
      <c r="AJ838" s="213"/>
      <c r="AK838" s="213"/>
      <c r="AL838" s="213"/>
      <c r="AM838" s="213"/>
      <c r="AN838" s="213"/>
      <c r="AO838" s="213"/>
      <c r="AP838" s="213"/>
      <c r="AQ838" s="213"/>
      <c r="AR838" s="213"/>
      <c r="AS838" s="213"/>
    </row>
    <row r="839" spans="1:45" ht="15.75" customHeight="1" x14ac:dyDescent="0.25">
      <c r="A839" s="213"/>
      <c r="B839" s="449"/>
      <c r="C839" s="449"/>
      <c r="D839" s="213"/>
      <c r="E839" s="213"/>
      <c r="F839" s="213"/>
      <c r="G839" s="450"/>
      <c r="H839" s="213"/>
      <c r="I839" s="213"/>
      <c r="J839" s="213"/>
      <c r="K839" s="454"/>
      <c r="L839" s="213"/>
      <c r="M839" s="213"/>
      <c r="N839" s="213"/>
      <c r="O839" s="245"/>
      <c r="P839" s="213"/>
      <c r="Q839" s="213"/>
      <c r="R839" s="213"/>
      <c r="S839" s="213"/>
      <c r="T839" s="213"/>
      <c r="U839" s="213"/>
      <c r="V839" s="213"/>
      <c r="W839" s="213"/>
      <c r="X839" s="213"/>
      <c r="Y839" s="213"/>
      <c r="Z839" s="213"/>
      <c r="AA839" s="451"/>
      <c r="AB839" s="451"/>
      <c r="AC839" s="452"/>
      <c r="AD839" s="451"/>
      <c r="AE839" s="451"/>
      <c r="AF839" s="451"/>
      <c r="AG839" s="451"/>
      <c r="AH839" s="451"/>
      <c r="AI839" s="451"/>
      <c r="AJ839" s="213"/>
      <c r="AK839" s="213"/>
      <c r="AL839" s="213"/>
      <c r="AM839" s="213"/>
      <c r="AN839" s="213"/>
      <c r="AO839" s="213"/>
      <c r="AP839" s="213"/>
      <c r="AQ839" s="213"/>
      <c r="AR839" s="213"/>
      <c r="AS839" s="213"/>
    </row>
    <row r="840" spans="1:45" ht="15.75" customHeight="1" x14ac:dyDescent="0.25">
      <c r="A840" s="213"/>
      <c r="B840" s="449"/>
      <c r="C840" s="449"/>
      <c r="D840" s="213"/>
      <c r="E840" s="213"/>
      <c r="F840" s="213"/>
      <c r="G840" s="450"/>
      <c r="H840" s="213"/>
      <c r="I840" s="213"/>
      <c r="J840" s="213"/>
      <c r="K840" s="454"/>
      <c r="L840" s="213"/>
      <c r="M840" s="213"/>
      <c r="N840" s="213"/>
      <c r="O840" s="245"/>
      <c r="P840" s="213"/>
      <c r="Q840" s="213"/>
      <c r="R840" s="213"/>
      <c r="S840" s="213"/>
      <c r="T840" s="213"/>
      <c r="U840" s="213"/>
      <c r="V840" s="213"/>
      <c r="W840" s="213"/>
      <c r="X840" s="213"/>
      <c r="Y840" s="213"/>
      <c r="Z840" s="213"/>
      <c r="AA840" s="451"/>
      <c r="AB840" s="451"/>
      <c r="AC840" s="452"/>
      <c r="AD840" s="451"/>
      <c r="AE840" s="451"/>
      <c r="AF840" s="451"/>
      <c r="AG840" s="451"/>
      <c r="AH840" s="451"/>
      <c r="AI840" s="451"/>
      <c r="AJ840" s="213"/>
      <c r="AK840" s="213"/>
      <c r="AL840" s="213"/>
      <c r="AM840" s="213"/>
      <c r="AN840" s="213"/>
      <c r="AO840" s="213"/>
      <c r="AP840" s="213"/>
      <c r="AQ840" s="213"/>
      <c r="AR840" s="213"/>
      <c r="AS840" s="213"/>
    </row>
    <row r="841" spans="1:45" ht="15.75" customHeight="1" x14ac:dyDescent="0.25">
      <c r="A841" s="213"/>
      <c r="B841" s="449"/>
      <c r="C841" s="449"/>
      <c r="D841" s="213"/>
      <c r="E841" s="213"/>
      <c r="F841" s="213"/>
      <c r="G841" s="450"/>
      <c r="H841" s="213"/>
      <c r="I841" s="213"/>
      <c r="J841" s="213"/>
      <c r="K841" s="454"/>
      <c r="L841" s="213"/>
      <c r="M841" s="213"/>
      <c r="N841" s="213"/>
      <c r="O841" s="245"/>
      <c r="P841" s="213"/>
      <c r="Q841" s="213"/>
      <c r="R841" s="213"/>
      <c r="S841" s="213"/>
      <c r="T841" s="213"/>
      <c r="U841" s="213"/>
      <c r="V841" s="213"/>
      <c r="W841" s="213"/>
      <c r="X841" s="213"/>
      <c r="Y841" s="213"/>
      <c r="Z841" s="213"/>
      <c r="AA841" s="451"/>
      <c r="AB841" s="451"/>
      <c r="AC841" s="452"/>
      <c r="AD841" s="451"/>
      <c r="AE841" s="451"/>
      <c r="AF841" s="451"/>
      <c r="AG841" s="451"/>
      <c r="AH841" s="451"/>
      <c r="AI841" s="451"/>
      <c r="AJ841" s="213"/>
      <c r="AK841" s="213"/>
      <c r="AL841" s="213"/>
      <c r="AM841" s="213"/>
      <c r="AN841" s="213"/>
      <c r="AO841" s="213"/>
      <c r="AP841" s="213"/>
      <c r="AQ841" s="213"/>
      <c r="AR841" s="213"/>
      <c r="AS841" s="213"/>
    </row>
    <row r="842" spans="1:45" ht="15.75" customHeight="1" x14ac:dyDescent="0.25">
      <c r="A842" s="213"/>
      <c r="B842" s="449"/>
      <c r="C842" s="449"/>
      <c r="D842" s="213"/>
      <c r="E842" s="213"/>
      <c r="F842" s="213"/>
      <c r="G842" s="450"/>
      <c r="H842" s="213"/>
      <c r="I842" s="213"/>
      <c r="J842" s="213"/>
      <c r="K842" s="454"/>
      <c r="L842" s="213"/>
      <c r="M842" s="213"/>
      <c r="N842" s="213"/>
      <c r="O842" s="245"/>
      <c r="P842" s="213"/>
      <c r="Q842" s="213"/>
      <c r="R842" s="213"/>
      <c r="S842" s="213"/>
      <c r="T842" s="213"/>
      <c r="U842" s="213"/>
      <c r="V842" s="213"/>
      <c r="W842" s="213"/>
      <c r="X842" s="213"/>
      <c r="Y842" s="213"/>
      <c r="Z842" s="213"/>
      <c r="AA842" s="451"/>
      <c r="AB842" s="451"/>
      <c r="AC842" s="452"/>
      <c r="AD842" s="451"/>
      <c r="AE842" s="451"/>
      <c r="AF842" s="451"/>
      <c r="AG842" s="451"/>
      <c r="AH842" s="451"/>
      <c r="AI842" s="451"/>
      <c r="AJ842" s="213"/>
      <c r="AK842" s="213"/>
      <c r="AL842" s="213"/>
      <c r="AM842" s="213"/>
      <c r="AN842" s="213"/>
      <c r="AO842" s="213"/>
      <c r="AP842" s="213"/>
      <c r="AQ842" s="213"/>
      <c r="AR842" s="213"/>
      <c r="AS842" s="213"/>
    </row>
    <row r="843" spans="1:45" ht="15.75" customHeight="1" x14ac:dyDescent="0.25">
      <c r="A843" s="213"/>
      <c r="B843" s="449"/>
      <c r="C843" s="449"/>
      <c r="D843" s="213"/>
      <c r="E843" s="213"/>
      <c r="F843" s="213"/>
      <c r="G843" s="450"/>
      <c r="H843" s="213"/>
      <c r="I843" s="213"/>
      <c r="J843" s="213"/>
      <c r="K843" s="454"/>
      <c r="L843" s="213"/>
      <c r="M843" s="213"/>
      <c r="N843" s="213"/>
      <c r="O843" s="245"/>
      <c r="P843" s="213"/>
      <c r="Q843" s="213"/>
      <c r="R843" s="213"/>
      <c r="S843" s="213"/>
      <c r="T843" s="213"/>
      <c r="U843" s="213"/>
      <c r="V843" s="213"/>
      <c r="W843" s="213"/>
      <c r="X843" s="213"/>
      <c r="Y843" s="213"/>
      <c r="Z843" s="213"/>
      <c r="AA843" s="451"/>
      <c r="AB843" s="451"/>
      <c r="AC843" s="452"/>
      <c r="AD843" s="451"/>
      <c r="AE843" s="451"/>
      <c r="AF843" s="451"/>
      <c r="AG843" s="451"/>
      <c r="AH843" s="451"/>
      <c r="AI843" s="451"/>
      <c r="AJ843" s="213"/>
      <c r="AK843" s="213"/>
      <c r="AL843" s="213"/>
      <c r="AM843" s="213"/>
      <c r="AN843" s="213"/>
      <c r="AO843" s="213"/>
      <c r="AP843" s="213"/>
      <c r="AQ843" s="213"/>
      <c r="AR843" s="213"/>
      <c r="AS843" s="213"/>
    </row>
    <row r="844" spans="1:45" ht="15.75" customHeight="1" x14ac:dyDescent="0.25">
      <c r="A844" s="213"/>
      <c r="B844" s="449"/>
      <c r="C844" s="449"/>
      <c r="D844" s="213"/>
      <c r="E844" s="213"/>
      <c r="F844" s="213"/>
      <c r="G844" s="450"/>
      <c r="H844" s="213"/>
      <c r="I844" s="213"/>
      <c r="J844" s="213"/>
      <c r="K844" s="454"/>
      <c r="L844" s="213"/>
      <c r="M844" s="213"/>
      <c r="N844" s="213"/>
      <c r="O844" s="245"/>
      <c r="P844" s="213"/>
      <c r="Q844" s="213"/>
      <c r="R844" s="213"/>
      <c r="S844" s="213"/>
      <c r="T844" s="213"/>
      <c r="U844" s="213"/>
      <c r="V844" s="213"/>
      <c r="W844" s="213"/>
      <c r="X844" s="213"/>
      <c r="Y844" s="213"/>
      <c r="Z844" s="213"/>
      <c r="AA844" s="451"/>
      <c r="AB844" s="451"/>
      <c r="AC844" s="452"/>
      <c r="AD844" s="451"/>
      <c r="AE844" s="451"/>
      <c r="AF844" s="451"/>
      <c r="AG844" s="451"/>
      <c r="AH844" s="451"/>
      <c r="AI844" s="451"/>
      <c r="AJ844" s="213"/>
      <c r="AK844" s="213"/>
      <c r="AL844" s="213"/>
      <c r="AM844" s="213"/>
      <c r="AN844" s="213"/>
      <c r="AO844" s="213"/>
      <c r="AP844" s="213"/>
      <c r="AQ844" s="213"/>
      <c r="AR844" s="213"/>
      <c r="AS844" s="213"/>
    </row>
    <row r="845" spans="1:45" ht="15.75" customHeight="1" x14ac:dyDescent="0.25">
      <c r="A845" s="213"/>
      <c r="B845" s="449"/>
      <c r="C845" s="449"/>
      <c r="D845" s="213"/>
      <c r="E845" s="213"/>
      <c r="F845" s="213"/>
      <c r="G845" s="450"/>
      <c r="H845" s="213"/>
      <c r="I845" s="213"/>
      <c r="J845" s="213"/>
      <c r="K845" s="454"/>
      <c r="L845" s="213"/>
      <c r="M845" s="213"/>
      <c r="N845" s="213"/>
      <c r="O845" s="245"/>
      <c r="P845" s="213"/>
      <c r="Q845" s="213"/>
      <c r="R845" s="213"/>
      <c r="S845" s="213"/>
      <c r="T845" s="213"/>
      <c r="U845" s="213"/>
      <c r="V845" s="213"/>
      <c r="W845" s="213"/>
      <c r="X845" s="213"/>
      <c r="Y845" s="213"/>
      <c r="Z845" s="213"/>
      <c r="AA845" s="451"/>
      <c r="AB845" s="451"/>
      <c r="AC845" s="452"/>
      <c r="AD845" s="451"/>
      <c r="AE845" s="451"/>
      <c r="AF845" s="451"/>
      <c r="AG845" s="451"/>
      <c r="AH845" s="451"/>
      <c r="AI845" s="451"/>
      <c r="AJ845" s="213"/>
      <c r="AK845" s="213"/>
      <c r="AL845" s="213"/>
      <c r="AM845" s="213"/>
      <c r="AN845" s="213"/>
      <c r="AO845" s="213"/>
      <c r="AP845" s="213"/>
      <c r="AQ845" s="213"/>
      <c r="AR845" s="213"/>
      <c r="AS845" s="213"/>
    </row>
    <row r="846" spans="1:45" ht="15.75" customHeight="1" x14ac:dyDescent="0.25">
      <c r="A846" s="213"/>
      <c r="B846" s="449"/>
      <c r="C846" s="449"/>
      <c r="D846" s="213"/>
      <c r="E846" s="213"/>
      <c r="F846" s="213"/>
      <c r="G846" s="450"/>
      <c r="H846" s="213"/>
      <c r="I846" s="213"/>
      <c r="J846" s="213"/>
      <c r="K846" s="454"/>
      <c r="L846" s="213"/>
      <c r="M846" s="213"/>
      <c r="N846" s="213"/>
      <c r="O846" s="245"/>
      <c r="P846" s="213"/>
      <c r="Q846" s="213"/>
      <c r="R846" s="213"/>
      <c r="S846" s="213"/>
      <c r="T846" s="213"/>
      <c r="U846" s="213"/>
      <c r="V846" s="213"/>
      <c r="W846" s="213"/>
      <c r="X846" s="213"/>
      <c r="Y846" s="213"/>
      <c r="Z846" s="213"/>
      <c r="AA846" s="451"/>
      <c r="AB846" s="451"/>
      <c r="AC846" s="452"/>
      <c r="AD846" s="451"/>
      <c r="AE846" s="451"/>
      <c r="AF846" s="451"/>
      <c r="AG846" s="451"/>
      <c r="AH846" s="451"/>
      <c r="AI846" s="451"/>
      <c r="AJ846" s="213"/>
      <c r="AK846" s="213"/>
      <c r="AL846" s="213"/>
      <c r="AM846" s="213"/>
      <c r="AN846" s="213"/>
      <c r="AO846" s="213"/>
      <c r="AP846" s="213"/>
      <c r="AQ846" s="213"/>
      <c r="AR846" s="213"/>
      <c r="AS846" s="213"/>
    </row>
    <row r="847" spans="1:45" ht="15.75" customHeight="1" x14ac:dyDescent="0.25">
      <c r="A847" s="213"/>
      <c r="B847" s="449"/>
      <c r="C847" s="449"/>
      <c r="D847" s="213"/>
      <c r="E847" s="213"/>
      <c r="F847" s="213"/>
      <c r="G847" s="450"/>
      <c r="H847" s="213"/>
      <c r="I847" s="213"/>
      <c r="J847" s="213"/>
      <c r="K847" s="454"/>
      <c r="L847" s="213"/>
      <c r="M847" s="213"/>
      <c r="N847" s="213"/>
      <c r="O847" s="245"/>
      <c r="P847" s="213"/>
      <c r="Q847" s="213"/>
      <c r="R847" s="213"/>
      <c r="S847" s="213"/>
      <c r="T847" s="213"/>
      <c r="U847" s="213"/>
      <c r="V847" s="213"/>
      <c r="W847" s="213"/>
      <c r="X847" s="213"/>
      <c r="Y847" s="213"/>
      <c r="Z847" s="213"/>
      <c r="AA847" s="451"/>
      <c r="AB847" s="451"/>
      <c r="AC847" s="452"/>
      <c r="AD847" s="451"/>
      <c r="AE847" s="451"/>
      <c r="AF847" s="451"/>
      <c r="AG847" s="451"/>
      <c r="AH847" s="451"/>
      <c r="AI847" s="451"/>
      <c r="AJ847" s="213"/>
      <c r="AK847" s="213"/>
      <c r="AL847" s="213"/>
      <c r="AM847" s="213"/>
      <c r="AN847" s="213"/>
      <c r="AO847" s="213"/>
      <c r="AP847" s="213"/>
      <c r="AQ847" s="213"/>
      <c r="AR847" s="213"/>
      <c r="AS847" s="213"/>
    </row>
    <row r="848" spans="1:45" ht="15.75" customHeight="1" x14ac:dyDescent="0.25">
      <c r="A848" s="213"/>
      <c r="B848" s="449"/>
      <c r="C848" s="449"/>
      <c r="D848" s="213"/>
      <c r="E848" s="213"/>
      <c r="F848" s="213"/>
      <c r="G848" s="450"/>
      <c r="H848" s="213"/>
      <c r="I848" s="213"/>
      <c r="J848" s="213"/>
      <c r="K848" s="454"/>
      <c r="L848" s="213"/>
      <c r="M848" s="213"/>
      <c r="N848" s="213"/>
      <c r="O848" s="245"/>
      <c r="P848" s="213"/>
      <c r="Q848" s="213"/>
      <c r="R848" s="213"/>
      <c r="S848" s="213"/>
      <c r="T848" s="213"/>
      <c r="U848" s="213"/>
      <c r="V848" s="213"/>
      <c r="W848" s="213"/>
      <c r="X848" s="213"/>
      <c r="Y848" s="213"/>
      <c r="Z848" s="213"/>
      <c r="AA848" s="451"/>
      <c r="AB848" s="451"/>
      <c r="AC848" s="452"/>
      <c r="AD848" s="451"/>
      <c r="AE848" s="451"/>
      <c r="AF848" s="451"/>
      <c r="AG848" s="451"/>
      <c r="AH848" s="451"/>
      <c r="AI848" s="451"/>
      <c r="AJ848" s="213"/>
      <c r="AK848" s="213"/>
      <c r="AL848" s="213"/>
      <c r="AM848" s="213"/>
      <c r="AN848" s="213"/>
      <c r="AO848" s="213"/>
      <c r="AP848" s="213"/>
      <c r="AQ848" s="213"/>
      <c r="AR848" s="213"/>
      <c r="AS848" s="213"/>
    </row>
    <row r="849" spans="1:45" ht="15.75" customHeight="1" x14ac:dyDescent="0.25">
      <c r="A849" s="213"/>
      <c r="B849" s="449"/>
      <c r="C849" s="449"/>
      <c r="D849" s="213"/>
      <c r="E849" s="213"/>
      <c r="F849" s="213"/>
      <c r="G849" s="450"/>
      <c r="H849" s="213"/>
      <c r="I849" s="213"/>
      <c r="J849" s="213"/>
      <c r="K849" s="454"/>
      <c r="L849" s="213"/>
      <c r="M849" s="213"/>
      <c r="N849" s="213"/>
      <c r="O849" s="245"/>
      <c r="P849" s="213"/>
      <c r="Q849" s="213"/>
      <c r="R849" s="213"/>
      <c r="S849" s="213"/>
      <c r="T849" s="213"/>
      <c r="U849" s="213"/>
      <c r="V849" s="213"/>
      <c r="W849" s="213"/>
      <c r="X849" s="213"/>
      <c r="Y849" s="213"/>
      <c r="Z849" s="213"/>
      <c r="AA849" s="451"/>
      <c r="AB849" s="451"/>
      <c r="AC849" s="452"/>
      <c r="AD849" s="451"/>
      <c r="AE849" s="451"/>
      <c r="AF849" s="451"/>
      <c r="AG849" s="451"/>
      <c r="AH849" s="451"/>
      <c r="AI849" s="451"/>
      <c r="AJ849" s="213"/>
      <c r="AK849" s="213"/>
      <c r="AL849" s="213"/>
      <c r="AM849" s="213"/>
      <c r="AN849" s="213"/>
      <c r="AO849" s="213"/>
      <c r="AP849" s="213"/>
      <c r="AQ849" s="213"/>
      <c r="AR849" s="213"/>
      <c r="AS849" s="213"/>
    </row>
    <row r="850" spans="1:45" ht="15.75" customHeight="1" x14ac:dyDescent="0.25">
      <c r="A850" s="213"/>
      <c r="B850" s="449"/>
      <c r="C850" s="449"/>
      <c r="D850" s="213"/>
      <c r="E850" s="213"/>
      <c r="F850" s="213"/>
      <c r="G850" s="450"/>
      <c r="H850" s="213"/>
      <c r="I850" s="213"/>
      <c r="J850" s="213"/>
      <c r="K850" s="454"/>
      <c r="L850" s="213"/>
      <c r="M850" s="213"/>
      <c r="N850" s="213"/>
      <c r="O850" s="245"/>
      <c r="P850" s="213"/>
      <c r="Q850" s="213"/>
      <c r="R850" s="213"/>
      <c r="S850" s="213"/>
      <c r="T850" s="213"/>
      <c r="U850" s="213"/>
      <c r="V850" s="213"/>
      <c r="W850" s="213"/>
      <c r="X850" s="213"/>
      <c r="Y850" s="213"/>
      <c r="Z850" s="213"/>
      <c r="AA850" s="451"/>
      <c r="AB850" s="451"/>
      <c r="AC850" s="452"/>
      <c r="AD850" s="451"/>
      <c r="AE850" s="451"/>
      <c r="AF850" s="451"/>
      <c r="AG850" s="451"/>
      <c r="AH850" s="451"/>
      <c r="AI850" s="451"/>
      <c r="AJ850" s="213"/>
      <c r="AK850" s="213"/>
      <c r="AL850" s="213"/>
      <c r="AM850" s="213"/>
      <c r="AN850" s="213"/>
      <c r="AO850" s="213"/>
      <c r="AP850" s="213"/>
      <c r="AQ850" s="213"/>
      <c r="AR850" s="213"/>
      <c r="AS850" s="213"/>
    </row>
    <row r="851" spans="1:45" ht="15.75" customHeight="1" x14ac:dyDescent="0.25">
      <c r="A851" s="213"/>
      <c r="B851" s="449"/>
      <c r="C851" s="449"/>
      <c r="D851" s="213"/>
      <c r="E851" s="213"/>
      <c r="F851" s="213"/>
      <c r="G851" s="450"/>
      <c r="H851" s="213"/>
      <c r="I851" s="213"/>
      <c r="J851" s="213"/>
      <c r="K851" s="454"/>
      <c r="L851" s="213"/>
      <c r="M851" s="213"/>
      <c r="N851" s="213"/>
      <c r="O851" s="245"/>
      <c r="P851" s="213"/>
      <c r="Q851" s="213"/>
      <c r="R851" s="213"/>
      <c r="S851" s="213"/>
      <c r="T851" s="213"/>
      <c r="U851" s="213"/>
      <c r="V851" s="213"/>
      <c r="W851" s="213"/>
      <c r="X851" s="213"/>
      <c r="Y851" s="213"/>
      <c r="Z851" s="213"/>
      <c r="AA851" s="451"/>
      <c r="AB851" s="451"/>
      <c r="AC851" s="452"/>
      <c r="AD851" s="451"/>
      <c r="AE851" s="451"/>
      <c r="AF851" s="451"/>
      <c r="AG851" s="451"/>
      <c r="AH851" s="451"/>
      <c r="AI851" s="451"/>
      <c r="AJ851" s="213"/>
      <c r="AK851" s="213"/>
      <c r="AL851" s="213"/>
      <c r="AM851" s="213"/>
      <c r="AN851" s="213"/>
      <c r="AO851" s="213"/>
      <c r="AP851" s="213"/>
      <c r="AQ851" s="213"/>
      <c r="AR851" s="213"/>
      <c r="AS851" s="213"/>
    </row>
    <row r="852" spans="1:45" ht="15.75" customHeight="1" x14ac:dyDescent="0.25">
      <c r="A852" s="213"/>
      <c r="B852" s="449"/>
      <c r="C852" s="449"/>
      <c r="D852" s="213"/>
      <c r="E852" s="213"/>
      <c r="F852" s="213"/>
      <c r="G852" s="450"/>
      <c r="H852" s="213"/>
      <c r="I852" s="213"/>
      <c r="J852" s="213"/>
      <c r="K852" s="454"/>
      <c r="L852" s="213"/>
      <c r="M852" s="213"/>
      <c r="N852" s="213"/>
      <c r="O852" s="245"/>
      <c r="P852" s="213"/>
      <c r="Q852" s="213"/>
      <c r="R852" s="213"/>
      <c r="S852" s="213"/>
      <c r="T852" s="213"/>
      <c r="U852" s="213"/>
      <c r="V852" s="213"/>
      <c r="W852" s="213"/>
      <c r="X852" s="213"/>
      <c r="Y852" s="213"/>
      <c r="Z852" s="213"/>
      <c r="AA852" s="451"/>
      <c r="AB852" s="451"/>
      <c r="AC852" s="452"/>
      <c r="AD852" s="451"/>
      <c r="AE852" s="451"/>
      <c r="AF852" s="451"/>
      <c r="AG852" s="451"/>
      <c r="AH852" s="451"/>
      <c r="AI852" s="451"/>
      <c r="AJ852" s="213"/>
      <c r="AK852" s="213"/>
      <c r="AL852" s="213"/>
      <c r="AM852" s="213"/>
      <c r="AN852" s="213"/>
      <c r="AO852" s="213"/>
      <c r="AP852" s="213"/>
      <c r="AQ852" s="213"/>
      <c r="AR852" s="213"/>
      <c r="AS852" s="213"/>
    </row>
    <row r="853" spans="1:45" ht="15.75" customHeight="1" x14ac:dyDescent="0.25">
      <c r="A853" s="213"/>
      <c r="B853" s="449"/>
      <c r="C853" s="449"/>
      <c r="D853" s="213"/>
      <c r="E853" s="213"/>
      <c r="F853" s="213"/>
      <c r="G853" s="450"/>
      <c r="H853" s="213"/>
      <c r="I853" s="213"/>
      <c r="J853" s="213"/>
      <c r="K853" s="454"/>
      <c r="L853" s="213"/>
      <c r="M853" s="213"/>
      <c r="N853" s="213"/>
      <c r="O853" s="245"/>
      <c r="P853" s="213"/>
      <c r="Q853" s="213"/>
      <c r="R853" s="213"/>
      <c r="S853" s="213"/>
      <c r="T853" s="213"/>
      <c r="U853" s="213"/>
      <c r="V853" s="213"/>
      <c r="W853" s="213"/>
      <c r="X853" s="213"/>
      <c r="Y853" s="213"/>
      <c r="Z853" s="213"/>
      <c r="AA853" s="451"/>
      <c r="AB853" s="451"/>
      <c r="AC853" s="452"/>
      <c r="AD853" s="451"/>
      <c r="AE853" s="451"/>
      <c r="AF853" s="451"/>
      <c r="AG853" s="451"/>
      <c r="AH853" s="451"/>
      <c r="AI853" s="451"/>
      <c r="AJ853" s="213"/>
      <c r="AK853" s="213"/>
      <c r="AL853" s="213"/>
      <c r="AM853" s="213"/>
      <c r="AN853" s="213"/>
      <c r="AO853" s="213"/>
      <c r="AP853" s="213"/>
      <c r="AQ853" s="213"/>
      <c r="AR853" s="213"/>
      <c r="AS853" s="213"/>
    </row>
    <row r="854" spans="1:45" ht="15.75" customHeight="1" x14ac:dyDescent="0.25">
      <c r="A854" s="213"/>
      <c r="B854" s="449"/>
      <c r="C854" s="449"/>
      <c r="D854" s="213"/>
      <c r="E854" s="213"/>
      <c r="F854" s="213"/>
      <c r="G854" s="450"/>
      <c r="H854" s="213"/>
      <c r="I854" s="213"/>
      <c r="J854" s="213"/>
      <c r="K854" s="454"/>
      <c r="L854" s="213"/>
      <c r="M854" s="213"/>
      <c r="N854" s="213"/>
      <c r="O854" s="245"/>
      <c r="P854" s="213"/>
      <c r="Q854" s="213"/>
      <c r="R854" s="213"/>
      <c r="S854" s="213"/>
      <c r="T854" s="213"/>
      <c r="U854" s="213"/>
      <c r="V854" s="213"/>
      <c r="W854" s="213"/>
      <c r="X854" s="213"/>
      <c r="Y854" s="213"/>
      <c r="Z854" s="213"/>
      <c r="AA854" s="451"/>
      <c r="AB854" s="451"/>
      <c r="AC854" s="452"/>
      <c r="AD854" s="451"/>
      <c r="AE854" s="451"/>
      <c r="AF854" s="451"/>
      <c r="AG854" s="451"/>
      <c r="AH854" s="451"/>
      <c r="AI854" s="451"/>
      <c r="AJ854" s="213"/>
      <c r="AK854" s="213"/>
      <c r="AL854" s="213"/>
      <c r="AM854" s="213"/>
      <c r="AN854" s="213"/>
      <c r="AO854" s="213"/>
      <c r="AP854" s="213"/>
      <c r="AQ854" s="213"/>
      <c r="AR854" s="213"/>
      <c r="AS854" s="213"/>
    </row>
    <row r="855" spans="1:45" ht="15.75" customHeight="1" x14ac:dyDescent="0.25">
      <c r="A855" s="213"/>
      <c r="B855" s="449"/>
      <c r="C855" s="449"/>
      <c r="D855" s="213"/>
      <c r="E855" s="213"/>
      <c r="F855" s="213"/>
      <c r="G855" s="450"/>
      <c r="H855" s="213"/>
      <c r="I855" s="213"/>
      <c r="J855" s="213"/>
      <c r="K855" s="454"/>
      <c r="L855" s="213"/>
      <c r="M855" s="213"/>
      <c r="N855" s="213"/>
      <c r="O855" s="245"/>
      <c r="P855" s="213"/>
      <c r="Q855" s="213"/>
      <c r="R855" s="213"/>
      <c r="S855" s="213"/>
      <c r="T855" s="213"/>
      <c r="U855" s="213"/>
      <c r="V855" s="213"/>
      <c r="W855" s="213"/>
      <c r="X855" s="213"/>
      <c r="Y855" s="213"/>
      <c r="Z855" s="213"/>
      <c r="AA855" s="451"/>
      <c r="AB855" s="451"/>
      <c r="AC855" s="452"/>
      <c r="AD855" s="451"/>
      <c r="AE855" s="451"/>
      <c r="AF855" s="451"/>
      <c r="AG855" s="451"/>
      <c r="AH855" s="451"/>
      <c r="AI855" s="451"/>
      <c r="AJ855" s="213"/>
      <c r="AK855" s="213"/>
      <c r="AL855" s="213"/>
      <c r="AM855" s="213"/>
      <c r="AN855" s="213"/>
      <c r="AO855" s="213"/>
      <c r="AP855" s="213"/>
      <c r="AQ855" s="213"/>
      <c r="AR855" s="213"/>
      <c r="AS855" s="213"/>
    </row>
    <row r="856" spans="1:45" ht="15.75" customHeight="1" x14ac:dyDescent="0.25">
      <c r="A856" s="213"/>
      <c r="B856" s="449"/>
      <c r="C856" s="449"/>
      <c r="D856" s="213"/>
      <c r="E856" s="213"/>
      <c r="F856" s="213"/>
      <c r="G856" s="450"/>
      <c r="H856" s="213"/>
      <c r="I856" s="213"/>
      <c r="J856" s="213"/>
      <c r="K856" s="454"/>
      <c r="L856" s="213"/>
      <c r="M856" s="213"/>
      <c r="N856" s="213"/>
      <c r="O856" s="245"/>
      <c r="P856" s="213"/>
      <c r="Q856" s="213"/>
      <c r="R856" s="213"/>
      <c r="S856" s="213"/>
      <c r="T856" s="213"/>
      <c r="U856" s="213"/>
      <c r="V856" s="213"/>
      <c r="W856" s="213"/>
      <c r="X856" s="213"/>
      <c r="Y856" s="213"/>
      <c r="Z856" s="213"/>
      <c r="AA856" s="451"/>
      <c r="AB856" s="451"/>
      <c r="AC856" s="452"/>
      <c r="AD856" s="451"/>
      <c r="AE856" s="451"/>
      <c r="AF856" s="451"/>
      <c r="AG856" s="451"/>
      <c r="AH856" s="451"/>
      <c r="AI856" s="451"/>
      <c r="AJ856" s="213"/>
      <c r="AK856" s="213"/>
      <c r="AL856" s="213"/>
      <c r="AM856" s="213"/>
      <c r="AN856" s="213"/>
      <c r="AO856" s="213"/>
      <c r="AP856" s="213"/>
      <c r="AQ856" s="213"/>
      <c r="AR856" s="213"/>
      <c r="AS856" s="213"/>
    </row>
    <row r="857" spans="1:45" ht="15.75" customHeight="1" x14ac:dyDescent="0.25">
      <c r="A857" s="213"/>
      <c r="B857" s="449"/>
      <c r="C857" s="449"/>
      <c r="D857" s="213"/>
      <c r="E857" s="213"/>
      <c r="F857" s="213"/>
      <c r="G857" s="450"/>
      <c r="H857" s="213"/>
      <c r="I857" s="213"/>
      <c r="J857" s="213"/>
      <c r="K857" s="454"/>
      <c r="L857" s="213"/>
      <c r="M857" s="213"/>
      <c r="N857" s="213"/>
      <c r="O857" s="245"/>
      <c r="P857" s="213"/>
      <c r="Q857" s="213"/>
      <c r="R857" s="213"/>
      <c r="S857" s="213"/>
      <c r="T857" s="213"/>
      <c r="U857" s="213"/>
      <c r="V857" s="213"/>
      <c r="W857" s="213"/>
      <c r="X857" s="213"/>
      <c r="Y857" s="213"/>
      <c r="Z857" s="213"/>
      <c r="AA857" s="451"/>
      <c r="AB857" s="451"/>
      <c r="AC857" s="452"/>
      <c r="AD857" s="451"/>
      <c r="AE857" s="451"/>
      <c r="AF857" s="451"/>
      <c r="AG857" s="451"/>
      <c r="AH857" s="451"/>
      <c r="AI857" s="451"/>
      <c r="AJ857" s="213"/>
      <c r="AK857" s="213"/>
      <c r="AL857" s="213"/>
      <c r="AM857" s="213"/>
      <c r="AN857" s="213"/>
      <c r="AO857" s="213"/>
      <c r="AP857" s="213"/>
      <c r="AQ857" s="213"/>
      <c r="AR857" s="213"/>
      <c r="AS857" s="213"/>
    </row>
    <row r="858" spans="1:45" ht="15.75" customHeight="1" x14ac:dyDescent="0.25">
      <c r="A858" s="213"/>
      <c r="B858" s="449"/>
      <c r="C858" s="449"/>
      <c r="D858" s="213"/>
      <c r="E858" s="213"/>
      <c r="F858" s="213"/>
      <c r="G858" s="450"/>
      <c r="H858" s="213"/>
      <c r="I858" s="213"/>
      <c r="J858" s="213"/>
      <c r="K858" s="454"/>
      <c r="L858" s="213"/>
      <c r="M858" s="213"/>
      <c r="N858" s="213"/>
      <c r="O858" s="245"/>
      <c r="P858" s="213"/>
      <c r="Q858" s="213"/>
      <c r="R858" s="213"/>
      <c r="S858" s="213"/>
      <c r="T858" s="213"/>
      <c r="U858" s="213"/>
      <c r="V858" s="213"/>
      <c r="W858" s="213"/>
      <c r="X858" s="213"/>
      <c r="Y858" s="213"/>
      <c r="Z858" s="213"/>
      <c r="AA858" s="451"/>
      <c r="AB858" s="451"/>
      <c r="AC858" s="452"/>
      <c r="AD858" s="451"/>
      <c r="AE858" s="451"/>
      <c r="AF858" s="451"/>
      <c r="AG858" s="451"/>
      <c r="AH858" s="451"/>
      <c r="AI858" s="451"/>
      <c r="AJ858" s="213"/>
      <c r="AK858" s="213"/>
      <c r="AL858" s="213"/>
      <c r="AM858" s="213"/>
      <c r="AN858" s="213"/>
      <c r="AO858" s="213"/>
      <c r="AP858" s="213"/>
      <c r="AQ858" s="213"/>
      <c r="AR858" s="213"/>
      <c r="AS858" s="213"/>
    </row>
    <row r="859" spans="1:45" ht="15.75" customHeight="1" x14ac:dyDescent="0.25">
      <c r="A859" s="213"/>
      <c r="B859" s="449"/>
      <c r="C859" s="449"/>
      <c r="D859" s="213"/>
      <c r="E859" s="213"/>
      <c r="F859" s="213"/>
      <c r="G859" s="450"/>
      <c r="H859" s="213"/>
      <c r="I859" s="213"/>
      <c r="J859" s="213"/>
      <c r="K859" s="454"/>
      <c r="L859" s="213"/>
      <c r="M859" s="213"/>
      <c r="N859" s="213"/>
      <c r="O859" s="245"/>
      <c r="P859" s="213"/>
      <c r="Q859" s="213"/>
      <c r="R859" s="213"/>
      <c r="S859" s="213"/>
      <c r="T859" s="213"/>
      <c r="U859" s="213"/>
      <c r="V859" s="213"/>
      <c r="W859" s="213"/>
      <c r="X859" s="213"/>
      <c r="Y859" s="213"/>
      <c r="Z859" s="213"/>
      <c r="AA859" s="451"/>
      <c r="AB859" s="451"/>
      <c r="AC859" s="452"/>
      <c r="AD859" s="451"/>
      <c r="AE859" s="451"/>
      <c r="AF859" s="451"/>
      <c r="AG859" s="451"/>
      <c r="AH859" s="451"/>
      <c r="AI859" s="451"/>
      <c r="AJ859" s="213"/>
      <c r="AK859" s="213"/>
      <c r="AL859" s="213"/>
      <c r="AM859" s="213"/>
      <c r="AN859" s="213"/>
      <c r="AO859" s="213"/>
      <c r="AP859" s="213"/>
      <c r="AQ859" s="213"/>
      <c r="AR859" s="213"/>
      <c r="AS859" s="213"/>
    </row>
    <row r="860" spans="1:45" ht="15.75" customHeight="1" x14ac:dyDescent="0.25">
      <c r="A860" s="213"/>
      <c r="B860" s="449"/>
      <c r="C860" s="449"/>
      <c r="D860" s="213"/>
      <c r="E860" s="213"/>
      <c r="F860" s="213"/>
      <c r="G860" s="450"/>
      <c r="H860" s="213"/>
      <c r="I860" s="213"/>
      <c r="J860" s="213"/>
      <c r="K860" s="454"/>
      <c r="L860" s="213"/>
      <c r="M860" s="213"/>
      <c r="N860" s="213"/>
      <c r="O860" s="245"/>
      <c r="P860" s="213"/>
      <c r="Q860" s="213"/>
      <c r="R860" s="213"/>
      <c r="S860" s="213"/>
      <c r="T860" s="213"/>
      <c r="U860" s="213"/>
      <c r="V860" s="213"/>
      <c r="W860" s="213"/>
      <c r="X860" s="213"/>
      <c r="Y860" s="213"/>
      <c r="Z860" s="213"/>
      <c r="AA860" s="451"/>
      <c r="AB860" s="451"/>
      <c r="AC860" s="452"/>
      <c r="AD860" s="451"/>
      <c r="AE860" s="451"/>
      <c r="AF860" s="451"/>
      <c r="AG860" s="451"/>
      <c r="AH860" s="451"/>
      <c r="AI860" s="451"/>
      <c r="AJ860" s="213"/>
      <c r="AK860" s="213"/>
      <c r="AL860" s="213"/>
      <c r="AM860" s="213"/>
      <c r="AN860" s="213"/>
      <c r="AO860" s="213"/>
      <c r="AP860" s="213"/>
      <c r="AQ860" s="213"/>
      <c r="AR860" s="213"/>
      <c r="AS860" s="213"/>
    </row>
    <row r="861" spans="1:45" ht="15.75" customHeight="1" x14ac:dyDescent="0.25">
      <c r="A861" s="213"/>
      <c r="B861" s="449"/>
      <c r="C861" s="449"/>
      <c r="D861" s="213"/>
      <c r="E861" s="213"/>
      <c r="F861" s="213"/>
      <c r="G861" s="450"/>
      <c r="H861" s="213"/>
      <c r="I861" s="213"/>
      <c r="J861" s="213"/>
      <c r="K861" s="454"/>
      <c r="L861" s="213"/>
      <c r="M861" s="213"/>
      <c r="N861" s="213"/>
      <c r="O861" s="245"/>
      <c r="P861" s="213"/>
      <c r="Q861" s="213"/>
      <c r="R861" s="213"/>
      <c r="S861" s="213"/>
      <c r="T861" s="213"/>
      <c r="U861" s="213"/>
      <c r="V861" s="213"/>
      <c r="W861" s="213"/>
      <c r="X861" s="213"/>
      <c r="Y861" s="213"/>
      <c r="Z861" s="213"/>
      <c r="AA861" s="451"/>
      <c r="AB861" s="451"/>
      <c r="AC861" s="452"/>
      <c r="AD861" s="451"/>
      <c r="AE861" s="451"/>
      <c r="AF861" s="451"/>
      <c r="AG861" s="451"/>
      <c r="AH861" s="451"/>
      <c r="AI861" s="451"/>
      <c r="AJ861" s="213"/>
      <c r="AK861" s="213"/>
      <c r="AL861" s="213"/>
      <c r="AM861" s="213"/>
      <c r="AN861" s="213"/>
      <c r="AO861" s="213"/>
      <c r="AP861" s="213"/>
      <c r="AQ861" s="213"/>
      <c r="AR861" s="213"/>
      <c r="AS861" s="213"/>
    </row>
    <row r="862" spans="1:45" ht="15.75" customHeight="1" x14ac:dyDescent="0.25">
      <c r="A862" s="213"/>
      <c r="B862" s="449"/>
      <c r="C862" s="449"/>
      <c r="D862" s="213"/>
      <c r="E862" s="213"/>
      <c r="F862" s="213"/>
      <c r="G862" s="450"/>
      <c r="H862" s="213"/>
      <c r="I862" s="213"/>
      <c r="J862" s="213"/>
      <c r="K862" s="454"/>
      <c r="L862" s="213"/>
      <c r="M862" s="213"/>
      <c r="N862" s="213"/>
      <c r="O862" s="245"/>
      <c r="P862" s="213"/>
      <c r="Q862" s="213"/>
      <c r="R862" s="213"/>
      <c r="S862" s="213"/>
      <c r="T862" s="213"/>
      <c r="U862" s="213"/>
      <c r="V862" s="213"/>
      <c r="W862" s="213"/>
      <c r="X862" s="213"/>
      <c r="Y862" s="213"/>
      <c r="Z862" s="213"/>
      <c r="AA862" s="451"/>
      <c r="AB862" s="451"/>
      <c r="AC862" s="452"/>
      <c r="AD862" s="451"/>
      <c r="AE862" s="451"/>
      <c r="AF862" s="451"/>
      <c r="AG862" s="451"/>
      <c r="AH862" s="451"/>
      <c r="AI862" s="451"/>
      <c r="AJ862" s="213"/>
      <c r="AK862" s="213"/>
      <c r="AL862" s="213"/>
      <c r="AM862" s="213"/>
      <c r="AN862" s="213"/>
      <c r="AO862" s="213"/>
      <c r="AP862" s="213"/>
      <c r="AQ862" s="213"/>
      <c r="AR862" s="213"/>
      <c r="AS862" s="213"/>
    </row>
    <row r="863" spans="1:45" ht="15.75" customHeight="1" x14ac:dyDescent="0.25">
      <c r="A863" s="213"/>
      <c r="B863" s="449"/>
      <c r="C863" s="449"/>
      <c r="D863" s="213"/>
      <c r="E863" s="213"/>
      <c r="F863" s="213"/>
      <c r="G863" s="450"/>
      <c r="H863" s="213"/>
      <c r="I863" s="213"/>
      <c r="J863" s="213"/>
      <c r="K863" s="454"/>
      <c r="L863" s="213"/>
      <c r="M863" s="213"/>
      <c r="N863" s="213"/>
      <c r="O863" s="245"/>
      <c r="P863" s="213"/>
      <c r="Q863" s="213"/>
      <c r="R863" s="213"/>
      <c r="S863" s="213"/>
      <c r="T863" s="213"/>
      <c r="U863" s="213"/>
      <c r="V863" s="213"/>
      <c r="W863" s="213"/>
      <c r="X863" s="213"/>
      <c r="Y863" s="213"/>
      <c r="Z863" s="213"/>
      <c r="AA863" s="451"/>
      <c r="AB863" s="451"/>
      <c r="AC863" s="452"/>
      <c r="AD863" s="451"/>
      <c r="AE863" s="451"/>
      <c r="AF863" s="451"/>
      <c r="AG863" s="451"/>
      <c r="AH863" s="451"/>
      <c r="AI863" s="451"/>
      <c r="AJ863" s="213"/>
      <c r="AK863" s="213"/>
      <c r="AL863" s="213"/>
      <c r="AM863" s="213"/>
      <c r="AN863" s="213"/>
      <c r="AO863" s="213"/>
      <c r="AP863" s="213"/>
      <c r="AQ863" s="213"/>
      <c r="AR863" s="213"/>
      <c r="AS863" s="213"/>
    </row>
    <row r="864" spans="1:45" ht="15.75" customHeight="1" x14ac:dyDescent="0.25">
      <c r="A864" s="213"/>
      <c r="B864" s="449"/>
      <c r="C864" s="449"/>
      <c r="D864" s="213"/>
      <c r="E864" s="213"/>
      <c r="F864" s="213"/>
      <c r="G864" s="450"/>
      <c r="H864" s="213"/>
      <c r="I864" s="213"/>
      <c r="J864" s="213"/>
      <c r="K864" s="454"/>
      <c r="L864" s="213"/>
      <c r="M864" s="213"/>
      <c r="N864" s="213"/>
      <c r="O864" s="245"/>
      <c r="P864" s="213"/>
      <c r="Q864" s="213"/>
      <c r="R864" s="213"/>
      <c r="S864" s="213"/>
      <c r="T864" s="213"/>
      <c r="U864" s="213"/>
      <c r="V864" s="213"/>
      <c r="W864" s="213"/>
      <c r="X864" s="213"/>
      <c r="Y864" s="213"/>
      <c r="Z864" s="213"/>
      <c r="AA864" s="451"/>
      <c r="AB864" s="451"/>
      <c r="AC864" s="452"/>
      <c r="AD864" s="451"/>
      <c r="AE864" s="451"/>
      <c r="AF864" s="451"/>
      <c r="AG864" s="451"/>
      <c r="AH864" s="451"/>
      <c r="AI864" s="451"/>
      <c r="AJ864" s="213"/>
      <c r="AK864" s="213"/>
      <c r="AL864" s="213"/>
      <c r="AM864" s="213"/>
      <c r="AN864" s="213"/>
      <c r="AO864" s="213"/>
      <c r="AP864" s="213"/>
      <c r="AQ864" s="213"/>
      <c r="AR864" s="213"/>
      <c r="AS864" s="213"/>
    </row>
    <row r="865" spans="1:45" ht="15.75" customHeight="1" x14ac:dyDescent="0.25">
      <c r="A865" s="213"/>
      <c r="B865" s="449"/>
      <c r="C865" s="449"/>
      <c r="D865" s="213"/>
      <c r="E865" s="213"/>
      <c r="F865" s="213"/>
      <c r="G865" s="450"/>
      <c r="H865" s="213"/>
      <c r="I865" s="213"/>
      <c r="J865" s="213"/>
      <c r="K865" s="454"/>
      <c r="L865" s="213"/>
      <c r="M865" s="213"/>
      <c r="N865" s="213"/>
      <c r="O865" s="245"/>
      <c r="P865" s="213"/>
      <c r="Q865" s="213"/>
      <c r="R865" s="213"/>
      <c r="S865" s="213"/>
      <c r="T865" s="213"/>
      <c r="U865" s="213"/>
      <c r="V865" s="213"/>
      <c r="W865" s="213"/>
      <c r="X865" s="213"/>
      <c r="Y865" s="213"/>
      <c r="Z865" s="213"/>
      <c r="AA865" s="451"/>
      <c r="AB865" s="451"/>
      <c r="AC865" s="452"/>
      <c r="AD865" s="451"/>
      <c r="AE865" s="451"/>
      <c r="AF865" s="451"/>
      <c r="AG865" s="451"/>
      <c r="AH865" s="451"/>
      <c r="AI865" s="451"/>
      <c r="AJ865" s="213"/>
      <c r="AK865" s="213"/>
      <c r="AL865" s="213"/>
      <c r="AM865" s="213"/>
      <c r="AN865" s="213"/>
      <c r="AO865" s="213"/>
      <c r="AP865" s="213"/>
      <c r="AQ865" s="213"/>
      <c r="AR865" s="213"/>
      <c r="AS865" s="213"/>
    </row>
    <row r="866" spans="1:45" ht="15.75" customHeight="1" x14ac:dyDescent="0.25">
      <c r="A866" s="213"/>
      <c r="B866" s="449"/>
      <c r="C866" s="449"/>
      <c r="D866" s="213"/>
      <c r="E866" s="213"/>
      <c r="F866" s="213"/>
      <c r="G866" s="450"/>
      <c r="H866" s="213"/>
      <c r="I866" s="213"/>
      <c r="J866" s="213"/>
      <c r="K866" s="454"/>
      <c r="L866" s="213"/>
      <c r="M866" s="213"/>
      <c r="N866" s="213"/>
      <c r="O866" s="245"/>
      <c r="P866" s="213"/>
      <c r="Q866" s="213"/>
      <c r="R866" s="213"/>
      <c r="S866" s="213"/>
      <c r="T866" s="213"/>
      <c r="U866" s="213"/>
      <c r="V866" s="213"/>
      <c r="W866" s="213"/>
      <c r="X866" s="213"/>
      <c r="Y866" s="213"/>
      <c r="Z866" s="213"/>
      <c r="AA866" s="451"/>
      <c r="AB866" s="451"/>
      <c r="AC866" s="452"/>
      <c r="AD866" s="451"/>
      <c r="AE866" s="451"/>
      <c r="AF866" s="451"/>
      <c r="AG866" s="451"/>
      <c r="AH866" s="451"/>
      <c r="AI866" s="451"/>
      <c r="AJ866" s="213"/>
      <c r="AK866" s="213"/>
      <c r="AL866" s="213"/>
      <c r="AM866" s="213"/>
      <c r="AN866" s="213"/>
      <c r="AO866" s="213"/>
      <c r="AP866" s="213"/>
      <c r="AQ866" s="213"/>
      <c r="AR866" s="213"/>
      <c r="AS866" s="213"/>
    </row>
    <row r="867" spans="1:45" ht="15.75" customHeight="1" x14ac:dyDescent="0.25">
      <c r="A867" s="213"/>
      <c r="B867" s="449"/>
      <c r="C867" s="449"/>
      <c r="D867" s="213"/>
      <c r="E867" s="213"/>
      <c r="F867" s="213"/>
      <c r="G867" s="450"/>
      <c r="H867" s="213"/>
      <c r="I867" s="213"/>
      <c r="J867" s="213"/>
      <c r="K867" s="454"/>
      <c r="L867" s="213"/>
      <c r="M867" s="213"/>
      <c r="N867" s="213"/>
      <c r="O867" s="245"/>
      <c r="P867" s="213"/>
      <c r="Q867" s="213"/>
      <c r="R867" s="213"/>
      <c r="S867" s="213"/>
      <c r="T867" s="213"/>
      <c r="U867" s="213"/>
      <c r="V867" s="213"/>
      <c r="W867" s="213"/>
      <c r="X867" s="213"/>
      <c r="Y867" s="213"/>
      <c r="Z867" s="213"/>
      <c r="AA867" s="451"/>
      <c r="AB867" s="451"/>
      <c r="AC867" s="452"/>
      <c r="AD867" s="451"/>
      <c r="AE867" s="451"/>
      <c r="AF867" s="451"/>
      <c r="AG867" s="451"/>
      <c r="AH867" s="451"/>
      <c r="AI867" s="451"/>
      <c r="AJ867" s="213"/>
      <c r="AK867" s="213"/>
      <c r="AL867" s="213"/>
      <c r="AM867" s="213"/>
      <c r="AN867" s="213"/>
      <c r="AO867" s="213"/>
      <c r="AP867" s="213"/>
      <c r="AQ867" s="213"/>
      <c r="AR867" s="213"/>
      <c r="AS867" s="213"/>
    </row>
    <row r="868" spans="1:45" ht="15.75" customHeight="1" x14ac:dyDescent="0.25">
      <c r="A868" s="213"/>
      <c r="B868" s="449"/>
      <c r="C868" s="449"/>
      <c r="D868" s="213"/>
      <c r="E868" s="213"/>
      <c r="F868" s="213"/>
      <c r="G868" s="450"/>
      <c r="H868" s="213"/>
      <c r="I868" s="213"/>
      <c r="J868" s="213"/>
      <c r="K868" s="454"/>
      <c r="L868" s="213"/>
      <c r="M868" s="213"/>
      <c r="N868" s="213"/>
      <c r="O868" s="245"/>
      <c r="P868" s="213"/>
      <c r="Q868" s="213"/>
      <c r="R868" s="213"/>
      <c r="S868" s="213"/>
      <c r="T868" s="213"/>
      <c r="U868" s="213"/>
      <c r="V868" s="213"/>
      <c r="W868" s="213"/>
      <c r="X868" s="213"/>
      <c r="Y868" s="213"/>
      <c r="Z868" s="213"/>
      <c r="AA868" s="451"/>
      <c r="AB868" s="451"/>
      <c r="AC868" s="452"/>
      <c r="AD868" s="451"/>
      <c r="AE868" s="451"/>
      <c r="AF868" s="451"/>
      <c r="AG868" s="451"/>
      <c r="AH868" s="451"/>
      <c r="AI868" s="451"/>
      <c r="AJ868" s="213"/>
      <c r="AK868" s="213"/>
      <c r="AL868" s="213"/>
      <c r="AM868" s="213"/>
      <c r="AN868" s="213"/>
      <c r="AO868" s="213"/>
      <c r="AP868" s="213"/>
      <c r="AQ868" s="213"/>
      <c r="AR868" s="213"/>
      <c r="AS868" s="213"/>
    </row>
    <row r="869" spans="1:45" ht="15.75" customHeight="1" x14ac:dyDescent="0.25">
      <c r="A869" s="213"/>
      <c r="B869" s="449"/>
      <c r="C869" s="449"/>
      <c r="D869" s="213"/>
      <c r="E869" s="213"/>
      <c r="F869" s="213"/>
      <c r="G869" s="450"/>
      <c r="H869" s="213"/>
      <c r="I869" s="213"/>
      <c r="J869" s="213"/>
      <c r="K869" s="454"/>
      <c r="L869" s="213"/>
      <c r="M869" s="213"/>
      <c r="N869" s="213"/>
      <c r="O869" s="245"/>
      <c r="P869" s="213"/>
      <c r="Q869" s="213"/>
      <c r="R869" s="213"/>
      <c r="S869" s="213"/>
      <c r="T869" s="213"/>
      <c r="U869" s="213"/>
      <c r="V869" s="213"/>
      <c r="W869" s="213"/>
      <c r="X869" s="213"/>
      <c r="Y869" s="213"/>
      <c r="Z869" s="213"/>
      <c r="AA869" s="451"/>
      <c r="AB869" s="451"/>
      <c r="AC869" s="452"/>
      <c r="AD869" s="451"/>
      <c r="AE869" s="451"/>
      <c r="AF869" s="451"/>
      <c r="AG869" s="451"/>
      <c r="AH869" s="451"/>
      <c r="AI869" s="451"/>
      <c r="AJ869" s="213"/>
      <c r="AK869" s="213"/>
      <c r="AL869" s="213"/>
      <c r="AM869" s="213"/>
      <c r="AN869" s="213"/>
      <c r="AO869" s="213"/>
      <c r="AP869" s="213"/>
      <c r="AQ869" s="213"/>
      <c r="AR869" s="213"/>
      <c r="AS869" s="213"/>
    </row>
    <row r="870" spans="1:45" ht="15.75" customHeight="1" x14ac:dyDescent="0.25">
      <c r="A870" s="213"/>
      <c r="B870" s="449"/>
      <c r="C870" s="449"/>
      <c r="D870" s="213"/>
      <c r="E870" s="213"/>
      <c r="F870" s="213"/>
      <c r="G870" s="450"/>
      <c r="H870" s="213"/>
      <c r="I870" s="213"/>
      <c r="J870" s="213"/>
      <c r="K870" s="454"/>
      <c r="L870" s="213"/>
      <c r="M870" s="213"/>
      <c r="N870" s="213"/>
      <c r="O870" s="245"/>
      <c r="P870" s="213"/>
      <c r="Q870" s="213"/>
      <c r="R870" s="213"/>
      <c r="S870" s="213"/>
      <c r="T870" s="213"/>
      <c r="U870" s="213"/>
      <c r="V870" s="213"/>
      <c r="W870" s="213"/>
      <c r="X870" s="213"/>
      <c r="Y870" s="213"/>
      <c r="Z870" s="213"/>
      <c r="AA870" s="451"/>
      <c r="AB870" s="451"/>
      <c r="AC870" s="452"/>
      <c r="AD870" s="451"/>
      <c r="AE870" s="451"/>
      <c r="AF870" s="451"/>
      <c r="AG870" s="451"/>
      <c r="AH870" s="451"/>
      <c r="AI870" s="451"/>
      <c r="AJ870" s="213"/>
      <c r="AK870" s="213"/>
      <c r="AL870" s="213"/>
      <c r="AM870" s="213"/>
      <c r="AN870" s="213"/>
      <c r="AO870" s="213"/>
      <c r="AP870" s="213"/>
      <c r="AQ870" s="213"/>
      <c r="AR870" s="213"/>
      <c r="AS870" s="213"/>
    </row>
    <row r="871" spans="1:45" ht="15.75" customHeight="1" x14ac:dyDescent="0.25">
      <c r="A871" s="213"/>
      <c r="B871" s="449"/>
      <c r="C871" s="449"/>
      <c r="D871" s="213"/>
      <c r="E871" s="213"/>
      <c r="F871" s="213"/>
      <c r="G871" s="450"/>
      <c r="H871" s="213"/>
      <c r="I871" s="213"/>
      <c r="J871" s="213"/>
      <c r="K871" s="454"/>
      <c r="L871" s="213"/>
      <c r="M871" s="213"/>
      <c r="N871" s="213"/>
      <c r="O871" s="245"/>
      <c r="P871" s="213"/>
      <c r="Q871" s="213"/>
      <c r="R871" s="213"/>
      <c r="S871" s="213"/>
      <c r="T871" s="213"/>
      <c r="U871" s="213"/>
      <c r="V871" s="213"/>
      <c r="W871" s="213"/>
      <c r="X871" s="213"/>
      <c r="Y871" s="213"/>
      <c r="Z871" s="213"/>
      <c r="AA871" s="451"/>
      <c r="AB871" s="451"/>
      <c r="AC871" s="452"/>
      <c r="AD871" s="451"/>
      <c r="AE871" s="451"/>
      <c r="AF871" s="451"/>
      <c r="AG871" s="451"/>
      <c r="AH871" s="451"/>
      <c r="AI871" s="451"/>
      <c r="AJ871" s="213"/>
      <c r="AK871" s="213"/>
      <c r="AL871" s="213"/>
      <c r="AM871" s="213"/>
      <c r="AN871" s="213"/>
      <c r="AO871" s="213"/>
      <c r="AP871" s="213"/>
      <c r="AQ871" s="213"/>
      <c r="AR871" s="213"/>
      <c r="AS871" s="213"/>
    </row>
    <row r="872" spans="1:45" ht="15.75" customHeight="1" x14ac:dyDescent="0.25">
      <c r="A872" s="213"/>
      <c r="B872" s="449"/>
      <c r="C872" s="449"/>
      <c r="D872" s="213"/>
      <c r="E872" s="213"/>
      <c r="F872" s="213"/>
      <c r="G872" s="450"/>
      <c r="H872" s="213"/>
      <c r="I872" s="213"/>
      <c r="J872" s="213"/>
      <c r="K872" s="454"/>
      <c r="L872" s="213"/>
      <c r="M872" s="213"/>
      <c r="N872" s="213"/>
      <c r="O872" s="245"/>
      <c r="P872" s="213"/>
      <c r="Q872" s="213"/>
      <c r="R872" s="213"/>
      <c r="S872" s="213"/>
      <c r="T872" s="213"/>
      <c r="U872" s="213"/>
      <c r="V872" s="213"/>
      <c r="W872" s="213"/>
      <c r="X872" s="213"/>
      <c r="Y872" s="213"/>
      <c r="Z872" s="213"/>
      <c r="AA872" s="451"/>
      <c r="AB872" s="451"/>
      <c r="AC872" s="452"/>
      <c r="AD872" s="451"/>
      <c r="AE872" s="451"/>
      <c r="AF872" s="451"/>
      <c r="AG872" s="451"/>
      <c r="AH872" s="451"/>
      <c r="AI872" s="451"/>
      <c r="AJ872" s="213"/>
      <c r="AK872" s="213"/>
      <c r="AL872" s="213"/>
      <c r="AM872" s="213"/>
      <c r="AN872" s="213"/>
      <c r="AO872" s="213"/>
      <c r="AP872" s="213"/>
      <c r="AQ872" s="213"/>
      <c r="AR872" s="213"/>
      <c r="AS872" s="213"/>
    </row>
    <row r="873" spans="1:45" ht="15.75" customHeight="1" x14ac:dyDescent="0.25">
      <c r="A873" s="213"/>
      <c r="B873" s="449"/>
      <c r="C873" s="449"/>
      <c r="D873" s="213"/>
      <c r="E873" s="213"/>
      <c r="F873" s="213"/>
      <c r="G873" s="450"/>
      <c r="H873" s="213"/>
      <c r="I873" s="213"/>
      <c r="J873" s="213"/>
      <c r="K873" s="454"/>
      <c r="L873" s="213"/>
      <c r="M873" s="213"/>
      <c r="N873" s="213"/>
      <c r="O873" s="245"/>
      <c r="P873" s="213"/>
      <c r="Q873" s="213"/>
      <c r="R873" s="213"/>
      <c r="S873" s="213"/>
      <c r="T873" s="213"/>
      <c r="U873" s="213"/>
      <c r="V873" s="213"/>
      <c r="W873" s="213"/>
      <c r="X873" s="213"/>
      <c r="Y873" s="213"/>
      <c r="Z873" s="213"/>
      <c r="AA873" s="451"/>
      <c r="AB873" s="451"/>
      <c r="AC873" s="452"/>
      <c r="AD873" s="451"/>
      <c r="AE873" s="451"/>
      <c r="AF873" s="451"/>
      <c r="AG873" s="451"/>
      <c r="AH873" s="451"/>
      <c r="AI873" s="451"/>
      <c r="AJ873" s="213"/>
      <c r="AK873" s="213"/>
      <c r="AL873" s="213"/>
      <c r="AM873" s="213"/>
      <c r="AN873" s="213"/>
      <c r="AO873" s="213"/>
      <c r="AP873" s="213"/>
      <c r="AQ873" s="213"/>
      <c r="AR873" s="213"/>
      <c r="AS873" s="213"/>
    </row>
    <row r="874" spans="1:45" ht="15.75" customHeight="1" x14ac:dyDescent="0.25">
      <c r="A874" s="213"/>
      <c r="B874" s="449"/>
      <c r="C874" s="449"/>
      <c r="D874" s="213"/>
      <c r="E874" s="213"/>
      <c r="F874" s="213"/>
      <c r="G874" s="450"/>
      <c r="H874" s="213"/>
      <c r="I874" s="213"/>
      <c r="J874" s="213"/>
      <c r="K874" s="454"/>
      <c r="L874" s="213"/>
      <c r="M874" s="213"/>
      <c r="N874" s="213"/>
      <c r="O874" s="245"/>
      <c r="P874" s="213"/>
      <c r="Q874" s="213"/>
      <c r="R874" s="213"/>
      <c r="S874" s="213"/>
      <c r="T874" s="213"/>
      <c r="U874" s="213"/>
      <c r="V874" s="213"/>
      <c r="W874" s="213"/>
      <c r="X874" s="213"/>
      <c r="Y874" s="213"/>
      <c r="Z874" s="213"/>
      <c r="AA874" s="451"/>
      <c r="AB874" s="451"/>
      <c r="AC874" s="452"/>
      <c r="AD874" s="451"/>
      <c r="AE874" s="451"/>
      <c r="AF874" s="451"/>
      <c r="AG874" s="451"/>
      <c r="AH874" s="451"/>
      <c r="AI874" s="451"/>
      <c r="AJ874" s="213"/>
      <c r="AK874" s="213"/>
      <c r="AL874" s="213"/>
      <c r="AM874" s="213"/>
      <c r="AN874" s="213"/>
      <c r="AO874" s="213"/>
      <c r="AP874" s="213"/>
      <c r="AQ874" s="213"/>
      <c r="AR874" s="213"/>
      <c r="AS874" s="213"/>
    </row>
    <row r="875" spans="1:45" ht="15.75" customHeight="1" x14ac:dyDescent="0.25">
      <c r="A875" s="213"/>
      <c r="B875" s="449"/>
      <c r="C875" s="449"/>
      <c r="D875" s="213"/>
      <c r="E875" s="213"/>
      <c r="F875" s="213"/>
      <c r="G875" s="450"/>
      <c r="H875" s="213"/>
      <c r="I875" s="213"/>
      <c r="J875" s="213"/>
      <c r="K875" s="454"/>
      <c r="L875" s="213"/>
      <c r="M875" s="213"/>
      <c r="N875" s="213"/>
      <c r="O875" s="245"/>
      <c r="P875" s="213"/>
      <c r="Q875" s="213"/>
      <c r="R875" s="213"/>
      <c r="S875" s="213"/>
      <c r="T875" s="213"/>
      <c r="U875" s="213"/>
      <c r="V875" s="213"/>
      <c r="W875" s="213"/>
      <c r="X875" s="213"/>
      <c r="Y875" s="213"/>
      <c r="Z875" s="213"/>
      <c r="AA875" s="451"/>
      <c r="AB875" s="451"/>
      <c r="AC875" s="452"/>
      <c r="AD875" s="451"/>
      <c r="AE875" s="451"/>
      <c r="AF875" s="451"/>
      <c r="AG875" s="451"/>
      <c r="AH875" s="451"/>
      <c r="AI875" s="451"/>
      <c r="AJ875" s="213"/>
      <c r="AK875" s="213"/>
      <c r="AL875" s="213"/>
      <c r="AM875" s="213"/>
      <c r="AN875" s="213"/>
      <c r="AO875" s="213"/>
      <c r="AP875" s="213"/>
      <c r="AQ875" s="213"/>
      <c r="AR875" s="213"/>
      <c r="AS875" s="213"/>
    </row>
    <row r="876" spans="1:45" ht="15.75" customHeight="1" x14ac:dyDescent="0.25">
      <c r="A876" s="213"/>
      <c r="B876" s="449"/>
      <c r="C876" s="449"/>
      <c r="D876" s="213"/>
      <c r="E876" s="213"/>
      <c r="F876" s="213"/>
      <c r="G876" s="450"/>
      <c r="H876" s="213"/>
      <c r="I876" s="213"/>
      <c r="J876" s="213"/>
      <c r="K876" s="454"/>
      <c r="L876" s="213"/>
      <c r="M876" s="213"/>
      <c r="N876" s="213"/>
      <c r="O876" s="245"/>
      <c r="P876" s="213"/>
      <c r="Q876" s="213"/>
      <c r="R876" s="213"/>
      <c r="S876" s="213"/>
      <c r="T876" s="213"/>
      <c r="U876" s="213"/>
      <c r="V876" s="213"/>
      <c r="W876" s="213"/>
      <c r="X876" s="213"/>
      <c r="Y876" s="213"/>
      <c r="Z876" s="213"/>
      <c r="AA876" s="451"/>
      <c r="AB876" s="451"/>
      <c r="AC876" s="452"/>
      <c r="AD876" s="451"/>
      <c r="AE876" s="451"/>
      <c r="AF876" s="451"/>
      <c r="AG876" s="451"/>
      <c r="AH876" s="451"/>
      <c r="AI876" s="451"/>
      <c r="AJ876" s="213"/>
      <c r="AK876" s="213"/>
      <c r="AL876" s="213"/>
      <c r="AM876" s="213"/>
      <c r="AN876" s="213"/>
      <c r="AO876" s="213"/>
      <c r="AP876" s="213"/>
      <c r="AQ876" s="213"/>
      <c r="AR876" s="213"/>
      <c r="AS876" s="213"/>
    </row>
    <row r="877" spans="1:45" ht="15.75" customHeight="1" x14ac:dyDescent="0.25">
      <c r="A877" s="213"/>
      <c r="B877" s="449"/>
      <c r="C877" s="449"/>
      <c r="D877" s="213"/>
      <c r="E877" s="213"/>
      <c r="F877" s="213"/>
      <c r="G877" s="450"/>
      <c r="H877" s="213"/>
      <c r="I877" s="213"/>
      <c r="J877" s="213"/>
      <c r="K877" s="454"/>
      <c r="L877" s="213"/>
      <c r="M877" s="213"/>
      <c r="N877" s="213"/>
      <c r="O877" s="245"/>
      <c r="P877" s="213"/>
      <c r="Q877" s="213"/>
      <c r="R877" s="213"/>
      <c r="S877" s="213"/>
      <c r="T877" s="213"/>
      <c r="U877" s="213"/>
      <c r="V877" s="213"/>
      <c r="W877" s="213"/>
      <c r="X877" s="213"/>
      <c r="Y877" s="213"/>
      <c r="Z877" s="213"/>
      <c r="AA877" s="451"/>
      <c r="AB877" s="451"/>
      <c r="AC877" s="452"/>
      <c r="AD877" s="451"/>
      <c r="AE877" s="451"/>
      <c r="AF877" s="451"/>
      <c r="AG877" s="451"/>
      <c r="AH877" s="451"/>
      <c r="AI877" s="451"/>
      <c r="AJ877" s="213"/>
      <c r="AK877" s="213"/>
      <c r="AL877" s="213"/>
      <c r="AM877" s="213"/>
      <c r="AN877" s="213"/>
      <c r="AO877" s="213"/>
      <c r="AP877" s="213"/>
      <c r="AQ877" s="213"/>
      <c r="AR877" s="213"/>
      <c r="AS877" s="213"/>
    </row>
    <row r="878" spans="1:45" ht="15.75" customHeight="1" x14ac:dyDescent="0.25">
      <c r="A878" s="213"/>
      <c r="B878" s="449"/>
      <c r="C878" s="449"/>
      <c r="D878" s="213"/>
      <c r="E878" s="213"/>
      <c r="F878" s="213"/>
      <c r="G878" s="450"/>
      <c r="H878" s="213"/>
      <c r="I878" s="213"/>
      <c r="J878" s="213"/>
      <c r="K878" s="454"/>
      <c r="L878" s="213"/>
      <c r="M878" s="213"/>
      <c r="N878" s="213"/>
      <c r="O878" s="245"/>
      <c r="P878" s="213"/>
      <c r="Q878" s="213"/>
      <c r="R878" s="213"/>
      <c r="S878" s="213"/>
      <c r="T878" s="213"/>
      <c r="U878" s="213"/>
      <c r="V878" s="213"/>
      <c r="W878" s="213"/>
      <c r="X878" s="213"/>
      <c r="Y878" s="213"/>
      <c r="Z878" s="213"/>
      <c r="AA878" s="451"/>
      <c r="AB878" s="451"/>
      <c r="AC878" s="452"/>
      <c r="AD878" s="451"/>
      <c r="AE878" s="451"/>
      <c r="AF878" s="451"/>
      <c r="AG878" s="451"/>
      <c r="AH878" s="451"/>
      <c r="AI878" s="451"/>
      <c r="AJ878" s="213"/>
      <c r="AK878" s="213"/>
      <c r="AL878" s="213"/>
      <c r="AM878" s="213"/>
      <c r="AN878" s="213"/>
      <c r="AO878" s="213"/>
      <c r="AP878" s="213"/>
      <c r="AQ878" s="213"/>
      <c r="AR878" s="213"/>
      <c r="AS878" s="213"/>
    </row>
    <row r="879" spans="1:45" ht="15.75" customHeight="1" x14ac:dyDescent="0.25">
      <c r="A879" s="213"/>
      <c r="B879" s="449"/>
      <c r="C879" s="449"/>
      <c r="D879" s="213"/>
      <c r="E879" s="213"/>
      <c r="F879" s="213"/>
      <c r="G879" s="450"/>
      <c r="H879" s="213"/>
      <c r="I879" s="213"/>
      <c r="J879" s="213"/>
      <c r="K879" s="454"/>
      <c r="L879" s="213"/>
      <c r="M879" s="213"/>
      <c r="N879" s="213"/>
      <c r="O879" s="245"/>
      <c r="P879" s="213"/>
      <c r="Q879" s="213"/>
      <c r="R879" s="213"/>
      <c r="S879" s="213"/>
      <c r="T879" s="213"/>
      <c r="U879" s="213"/>
      <c r="V879" s="213"/>
      <c r="W879" s="213"/>
      <c r="X879" s="213"/>
      <c r="Y879" s="213"/>
      <c r="Z879" s="213"/>
      <c r="AA879" s="451"/>
      <c r="AB879" s="451"/>
      <c r="AC879" s="452"/>
      <c r="AD879" s="451"/>
      <c r="AE879" s="451"/>
      <c r="AF879" s="451"/>
      <c r="AG879" s="451"/>
      <c r="AH879" s="451"/>
      <c r="AI879" s="451"/>
      <c r="AJ879" s="213"/>
      <c r="AK879" s="213"/>
      <c r="AL879" s="213"/>
      <c r="AM879" s="213"/>
      <c r="AN879" s="213"/>
      <c r="AO879" s="213"/>
      <c r="AP879" s="213"/>
      <c r="AQ879" s="213"/>
      <c r="AR879" s="213"/>
      <c r="AS879" s="213"/>
    </row>
    <row r="880" spans="1:45" ht="15.75" customHeight="1" x14ac:dyDescent="0.25">
      <c r="A880" s="213"/>
      <c r="B880" s="449"/>
      <c r="C880" s="449"/>
      <c r="D880" s="213"/>
      <c r="E880" s="213"/>
      <c r="F880" s="213"/>
      <c r="G880" s="450"/>
      <c r="H880" s="213"/>
      <c r="I880" s="213"/>
      <c r="J880" s="213"/>
      <c r="K880" s="454"/>
      <c r="L880" s="213"/>
      <c r="M880" s="213"/>
      <c r="N880" s="213"/>
      <c r="O880" s="245"/>
      <c r="P880" s="213"/>
      <c r="Q880" s="213"/>
      <c r="R880" s="213"/>
      <c r="S880" s="213"/>
      <c r="T880" s="213"/>
      <c r="U880" s="213"/>
      <c r="V880" s="213"/>
      <c r="W880" s="213"/>
      <c r="X880" s="213"/>
      <c r="Y880" s="213"/>
      <c r="Z880" s="213"/>
      <c r="AA880" s="451"/>
      <c r="AB880" s="451"/>
      <c r="AC880" s="452"/>
      <c r="AD880" s="451"/>
      <c r="AE880" s="451"/>
      <c r="AF880" s="451"/>
      <c r="AG880" s="451"/>
      <c r="AH880" s="451"/>
      <c r="AI880" s="451"/>
      <c r="AJ880" s="213"/>
      <c r="AK880" s="213"/>
      <c r="AL880" s="213"/>
      <c r="AM880" s="213"/>
      <c r="AN880" s="213"/>
      <c r="AO880" s="213"/>
      <c r="AP880" s="213"/>
      <c r="AQ880" s="213"/>
      <c r="AR880" s="213"/>
      <c r="AS880" s="213"/>
    </row>
    <row r="881" spans="1:45" ht="15.75" customHeight="1" x14ac:dyDescent="0.25">
      <c r="A881" s="213"/>
      <c r="B881" s="449"/>
      <c r="C881" s="449"/>
      <c r="D881" s="213"/>
      <c r="E881" s="213"/>
      <c r="F881" s="213"/>
      <c r="G881" s="450"/>
      <c r="H881" s="213"/>
      <c r="I881" s="213"/>
      <c r="J881" s="213"/>
      <c r="K881" s="454"/>
      <c r="L881" s="213"/>
      <c r="M881" s="213"/>
      <c r="N881" s="213"/>
      <c r="O881" s="245"/>
      <c r="P881" s="213"/>
      <c r="Q881" s="213"/>
      <c r="R881" s="213"/>
      <c r="S881" s="213"/>
      <c r="T881" s="213"/>
      <c r="U881" s="213"/>
      <c r="V881" s="213"/>
      <c r="W881" s="213"/>
      <c r="X881" s="213"/>
      <c r="Y881" s="213"/>
      <c r="Z881" s="213"/>
      <c r="AA881" s="451"/>
      <c r="AB881" s="451"/>
      <c r="AC881" s="452"/>
      <c r="AD881" s="451"/>
      <c r="AE881" s="451"/>
      <c r="AF881" s="451"/>
      <c r="AG881" s="451"/>
      <c r="AH881" s="451"/>
      <c r="AI881" s="451"/>
      <c r="AJ881" s="213"/>
      <c r="AK881" s="213"/>
      <c r="AL881" s="213"/>
      <c r="AM881" s="213"/>
      <c r="AN881" s="213"/>
      <c r="AO881" s="213"/>
      <c r="AP881" s="213"/>
      <c r="AQ881" s="213"/>
      <c r="AR881" s="213"/>
      <c r="AS881" s="213"/>
    </row>
    <row r="882" spans="1:45" ht="15.75" customHeight="1" x14ac:dyDescent="0.25">
      <c r="A882" s="213"/>
      <c r="B882" s="449"/>
      <c r="C882" s="449"/>
      <c r="D882" s="213"/>
      <c r="E882" s="213"/>
      <c r="F882" s="213"/>
      <c r="G882" s="450"/>
      <c r="H882" s="213"/>
      <c r="I882" s="213"/>
      <c r="J882" s="213"/>
      <c r="K882" s="454"/>
      <c r="L882" s="213"/>
      <c r="M882" s="213"/>
      <c r="N882" s="213"/>
      <c r="O882" s="245"/>
      <c r="P882" s="213"/>
      <c r="Q882" s="213"/>
      <c r="R882" s="213"/>
      <c r="S882" s="213"/>
      <c r="T882" s="213"/>
      <c r="U882" s="213"/>
      <c r="V882" s="213"/>
      <c r="W882" s="213"/>
      <c r="X882" s="213"/>
      <c r="Y882" s="213"/>
      <c r="Z882" s="213"/>
      <c r="AA882" s="451"/>
      <c r="AB882" s="451"/>
      <c r="AC882" s="452"/>
      <c r="AD882" s="451"/>
      <c r="AE882" s="451"/>
      <c r="AF882" s="451"/>
      <c r="AG882" s="451"/>
      <c r="AH882" s="451"/>
      <c r="AI882" s="451"/>
      <c r="AJ882" s="213"/>
      <c r="AK882" s="213"/>
      <c r="AL882" s="213"/>
      <c r="AM882" s="213"/>
      <c r="AN882" s="213"/>
      <c r="AO882" s="213"/>
      <c r="AP882" s="213"/>
      <c r="AQ882" s="213"/>
      <c r="AR882" s="213"/>
      <c r="AS882" s="213"/>
    </row>
    <row r="883" spans="1:45" ht="15.75" customHeight="1" x14ac:dyDescent="0.25">
      <c r="A883" s="213"/>
      <c r="B883" s="449"/>
      <c r="C883" s="449"/>
      <c r="D883" s="213"/>
      <c r="E883" s="213"/>
      <c r="F883" s="213"/>
      <c r="G883" s="450"/>
      <c r="H883" s="213"/>
      <c r="I883" s="213"/>
      <c r="J883" s="213"/>
      <c r="K883" s="454"/>
      <c r="L883" s="213"/>
      <c r="M883" s="213"/>
      <c r="N883" s="213"/>
      <c r="O883" s="245"/>
      <c r="P883" s="213"/>
      <c r="Q883" s="213"/>
      <c r="R883" s="213"/>
      <c r="S883" s="213"/>
      <c r="T883" s="213"/>
      <c r="U883" s="213"/>
      <c r="V883" s="213"/>
      <c r="W883" s="213"/>
      <c r="X883" s="213"/>
      <c r="Y883" s="213"/>
      <c r="Z883" s="213"/>
      <c r="AA883" s="451"/>
      <c r="AB883" s="451"/>
      <c r="AC883" s="452"/>
      <c r="AD883" s="451"/>
      <c r="AE883" s="451"/>
      <c r="AF883" s="451"/>
      <c r="AG883" s="451"/>
      <c r="AH883" s="451"/>
      <c r="AI883" s="451"/>
      <c r="AJ883" s="213"/>
      <c r="AK883" s="213"/>
      <c r="AL883" s="213"/>
      <c r="AM883" s="213"/>
      <c r="AN883" s="213"/>
      <c r="AO883" s="213"/>
      <c r="AP883" s="213"/>
      <c r="AQ883" s="213"/>
      <c r="AR883" s="213"/>
      <c r="AS883" s="213"/>
    </row>
    <row r="884" spans="1:45" ht="15.75" customHeight="1" x14ac:dyDescent="0.25">
      <c r="A884" s="213"/>
      <c r="B884" s="449"/>
      <c r="C884" s="449"/>
      <c r="D884" s="213"/>
      <c r="E884" s="213"/>
      <c r="F884" s="213"/>
      <c r="G884" s="450"/>
      <c r="H884" s="213"/>
      <c r="I884" s="213"/>
      <c r="J884" s="213"/>
      <c r="K884" s="454"/>
      <c r="L884" s="213"/>
      <c r="M884" s="213"/>
      <c r="N884" s="213"/>
      <c r="O884" s="245"/>
      <c r="P884" s="213"/>
      <c r="Q884" s="213"/>
      <c r="R884" s="213"/>
      <c r="S884" s="213"/>
      <c r="T884" s="213"/>
      <c r="U884" s="213"/>
      <c r="V884" s="213"/>
      <c r="W884" s="213"/>
      <c r="X884" s="213"/>
      <c r="Y884" s="213"/>
      <c r="Z884" s="213"/>
      <c r="AA884" s="451"/>
      <c r="AB884" s="451"/>
      <c r="AC884" s="452"/>
      <c r="AD884" s="451"/>
      <c r="AE884" s="451"/>
      <c r="AF884" s="451"/>
      <c r="AG884" s="451"/>
      <c r="AH884" s="451"/>
      <c r="AI884" s="451"/>
      <c r="AJ884" s="213"/>
      <c r="AK884" s="213"/>
      <c r="AL884" s="213"/>
      <c r="AM884" s="213"/>
      <c r="AN884" s="213"/>
      <c r="AO884" s="213"/>
      <c r="AP884" s="213"/>
      <c r="AQ884" s="213"/>
      <c r="AR884" s="213"/>
      <c r="AS884" s="213"/>
    </row>
    <row r="885" spans="1:45" ht="15.75" customHeight="1" x14ac:dyDescent="0.25">
      <c r="A885" s="213"/>
      <c r="B885" s="449"/>
      <c r="C885" s="449"/>
      <c r="D885" s="213"/>
      <c r="E885" s="213"/>
      <c r="F885" s="213"/>
      <c r="G885" s="450"/>
      <c r="H885" s="213"/>
      <c r="I885" s="213"/>
      <c r="J885" s="213"/>
      <c r="K885" s="454"/>
      <c r="L885" s="213"/>
      <c r="M885" s="213"/>
      <c r="N885" s="213"/>
      <c r="O885" s="245"/>
      <c r="P885" s="213"/>
      <c r="Q885" s="213"/>
      <c r="R885" s="213"/>
      <c r="S885" s="213"/>
      <c r="T885" s="213"/>
      <c r="U885" s="213"/>
      <c r="V885" s="213"/>
      <c r="W885" s="213"/>
      <c r="X885" s="213"/>
      <c r="Y885" s="213"/>
      <c r="Z885" s="213"/>
      <c r="AA885" s="451"/>
      <c r="AB885" s="451"/>
      <c r="AC885" s="452"/>
      <c r="AD885" s="451"/>
      <c r="AE885" s="451"/>
      <c r="AF885" s="451"/>
      <c r="AG885" s="451"/>
      <c r="AH885" s="451"/>
      <c r="AI885" s="451"/>
      <c r="AJ885" s="213"/>
      <c r="AK885" s="213"/>
      <c r="AL885" s="213"/>
      <c r="AM885" s="213"/>
      <c r="AN885" s="213"/>
      <c r="AO885" s="213"/>
      <c r="AP885" s="213"/>
      <c r="AQ885" s="213"/>
      <c r="AR885" s="213"/>
      <c r="AS885" s="213"/>
    </row>
    <row r="886" spans="1:45" ht="15.75" customHeight="1" x14ac:dyDescent="0.25">
      <c r="A886" s="213"/>
      <c r="B886" s="449"/>
      <c r="C886" s="449"/>
      <c r="D886" s="213"/>
      <c r="E886" s="213"/>
      <c r="F886" s="213"/>
      <c r="G886" s="450"/>
      <c r="H886" s="213"/>
      <c r="I886" s="213"/>
      <c r="J886" s="213"/>
      <c r="K886" s="454"/>
      <c r="L886" s="213"/>
      <c r="M886" s="213"/>
      <c r="N886" s="213"/>
      <c r="O886" s="245"/>
      <c r="P886" s="213"/>
      <c r="Q886" s="213"/>
      <c r="R886" s="213"/>
      <c r="S886" s="213"/>
      <c r="T886" s="213"/>
      <c r="U886" s="213"/>
      <c r="V886" s="213"/>
      <c r="W886" s="213"/>
      <c r="X886" s="213"/>
      <c r="Y886" s="213"/>
      <c r="Z886" s="213"/>
      <c r="AA886" s="451"/>
      <c r="AB886" s="451"/>
      <c r="AC886" s="452"/>
      <c r="AD886" s="451"/>
      <c r="AE886" s="451"/>
      <c r="AF886" s="451"/>
      <c r="AG886" s="451"/>
      <c r="AH886" s="451"/>
      <c r="AI886" s="451"/>
      <c r="AJ886" s="213"/>
      <c r="AK886" s="213"/>
      <c r="AL886" s="213"/>
      <c r="AM886" s="213"/>
      <c r="AN886" s="213"/>
      <c r="AO886" s="213"/>
      <c r="AP886" s="213"/>
      <c r="AQ886" s="213"/>
      <c r="AR886" s="213"/>
      <c r="AS886" s="213"/>
    </row>
    <row r="887" spans="1:45" ht="15.75" customHeight="1" x14ac:dyDescent="0.25">
      <c r="A887" s="213"/>
      <c r="B887" s="449"/>
      <c r="C887" s="449"/>
      <c r="D887" s="213"/>
      <c r="E887" s="213"/>
      <c r="F887" s="213"/>
      <c r="G887" s="450"/>
      <c r="H887" s="213"/>
      <c r="I887" s="213"/>
      <c r="J887" s="213"/>
      <c r="K887" s="454"/>
      <c r="L887" s="213"/>
      <c r="M887" s="213"/>
      <c r="N887" s="213"/>
      <c r="O887" s="245"/>
      <c r="P887" s="213"/>
      <c r="Q887" s="213"/>
      <c r="R887" s="213"/>
      <c r="S887" s="213"/>
      <c r="T887" s="213"/>
      <c r="U887" s="213"/>
      <c r="V887" s="213"/>
      <c r="W887" s="213"/>
      <c r="X887" s="213"/>
      <c r="Y887" s="213"/>
      <c r="Z887" s="213"/>
      <c r="AA887" s="451"/>
      <c r="AB887" s="451"/>
      <c r="AC887" s="452"/>
      <c r="AD887" s="451"/>
      <c r="AE887" s="451"/>
      <c r="AF887" s="451"/>
      <c r="AG887" s="451"/>
      <c r="AH887" s="451"/>
      <c r="AI887" s="451"/>
      <c r="AJ887" s="213"/>
      <c r="AK887" s="213"/>
      <c r="AL887" s="213"/>
      <c r="AM887" s="213"/>
      <c r="AN887" s="213"/>
      <c r="AO887" s="213"/>
      <c r="AP887" s="213"/>
      <c r="AQ887" s="213"/>
      <c r="AR887" s="213"/>
      <c r="AS887" s="213"/>
    </row>
    <row r="888" spans="1:45" ht="15.75" customHeight="1" x14ac:dyDescent="0.25">
      <c r="A888" s="213"/>
      <c r="B888" s="449"/>
      <c r="C888" s="449"/>
      <c r="D888" s="213"/>
      <c r="E888" s="213"/>
      <c r="F888" s="213"/>
      <c r="G888" s="450"/>
      <c r="H888" s="213"/>
      <c r="I888" s="213"/>
      <c r="J888" s="213"/>
      <c r="K888" s="454"/>
      <c r="L888" s="213"/>
      <c r="M888" s="213"/>
      <c r="N888" s="213"/>
      <c r="O888" s="245"/>
      <c r="P888" s="213"/>
      <c r="Q888" s="213"/>
      <c r="R888" s="213"/>
      <c r="S888" s="213"/>
      <c r="T888" s="213"/>
      <c r="U888" s="213"/>
      <c r="V888" s="213"/>
      <c r="W888" s="213"/>
      <c r="X888" s="213"/>
      <c r="Y888" s="213"/>
      <c r="Z888" s="213"/>
      <c r="AA888" s="451"/>
      <c r="AB888" s="451"/>
      <c r="AC888" s="452"/>
      <c r="AD888" s="451"/>
      <c r="AE888" s="451"/>
      <c r="AF888" s="451"/>
      <c r="AG888" s="451"/>
      <c r="AH888" s="451"/>
      <c r="AI888" s="451"/>
      <c r="AJ888" s="213"/>
      <c r="AK888" s="213"/>
      <c r="AL888" s="213"/>
      <c r="AM888" s="213"/>
      <c r="AN888" s="213"/>
      <c r="AO888" s="213"/>
      <c r="AP888" s="213"/>
      <c r="AQ888" s="213"/>
      <c r="AR888" s="213"/>
      <c r="AS888" s="213"/>
    </row>
    <row r="889" spans="1:45" ht="15.75" customHeight="1" x14ac:dyDescent="0.25">
      <c r="A889" s="213"/>
      <c r="B889" s="449"/>
      <c r="C889" s="449"/>
      <c r="D889" s="213"/>
      <c r="E889" s="213"/>
      <c r="F889" s="213"/>
      <c r="G889" s="450"/>
      <c r="H889" s="213"/>
      <c r="I889" s="213"/>
      <c r="J889" s="213"/>
      <c r="K889" s="454"/>
      <c r="L889" s="213"/>
      <c r="M889" s="213"/>
      <c r="N889" s="213"/>
      <c r="O889" s="245"/>
      <c r="P889" s="213"/>
      <c r="Q889" s="213"/>
      <c r="R889" s="213"/>
      <c r="S889" s="213"/>
      <c r="T889" s="213"/>
      <c r="U889" s="213"/>
      <c r="V889" s="213"/>
      <c r="W889" s="213"/>
      <c r="X889" s="213"/>
      <c r="Y889" s="213"/>
      <c r="Z889" s="213"/>
      <c r="AA889" s="451"/>
      <c r="AB889" s="451"/>
      <c r="AC889" s="452"/>
      <c r="AD889" s="451"/>
      <c r="AE889" s="451"/>
      <c r="AF889" s="451"/>
      <c r="AG889" s="451"/>
      <c r="AH889" s="451"/>
      <c r="AI889" s="451"/>
      <c r="AJ889" s="213"/>
      <c r="AK889" s="213"/>
      <c r="AL889" s="213"/>
      <c r="AM889" s="213"/>
      <c r="AN889" s="213"/>
      <c r="AO889" s="213"/>
      <c r="AP889" s="213"/>
      <c r="AQ889" s="213"/>
      <c r="AR889" s="213"/>
      <c r="AS889" s="213"/>
    </row>
    <row r="890" spans="1:45" ht="15.75" customHeight="1" x14ac:dyDescent="0.25">
      <c r="A890" s="213"/>
      <c r="B890" s="449"/>
      <c r="C890" s="449"/>
      <c r="D890" s="213"/>
      <c r="E890" s="213"/>
      <c r="F890" s="213"/>
      <c r="G890" s="450"/>
      <c r="H890" s="213"/>
      <c r="I890" s="213"/>
      <c r="J890" s="213"/>
      <c r="K890" s="454"/>
      <c r="L890" s="213"/>
      <c r="M890" s="213"/>
      <c r="N890" s="213"/>
      <c r="O890" s="245"/>
      <c r="P890" s="213"/>
      <c r="Q890" s="213"/>
      <c r="R890" s="213"/>
      <c r="S890" s="213"/>
      <c r="T890" s="213"/>
      <c r="U890" s="213"/>
      <c r="V890" s="213"/>
      <c r="W890" s="213"/>
      <c r="X890" s="213"/>
      <c r="Y890" s="213"/>
      <c r="Z890" s="213"/>
      <c r="AA890" s="451"/>
      <c r="AB890" s="451"/>
      <c r="AC890" s="452"/>
      <c r="AD890" s="451"/>
      <c r="AE890" s="451"/>
      <c r="AF890" s="451"/>
      <c r="AG890" s="451"/>
      <c r="AH890" s="451"/>
      <c r="AI890" s="451"/>
      <c r="AJ890" s="213"/>
      <c r="AK890" s="213"/>
      <c r="AL890" s="213"/>
      <c r="AM890" s="213"/>
      <c r="AN890" s="213"/>
      <c r="AO890" s="213"/>
      <c r="AP890" s="213"/>
      <c r="AQ890" s="213"/>
      <c r="AR890" s="213"/>
      <c r="AS890" s="213"/>
    </row>
    <row r="891" spans="1:45" ht="15.75" customHeight="1" x14ac:dyDescent="0.25">
      <c r="A891" s="213"/>
      <c r="B891" s="449"/>
      <c r="C891" s="449"/>
      <c r="D891" s="213"/>
      <c r="E891" s="213"/>
      <c r="F891" s="213"/>
      <c r="G891" s="450"/>
      <c r="H891" s="213"/>
      <c r="I891" s="213"/>
      <c r="J891" s="213"/>
      <c r="K891" s="454"/>
      <c r="L891" s="213"/>
      <c r="M891" s="213"/>
      <c r="N891" s="213"/>
      <c r="O891" s="245"/>
      <c r="P891" s="213"/>
      <c r="Q891" s="213"/>
      <c r="R891" s="213"/>
      <c r="S891" s="213"/>
      <c r="T891" s="213"/>
      <c r="U891" s="213"/>
      <c r="V891" s="213"/>
      <c r="W891" s="213"/>
      <c r="X891" s="213"/>
      <c r="Y891" s="213"/>
      <c r="Z891" s="213"/>
      <c r="AA891" s="451"/>
      <c r="AB891" s="451"/>
      <c r="AC891" s="452"/>
      <c r="AD891" s="451"/>
      <c r="AE891" s="451"/>
      <c r="AF891" s="451"/>
      <c r="AG891" s="451"/>
      <c r="AH891" s="451"/>
      <c r="AI891" s="451"/>
      <c r="AJ891" s="213"/>
      <c r="AK891" s="213"/>
      <c r="AL891" s="213"/>
      <c r="AM891" s="213"/>
      <c r="AN891" s="213"/>
      <c r="AO891" s="213"/>
      <c r="AP891" s="213"/>
      <c r="AQ891" s="213"/>
      <c r="AR891" s="213"/>
      <c r="AS891" s="213"/>
    </row>
    <row r="892" spans="1:45" ht="15.75" customHeight="1" x14ac:dyDescent="0.25">
      <c r="A892" s="213"/>
      <c r="B892" s="449"/>
      <c r="C892" s="449"/>
      <c r="D892" s="213"/>
      <c r="E892" s="213"/>
      <c r="F892" s="213"/>
      <c r="G892" s="450"/>
      <c r="H892" s="213"/>
      <c r="I892" s="213"/>
      <c r="J892" s="213"/>
      <c r="K892" s="454"/>
      <c r="L892" s="213"/>
      <c r="M892" s="213"/>
      <c r="N892" s="213"/>
      <c r="O892" s="245"/>
      <c r="P892" s="213"/>
      <c r="Q892" s="213"/>
      <c r="R892" s="213"/>
      <c r="S892" s="213"/>
      <c r="T892" s="213"/>
      <c r="U892" s="213"/>
      <c r="V892" s="213"/>
      <c r="W892" s="213"/>
      <c r="X892" s="213"/>
      <c r="Y892" s="213"/>
      <c r="Z892" s="213"/>
      <c r="AA892" s="451"/>
      <c r="AB892" s="451"/>
      <c r="AC892" s="452"/>
      <c r="AD892" s="451"/>
      <c r="AE892" s="451"/>
      <c r="AF892" s="451"/>
      <c r="AG892" s="451"/>
      <c r="AH892" s="451"/>
      <c r="AI892" s="451"/>
      <c r="AJ892" s="213"/>
      <c r="AK892" s="213"/>
      <c r="AL892" s="213"/>
      <c r="AM892" s="213"/>
      <c r="AN892" s="213"/>
      <c r="AO892" s="213"/>
      <c r="AP892" s="213"/>
      <c r="AQ892" s="213"/>
      <c r="AR892" s="213"/>
      <c r="AS892" s="213"/>
    </row>
    <row r="893" spans="1:45" ht="15.75" customHeight="1" x14ac:dyDescent="0.25">
      <c r="A893" s="213"/>
      <c r="B893" s="449"/>
      <c r="C893" s="449"/>
      <c r="D893" s="213"/>
      <c r="E893" s="213"/>
      <c r="F893" s="213"/>
      <c r="G893" s="450"/>
      <c r="H893" s="213"/>
      <c r="I893" s="213"/>
      <c r="J893" s="213"/>
      <c r="K893" s="454"/>
      <c r="L893" s="213"/>
      <c r="M893" s="213"/>
      <c r="N893" s="213"/>
      <c r="O893" s="245"/>
      <c r="P893" s="213"/>
      <c r="Q893" s="213"/>
      <c r="R893" s="213"/>
      <c r="S893" s="213"/>
      <c r="T893" s="213"/>
      <c r="U893" s="213"/>
      <c r="V893" s="213"/>
      <c r="W893" s="213"/>
      <c r="X893" s="213"/>
      <c r="Y893" s="213"/>
      <c r="Z893" s="213"/>
      <c r="AA893" s="451"/>
      <c r="AB893" s="451"/>
      <c r="AC893" s="452"/>
      <c r="AD893" s="451"/>
      <c r="AE893" s="451"/>
      <c r="AF893" s="451"/>
      <c r="AG893" s="451"/>
      <c r="AH893" s="451"/>
      <c r="AI893" s="451"/>
      <c r="AJ893" s="213"/>
      <c r="AK893" s="213"/>
      <c r="AL893" s="213"/>
      <c r="AM893" s="213"/>
      <c r="AN893" s="213"/>
      <c r="AO893" s="213"/>
      <c r="AP893" s="213"/>
      <c r="AQ893" s="213"/>
      <c r="AR893" s="213"/>
      <c r="AS893" s="213"/>
    </row>
    <row r="894" spans="1:45" ht="15.75" customHeight="1" x14ac:dyDescent="0.25">
      <c r="A894" s="213"/>
      <c r="B894" s="449"/>
      <c r="C894" s="449"/>
      <c r="D894" s="213"/>
      <c r="E894" s="213"/>
      <c r="F894" s="213"/>
      <c r="G894" s="450"/>
      <c r="H894" s="213"/>
      <c r="I894" s="213"/>
      <c r="J894" s="213"/>
      <c r="K894" s="454"/>
      <c r="L894" s="213"/>
      <c r="M894" s="213"/>
      <c r="N894" s="213"/>
      <c r="O894" s="245"/>
      <c r="P894" s="213"/>
      <c r="Q894" s="213"/>
      <c r="R894" s="213"/>
      <c r="S894" s="213"/>
      <c r="T894" s="213"/>
      <c r="U894" s="213"/>
      <c r="V894" s="213"/>
      <c r="W894" s="213"/>
      <c r="X894" s="213"/>
      <c r="Y894" s="213"/>
      <c r="Z894" s="213"/>
      <c r="AA894" s="451"/>
      <c r="AB894" s="451"/>
      <c r="AC894" s="452"/>
      <c r="AD894" s="451"/>
      <c r="AE894" s="451"/>
      <c r="AF894" s="451"/>
      <c r="AG894" s="451"/>
      <c r="AH894" s="451"/>
      <c r="AI894" s="451"/>
      <c r="AJ894" s="213"/>
      <c r="AK894" s="213"/>
      <c r="AL894" s="213"/>
      <c r="AM894" s="213"/>
      <c r="AN894" s="213"/>
      <c r="AO894" s="213"/>
      <c r="AP894" s="213"/>
      <c r="AQ894" s="213"/>
      <c r="AR894" s="213"/>
      <c r="AS894" s="213"/>
    </row>
    <row r="895" spans="1:45" ht="15.75" customHeight="1" x14ac:dyDescent="0.25">
      <c r="A895" s="213"/>
      <c r="B895" s="449"/>
      <c r="C895" s="449"/>
      <c r="D895" s="213"/>
      <c r="E895" s="213"/>
      <c r="F895" s="213"/>
      <c r="G895" s="450"/>
      <c r="H895" s="213"/>
      <c r="I895" s="213"/>
      <c r="J895" s="213"/>
      <c r="K895" s="454"/>
      <c r="L895" s="213"/>
      <c r="M895" s="213"/>
      <c r="N895" s="213"/>
      <c r="O895" s="245"/>
      <c r="P895" s="213"/>
      <c r="Q895" s="213"/>
      <c r="R895" s="213"/>
      <c r="S895" s="213"/>
      <c r="T895" s="213"/>
      <c r="U895" s="213"/>
      <c r="V895" s="213"/>
      <c r="W895" s="213"/>
      <c r="X895" s="213"/>
      <c r="Y895" s="213"/>
      <c r="Z895" s="213"/>
      <c r="AA895" s="451"/>
      <c r="AB895" s="451"/>
      <c r="AC895" s="452"/>
      <c r="AD895" s="451"/>
      <c r="AE895" s="451"/>
      <c r="AF895" s="451"/>
      <c r="AG895" s="451"/>
      <c r="AH895" s="451"/>
      <c r="AI895" s="451"/>
      <c r="AJ895" s="213"/>
      <c r="AK895" s="213"/>
      <c r="AL895" s="213"/>
      <c r="AM895" s="213"/>
      <c r="AN895" s="213"/>
      <c r="AO895" s="213"/>
      <c r="AP895" s="213"/>
      <c r="AQ895" s="213"/>
      <c r="AR895" s="213"/>
      <c r="AS895" s="213"/>
    </row>
    <row r="896" spans="1:45" ht="15.75" customHeight="1" x14ac:dyDescent="0.25">
      <c r="A896" s="213"/>
      <c r="B896" s="449"/>
      <c r="C896" s="449"/>
      <c r="D896" s="213"/>
      <c r="E896" s="213"/>
      <c r="F896" s="213"/>
      <c r="G896" s="450"/>
      <c r="H896" s="213"/>
      <c r="I896" s="213"/>
      <c r="J896" s="213"/>
      <c r="K896" s="454"/>
      <c r="L896" s="213"/>
      <c r="M896" s="213"/>
      <c r="N896" s="213"/>
      <c r="O896" s="245"/>
      <c r="P896" s="213"/>
      <c r="Q896" s="213"/>
      <c r="R896" s="213"/>
      <c r="S896" s="213"/>
      <c r="T896" s="213"/>
      <c r="U896" s="213"/>
      <c r="V896" s="213"/>
      <c r="W896" s="213"/>
      <c r="X896" s="213"/>
      <c r="Y896" s="213"/>
      <c r="Z896" s="213"/>
      <c r="AA896" s="451"/>
      <c r="AB896" s="451"/>
      <c r="AC896" s="452"/>
      <c r="AD896" s="451"/>
      <c r="AE896" s="451"/>
      <c r="AF896" s="451"/>
      <c r="AG896" s="451"/>
      <c r="AH896" s="451"/>
      <c r="AI896" s="451"/>
      <c r="AJ896" s="213"/>
      <c r="AK896" s="213"/>
      <c r="AL896" s="213"/>
      <c r="AM896" s="213"/>
      <c r="AN896" s="213"/>
      <c r="AO896" s="213"/>
      <c r="AP896" s="213"/>
      <c r="AQ896" s="213"/>
      <c r="AR896" s="213"/>
      <c r="AS896" s="213"/>
    </row>
    <row r="897" spans="1:45" ht="15.75" customHeight="1" x14ac:dyDescent="0.25">
      <c r="A897" s="213"/>
      <c r="B897" s="449"/>
      <c r="C897" s="449"/>
      <c r="D897" s="213"/>
      <c r="E897" s="213"/>
      <c r="F897" s="213"/>
      <c r="G897" s="450"/>
      <c r="H897" s="213"/>
      <c r="I897" s="213"/>
      <c r="J897" s="213"/>
      <c r="K897" s="454"/>
      <c r="L897" s="213"/>
      <c r="M897" s="213"/>
      <c r="N897" s="213"/>
      <c r="O897" s="245"/>
      <c r="P897" s="213"/>
      <c r="Q897" s="213"/>
      <c r="R897" s="213"/>
      <c r="S897" s="213"/>
      <c r="T897" s="213"/>
      <c r="U897" s="213"/>
      <c r="V897" s="213"/>
      <c r="W897" s="213"/>
      <c r="X897" s="213"/>
      <c r="Y897" s="213"/>
      <c r="Z897" s="213"/>
      <c r="AA897" s="451"/>
      <c r="AB897" s="451"/>
      <c r="AC897" s="452"/>
      <c r="AD897" s="451"/>
      <c r="AE897" s="451"/>
      <c r="AF897" s="451"/>
      <c r="AG897" s="451"/>
      <c r="AH897" s="451"/>
      <c r="AI897" s="451"/>
      <c r="AJ897" s="213"/>
      <c r="AK897" s="213"/>
      <c r="AL897" s="213"/>
      <c r="AM897" s="213"/>
      <c r="AN897" s="213"/>
      <c r="AO897" s="213"/>
      <c r="AP897" s="213"/>
      <c r="AQ897" s="213"/>
      <c r="AR897" s="213"/>
      <c r="AS897" s="213"/>
    </row>
    <row r="898" spans="1:45" ht="15.75" customHeight="1" x14ac:dyDescent="0.25">
      <c r="A898" s="213"/>
      <c r="B898" s="449"/>
      <c r="C898" s="449"/>
      <c r="D898" s="213"/>
      <c r="E898" s="213"/>
      <c r="F898" s="213"/>
      <c r="G898" s="450"/>
      <c r="H898" s="213"/>
      <c r="I898" s="213"/>
      <c r="J898" s="213"/>
      <c r="K898" s="454"/>
      <c r="L898" s="213"/>
      <c r="M898" s="213"/>
      <c r="N898" s="213"/>
      <c r="O898" s="245"/>
      <c r="P898" s="213"/>
      <c r="Q898" s="213"/>
      <c r="R898" s="213"/>
      <c r="S898" s="213"/>
      <c r="T898" s="213"/>
      <c r="U898" s="213"/>
      <c r="V898" s="213"/>
      <c r="W898" s="213"/>
      <c r="X898" s="213"/>
      <c r="Y898" s="213"/>
      <c r="Z898" s="213"/>
      <c r="AA898" s="451"/>
      <c r="AB898" s="451"/>
      <c r="AC898" s="452"/>
      <c r="AD898" s="451"/>
      <c r="AE898" s="451"/>
      <c r="AF898" s="451"/>
      <c r="AG898" s="451"/>
      <c r="AH898" s="451"/>
      <c r="AI898" s="451"/>
      <c r="AJ898" s="213"/>
      <c r="AK898" s="213"/>
      <c r="AL898" s="213"/>
      <c r="AM898" s="213"/>
      <c r="AN898" s="213"/>
      <c r="AO898" s="213"/>
      <c r="AP898" s="213"/>
      <c r="AQ898" s="213"/>
      <c r="AR898" s="213"/>
      <c r="AS898" s="213"/>
    </row>
    <row r="899" spans="1:45" ht="15.75" customHeight="1" x14ac:dyDescent="0.25">
      <c r="A899" s="213"/>
      <c r="B899" s="449"/>
      <c r="C899" s="449"/>
      <c r="D899" s="213"/>
      <c r="E899" s="213"/>
      <c r="F899" s="213"/>
      <c r="G899" s="450"/>
      <c r="H899" s="213"/>
      <c r="I899" s="213"/>
      <c r="J899" s="213"/>
      <c r="K899" s="454"/>
      <c r="L899" s="213"/>
      <c r="M899" s="213"/>
      <c r="N899" s="213"/>
      <c r="O899" s="245"/>
      <c r="P899" s="213"/>
      <c r="Q899" s="213"/>
      <c r="R899" s="213"/>
      <c r="S899" s="213"/>
      <c r="T899" s="213"/>
      <c r="U899" s="213"/>
      <c r="V899" s="213"/>
      <c r="W899" s="213"/>
      <c r="X899" s="213"/>
      <c r="Y899" s="213"/>
      <c r="Z899" s="213"/>
      <c r="AA899" s="451"/>
      <c r="AB899" s="451"/>
      <c r="AC899" s="452"/>
      <c r="AD899" s="451"/>
      <c r="AE899" s="451"/>
      <c r="AF899" s="451"/>
      <c r="AG899" s="451"/>
      <c r="AH899" s="451"/>
      <c r="AI899" s="451"/>
      <c r="AJ899" s="213"/>
      <c r="AK899" s="213"/>
      <c r="AL899" s="213"/>
      <c r="AM899" s="213"/>
      <c r="AN899" s="213"/>
      <c r="AO899" s="213"/>
      <c r="AP899" s="213"/>
      <c r="AQ899" s="213"/>
      <c r="AR899" s="213"/>
      <c r="AS899" s="213"/>
    </row>
    <row r="900" spans="1:45" ht="15.75" customHeight="1" x14ac:dyDescent="0.25">
      <c r="A900" s="213"/>
      <c r="B900" s="449"/>
      <c r="C900" s="449"/>
      <c r="D900" s="213"/>
      <c r="E900" s="213"/>
      <c r="F900" s="213"/>
      <c r="G900" s="450"/>
      <c r="H900" s="213"/>
      <c r="I900" s="213"/>
      <c r="J900" s="213"/>
      <c r="K900" s="454"/>
      <c r="L900" s="213"/>
      <c r="M900" s="213"/>
      <c r="N900" s="213"/>
      <c r="O900" s="245"/>
      <c r="P900" s="213"/>
      <c r="Q900" s="213"/>
      <c r="R900" s="213"/>
      <c r="S900" s="213"/>
      <c r="T900" s="213"/>
      <c r="U900" s="213"/>
      <c r="V900" s="213"/>
      <c r="W900" s="213"/>
      <c r="X900" s="213"/>
      <c r="Y900" s="213"/>
      <c r="Z900" s="213"/>
      <c r="AA900" s="451"/>
      <c r="AB900" s="451"/>
      <c r="AC900" s="452"/>
      <c r="AD900" s="451"/>
      <c r="AE900" s="451"/>
      <c r="AF900" s="451"/>
      <c r="AG900" s="451"/>
      <c r="AH900" s="451"/>
      <c r="AI900" s="451"/>
      <c r="AJ900" s="213"/>
      <c r="AK900" s="213"/>
      <c r="AL900" s="213"/>
      <c r="AM900" s="213"/>
      <c r="AN900" s="213"/>
      <c r="AO900" s="213"/>
      <c r="AP900" s="213"/>
      <c r="AQ900" s="213"/>
      <c r="AR900" s="213"/>
      <c r="AS900" s="213"/>
    </row>
    <row r="901" spans="1:45" ht="15.75" customHeight="1" x14ac:dyDescent="0.25">
      <c r="A901" s="213"/>
      <c r="B901" s="449"/>
      <c r="C901" s="449"/>
      <c r="D901" s="213"/>
      <c r="E901" s="213"/>
      <c r="F901" s="213"/>
      <c r="G901" s="450"/>
      <c r="H901" s="213"/>
      <c r="I901" s="213"/>
      <c r="J901" s="213"/>
      <c r="K901" s="454"/>
      <c r="L901" s="213"/>
      <c r="M901" s="213"/>
      <c r="N901" s="213"/>
      <c r="O901" s="245"/>
      <c r="P901" s="213"/>
      <c r="Q901" s="213"/>
      <c r="R901" s="213"/>
      <c r="S901" s="213"/>
      <c r="T901" s="213"/>
      <c r="U901" s="213"/>
      <c r="V901" s="213"/>
      <c r="W901" s="213"/>
      <c r="X901" s="213"/>
      <c r="Y901" s="213"/>
      <c r="Z901" s="213"/>
      <c r="AA901" s="451"/>
      <c r="AB901" s="451"/>
      <c r="AC901" s="452"/>
      <c r="AD901" s="451"/>
      <c r="AE901" s="451"/>
      <c r="AF901" s="451"/>
      <c r="AG901" s="451"/>
      <c r="AH901" s="451"/>
      <c r="AI901" s="451"/>
      <c r="AJ901" s="213"/>
      <c r="AK901" s="213"/>
      <c r="AL901" s="213"/>
      <c r="AM901" s="213"/>
      <c r="AN901" s="213"/>
      <c r="AO901" s="213"/>
      <c r="AP901" s="213"/>
      <c r="AQ901" s="213"/>
      <c r="AR901" s="213"/>
      <c r="AS901" s="213"/>
    </row>
    <row r="902" spans="1:45" ht="15.75" customHeight="1" x14ac:dyDescent="0.25">
      <c r="A902" s="213"/>
      <c r="B902" s="449"/>
      <c r="C902" s="449"/>
      <c r="D902" s="213"/>
      <c r="E902" s="213"/>
      <c r="F902" s="213"/>
      <c r="G902" s="450"/>
      <c r="H902" s="213"/>
      <c r="I902" s="213"/>
      <c r="J902" s="213"/>
      <c r="K902" s="454"/>
      <c r="L902" s="213"/>
      <c r="M902" s="213"/>
      <c r="N902" s="213"/>
      <c r="O902" s="245"/>
      <c r="P902" s="213"/>
      <c r="Q902" s="213"/>
      <c r="R902" s="213"/>
      <c r="S902" s="213"/>
      <c r="T902" s="213"/>
      <c r="U902" s="213"/>
      <c r="V902" s="213"/>
      <c r="W902" s="213"/>
      <c r="X902" s="213"/>
      <c r="Y902" s="213"/>
      <c r="Z902" s="213"/>
      <c r="AA902" s="451"/>
      <c r="AB902" s="451"/>
      <c r="AC902" s="452"/>
      <c r="AD902" s="451"/>
      <c r="AE902" s="451"/>
      <c r="AF902" s="451"/>
      <c r="AG902" s="451"/>
      <c r="AH902" s="451"/>
      <c r="AI902" s="451"/>
      <c r="AJ902" s="213"/>
      <c r="AK902" s="213"/>
      <c r="AL902" s="213"/>
      <c r="AM902" s="213"/>
      <c r="AN902" s="213"/>
      <c r="AO902" s="213"/>
      <c r="AP902" s="213"/>
      <c r="AQ902" s="213"/>
      <c r="AR902" s="213"/>
      <c r="AS902" s="213"/>
    </row>
    <row r="903" spans="1:45" ht="15.75" customHeight="1" x14ac:dyDescent="0.25">
      <c r="A903" s="213"/>
      <c r="B903" s="449"/>
      <c r="C903" s="449"/>
      <c r="D903" s="213"/>
      <c r="E903" s="213"/>
      <c r="F903" s="213"/>
      <c r="G903" s="450"/>
      <c r="H903" s="213"/>
      <c r="I903" s="213"/>
      <c r="J903" s="213"/>
      <c r="K903" s="454"/>
      <c r="L903" s="213"/>
      <c r="M903" s="213"/>
      <c r="N903" s="213"/>
      <c r="O903" s="245"/>
      <c r="P903" s="213"/>
      <c r="Q903" s="213"/>
      <c r="R903" s="213"/>
      <c r="S903" s="213"/>
      <c r="T903" s="213"/>
      <c r="U903" s="213"/>
      <c r="V903" s="213"/>
      <c r="W903" s="213"/>
      <c r="X903" s="213"/>
      <c r="Y903" s="213"/>
      <c r="Z903" s="213"/>
      <c r="AA903" s="451"/>
      <c r="AB903" s="451"/>
      <c r="AC903" s="452"/>
      <c r="AD903" s="451"/>
      <c r="AE903" s="451"/>
      <c r="AF903" s="451"/>
      <c r="AG903" s="451"/>
      <c r="AH903" s="451"/>
      <c r="AI903" s="451"/>
      <c r="AJ903" s="213"/>
      <c r="AK903" s="213"/>
      <c r="AL903" s="213"/>
      <c r="AM903" s="213"/>
      <c r="AN903" s="213"/>
      <c r="AO903" s="213"/>
      <c r="AP903" s="213"/>
      <c r="AQ903" s="213"/>
      <c r="AR903" s="213"/>
      <c r="AS903" s="213"/>
    </row>
    <row r="904" spans="1:45" ht="15.75" customHeight="1" x14ac:dyDescent="0.25">
      <c r="A904" s="213"/>
      <c r="B904" s="449"/>
      <c r="C904" s="449"/>
      <c r="D904" s="213"/>
      <c r="E904" s="213"/>
      <c r="F904" s="213"/>
      <c r="G904" s="450"/>
      <c r="H904" s="213"/>
      <c r="I904" s="213"/>
      <c r="J904" s="213"/>
      <c r="K904" s="454"/>
      <c r="L904" s="213"/>
      <c r="M904" s="213"/>
      <c r="N904" s="213"/>
      <c r="O904" s="245"/>
      <c r="P904" s="213"/>
      <c r="Q904" s="213"/>
      <c r="R904" s="213"/>
      <c r="S904" s="213"/>
      <c r="T904" s="213"/>
      <c r="U904" s="213"/>
      <c r="V904" s="213"/>
      <c r="W904" s="213"/>
      <c r="X904" s="213"/>
      <c r="Y904" s="213"/>
      <c r="Z904" s="213"/>
      <c r="AA904" s="451"/>
      <c r="AB904" s="451"/>
      <c r="AC904" s="452"/>
      <c r="AD904" s="451"/>
      <c r="AE904" s="451"/>
      <c r="AF904" s="451"/>
      <c r="AG904" s="451"/>
      <c r="AH904" s="451"/>
      <c r="AI904" s="451"/>
      <c r="AJ904" s="213"/>
      <c r="AK904" s="213"/>
      <c r="AL904" s="213"/>
      <c r="AM904" s="213"/>
      <c r="AN904" s="213"/>
      <c r="AO904" s="213"/>
      <c r="AP904" s="213"/>
      <c r="AQ904" s="213"/>
      <c r="AR904" s="213"/>
      <c r="AS904" s="213"/>
    </row>
    <row r="905" spans="1:45" ht="15.75" customHeight="1" x14ac:dyDescent="0.25">
      <c r="A905" s="213"/>
      <c r="B905" s="449"/>
      <c r="C905" s="449"/>
      <c r="D905" s="213"/>
      <c r="E905" s="213"/>
      <c r="F905" s="213"/>
      <c r="G905" s="450"/>
      <c r="H905" s="213"/>
      <c r="I905" s="213"/>
      <c r="J905" s="213"/>
      <c r="K905" s="454"/>
      <c r="L905" s="213"/>
      <c r="M905" s="213"/>
      <c r="N905" s="213"/>
      <c r="O905" s="245"/>
      <c r="P905" s="213"/>
      <c r="Q905" s="213"/>
      <c r="R905" s="213"/>
      <c r="S905" s="213"/>
      <c r="T905" s="213"/>
      <c r="U905" s="213"/>
      <c r="V905" s="213"/>
      <c r="W905" s="213"/>
      <c r="X905" s="213"/>
      <c r="Y905" s="213"/>
      <c r="Z905" s="213"/>
      <c r="AA905" s="451"/>
      <c r="AB905" s="451"/>
      <c r="AC905" s="452"/>
      <c r="AD905" s="451"/>
      <c r="AE905" s="451"/>
      <c r="AF905" s="451"/>
      <c r="AG905" s="451"/>
      <c r="AH905" s="451"/>
      <c r="AI905" s="451"/>
      <c r="AJ905" s="213"/>
      <c r="AK905" s="213"/>
      <c r="AL905" s="213"/>
      <c r="AM905" s="213"/>
      <c r="AN905" s="213"/>
      <c r="AO905" s="213"/>
      <c r="AP905" s="213"/>
      <c r="AQ905" s="213"/>
      <c r="AR905" s="213"/>
      <c r="AS905" s="213"/>
    </row>
    <row r="906" spans="1:45" ht="15.75" customHeight="1" x14ac:dyDescent="0.25">
      <c r="A906" s="213"/>
      <c r="B906" s="449"/>
      <c r="C906" s="449"/>
      <c r="D906" s="213"/>
      <c r="E906" s="213"/>
      <c r="F906" s="213"/>
      <c r="G906" s="450"/>
      <c r="H906" s="213"/>
      <c r="I906" s="213"/>
      <c r="J906" s="213"/>
      <c r="K906" s="454"/>
      <c r="L906" s="213"/>
      <c r="M906" s="213"/>
      <c r="N906" s="213"/>
      <c r="O906" s="245"/>
      <c r="P906" s="213"/>
      <c r="Q906" s="213"/>
      <c r="R906" s="213"/>
      <c r="S906" s="213"/>
      <c r="T906" s="213"/>
      <c r="U906" s="213"/>
      <c r="V906" s="213"/>
      <c r="W906" s="213"/>
      <c r="X906" s="213"/>
      <c r="Y906" s="213"/>
      <c r="Z906" s="213"/>
      <c r="AA906" s="451"/>
      <c r="AB906" s="451"/>
      <c r="AC906" s="452"/>
      <c r="AD906" s="451"/>
      <c r="AE906" s="451"/>
      <c r="AF906" s="451"/>
      <c r="AG906" s="451"/>
      <c r="AH906" s="451"/>
      <c r="AI906" s="451"/>
      <c r="AJ906" s="213"/>
      <c r="AK906" s="213"/>
      <c r="AL906" s="213"/>
      <c r="AM906" s="213"/>
      <c r="AN906" s="213"/>
      <c r="AO906" s="213"/>
      <c r="AP906" s="213"/>
      <c r="AQ906" s="213"/>
      <c r="AR906" s="213"/>
      <c r="AS906" s="213"/>
    </row>
    <row r="907" spans="1:45" ht="15.75" customHeight="1" x14ac:dyDescent="0.25">
      <c r="A907" s="213"/>
      <c r="B907" s="449"/>
      <c r="C907" s="449"/>
      <c r="D907" s="213"/>
      <c r="E907" s="213"/>
      <c r="F907" s="213"/>
      <c r="G907" s="450"/>
      <c r="H907" s="213"/>
      <c r="I907" s="213"/>
      <c r="J907" s="213"/>
      <c r="K907" s="454"/>
      <c r="L907" s="213"/>
      <c r="M907" s="213"/>
      <c r="N907" s="213"/>
      <c r="O907" s="245"/>
      <c r="P907" s="213"/>
      <c r="Q907" s="213"/>
      <c r="R907" s="213"/>
      <c r="S907" s="213"/>
      <c r="T907" s="213"/>
      <c r="U907" s="213"/>
      <c r="V907" s="213"/>
      <c r="W907" s="213"/>
      <c r="X907" s="213"/>
      <c r="Y907" s="213"/>
      <c r="Z907" s="213"/>
      <c r="AA907" s="451"/>
      <c r="AB907" s="451"/>
      <c r="AC907" s="452"/>
      <c r="AD907" s="451"/>
      <c r="AE907" s="451"/>
      <c r="AF907" s="451"/>
      <c r="AG907" s="451"/>
      <c r="AH907" s="451"/>
      <c r="AI907" s="451"/>
      <c r="AJ907" s="213"/>
      <c r="AK907" s="213"/>
      <c r="AL907" s="213"/>
      <c r="AM907" s="213"/>
      <c r="AN907" s="213"/>
      <c r="AO907" s="213"/>
      <c r="AP907" s="213"/>
      <c r="AQ907" s="213"/>
      <c r="AR907" s="213"/>
      <c r="AS907" s="213"/>
    </row>
    <row r="908" spans="1:45" ht="15.75" customHeight="1" x14ac:dyDescent="0.25">
      <c r="A908" s="213"/>
      <c r="B908" s="449"/>
      <c r="C908" s="449"/>
      <c r="D908" s="213"/>
      <c r="E908" s="213"/>
      <c r="F908" s="213"/>
      <c r="G908" s="450"/>
      <c r="H908" s="213"/>
      <c r="I908" s="213"/>
      <c r="J908" s="213"/>
      <c r="K908" s="454"/>
      <c r="L908" s="213"/>
      <c r="M908" s="213"/>
      <c r="N908" s="213"/>
      <c r="O908" s="245"/>
      <c r="P908" s="213"/>
      <c r="Q908" s="213"/>
      <c r="R908" s="213"/>
      <c r="S908" s="213"/>
      <c r="T908" s="213"/>
      <c r="U908" s="213"/>
      <c r="V908" s="213"/>
      <c r="W908" s="213"/>
      <c r="X908" s="213"/>
      <c r="Y908" s="213"/>
      <c r="Z908" s="213"/>
      <c r="AA908" s="451"/>
      <c r="AB908" s="451"/>
      <c r="AC908" s="452"/>
      <c r="AD908" s="451"/>
      <c r="AE908" s="451"/>
      <c r="AF908" s="451"/>
      <c r="AG908" s="451"/>
      <c r="AH908" s="451"/>
      <c r="AI908" s="451"/>
      <c r="AJ908" s="213"/>
      <c r="AK908" s="213"/>
      <c r="AL908" s="213"/>
      <c r="AM908" s="213"/>
      <c r="AN908" s="213"/>
      <c r="AO908" s="213"/>
      <c r="AP908" s="213"/>
      <c r="AQ908" s="213"/>
      <c r="AR908" s="213"/>
      <c r="AS908" s="213"/>
    </row>
    <row r="909" spans="1:45" ht="15.75" customHeight="1" x14ac:dyDescent="0.25">
      <c r="A909" s="213"/>
      <c r="B909" s="449"/>
      <c r="C909" s="449"/>
      <c r="D909" s="213"/>
      <c r="E909" s="213"/>
      <c r="F909" s="213"/>
      <c r="G909" s="450"/>
      <c r="H909" s="213"/>
      <c r="I909" s="213"/>
      <c r="J909" s="213"/>
      <c r="K909" s="454"/>
      <c r="L909" s="213"/>
      <c r="M909" s="213"/>
      <c r="N909" s="213"/>
      <c r="O909" s="245"/>
      <c r="P909" s="213"/>
      <c r="Q909" s="213"/>
      <c r="R909" s="213"/>
      <c r="S909" s="213"/>
      <c r="T909" s="213"/>
      <c r="U909" s="213"/>
      <c r="V909" s="213"/>
      <c r="W909" s="213"/>
      <c r="X909" s="213"/>
      <c r="Y909" s="213"/>
      <c r="Z909" s="213"/>
      <c r="AA909" s="451"/>
      <c r="AB909" s="451"/>
      <c r="AC909" s="452"/>
      <c r="AD909" s="451"/>
      <c r="AE909" s="451"/>
      <c r="AF909" s="451"/>
      <c r="AG909" s="451"/>
      <c r="AH909" s="451"/>
      <c r="AI909" s="451"/>
      <c r="AJ909" s="213"/>
      <c r="AK909" s="213"/>
      <c r="AL909" s="213"/>
      <c r="AM909" s="213"/>
      <c r="AN909" s="213"/>
      <c r="AO909" s="213"/>
      <c r="AP909" s="213"/>
      <c r="AQ909" s="213"/>
      <c r="AR909" s="213"/>
      <c r="AS909" s="213"/>
    </row>
    <row r="910" spans="1:45" ht="15.75" customHeight="1" x14ac:dyDescent="0.25">
      <c r="A910" s="213"/>
      <c r="B910" s="449"/>
      <c r="C910" s="449"/>
      <c r="D910" s="213"/>
      <c r="E910" s="213"/>
      <c r="F910" s="213"/>
      <c r="G910" s="450"/>
      <c r="H910" s="213"/>
      <c r="I910" s="213"/>
      <c r="J910" s="213"/>
      <c r="K910" s="454"/>
      <c r="L910" s="213"/>
      <c r="M910" s="213"/>
      <c r="N910" s="213"/>
      <c r="O910" s="245"/>
      <c r="P910" s="213"/>
      <c r="Q910" s="213"/>
      <c r="R910" s="213"/>
      <c r="S910" s="213"/>
      <c r="T910" s="213"/>
      <c r="U910" s="213"/>
      <c r="V910" s="213"/>
      <c r="W910" s="213"/>
      <c r="X910" s="213"/>
      <c r="Y910" s="213"/>
      <c r="Z910" s="213"/>
      <c r="AA910" s="451"/>
      <c r="AB910" s="451"/>
      <c r="AC910" s="452"/>
      <c r="AD910" s="451"/>
      <c r="AE910" s="451"/>
      <c r="AF910" s="451"/>
      <c r="AG910" s="451"/>
      <c r="AH910" s="451"/>
      <c r="AI910" s="451"/>
      <c r="AJ910" s="213"/>
      <c r="AK910" s="213"/>
      <c r="AL910" s="213"/>
      <c r="AM910" s="213"/>
      <c r="AN910" s="213"/>
      <c r="AO910" s="213"/>
      <c r="AP910" s="213"/>
      <c r="AQ910" s="213"/>
      <c r="AR910" s="213"/>
      <c r="AS910" s="213"/>
    </row>
    <row r="911" spans="1:45" ht="15.75" customHeight="1" x14ac:dyDescent="0.25">
      <c r="A911" s="213"/>
      <c r="B911" s="449"/>
      <c r="C911" s="449"/>
      <c r="D911" s="213"/>
      <c r="E911" s="213"/>
      <c r="F911" s="213"/>
      <c r="G911" s="450"/>
      <c r="H911" s="213"/>
      <c r="I911" s="213"/>
      <c r="J911" s="213"/>
      <c r="K911" s="454"/>
      <c r="L911" s="213"/>
      <c r="M911" s="213"/>
      <c r="N911" s="213"/>
      <c r="O911" s="245"/>
      <c r="P911" s="213"/>
      <c r="Q911" s="213"/>
      <c r="R911" s="213"/>
      <c r="S911" s="213"/>
      <c r="T911" s="213"/>
      <c r="U911" s="213"/>
      <c r="V911" s="213"/>
      <c r="W911" s="213"/>
      <c r="X911" s="213"/>
      <c r="Y911" s="213"/>
      <c r="Z911" s="213"/>
      <c r="AA911" s="451"/>
      <c r="AB911" s="451"/>
      <c r="AC911" s="452"/>
      <c r="AD911" s="451"/>
      <c r="AE911" s="451"/>
      <c r="AF911" s="451"/>
      <c r="AG911" s="451"/>
      <c r="AH911" s="451"/>
      <c r="AI911" s="451"/>
      <c r="AJ911" s="213"/>
      <c r="AK911" s="213"/>
      <c r="AL911" s="213"/>
      <c r="AM911" s="213"/>
      <c r="AN911" s="213"/>
      <c r="AO911" s="213"/>
      <c r="AP911" s="213"/>
      <c r="AQ911" s="213"/>
      <c r="AR911" s="213"/>
      <c r="AS911" s="213"/>
    </row>
    <row r="912" spans="1:45" ht="15.75" customHeight="1" x14ac:dyDescent="0.25">
      <c r="A912" s="213"/>
      <c r="B912" s="449"/>
      <c r="C912" s="449"/>
      <c r="D912" s="213"/>
      <c r="E912" s="213"/>
      <c r="F912" s="213"/>
      <c r="G912" s="450"/>
      <c r="H912" s="213"/>
      <c r="I912" s="213"/>
      <c r="J912" s="213"/>
      <c r="K912" s="454"/>
      <c r="L912" s="213"/>
      <c r="M912" s="213"/>
      <c r="N912" s="213"/>
      <c r="O912" s="245"/>
      <c r="P912" s="213"/>
      <c r="Q912" s="213"/>
      <c r="R912" s="213"/>
      <c r="S912" s="213"/>
      <c r="T912" s="213"/>
      <c r="U912" s="213"/>
      <c r="V912" s="213"/>
      <c r="W912" s="213"/>
      <c r="X912" s="213"/>
      <c r="Y912" s="213"/>
      <c r="Z912" s="213"/>
      <c r="AA912" s="451"/>
      <c r="AB912" s="451"/>
      <c r="AC912" s="452"/>
      <c r="AD912" s="451"/>
      <c r="AE912" s="451"/>
      <c r="AF912" s="451"/>
      <c r="AG912" s="451"/>
      <c r="AH912" s="451"/>
      <c r="AI912" s="451"/>
      <c r="AJ912" s="213"/>
      <c r="AK912" s="213"/>
      <c r="AL912" s="213"/>
      <c r="AM912" s="213"/>
      <c r="AN912" s="213"/>
      <c r="AO912" s="213"/>
      <c r="AP912" s="213"/>
      <c r="AQ912" s="213"/>
      <c r="AR912" s="213"/>
      <c r="AS912" s="213"/>
    </row>
    <row r="913" spans="1:45" ht="15.75" customHeight="1" x14ac:dyDescent="0.25">
      <c r="A913" s="213"/>
      <c r="B913" s="449"/>
      <c r="C913" s="449"/>
      <c r="D913" s="213"/>
      <c r="E913" s="213"/>
      <c r="F913" s="213"/>
      <c r="G913" s="450"/>
      <c r="H913" s="213"/>
      <c r="I913" s="213"/>
      <c r="J913" s="213"/>
      <c r="K913" s="454"/>
      <c r="L913" s="213"/>
      <c r="M913" s="213"/>
      <c r="N913" s="213"/>
      <c r="O913" s="245"/>
      <c r="P913" s="213"/>
      <c r="Q913" s="213"/>
      <c r="R913" s="213"/>
      <c r="S913" s="213"/>
      <c r="T913" s="213"/>
      <c r="U913" s="213"/>
      <c r="V913" s="213"/>
      <c r="W913" s="213"/>
      <c r="X913" s="213"/>
      <c r="Y913" s="213"/>
      <c r="Z913" s="213"/>
      <c r="AA913" s="451"/>
      <c r="AB913" s="451"/>
      <c r="AC913" s="452"/>
      <c r="AD913" s="451"/>
      <c r="AE913" s="451"/>
      <c r="AF913" s="451"/>
      <c r="AG913" s="451"/>
      <c r="AH913" s="451"/>
      <c r="AI913" s="451"/>
      <c r="AJ913" s="213"/>
      <c r="AK913" s="213"/>
      <c r="AL913" s="213"/>
      <c r="AM913" s="213"/>
      <c r="AN913" s="213"/>
      <c r="AO913" s="213"/>
      <c r="AP913" s="213"/>
      <c r="AQ913" s="213"/>
      <c r="AR913" s="213"/>
      <c r="AS913" s="213"/>
    </row>
    <row r="914" spans="1:45" ht="15.75" customHeight="1" x14ac:dyDescent="0.25">
      <c r="A914" s="213"/>
      <c r="B914" s="449"/>
      <c r="C914" s="449"/>
      <c r="D914" s="213"/>
      <c r="E914" s="213"/>
      <c r="F914" s="213"/>
      <c r="G914" s="450"/>
      <c r="H914" s="213"/>
      <c r="I914" s="213"/>
      <c r="J914" s="213"/>
      <c r="K914" s="454"/>
      <c r="L914" s="213"/>
      <c r="M914" s="213"/>
      <c r="N914" s="213"/>
      <c r="O914" s="245"/>
      <c r="P914" s="213"/>
      <c r="Q914" s="213"/>
      <c r="R914" s="213"/>
      <c r="S914" s="213"/>
      <c r="T914" s="213"/>
      <c r="U914" s="213"/>
      <c r="V914" s="213"/>
      <c r="W914" s="213"/>
      <c r="X914" s="213"/>
      <c r="Y914" s="213"/>
      <c r="Z914" s="213"/>
      <c r="AA914" s="451"/>
      <c r="AB914" s="451"/>
      <c r="AC914" s="452"/>
      <c r="AD914" s="451"/>
      <c r="AE914" s="451"/>
      <c r="AF914" s="451"/>
      <c r="AG914" s="451"/>
      <c r="AH914" s="451"/>
      <c r="AI914" s="451"/>
      <c r="AJ914" s="213"/>
      <c r="AK914" s="213"/>
      <c r="AL914" s="213"/>
      <c r="AM914" s="213"/>
      <c r="AN914" s="213"/>
      <c r="AO914" s="213"/>
      <c r="AP914" s="213"/>
      <c r="AQ914" s="213"/>
      <c r="AR914" s="213"/>
      <c r="AS914" s="213"/>
    </row>
    <row r="915" spans="1:45" ht="15.75" customHeight="1" x14ac:dyDescent="0.25">
      <c r="A915" s="213"/>
      <c r="B915" s="449"/>
      <c r="C915" s="449"/>
      <c r="D915" s="213"/>
      <c r="E915" s="213"/>
      <c r="F915" s="213"/>
      <c r="G915" s="450"/>
      <c r="H915" s="213"/>
      <c r="I915" s="213"/>
      <c r="J915" s="213"/>
      <c r="K915" s="454"/>
      <c r="L915" s="213"/>
      <c r="M915" s="213"/>
      <c r="N915" s="213"/>
      <c r="O915" s="245"/>
      <c r="P915" s="213"/>
      <c r="Q915" s="213"/>
      <c r="R915" s="213"/>
      <c r="S915" s="213"/>
      <c r="T915" s="213"/>
      <c r="U915" s="213"/>
      <c r="V915" s="213"/>
      <c r="W915" s="213"/>
      <c r="X915" s="213"/>
      <c r="Y915" s="213"/>
      <c r="Z915" s="213"/>
      <c r="AA915" s="451"/>
      <c r="AB915" s="451"/>
      <c r="AC915" s="452"/>
      <c r="AD915" s="451"/>
      <c r="AE915" s="451"/>
      <c r="AF915" s="451"/>
      <c r="AG915" s="451"/>
      <c r="AH915" s="451"/>
      <c r="AI915" s="451"/>
      <c r="AJ915" s="213"/>
      <c r="AK915" s="213"/>
      <c r="AL915" s="213"/>
      <c r="AM915" s="213"/>
      <c r="AN915" s="213"/>
      <c r="AO915" s="213"/>
      <c r="AP915" s="213"/>
      <c r="AQ915" s="213"/>
      <c r="AR915" s="213"/>
      <c r="AS915" s="213"/>
    </row>
    <row r="916" spans="1:45" ht="15.75" customHeight="1" x14ac:dyDescent="0.25">
      <c r="A916" s="213"/>
      <c r="B916" s="449"/>
      <c r="C916" s="449"/>
      <c r="D916" s="213"/>
      <c r="E916" s="213"/>
      <c r="F916" s="213"/>
      <c r="G916" s="450"/>
      <c r="H916" s="213"/>
      <c r="I916" s="213"/>
      <c r="J916" s="213"/>
      <c r="K916" s="454"/>
      <c r="L916" s="213"/>
      <c r="M916" s="213"/>
      <c r="N916" s="213"/>
      <c r="O916" s="245"/>
      <c r="P916" s="213"/>
      <c r="Q916" s="213"/>
      <c r="R916" s="213"/>
      <c r="S916" s="213"/>
      <c r="T916" s="213"/>
      <c r="U916" s="213"/>
      <c r="V916" s="213"/>
      <c r="W916" s="213"/>
      <c r="X916" s="213"/>
      <c r="Y916" s="213"/>
      <c r="Z916" s="213"/>
      <c r="AA916" s="451"/>
      <c r="AB916" s="451"/>
      <c r="AC916" s="452"/>
      <c r="AD916" s="451"/>
      <c r="AE916" s="451"/>
      <c r="AF916" s="451"/>
      <c r="AG916" s="451"/>
      <c r="AH916" s="451"/>
      <c r="AI916" s="451"/>
      <c r="AJ916" s="213"/>
      <c r="AK916" s="213"/>
      <c r="AL916" s="213"/>
      <c r="AM916" s="213"/>
      <c r="AN916" s="213"/>
      <c r="AO916" s="213"/>
      <c r="AP916" s="213"/>
      <c r="AQ916" s="213"/>
      <c r="AR916" s="213"/>
      <c r="AS916" s="213"/>
    </row>
    <row r="917" spans="1:45" ht="15.75" customHeight="1" x14ac:dyDescent="0.25">
      <c r="A917" s="213"/>
      <c r="B917" s="449"/>
      <c r="C917" s="449"/>
      <c r="D917" s="213"/>
      <c r="E917" s="213"/>
      <c r="F917" s="213"/>
      <c r="G917" s="450"/>
      <c r="H917" s="213"/>
      <c r="I917" s="213"/>
      <c r="J917" s="213"/>
      <c r="K917" s="454"/>
      <c r="L917" s="213"/>
      <c r="M917" s="213"/>
      <c r="N917" s="213"/>
      <c r="O917" s="245"/>
      <c r="P917" s="213"/>
      <c r="Q917" s="213"/>
      <c r="R917" s="213"/>
      <c r="S917" s="213"/>
      <c r="T917" s="213"/>
      <c r="U917" s="213"/>
      <c r="V917" s="213"/>
      <c r="W917" s="213"/>
      <c r="X917" s="213"/>
      <c r="Y917" s="213"/>
      <c r="Z917" s="213"/>
      <c r="AA917" s="451"/>
      <c r="AB917" s="451"/>
      <c r="AC917" s="452"/>
      <c r="AD917" s="451"/>
      <c r="AE917" s="451"/>
      <c r="AF917" s="451"/>
      <c r="AG917" s="451"/>
      <c r="AH917" s="451"/>
      <c r="AI917" s="451"/>
      <c r="AJ917" s="213"/>
      <c r="AK917" s="213"/>
      <c r="AL917" s="213"/>
      <c r="AM917" s="213"/>
      <c r="AN917" s="213"/>
      <c r="AO917" s="213"/>
      <c r="AP917" s="213"/>
      <c r="AQ917" s="213"/>
      <c r="AR917" s="213"/>
      <c r="AS917" s="213"/>
    </row>
    <row r="918" spans="1:45" ht="15.75" customHeight="1" x14ac:dyDescent="0.25">
      <c r="A918" s="213"/>
      <c r="B918" s="449"/>
      <c r="C918" s="449"/>
      <c r="D918" s="213"/>
      <c r="E918" s="213"/>
      <c r="F918" s="213"/>
      <c r="G918" s="450"/>
      <c r="H918" s="213"/>
      <c r="I918" s="213"/>
      <c r="J918" s="213"/>
      <c r="K918" s="454"/>
      <c r="L918" s="213"/>
      <c r="M918" s="213"/>
      <c r="N918" s="213"/>
      <c r="O918" s="245"/>
      <c r="P918" s="213"/>
      <c r="Q918" s="213"/>
      <c r="R918" s="213"/>
      <c r="S918" s="213"/>
      <c r="T918" s="213"/>
      <c r="U918" s="213"/>
      <c r="V918" s="213"/>
      <c r="W918" s="213"/>
      <c r="X918" s="213"/>
      <c r="Y918" s="213"/>
      <c r="Z918" s="213"/>
      <c r="AA918" s="451"/>
      <c r="AB918" s="451"/>
      <c r="AC918" s="452"/>
      <c r="AD918" s="451"/>
      <c r="AE918" s="451"/>
      <c r="AF918" s="451"/>
      <c r="AG918" s="451"/>
      <c r="AH918" s="451"/>
      <c r="AI918" s="451"/>
      <c r="AJ918" s="213"/>
      <c r="AK918" s="213"/>
      <c r="AL918" s="213"/>
      <c r="AM918" s="213"/>
      <c r="AN918" s="213"/>
      <c r="AO918" s="213"/>
      <c r="AP918" s="213"/>
      <c r="AQ918" s="213"/>
      <c r="AR918" s="213"/>
      <c r="AS918" s="213"/>
    </row>
    <row r="919" spans="1:45" ht="15.75" customHeight="1" x14ac:dyDescent="0.25">
      <c r="A919" s="213"/>
      <c r="B919" s="449"/>
      <c r="C919" s="449"/>
      <c r="D919" s="213"/>
      <c r="E919" s="213"/>
      <c r="F919" s="213"/>
      <c r="G919" s="450"/>
      <c r="H919" s="213"/>
      <c r="I919" s="213"/>
      <c r="J919" s="213"/>
      <c r="K919" s="454"/>
      <c r="L919" s="213"/>
      <c r="M919" s="213"/>
      <c r="N919" s="213"/>
      <c r="O919" s="245"/>
      <c r="P919" s="213"/>
      <c r="Q919" s="213"/>
      <c r="R919" s="213"/>
      <c r="S919" s="213"/>
      <c r="T919" s="213"/>
      <c r="U919" s="213"/>
      <c r="V919" s="213"/>
      <c r="W919" s="213"/>
      <c r="X919" s="213"/>
      <c r="Y919" s="213"/>
      <c r="Z919" s="213"/>
      <c r="AA919" s="451"/>
      <c r="AB919" s="451"/>
      <c r="AC919" s="452"/>
      <c r="AD919" s="451"/>
      <c r="AE919" s="451"/>
      <c r="AF919" s="451"/>
      <c r="AG919" s="451"/>
      <c r="AH919" s="451"/>
      <c r="AI919" s="451"/>
      <c r="AJ919" s="213"/>
      <c r="AK919" s="213"/>
      <c r="AL919" s="213"/>
      <c r="AM919" s="213"/>
      <c r="AN919" s="213"/>
      <c r="AO919" s="213"/>
      <c r="AP919" s="213"/>
      <c r="AQ919" s="213"/>
      <c r="AR919" s="213"/>
      <c r="AS919" s="213"/>
    </row>
    <row r="920" spans="1:45" ht="15.75" customHeight="1" x14ac:dyDescent="0.25">
      <c r="A920" s="213"/>
      <c r="B920" s="449"/>
      <c r="C920" s="449"/>
      <c r="D920" s="213"/>
      <c r="E920" s="213"/>
      <c r="F920" s="213"/>
      <c r="G920" s="450"/>
      <c r="H920" s="213"/>
      <c r="I920" s="213"/>
      <c r="J920" s="213"/>
      <c r="K920" s="454"/>
      <c r="L920" s="213"/>
      <c r="M920" s="213"/>
      <c r="N920" s="213"/>
      <c r="O920" s="245"/>
      <c r="P920" s="213"/>
      <c r="Q920" s="213"/>
      <c r="R920" s="213"/>
      <c r="S920" s="213"/>
      <c r="T920" s="213"/>
      <c r="U920" s="213"/>
      <c r="V920" s="213"/>
      <c r="W920" s="213"/>
      <c r="X920" s="213"/>
      <c r="Y920" s="213"/>
      <c r="Z920" s="213"/>
      <c r="AA920" s="451"/>
      <c r="AB920" s="451"/>
      <c r="AC920" s="452"/>
      <c r="AD920" s="451"/>
      <c r="AE920" s="451"/>
      <c r="AF920" s="451"/>
      <c r="AG920" s="451"/>
      <c r="AH920" s="451"/>
      <c r="AI920" s="451"/>
      <c r="AJ920" s="213"/>
      <c r="AK920" s="213"/>
      <c r="AL920" s="213"/>
      <c r="AM920" s="213"/>
      <c r="AN920" s="213"/>
      <c r="AO920" s="213"/>
      <c r="AP920" s="213"/>
      <c r="AQ920" s="213"/>
      <c r="AR920" s="213"/>
      <c r="AS920" s="213"/>
    </row>
    <row r="921" spans="1:45" ht="15.75" customHeight="1" x14ac:dyDescent="0.25">
      <c r="A921" s="213"/>
      <c r="B921" s="449"/>
      <c r="C921" s="449"/>
      <c r="D921" s="213"/>
      <c r="E921" s="213"/>
      <c r="F921" s="213"/>
      <c r="G921" s="450"/>
      <c r="H921" s="213"/>
      <c r="I921" s="213"/>
      <c r="J921" s="213"/>
      <c r="K921" s="454"/>
      <c r="L921" s="213"/>
      <c r="M921" s="213"/>
      <c r="N921" s="213"/>
      <c r="O921" s="245"/>
      <c r="P921" s="213"/>
      <c r="Q921" s="213"/>
      <c r="R921" s="213"/>
      <c r="S921" s="213"/>
      <c r="T921" s="213"/>
      <c r="U921" s="213"/>
      <c r="V921" s="213"/>
      <c r="W921" s="213"/>
      <c r="X921" s="213"/>
      <c r="Y921" s="213"/>
      <c r="Z921" s="213"/>
      <c r="AA921" s="451"/>
      <c r="AB921" s="451"/>
      <c r="AC921" s="452"/>
      <c r="AD921" s="451"/>
      <c r="AE921" s="451"/>
      <c r="AF921" s="451"/>
      <c r="AG921" s="451"/>
      <c r="AH921" s="451"/>
      <c r="AI921" s="451"/>
      <c r="AJ921" s="213"/>
      <c r="AK921" s="213"/>
      <c r="AL921" s="213"/>
      <c r="AM921" s="213"/>
      <c r="AN921" s="213"/>
      <c r="AO921" s="213"/>
      <c r="AP921" s="213"/>
      <c r="AQ921" s="213"/>
      <c r="AR921" s="213"/>
      <c r="AS921" s="213"/>
    </row>
    <row r="922" spans="1:45" ht="15.75" customHeight="1" x14ac:dyDescent="0.25">
      <c r="A922" s="213"/>
      <c r="B922" s="449"/>
      <c r="C922" s="449"/>
      <c r="D922" s="213"/>
      <c r="E922" s="213"/>
      <c r="F922" s="213"/>
      <c r="G922" s="450"/>
      <c r="H922" s="213"/>
      <c r="I922" s="213"/>
      <c r="J922" s="213"/>
      <c r="K922" s="454"/>
      <c r="L922" s="213"/>
      <c r="M922" s="213"/>
      <c r="N922" s="213"/>
      <c r="O922" s="245"/>
      <c r="P922" s="213"/>
      <c r="Q922" s="213"/>
      <c r="R922" s="213"/>
      <c r="S922" s="213"/>
      <c r="T922" s="213"/>
      <c r="U922" s="213"/>
      <c r="V922" s="213"/>
      <c r="W922" s="213"/>
      <c r="X922" s="213"/>
      <c r="Y922" s="213"/>
      <c r="Z922" s="213"/>
      <c r="AA922" s="451"/>
      <c r="AB922" s="451"/>
      <c r="AC922" s="452"/>
      <c r="AD922" s="451"/>
      <c r="AE922" s="451"/>
      <c r="AF922" s="451"/>
      <c r="AG922" s="451"/>
      <c r="AH922" s="451"/>
      <c r="AI922" s="451"/>
      <c r="AJ922" s="213"/>
      <c r="AK922" s="213"/>
      <c r="AL922" s="213"/>
      <c r="AM922" s="213"/>
      <c r="AN922" s="213"/>
      <c r="AO922" s="213"/>
      <c r="AP922" s="213"/>
      <c r="AQ922" s="213"/>
      <c r="AR922" s="213"/>
      <c r="AS922" s="213"/>
    </row>
    <row r="923" spans="1:45" ht="15.75" customHeight="1" x14ac:dyDescent="0.25">
      <c r="A923" s="213"/>
      <c r="B923" s="449"/>
      <c r="C923" s="449"/>
      <c r="D923" s="213"/>
      <c r="E923" s="213"/>
      <c r="F923" s="213"/>
      <c r="G923" s="450"/>
      <c r="H923" s="213"/>
      <c r="I923" s="213"/>
      <c r="J923" s="213"/>
      <c r="K923" s="454"/>
      <c r="L923" s="213"/>
      <c r="M923" s="213"/>
      <c r="N923" s="213"/>
      <c r="O923" s="245"/>
      <c r="P923" s="213"/>
      <c r="Q923" s="213"/>
      <c r="R923" s="213"/>
      <c r="S923" s="213"/>
      <c r="T923" s="213"/>
      <c r="U923" s="213"/>
      <c r="V923" s="213"/>
      <c r="W923" s="213"/>
      <c r="X923" s="213"/>
      <c r="Y923" s="213"/>
      <c r="Z923" s="213"/>
      <c r="AA923" s="451"/>
      <c r="AB923" s="451"/>
      <c r="AC923" s="452"/>
      <c r="AD923" s="451"/>
      <c r="AE923" s="451"/>
      <c r="AF923" s="451"/>
      <c r="AG923" s="451"/>
      <c r="AH923" s="451"/>
      <c r="AI923" s="451"/>
      <c r="AJ923" s="213"/>
      <c r="AK923" s="213"/>
      <c r="AL923" s="213"/>
      <c r="AM923" s="213"/>
      <c r="AN923" s="213"/>
      <c r="AO923" s="213"/>
      <c r="AP923" s="213"/>
      <c r="AQ923" s="213"/>
      <c r="AR923" s="213"/>
      <c r="AS923" s="213"/>
    </row>
    <row r="924" spans="1:45" ht="15.75" customHeight="1" x14ac:dyDescent="0.25">
      <c r="A924" s="213"/>
      <c r="B924" s="449"/>
      <c r="C924" s="449"/>
      <c r="D924" s="213"/>
      <c r="E924" s="213"/>
      <c r="F924" s="213"/>
      <c r="G924" s="450"/>
      <c r="H924" s="213"/>
      <c r="I924" s="213"/>
      <c r="J924" s="213"/>
      <c r="K924" s="454"/>
      <c r="L924" s="213"/>
      <c r="M924" s="213"/>
      <c r="N924" s="213"/>
      <c r="O924" s="245"/>
      <c r="P924" s="213"/>
      <c r="Q924" s="213"/>
      <c r="R924" s="213"/>
      <c r="S924" s="213"/>
      <c r="T924" s="213"/>
      <c r="U924" s="213"/>
      <c r="V924" s="213"/>
      <c r="W924" s="213"/>
      <c r="X924" s="213"/>
      <c r="Y924" s="213"/>
      <c r="Z924" s="213"/>
      <c r="AA924" s="451"/>
      <c r="AB924" s="451"/>
      <c r="AC924" s="452"/>
      <c r="AD924" s="451"/>
      <c r="AE924" s="451"/>
      <c r="AF924" s="451"/>
      <c r="AG924" s="451"/>
      <c r="AH924" s="451"/>
      <c r="AI924" s="451"/>
      <c r="AJ924" s="213"/>
      <c r="AK924" s="213"/>
      <c r="AL924" s="213"/>
      <c r="AM924" s="213"/>
      <c r="AN924" s="213"/>
      <c r="AO924" s="213"/>
      <c r="AP924" s="213"/>
      <c r="AQ924" s="213"/>
      <c r="AR924" s="213"/>
      <c r="AS924" s="213"/>
    </row>
    <row r="925" spans="1:45" ht="15.75" customHeight="1" x14ac:dyDescent="0.25">
      <c r="A925" s="213"/>
      <c r="B925" s="449"/>
      <c r="C925" s="449"/>
      <c r="D925" s="213"/>
      <c r="E925" s="213"/>
      <c r="F925" s="213"/>
      <c r="G925" s="450"/>
      <c r="H925" s="213"/>
      <c r="I925" s="213"/>
      <c r="J925" s="213"/>
      <c r="K925" s="454"/>
      <c r="L925" s="213"/>
      <c r="M925" s="213"/>
      <c r="N925" s="213"/>
      <c r="O925" s="245"/>
      <c r="P925" s="213"/>
      <c r="Q925" s="213"/>
      <c r="R925" s="213"/>
      <c r="S925" s="213"/>
      <c r="T925" s="213"/>
      <c r="U925" s="213"/>
      <c r="V925" s="213"/>
      <c r="W925" s="213"/>
      <c r="X925" s="213"/>
      <c r="Y925" s="213"/>
      <c r="Z925" s="213"/>
      <c r="AA925" s="451"/>
      <c r="AB925" s="451"/>
      <c r="AC925" s="452"/>
      <c r="AD925" s="451"/>
      <c r="AE925" s="451"/>
      <c r="AF925" s="451"/>
      <c r="AG925" s="451"/>
      <c r="AH925" s="451"/>
      <c r="AI925" s="451"/>
      <c r="AJ925" s="213"/>
      <c r="AK925" s="213"/>
      <c r="AL925" s="213"/>
      <c r="AM925" s="213"/>
      <c r="AN925" s="213"/>
      <c r="AO925" s="213"/>
      <c r="AP925" s="213"/>
      <c r="AQ925" s="213"/>
      <c r="AR925" s="213"/>
      <c r="AS925" s="213"/>
    </row>
    <row r="926" spans="1:45" ht="15.75" customHeight="1" x14ac:dyDescent="0.25">
      <c r="A926" s="213"/>
      <c r="B926" s="449"/>
      <c r="C926" s="449"/>
      <c r="D926" s="213"/>
      <c r="E926" s="213"/>
      <c r="F926" s="213"/>
      <c r="G926" s="450"/>
      <c r="H926" s="213"/>
      <c r="I926" s="213"/>
      <c r="J926" s="213"/>
      <c r="K926" s="454"/>
      <c r="L926" s="213"/>
      <c r="M926" s="213"/>
      <c r="N926" s="213"/>
      <c r="O926" s="245"/>
      <c r="P926" s="213"/>
      <c r="Q926" s="213"/>
      <c r="R926" s="213"/>
      <c r="S926" s="213"/>
      <c r="T926" s="213"/>
      <c r="U926" s="213"/>
      <c r="V926" s="213"/>
      <c r="W926" s="213"/>
      <c r="X926" s="213"/>
      <c r="Y926" s="213"/>
      <c r="Z926" s="213"/>
      <c r="AA926" s="451"/>
      <c r="AB926" s="451"/>
      <c r="AC926" s="452"/>
      <c r="AD926" s="451"/>
      <c r="AE926" s="451"/>
      <c r="AF926" s="451"/>
      <c r="AG926" s="451"/>
      <c r="AH926" s="451"/>
      <c r="AI926" s="451"/>
      <c r="AJ926" s="213"/>
      <c r="AK926" s="213"/>
      <c r="AL926" s="213"/>
      <c r="AM926" s="213"/>
      <c r="AN926" s="213"/>
      <c r="AO926" s="213"/>
      <c r="AP926" s="213"/>
      <c r="AQ926" s="213"/>
      <c r="AR926" s="213"/>
      <c r="AS926" s="213"/>
    </row>
    <row r="927" spans="1:45" ht="15.75" customHeight="1" x14ac:dyDescent="0.25">
      <c r="A927" s="213"/>
      <c r="B927" s="449"/>
      <c r="C927" s="449"/>
      <c r="D927" s="213"/>
      <c r="E927" s="213"/>
      <c r="F927" s="213"/>
      <c r="G927" s="450"/>
      <c r="H927" s="213"/>
      <c r="I927" s="213"/>
      <c r="J927" s="213"/>
      <c r="K927" s="454"/>
      <c r="L927" s="213"/>
      <c r="M927" s="213"/>
      <c r="N927" s="213"/>
      <c r="O927" s="245"/>
      <c r="P927" s="213"/>
      <c r="Q927" s="213"/>
      <c r="R927" s="213"/>
      <c r="S927" s="213"/>
      <c r="T927" s="213"/>
      <c r="U927" s="213"/>
      <c r="V927" s="213"/>
      <c r="W927" s="213"/>
      <c r="X927" s="213"/>
      <c r="Y927" s="213"/>
      <c r="Z927" s="213"/>
      <c r="AA927" s="451"/>
      <c r="AB927" s="451"/>
      <c r="AC927" s="452"/>
      <c r="AD927" s="451"/>
      <c r="AE927" s="451"/>
      <c r="AF927" s="451"/>
      <c r="AG927" s="451"/>
      <c r="AH927" s="451"/>
      <c r="AI927" s="451"/>
      <c r="AJ927" s="213"/>
      <c r="AK927" s="213"/>
      <c r="AL927" s="213"/>
      <c r="AM927" s="213"/>
      <c r="AN927" s="213"/>
      <c r="AO927" s="213"/>
      <c r="AP927" s="213"/>
      <c r="AQ927" s="213"/>
      <c r="AR927" s="213"/>
      <c r="AS927" s="213"/>
    </row>
    <row r="928" spans="1:45" ht="15.75" customHeight="1" x14ac:dyDescent="0.25">
      <c r="A928" s="213"/>
      <c r="B928" s="449"/>
      <c r="C928" s="449"/>
      <c r="D928" s="213"/>
      <c r="E928" s="213"/>
      <c r="F928" s="213"/>
      <c r="G928" s="450"/>
      <c r="H928" s="213"/>
      <c r="I928" s="213"/>
      <c r="J928" s="213"/>
      <c r="K928" s="454"/>
      <c r="L928" s="213"/>
      <c r="M928" s="213"/>
      <c r="N928" s="213"/>
      <c r="O928" s="245"/>
      <c r="P928" s="213"/>
      <c r="Q928" s="213"/>
      <c r="R928" s="213"/>
      <c r="S928" s="213"/>
      <c r="T928" s="213"/>
      <c r="U928" s="213"/>
      <c r="V928" s="213"/>
      <c r="W928" s="213"/>
      <c r="X928" s="213"/>
      <c r="Y928" s="213"/>
      <c r="Z928" s="213"/>
      <c r="AA928" s="451"/>
      <c r="AB928" s="451"/>
      <c r="AC928" s="452"/>
      <c r="AD928" s="451"/>
      <c r="AE928" s="451"/>
      <c r="AF928" s="451"/>
      <c r="AG928" s="451"/>
      <c r="AH928" s="451"/>
      <c r="AI928" s="451"/>
      <c r="AJ928" s="213"/>
      <c r="AK928" s="213"/>
      <c r="AL928" s="213"/>
      <c r="AM928" s="213"/>
      <c r="AN928" s="213"/>
      <c r="AO928" s="213"/>
      <c r="AP928" s="213"/>
      <c r="AQ928" s="213"/>
      <c r="AR928" s="213"/>
      <c r="AS928" s="213"/>
    </row>
    <row r="929" spans="1:45" ht="15.75" customHeight="1" x14ac:dyDescent="0.25">
      <c r="A929" s="213"/>
      <c r="B929" s="449"/>
      <c r="C929" s="449"/>
      <c r="D929" s="213"/>
      <c r="E929" s="213"/>
      <c r="F929" s="213"/>
      <c r="G929" s="450"/>
      <c r="H929" s="213"/>
      <c r="I929" s="213"/>
      <c r="J929" s="213"/>
      <c r="K929" s="454"/>
      <c r="L929" s="213"/>
      <c r="M929" s="213"/>
      <c r="N929" s="213"/>
      <c r="O929" s="245"/>
      <c r="P929" s="213"/>
      <c r="Q929" s="213"/>
      <c r="R929" s="213"/>
      <c r="S929" s="213"/>
      <c r="T929" s="213"/>
      <c r="U929" s="213"/>
      <c r="V929" s="213"/>
      <c r="W929" s="213"/>
      <c r="X929" s="213"/>
      <c r="Y929" s="213"/>
      <c r="Z929" s="213"/>
      <c r="AA929" s="451"/>
      <c r="AB929" s="451"/>
      <c r="AC929" s="452"/>
      <c r="AD929" s="451"/>
      <c r="AE929" s="451"/>
      <c r="AF929" s="451"/>
      <c r="AG929" s="451"/>
      <c r="AH929" s="451"/>
      <c r="AI929" s="451"/>
      <c r="AJ929" s="213"/>
      <c r="AK929" s="213"/>
      <c r="AL929" s="213"/>
      <c r="AM929" s="213"/>
      <c r="AN929" s="213"/>
      <c r="AO929" s="213"/>
      <c r="AP929" s="213"/>
      <c r="AQ929" s="213"/>
      <c r="AR929" s="213"/>
      <c r="AS929" s="213"/>
    </row>
    <row r="930" spans="1:45" ht="15.75" customHeight="1" x14ac:dyDescent="0.25">
      <c r="A930" s="213"/>
      <c r="B930" s="449"/>
      <c r="C930" s="449"/>
      <c r="D930" s="213"/>
      <c r="E930" s="213"/>
      <c r="F930" s="213"/>
      <c r="G930" s="450"/>
      <c r="H930" s="213"/>
      <c r="I930" s="213"/>
      <c r="J930" s="213"/>
      <c r="K930" s="454"/>
      <c r="L930" s="213"/>
      <c r="M930" s="213"/>
      <c r="N930" s="213"/>
      <c r="O930" s="245"/>
      <c r="P930" s="213"/>
      <c r="Q930" s="213"/>
      <c r="R930" s="213"/>
      <c r="S930" s="213"/>
      <c r="T930" s="213"/>
      <c r="U930" s="213"/>
      <c r="V930" s="213"/>
      <c r="W930" s="213"/>
      <c r="X930" s="213"/>
      <c r="Y930" s="213"/>
      <c r="Z930" s="213"/>
      <c r="AA930" s="451"/>
      <c r="AB930" s="451"/>
      <c r="AC930" s="452"/>
      <c r="AD930" s="451"/>
      <c r="AE930" s="451"/>
      <c r="AF930" s="451"/>
      <c r="AG930" s="451"/>
      <c r="AH930" s="451"/>
      <c r="AI930" s="451"/>
      <c r="AJ930" s="213"/>
      <c r="AK930" s="213"/>
      <c r="AL930" s="213"/>
      <c r="AM930" s="213"/>
      <c r="AN930" s="213"/>
      <c r="AO930" s="213"/>
      <c r="AP930" s="213"/>
      <c r="AQ930" s="213"/>
      <c r="AR930" s="213"/>
      <c r="AS930" s="213"/>
    </row>
    <row r="931" spans="1:45" ht="15.75" customHeight="1" x14ac:dyDescent="0.25">
      <c r="A931" s="213"/>
      <c r="B931" s="449"/>
      <c r="C931" s="449"/>
      <c r="D931" s="213"/>
      <c r="E931" s="213"/>
      <c r="F931" s="213"/>
      <c r="G931" s="450"/>
      <c r="H931" s="213"/>
      <c r="I931" s="213"/>
      <c r="J931" s="213"/>
      <c r="K931" s="454"/>
      <c r="L931" s="213"/>
      <c r="M931" s="213"/>
      <c r="N931" s="213"/>
      <c r="O931" s="245"/>
      <c r="P931" s="213"/>
      <c r="Q931" s="213"/>
      <c r="R931" s="213"/>
      <c r="S931" s="213"/>
      <c r="T931" s="213"/>
      <c r="U931" s="213"/>
      <c r="V931" s="213"/>
      <c r="W931" s="213"/>
      <c r="X931" s="213"/>
      <c r="Y931" s="213"/>
      <c r="Z931" s="213"/>
      <c r="AA931" s="451"/>
      <c r="AB931" s="451"/>
      <c r="AC931" s="452"/>
      <c r="AD931" s="451"/>
      <c r="AE931" s="451"/>
      <c r="AF931" s="451"/>
      <c r="AG931" s="451"/>
      <c r="AH931" s="451"/>
      <c r="AI931" s="451"/>
      <c r="AJ931" s="213"/>
      <c r="AK931" s="213"/>
      <c r="AL931" s="213"/>
      <c r="AM931" s="213"/>
      <c r="AN931" s="213"/>
      <c r="AO931" s="213"/>
      <c r="AP931" s="213"/>
      <c r="AQ931" s="213"/>
      <c r="AR931" s="213"/>
      <c r="AS931" s="213"/>
    </row>
    <row r="932" spans="1:45" ht="15.75" customHeight="1" x14ac:dyDescent="0.25">
      <c r="A932" s="213"/>
      <c r="B932" s="449"/>
      <c r="C932" s="449"/>
      <c r="D932" s="213"/>
      <c r="E932" s="213"/>
      <c r="F932" s="213"/>
      <c r="G932" s="450"/>
      <c r="H932" s="213"/>
      <c r="I932" s="213"/>
      <c r="J932" s="213"/>
      <c r="K932" s="454"/>
      <c r="L932" s="213"/>
      <c r="M932" s="213"/>
      <c r="N932" s="213"/>
      <c r="O932" s="245"/>
      <c r="P932" s="213"/>
      <c r="Q932" s="213"/>
      <c r="R932" s="213"/>
      <c r="S932" s="213"/>
      <c r="T932" s="213"/>
      <c r="U932" s="213"/>
      <c r="V932" s="213"/>
      <c r="W932" s="213"/>
      <c r="X932" s="213"/>
      <c r="Y932" s="213"/>
      <c r="Z932" s="213"/>
      <c r="AA932" s="451"/>
      <c r="AB932" s="451"/>
      <c r="AC932" s="452"/>
      <c r="AD932" s="451"/>
      <c r="AE932" s="451"/>
      <c r="AF932" s="451"/>
      <c r="AG932" s="451"/>
      <c r="AH932" s="451"/>
      <c r="AI932" s="451"/>
      <c r="AJ932" s="213"/>
      <c r="AK932" s="213"/>
      <c r="AL932" s="213"/>
      <c r="AM932" s="213"/>
      <c r="AN932" s="213"/>
      <c r="AO932" s="213"/>
      <c r="AP932" s="213"/>
      <c r="AQ932" s="213"/>
      <c r="AR932" s="213"/>
      <c r="AS932" s="213"/>
    </row>
    <row r="933" spans="1:45" ht="15.75" customHeight="1" x14ac:dyDescent="0.25">
      <c r="A933" s="213"/>
      <c r="B933" s="449"/>
      <c r="C933" s="449"/>
      <c r="D933" s="213"/>
      <c r="E933" s="213"/>
      <c r="F933" s="213"/>
      <c r="G933" s="450"/>
      <c r="H933" s="213"/>
      <c r="I933" s="213"/>
      <c r="J933" s="213"/>
      <c r="K933" s="454"/>
      <c r="L933" s="213"/>
      <c r="M933" s="213"/>
      <c r="N933" s="213"/>
      <c r="O933" s="245"/>
      <c r="P933" s="213"/>
      <c r="Q933" s="213"/>
      <c r="R933" s="213"/>
      <c r="S933" s="213"/>
      <c r="T933" s="213"/>
      <c r="U933" s="213"/>
      <c r="V933" s="213"/>
      <c r="W933" s="213"/>
      <c r="X933" s="213"/>
      <c r="Y933" s="213"/>
      <c r="Z933" s="213"/>
      <c r="AA933" s="451"/>
      <c r="AB933" s="451"/>
      <c r="AC933" s="452"/>
      <c r="AD933" s="451"/>
      <c r="AE933" s="451"/>
      <c r="AF933" s="451"/>
      <c r="AG933" s="451"/>
      <c r="AH933" s="451"/>
      <c r="AI933" s="451"/>
      <c r="AJ933" s="213"/>
      <c r="AK933" s="213"/>
      <c r="AL933" s="213"/>
      <c r="AM933" s="213"/>
      <c r="AN933" s="213"/>
      <c r="AO933" s="213"/>
      <c r="AP933" s="213"/>
      <c r="AQ933" s="213"/>
      <c r="AR933" s="213"/>
      <c r="AS933" s="213"/>
    </row>
    <row r="934" spans="1:45" ht="15.75" customHeight="1" x14ac:dyDescent="0.25">
      <c r="A934" s="213"/>
      <c r="B934" s="449"/>
      <c r="C934" s="449"/>
      <c r="D934" s="213"/>
      <c r="E934" s="213"/>
      <c r="F934" s="213"/>
      <c r="G934" s="450"/>
      <c r="H934" s="213"/>
      <c r="I934" s="213"/>
      <c r="J934" s="213"/>
      <c r="K934" s="454"/>
      <c r="L934" s="213"/>
      <c r="M934" s="213"/>
      <c r="N934" s="213"/>
      <c r="O934" s="245"/>
      <c r="P934" s="213"/>
      <c r="Q934" s="213"/>
      <c r="R934" s="213"/>
      <c r="S934" s="213"/>
      <c r="T934" s="213"/>
      <c r="U934" s="213"/>
      <c r="V934" s="213"/>
      <c r="W934" s="213"/>
      <c r="X934" s="213"/>
      <c r="Y934" s="213"/>
      <c r="Z934" s="213"/>
      <c r="AA934" s="451"/>
      <c r="AB934" s="451"/>
      <c r="AC934" s="452"/>
      <c r="AD934" s="451"/>
      <c r="AE934" s="451"/>
      <c r="AF934" s="451"/>
      <c r="AG934" s="451"/>
      <c r="AH934" s="451"/>
      <c r="AI934" s="451"/>
      <c r="AJ934" s="213"/>
      <c r="AK934" s="213"/>
      <c r="AL934" s="213"/>
      <c r="AM934" s="213"/>
      <c r="AN934" s="213"/>
      <c r="AO934" s="213"/>
      <c r="AP934" s="213"/>
      <c r="AQ934" s="213"/>
      <c r="AR934" s="213"/>
      <c r="AS934" s="213"/>
    </row>
    <row r="935" spans="1:45" ht="15.75" customHeight="1" x14ac:dyDescent="0.25">
      <c r="A935" s="213"/>
      <c r="B935" s="449"/>
      <c r="C935" s="449"/>
      <c r="D935" s="213"/>
      <c r="E935" s="213"/>
      <c r="F935" s="213"/>
      <c r="G935" s="450"/>
      <c r="H935" s="213"/>
      <c r="I935" s="213"/>
      <c r="J935" s="213"/>
      <c r="K935" s="454"/>
      <c r="L935" s="213"/>
      <c r="M935" s="213"/>
      <c r="N935" s="213"/>
      <c r="O935" s="245"/>
      <c r="P935" s="213"/>
      <c r="Q935" s="213"/>
      <c r="R935" s="213"/>
      <c r="S935" s="213"/>
      <c r="T935" s="213"/>
      <c r="U935" s="213"/>
      <c r="V935" s="213"/>
      <c r="W935" s="213"/>
      <c r="X935" s="213"/>
      <c r="Y935" s="213"/>
      <c r="Z935" s="213"/>
      <c r="AA935" s="451"/>
      <c r="AB935" s="451"/>
      <c r="AC935" s="452"/>
      <c r="AD935" s="451"/>
      <c r="AE935" s="451"/>
      <c r="AF935" s="451"/>
      <c r="AG935" s="451"/>
      <c r="AH935" s="451"/>
      <c r="AI935" s="451"/>
      <c r="AJ935" s="213"/>
      <c r="AK935" s="213"/>
      <c r="AL935" s="213"/>
      <c r="AM935" s="213"/>
      <c r="AN935" s="213"/>
      <c r="AO935" s="213"/>
      <c r="AP935" s="213"/>
      <c r="AQ935" s="213"/>
      <c r="AR935" s="213"/>
      <c r="AS935" s="213"/>
    </row>
    <row r="936" spans="1:45" ht="15.75" customHeight="1" x14ac:dyDescent="0.25">
      <c r="A936" s="213"/>
      <c r="B936" s="449"/>
      <c r="C936" s="449"/>
      <c r="D936" s="213"/>
      <c r="E936" s="213"/>
      <c r="F936" s="213"/>
      <c r="G936" s="450"/>
      <c r="H936" s="213"/>
      <c r="I936" s="213"/>
      <c r="J936" s="213"/>
      <c r="K936" s="454"/>
      <c r="L936" s="213"/>
      <c r="M936" s="213"/>
      <c r="N936" s="213"/>
      <c r="O936" s="245"/>
      <c r="P936" s="213"/>
      <c r="Q936" s="213"/>
      <c r="R936" s="213"/>
      <c r="S936" s="213"/>
      <c r="T936" s="213"/>
      <c r="U936" s="213"/>
      <c r="V936" s="213"/>
      <c r="W936" s="213"/>
      <c r="X936" s="213"/>
      <c r="Y936" s="213"/>
      <c r="Z936" s="213"/>
      <c r="AA936" s="451"/>
      <c r="AB936" s="451"/>
      <c r="AC936" s="452"/>
      <c r="AD936" s="451"/>
      <c r="AE936" s="451"/>
      <c r="AF936" s="451"/>
      <c r="AG936" s="451"/>
      <c r="AH936" s="451"/>
      <c r="AI936" s="451"/>
      <c r="AJ936" s="213"/>
      <c r="AK936" s="213"/>
      <c r="AL936" s="213"/>
      <c r="AM936" s="213"/>
      <c r="AN936" s="213"/>
      <c r="AO936" s="213"/>
      <c r="AP936" s="213"/>
      <c r="AQ936" s="213"/>
      <c r="AR936" s="213"/>
      <c r="AS936" s="213"/>
    </row>
    <row r="937" spans="1:45" ht="15.75" customHeight="1" x14ac:dyDescent="0.25">
      <c r="A937" s="213"/>
      <c r="B937" s="449"/>
      <c r="C937" s="449"/>
      <c r="D937" s="213"/>
      <c r="E937" s="213"/>
      <c r="F937" s="213"/>
      <c r="G937" s="450"/>
      <c r="H937" s="213"/>
      <c r="I937" s="213"/>
      <c r="J937" s="213"/>
      <c r="K937" s="454"/>
      <c r="L937" s="213"/>
      <c r="M937" s="213"/>
      <c r="N937" s="213"/>
      <c r="O937" s="245"/>
      <c r="P937" s="213"/>
      <c r="Q937" s="213"/>
      <c r="R937" s="213"/>
      <c r="S937" s="213"/>
      <c r="T937" s="213"/>
      <c r="U937" s="213"/>
      <c r="V937" s="213"/>
      <c r="W937" s="213"/>
      <c r="X937" s="213"/>
      <c r="Y937" s="213"/>
      <c r="Z937" s="213"/>
      <c r="AA937" s="451"/>
      <c r="AB937" s="451"/>
      <c r="AC937" s="452"/>
      <c r="AD937" s="451"/>
      <c r="AE937" s="451"/>
      <c r="AF937" s="451"/>
      <c r="AG937" s="451"/>
      <c r="AH937" s="451"/>
      <c r="AI937" s="451"/>
      <c r="AJ937" s="213"/>
      <c r="AK937" s="213"/>
      <c r="AL937" s="213"/>
      <c r="AM937" s="213"/>
      <c r="AN937" s="213"/>
      <c r="AO937" s="213"/>
      <c r="AP937" s="213"/>
      <c r="AQ937" s="213"/>
      <c r="AR937" s="213"/>
      <c r="AS937" s="213"/>
    </row>
    <row r="938" spans="1:45" ht="15.75" customHeight="1" x14ac:dyDescent="0.25">
      <c r="A938" s="213"/>
      <c r="B938" s="449"/>
      <c r="C938" s="449"/>
      <c r="D938" s="213"/>
      <c r="E938" s="213"/>
      <c r="F938" s="213"/>
      <c r="G938" s="450"/>
      <c r="H938" s="213"/>
      <c r="I938" s="213"/>
      <c r="J938" s="213"/>
      <c r="K938" s="454"/>
      <c r="L938" s="213"/>
      <c r="M938" s="213"/>
      <c r="N938" s="213"/>
      <c r="O938" s="245"/>
      <c r="P938" s="213"/>
      <c r="Q938" s="213"/>
      <c r="R938" s="213"/>
      <c r="S938" s="213"/>
      <c r="T938" s="213"/>
      <c r="U938" s="213"/>
      <c r="V938" s="213"/>
      <c r="W938" s="213"/>
      <c r="X938" s="213"/>
      <c r="Y938" s="213"/>
      <c r="Z938" s="213"/>
      <c r="AA938" s="451"/>
      <c r="AB938" s="451"/>
      <c r="AC938" s="452"/>
      <c r="AD938" s="451"/>
      <c r="AE938" s="451"/>
      <c r="AF938" s="451"/>
      <c r="AG938" s="451"/>
      <c r="AH938" s="451"/>
      <c r="AI938" s="451"/>
      <c r="AJ938" s="213"/>
      <c r="AK938" s="213"/>
      <c r="AL938" s="213"/>
      <c r="AM938" s="213"/>
      <c r="AN938" s="213"/>
      <c r="AO938" s="213"/>
      <c r="AP938" s="213"/>
      <c r="AQ938" s="213"/>
      <c r="AR938" s="213"/>
      <c r="AS938" s="213"/>
    </row>
    <row r="939" spans="1:45" ht="15.75" customHeight="1" x14ac:dyDescent="0.25">
      <c r="A939" s="213"/>
      <c r="B939" s="449"/>
      <c r="C939" s="449"/>
      <c r="D939" s="213"/>
      <c r="E939" s="213"/>
      <c r="F939" s="213"/>
      <c r="G939" s="450"/>
      <c r="H939" s="213"/>
      <c r="I939" s="213"/>
      <c r="J939" s="213"/>
      <c r="K939" s="454"/>
      <c r="L939" s="213"/>
      <c r="M939" s="213"/>
      <c r="N939" s="213"/>
      <c r="O939" s="245"/>
      <c r="P939" s="213"/>
      <c r="Q939" s="213"/>
      <c r="R939" s="213"/>
      <c r="S939" s="213"/>
      <c r="T939" s="213"/>
      <c r="U939" s="213"/>
      <c r="V939" s="213"/>
      <c r="W939" s="213"/>
      <c r="X939" s="213"/>
      <c r="Y939" s="213"/>
      <c r="Z939" s="213"/>
      <c r="AA939" s="451"/>
      <c r="AB939" s="451"/>
      <c r="AC939" s="452"/>
      <c r="AD939" s="451"/>
      <c r="AE939" s="451"/>
      <c r="AF939" s="451"/>
      <c r="AG939" s="451"/>
      <c r="AH939" s="451"/>
      <c r="AI939" s="451"/>
      <c r="AJ939" s="213"/>
      <c r="AK939" s="213"/>
      <c r="AL939" s="213"/>
      <c r="AM939" s="213"/>
      <c r="AN939" s="213"/>
      <c r="AO939" s="213"/>
      <c r="AP939" s="213"/>
      <c r="AQ939" s="213"/>
      <c r="AR939" s="213"/>
      <c r="AS939" s="213"/>
    </row>
    <row r="940" spans="1:45" ht="15.75" customHeight="1" x14ac:dyDescent="0.25">
      <c r="A940" s="213"/>
      <c r="B940" s="449"/>
      <c r="C940" s="449"/>
      <c r="D940" s="213"/>
      <c r="E940" s="213"/>
      <c r="F940" s="213"/>
      <c r="G940" s="450"/>
      <c r="H940" s="213"/>
      <c r="I940" s="213"/>
      <c r="J940" s="213"/>
      <c r="K940" s="454"/>
      <c r="L940" s="213"/>
      <c r="M940" s="213"/>
      <c r="N940" s="213"/>
      <c r="O940" s="245"/>
      <c r="P940" s="213"/>
      <c r="Q940" s="213"/>
      <c r="R940" s="213"/>
      <c r="S940" s="213"/>
      <c r="T940" s="213"/>
      <c r="U940" s="213"/>
      <c r="V940" s="213"/>
      <c r="W940" s="213"/>
      <c r="X940" s="213"/>
      <c r="Y940" s="213"/>
      <c r="Z940" s="213"/>
      <c r="AA940" s="451"/>
      <c r="AB940" s="451"/>
      <c r="AC940" s="452"/>
      <c r="AD940" s="451"/>
      <c r="AE940" s="451"/>
      <c r="AF940" s="451"/>
      <c r="AG940" s="451"/>
      <c r="AH940" s="451"/>
      <c r="AI940" s="451"/>
      <c r="AJ940" s="213"/>
      <c r="AK940" s="213"/>
      <c r="AL940" s="213"/>
      <c r="AM940" s="213"/>
      <c r="AN940" s="213"/>
      <c r="AO940" s="213"/>
      <c r="AP940" s="213"/>
      <c r="AQ940" s="213"/>
      <c r="AR940" s="213"/>
      <c r="AS940" s="213"/>
    </row>
    <row r="941" spans="1:45" ht="15.75" customHeight="1" x14ac:dyDescent="0.25">
      <c r="A941" s="213"/>
      <c r="B941" s="449"/>
      <c r="C941" s="449"/>
      <c r="D941" s="213"/>
      <c r="E941" s="213"/>
      <c r="F941" s="213"/>
      <c r="G941" s="450"/>
      <c r="H941" s="213"/>
      <c r="I941" s="213"/>
      <c r="J941" s="213"/>
      <c r="K941" s="454"/>
      <c r="L941" s="213"/>
      <c r="M941" s="213"/>
      <c r="N941" s="213"/>
      <c r="O941" s="245"/>
      <c r="P941" s="213"/>
      <c r="Q941" s="213"/>
      <c r="R941" s="213"/>
      <c r="S941" s="213"/>
      <c r="T941" s="213"/>
      <c r="U941" s="213"/>
      <c r="V941" s="213"/>
      <c r="W941" s="213"/>
      <c r="X941" s="213"/>
      <c r="Y941" s="213"/>
      <c r="Z941" s="213"/>
      <c r="AA941" s="451"/>
      <c r="AB941" s="451"/>
      <c r="AC941" s="452"/>
      <c r="AD941" s="451"/>
      <c r="AE941" s="451"/>
      <c r="AF941" s="451"/>
      <c r="AG941" s="451"/>
      <c r="AH941" s="451"/>
      <c r="AI941" s="451"/>
      <c r="AJ941" s="213"/>
      <c r="AK941" s="213"/>
      <c r="AL941" s="213"/>
      <c r="AM941" s="213"/>
      <c r="AN941" s="213"/>
      <c r="AO941" s="213"/>
      <c r="AP941" s="213"/>
      <c r="AQ941" s="213"/>
      <c r="AR941" s="213"/>
      <c r="AS941" s="213"/>
    </row>
    <row r="942" spans="1:45" ht="15.75" customHeight="1" x14ac:dyDescent="0.25">
      <c r="A942" s="213"/>
      <c r="B942" s="449"/>
      <c r="C942" s="449"/>
      <c r="D942" s="213"/>
      <c r="E942" s="213"/>
      <c r="F942" s="213"/>
      <c r="G942" s="450"/>
      <c r="H942" s="213"/>
      <c r="I942" s="213"/>
      <c r="J942" s="213"/>
      <c r="K942" s="454"/>
      <c r="L942" s="213"/>
      <c r="M942" s="213"/>
      <c r="N942" s="213"/>
      <c r="O942" s="245"/>
      <c r="P942" s="213"/>
      <c r="Q942" s="213"/>
      <c r="R942" s="213"/>
      <c r="S942" s="213"/>
      <c r="T942" s="213"/>
      <c r="U942" s="213"/>
      <c r="V942" s="213"/>
      <c r="W942" s="213"/>
      <c r="X942" s="213"/>
      <c r="Y942" s="213"/>
      <c r="Z942" s="213"/>
      <c r="AA942" s="451"/>
      <c r="AB942" s="451"/>
      <c r="AC942" s="452"/>
      <c r="AD942" s="451"/>
      <c r="AE942" s="451"/>
      <c r="AF942" s="451"/>
      <c r="AG942" s="451"/>
      <c r="AH942" s="451"/>
      <c r="AI942" s="451"/>
      <c r="AJ942" s="213"/>
      <c r="AK942" s="213"/>
      <c r="AL942" s="213"/>
      <c r="AM942" s="213"/>
      <c r="AN942" s="213"/>
      <c r="AO942" s="213"/>
      <c r="AP942" s="213"/>
      <c r="AQ942" s="213"/>
      <c r="AR942" s="213"/>
      <c r="AS942" s="213"/>
    </row>
    <row r="943" spans="1:45" ht="15.75" customHeight="1" x14ac:dyDescent="0.25">
      <c r="A943" s="213"/>
      <c r="B943" s="449"/>
      <c r="C943" s="449"/>
      <c r="D943" s="213"/>
      <c r="E943" s="213"/>
      <c r="F943" s="213"/>
      <c r="G943" s="450"/>
      <c r="H943" s="213"/>
      <c r="I943" s="213"/>
      <c r="J943" s="213"/>
      <c r="K943" s="454"/>
      <c r="L943" s="213"/>
      <c r="M943" s="213"/>
      <c r="N943" s="213"/>
      <c r="O943" s="245"/>
      <c r="P943" s="213"/>
      <c r="Q943" s="213"/>
      <c r="R943" s="213"/>
      <c r="S943" s="213"/>
      <c r="T943" s="213"/>
      <c r="U943" s="213"/>
      <c r="V943" s="213"/>
      <c r="W943" s="213"/>
      <c r="X943" s="213"/>
      <c r="Y943" s="213"/>
      <c r="Z943" s="213"/>
      <c r="AA943" s="451"/>
      <c r="AB943" s="451"/>
      <c r="AC943" s="452"/>
      <c r="AD943" s="451"/>
      <c r="AE943" s="451"/>
      <c r="AF943" s="451"/>
      <c r="AG943" s="451"/>
      <c r="AH943" s="451"/>
      <c r="AI943" s="451"/>
      <c r="AJ943" s="213"/>
      <c r="AK943" s="213"/>
      <c r="AL943" s="213"/>
      <c r="AM943" s="213"/>
      <c r="AN943" s="213"/>
      <c r="AO943" s="213"/>
      <c r="AP943" s="213"/>
      <c r="AQ943" s="213"/>
      <c r="AR943" s="213"/>
      <c r="AS943" s="213"/>
    </row>
    <row r="944" spans="1:45" ht="15.75" customHeight="1" x14ac:dyDescent="0.25">
      <c r="A944" s="213"/>
      <c r="B944" s="449"/>
      <c r="C944" s="449"/>
      <c r="D944" s="213"/>
      <c r="E944" s="213"/>
      <c r="F944" s="213"/>
      <c r="G944" s="450"/>
      <c r="H944" s="213"/>
      <c r="I944" s="213"/>
      <c r="J944" s="213"/>
      <c r="K944" s="454"/>
      <c r="L944" s="213"/>
      <c r="M944" s="213"/>
      <c r="N944" s="213"/>
      <c r="O944" s="245"/>
      <c r="P944" s="213"/>
      <c r="Q944" s="213"/>
      <c r="R944" s="213"/>
      <c r="S944" s="213"/>
      <c r="T944" s="213"/>
      <c r="U944" s="213"/>
      <c r="V944" s="213"/>
      <c r="W944" s="213"/>
      <c r="X944" s="213"/>
      <c r="Y944" s="213"/>
      <c r="Z944" s="213"/>
      <c r="AA944" s="451"/>
      <c r="AB944" s="451"/>
      <c r="AC944" s="452"/>
      <c r="AD944" s="451"/>
      <c r="AE944" s="451"/>
      <c r="AF944" s="451"/>
      <c r="AG944" s="451"/>
      <c r="AH944" s="451"/>
      <c r="AI944" s="451"/>
      <c r="AJ944" s="213"/>
      <c r="AK944" s="213"/>
      <c r="AL944" s="213"/>
      <c r="AM944" s="213"/>
      <c r="AN944" s="213"/>
      <c r="AO944" s="213"/>
      <c r="AP944" s="213"/>
      <c r="AQ944" s="213"/>
      <c r="AR944" s="213"/>
      <c r="AS944" s="213"/>
    </row>
    <row r="945" spans="1:45" ht="15.75" customHeight="1" x14ac:dyDescent="0.25">
      <c r="A945" s="213"/>
      <c r="B945" s="449"/>
      <c r="C945" s="449"/>
      <c r="D945" s="213"/>
      <c r="E945" s="213"/>
      <c r="F945" s="213"/>
      <c r="G945" s="450"/>
      <c r="H945" s="213"/>
      <c r="I945" s="213"/>
      <c r="J945" s="213"/>
      <c r="K945" s="454"/>
      <c r="L945" s="213"/>
      <c r="M945" s="213"/>
      <c r="N945" s="213"/>
      <c r="O945" s="245"/>
      <c r="P945" s="213"/>
      <c r="Q945" s="213"/>
      <c r="R945" s="213"/>
      <c r="S945" s="213"/>
      <c r="T945" s="213"/>
      <c r="U945" s="213"/>
      <c r="V945" s="213"/>
      <c r="W945" s="213"/>
      <c r="X945" s="213"/>
      <c r="Y945" s="213"/>
      <c r="Z945" s="213"/>
      <c r="AA945" s="451"/>
      <c r="AB945" s="451"/>
      <c r="AC945" s="452"/>
      <c r="AD945" s="451"/>
      <c r="AE945" s="451"/>
      <c r="AF945" s="451"/>
      <c r="AG945" s="451"/>
      <c r="AH945" s="451"/>
      <c r="AI945" s="451"/>
      <c r="AJ945" s="213"/>
      <c r="AK945" s="213"/>
      <c r="AL945" s="213"/>
      <c r="AM945" s="213"/>
      <c r="AN945" s="213"/>
      <c r="AO945" s="213"/>
      <c r="AP945" s="213"/>
      <c r="AQ945" s="213"/>
      <c r="AR945" s="213"/>
      <c r="AS945" s="213"/>
    </row>
    <row r="946" spans="1:45" ht="15.75" customHeight="1" x14ac:dyDescent="0.25">
      <c r="A946" s="213"/>
      <c r="B946" s="449"/>
      <c r="C946" s="449"/>
      <c r="D946" s="213"/>
      <c r="E946" s="213"/>
      <c r="F946" s="213"/>
      <c r="G946" s="450"/>
      <c r="H946" s="213"/>
      <c r="I946" s="213"/>
      <c r="J946" s="213"/>
      <c r="K946" s="454"/>
      <c r="L946" s="213"/>
      <c r="M946" s="213"/>
      <c r="N946" s="213"/>
      <c r="O946" s="245"/>
      <c r="P946" s="213"/>
      <c r="Q946" s="213"/>
      <c r="R946" s="213"/>
      <c r="S946" s="213"/>
      <c r="T946" s="213"/>
      <c r="U946" s="213"/>
      <c r="V946" s="213"/>
      <c r="W946" s="213"/>
      <c r="X946" s="213"/>
      <c r="Y946" s="213"/>
      <c r="Z946" s="213"/>
      <c r="AA946" s="451"/>
      <c r="AB946" s="451"/>
      <c r="AC946" s="452"/>
      <c r="AD946" s="451"/>
      <c r="AE946" s="451"/>
      <c r="AF946" s="451"/>
      <c r="AG946" s="451"/>
      <c r="AH946" s="451"/>
      <c r="AI946" s="451"/>
      <c r="AJ946" s="213"/>
      <c r="AK946" s="213"/>
      <c r="AL946" s="213"/>
      <c r="AM946" s="213"/>
      <c r="AN946" s="213"/>
      <c r="AO946" s="213"/>
      <c r="AP946" s="213"/>
      <c r="AQ946" s="213"/>
      <c r="AR946" s="213"/>
      <c r="AS946" s="213"/>
    </row>
    <row r="947" spans="1:45" ht="15.75" customHeight="1" x14ac:dyDescent="0.25">
      <c r="A947" s="213"/>
      <c r="B947" s="449"/>
      <c r="C947" s="449"/>
      <c r="D947" s="213"/>
      <c r="E947" s="213"/>
      <c r="F947" s="213"/>
      <c r="G947" s="450"/>
      <c r="H947" s="213"/>
      <c r="I947" s="213"/>
      <c r="J947" s="213"/>
      <c r="K947" s="454"/>
      <c r="L947" s="213"/>
      <c r="M947" s="213"/>
      <c r="N947" s="213"/>
      <c r="O947" s="245"/>
      <c r="P947" s="213"/>
      <c r="Q947" s="213"/>
      <c r="R947" s="213"/>
      <c r="S947" s="213"/>
      <c r="T947" s="213"/>
      <c r="U947" s="213"/>
      <c r="V947" s="213"/>
      <c r="W947" s="213"/>
      <c r="X947" s="213"/>
      <c r="Y947" s="213"/>
      <c r="Z947" s="213"/>
      <c r="AA947" s="451"/>
      <c r="AB947" s="451"/>
      <c r="AC947" s="452"/>
      <c r="AD947" s="451"/>
      <c r="AE947" s="451"/>
      <c r="AF947" s="451"/>
      <c r="AG947" s="451"/>
      <c r="AH947" s="451"/>
      <c r="AI947" s="451"/>
      <c r="AJ947" s="213"/>
      <c r="AK947" s="213"/>
      <c r="AL947" s="213"/>
      <c r="AM947" s="213"/>
      <c r="AN947" s="213"/>
      <c r="AO947" s="213"/>
      <c r="AP947" s="213"/>
      <c r="AQ947" s="213"/>
      <c r="AR947" s="213"/>
      <c r="AS947" s="213"/>
    </row>
    <row r="948" spans="1:45" ht="15.75" customHeight="1" x14ac:dyDescent="0.25">
      <c r="A948" s="213"/>
      <c r="B948" s="449"/>
      <c r="C948" s="449"/>
      <c r="D948" s="213"/>
      <c r="E948" s="213"/>
      <c r="F948" s="213"/>
      <c r="G948" s="450"/>
      <c r="H948" s="213"/>
      <c r="I948" s="213"/>
      <c r="J948" s="213"/>
      <c r="K948" s="454"/>
      <c r="L948" s="213"/>
      <c r="M948" s="213"/>
      <c r="N948" s="213"/>
      <c r="O948" s="245"/>
      <c r="P948" s="213"/>
      <c r="Q948" s="213"/>
      <c r="R948" s="213"/>
      <c r="S948" s="213"/>
      <c r="T948" s="213"/>
      <c r="U948" s="213"/>
      <c r="V948" s="213"/>
      <c r="W948" s="213"/>
      <c r="X948" s="213"/>
      <c r="Y948" s="213"/>
      <c r="Z948" s="213"/>
      <c r="AA948" s="451"/>
      <c r="AB948" s="451"/>
      <c r="AC948" s="452"/>
      <c r="AD948" s="451"/>
      <c r="AE948" s="451"/>
      <c r="AF948" s="451"/>
      <c r="AG948" s="451"/>
      <c r="AH948" s="451"/>
      <c r="AI948" s="451"/>
      <c r="AJ948" s="213"/>
      <c r="AK948" s="213"/>
      <c r="AL948" s="213"/>
      <c r="AM948" s="213"/>
      <c r="AN948" s="213"/>
      <c r="AO948" s="213"/>
      <c r="AP948" s="213"/>
      <c r="AQ948" s="213"/>
      <c r="AR948" s="213"/>
      <c r="AS948" s="213"/>
    </row>
    <row r="949" spans="1:45" ht="15.75" customHeight="1" x14ac:dyDescent="0.25">
      <c r="A949" s="213"/>
      <c r="B949" s="449"/>
      <c r="C949" s="449"/>
      <c r="D949" s="213"/>
      <c r="E949" s="213"/>
      <c r="F949" s="213"/>
      <c r="G949" s="450"/>
      <c r="H949" s="213"/>
      <c r="I949" s="213"/>
      <c r="J949" s="213"/>
      <c r="K949" s="454"/>
      <c r="L949" s="213"/>
      <c r="M949" s="213"/>
      <c r="N949" s="213"/>
      <c r="O949" s="245"/>
      <c r="P949" s="213"/>
      <c r="Q949" s="213"/>
      <c r="R949" s="213"/>
      <c r="S949" s="213"/>
      <c r="T949" s="213"/>
      <c r="U949" s="213"/>
      <c r="V949" s="213"/>
      <c r="W949" s="213"/>
      <c r="X949" s="213"/>
      <c r="Y949" s="213"/>
      <c r="Z949" s="213"/>
      <c r="AA949" s="451"/>
      <c r="AB949" s="451"/>
      <c r="AC949" s="452"/>
      <c r="AD949" s="451"/>
      <c r="AE949" s="451"/>
      <c r="AF949" s="451"/>
      <c r="AG949" s="451"/>
      <c r="AH949" s="451"/>
      <c r="AI949" s="451"/>
      <c r="AJ949" s="213"/>
      <c r="AK949" s="213"/>
      <c r="AL949" s="213"/>
      <c r="AM949" s="213"/>
      <c r="AN949" s="213"/>
      <c r="AO949" s="213"/>
      <c r="AP949" s="213"/>
      <c r="AQ949" s="213"/>
      <c r="AR949" s="213"/>
      <c r="AS949" s="213"/>
    </row>
    <row r="950" spans="1:45" ht="15.75" customHeight="1" x14ac:dyDescent="0.25">
      <c r="A950" s="213"/>
      <c r="B950" s="449"/>
      <c r="C950" s="449"/>
      <c r="D950" s="213"/>
      <c r="E950" s="213"/>
      <c r="F950" s="213"/>
      <c r="G950" s="450"/>
      <c r="H950" s="213"/>
      <c r="I950" s="213"/>
      <c r="J950" s="213"/>
      <c r="K950" s="454"/>
      <c r="L950" s="213"/>
      <c r="M950" s="213"/>
      <c r="N950" s="213"/>
      <c r="O950" s="245"/>
      <c r="P950" s="213"/>
      <c r="Q950" s="213"/>
      <c r="R950" s="213"/>
      <c r="S950" s="213"/>
      <c r="T950" s="213"/>
      <c r="U950" s="213"/>
      <c r="V950" s="213"/>
      <c r="W950" s="213"/>
      <c r="X950" s="213"/>
      <c r="Y950" s="213"/>
      <c r="Z950" s="213"/>
      <c r="AA950" s="451"/>
      <c r="AB950" s="451"/>
      <c r="AC950" s="452"/>
      <c r="AD950" s="451"/>
      <c r="AE950" s="451"/>
      <c r="AF950" s="451"/>
      <c r="AG950" s="451"/>
      <c r="AH950" s="451"/>
      <c r="AI950" s="451"/>
      <c r="AJ950" s="213"/>
      <c r="AK950" s="213"/>
      <c r="AL950" s="213"/>
      <c r="AM950" s="213"/>
      <c r="AN950" s="213"/>
      <c r="AO950" s="213"/>
      <c r="AP950" s="213"/>
      <c r="AQ950" s="213"/>
      <c r="AR950" s="213"/>
      <c r="AS950" s="213"/>
    </row>
    <row r="951" spans="1:45" ht="15.75" customHeight="1" x14ac:dyDescent="0.25">
      <c r="A951" s="213"/>
      <c r="B951" s="449"/>
      <c r="C951" s="449"/>
      <c r="D951" s="213"/>
      <c r="E951" s="213"/>
      <c r="F951" s="213"/>
      <c r="G951" s="450"/>
      <c r="H951" s="213"/>
      <c r="I951" s="213"/>
      <c r="J951" s="213"/>
      <c r="K951" s="454"/>
      <c r="L951" s="213"/>
      <c r="M951" s="213"/>
      <c r="N951" s="213"/>
      <c r="O951" s="245"/>
      <c r="P951" s="213"/>
      <c r="Q951" s="213"/>
      <c r="R951" s="213"/>
      <c r="S951" s="213"/>
      <c r="T951" s="213"/>
      <c r="U951" s="213"/>
      <c r="V951" s="213"/>
      <c r="W951" s="213"/>
      <c r="X951" s="213"/>
      <c r="Y951" s="213"/>
      <c r="Z951" s="213"/>
      <c r="AA951" s="451"/>
      <c r="AB951" s="451"/>
      <c r="AC951" s="452"/>
      <c r="AD951" s="451"/>
      <c r="AE951" s="451"/>
      <c r="AF951" s="451"/>
      <c r="AG951" s="451"/>
      <c r="AH951" s="451"/>
      <c r="AI951" s="451"/>
      <c r="AJ951" s="213"/>
      <c r="AK951" s="213"/>
      <c r="AL951" s="213"/>
      <c r="AM951" s="213"/>
      <c r="AN951" s="213"/>
      <c r="AO951" s="213"/>
      <c r="AP951" s="213"/>
      <c r="AQ951" s="213"/>
      <c r="AR951" s="213"/>
      <c r="AS951" s="213"/>
    </row>
    <row r="952" spans="1:45" ht="15.75" customHeight="1" x14ac:dyDescent="0.25">
      <c r="A952" s="213"/>
      <c r="B952" s="449"/>
      <c r="C952" s="449"/>
      <c r="D952" s="213"/>
      <c r="E952" s="213"/>
      <c r="F952" s="213"/>
      <c r="G952" s="450"/>
      <c r="H952" s="213"/>
      <c r="I952" s="213"/>
      <c r="J952" s="213"/>
      <c r="K952" s="454"/>
      <c r="L952" s="213"/>
      <c r="M952" s="213"/>
      <c r="N952" s="213"/>
      <c r="O952" s="245"/>
      <c r="P952" s="213"/>
      <c r="Q952" s="213"/>
      <c r="R952" s="213"/>
      <c r="S952" s="213"/>
      <c r="T952" s="213"/>
      <c r="U952" s="213"/>
      <c r="V952" s="213"/>
      <c r="W952" s="213"/>
      <c r="X952" s="213"/>
      <c r="Y952" s="213"/>
      <c r="Z952" s="213"/>
      <c r="AA952" s="451"/>
      <c r="AB952" s="451"/>
      <c r="AC952" s="452"/>
      <c r="AD952" s="451"/>
      <c r="AE952" s="451"/>
      <c r="AF952" s="451"/>
      <c r="AG952" s="451"/>
      <c r="AH952" s="451"/>
      <c r="AI952" s="451"/>
      <c r="AJ952" s="213"/>
      <c r="AK952" s="213"/>
      <c r="AL952" s="213"/>
      <c r="AM952" s="213"/>
      <c r="AN952" s="213"/>
      <c r="AO952" s="213"/>
      <c r="AP952" s="213"/>
      <c r="AQ952" s="213"/>
      <c r="AR952" s="213"/>
      <c r="AS952" s="213"/>
    </row>
    <row r="953" spans="1:45" ht="15.75" customHeight="1" x14ac:dyDescent="0.25">
      <c r="A953" s="213"/>
      <c r="B953" s="449"/>
      <c r="C953" s="449"/>
      <c r="D953" s="213"/>
      <c r="E953" s="213"/>
      <c r="F953" s="213"/>
      <c r="G953" s="450"/>
      <c r="H953" s="213"/>
      <c r="I953" s="213"/>
      <c r="J953" s="213"/>
      <c r="K953" s="454"/>
      <c r="L953" s="213"/>
      <c r="M953" s="213"/>
      <c r="N953" s="213"/>
      <c r="O953" s="245"/>
      <c r="P953" s="213"/>
      <c r="Q953" s="213"/>
      <c r="R953" s="213"/>
      <c r="S953" s="213"/>
      <c r="T953" s="213"/>
      <c r="U953" s="213"/>
      <c r="V953" s="213"/>
      <c r="W953" s="213"/>
      <c r="X953" s="213"/>
      <c r="Y953" s="213"/>
      <c r="Z953" s="213"/>
      <c r="AA953" s="451"/>
      <c r="AB953" s="451"/>
      <c r="AC953" s="452"/>
      <c r="AD953" s="451"/>
      <c r="AE953" s="451"/>
      <c r="AF953" s="451"/>
      <c r="AG953" s="451"/>
      <c r="AH953" s="451"/>
      <c r="AI953" s="451"/>
      <c r="AJ953" s="213"/>
      <c r="AK953" s="213"/>
      <c r="AL953" s="213"/>
      <c r="AM953" s="213"/>
      <c r="AN953" s="213"/>
      <c r="AO953" s="213"/>
      <c r="AP953" s="213"/>
      <c r="AQ953" s="213"/>
      <c r="AR953" s="213"/>
      <c r="AS953" s="213"/>
    </row>
    <row r="954" spans="1:45" ht="15.75" customHeight="1" x14ac:dyDescent="0.25">
      <c r="A954" s="213"/>
      <c r="B954" s="449"/>
      <c r="C954" s="449"/>
      <c r="D954" s="213"/>
      <c r="E954" s="213"/>
      <c r="F954" s="213"/>
      <c r="G954" s="450"/>
      <c r="H954" s="213"/>
      <c r="I954" s="213"/>
      <c r="J954" s="213"/>
      <c r="K954" s="454"/>
      <c r="L954" s="213"/>
      <c r="M954" s="213"/>
      <c r="N954" s="213"/>
      <c r="O954" s="245"/>
      <c r="P954" s="213"/>
      <c r="Q954" s="213"/>
      <c r="R954" s="213"/>
      <c r="S954" s="213"/>
      <c r="T954" s="213"/>
      <c r="U954" s="213"/>
      <c r="V954" s="213"/>
      <c r="W954" s="213"/>
      <c r="X954" s="213"/>
      <c r="Y954" s="213"/>
      <c r="Z954" s="213"/>
      <c r="AA954" s="451"/>
      <c r="AB954" s="451"/>
      <c r="AC954" s="452"/>
      <c r="AD954" s="451"/>
      <c r="AE954" s="451"/>
      <c r="AF954" s="451"/>
      <c r="AG954" s="451"/>
      <c r="AH954" s="451"/>
      <c r="AI954" s="451"/>
      <c r="AJ954" s="213"/>
      <c r="AK954" s="213"/>
      <c r="AL954" s="213"/>
      <c r="AM954" s="213"/>
      <c r="AN954" s="213"/>
      <c r="AO954" s="213"/>
      <c r="AP954" s="213"/>
      <c r="AQ954" s="213"/>
      <c r="AR954" s="213"/>
      <c r="AS954" s="213"/>
    </row>
    <row r="955" spans="1:45" ht="15.75" customHeight="1" x14ac:dyDescent="0.25">
      <c r="A955" s="213"/>
      <c r="B955" s="449"/>
      <c r="C955" s="449"/>
      <c r="D955" s="213"/>
      <c r="E955" s="213"/>
      <c r="F955" s="213"/>
      <c r="G955" s="450"/>
      <c r="H955" s="213"/>
      <c r="I955" s="213"/>
      <c r="J955" s="213"/>
      <c r="K955" s="454"/>
      <c r="L955" s="213"/>
      <c r="M955" s="213"/>
      <c r="N955" s="213"/>
      <c r="O955" s="245"/>
      <c r="P955" s="213"/>
      <c r="Q955" s="213"/>
      <c r="R955" s="213"/>
      <c r="S955" s="213"/>
      <c r="T955" s="213"/>
      <c r="U955" s="213"/>
      <c r="V955" s="213"/>
      <c r="W955" s="213"/>
      <c r="X955" s="213"/>
      <c r="Y955" s="213"/>
      <c r="Z955" s="213"/>
      <c r="AA955" s="451"/>
      <c r="AB955" s="451"/>
      <c r="AC955" s="452"/>
      <c r="AD955" s="451"/>
      <c r="AE955" s="451"/>
      <c r="AF955" s="451"/>
      <c r="AG955" s="451"/>
      <c r="AH955" s="451"/>
      <c r="AI955" s="451"/>
      <c r="AJ955" s="213"/>
      <c r="AK955" s="213"/>
      <c r="AL955" s="213"/>
      <c r="AM955" s="213"/>
      <c r="AN955" s="213"/>
      <c r="AO955" s="213"/>
      <c r="AP955" s="213"/>
      <c r="AQ955" s="213"/>
      <c r="AR955" s="213"/>
      <c r="AS955" s="213"/>
    </row>
    <row r="956" spans="1:45" ht="15.75" customHeight="1" x14ac:dyDescent="0.25">
      <c r="A956" s="213"/>
      <c r="B956" s="449"/>
      <c r="C956" s="449"/>
      <c r="D956" s="213"/>
      <c r="E956" s="213"/>
      <c r="F956" s="213"/>
      <c r="G956" s="450"/>
      <c r="H956" s="213"/>
      <c r="I956" s="213"/>
      <c r="J956" s="213"/>
      <c r="K956" s="454"/>
      <c r="L956" s="213"/>
      <c r="M956" s="213"/>
      <c r="N956" s="213"/>
      <c r="O956" s="245"/>
      <c r="P956" s="213"/>
      <c r="Q956" s="213"/>
      <c r="R956" s="213"/>
      <c r="S956" s="213"/>
      <c r="T956" s="213"/>
      <c r="U956" s="213"/>
      <c r="V956" s="213"/>
      <c r="W956" s="213"/>
      <c r="X956" s="213"/>
      <c r="Y956" s="213"/>
      <c r="Z956" s="213"/>
      <c r="AA956" s="451"/>
      <c r="AB956" s="451"/>
      <c r="AC956" s="452"/>
      <c r="AD956" s="451"/>
      <c r="AE956" s="451"/>
      <c r="AF956" s="451"/>
      <c r="AG956" s="451"/>
      <c r="AH956" s="451"/>
      <c r="AI956" s="451"/>
      <c r="AJ956" s="213"/>
      <c r="AK956" s="213"/>
      <c r="AL956" s="213"/>
      <c r="AM956" s="213"/>
      <c r="AN956" s="213"/>
      <c r="AO956" s="213"/>
      <c r="AP956" s="213"/>
      <c r="AQ956" s="213"/>
      <c r="AR956" s="213"/>
      <c r="AS956" s="213"/>
    </row>
    <row r="957" spans="1:45" ht="15.75" customHeight="1" x14ac:dyDescent="0.25">
      <c r="A957" s="213"/>
      <c r="B957" s="449"/>
      <c r="C957" s="449"/>
      <c r="D957" s="213"/>
      <c r="E957" s="213"/>
      <c r="F957" s="213"/>
      <c r="G957" s="450"/>
      <c r="H957" s="213"/>
      <c r="I957" s="213"/>
      <c r="J957" s="213"/>
      <c r="K957" s="454"/>
      <c r="L957" s="213"/>
      <c r="M957" s="213"/>
      <c r="N957" s="213"/>
      <c r="O957" s="245"/>
      <c r="P957" s="213"/>
      <c r="Q957" s="213"/>
      <c r="R957" s="213"/>
      <c r="S957" s="213"/>
      <c r="T957" s="213"/>
      <c r="U957" s="213"/>
      <c r="V957" s="213"/>
      <c r="W957" s="213"/>
      <c r="X957" s="213"/>
      <c r="Y957" s="213"/>
      <c r="Z957" s="213"/>
      <c r="AA957" s="451"/>
      <c r="AB957" s="451"/>
      <c r="AC957" s="452"/>
      <c r="AD957" s="451"/>
      <c r="AE957" s="451"/>
      <c r="AF957" s="451"/>
      <c r="AG957" s="451"/>
      <c r="AH957" s="451"/>
      <c r="AI957" s="451"/>
      <c r="AJ957" s="213"/>
      <c r="AK957" s="213"/>
      <c r="AL957" s="213"/>
      <c r="AM957" s="213"/>
      <c r="AN957" s="213"/>
      <c r="AO957" s="213"/>
      <c r="AP957" s="213"/>
      <c r="AQ957" s="213"/>
      <c r="AR957" s="213"/>
      <c r="AS957" s="213"/>
    </row>
    <row r="958" spans="1:45" ht="15.75" customHeight="1" x14ac:dyDescent="0.25">
      <c r="A958" s="213"/>
      <c r="B958" s="449"/>
      <c r="C958" s="449"/>
      <c r="D958" s="213"/>
      <c r="E958" s="213"/>
      <c r="F958" s="213"/>
      <c r="G958" s="450"/>
      <c r="H958" s="213"/>
      <c r="I958" s="213"/>
      <c r="J958" s="213"/>
      <c r="K958" s="454"/>
      <c r="L958" s="213"/>
      <c r="M958" s="213"/>
      <c r="N958" s="213"/>
      <c r="O958" s="245"/>
      <c r="P958" s="213"/>
      <c r="Q958" s="213"/>
      <c r="R958" s="213"/>
      <c r="S958" s="213"/>
      <c r="T958" s="213"/>
      <c r="U958" s="213"/>
      <c r="V958" s="213"/>
      <c r="W958" s="213"/>
      <c r="X958" s="213"/>
      <c r="Y958" s="213"/>
      <c r="Z958" s="213"/>
      <c r="AA958" s="451"/>
      <c r="AB958" s="451"/>
      <c r="AC958" s="452"/>
      <c r="AD958" s="451"/>
      <c r="AE958" s="451"/>
      <c r="AF958" s="451"/>
      <c r="AG958" s="451"/>
      <c r="AH958" s="451"/>
      <c r="AI958" s="451"/>
      <c r="AJ958" s="213"/>
      <c r="AK958" s="213"/>
      <c r="AL958" s="213"/>
      <c r="AM958" s="213"/>
      <c r="AN958" s="213"/>
      <c r="AO958" s="213"/>
      <c r="AP958" s="213"/>
      <c r="AQ958" s="213"/>
      <c r="AR958" s="213"/>
      <c r="AS958" s="213"/>
    </row>
    <row r="959" spans="1:45" ht="15.75" customHeight="1" x14ac:dyDescent="0.25">
      <c r="A959" s="213"/>
      <c r="B959" s="449"/>
      <c r="C959" s="449"/>
      <c r="D959" s="213"/>
      <c r="E959" s="213"/>
      <c r="F959" s="213"/>
      <c r="G959" s="450"/>
      <c r="H959" s="213"/>
      <c r="I959" s="213"/>
      <c r="J959" s="213"/>
      <c r="K959" s="454"/>
      <c r="L959" s="213"/>
      <c r="M959" s="213"/>
      <c r="N959" s="213"/>
      <c r="O959" s="245"/>
      <c r="P959" s="213"/>
      <c r="Q959" s="213"/>
      <c r="R959" s="213"/>
      <c r="S959" s="213"/>
      <c r="T959" s="213"/>
      <c r="U959" s="213"/>
      <c r="V959" s="213"/>
      <c r="W959" s="213"/>
      <c r="X959" s="213"/>
      <c r="Y959" s="213"/>
      <c r="Z959" s="213"/>
      <c r="AA959" s="451"/>
      <c r="AB959" s="451"/>
      <c r="AC959" s="452"/>
      <c r="AD959" s="451"/>
      <c r="AE959" s="451"/>
      <c r="AF959" s="451"/>
      <c r="AG959" s="451"/>
      <c r="AH959" s="451"/>
      <c r="AI959" s="451"/>
      <c r="AJ959" s="213"/>
      <c r="AK959" s="213"/>
      <c r="AL959" s="213"/>
      <c r="AM959" s="213"/>
      <c r="AN959" s="213"/>
      <c r="AO959" s="213"/>
      <c r="AP959" s="213"/>
      <c r="AQ959" s="213"/>
      <c r="AR959" s="213"/>
      <c r="AS959" s="213"/>
    </row>
    <row r="960" spans="1:45" ht="15.75" customHeight="1" x14ac:dyDescent="0.25">
      <c r="A960" s="213"/>
      <c r="B960" s="449"/>
      <c r="C960" s="449"/>
      <c r="D960" s="213"/>
      <c r="E960" s="213"/>
      <c r="F960" s="213"/>
      <c r="G960" s="450"/>
      <c r="H960" s="213"/>
      <c r="I960" s="213"/>
      <c r="J960" s="213"/>
      <c r="K960" s="454"/>
      <c r="L960" s="213"/>
      <c r="M960" s="213"/>
      <c r="N960" s="213"/>
      <c r="O960" s="245"/>
      <c r="P960" s="213"/>
      <c r="Q960" s="213"/>
      <c r="R960" s="213"/>
      <c r="S960" s="213"/>
      <c r="T960" s="213"/>
      <c r="U960" s="213"/>
      <c r="V960" s="213"/>
      <c r="W960" s="213"/>
      <c r="X960" s="213"/>
      <c r="Y960" s="213"/>
      <c r="Z960" s="213"/>
      <c r="AA960" s="451"/>
      <c r="AB960" s="451"/>
      <c r="AC960" s="452"/>
      <c r="AD960" s="451"/>
      <c r="AE960" s="451"/>
      <c r="AF960" s="451"/>
      <c r="AG960" s="451"/>
      <c r="AH960" s="451"/>
      <c r="AI960" s="451"/>
      <c r="AJ960" s="213"/>
      <c r="AK960" s="213"/>
      <c r="AL960" s="213"/>
      <c r="AM960" s="213"/>
      <c r="AN960" s="213"/>
      <c r="AO960" s="213"/>
      <c r="AP960" s="213"/>
      <c r="AQ960" s="213"/>
      <c r="AR960" s="213"/>
      <c r="AS960" s="213"/>
    </row>
    <row r="961" spans="1:45" ht="15.75" customHeight="1" x14ac:dyDescent="0.25">
      <c r="A961" s="213"/>
      <c r="B961" s="449"/>
      <c r="C961" s="449"/>
      <c r="D961" s="213"/>
      <c r="E961" s="213"/>
      <c r="F961" s="213"/>
      <c r="G961" s="450"/>
      <c r="H961" s="213"/>
      <c r="I961" s="213"/>
      <c r="J961" s="213"/>
      <c r="K961" s="454"/>
      <c r="L961" s="213"/>
      <c r="M961" s="213"/>
      <c r="N961" s="213"/>
      <c r="O961" s="245"/>
      <c r="P961" s="213"/>
      <c r="Q961" s="213"/>
      <c r="R961" s="213"/>
      <c r="S961" s="213"/>
      <c r="T961" s="213"/>
      <c r="U961" s="213"/>
      <c r="V961" s="213"/>
      <c r="W961" s="213"/>
      <c r="X961" s="213"/>
      <c r="Y961" s="213"/>
      <c r="Z961" s="213"/>
      <c r="AA961" s="451"/>
      <c r="AB961" s="451"/>
      <c r="AC961" s="452"/>
      <c r="AD961" s="451"/>
      <c r="AE961" s="451"/>
      <c r="AF961" s="451"/>
      <c r="AG961" s="451"/>
      <c r="AH961" s="451"/>
      <c r="AI961" s="451"/>
      <c r="AJ961" s="213"/>
      <c r="AK961" s="213"/>
      <c r="AL961" s="213"/>
      <c r="AM961" s="213"/>
      <c r="AN961" s="213"/>
      <c r="AO961" s="213"/>
      <c r="AP961" s="213"/>
      <c r="AQ961" s="213"/>
      <c r="AR961" s="213"/>
      <c r="AS961" s="213"/>
    </row>
    <row r="962" spans="1:45" ht="15.75" customHeight="1" x14ac:dyDescent="0.25">
      <c r="A962" s="213"/>
      <c r="B962" s="449"/>
      <c r="C962" s="449"/>
      <c r="D962" s="213"/>
      <c r="E962" s="213"/>
      <c r="F962" s="213"/>
      <c r="G962" s="450"/>
      <c r="H962" s="213"/>
      <c r="I962" s="213"/>
      <c r="J962" s="213"/>
      <c r="K962" s="454"/>
      <c r="L962" s="213"/>
      <c r="M962" s="213"/>
      <c r="N962" s="213"/>
      <c r="O962" s="245"/>
      <c r="P962" s="213"/>
      <c r="Q962" s="213"/>
      <c r="R962" s="213"/>
      <c r="S962" s="213"/>
      <c r="T962" s="213"/>
      <c r="U962" s="213"/>
      <c r="V962" s="213"/>
      <c r="W962" s="213"/>
      <c r="X962" s="213"/>
      <c r="Y962" s="213"/>
      <c r="Z962" s="213"/>
      <c r="AA962" s="451"/>
      <c r="AB962" s="451"/>
      <c r="AC962" s="452"/>
      <c r="AD962" s="451"/>
      <c r="AE962" s="451"/>
      <c r="AF962" s="451"/>
      <c r="AG962" s="451"/>
      <c r="AH962" s="451"/>
      <c r="AI962" s="451"/>
      <c r="AJ962" s="213"/>
      <c r="AK962" s="213"/>
      <c r="AL962" s="213"/>
      <c r="AM962" s="213"/>
      <c r="AN962" s="213"/>
      <c r="AO962" s="213"/>
      <c r="AP962" s="213"/>
      <c r="AQ962" s="213"/>
      <c r="AR962" s="213"/>
      <c r="AS962" s="213"/>
    </row>
    <row r="963" spans="1:45" ht="15.75" customHeight="1" x14ac:dyDescent="0.25">
      <c r="A963" s="213"/>
      <c r="B963" s="449"/>
      <c r="C963" s="449"/>
      <c r="D963" s="213"/>
      <c r="E963" s="213"/>
      <c r="F963" s="213"/>
      <c r="G963" s="450"/>
      <c r="H963" s="213"/>
      <c r="I963" s="213"/>
      <c r="J963" s="213"/>
      <c r="K963" s="454"/>
      <c r="L963" s="213"/>
      <c r="M963" s="213"/>
      <c r="N963" s="213"/>
      <c r="O963" s="245"/>
      <c r="P963" s="213"/>
      <c r="Q963" s="213"/>
      <c r="R963" s="213"/>
      <c r="S963" s="213"/>
      <c r="T963" s="213"/>
      <c r="U963" s="213"/>
      <c r="V963" s="213"/>
      <c r="W963" s="213"/>
      <c r="X963" s="213"/>
      <c r="Y963" s="213"/>
      <c r="Z963" s="213"/>
      <c r="AA963" s="451"/>
      <c r="AB963" s="451"/>
      <c r="AC963" s="452"/>
      <c r="AD963" s="451"/>
      <c r="AE963" s="451"/>
      <c r="AF963" s="451"/>
      <c r="AG963" s="451"/>
      <c r="AH963" s="451"/>
      <c r="AI963" s="451"/>
      <c r="AJ963" s="213"/>
      <c r="AK963" s="213"/>
      <c r="AL963" s="213"/>
      <c r="AM963" s="213"/>
      <c r="AN963" s="213"/>
      <c r="AO963" s="213"/>
      <c r="AP963" s="213"/>
      <c r="AQ963" s="213"/>
      <c r="AR963" s="213"/>
      <c r="AS963" s="213"/>
    </row>
    <row r="964" spans="1:45" ht="15.75" customHeight="1" x14ac:dyDescent="0.25">
      <c r="A964" s="213"/>
      <c r="B964" s="449"/>
      <c r="C964" s="449"/>
      <c r="D964" s="213"/>
      <c r="E964" s="213"/>
      <c r="F964" s="213"/>
      <c r="G964" s="450"/>
      <c r="H964" s="213"/>
      <c r="I964" s="213"/>
      <c r="J964" s="213"/>
      <c r="K964" s="454"/>
      <c r="L964" s="213"/>
      <c r="M964" s="213"/>
      <c r="N964" s="213"/>
      <c r="O964" s="245"/>
      <c r="P964" s="213"/>
      <c r="Q964" s="213"/>
      <c r="R964" s="213"/>
      <c r="S964" s="213"/>
      <c r="T964" s="213"/>
      <c r="U964" s="213"/>
      <c r="V964" s="213"/>
      <c r="W964" s="213"/>
      <c r="X964" s="213"/>
      <c r="Y964" s="213"/>
      <c r="Z964" s="213"/>
      <c r="AA964" s="451"/>
      <c r="AB964" s="451"/>
      <c r="AC964" s="452"/>
      <c r="AD964" s="451"/>
      <c r="AE964" s="451"/>
      <c r="AF964" s="451"/>
      <c r="AG964" s="451"/>
      <c r="AH964" s="451"/>
      <c r="AI964" s="451"/>
      <c r="AJ964" s="213"/>
      <c r="AK964" s="213"/>
      <c r="AL964" s="213"/>
      <c r="AM964" s="213"/>
      <c r="AN964" s="213"/>
      <c r="AO964" s="213"/>
      <c r="AP964" s="213"/>
      <c r="AQ964" s="213"/>
      <c r="AR964" s="213"/>
      <c r="AS964" s="213"/>
    </row>
    <row r="965" spans="1:45" ht="15.75" customHeight="1" x14ac:dyDescent="0.25">
      <c r="A965" s="213"/>
      <c r="B965" s="449"/>
      <c r="C965" s="449"/>
      <c r="D965" s="213"/>
      <c r="E965" s="213"/>
      <c r="F965" s="213"/>
      <c r="G965" s="450"/>
      <c r="H965" s="213"/>
      <c r="I965" s="213"/>
      <c r="J965" s="213"/>
      <c r="K965" s="454"/>
      <c r="L965" s="213"/>
      <c r="M965" s="213"/>
      <c r="N965" s="213"/>
      <c r="O965" s="245"/>
      <c r="P965" s="213"/>
      <c r="Q965" s="213"/>
      <c r="R965" s="213"/>
      <c r="S965" s="213"/>
      <c r="T965" s="213"/>
      <c r="U965" s="213"/>
      <c r="V965" s="213"/>
      <c r="W965" s="213"/>
      <c r="X965" s="213"/>
      <c r="Y965" s="213"/>
      <c r="Z965" s="213"/>
      <c r="AA965" s="451"/>
      <c r="AB965" s="451"/>
      <c r="AC965" s="452"/>
      <c r="AD965" s="451"/>
      <c r="AE965" s="451"/>
      <c r="AF965" s="451"/>
      <c r="AG965" s="451"/>
      <c r="AH965" s="451"/>
      <c r="AI965" s="451"/>
      <c r="AJ965" s="213"/>
      <c r="AK965" s="213"/>
      <c r="AL965" s="213"/>
      <c r="AM965" s="213"/>
      <c r="AN965" s="213"/>
      <c r="AO965" s="213"/>
      <c r="AP965" s="213"/>
      <c r="AQ965" s="213"/>
      <c r="AR965" s="213"/>
      <c r="AS965" s="213"/>
    </row>
    <row r="966" spans="1:45" ht="15.75" customHeight="1" x14ac:dyDescent="0.25">
      <c r="A966" s="213"/>
      <c r="B966" s="449"/>
      <c r="C966" s="449"/>
      <c r="D966" s="213"/>
      <c r="E966" s="213"/>
      <c r="F966" s="213"/>
      <c r="G966" s="450"/>
      <c r="H966" s="213"/>
      <c r="I966" s="213"/>
      <c r="J966" s="213"/>
      <c r="K966" s="454"/>
      <c r="L966" s="213"/>
      <c r="M966" s="213"/>
      <c r="N966" s="213"/>
      <c r="O966" s="245"/>
      <c r="P966" s="213"/>
      <c r="Q966" s="213"/>
      <c r="R966" s="213"/>
      <c r="S966" s="213"/>
      <c r="T966" s="213"/>
      <c r="U966" s="213"/>
      <c r="V966" s="213"/>
      <c r="W966" s="213"/>
      <c r="X966" s="213"/>
      <c r="Y966" s="213"/>
      <c r="Z966" s="213"/>
      <c r="AA966" s="451"/>
      <c r="AB966" s="451"/>
      <c r="AC966" s="452"/>
      <c r="AD966" s="451"/>
      <c r="AE966" s="451"/>
      <c r="AF966" s="451"/>
      <c r="AG966" s="451"/>
      <c r="AH966" s="451"/>
      <c r="AI966" s="451"/>
      <c r="AJ966" s="213"/>
      <c r="AK966" s="213"/>
      <c r="AL966" s="213"/>
      <c r="AM966" s="213"/>
      <c r="AN966" s="213"/>
      <c r="AO966" s="213"/>
      <c r="AP966" s="213"/>
      <c r="AQ966" s="213"/>
      <c r="AR966" s="213"/>
      <c r="AS966" s="213"/>
    </row>
    <row r="967" spans="1:45" ht="15.75" customHeight="1" x14ac:dyDescent="0.25">
      <c r="A967" s="213"/>
      <c r="B967" s="449"/>
      <c r="C967" s="449"/>
      <c r="D967" s="213"/>
      <c r="E967" s="213"/>
      <c r="F967" s="213"/>
      <c r="G967" s="450"/>
      <c r="H967" s="213"/>
      <c r="I967" s="213"/>
      <c r="J967" s="213"/>
      <c r="K967" s="454"/>
      <c r="L967" s="213"/>
      <c r="M967" s="213"/>
      <c r="N967" s="213"/>
      <c r="O967" s="245"/>
      <c r="P967" s="213"/>
      <c r="Q967" s="213"/>
      <c r="R967" s="213"/>
      <c r="S967" s="213"/>
      <c r="T967" s="213"/>
      <c r="U967" s="213"/>
      <c r="V967" s="213"/>
      <c r="W967" s="213"/>
      <c r="X967" s="213"/>
      <c r="Y967" s="213"/>
      <c r="Z967" s="213"/>
      <c r="AA967" s="451"/>
      <c r="AB967" s="451"/>
      <c r="AC967" s="452"/>
      <c r="AD967" s="451"/>
      <c r="AE967" s="451"/>
      <c r="AF967" s="451"/>
      <c r="AG967" s="451"/>
      <c r="AH967" s="451"/>
      <c r="AI967" s="451"/>
      <c r="AJ967" s="213"/>
      <c r="AK967" s="213"/>
      <c r="AL967" s="213"/>
      <c r="AM967" s="213"/>
      <c r="AN967" s="213"/>
      <c r="AO967" s="213"/>
      <c r="AP967" s="213"/>
      <c r="AQ967" s="213"/>
      <c r="AR967" s="213"/>
      <c r="AS967" s="213"/>
    </row>
    <row r="968" spans="1:45" ht="15.75" customHeight="1" x14ac:dyDescent="0.25">
      <c r="A968" s="213"/>
      <c r="B968" s="449"/>
      <c r="C968" s="449"/>
      <c r="D968" s="213"/>
      <c r="E968" s="213"/>
      <c r="F968" s="213"/>
      <c r="G968" s="450"/>
      <c r="H968" s="213"/>
      <c r="I968" s="213"/>
      <c r="J968" s="213"/>
      <c r="K968" s="454"/>
      <c r="L968" s="213"/>
      <c r="M968" s="213"/>
      <c r="N968" s="213"/>
      <c r="O968" s="245"/>
      <c r="P968" s="213"/>
      <c r="Q968" s="213"/>
      <c r="R968" s="213"/>
      <c r="S968" s="213"/>
      <c r="T968" s="213"/>
      <c r="U968" s="213"/>
      <c r="V968" s="213"/>
      <c r="W968" s="213"/>
      <c r="X968" s="213"/>
      <c r="Y968" s="213"/>
      <c r="Z968" s="213"/>
      <c r="AA968" s="451"/>
      <c r="AB968" s="451"/>
      <c r="AC968" s="452"/>
      <c r="AD968" s="451"/>
      <c r="AE968" s="451"/>
      <c r="AF968" s="451"/>
      <c r="AG968" s="451"/>
      <c r="AH968" s="451"/>
      <c r="AI968" s="451"/>
      <c r="AJ968" s="213"/>
      <c r="AK968" s="213"/>
      <c r="AL968" s="213"/>
      <c r="AM968" s="213"/>
      <c r="AN968" s="213"/>
      <c r="AO968" s="213"/>
      <c r="AP968" s="213"/>
      <c r="AQ968" s="213"/>
      <c r="AR968" s="213"/>
      <c r="AS968" s="213"/>
    </row>
    <row r="969" spans="1:45" ht="15.75" customHeight="1" x14ac:dyDescent="0.25">
      <c r="A969" s="213"/>
      <c r="B969" s="449"/>
      <c r="C969" s="449"/>
      <c r="D969" s="213"/>
      <c r="E969" s="213"/>
      <c r="F969" s="213"/>
      <c r="G969" s="450"/>
      <c r="H969" s="213"/>
      <c r="I969" s="213"/>
      <c r="J969" s="213"/>
      <c r="K969" s="454"/>
      <c r="L969" s="213"/>
      <c r="M969" s="213"/>
      <c r="N969" s="213"/>
      <c r="O969" s="245"/>
      <c r="P969" s="213"/>
      <c r="Q969" s="213"/>
      <c r="R969" s="213"/>
      <c r="S969" s="213"/>
      <c r="T969" s="213"/>
      <c r="U969" s="213"/>
      <c r="V969" s="213"/>
      <c r="W969" s="213"/>
      <c r="X969" s="213"/>
      <c r="Y969" s="213"/>
      <c r="Z969" s="213"/>
      <c r="AA969" s="451"/>
      <c r="AB969" s="451"/>
      <c r="AC969" s="452"/>
      <c r="AD969" s="451"/>
      <c r="AE969" s="451"/>
      <c r="AF969" s="451"/>
      <c r="AG969" s="451"/>
      <c r="AH969" s="451"/>
      <c r="AI969" s="451"/>
      <c r="AJ969" s="213"/>
      <c r="AK969" s="213"/>
      <c r="AL969" s="213"/>
      <c r="AM969" s="213"/>
      <c r="AN969" s="213"/>
      <c r="AO969" s="213"/>
      <c r="AP969" s="213"/>
      <c r="AQ969" s="213"/>
      <c r="AR969" s="213"/>
      <c r="AS969" s="213"/>
    </row>
    <row r="970" spans="1:45" ht="15.75" customHeight="1" x14ac:dyDescent="0.25">
      <c r="A970" s="213"/>
      <c r="B970" s="449"/>
      <c r="C970" s="449"/>
      <c r="D970" s="213"/>
      <c r="E970" s="213"/>
      <c r="F970" s="213"/>
      <c r="G970" s="450"/>
      <c r="H970" s="213"/>
      <c r="I970" s="213"/>
      <c r="J970" s="213"/>
      <c r="K970" s="454"/>
      <c r="L970" s="213"/>
      <c r="M970" s="213"/>
      <c r="N970" s="213"/>
      <c r="O970" s="245"/>
      <c r="P970" s="213"/>
      <c r="Q970" s="213"/>
      <c r="R970" s="213"/>
      <c r="S970" s="213"/>
      <c r="T970" s="213"/>
      <c r="U970" s="213"/>
      <c r="V970" s="213"/>
      <c r="W970" s="213"/>
      <c r="X970" s="213"/>
      <c r="Y970" s="213"/>
      <c r="Z970" s="213"/>
      <c r="AA970" s="451"/>
      <c r="AB970" s="451"/>
      <c r="AC970" s="452"/>
      <c r="AD970" s="451"/>
      <c r="AE970" s="451"/>
      <c r="AF970" s="451"/>
      <c r="AG970" s="451"/>
      <c r="AH970" s="451"/>
      <c r="AI970" s="451"/>
      <c r="AJ970" s="213"/>
      <c r="AK970" s="213"/>
      <c r="AL970" s="213"/>
      <c r="AM970" s="213"/>
      <c r="AN970" s="213"/>
      <c r="AO970" s="213"/>
      <c r="AP970" s="213"/>
      <c r="AQ970" s="213"/>
      <c r="AR970" s="213"/>
      <c r="AS970" s="213"/>
    </row>
    <row r="971" spans="1:45" ht="15.75" customHeight="1" x14ac:dyDescent="0.25">
      <c r="A971" s="213"/>
      <c r="B971" s="449"/>
      <c r="C971" s="449"/>
      <c r="D971" s="213"/>
      <c r="E971" s="213"/>
      <c r="F971" s="213"/>
      <c r="G971" s="450"/>
      <c r="H971" s="213"/>
      <c r="I971" s="213"/>
      <c r="J971" s="213"/>
      <c r="K971" s="454"/>
      <c r="L971" s="213"/>
      <c r="M971" s="213"/>
      <c r="N971" s="213"/>
      <c r="O971" s="245"/>
      <c r="P971" s="213"/>
      <c r="Q971" s="213"/>
      <c r="R971" s="213"/>
      <c r="S971" s="213"/>
      <c r="T971" s="213"/>
      <c r="U971" s="213"/>
      <c r="V971" s="213"/>
      <c r="W971" s="213"/>
      <c r="X971" s="213"/>
      <c r="Y971" s="213"/>
      <c r="Z971" s="213"/>
      <c r="AA971" s="451"/>
      <c r="AB971" s="451"/>
      <c r="AC971" s="452"/>
      <c r="AD971" s="451"/>
      <c r="AE971" s="451"/>
      <c r="AF971" s="451"/>
      <c r="AG971" s="451"/>
      <c r="AH971" s="451"/>
      <c r="AI971" s="451"/>
      <c r="AJ971" s="213"/>
      <c r="AK971" s="213"/>
      <c r="AL971" s="213"/>
      <c r="AM971" s="213"/>
      <c r="AN971" s="213"/>
      <c r="AO971" s="213"/>
      <c r="AP971" s="213"/>
      <c r="AQ971" s="213"/>
      <c r="AR971" s="213"/>
      <c r="AS971" s="213"/>
    </row>
    <row r="972" spans="1:45" ht="15.75" customHeight="1" x14ac:dyDescent="0.25">
      <c r="A972" s="213"/>
      <c r="B972" s="449"/>
      <c r="C972" s="449"/>
      <c r="D972" s="213"/>
      <c r="E972" s="213"/>
      <c r="F972" s="213"/>
      <c r="G972" s="450"/>
      <c r="H972" s="213"/>
      <c r="I972" s="213"/>
      <c r="J972" s="213"/>
      <c r="K972" s="454"/>
      <c r="L972" s="213"/>
      <c r="M972" s="213"/>
      <c r="N972" s="213"/>
      <c r="O972" s="245"/>
      <c r="P972" s="213"/>
      <c r="Q972" s="213"/>
      <c r="R972" s="213"/>
      <c r="S972" s="213"/>
      <c r="T972" s="213"/>
      <c r="U972" s="213"/>
      <c r="V972" s="213"/>
      <c r="W972" s="213"/>
      <c r="X972" s="213"/>
      <c r="Y972" s="213"/>
      <c r="Z972" s="213"/>
      <c r="AA972" s="451"/>
      <c r="AB972" s="451"/>
      <c r="AC972" s="452"/>
      <c r="AD972" s="451"/>
      <c r="AE972" s="451"/>
      <c r="AF972" s="451"/>
      <c r="AG972" s="451"/>
      <c r="AH972" s="451"/>
      <c r="AI972" s="451"/>
      <c r="AJ972" s="213"/>
      <c r="AK972" s="213"/>
      <c r="AL972" s="213"/>
      <c r="AM972" s="213"/>
      <c r="AN972" s="213"/>
      <c r="AO972" s="213"/>
      <c r="AP972" s="213"/>
      <c r="AQ972" s="213"/>
      <c r="AR972" s="213"/>
      <c r="AS972" s="213"/>
    </row>
    <row r="973" spans="1:45" ht="15.75" customHeight="1" x14ac:dyDescent="0.25">
      <c r="A973" s="213"/>
      <c r="B973" s="449"/>
      <c r="C973" s="449"/>
      <c r="D973" s="213"/>
      <c r="E973" s="213"/>
      <c r="F973" s="213"/>
      <c r="G973" s="450"/>
      <c r="H973" s="213"/>
      <c r="I973" s="213"/>
      <c r="J973" s="213"/>
      <c r="K973" s="454"/>
      <c r="L973" s="213"/>
      <c r="M973" s="213"/>
      <c r="N973" s="213"/>
      <c r="O973" s="245"/>
      <c r="P973" s="213"/>
      <c r="Q973" s="213"/>
      <c r="R973" s="213"/>
      <c r="S973" s="213"/>
      <c r="T973" s="213"/>
      <c r="U973" s="213"/>
      <c r="V973" s="213"/>
      <c r="W973" s="213"/>
      <c r="X973" s="213"/>
      <c r="Y973" s="213"/>
      <c r="Z973" s="213"/>
      <c r="AA973" s="451"/>
      <c r="AB973" s="451"/>
      <c r="AC973" s="452"/>
      <c r="AD973" s="451"/>
      <c r="AE973" s="451"/>
      <c r="AF973" s="451"/>
      <c r="AG973" s="451"/>
      <c r="AH973" s="451"/>
      <c r="AI973" s="451"/>
      <c r="AJ973" s="213"/>
      <c r="AK973" s="213"/>
      <c r="AL973" s="213"/>
      <c r="AM973" s="213"/>
      <c r="AN973" s="213"/>
      <c r="AO973" s="213"/>
      <c r="AP973" s="213"/>
      <c r="AQ973" s="213"/>
      <c r="AR973" s="213"/>
      <c r="AS973" s="213"/>
    </row>
    <row r="974" spans="1:45" ht="15.75" customHeight="1" x14ac:dyDescent="0.25">
      <c r="A974" s="213"/>
      <c r="B974" s="449"/>
      <c r="C974" s="449"/>
      <c r="D974" s="213"/>
      <c r="E974" s="213"/>
      <c r="F974" s="213"/>
      <c r="G974" s="450"/>
      <c r="H974" s="213"/>
      <c r="I974" s="213"/>
      <c r="J974" s="213"/>
      <c r="K974" s="454"/>
      <c r="L974" s="213"/>
      <c r="M974" s="213"/>
      <c r="N974" s="213"/>
      <c r="O974" s="245"/>
      <c r="P974" s="213"/>
      <c r="Q974" s="213"/>
      <c r="R974" s="213"/>
      <c r="S974" s="213"/>
      <c r="T974" s="213"/>
      <c r="U974" s="213"/>
      <c r="V974" s="213"/>
      <c r="W974" s="213"/>
      <c r="X974" s="213"/>
      <c r="Y974" s="213"/>
      <c r="Z974" s="213"/>
      <c r="AA974" s="451"/>
      <c r="AB974" s="451"/>
      <c r="AC974" s="452"/>
      <c r="AD974" s="451"/>
      <c r="AE974" s="451"/>
      <c r="AF974" s="451"/>
      <c r="AG974" s="451"/>
      <c r="AH974" s="451"/>
      <c r="AI974" s="451"/>
      <c r="AJ974" s="213"/>
      <c r="AK974" s="213"/>
      <c r="AL974" s="213"/>
      <c r="AM974" s="213"/>
      <c r="AN974" s="213"/>
      <c r="AO974" s="213"/>
      <c r="AP974" s="213"/>
      <c r="AQ974" s="213"/>
      <c r="AR974" s="213"/>
      <c r="AS974" s="213"/>
    </row>
    <row r="975" spans="1:45" ht="15.75" customHeight="1" x14ac:dyDescent="0.25">
      <c r="A975" s="213"/>
      <c r="B975" s="449"/>
      <c r="C975" s="449"/>
      <c r="D975" s="213"/>
      <c r="E975" s="213"/>
      <c r="F975" s="213"/>
      <c r="G975" s="450"/>
      <c r="H975" s="213"/>
      <c r="I975" s="213"/>
      <c r="J975" s="213"/>
      <c r="K975" s="454"/>
      <c r="L975" s="213"/>
      <c r="M975" s="213"/>
      <c r="N975" s="213"/>
      <c r="O975" s="245"/>
      <c r="P975" s="213"/>
      <c r="Q975" s="213"/>
      <c r="R975" s="213"/>
      <c r="S975" s="213"/>
      <c r="T975" s="213"/>
      <c r="U975" s="213"/>
      <c r="V975" s="213"/>
      <c r="W975" s="213"/>
      <c r="X975" s="213"/>
      <c r="Y975" s="213"/>
      <c r="Z975" s="213"/>
      <c r="AA975" s="451"/>
      <c r="AB975" s="451"/>
      <c r="AC975" s="452"/>
      <c r="AD975" s="451"/>
      <c r="AE975" s="451"/>
      <c r="AF975" s="451"/>
      <c r="AG975" s="451"/>
      <c r="AH975" s="451"/>
      <c r="AI975" s="451"/>
      <c r="AJ975" s="213"/>
      <c r="AK975" s="213"/>
      <c r="AL975" s="213"/>
      <c r="AM975" s="213"/>
      <c r="AN975" s="213"/>
      <c r="AO975" s="213"/>
      <c r="AP975" s="213"/>
      <c r="AQ975" s="213"/>
      <c r="AR975" s="213"/>
      <c r="AS975" s="213"/>
    </row>
    <row r="976" spans="1:45" ht="15.75" customHeight="1" x14ac:dyDescent="0.25">
      <c r="A976" s="213"/>
      <c r="B976" s="449"/>
      <c r="C976" s="449"/>
      <c r="D976" s="213"/>
      <c r="E976" s="213"/>
      <c r="F976" s="213"/>
      <c r="G976" s="450"/>
      <c r="H976" s="213"/>
      <c r="I976" s="213"/>
      <c r="J976" s="213"/>
      <c r="K976" s="454"/>
      <c r="L976" s="213"/>
      <c r="M976" s="213"/>
      <c r="N976" s="213"/>
      <c r="O976" s="245"/>
      <c r="P976" s="213"/>
      <c r="Q976" s="213"/>
      <c r="R976" s="213"/>
      <c r="S976" s="213"/>
      <c r="T976" s="213"/>
      <c r="U976" s="213"/>
      <c r="V976" s="213"/>
      <c r="W976" s="213"/>
      <c r="X976" s="213"/>
      <c r="Y976" s="213"/>
      <c r="Z976" s="213"/>
      <c r="AA976" s="451"/>
      <c r="AB976" s="451"/>
      <c r="AC976" s="452"/>
      <c r="AD976" s="451"/>
      <c r="AE976" s="451"/>
      <c r="AF976" s="451"/>
      <c r="AG976" s="451"/>
      <c r="AH976" s="451"/>
      <c r="AI976" s="451"/>
      <c r="AJ976" s="213"/>
      <c r="AK976" s="213"/>
      <c r="AL976" s="213"/>
      <c r="AM976" s="213"/>
      <c r="AN976" s="213"/>
      <c r="AO976" s="213"/>
      <c r="AP976" s="213"/>
      <c r="AQ976" s="213"/>
      <c r="AR976" s="213"/>
      <c r="AS976" s="213"/>
    </row>
    <row r="977" spans="1:45" ht="15.75" customHeight="1" x14ac:dyDescent="0.25">
      <c r="A977" s="213"/>
      <c r="B977" s="449"/>
      <c r="C977" s="449"/>
      <c r="D977" s="213"/>
      <c r="E977" s="213"/>
      <c r="F977" s="213"/>
      <c r="G977" s="450"/>
      <c r="H977" s="213"/>
      <c r="I977" s="213"/>
      <c r="J977" s="213"/>
      <c r="K977" s="454"/>
      <c r="L977" s="213"/>
      <c r="M977" s="213"/>
      <c r="N977" s="213"/>
      <c r="O977" s="245"/>
      <c r="P977" s="213"/>
      <c r="Q977" s="213"/>
      <c r="R977" s="213"/>
      <c r="S977" s="213"/>
      <c r="T977" s="213"/>
      <c r="U977" s="213"/>
      <c r="V977" s="213"/>
      <c r="W977" s="213"/>
      <c r="X977" s="213"/>
      <c r="Y977" s="213"/>
      <c r="Z977" s="213"/>
      <c r="AA977" s="451"/>
      <c r="AB977" s="451"/>
      <c r="AC977" s="452"/>
      <c r="AD977" s="451"/>
      <c r="AE977" s="451"/>
      <c r="AF977" s="451"/>
      <c r="AG977" s="451"/>
      <c r="AH977" s="451"/>
      <c r="AI977" s="451"/>
      <c r="AJ977" s="213"/>
      <c r="AK977" s="213"/>
      <c r="AL977" s="213"/>
      <c r="AM977" s="213"/>
      <c r="AN977" s="213"/>
      <c r="AO977" s="213"/>
      <c r="AP977" s="213"/>
      <c r="AQ977" s="213"/>
      <c r="AR977" s="213"/>
      <c r="AS977" s="213"/>
    </row>
    <row r="978" spans="1:45" ht="15.75" customHeight="1" x14ac:dyDescent="0.25">
      <c r="A978" s="213"/>
      <c r="B978" s="449"/>
      <c r="C978" s="449"/>
      <c r="D978" s="213"/>
      <c r="E978" s="213"/>
      <c r="F978" s="213"/>
      <c r="G978" s="450"/>
      <c r="H978" s="213"/>
      <c r="I978" s="213"/>
      <c r="J978" s="213"/>
      <c r="K978" s="454"/>
      <c r="L978" s="213"/>
      <c r="M978" s="213"/>
      <c r="N978" s="213"/>
      <c r="O978" s="245"/>
      <c r="P978" s="213"/>
      <c r="Q978" s="213"/>
      <c r="R978" s="213"/>
      <c r="S978" s="213"/>
      <c r="T978" s="213"/>
      <c r="U978" s="213"/>
      <c r="V978" s="213"/>
      <c r="W978" s="213"/>
      <c r="X978" s="213"/>
      <c r="Y978" s="213"/>
      <c r="Z978" s="213"/>
      <c r="AA978" s="451"/>
      <c r="AB978" s="451"/>
      <c r="AC978" s="452"/>
      <c r="AD978" s="451"/>
      <c r="AE978" s="451"/>
      <c r="AF978" s="451"/>
      <c r="AG978" s="451"/>
      <c r="AH978" s="451"/>
      <c r="AI978" s="451"/>
      <c r="AJ978" s="213"/>
      <c r="AK978" s="213"/>
      <c r="AL978" s="213"/>
      <c r="AM978" s="213"/>
      <c r="AN978" s="213"/>
      <c r="AO978" s="213"/>
      <c r="AP978" s="213"/>
      <c r="AQ978" s="213"/>
      <c r="AR978" s="213"/>
      <c r="AS978" s="213"/>
    </row>
    <row r="979" spans="1:45" ht="15.75" customHeight="1" x14ac:dyDescent="0.25">
      <c r="A979" s="213"/>
      <c r="B979" s="449"/>
      <c r="C979" s="449"/>
      <c r="D979" s="213"/>
      <c r="E979" s="213"/>
      <c r="F979" s="213"/>
      <c r="G979" s="450"/>
      <c r="H979" s="213"/>
      <c r="I979" s="213"/>
      <c r="J979" s="213"/>
      <c r="K979" s="454"/>
      <c r="L979" s="213"/>
      <c r="M979" s="213"/>
      <c r="N979" s="213"/>
      <c r="O979" s="245"/>
      <c r="P979" s="213"/>
      <c r="Q979" s="213"/>
      <c r="R979" s="213"/>
      <c r="S979" s="213"/>
      <c r="T979" s="213"/>
      <c r="U979" s="213"/>
      <c r="V979" s="213"/>
      <c r="W979" s="213"/>
      <c r="X979" s="213"/>
      <c r="Y979" s="213"/>
      <c r="Z979" s="213"/>
      <c r="AA979" s="451"/>
      <c r="AB979" s="451"/>
      <c r="AC979" s="452"/>
      <c r="AD979" s="451"/>
      <c r="AE979" s="451"/>
      <c r="AF979" s="451"/>
      <c r="AG979" s="451"/>
      <c r="AH979" s="451"/>
      <c r="AI979" s="451"/>
      <c r="AJ979" s="213"/>
      <c r="AK979" s="213"/>
      <c r="AL979" s="213"/>
      <c r="AM979" s="213"/>
      <c r="AN979" s="213"/>
      <c r="AO979" s="213"/>
      <c r="AP979" s="213"/>
      <c r="AQ979" s="213"/>
      <c r="AR979" s="213"/>
      <c r="AS979" s="213"/>
    </row>
    <row r="980" spans="1:45" ht="15.75" customHeight="1" x14ac:dyDescent="0.25">
      <c r="A980" s="213"/>
      <c r="B980" s="449"/>
      <c r="C980" s="449"/>
      <c r="D980" s="213"/>
      <c r="E980" s="213"/>
      <c r="F980" s="213"/>
      <c r="G980" s="450"/>
      <c r="H980" s="213"/>
      <c r="I980" s="213"/>
      <c r="J980" s="213"/>
      <c r="K980" s="454"/>
      <c r="L980" s="213"/>
      <c r="M980" s="213"/>
      <c r="N980" s="213"/>
      <c r="O980" s="245"/>
      <c r="P980" s="213"/>
      <c r="Q980" s="213"/>
      <c r="R980" s="213"/>
      <c r="S980" s="213"/>
      <c r="T980" s="213"/>
      <c r="U980" s="213"/>
      <c r="V980" s="213"/>
      <c r="W980" s="213"/>
      <c r="X980" s="213"/>
      <c r="Y980" s="213"/>
      <c r="Z980" s="213"/>
      <c r="AA980" s="451"/>
      <c r="AB980" s="451"/>
      <c r="AC980" s="452"/>
      <c r="AD980" s="451"/>
      <c r="AE980" s="451"/>
      <c r="AF980" s="451"/>
      <c r="AG980" s="451"/>
      <c r="AH980" s="451"/>
      <c r="AI980" s="451"/>
      <c r="AJ980" s="213"/>
      <c r="AK980" s="213"/>
      <c r="AL980" s="213"/>
      <c r="AM980" s="213"/>
      <c r="AN980" s="213"/>
      <c r="AO980" s="213"/>
      <c r="AP980" s="213"/>
      <c r="AQ980" s="213"/>
      <c r="AR980" s="213"/>
      <c r="AS980" s="213"/>
    </row>
  </sheetData>
  <customSheetViews>
    <customSheetView guid="{F1513C6F-8398-4D88-9D42-692C47230663}" filter="1" showAutoFilter="1">
      <pageMargins left="0.7" right="0.7" top="0.75" bottom="0.75" header="0.3" footer="0.3"/>
      <autoFilter ref="C1:C980" xr:uid="{1771A705-9AC2-4FC9-95AA-C7C6C01267A7}"/>
      <extLst>
        <ext uri="GoogleSheetsCustomDataVersion1">
          <go:sheetsCustomData xmlns:go="http://customooxmlschemas.google.com/" filterViewId="1111492558"/>
        </ext>
      </extLst>
    </customSheetView>
    <customSheetView guid="{6975DF87-1974-4888-B451-EE41009EA7AE}" filter="1" showAutoFilter="1">
      <pageMargins left="0.7" right="0.7" top="0.75" bottom="0.75" header="0.3" footer="0.3"/>
      <autoFilter ref="A1:AS485" xr:uid="{F52DE4E6-5CAA-43E9-BA49-D6844644758C}"/>
      <extLst>
        <ext uri="GoogleSheetsCustomDataVersion1">
          <go:sheetsCustomData xmlns:go="http://customooxmlschemas.google.com/" filterViewId="1154716881"/>
        </ext>
      </extLst>
    </customSheetView>
    <customSheetView guid="{149346C2-D057-4E13-8881-A86ACBE3CCE0}" filter="1" showAutoFilter="1">
      <pageMargins left="0.7" right="0.7" top="0.75" bottom="0.75" header="0.3" footer="0.3"/>
      <autoFilter ref="A1:AS481" xr:uid="{A5A0A284-525C-4673-B331-DFBC3FF28C81}">
        <filterColumn colId="6">
          <filters>
            <filter val="COMPRAVENTA"/>
            <filter val="CONVOCATORIA PUBLICA"/>
            <filter val="PRESTACIÓN DE SERVICIOS"/>
          </filters>
        </filterColumn>
      </autoFilter>
      <extLst>
        <ext uri="GoogleSheetsCustomDataVersion1">
          <go:sheetsCustomData xmlns:go="http://customooxmlschemas.google.com/" filterViewId="11767933"/>
        </ext>
      </extLst>
    </customSheetView>
    <customSheetView guid="{67A9B591-203E-46F3-BEEE-6E8092A71FA1}" filter="1" showAutoFilter="1">
      <pageMargins left="0.7" right="0.7" top="0.75" bottom="0.75" header="0.3" footer="0.3"/>
      <autoFilter ref="A1:AS485" xr:uid="{036FD47E-2D03-4DC3-8D12-A4B75F878C51}"/>
      <extLst>
        <ext uri="GoogleSheetsCustomDataVersion1">
          <go:sheetsCustomData xmlns:go="http://customooxmlschemas.google.com/" filterViewId="132671922"/>
        </ext>
      </extLst>
    </customSheetView>
    <customSheetView guid="{F874B388-D7E5-4636-A3B9-B39331354D99}" filter="1" showAutoFilter="1">
      <pageMargins left="0.7" right="0.7" top="0.75" bottom="0.75" header="0.3" footer="0.3"/>
      <autoFilter ref="A1:AS480" xr:uid="{D46BA5F6-EDD1-41E7-AE14-FE8F81078FA3}">
        <filterColumn colId="13">
          <filters>
            <filter val="ADRIANA ENRIQUEZ"/>
            <filter val="ADRIANA ENRIQUEZ                                                                  WILLIAM MONTENEGRO"/>
            <filter val="ADRIANA ENRIQUEZ MEZA"/>
            <filter val="DANIELA RODRIGUEZ GOYES"/>
            <filter val="EDGAR ALONSO INSANDARA GUERRERO"/>
            <filter val="EDWUIN JULIO BASTIDAS BENAVIDES"/>
            <filter val="FELIPE FREYRE ROMO"/>
            <filter val="HARVEY VALLEJO NARVAEZ"/>
            <filter val="JOSE ANDRES CHAVEZ PAZ"/>
            <filter val="MARIO FERNADO NARANJO LOPEZ"/>
            <filter val="MARIO FERNANDO NARANJO"/>
            <filter val="MARIO FERNANDO NARANJO LOPEZ"/>
            <filter val="MARIOFERNANDO NARANJO LOPEZ"/>
            <filter val="OSCAR MIGUEL  GOYES CABRERA"/>
            <filter val="ROSA PABON GUERRERO"/>
            <filter val="YOLANDA LORENA GUANCHA"/>
          </filters>
        </filterColumn>
      </autoFilter>
      <extLst>
        <ext uri="GoogleSheetsCustomDataVersion1">
          <go:sheetsCustomData xmlns:go="http://customooxmlschemas.google.com/" filterViewId="1980880065"/>
        </ext>
      </extLst>
    </customSheetView>
    <customSheetView guid="{BB82C245-A41B-48C8-9810-9BA44980D4CE}" filter="1" showAutoFilter="1">
      <pageMargins left="0.7" right="0.7" top="0.75" bottom="0.75" header="0.3" footer="0.3"/>
      <autoFilter ref="A1:AS481" xr:uid="{4447F481-040F-4CE8-BCB6-6F9471E43704}"/>
      <extLst>
        <ext uri="GoogleSheetsCustomDataVersion1">
          <go:sheetsCustomData xmlns:go="http://customooxmlschemas.google.com/" filterViewId="340009427"/>
        </ext>
      </extLst>
    </customSheetView>
    <customSheetView guid="{CE923BF0-F5B9-450B-8A63-AD12A8A87F45}" filter="1" showAutoFilter="1">
      <pageMargins left="0.7" right="0.7" top="0.75" bottom="0.75" header="0.3" footer="0.3"/>
      <autoFilter ref="A1:AS480" xr:uid="{196B8DFC-34E7-465E-BEE4-9E6B319804F7}">
        <filterColumn colId="1">
          <filters>
            <filter val="PRESTACIÓN DE SERVIOS"/>
            <filter val="SUMINISTROS"/>
            <filter val="SUMINITROS"/>
          </filters>
        </filterColumn>
      </autoFilter>
      <extLst>
        <ext uri="GoogleSheetsCustomDataVersion1">
          <go:sheetsCustomData xmlns:go="http://customooxmlschemas.google.com/" filterViewId="65876478"/>
        </ext>
      </extLst>
    </customSheetView>
    <customSheetView guid="{DAA9C584-0D1D-4957-A92D-F4E000E266CA}" filter="1" showAutoFilter="1">
      <pageMargins left="0.7" right="0.7" top="0.75" bottom="0.75" header="0.3" footer="0.3"/>
      <autoFilter ref="A1:AS718" xr:uid="{E9B5B9FD-F530-4C3B-97CE-A60DA119B3A1}">
        <filterColumn colId="0">
          <filters blank="1">
            <filter val="003"/>
            <filter val="005"/>
            <filter val="012"/>
            <filter val="014"/>
            <filter val="032"/>
            <filter val="035"/>
            <filter val="039"/>
            <filter val="045"/>
            <filter val="065"/>
            <filter val="068"/>
            <filter val="070"/>
            <filter val="071"/>
            <filter val="072"/>
            <filter val="083"/>
            <filter val="091"/>
            <filter val="095"/>
            <filter val="114"/>
            <filter val="162"/>
            <filter val="245"/>
            <filter val="246"/>
            <filter val="248"/>
            <filter val="249"/>
            <filter val="251"/>
            <filter val="252"/>
            <filter val="253"/>
            <filter val="255"/>
            <filter val="258"/>
            <filter val="259"/>
            <filter val="261"/>
            <filter val="262"/>
            <filter val="265"/>
            <filter val="266"/>
            <filter val="273"/>
            <filter val="274"/>
            <filter val="278"/>
            <filter val="280"/>
            <filter val="284"/>
            <filter val="303"/>
            <filter val="310"/>
            <filter val="314"/>
            <filter val="315"/>
            <filter val="319"/>
            <filter val="320"/>
            <filter val="326"/>
            <filter val="336"/>
            <filter val="338"/>
            <filter val="365"/>
            <filter val="388"/>
            <filter val="389"/>
            <filter val="391"/>
            <filter val="393"/>
            <filter val="394"/>
            <filter val="395"/>
            <filter val="396"/>
            <filter val="397"/>
            <filter val="404"/>
            <filter val="405"/>
            <filter val="406"/>
            <filter val="409"/>
            <filter val="411"/>
            <filter val="413"/>
            <filter val="415"/>
            <filter val="418"/>
            <filter val="419"/>
            <filter val="424"/>
            <filter val="426"/>
            <filter val="429"/>
            <filter val="440"/>
            <filter val="441"/>
            <filter val="442"/>
            <filter val="443"/>
            <filter val="444"/>
            <filter val="445"/>
            <filter val="446"/>
            <filter val="447"/>
            <filter val="448"/>
            <filter val="449"/>
            <filter val="450"/>
            <filter val="451"/>
            <filter val="452"/>
            <filter val="453"/>
            <filter val="454"/>
            <filter val="455"/>
            <filter val="456"/>
            <filter val="457"/>
            <filter val="459"/>
            <filter val="460"/>
            <filter val="461"/>
            <filter val="462"/>
            <filter val="463"/>
            <filter val="464"/>
            <filter val="465"/>
            <filter val="466"/>
            <filter val="467"/>
            <filter val="468"/>
            <filter val="469"/>
            <filter val="470"/>
            <filter val="471"/>
            <filter val="472"/>
            <filter val="473"/>
            <filter val="474"/>
            <filter val="475"/>
            <filter val="476"/>
            <filter val="477"/>
            <filter val="478"/>
            <filter val="479"/>
            <filter val="480"/>
          </filters>
        </filterColumn>
        <filterColumn colId="37">
          <filters>
            <filter val="1"/>
          </filters>
        </filterColumn>
      </autoFilter>
      <extLst>
        <ext uri="GoogleSheetsCustomDataVersion1">
          <go:sheetsCustomData xmlns:go="http://customooxmlschemas.google.com/" filterViewId="706696280"/>
        </ext>
      </extLst>
    </customSheetView>
    <customSheetView guid="{71628EF9-F4E8-4DB2-BEC9-4FD722A70FF6}" filter="1" showAutoFilter="1">
      <pageMargins left="0.7" right="0.7" top="0.75" bottom="0.75" header="0.3" footer="0.3"/>
      <autoFilter ref="C1:C980" xr:uid="{EAF04F1E-F6CB-4297-80AC-712F3ECC7114}"/>
      <extLst>
        <ext uri="GoogleSheetsCustomDataVersion1">
          <go:sheetsCustomData xmlns:go="http://customooxmlschemas.google.com/" filterViewId="926259747"/>
        </ext>
      </extLst>
    </customSheetView>
  </customSheetViews>
  <hyperlinks>
    <hyperlink ref="AS2" r:id="rId1" xr:uid="{00000000-0004-0000-0200-000000000000}"/>
    <hyperlink ref="AS3" r:id="rId2" xr:uid="{00000000-0004-0000-0200-000001000000}"/>
    <hyperlink ref="AS4" r:id="rId3" xr:uid="{00000000-0004-0000-0200-000002000000}"/>
    <hyperlink ref="AS5" r:id="rId4" xr:uid="{00000000-0004-0000-0200-000003000000}"/>
    <hyperlink ref="AS6" r:id="rId5" xr:uid="{00000000-0004-0000-0200-000004000000}"/>
    <hyperlink ref="AS7" r:id="rId6" xr:uid="{00000000-0004-0000-0200-000005000000}"/>
    <hyperlink ref="AS8" r:id="rId7" xr:uid="{00000000-0004-0000-0200-000006000000}"/>
    <hyperlink ref="AS9" r:id="rId8" xr:uid="{00000000-0004-0000-0200-000007000000}"/>
    <hyperlink ref="AS10" r:id="rId9" xr:uid="{00000000-0004-0000-0200-000008000000}"/>
    <hyperlink ref="AS11" r:id="rId10" xr:uid="{00000000-0004-0000-0200-000009000000}"/>
    <hyperlink ref="AS12" r:id="rId11" xr:uid="{00000000-0004-0000-0200-00000A000000}"/>
    <hyperlink ref="AS13" r:id="rId12" xr:uid="{00000000-0004-0000-0200-00000B000000}"/>
    <hyperlink ref="AS14" r:id="rId13" xr:uid="{00000000-0004-0000-0200-00000C000000}"/>
    <hyperlink ref="AS15" r:id="rId14" xr:uid="{00000000-0004-0000-0200-00000D000000}"/>
    <hyperlink ref="P16" r:id="rId15" xr:uid="{00000000-0004-0000-0200-00000E000000}"/>
    <hyperlink ref="AS16" r:id="rId16" xr:uid="{00000000-0004-0000-0200-00000F000000}"/>
    <hyperlink ref="AS17" r:id="rId17" xr:uid="{00000000-0004-0000-0200-000010000000}"/>
    <hyperlink ref="AS18" r:id="rId18" xr:uid="{00000000-0004-0000-0200-000011000000}"/>
    <hyperlink ref="AS19" r:id="rId19" xr:uid="{00000000-0004-0000-0200-000012000000}"/>
    <hyperlink ref="AS20" r:id="rId20" xr:uid="{00000000-0004-0000-0200-000013000000}"/>
    <hyperlink ref="AS21" r:id="rId21" xr:uid="{00000000-0004-0000-0200-000014000000}"/>
    <hyperlink ref="AS22" r:id="rId22" xr:uid="{00000000-0004-0000-0200-000015000000}"/>
    <hyperlink ref="AS23" r:id="rId23" xr:uid="{00000000-0004-0000-0200-000016000000}"/>
    <hyperlink ref="AS24" r:id="rId24" xr:uid="{00000000-0004-0000-0200-000017000000}"/>
    <hyperlink ref="AS25" r:id="rId25" xr:uid="{00000000-0004-0000-0200-000018000000}"/>
    <hyperlink ref="AS26" r:id="rId26" xr:uid="{00000000-0004-0000-0200-000019000000}"/>
    <hyperlink ref="AS27" r:id="rId27" xr:uid="{00000000-0004-0000-0200-00001A000000}"/>
    <hyperlink ref="AS28" r:id="rId28" xr:uid="{00000000-0004-0000-0200-00001B000000}"/>
    <hyperlink ref="AS29" r:id="rId29" xr:uid="{00000000-0004-0000-0200-00001C000000}"/>
    <hyperlink ref="AS30" r:id="rId30" xr:uid="{00000000-0004-0000-0200-00001D000000}"/>
    <hyperlink ref="AS31" r:id="rId31" xr:uid="{00000000-0004-0000-0200-00001E000000}"/>
    <hyperlink ref="AS32" r:id="rId32" xr:uid="{00000000-0004-0000-0200-00001F000000}"/>
    <hyperlink ref="AS33" r:id="rId33" xr:uid="{00000000-0004-0000-0200-000020000000}"/>
    <hyperlink ref="AS34" r:id="rId34" xr:uid="{00000000-0004-0000-0200-000021000000}"/>
    <hyperlink ref="AS35" r:id="rId35" xr:uid="{00000000-0004-0000-0200-000022000000}"/>
    <hyperlink ref="AS36" r:id="rId36" xr:uid="{00000000-0004-0000-0200-000023000000}"/>
    <hyperlink ref="AS37" r:id="rId37" xr:uid="{00000000-0004-0000-0200-000024000000}"/>
    <hyperlink ref="AS38" r:id="rId38" xr:uid="{00000000-0004-0000-0200-000025000000}"/>
    <hyperlink ref="AS39" r:id="rId39" xr:uid="{00000000-0004-0000-0200-000026000000}"/>
    <hyperlink ref="AS40" r:id="rId40" xr:uid="{00000000-0004-0000-0200-000027000000}"/>
    <hyperlink ref="P41" r:id="rId41" xr:uid="{00000000-0004-0000-0200-000028000000}"/>
    <hyperlink ref="AS41" r:id="rId42" xr:uid="{00000000-0004-0000-0200-000029000000}"/>
    <hyperlink ref="AS42" r:id="rId43" xr:uid="{00000000-0004-0000-0200-00002A000000}"/>
    <hyperlink ref="AS43" r:id="rId44" xr:uid="{00000000-0004-0000-0200-00002B000000}"/>
    <hyperlink ref="AS44" r:id="rId45" xr:uid="{00000000-0004-0000-0200-00002C000000}"/>
    <hyperlink ref="AS45" r:id="rId46" xr:uid="{00000000-0004-0000-0200-00002D000000}"/>
    <hyperlink ref="AS46" r:id="rId47" xr:uid="{00000000-0004-0000-0200-00002E000000}"/>
    <hyperlink ref="AS47" r:id="rId48" xr:uid="{00000000-0004-0000-0200-00002F000000}"/>
    <hyperlink ref="AS48" r:id="rId49" xr:uid="{00000000-0004-0000-0200-000030000000}"/>
    <hyperlink ref="P49" r:id="rId50" xr:uid="{00000000-0004-0000-0200-000031000000}"/>
    <hyperlink ref="AS49" r:id="rId51" xr:uid="{00000000-0004-0000-0200-000032000000}"/>
    <hyperlink ref="AS50" r:id="rId52" xr:uid="{00000000-0004-0000-0200-000033000000}"/>
    <hyperlink ref="AS51" r:id="rId53" xr:uid="{00000000-0004-0000-0200-000034000000}"/>
    <hyperlink ref="P52" r:id="rId54" xr:uid="{00000000-0004-0000-0200-000035000000}"/>
    <hyperlink ref="AS52" r:id="rId55" xr:uid="{00000000-0004-0000-0200-000036000000}"/>
    <hyperlink ref="AS53" r:id="rId56" xr:uid="{00000000-0004-0000-0200-000037000000}"/>
    <hyperlink ref="P54" r:id="rId57" xr:uid="{00000000-0004-0000-0200-000038000000}"/>
    <hyperlink ref="AS54" r:id="rId58" xr:uid="{00000000-0004-0000-0200-000039000000}"/>
    <hyperlink ref="P55" r:id="rId59" xr:uid="{00000000-0004-0000-0200-00003A000000}"/>
    <hyperlink ref="AS55" r:id="rId60" xr:uid="{00000000-0004-0000-0200-00003B000000}"/>
    <hyperlink ref="P56" r:id="rId61" xr:uid="{00000000-0004-0000-0200-00003C000000}"/>
    <hyperlink ref="AS56" r:id="rId62" xr:uid="{00000000-0004-0000-0200-00003D000000}"/>
    <hyperlink ref="AS57" r:id="rId63" xr:uid="{00000000-0004-0000-0200-00003E000000}"/>
    <hyperlink ref="AS58" r:id="rId64" xr:uid="{00000000-0004-0000-0200-00003F000000}"/>
    <hyperlink ref="AS59" r:id="rId65" xr:uid="{00000000-0004-0000-0200-000040000000}"/>
    <hyperlink ref="AS60" r:id="rId66" xr:uid="{00000000-0004-0000-0200-000041000000}"/>
    <hyperlink ref="AS61" r:id="rId67" xr:uid="{00000000-0004-0000-0200-000042000000}"/>
    <hyperlink ref="AS62" r:id="rId68" xr:uid="{00000000-0004-0000-0200-000043000000}"/>
    <hyperlink ref="AS63" r:id="rId69" xr:uid="{00000000-0004-0000-0200-000044000000}"/>
    <hyperlink ref="P64" r:id="rId70" xr:uid="{00000000-0004-0000-0200-000045000000}"/>
    <hyperlink ref="AS64" r:id="rId71" xr:uid="{00000000-0004-0000-0200-000046000000}"/>
    <hyperlink ref="AS65" r:id="rId72" xr:uid="{00000000-0004-0000-0200-000047000000}"/>
    <hyperlink ref="AS66" r:id="rId73" xr:uid="{00000000-0004-0000-0200-000048000000}"/>
    <hyperlink ref="AS67" r:id="rId74" xr:uid="{00000000-0004-0000-0200-000049000000}"/>
    <hyperlink ref="AS68" r:id="rId75" xr:uid="{00000000-0004-0000-0200-00004A000000}"/>
    <hyperlink ref="AS69" r:id="rId76" xr:uid="{00000000-0004-0000-0200-00004B000000}"/>
    <hyperlink ref="AS70" r:id="rId77" xr:uid="{00000000-0004-0000-0200-00004C000000}"/>
    <hyperlink ref="AS71" r:id="rId78" xr:uid="{00000000-0004-0000-0200-00004D000000}"/>
    <hyperlink ref="AS72" r:id="rId79" xr:uid="{00000000-0004-0000-0200-00004E000000}"/>
    <hyperlink ref="AS73" r:id="rId80" xr:uid="{00000000-0004-0000-0200-00004F000000}"/>
    <hyperlink ref="AS74" r:id="rId81" xr:uid="{00000000-0004-0000-0200-000050000000}"/>
    <hyperlink ref="AS75" r:id="rId82" xr:uid="{00000000-0004-0000-0200-000051000000}"/>
    <hyperlink ref="AS76" r:id="rId83" xr:uid="{00000000-0004-0000-0200-000052000000}"/>
    <hyperlink ref="AS77" r:id="rId84" xr:uid="{00000000-0004-0000-0200-000053000000}"/>
    <hyperlink ref="AS78" r:id="rId85" xr:uid="{00000000-0004-0000-0200-000054000000}"/>
    <hyperlink ref="AS79" r:id="rId86" xr:uid="{00000000-0004-0000-0200-000055000000}"/>
    <hyperlink ref="AS80" r:id="rId87" xr:uid="{00000000-0004-0000-0200-000056000000}"/>
    <hyperlink ref="AS81" r:id="rId88" xr:uid="{00000000-0004-0000-0200-000057000000}"/>
    <hyperlink ref="AS82" r:id="rId89" xr:uid="{00000000-0004-0000-0200-000058000000}"/>
    <hyperlink ref="AS83" r:id="rId90" xr:uid="{00000000-0004-0000-0200-000059000000}"/>
    <hyperlink ref="AS84" r:id="rId91" xr:uid="{00000000-0004-0000-0200-00005A000000}"/>
    <hyperlink ref="AS85" r:id="rId92" xr:uid="{00000000-0004-0000-0200-00005B000000}"/>
    <hyperlink ref="AS86" r:id="rId93" xr:uid="{00000000-0004-0000-0200-00005C000000}"/>
    <hyperlink ref="AS87" r:id="rId94" xr:uid="{00000000-0004-0000-0200-00005D000000}"/>
    <hyperlink ref="AS88" r:id="rId95" xr:uid="{00000000-0004-0000-0200-00005E000000}"/>
    <hyperlink ref="AS89" r:id="rId96" xr:uid="{00000000-0004-0000-0200-00005F000000}"/>
    <hyperlink ref="AS90" r:id="rId97" xr:uid="{00000000-0004-0000-0200-000060000000}"/>
    <hyperlink ref="AS91" r:id="rId98" xr:uid="{00000000-0004-0000-0200-000061000000}"/>
    <hyperlink ref="AS92" r:id="rId99" xr:uid="{00000000-0004-0000-0200-000062000000}"/>
    <hyperlink ref="AS93" r:id="rId100" xr:uid="{00000000-0004-0000-0200-000063000000}"/>
    <hyperlink ref="AS94" r:id="rId101" xr:uid="{00000000-0004-0000-0200-000064000000}"/>
    <hyperlink ref="AS95" r:id="rId102" xr:uid="{00000000-0004-0000-0200-000065000000}"/>
    <hyperlink ref="AS96" r:id="rId103" xr:uid="{00000000-0004-0000-0200-000066000000}"/>
    <hyperlink ref="AS97" r:id="rId104" xr:uid="{00000000-0004-0000-0200-000067000000}"/>
    <hyperlink ref="AS98" r:id="rId105" xr:uid="{00000000-0004-0000-0200-000068000000}"/>
    <hyperlink ref="AS99" r:id="rId106" xr:uid="{00000000-0004-0000-0200-000069000000}"/>
    <hyperlink ref="AS100" r:id="rId107" xr:uid="{00000000-0004-0000-0200-00006A000000}"/>
    <hyperlink ref="AS101" r:id="rId108" xr:uid="{00000000-0004-0000-0200-00006B000000}"/>
    <hyperlink ref="AS102" r:id="rId109" xr:uid="{00000000-0004-0000-0200-00006C000000}"/>
    <hyperlink ref="AS103" r:id="rId110" xr:uid="{00000000-0004-0000-0200-00006D000000}"/>
    <hyperlink ref="AS104" r:id="rId111" xr:uid="{00000000-0004-0000-0200-00006E000000}"/>
    <hyperlink ref="AS105" r:id="rId112" xr:uid="{00000000-0004-0000-0200-00006F000000}"/>
    <hyperlink ref="AS106" r:id="rId113" xr:uid="{00000000-0004-0000-0200-000070000000}"/>
    <hyperlink ref="AS107" r:id="rId114" xr:uid="{00000000-0004-0000-0200-000071000000}"/>
    <hyperlink ref="AS108" r:id="rId115" xr:uid="{00000000-0004-0000-0200-000072000000}"/>
    <hyperlink ref="AS109" r:id="rId116" xr:uid="{00000000-0004-0000-0200-000073000000}"/>
    <hyperlink ref="AS110" r:id="rId117" xr:uid="{00000000-0004-0000-0200-000074000000}"/>
    <hyperlink ref="AS111" r:id="rId118" xr:uid="{00000000-0004-0000-0200-000075000000}"/>
    <hyperlink ref="AS112" r:id="rId119" xr:uid="{00000000-0004-0000-0200-000076000000}"/>
    <hyperlink ref="AS113" r:id="rId120" xr:uid="{00000000-0004-0000-0200-000077000000}"/>
    <hyperlink ref="AS114" r:id="rId121" xr:uid="{00000000-0004-0000-0200-000078000000}"/>
    <hyperlink ref="AS115" r:id="rId122" xr:uid="{00000000-0004-0000-0200-000079000000}"/>
    <hyperlink ref="AS116" r:id="rId123" xr:uid="{00000000-0004-0000-0200-00007A000000}"/>
    <hyperlink ref="AS117" r:id="rId124" xr:uid="{00000000-0004-0000-0200-00007B000000}"/>
    <hyperlink ref="AS118" r:id="rId125" xr:uid="{00000000-0004-0000-0200-00007C000000}"/>
    <hyperlink ref="AS119" r:id="rId126" xr:uid="{00000000-0004-0000-0200-00007D000000}"/>
    <hyperlink ref="AS120" r:id="rId127" xr:uid="{00000000-0004-0000-0200-00007E000000}"/>
    <hyperlink ref="AS121" r:id="rId128" xr:uid="{00000000-0004-0000-0200-00007F000000}"/>
    <hyperlink ref="AS122" r:id="rId129" xr:uid="{00000000-0004-0000-0200-000080000000}"/>
    <hyperlink ref="AS123" r:id="rId130" xr:uid="{00000000-0004-0000-0200-000081000000}"/>
    <hyperlink ref="AS124" r:id="rId131" xr:uid="{00000000-0004-0000-0200-000082000000}"/>
    <hyperlink ref="AS125" r:id="rId132" xr:uid="{00000000-0004-0000-0200-000083000000}"/>
    <hyperlink ref="AS126" r:id="rId133" xr:uid="{00000000-0004-0000-0200-000084000000}"/>
    <hyperlink ref="P127" r:id="rId134" xr:uid="{00000000-0004-0000-0200-000085000000}"/>
    <hyperlink ref="AS127" r:id="rId135" xr:uid="{00000000-0004-0000-0200-000086000000}"/>
    <hyperlink ref="AS128" r:id="rId136" xr:uid="{00000000-0004-0000-0200-000087000000}"/>
    <hyperlink ref="AS129" r:id="rId137" xr:uid="{00000000-0004-0000-0200-000088000000}"/>
    <hyperlink ref="AS130" r:id="rId138" xr:uid="{00000000-0004-0000-0200-000089000000}"/>
    <hyperlink ref="AS131" r:id="rId139" xr:uid="{00000000-0004-0000-0200-00008A000000}"/>
    <hyperlink ref="AS132" r:id="rId140" xr:uid="{00000000-0004-0000-0200-00008B000000}"/>
    <hyperlink ref="AS133" r:id="rId141" xr:uid="{00000000-0004-0000-0200-00008C000000}"/>
    <hyperlink ref="AS134" r:id="rId142" xr:uid="{00000000-0004-0000-0200-00008D000000}"/>
    <hyperlink ref="AS135" r:id="rId143" xr:uid="{00000000-0004-0000-0200-00008E000000}"/>
    <hyperlink ref="AS136" r:id="rId144" xr:uid="{00000000-0004-0000-0200-00008F000000}"/>
    <hyperlink ref="AS137" r:id="rId145" xr:uid="{00000000-0004-0000-0200-000090000000}"/>
    <hyperlink ref="AS138" r:id="rId146" xr:uid="{00000000-0004-0000-0200-000091000000}"/>
    <hyperlink ref="AS139" r:id="rId147" xr:uid="{00000000-0004-0000-0200-000092000000}"/>
    <hyperlink ref="AS140" r:id="rId148" xr:uid="{00000000-0004-0000-0200-000093000000}"/>
    <hyperlink ref="AS141" r:id="rId149" xr:uid="{00000000-0004-0000-0200-000094000000}"/>
    <hyperlink ref="AS142" r:id="rId150" xr:uid="{00000000-0004-0000-0200-000095000000}"/>
    <hyperlink ref="AS143" r:id="rId151" xr:uid="{00000000-0004-0000-0200-000096000000}"/>
    <hyperlink ref="AS144" r:id="rId152" xr:uid="{00000000-0004-0000-0200-000097000000}"/>
    <hyperlink ref="AS145" r:id="rId153" xr:uid="{00000000-0004-0000-0200-000098000000}"/>
    <hyperlink ref="AS146" r:id="rId154" xr:uid="{00000000-0004-0000-0200-000099000000}"/>
    <hyperlink ref="AS147" r:id="rId155" xr:uid="{00000000-0004-0000-0200-00009A000000}"/>
    <hyperlink ref="AS148" r:id="rId156" xr:uid="{00000000-0004-0000-0200-00009B000000}"/>
    <hyperlink ref="AS149" r:id="rId157" xr:uid="{00000000-0004-0000-0200-00009C000000}"/>
    <hyperlink ref="AS150" r:id="rId158" xr:uid="{00000000-0004-0000-0200-00009D000000}"/>
    <hyperlink ref="AS151" r:id="rId159" xr:uid="{00000000-0004-0000-0200-00009E000000}"/>
    <hyperlink ref="AS152" r:id="rId160" xr:uid="{00000000-0004-0000-0200-00009F000000}"/>
    <hyperlink ref="AS153" r:id="rId161" xr:uid="{00000000-0004-0000-0200-0000A0000000}"/>
    <hyperlink ref="AS154" r:id="rId162" xr:uid="{00000000-0004-0000-0200-0000A1000000}"/>
    <hyperlink ref="AS155" r:id="rId163" xr:uid="{00000000-0004-0000-0200-0000A2000000}"/>
    <hyperlink ref="AS156" r:id="rId164" xr:uid="{00000000-0004-0000-0200-0000A3000000}"/>
    <hyperlink ref="AS157" r:id="rId165" xr:uid="{00000000-0004-0000-0200-0000A4000000}"/>
    <hyperlink ref="AS158" r:id="rId166" xr:uid="{00000000-0004-0000-0200-0000A5000000}"/>
    <hyperlink ref="AS159" r:id="rId167" xr:uid="{00000000-0004-0000-0200-0000A6000000}"/>
    <hyperlink ref="AS160" r:id="rId168" xr:uid="{00000000-0004-0000-0200-0000A7000000}"/>
    <hyperlink ref="AS161" r:id="rId169" xr:uid="{00000000-0004-0000-0200-0000A8000000}"/>
    <hyperlink ref="AS162" r:id="rId170" xr:uid="{00000000-0004-0000-0200-0000A9000000}"/>
    <hyperlink ref="AS163" r:id="rId171" xr:uid="{00000000-0004-0000-0200-0000AA000000}"/>
    <hyperlink ref="AS164" r:id="rId172" xr:uid="{00000000-0004-0000-0200-0000AB000000}"/>
    <hyperlink ref="AS165" r:id="rId173" xr:uid="{00000000-0004-0000-0200-0000AC000000}"/>
    <hyperlink ref="AS166" r:id="rId174" xr:uid="{00000000-0004-0000-0200-0000AD000000}"/>
    <hyperlink ref="AS167" r:id="rId175" xr:uid="{00000000-0004-0000-0200-0000AE000000}"/>
    <hyperlink ref="AS168" r:id="rId176" xr:uid="{00000000-0004-0000-0200-0000AF000000}"/>
    <hyperlink ref="AS169" r:id="rId177" xr:uid="{00000000-0004-0000-0200-0000B0000000}"/>
    <hyperlink ref="AS170" r:id="rId178" xr:uid="{00000000-0004-0000-0200-0000B1000000}"/>
    <hyperlink ref="AS171" r:id="rId179" xr:uid="{00000000-0004-0000-0200-0000B2000000}"/>
    <hyperlink ref="AS172" r:id="rId180" xr:uid="{00000000-0004-0000-0200-0000B3000000}"/>
    <hyperlink ref="AS173" r:id="rId181" xr:uid="{00000000-0004-0000-0200-0000B4000000}"/>
    <hyperlink ref="AS174" r:id="rId182" xr:uid="{00000000-0004-0000-0200-0000B5000000}"/>
    <hyperlink ref="P175" r:id="rId183" xr:uid="{00000000-0004-0000-0200-0000B6000000}"/>
    <hyperlink ref="AS175" r:id="rId184" xr:uid="{00000000-0004-0000-0200-0000B7000000}"/>
    <hyperlink ref="AS176" r:id="rId185" xr:uid="{00000000-0004-0000-0200-0000B8000000}"/>
    <hyperlink ref="AS177" r:id="rId186" xr:uid="{00000000-0004-0000-0200-0000B9000000}"/>
    <hyperlink ref="AS178" r:id="rId187" xr:uid="{00000000-0004-0000-0200-0000BA000000}"/>
    <hyperlink ref="AS179" r:id="rId188" xr:uid="{00000000-0004-0000-0200-0000BB000000}"/>
    <hyperlink ref="AS180" r:id="rId189" xr:uid="{00000000-0004-0000-0200-0000BC000000}"/>
    <hyperlink ref="AS181" r:id="rId190" xr:uid="{00000000-0004-0000-0200-0000BD000000}"/>
    <hyperlink ref="AS182" r:id="rId191" xr:uid="{00000000-0004-0000-0200-0000BE000000}"/>
    <hyperlink ref="AS183" r:id="rId192" xr:uid="{00000000-0004-0000-0200-0000BF000000}"/>
    <hyperlink ref="AS184" r:id="rId193" xr:uid="{00000000-0004-0000-0200-0000C0000000}"/>
    <hyperlink ref="AS185" r:id="rId194" xr:uid="{00000000-0004-0000-0200-0000C1000000}"/>
    <hyperlink ref="AS186" r:id="rId195" xr:uid="{00000000-0004-0000-0200-0000C2000000}"/>
    <hyperlink ref="AS187" r:id="rId196" xr:uid="{00000000-0004-0000-0200-0000C3000000}"/>
    <hyperlink ref="AS188" r:id="rId197" xr:uid="{00000000-0004-0000-0200-0000C4000000}"/>
    <hyperlink ref="AS189" r:id="rId198" xr:uid="{00000000-0004-0000-0200-0000C5000000}"/>
    <hyperlink ref="AS190" r:id="rId199" xr:uid="{00000000-0004-0000-0200-0000C6000000}"/>
    <hyperlink ref="AS191" r:id="rId200" xr:uid="{00000000-0004-0000-0200-0000C7000000}"/>
    <hyperlink ref="AS192" r:id="rId201" xr:uid="{00000000-0004-0000-0200-0000C8000000}"/>
    <hyperlink ref="AS193" r:id="rId202" xr:uid="{00000000-0004-0000-0200-0000C9000000}"/>
    <hyperlink ref="AS194" r:id="rId203" xr:uid="{00000000-0004-0000-0200-0000CA000000}"/>
    <hyperlink ref="AS195" r:id="rId204" xr:uid="{00000000-0004-0000-0200-0000CB000000}"/>
    <hyperlink ref="AS196" r:id="rId205" xr:uid="{00000000-0004-0000-0200-0000CC000000}"/>
    <hyperlink ref="AS197" r:id="rId206" xr:uid="{00000000-0004-0000-0200-0000CD000000}"/>
    <hyperlink ref="AS198" r:id="rId207" xr:uid="{00000000-0004-0000-0200-0000CE000000}"/>
    <hyperlink ref="AS199" r:id="rId208" xr:uid="{00000000-0004-0000-0200-0000CF000000}"/>
    <hyperlink ref="AS200" r:id="rId209" xr:uid="{00000000-0004-0000-0200-0000D0000000}"/>
    <hyperlink ref="AS201" r:id="rId210" xr:uid="{00000000-0004-0000-0200-0000D1000000}"/>
    <hyperlink ref="AS202" r:id="rId211" xr:uid="{00000000-0004-0000-0200-0000D2000000}"/>
    <hyperlink ref="P203" r:id="rId212" xr:uid="{00000000-0004-0000-0200-0000D3000000}"/>
    <hyperlink ref="AS203" r:id="rId213" xr:uid="{00000000-0004-0000-0200-0000D4000000}"/>
    <hyperlink ref="AS204" r:id="rId214" xr:uid="{00000000-0004-0000-0200-0000D5000000}"/>
    <hyperlink ref="AS205" r:id="rId215" xr:uid="{00000000-0004-0000-0200-0000D6000000}"/>
    <hyperlink ref="AS206" r:id="rId216" xr:uid="{00000000-0004-0000-0200-0000D7000000}"/>
    <hyperlink ref="AS207" r:id="rId217" xr:uid="{00000000-0004-0000-0200-0000D8000000}"/>
    <hyperlink ref="AS208" r:id="rId218" xr:uid="{00000000-0004-0000-0200-0000D9000000}"/>
    <hyperlink ref="AS209" r:id="rId219" xr:uid="{00000000-0004-0000-0200-0000DA000000}"/>
    <hyperlink ref="AS210" r:id="rId220" xr:uid="{00000000-0004-0000-0200-0000DB000000}"/>
    <hyperlink ref="AS211" r:id="rId221" xr:uid="{00000000-0004-0000-0200-0000DC000000}"/>
    <hyperlink ref="AS212" r:id="rId222" xr:uid="{00000000-0004-0000-0200-0000DD000000}"/>
    <hyperlink ref="AS213" r:id="rId223" xr:uid="{00000000-0004-0000-0200-0000DE000000}"/>
    <hyperlink ref="AS214" r:id="rId224" xr:uid="{00000000-0004-0000-0200-0000DF000000}"/>
    <hyperlink ref="AS215" r:id="rId225" xr:uid="{00000000-0004-0000-0200-0000E0000000}"/>
    <hyperlink ref="AS216" r:id="rId226" xr:uid="{00000000-0004-0000-0200-0000E1000000}"/>
    <hyperlink ref="AS217" r:id="rId227" xr:uid="{00000000-0004-0000-0200-0000E2000000}"/>
    <hyperlink ref="AS218" r:id="rId228" xr:uid="{00000000-0004-0000-0200-0000E3000000}"/>
    <hyperlink ref="AS219" r:id="rId229" xr:uid="{00000000-0004-0000-0200-0000E4000000}"/>
    <hyperlink ref="AS220" r:id="rId230" xr:uid="{00000000-0004-0000-0200-0000E5000000}"/>
    <hyperlink ref="AS221" r:id="rId231" xr:uid="{00000000-0004-0000-0200-0000E6000000}"/>
    <hyperlink ref="AS222" r:id="rId232" xr:uid="{00000000-0004-0000-0200-0000E7000000}"/>
    <hyperlink ref="AS223" r:id="rId233" xr:uid="{00000000-0004-0000-0200-0000E8000000}"/>
    <hyperlink ref="AS224" r:id="rId234" xr:uid="{00000000-0004-0000-0200-0000E9000000}"/>
    <hyperlink ref="AS225" r:id="rId235" xr:uid="{00000000-0004-0000-0200-0000EA000000}"/>
    <hyperlink ref="AS226" r:id="rId236" xr:uid="{00000000-0004-0000-0200-0000EB000000}"/>
    <hyperlink ref="AS227" r:id="rId237" xr:uid="{00000000-0004-0000-0200-0000EC000000}"/>
    <hyperlink ref="AS228" r:id="rId238" xr:uid="{00000000-0004-0000-0200-0000ED000000}"/>
    <hyperlink ref="AS229" r:id="rId239" xr:uid="{00000000-0004-0000-0200-0000EE000000}"/>
    <hyperlink ref="AS230" r:id="rId240" xr:uid="{00000000-0004-0000-0200-0000EF000000}"/>
    <hyperlink ref="AS231" r:id="rId241" xr:uid="{00000000-0004-0000-0200-0000F0000000}"/>
    <hyperlink ref="AS232" r:id="rId242" xr:uid="{00000000-0004-0000-0200-0000F1000000}"/>
    <hyperlink ref="AS233" r:id="rId243" xr:uid="{00000000-0004-0000-0200-0000F2000000}"/>
    <hyperlink ref="AS234" r:id="rId244" xr:uid="{00000000-0004-0000-0200-0000F3000000}"/>
    <hyperlink ref="AS235" r:id="rId245" xr:uid="{00000000-0004-0000-0200-0000F4000000}"/>
    <hyperlink ref="AS236" r:id="rId246" xr:uid="{00000000-0004-0000-0200-0000F5000000}"/>
    <hyperlink ref="AS237" r:id="rId247" xr:uid="{00000000-0004-0000-0200-0000F6000000}"/>
    <hyperlink ref="AS238" r:id="rId248" xr:uid="{00000000-0004-0000-0200-0000F7000000}"/>
    <hyperlink ref="AS239" r:id="rId249" xr:uid="{00000000-0004-0000-0200-0000F8000000}"/>
    <hyperlink ref="AS240" r:id="rId250" xr:uid="{00000000-0004-0000-0200-0000F9000000}"/>
    <hyperlink ref="AS241" r:id="rId251" xr:uid="{00000000-0004-0000-0200-0000FA000000}"/>
    <hyperlink ref="AS242" r:id="rId252" xr:uid="{00000000-0004-0000-0200-0000FB000000}"/>
    <hyperlink ref="AS243" r:id="rId253" xr:uid="{00000000-0004-0000-0200-0000FC000000}"/>
    <hyperlink ref="AS244" r:id="rId254" xr:uid="{00000000-0004-0000-0200-0000FD000000}"/>
    <hyperlink ref="AS245" r:id="rId255" xr:uid="{00000000-0004-0000-0200-0000FE000000}"/>
    <hyperlink ref="AS246" r:id="rId256" xr:uid="{00000000-0004-0000-0200-0000FF000000}"/>
    <hyperlink ref="AS247" r:id="rId257" xr:uid="{00000000-0004-0000-0200-000000010000}"/>
    <hyperlink ref="AS248" r:id="rId258" xr:uid="{00000000-0004-0000-0200-000001010000}"/>
    <hyperlink ref="AS249" r:id="rId259" xr:uid="{00000000-0004-0000-0200-000002010000}"/>
    <hyperlink ref="AS250" r:id="rId260" xr:uid="{00000000-0004-0000-0200-000003010000}"/>
    <hyperlink ref="AS251" r:id="rId261" xr:uid="{00000000-0004-0000-0200-000004010000}"/>
    <hyperlink ref="AS252" r:id="rId262" xr:uid="{00000000-0004-0000-0200-000005010000}"/>
    <hyperlink ref="AS253" r:id="rId263" xr:uid="{00000000-0004-0000-0200-000006010000}"/>
    <hyperlink ref="AS254" r:id="rId264" xr:uid="{00000000-0004-0000-0200-000007010000}"/>
    <hyperlink ref="AS255" r:id="rId265" xr:uid="{00000000-0004-0000-0200-000008010000}"/>
    <hyperlink ref="AS256" r:id="rId266" xr:uid="{00000000-0004-0000-0200-000009010000}"/>
    <hyperlink ref="AS257" r:id="rId267" xr:uid="{00000000-0004-0000-0200-00000A010000}"/>
    <hyperlink ref="AS258" r:id="rId268" xr:uid="{00000000-0004-0000-0200-00000B010000}"/>
    <hyperlink ref="AS259" r:id="rId269" xr:uid="{00000000-0004-0000-0200-00000C010000}"/>
    <hyperlink ref="AS260" r:id="rId270" xr:uid="{00000000-0004-0000-0200-00000D010000}"/>
    <hyperlink ref="AS261" r:id="rId271" xr:uid="{00000000-0004-0000-0200-00000E010000}"/>
    <hyperlink ref="AS262" r:id="rId272" xr:uid="{00000000-0004-0000-0200-00000F010000}"/>
    <hyperlink ref="AS263" r:id="rId273" xr:uid="{00000000-0004-0000-0200-000010010000}"/>
    <hyperlink ref="AS264" r:id="rId274" xr:uid="{00000000-0004-0000-0200-000011010000}"/>
    <hyperlink ref="AS265" r:id="rId275" xr:uid="{00000000-0004-0000-0200-000012010000}"/>
    <hyperlink ref="AS266" r:id="rId276" xr:uid="{00000000-0004-0000-0200-000013010000}"/>
    <hyperlink ref="AS267" r:id="rId277" xr:uid="{00000000-0004-0000-0200-000014010000}"/>
    <hyperlink ref="AS268" r:id="rId278" xr:uid="{00000000-0004-0000-0200-000015010000}"/>
    <hyperlink ref="AS269" r:id="rId279" xr:uid="{00000000-0004-0000-0200-000016010000}"/>
    <hyperlink ref="AS270" r:id="rId280" xr:uid="{00000000-0004-0000-0200-000017010000}"/>
    <hyperlink ref="AS271" r:id="rId281" xr:uid="{00000000-0004-0000-0200-000018010000}"/>
    <hyperlink ref="AS272" r:id="rId282" xr:uid="{00000000-0004-0000-0200-000019010000}"/>
    <hyperlink ref="AS273" r:id="rId283" xr:uid="{00000000-0004-0000-0200-00001A010000}"/>
    <hyperlink ref="AS274" r:id="rId284" xr:uid="{00000000-0004-0000-0200-00001B010000}"/>
    <hyperlink ref="AS275" r:id="rId285" xr:uid="{00000000-0004-0000-0200-00001C010000}"/>
    <hyperlink ref="AS276" r:id="rId286" xr:uid="{00000000-0004-0000-0200-00001D010000}"/>
    <hyperlink ref="AS277" r:id="rId287" xr:uid="{00000000-0004-0000-0200-00001E010000}"/>
    <hyperlink ref="AS278" r:id="rId288" xr:uid="{00000000-0004-0000-0200-00001F010000}"/>
    <hyperlink ref="AS279" r:id="rId289" xr:uid="{00000000-0004-0000-0200-000020010000}"/>
    <hyperlink ref="AS280" r:id="rId290" xr:uid="{00000000-0004-0000-0200-000021010000}"/>
    <hyperlink ref="AS281" r:id="rId291" xr:uid="{00000000-0004-0000-0200-000022010000}"/>
    <hyperlink ref="AS282" r:id="rId292" xr:uid="{00000000-0004-0000-0200-000023010000}"/>
    <hyperlink ref="AS283" r:id="rId293" xr:uid="{00000000-0004-0000-0200-000024010000}"/>
    <hyperlink ref="AS284" r:id="rId294" xr:uid="{00000000-0004-0000-0200-000025010000}"/>
    <hyperlink ref="AS285" r:id="rId295" xr:uid="{00000000-0004-0000-0200-000026010000}"/>
    <hyperlink ref="AS286" r:id="rId296" xr:uid="{00000000-0004-0000-0200-000027010000}"/>
    <hyperlink ref="AS287" r:id="rId297" xr:uid="{00000000-0004-0000-0200-000028010000}"/>
    <hyperlink ref="AS288" r:id="rId298" xr:uid="{00000000-0004-0000-0200-000029010000}"/>
    <hyperlink ref="AS289" r:id="rId299" xr:uid="{00000000-0004-0000-0200-00002A010000}"/>
    <hyperlink ref="AS290" r:id="rId300" xr:uid="{00000000-0004-0000-0200-00002B010000}"/>
    <hyperlink ref="AS291" r:id="rId301" xr:uid="{00000000-0004-0000-0200-00002C010000}"/>
    <hyperlink ref="AS292" r:id="rId302" xr:uid="{00000000-0004-0000-0200-00002D010000}"/>
    <hyperlink ref="AS293" r:id="rId303" xr:uid="{00000000-0004-0000-0200-00002E010000}"/>
    <hyperlink ref="AS294" r:id="rId304" xr:uid="{00000000-0004-0000-0200-00002F010000}"/>
    <hyperlink ref="AS295" r:id="rId305" xr:uid="{00000000-0004-0000-0200-000030010000}"/>
    <hyperlink ref="AS296" r:id="rId306" xr:uid="{00000000-0004-0000-0200-000031010000}"/>
    <hyperlink ref="AS297" r:id="rId307" xr:uid="{00000000-0004-0000-0200-000032010000}"/>
    <hyperlink ref="AS298" r:id="rId308" xr:uid="{00000000-0004-0000-0200-000033010000}"/>
    <hyperlink ref="AS299" r:id="rId309" xr:uid="{00000000-0004-0000-0200-000034010000}"/>
    <hyperlink ref="AS300" r:id="rId310" xr:uid="{00000000-0004-0000-0200-000035010000}"/>
    <hyperlink ref="AS301" r:id="rId311" xr:uid="{00000000-0004-0000-0200-000036010000}"/>
    <hyperlink ref="AS302" r:id="rId312" xr:uid="{00000000-0004-0000-0200-000037010000}"/>
    <hyperlink ref="AS303" r:id="rId313" xr:uid="{00000000-0004-0000-0200-000038010000}"/>
    <hyperlink ref="AS304" r:id="rId314" xr:uid="{00000000-0004-0000-0200-000039010000}"/>
    <hyperlink ref="AS305" r:id="rId315" xr:uid="{00000000-0004-0000-0200-00003A010000}"/>
    <hyperlink ref="AS306" r:id="rId316" xr:uid="{00000000-0004-0000-0200-00003B010000}"/>
    <hyperlink ref="AS307" r:id="rId317" xr:uid="{00000000-0004-0000-0200-00003C010000}"/>
    <hyperlink ref="AS308" r:id="rId318" xr:uid="{00000000-0004-0000-0200-00003D010000}"/>
    <hyperlink ref="AS309" r:id="rId319" xr:uid="{00000000-0004-0000-0200-00003E010000}"/>
    <hyperlink ref="AS310" r:id="rId320" xr:uid="{00000000-0004-0000-0200-00003F010000}"/>
    <hyperlink ref="AS311" r:id="rId321" xr:uid="{00000000-0004-0000-0200-000040010000}"/>
    <hyperlink ref="AS312" r:id="rId322" xr:uid="{00000000-0004-0000-0200-000041010000}"/>
    <hyperlink ref="AS313" r:id="rId323" xr:uid="{00000000-0004-0000-0200-000042010000}"/>
    <hyperlink ref="AS314" r:id="rId324" xr:uid="{00000000-0004-0000-0200-000043010000}"/>
    <hyperlink ref="AS315" r:id="rId325" xr:uid="{00000000-0004-0000-0200-000044010000}"/>
    <hyperlink ref="AS316" r:id="rId326" xr:uid="{00000000-0004-0000-0200-000045010000}"/>
    <hyperlink ref="AS317" r:id="rId327" xr:uid="{00000000-0004-0000-0200-000046010000}"/>
    <hyperlink ref="AS318" r:id="rId328" xr:uid="{00000000-0004-0000-0200-000047010000}"/>
    <hyperlink ref="AS319" r:id="rId329" xr:uid="{00000000-0004-0000-0200-000048010000}"/>
    <hyperlink ref="AS320" r:id="rId330" xr:uid="{00000000-0004-0000-0200-000049010000}"/>
    <hyperlink ref="AS321" r:id="rId331" xr:uid="{00000000-0004-0000-0200-00004A010000}"/>
    <hyperlink ref="AS322" r:id="rId332" xr:uid="{00000000-0004-0000-0200-00004B010000}"/>
    <hyperlink ref="AS323" r:id="rId333" xr:uid="{00000000-0004-0000-0200-00004C010000}"/>
    <hyperlink ref="AS324" r:id="rId334" xr:uid="{00000000-0004-0000-0200-00004D010000}"/>
    <hyperlink ref="AS325" r:id="rId335" xr:uid="{00000000-0004-0000-0200-00004E010000}"/>
    <hyperlink ref="AS326" r:id="rId336" xr:uid="{00000000-0004-0000-0200-00004F010000}"/>
    <hyperlink ref="AS327" r:id="rId337" xr:uid="{00000000-0004-0000-0200-000050010000}"/>
    <hyperlink ref="AS328" r:id="rId338" xr:uid="{00000000-0004-0000-0200-000051010000}"/>
    <hyperlink ref="AS329" r:id="rId339" xr:uid="{00000000-0004-0000-0200-000052010000}"/>
    <hyperlink ref="AS330" r:id="rId340" xr:uid="{00000000-0004-0000-0200-000053010000}"/>
    <hyperlink ref="AS331" r:id="rId341" xr:uid="{00000000-0004-0000-0200-000054010000}"/>
    <hyperlink ref="AS332" r:id="rId342" xr:uid="{00000000-0004-0000-0200-000055010000}"/>
    <hyperlink ref="AS333" r:id="rId343" xr:uid="{00000000-0004-0000-0200-000056010000}"/>
    <hyperlink ref="AS334" r:id="rId344" xr:uid="{00000000-0004-0000-0200-000057010000}"/>
    <hyperlink ref="AS335" r:id="rId345" xr:uid="{00000000-0004-0000-0200-000058010000}"/>
    <hyperlink ref="AS336" r:id="rId346" xr:uid="{00000000-0004-0000-0200-000059010000}"/>
    <hyperlink ref="AS337" r:id="rId347" xr:uid="{00000000-0004-0000-0200-00005A010000}"/>
    <hyperlink ref="AS338" r:id="rId348" xr:uid="{00000000-0004-0000-0200-00005B010000}"/>
    <hyperlink ref="AS339" r:id="rId349" xr:uid="{00000000-0004-0000-0200-00005C010000}"/>
    <hyperlink ref="AS340" r:id="rId350" xr:uid="{00000000-0004-0000-0200-00005D010000}"/>
    <hyperlink ref="AS341" r:id="rId351" xr:uid="{00000000-0004-0000-0200-00005E010000}"/>
    <hyperlink ref="AS342" r:id="rId352" xr:uid="{00000000-0004-0000-0200-00005F010000}"/>
    <hyperlink ref="AS343" r:id="rId353" xr:uid="{00000000-0004-0000-0200-000060010000}"/>
    <hyperlink ref="AS344" r:id="rId354" xr:uid="{00000000-0004-0000-0200-000061010000}"/>
    <hyperlink ref="AS345" r:id="rId355" xr:uid="{00000000-0004-0000-0200-000062010000}"/>
    <hyperlink ref="AS346" r:id="rId356" xr:uid="{00000000-0004-0000-0200-000063010000}"/>
    <hyperlink ref="AS347" r:id="rId357" xr:uid="{00000000-0004-0000-0200-000064010000}"/>
    <hyperlink ref="AS348" r:id="rId358" xr:uid="{00000000-0004-0000-0200-000065010000}"/>
    <hyperlink ref="AS349" r:id="rId359" xr:uid="{00000000-0004-0000-0200-000066010000}"/>
    <hyperlink ref="AS350" r:id="rId360" xr:uid="{00000000-0004-0000-0200-000067010000}"/>
    <hyperlink ref="AS351" r:id="rId361" xr:uid="{00000000-0004-0000-0200-000068010000}"/>
    <hyperlink ref="AS352" r:id="rId362" xr:uid="{00000000-0004-0000-0200-000069010000}"/>
    <hyperlink ref="AS353" r:id="rId363" xr:uid="{00000000-0004-0000-0200-00006A010000}"/>
    <hyperlink ref="AS354" r:id="rId364" xr:uid="{00000000-0004-0000-0200-00006B010000}"/>
    <hyperlink ref="AS355" r:id="rId365" xr:uid="{00000000-0004-0000-0200-00006C010000}"/>
    <hyperlink ref="AS356" r:id="rId366" xr:uid="{00000000-0004-0000-0200-00006D010000}"/>
    <hyperlink ref="AS357" r:id="rId367" xr:uid="{00000000-0004-0000-0200-00006E010000}"/>
    <hyperlink ref="AS358" r:id="rId368" xr:uid="{00000000-0004-0000-0200-00006F010000}"/>
    <hyperlink ref="AS359" r:id="rId369" xr:uid="{00000000-0004-0000-0200-000070010000}"/>
    <hyperlink ref="AS360" r:id="rId370" xr:uid="{00000000-0004-0000-0200-000071010000}"/>
    <hyperlink ref="AS361" r:id="rId371" xr:uid="{00000000-0004-0000-0200-000072010000}"/>
    <hyperlink ref="AS362" r:id="rId372" xr:uid="{00000000-0004-0000-0200-000073010000}"/>
    <hyperlink ref="AS363" r:id="rId373" xr:uid="{00000000-0004-0000-0200-000074010000}"/>
    <hyperlink ref="AS364" r:id="rId374" xr:uid="{00000000-0004-0000-0200-000075010000}"/>
    <hyperlink ref="AS365" r:id="rId375" xr:uid="{00000000-0004-0000-0200-000076010000}"/>
    <hyperlink ref="AS366" r:id="rId376" xr:uid="{00000000-0004-0000-0200-000077010000}"/>
    <hyperlink ref="AS367" r:id="rId377" xr:uid="{00000000-0004-0000-0200-000078010000}"/>
    <hyperlink ref="AS368" r:id="rId378" xr:uid="{00000000-0004-0000-0200-000079010000}"/>
    <hyperlink ref="AS369" r:id="rId379" xr:uid="{00000000-0004-0000-0200-00007A010000}"/>
    <hyperlink ref="AS370" r:id="rId380" xr:uid="{00000000-0004-0000-0200-00007B010000}"/>
    <hyperlink ref="AS371" r:id="rId381" xr:uid="{00000000-0004-0000-0200-00007C010000}"/>
    <hyperlink ref="AS372" r:id="rId382" xr:uid="{00000000-0004-0000-0200-00007D010000}"/>
    <hyperlink ref="AS373" r:id="rId383" xr:uid="{00000000-0004-0000-0200-00007E010000}"/>
    <hyperlink ref="AS374" r:id="rId384" xr:uid="{00000000-0004-0000-0200-00007F010000}"/>
    <hyperlink ref="AS375" r:id="rId385" xr:uid="{00000000-0004-0000-0200-000080010000}"/>
    <hyperlink ref="AS376" r:id="rId386" xr:uid="{00000000-0004-0000-0200-000081010000}"/>
    <hyperlink ref="AS377" r:id="rId387" xr:uid="{00000000-0004-0000-0200-000082010000}"/>
    <hyperlink ref="AS378" r:id="rId388" xr:uid="{00000000-0004-0000-0200-000083010000}"/>
    <hyperlink ref="AS379" r:id="rId389" xr:uid="{00000000-0004-0000-0200-000084010000}"/>
    <hyperlink ref="AS380" r:id="rId390" xr:uid="{00000000-0004-0000-0200-000085010000}"/>
    <hyperlink ref="AS381" r:id="rId391" xr:uid="{00000000-0004-0000-0200-000086010000}"/>
    <hyperlink ref="AS382" r:id="rId392" xr:uid="{00000000-0004-0000-0200-000087010000}"/>
    <hyperlink ref="AS383" r:id="rId393" xr:uid="{00000000-0004-0000-0200-000088010000}"/>
    <hyperlink ref="AS384" r:id="rId394" xr:uid="{00000000-0004-0000-0200-000089010000}"/>
    <hyperlink ref="AS385" r:id="rId395" xr:uid="{00000000-0004-0000-0200-00008A010000}"/>
    <hyperlink ref="AS386" r:id="rId396" xr:uid="{00000000-0004-0000-0200-00008B010000}"/>
    <hyperlink ref="AS387" r:id="rId397" xr:uid="{00000000-0004-0000-0200-00008C010000}"/>
    <hyperlink ref="AS388" r:id="rId398" xr:uid="{00000000-0004-0000-0200-00008D010000}"/>
    <hyperlink ref="AS389" r:id="rId399" xr:uid="{00000000-0004-0000-0200-00008E010000}"/>
    <hyperlink ref="AS390" r:id="rId400" xr:uid="{00000000-0004-0000-0200-00008F010000}"/>
    <hyperlink ref="AS391" r:id="rId401" xr:uid="{00000000-0004-0000-0200-000090010000}"/>
    <hyperlink ref="AS392" r:id="rId402" xr:uid="{00000000-0004-0000-0200-000091010000}"/>
    <hyperlink ref="AS393" r:id="rId403" xr:uid="{00000000-0004-0000-0200-000092010000}"/>
    <hyperlink ref="AS394" r:id="rId404" xr:uid="{00000000-0004-0000-0200-000093010000}"/>
    <hyperlink ref="AS395" r:id="rId405" xr:uid="{00000000-0004-0000-0200-000094010000}"/>
    <hyperlink ref="AS396" r:id="rId406" xr:uid="{00000000-0004-0000-0200-000095010000}"/>
    <hyperlink ref="AS397" r:id="rId407" xr:uid="{00000000-0004-0000-0200-000096010000}"/>
    <hyperlink ref="AS398" r:id="rId408" xr:uid="{00000000-0004-0000-0200-000097010000}"/>
    <hyperlink ref="AS399" r:id="rId409" xr:uid="{00000000-0004-0000-0200-000098010000}"/>
    <hyperlink ref="AS400" r:id="rId410" xr:uid="{00000000-0004-0000-0200-000099010000}"/>
    <hyperlink ref="AS401" r:id="rId411" xr:uid="{00000000-0004-0000-0200-00009A010000}"/>
    <hyperlink ref="AS402" r:id="rId412" xr:uid="{00000000-0004-0000-0200-00009B010000}"/>
    <hyperlink ref="AS403" r:id="rId413" xr:uid="{00000000-0004-0000-0200-00009C010000}"/>
    <hyperlink ref="AS404" r:id="rId414" xr:uid="{00000000-0004-0000-0200-00009D010000}"/>
    <hyperlink ref="AS405" r:id="rId415" xr:uid="{00000000-0004-0000-0200-00009E010000}"/>
    <hyperlink ref="AS406" r:id="rId416" xr:uid="{00000000-0004-0000-0200-00009F010000}"/>
    <hyperlink ref="AS407" r:id="rId417" xr:uid="{00000000-0004-0000-0200-0000A0010000}"/>
    <hyperlink ref="AS408" r:id="rId418" xr:uid="{00000000-0004-0000-0200-0000A1010000}"/>
    <hyperlink ref="AS409" r:id="rId419" xr:uid="{00000000-0004-0000-0200-0000A2010000}"/>
    <hyperlink ref="AS410" r:id="rId420" xr:uid="{00000000-0004-0000-0200-0000A3010000}"/>
    <hyperlink ref="AS411" r:id="rId421" xr:uid="{00000000-0004-0000-0200-0000A4010000}"/>
    <hyperlink ref="AS412" r:id="rId422" xr:uid="{00000000-0004-0000-0200-0000A5010000}"/>
    <hyperlink ref="AS413" r:id="rId423" xr:uid="{00000000-0004-0000-0200-0000A6010000}"/>
    <hyperlink ref="AS414" r:id="rId424" xr:uid="{00000000-0004-0000-0200-0000A7010000}"/>
    <hyperlink ref="AS415" r:id="rId425" xr:uid="{00000000-0004-0000-0200-0000A8010000}"/>
    <hyperlink ref="AS416" r:id="rId426" xr:uid="{00000000-0004-0000-0200-0000A9010000}"/>
    <hyperlink ref="AS417" r:id="rId427" xr:uid="{00000000-0004-0000-0200-0000AA010000}"/>
    <hyperlink ref="AS418" r:id="rId428" xr:uid="{00000000-0004-0000-0200-0000AB010000}"/>
    <hyperlink ref="AS419" r:id="rId429" xr:uid="{00000000-0004-0000-0200-0000AC010000}"/>
    <hyperlink ref="AS420" r:id="rId430" xr:uid="{00000000-0004-0000-0200-0000AD010000}"/>
    <hyperlink ref="AS421" r:id="rId431" xr:uid="{00000000-0004-0000-0200-0000AE010000}"/>
    <hyperlink ref="AS422" r:id="rId432" xr:uid="{00000000-0004-0000-0200-0000AF010000}"/>
    <hyperlink ref="AS423" r:id="rId433" xr:uid="{00000000-0004-0000-0200-0000B0010000}"/>
    <hyperlink ref="AS424" r:id="rId434" xr:uid="{00000000-0004-0000-0200-0000B1010000}"/>
    <hyperlink ref="AS425" r:id="rId435" xr:uid="{00000000-0004-0000-0200-0000B2010000}"/>
    <hyperlink ref="AS426" r:id="rId436" xr:uid="{00000000-0004-0000-0200-0000B3010000}"/>
    <hyperlink ref="AS427" r:id="rId437" xr:uid="{00000000-0004-0000-0200-0000B4010000}"/>
    <hyperlink ref="AS428" r:id="rId438" xr:uid="{00000000-0004-0000-0200-0000B5010000}"/>
    <hyperlink ref="AS429" r:id="rId439" xr:uid="{00000000-0004-0000-0200-0000B6010000}"/>
    <hyperlink ref="AS430" r:id="rId440" xr:uid="{00000000-0004-0000-0200-0000B7010000}"/>
    <hyperlink ref="AS431" r:id="rId441" xr:uid="{00000000-0004-0000-0200-0000B8010000}"/>
    <hyperlink ref="AS432" r:id="rId442" xr:uid="{00000000-0004-0000-0200-0000B9010000}"/>
    <hyperlink ref="AS433" r:id="rId443" xr:uid="{00000000-0004-0000-0200-0000BA010000}"/>
    <hyperlink ref="AS434" r:id="rId444" xr:uid="{00000000-0004-0000-0200-0000BB010000}"/>
    <hyperlink ref="AS435" r:id="rId445" xr:uid="{00000000-0004-0000-0200-0000BC010000}"/>
    <hyperlink ref="AS436" r:id="rId446" xr:uid="{00000000-0004-0000-0200-0000BD010000}"/>
    <hyperlink ref="AS437" r:id="rId447" xr:uid="{00000000-0004-0000-0200-0000BE010000}"/>
    <hyperlink ref="AS438" r:id="rId448" xr:uid="{00000000-0004-0000-0200-0000BF010000}"/>
    <hyperlink ref="AS439" r:id="rId449" xr:uid="{00000000-0004-0000-0200-0000C0010000}"/>
    <hyperlink ref="AS440" r:id="rId450" xr:uid="{00000000-0004-0000-0200-0000C1010000}"/>
    <hyperlink ref="AS441" r:id="rId451" xr:uid="{00000000-0004-0000-0200-0000C2010000}"/>
    <hyperlink ref="AS442" r:id="rId452" xr:uid="{00000000-0004-0000-0200-0000C3010000}"/>
    <hyperlink ref="AS443" r:id="rId453" xr:uid="{00000000-0004-0000-0200-0000C4010000}"/>
    <hyperlink ref="AS444" r:id="rId454" xr:uid="{00000000-0004-0000-0200-0000C5010000}"/>
    <hyperlink ref="AS445" r:id="rId455" xr:uid="{00000000-0004-0000-0200-0000C6010000}"/>
    <hyperlink ref="AS446" r:id="rId456" xr:uid="{00000000-0004-0000-0200-0000C7010000}"/>
    <hyperlink ref="AS447" r:id="rId457" xr:uid="{00000000-0004-0000-0200-0000C8010000}"/>
    <hyperlink ref="AS448" r:id="rId458" xr:uid="{00000000-0004-0000-0200-0000C9010000}"/>
    <hyperlink ref="AS449" r:id="rId459" xr:uid="{00000000-0004-0000-0200-0000CA010000}"/>
    <hyperlink ref="AS450" r:id="rId460" xr:uid="{00000000-0004-0000-0200-0000CB010000}"/>
    <hyperlink ref="AS451" r:id="rId461" xr:uid="{00000000-0004-0000-0200-0000CC010000}"/>
    <hyperlink ref="AS452" r:id="rId462" xr:uid="{00000000-0004-0000-0200-0000CD010000}"/>
    <hyperlink ref="P453" r:id="rId463" xr:uid="{00000000-0004-0000-0200-0000CE010000}"/>
    <hyperlink ref="AS453" r:id="rId464" xr:uid="{00000000-0004-0000-0200-0000CF010000}"/>
    <hyperlink ref="AS454" r:id="rId465" xr:uid="{00000000-0004-0000-0200-0000D0010000}"/>
    <hyperlink ref="AS455" r:id="rId466" xr:uid="{00000000-0004-0000-0200-0000D1010000}"/>
    <hyperlink ref="AS456" r:id="rId467" xr:uid="{00000000-0004-0000-0200-0000D2010000}"/>
    <hyperlink ref="AS457" r:id="rId468" xr:uid="{00000000-0004-0000-0200-0000D3010000}"/>
    <hyperlink ref="AS458" r:id="rId469" xr:uid="{00000000-0004-0000-0200-0000D4010000}"/>
    <hyperlink ref="AS459" r:id="rId470" xr:uid="{00000000-0004-0000-0200-0000D5010000}"/>
    <hyperlink ref="AS460" r:id="rId471" xr:uid="{00000000-0004-0000-0200-0000D6010000}"/>
    <hyperlink ref="AS461" r:id="rId472" xr:uid="{00000000-0004-0000-0200-0000D7010000}"/>
    <hyperlink ref="AS462" r:id="rId473" xr:uid="{00000000-0004-0000-0200-0000D8010000}"/>
    <hyperlink ref="AS463" r:id="rId474" xr:uid="{00000000-0004-0000-0200-0000D9010000}"/>
    <hyperlink ref="AS464" r:id="rId475" xr:uid="{00000000-0004-0000-0200-0000DA010000}"/>
    <hyperlink ref="AS465" r:id="rId476" xr:uid="{00000000-0004-0000-0200-0000DB010000}"/>
    <hyperlink ref="AS466" r:id="rId477" xr:uid="{00000000-0004-0000-0200-0000DC010000}"/>
    <hyperlink ref="AS467" r:id="rId478" xr:uid="{00000000-0004-0000-0200-0000DD010000}"/>
    <hyperlink ref="AS468" r:id="rId479" xr:uid="{00000000-0004-0000-0200-0000DE010000}"/>
    <hyperlink ref="AS469" r:id="rId480" xr:uid="{00000000-0004-0000-0200-0000DF010000}"/>
    <hyperlink ref="AS470" r:id="rId481" xr:uid="{00000000-0004-0000-0200-0000E0010000}"/>
    <hyperlink ref="AS471" r:id="rId482" xr:uid="{00000000-0004-0000-0200-0000E1010000}"/>
    <hyperlink ref="AS472" r:id="rId483" xr:uid="{00000000-0004-0000-0200-0000E2010000}"/>
    <hyperlink ref="AS473" r:id="rId484" xr:uid="{00000000-0004-0000-0200-0000E3010000}"/>
    <hyperlink ref="AS474" r:id="rId485" xr:uid="{00000000-0004-0000-0200-0000E4010000}"/>
    <hyperlink ref="AS475" r:id="rId486" xr:uid="{00000000-0004-0000-0200-0000E5010000}"/>
    <hyperlink ref="AS476" r:id="rId487" xr:uid="{00000000-0004-0000-0200-0000E6010000}"/>
    <hyperlink ref="AS477" r:id="rId488" xr:uid="{00000000-0004-0000-0200-0000E7010000}"/>
    <hyperlink ref="AS478" r:id="rId489" xr:uid="{00000000-0004-0000-0200-0000E8010000}"/>
    <hyperlink ref="AS479" r:id="rId490" xr:uid="{00000000-0004-0000-0200-0000E9010000}"/>
    <hyperlink ref="AS480" r:id="rId491" xr:uid="{00000000-0004-0000-0200-0000EA010000}"/>
  </hyperlinks>
  <pageMargins left="0.7" right="0.7" top="0.75" bottom="0.75" header="0" footer="0"/>
  <pageSetup orientation="landscape"/>
  <legacyDrawing r:id="rId49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1268"/>
  <sheetViews>
    <sheetView workbookViewId="0">
      <pane ySplit="1" topLeftCell="A2" activePane="bottomLeft" state="frozen"/>
      <selection pane="bottomLeft" activeCell="B3" sqref="B3"/>
    </sheetView>
  </sheetViews>
  <sheetFormatPr baseColWidth="10" defaultColWidth="14.42578125" defaultRowHeight="15" customHeight="1" x14ac:dyDescent="0.25"/>
  <cols>
    <col min="1" max="1" width="12.42578125" customWidth="1"/>
    <col min="2" max="2" width="39" customWidth="1"/>
    <col min="3" max="3" width="30.7109375" customWidth="1"/>
    <col min="4" max="4" width="11.42578125" customWidth="1"/>
    <col min="5" max="5" width="17.42578125" customWidth="1"/>
    <col min="6" max="6" width="15.5703125" customWidth="1"/>
    <col min="7" max="7" width="26.85546875" customWidth="1"/>
    <col min="8" max="9" width="16.140625" customWidth="1"/>
    <col min="10" max="10" width="13.140625" customWidth="1"/>
    <col min="11" max="11" width="20.140625" customWidth="1"/>
    <col min="12" max="12" width="14.85546875" customWidth="1"/>
    <col min="13" max="13" width="11.85546875" customWidth="1"/>
    <col min="14" max="14" width="35" customWidth="1"/>
    <col min="15" max="15" width="27.5703125" customWidth="1"/>
    <col min="16" max="16" width="36" customWidth="1"/>
    <col min="17" max="17" width="14.140625" customWidth="1"/>
    <col min="18" max="18" width="17.42578125" customWidth="1"/>
    <col min="20" max="20" width="13.28515625" customWidth="1"/>
    <col min="21" max="21" width="18.7109375" customWidth="1"/>
    <col min="22" max="22" width="22.7109375" customWidth="1"/>
    <col min="23" max="24" width="12.7109375" customWidth="1"/>
    <col min="25" max="25" width="15.28515625" customWidth="1"/>
    <col min="26" max="26" width="14" customWidth="1"/>
    <col min="27" max="27" width="13.5703125" customWidth="1"/>
    <col min="28" max="28" width="20.28515625" customWidth="1"/>
    <col min="29" max="29" width="15" customWidth="1"/>
    <col min="30" max="31" width="12.42578125" customWidth="1"/>
    <col min="32" max="32" width="21.42578125" customWidth="1"/>
    <col min="33" max="33" width="19.28515625" customWidth="1"/>
    <col min="34" max="34" width="15.42578125" customWidth="1"/>
    <col min="35" max="35" width="18" customWidth="1"/>
    <col min="36" max="36" width="13.7109375" customWidth="1"/>
    <col min="37" max="37" width="10.7109375" customWidth="1"/>
    <col min="38" max="38" width="13.140625" customWidth="1"/>
    <col min="39" max="39" width="24.140625" customWidth="1"/>
    <col min="40" max="40" width="39.7109375" customWidth="1"/>
    <col min="41" max="41" width="10.7109375" customWidth="1"/>
    <col min="42" max="42" width="14.140625" customWidth="1"/>
    <col min="43" max="43" width="17.140625" customWidth="1"/>
    <col min="44" max="44" width="14.5703125" customWidth="1"/>
    <col min="45" max="45" width="18.7109375" customWidth="1"/>
  </cols>
  <sheetData>
    <row r="1" spans="1:45" ht="68.25" customHeight="1" x14ac:dyDescent="0.25">
      <c r="A1" s="455" t="s">
        <v>4062</v>
      </c>
      <c r="B1" s="456" t="s">
        <v>2161</v>
      </c>
      <c r="C1" s="457" t="s">
        <v>249</v>
      </c>
      <c r="D1" s="458" t="s">
        <v>1</v>
      </c>
      <c r="E1" s="459" t="s">
        <v>2</v>
      </c>
      <c r="F1" s="460" t="s">
        <v>2162</v>
      </c>
      <c r="G1" s="461" t="s">
        <v>250</v>
      </c>
      <c r="H1" s="462" t="s">
        <v>4</v>
      </c>
      <c r="I1" s="461" t="s">
        <v>251</v>
      </c>
      <c r="J1" s="463">
        <v>2</v>
      </c>
      <c r="K1" s="464" t="s">
        <v>253</v>
      </c>
      <c r="L1" s="462" t="s">
        <v>7</v>
      </c>
      <c r="M1" s="462" t="s">
        <v>8</v>
      </c>
      <c r="N1" s="462" t="s">
        <v>9</v>
      </c>
      <c r="O1" s="459" t="s">
        <v>10</v>
      </c>
      <c r="P1" s="465" t="s">
        <v>254</v>
      </c>
      <c r="Q1" s="465" t="s">
        <v>255</v>
      </c>
      <c r="R1" s="465" t="s">
        <v>256</v>
      </c>
      <c r="S1" s="466" t="s">
        <v>257</v>
      </c>
      <c r="T1" s="467" t="s">
        <v>2165</v>
      </c>
      <c r="U1" s="465" t="s">
        <v>2166</v>
      </c>
      <c r="V1" s="465" t="s">
        <v>258</v>
      </c>
      <c r="W1" s="465" t="s">
        <v>4063</v>
      </c>
      <c r="X1" s="465" t="s">
        <v>260</v>
      </c>
      <c r="Y1" s="465" t="s">
        <v>2167</v>
      </c>
      <c r="Z1" s="465" t="s">
        <v>2168</v>
      </c>
      <c r="AA1" s="465" t="s">
        <v>261</v>
      </c>
      <c r="AB1" s="465" t="s">
        <v>262</v>
      </c>
      <c r="AC1" s="468" t="s">
        <v>263</v>
      </c>
      <c r="AD1" s="465" t="s">
        <v>264</v>
      </c>
      <c r="AE1" s="465" t="s">
        <v>265</v>
      </c>
      <c r="AF1" s="465" t="s">
        <v>266</v>
      </c>
      <c r="AG1" s="469" t="s">
        <v>2169</v>
      </c>
      <c r="AH1" s="465" t="s">
        <v>2170</v>
      </c>
      <c r="AI1" s="465" t="s">
        <v>269</v>
      </c>
      <c r="AJ1" s="458" t="s">
        <v>11</v>
      </c>
      <c r="AK1" s="458" t="s">
        <v>12</v>
      </c>
      <c r="AL1" s="458" t="s">
        <v>4064</v>
      </c>
      <c r="AM1" s="470" t="s">
        <v>14</v>
      </c>
      <c r="AN1" s="465" t="s">
        <v>270</v>
      </c>
      <c r="AO1" s="465" t="s">
        <v>272</v>
      </c>
      <c r="AP1" s="465" t="s">
        <v>273</v>
      </c>
      <c r="AQ1" s="469" t="s">
        <v>274</v>
      </c>
      <c r="AR1" s="465" t="s">
        <v>275</v>
      </c>
      <c r="AS1" s="471" t="s">
        <v>276</v>
      </c>
    </row>
    <row r="2" spans="1:45" ht="116.25" customHeight="1" x14ac:dyDescent="0.25">
      <c r="A2" s="472">
        <v>1</v>
      </c>
      <c r="B2" s="473" t="s">
        <v>2767</v>
      </c>
      <c r="C2" s="473" t="s">
        <v>986</v>
      </c>
      <c r="D2" s="472" t="s">
        <v>4065</v>
      </c>
      <c r="E2" s="474">
        <v>814004822</v>
      </c>
      <c r="F2" s="472">
        <v>9</v>
      </c>
      <c r="G2" s="475" t="s">
        <v>3047</v>
      </c>
      <c r="H2" s="472">
        <v>2</v>
      </c>
      <c r="I2" s="472" t="s">
        <v>4066</v>
      </c>
      <c r="J2" s="472">
        <v>1</v>
      </c>
      <c r="K2" s="476">
        <v>600000000</v>
      </c>
      <c r="L2" s="477">
        <v>44562</v>
      </c>
      <c r="M2" s="477">
        <v>44742</v>
      </c>
      <c r="N2" s="472" t="s">
        <v>350</v>
      </c>
      <c r="O2" s="478">
        <v>27386748</v>
      </c>
      <c r="P2" s="472" t="s">
        <v>351</v>
      </c>
      <c r="Q2" s="477">
        <v>44562</v>
      </c>
      <c r="R2" s="472" t="s">
        <v>572</v>
      </c>
      <c r="S2" s="477">
        <v>44565</v>
      </c>
      <c r="T2" s="477">
        <v>44592</v>
      </c>
      <c r="U2" s="472" t="s">
        <v>2175</v>
      </c>
      <c r="V2" s="472" t="s">
        <v>4067</v>
      </c>
      <c r="W2" s="472" t="s">
        <v>4068</v>
      </c>
      <c r="X2" s="472" t="s">
        <v>4069</v>
      </c>
      <c r="Y2" s="477">
        <v>44562</v>
      </c>
      <c r="Z2" s="477">
        <v>44562</v>
      </c>
      <c r="AA2" s="479"/>
      <c r="AB2" s="479"/>
      <c r="AC2" s="480"/>
      <c r="AD2" s="479"/>
      <c r="AE2" s="479"/>
      <c r="AF2" s="479"/>
      <c r="AG2" s="481"/>
      <c r="AH2" s="482">
        <v>44834</v>
      </c>
      <c r="AI2" s="479"/>
      <c r="AJ2" s="472">
        <v>2</v>
      </c>
      <c r="AK2" s="472">
        <v>0</v>
      </c>
      <c r="AL2" s="472">
        <v>4</v>
      </c>
      <c r="AM2" s="483">
        <f t="shared" ref="AM2:AM88" si="0">K2+AC2</f>
        <v>600000000</v>
      </c>
      <c r="AN2" s="472" t="s">
        <v>4070</v>
      </c>
      <c r="AO2" s="472"/>
      <c r="AP2" s="472"/>
      <c r="AQ2" s="481">
        <v>44834</v>
      </c>
      <c r="AR2" s="482">
        <v>44833</v>
      </c>
      <c r="AS2" s="472"/>
    </row>
    <row r="3" spans="1:45" ht="165.75" x14ac:dyDescent="0.25">
      <c r="A3" s="472">
        <v>2</v>
      </c>
      <c r="B3" s="473" t="s">
        <v>2767</v>
      </c>
      <c r="C3" s="473" t="s">
        <v>4071</v>
      </c>
      <c r="D3" s="472" t="s">
        <v>123</v>
      </c>
      <c r="E3" s="474">
        <v>90121620</v>
      </c>
      <c r="F3" s="472">
        <v>4</v>
      </c>
      <c r="G3" s="475" t="s">
        <v>2881</v>
      </c>
      <c r="H3" s="472">
        <v>2</v>
      </c>
      <c r="I3" s="472" t="s">
        <v>4072</v>
      </c>
      <c r="J3" s="472">
        <v>12</v>
      </c>
      <c r="K3" s="483">
        <v>87000000</v>
      </c>
      <c r="L3" s="477">
        <v>44562</v>
      </c>
      <c r="M3" s="484">
        <v>44926</v>
      </c>
      <c r="N3" s="472" t="s">
        <v>350</v>
      </c>
      <c r="O3" s="478">
        <v>27386748</v>
      </c>
      <c r="P3" s="472" t="s">
        <v>4073</v>
      </c>
      <c r="Q3" s="477">
        <v>44562</v>
      </c>
      <c r="R3" s="472" t="s">
        <v>4074</v>
      </c>
      <c r="S3" s="477">
        <v>44566</v>
      </c>
      <c r="T3" s="477">
        <v>44578</v>
      </c>
      <c r="U3" s="472" t="s">
        <v>2175</v>
      </c>
      <c r="V3" s="472" t="s">
        <v>4075</v>
      </c>
      <c r="W3" s="472" t="s">
        <v>4076</v>
      </c>
      <c r="X3" s="472" t="s">
        <v>4077</v>
      </c>
      <c r="Y3" s="477">
        <v>44562</v>
      </c>
      <c r="Z3" s="477">
        <v>44562</v>
      </c>
      <c r="AA3" s="479"/>
      <c r="AB3" s="479"/>
      <c r="AC3" s="480"/>
      <c r="AD3" s="479"/>
      <c r="AE3" s="479"/>
      <c r="AF3" s="479"/>
      <c r="AG3" s="481"/>
      <c r="AH3" s="485">
        <v>45092</v>
      </c>
      <c r="AI3" s="479"/>
      <c r="AJ3" s="472">
        <v>2</v>
      </c>
      <c r="AK3" s="472">
        <v>0</v>
      </c>
      <c r="AL3" s="472">
        <v>4</v>
      </c>
      <c r="AM3" s="483">
        <f t="shared" si="0"/>
        <v>87000000</v>
      </c>
      <c r="AN3" s="472"/>
      <c r="AO3" s="472"/>
      <c r="AP3" s="472"/>
      <c r="AQ3" s="486">
        <v>44866</v>
      </c>
      <c r="AR3" s="487">
        <v>44866</v>
      </c>
      <c r="AS3" s="472"/>
    </row>
    <row r="4" spans="1:45" ht="409.6" x14ac:dyDescent="0.25">
      <c r="A4" s="472">
        <v>3</v>
      </c>
      <c r="B4" s="473" t="s">
        <v>2767</v>
      </c>
      <c r="C4" s="473" t="s">
        <v>2181</v>
      </c>
      <c r="D4" s="472" t="s">
        <v>123</v>
      </c>
      <c r="E4" s="474">
        <v>900571603</v>
      </c>
      <c r="F4" s="472">
        <v>5</v>
      </c>
      <c r="G4" s="475" t="s">
        <v>2881</v>
      </c>
      <c r="H4" s="472">
        <v>2</v>
      </c>
      <c r="I4" s="472" t="s">
        <v>4078</v>
      </c>
      <c r="J4" s="472">
        <v>7</v>
      </c>
      <c r="K4" s="476">
        <v>1194391947</v>
      </c>
      <c r="L4" s="477">
        <v>44562</v>
      </c>
      <c r="M4" s="477">
        <v>44740</v>
      </c>
      <c r="N4" s="488" t="s">
        <v>1579</v>
      </c>
      <c r="O4" s="488">
        <v>1085294867</v>
      </c>
      <c r="P4" s="472" t="s">
        <v>529</v>
      </c>
      <c r="Q4" s="477">
        <v>44562</v>
      </c>
      <c r="R4" s="472" t="s">
        <v>572</v>
      </c>
      <c r="S4" s="477">
        <v>44565</v>
      </c>
      <c r="T4" s="477">
        <v>44592</v>
      </c>
      <c r="U4" s="472" t="s">
        <v>2175</v>
      </c>
      <c r="V4" s="472" t="s">
        <v>4079</v>
      </c>
      <c r="W4" s="472" t="s">
        <v>4080</v>
      </c>
      <c r="X4" s="472" t="s">
        <v>4081</v>
      </c>
      <c r="Y4" s="477">
        <v>44562</v>
      </c>
      <c r="Z4" s="477">
        <v>44562</v>
      </c>
      <c r="AA4" s="479"/>
      <c r="AB4" s="479"/>
      <c r="AC4" s="480"/>
      <c r="AD4" s="479"/>
      <c r="AE4" s="479"/>
      <c r="AF4" s="479"/>
      <c r="AG4" s="481"/>
      <c r="AH4" s="481">
        <v>44858</v>
      </c>
      <c r="AI4" s="482">
        <v>44867</v>
      </c>
      <c r="AJ4" s="472">
        <v>2</v>
      </c>
      <c r="AK4" s="472">
        <v>0</v>
      </c>
      <c r="AL4" s="472">
        <v>4</v>
      </c>
      <c r="AM4" s="483">
        <f t="shared" si="0"/>
        <v>1194391947</v>
      </c>
      <c r="AN4" s="472"/>
      <c r="AO4" s="472"/>
      <c r="AP4" s="472"/>
      <c r="AQ4" s="484">
        <v>44866</v>
      </c>
      <c r="AR4" s="484">
        <v>44866</v>
      </c>
      <c r="AS4" s="472"/>
    </row>
    <row r="5" spans="1:45" ht="330.75" x14ac:dyDescent="0.25">
      <c r="A5" s="472">
        <v>4</v>
      </c>
      <c r="B5" s="473" t="s">
        <v>2767</v>
      </c>
      <c r="C5" s="473" t="s">
        <v>4082</v>
      </c>
      <c r="D5" s="472" t="s">
        <v>123</v>
      </c>
      <c r="E5" s="474">
        <v>12962767</v>
      </c>
      <c r="F5" s="472">
        <v>1</v>
      </c>
      <c r="G5" s="475" t="s">
        <v>3047</v>
      </c>
      <c r="H5" s="472">
        <v>1</v>
      </c>
      <c r="I5" s="472" t="s">
        <v>4083</v>
      </c>
      <c r="J5" s="472">
        <v>7</v>
      </c>
      <c r="K5" s="483">
        <v>11476000</v>
      </c>
      <c r="L5" s="477">
        <v>44562</v>
      </c>
      <c r="M5" s="484">
        <v>44926</v>
      </c>
      <c r="N5" s="488" t="s">
        <v>1579</v>
      </c>
      <c r="O5" s="488">
        <v>1085294867</v>
      </c>
      <c r="P5" s="472" t="s">
        <v>4084</v>
      </c>
      <c r="Q5" s="477">
        <v>44562</v>
      </c>
      <c r="R5" s="472" t="s">
        <v>572</v>
      </c>
      <c r="S5" s="477">
        <v>44562</v>
      </c>
      <c r="T5" s="477">
        <v>44592</v>
      </c>
      <c r="U5" s="472" t="s">
        <v>2175</v>
      </c>
      <c r="V5" s="472" t="s">
        <v>4085</v>
      </c>
      <c r="W5" s="472" t="s">
        <v>4069</v>
      </c>
      <c r="X5" s="472" t="s">
        <v>4086</v>
      </c>
      <c r="Y5" s="477">
        <v>44562</v>
      </c>
      <c r="Z5" s="477">
        <v>44562</v>
      </c>
      <c r="AA5" s="479"/>
      <c r="AB5" s="479"/>
      <c r="AC5" s="480"/>
      <c r="AD5" s="479"/>
      <c r="AE5" s="479"/>
      <c r="AF5" s="479"/>
      <c r="AG5" s="481"/>
      <c r="AH5" s="479"/>
      <c r="AI5" s="479"/>
      <c r="AJ5" s="472">
        <v>2</v>
      </c>
      <c r="AK5" s="472">
        <v>0</v>
      </c>
      <c r="AL5" s="472">
        <v>3</v>
      </c>
      <c r="AM5" s="483">
        <f t="shared" si="0"/>
        <v>11476000</v>
      </c>
      <c r="AN5" s="472"/>
      <c r="AO5" s="472"/>
      <c r="AP5" s="472"/>
      <c r="AQ5" s="484"/>
      <c r="AR5" s="472"/>
      <c r="AS5" s="472" t="s">
        <v>4087</v>
      </c>
    </row>
    <row r="6" spans="1:45" ht="210.75" x14ac:dyDescent="0.25">
      <c r="A6" s="472">
        <v>5</v>
      </c>
      <c r="B6" s="472" t="s">
        <v>2767</v>
      </c>
      <c r="C6" s="473" t="s">
        <v>375</v>
      </c>
      <c r="D6" s="472" t="s">
        <v>123</v>
      </c>
      <c r="E6" s="474">
        <v>900163149</v>
      </c>
      <c r="F6" s="472">
        <v>2</v>
      </c>
      <c r="G6" s="475" t="s">
        <v>3047</v>
      </c>
      <c r="H6" s="472">
        <v>2</v>
      </c>
      <c r="I6" s="472" t="s">
        <v>4088</v>
      </c>
      <c r="J6" s="472">
        <v>10</v>
      </c>
      <c r="K6" s="483">
        <v>119970540</v>
      </c>
      <c r="L6" s="477">
        <v>44562</v>
      </c>
      <c r="M6" s="477">
        <v>44742</v>
      </c>
      <c r="N6" s="488" t="s">
        <v>377</v>
      </c>
      <c r="O6" s="474">
        <v>79138100</v>
      </c>
      <c r="P6" s="472" t="s">
        <v>378</v>
      </c>
      <c r="Q6" s="477">
        <v>44562</v>
      </c>
      <c r="R6" s="472" t="s">
        <v>2306</v>
      </c>
      <c r="S6" s="477">
        <v>44565</v>
      </c>
      <c r="T6" s="477">
        <v>44575</v>
      </c>
      <c r="U6" s="472" t="s">
        <v>2175</v>
      </c>
      <c r="V6" s="472" t="s">
        <v>4089</v>
      </c>
      <c r="W6" s="472" t="s">
        <v>4090</v>
      </c>
      <c r="X6" s="472" t="s">
        <v>4091</v>
      </c>
      <c r="Y6" s="477">
        <v>44562</v>
      </c>
      <c r="Z6" s="477">
        <v>44562</v>
      </c>
      <c r="AA6" s="479"/>
      <c r="AB6" s="479"/>
      <c r="AC6" s="480"/>
      <c r="AD6" s="479"/>
      <c r="AE6" s="479"/>
      <c r="AF6" s="479"/>
      <c r="AG6" s="481"/>
      <c r="AH6" s="481">
        <v>44889</v>
      </c>
      <c r="AI6" s="481">
        <v>44893</v>
      </c>
      <c r="AJ6" s="472">
        <v>2</v>
      </c>
      <c r="AK6" s="472">
        <v>0</v>
      </c>
      <c r="AL6" s="472">
        <v>4</v>
      </c>
      <c r="AM6" s="483">
        <f t="shared" si="0"/>
        <v>119970540</v>
      </c>
      <c r="AN6" s="472"/>
      <c r="AO6" s="472"/>
      <c r="AP6" s="472"/>
      <c r="AQ6" s="484">
        <v>44889</v>
      </c>
      <c r="AR6" s="484">
        <v>44889</v>
      </c>
      <c r="AS6" s="472"/>
    </row>
    <row r="7" spans="1:45" ht="409.6" x14ac:dyDescent="0.25">
      <c r="A7" s="472">
        <v>6</v>
      </c>
      <c r="B7" s="473" t="s">
        <v>2767</v>
      </c>
      <c r="C7" s="473" t="s">
        <v>331</v>
      </c>
      <c r="D7" s="472" t="s">
        <v>123</v>
      </c>
      <c r="E7" s="474">
        <v>79718234</v>
      </c>
      <c r="F7" s="472">
        <v>7</v>
      </c>
      <c r="G7" s="475" t="s">
        <v>3047</v>
      </c>
      <c r="H7" s="472">
        <v>1</v>
      </c>
      <c r="I7" s="489" t="s">
        <v>4092</v>
      </c>
      <c r="J7" s="472">
        <v>11</v>
      </c>
      <c r="K7" s="483">
        <v>450000000</v>
      </c>
      <c r="L7" s="477">
        <v>44562</v>
      </c>
      <c r="M7" s="484">
        <v>44926</v>
      </c>
      <c r="N7" s="488" t="s">
        <v>377</v>
      </c>
      <c r="O7" s="474">
        <v>79138100</v>
      </c>
      <c r="P7" s="472" t="s">
        <v>4093</v>
      </c>
      <c r="Q7" s="477">
        <v>44562</v>
      </c>
      <c r="R7" s="472" t="s">
        <v>2306</v>
      </c>
      <c r="S7" s="477">
        <v>44565</v>
      </c>
      <c r="T7" s="477">
        <v>44575</v>
      </c>
      <c r="U7" s="472" t="s">
        <v>2175</v>
      </c>
      <c r="V7" s="472" t="s">
        <v>4094</v>
      </c>
      <c r="W7" s="490" t="s">
        <v>4095</v>
      </c>
      <c r="X7" s="472" t="s">
        <v>4096</v>
      </c>
      <c r="Y7" s="477">
        <v>44562</v>
      </c>
      <c r="Z7" s="477">
        <v>44562</v>
      </c>
      <c r="AA7" s="479"/>
      <c r="AB7" s="479"/>
      <c r="AC7" s="480"/>
      <c r="AD7" s="479"/>
      <c r="AE7" s="479"/>
      <c r="AF7" s="479"/>
      <c r="AG7" s="481"/>
      <c r="AH7" s="482">
        <v>44977</v>
      </c>
      <c r="AI7" s="482">
        <v>44979</v>
      </c>
      <c r="AJ7" s="472">
        <v>2</v>
      </c>
      <c r="AK7" s="472">
        <v>0</v>
      </c>
      <c r="AL7" s="472">
        <v>4</v>
      </c>
      <c r="AM7" s="483">
        <f t="shared" si="0"/>
        <v>450000000</v>
      </c>
      <c r="AN7" s="472"/>
      <c r="AO7" s="472"/>
      <c r="AP7" s="472"/>
      <c r="AQ7" s="484">
        <v>44977</v>
      </c>
      <c r="AR7" s="477">
        <v>44973</v>
      </c>
      <c r="AS7" s="472"/>
    </row>
    <row r="8" spans="1:45" ht="210.75" x14ac:dyDescent="0.25">
      <c r="A8" s="472">
        <v>7</v>
      </c>
      <c r="B8" s="473" t="s">
        <v>2767</v>
      </c>
      <c r="C8" s="473" t="s">
        <v>4097</v>
      </c>
      <c r="D8" s="472" t="s">
        <v>123</v>
      </c>
      <c r="E8" s="474">
        <v>900111713</v>
      </c>
      <c r="F8" s="472">
        <v>4</v>
      </c>
      <c r="G8" s="475" t="s">
        <v>2881</v>
      </c>
      <c r="H8" s="472">
        <v>2</v>
      </c>
      <c r="I8" s="489" t="s">
        <v>4098</v>
      </c>
      <c r="J8" s="472">
        <v>11</v>
      </c>
      <c r="K8" s="483">
        <v>12073200</v>
      </c>
      <c r="L8" s="477">
        <v>44562</v>
      </c>
      <c r="M8" s="484">
        <v>44926</v>
      </c>
      <c r="N8" s="472" t="s">
        <v>3185</v>
      </c>
      <c r="O8" s="474">
        <v>87066020</v>
      </c>
      <c r="P8" s="472" t="s">
        <v>2290</v>
      </c>
      <c r="Q8" s="477">
        <v>44562</v>
      </c>
      <c r="R8" s="472" t="s">
        <v>3329</v>
      </c>
      <c r="S8" s="477">
        <v>44565</v>
      </c>
      <c r="T8" s="477">
        <v>44575</v>
      </c>
      <c r="U8" s="472" t="s">
        <v>2175</v>
      </c>
      <c r="V8" s="491"/>
      <c r="W8" s="472" t="s">
        <v>4099</v>
      </c>
      <c r="X8" s="472" t="s">
        <v>4100</v>
      </c>
      <c r="Y8" s="477">
        <v>44562</v>
      </c>
      <c r="Z8" s="477">
        <v>44562</v>
      </c>
      <c r="AA8" s="479"/>
      <c r="AB8" s="479"/>
      <c r="AC8" s="480"/>
      <c r="AD8" s="479"/>
      <c r="AE8" s="479"/>
      <c r="AF8" s="479"/>
      <c r="AG8" s="481"/>
      <c r="AH8" s="482">
        <v>44977</v>
      </c>
      <c r="AI8" s="482">
        <v>44979</v>
      </c>
      <c r="AJ8" s="472">
        <v>2</v>
      </c>
      <c r="AK8" s="472">
        <v>0</v>
      </c>
      <c r="AL8" s="472">
        <v>4</v>
      </c>
      <c r="AM8" s="483">
        <f t="shared" si="0"/>
        <v>12073200</v>
      </c>
      <c r="AN8" s="472"/>
      <c r="AO8" s="472"/>
      <c r="AP8" s="472"/>
      <c r="AQ8" s="484">
        <v>44977</v>
      </c>
      <c r="AR8" s="477">
        <v>44973</v>
      </c>
      <c r="AS8" s="472"/>
    </row>
    <row r="9" spans="1:45" ht="195.75" x14ac:dyDescent="0.25">
      <c r="A9" s="472">
        <v>8</v>
      </c>
      <c r="B9" s="473" t="s">
        <v>2767</v>
      </c>
      <c r="C9" s="473" t="s">
        <v>375</v>
      </c>
      <c r="D9" s="472" t="s">
        <v>123</v>
      </c>
      <c r="E9" s="474">
        <v>900163149</v>
      </c>
      <c r="F9" s="472">
        <v>2</v>
      </c>
      <c r="G9" s="475" t="s">
        <v>3047</v>
      </c>
      <c r="H9" s="472">
        <v>2</v>
      </c>
      <c r="I9" s="472" t="s">
        <v>4101</v>
      </c>
      <c r="J9" s="472">
        <v>11</v>
      </c>
      <c r="K9" s="483">
        <v>23583420</v>
      </c>
      <c r="L9" s="477">
        <v>44562</v>
      </c>
      <c r="M9" s="477">
        <v>44742</v>
      </c>
      <c r="N9" s="488" t="s">
        <v>377</v>
      </c>
      <c r="O9" s="474">
        <v>79138100</v>
      </c>
      <c r="P9" s="472" t="s">
        <v>378</v>
      </c>
      <c r="Q9" s="477">
        <v>44562</v>
      </c>
      <c r="R9" s="472" t="s">
        <v>3329</v>
      </c>
      <c r="S9" s="477">
        <v>44565</v>
      </c>
      <c r="T9" s="477">
        <v>44578</v>
      </c>
      <c r="U9" s="472" t="s">
        <v>2175</v>
      </c>
      <c r="V9" s="472" t="s">
        <v>4089</v>
      </c>
      <c r="W9" s="472" t="s">
        <v>4102</v>
      </c>
      <c r="X9" s="472" t="s">
        <v>4103</v>
      </c>
      <c r="Y9" s="477">
        <v>44562</v>
      </c>
      <c r="Z9" s="477">
        <v>44562</v>
      </c>
      <c r="AA9" s="479"/>
      <c r="AB9" s="479"/>
      <c r="AC9" s="480"/>
      <c r="AD9" s="479"/>
      <c r="AE9" s="479"/>
      <c r="AF9" s="479"/>
      <c r="AG9" s="481"/>
      <c r="AH9" s="481">
        <v>44887</v>
      </c>
      <c r="AI9" s="481">
        <v>44887</v>
      </c>
      <c r="AJ9" s="472">
        <v>2</v>
      </c>
      <c r="AK9" s="472">
        <v>0</v>
      </c>
      <c r="AL9" s="472">
        <v>4</v>
      </c>
      <c r="AM9" s="483">
        <f t="shared" si="0"/>
        <v>23583420</v>
      </c>
      <c r="AN9" s="472"/>
      <c r="AO9" s="472"/>
      <c r="AP9" s="472"/>
      <c r="AQ9" s="484">
        <v>44887</v>
      </c>
      <c r="AR9" s="477">
        <v>44742</v>
      </c>
      <c r="AS9" s="472"/>
    </row>
    <row r="10" spans="1:45" ht="409.5" x14ac:dyDescent="0.25">
      <c r="A10" s="472">
        <v>9</v>
      </c>
      <c r="B10" s="473" t="s">
        <v>2767</v>
      </c>
      <c r="C10" s="473" t="s">
        <v>4104</v>
      </c>
      <c r="D10" s="472" t="s">
        <v>123</v>
      </c>
      <c r="E10" s="488">
        <v>8140007041</v>
      </c>
      <c r="F10" s="472">
        <v>1</v>
      </c>
      <c r="G10" s="475" t="s">
        <v>3047</v>
      </c>
      <c r="H10" s="472">
        <v>2</v>
      </c>
      <c r="I10" s="492" t="s">
        <v>4105</v>
      </c>
      <c r="J10" s="472">
        <v>7</v>
      </c>
      <c r="K10" s="483">
        <v>130000000</v>
      </c>
      <c r="L10" s="477">
        <v>44562</v>
      </c>
      <c r="M10" s="484">
        <v>44926</v>
      </c>
      <c r="N10" s="488" t="s">
        <v>1579</v>
      </c>
      <c r="O10" s="488">
        <v>1085294867</v>
      </c>
      <c r="P10" s="488" t="s">
        <v>2005</v>
      </c>
      <c r="Q10" s="477">
        <v>44562</v>
      </c>
      <c r="R10" s="472" t="s">
        <v>3329</v>
      </c>
      <c r="S10" s="477">
        <v>44565</v>
      </c>
      <c r="T10" s="477">
        <v>44578</v>
      </c>
      <c r="U10" s="472" t="s">
        <v>2175</v>
      </c>
      <c r="V10" s="472" t="s">
        <v>4085</v>
      </c>
      <c r="W10" s="472" t="s">
        <v>4106</v>
      </c>
      <c r="X10" s="472" t="s">
        <v>4107</v>
      </c>
      <c r="Y10" s="477">
        <v>44562</v>
      </c>
      <c r="Z10" s="477">
        <v>44562</v>
      </c>
      <c r="AA10" s="479"/>
      <c r="AB10" s="479"/>
      <c r="AC10" s="480"/>
      <c r="AD10" s="479"/>
      <c r="AE10" s="479"/>
      <c r="AF10" s="479"/>
      <c r="AG10" s="481"/>
      <c r="AH10" s="479"/>
      <c r="AI10" s="479"/>
      <c r="AJ10" s="472">
        <v>2</v>
      </c>
      <c r="AK10" s="472">
        <v>0</v>
      </c>
      <c r="AL10" s="472">
        <v>2</v>
      </c>
      <c r="AM10" s="483">
        <f t="shared" si="0"/>
        <v>130000000</v>
      </c>
      <c r="AN10" s="472"/>
      <c r="AO10" s="472"/>
      <c r="AP10" s="472"/>
      <c r="AQ10" s="484"/>
      <c r="AR10" s="472"/>
      <c r="AS10" s="472" t="s">
        <v>4087</v>
      </c>
    </row>
    <row r="11" spans="1:45" ht="409.6" x14ac:dyDescent="0.25">
      <c r="A11" s="472">
        <v>10</v>
      </c>
      <c r="B11" s="473" t="s">
        <v>2767</v>
      </c>
      <c r="C11" s="473" t="s">
        <v>331</v>
      </c>
      <c r="D11" s="472" t="s">
        <v>123</v>
      </c>
      <c r="E11" s="474">
        <v>79718234</v>
      </c>
      <c r="F11" s="472">
        <v>7</v>
      </c>
      <c r="G11" s="475" t="s">
        <v>3047</v>
      </c>
      <c r="H11" s="472">
        <v>1</v>
      </c>
      <c r="I11" s="489" t="s">
        <v>4108</v>
      </c>
      <c r="J11" s="472">
        <v>5</v>
      </c>
      <c r="K11" s="483">
        <v>402888898</v>
      </c>
      <c r="L11" s="477">
        <v>44562</v>
      </c>
      <c r="M11" s="484">
        <v>44926</v>
      </c>
      <c r="N11" s="488" t="s">
        <v>333</v>
      </c>
      <c r="O11" s="474">
        <v>1004189613</v>
      </c>
      <c r="P11" s="472" t="s">
        <v>4093</v>
      </c>
      <c r="Q11" s="477">
        <v>44562</v>
      </c>
      <c r="R11" s="472" t="s">
        <v>2306</v>
      </c>
      <c r="S11" s="477">
        <v>44565</v>
      </c>
      <c r="T11" s="477">
        <v>44592</v>
      </c>
      <c r="U11" s="472" t="s">
        <v>2817</v>
      </c>
      <c r="V11" s="472" t="s">
        <v>4109</v>
      </c>
      <c r="W11" s="472" t="s">
        <v>4110</v>
      </c>
      <c r="X11" s="472" t="s">
        <v>4111</v>
      </c>
      <c r="Y11" s="477">
        <v>44562</v>
      </c>
      <c r="Z11" s="477">
        <v>44562</v>
      </c>
      <c r="AA11" s="479"/>
      <c r="AB11" s="479"/>
      <c r="AC11" s="480"/>
      <c r="AD11" s="479"/>
      <c r="AE11" s="479"/>
      <c r="AF11" s="479"/>
      <c r="AG11" s="481"/>
      <c r="AH11" s="482">
        <v>45040</v>
      </c>
      <c r="AI11" s="482">
        <v>45040</v>
      </c>
      <c r="AJ11" s="472">
        <v>2</v>
      </c>
      <c r="AK11" s="472">
        <v>0</v>
      </c>
      <c r="AL11" s="472">
        <v>2</v>
      </c>
      <c r="AM11" s="483">
        <f t="shared" si="0"/>
        <v>402888898</v>
      </c>
      <c r="AN11" s="472"/>
      <c r="AO11" s="472"/>
      <c r="AP11" s="472"/>
      <c r="AQ11" s="481">
        <v>45040</v>
      </c>
      <c r="AR11" s="482">
        <v>45040</v>
      </c>
      <c r="AS11" s="472"/>
    </row>
    <row r="12" spans="1:45" ht="409.6" x14ac:dyDescent="0.25">
      <c r="A12" s="472">
        <v>11</v>
      </c>
      <c r="B12" s="473" t="s">
        <v>2767</v>
      </c>
      <c r="C12" s="473" t="s">
        <v>4112</v>
      </c>
      <c r="D12" s="472" t="s">
        <v>123</v>
      </c>
      <c r="E12" s="474">
        <v>900266612</v>
      </c>
      <c r="F12" s="472">
        <v>4</v>
      </c>
      <c r="G12" s="475" t="s">
        <v>4113</v>
      </c>
      <c r="H12" s="472">
        <v>2</v>
      </c>
      <c r="I12" s="472" t="s">
        <v>4114</v>
      </c>
      <c r="J12" s="472">
        <v>1</v>
      </c>
      <c r="K12" s="483">
        <v>52800000</v>
      </c>
      <c r="L12" s="477">
        <v>44562</v>
      </c>
      <c r="M12" s="484">
        <v>44926</v>
      </c>
      <c r="N12" s="488" t="s">
        <v>73</v>
      </c>
      <c r="O12" s="488">
        <v>30735145</v>
      </c>
      <c r="P12" s="472" t="s">
        <v>597</v>
      </c>
      <c r="Q12" s="477">
        <v>44562</v>
      </c>
      <c r="R12" s="472" t="s">
        <v>572</v>
      </c>
      <c r="S12" s="477">
        <v>44566</v>
      </c>
      <c r="T12" s="477">
        <v>44592</v>
      </c>
      <c r="U12" s="472" t="s">
        <v>2175</v>
      </c>
      <c r="V12" s="472" t="s">
        <v>4115</v>
      </c>
      <c r="W12" s="472" t="s">
        <v>4116</v>
      </c>
      <c r="X12" s="472" t="s">
        <v>4117</v>
      </c>
      <c r="Y12" s="477">
        <v>44562</v>
      </c>
      <c r="Z12" s="477">
        <v>44562</v>
      </c>
      <c r="AA12" s="479"/>
      <c r="AB12" s="479"/>
      <c r="AC12" s="480"/>
      <c r="AD12" s="479"/>
      <c r="AE12" s="479"/>
      <c r="AF12" s="479"/>
      <c r="AG12" s="481"/>
      <c r="AH12" s="482">
        <v>45015</v>
      </c>
      <c r="AI12" s="482">
        <v>45027</v>
      </c>
      <c r="AJ12" s="472">
        <v>2</v>
      </c>
      <c r="AK12" s="472">
        <v>0</v>
      </c>
      <c r="AL12" s="472">
        <v>2</v>
      </c>
      <c r="AM12" s="483">
        <f t="shared" si="0"/>
        <v>52800000</v>
      </c>
      <c r="AN12" s="472"/>
      <c r="AO12" s="472"/>
      <c r="AP12" s="472"/>
      <c r="AQ12" s="481">
        <v>45015</v>
      </c>
      <c r="AR12" s="482">
        <v>45027</v>
      </c>
      <c r="AS12" s="472"/>
    </row>
    <row r="13" spans="1:45" ht="210.75" x14ac:dyDescent="0.25">
      <c r="A13" s="472">
        <v>12</v>
      </c>
      <c r="B13" s="473" t="s">
        <v>2767</v>
      </c>
      <c r="C13" s="473" t="s">
        <v>4118</v>
      </c>
      <c r="D13" s="472" t="s">
        <v>123</v>
      </c>
      <c r="E13" s="488">
        <v>900444965</v>
      </c>
      <c r="F13" s="472">
        <v>2</v>
      </c>
      <c r="G13" s="475" t="s">
        <v>3047</v>
      </c>
      <c r="H13" s="472">
        <v>2</v>
      </c>
      <c r="I13" s="472" t="s">
        <v>4119</v>
      </c>
      <c r="J13" s="472">
        <v>12</v>
      </c>
      <c r="K13" s="483">
        <v>6689102</v>
      </c>
      <c r="L13" s="477">
        <v>44562</v>
      </c>
      <c r="M13" s="477">
        <v>44742</v>
      </c>
      <c r="N13" s="472" t="s">
        <v>3185</v>
      </c>
      <c r="O13" s="474">
        <v>87066020</v>
      </c>
      <c r="P13" s="488" t="s">
        <v>1746</v>
      </c>
      <c r="Q13" s="477">
        <v>44562</v>
      </c>
      <c r="R13" s="472" t="s">
        <v>3329</v>
      </c>
      <c r="S13" s="477">
        <v>44565</v>
      </c>
      <c r="T13" s="477">
        <v>44742</v>
      </c>
      <c r="U13" s="472" t="s">
        <v>2175</v>
      </c>
      <c r="V13" s="472" t="s">
        <v>4120</v>
      </c>
      <c r="W13" s="472" t="s">
        <v>4121</v>
      </c>
      <c r="X13" s="472" t="s">
        <v>4080</v>
      </c>
      <c r="Y13" s="477">
        <v>44562</v>
      </c>
      <c r="Z13" s="477">
        <v>44562</v>
      </c>
      <c r="AA13" s="479"/>
      <c r="AB13" s="482">
        <v>44742</v>
      </c>
      <c r="AC13" s="480">
        <v>2229700</v>
      </c>
      <c r="AD13" s="479" t="s">
        <v>4122</v>
      </c>
      <c r="AE13" s="482">
        <v>44742</v>
      </c>
      <c r="AF13" s="479"/>
      <c r="AG13" s="481"/>
      <c r="AH13" s="481">
        <v>44886</v>
      </c>
      <c r="AI13" s="481">
        <v>44893</v>
      </c>
      <c r="AJ13" s="472">
        <v>1</v>
      </c>
      <c r="AK13" s="472">
        <v>0</v>
      </c>
      <c r="AL13" s="472">
        <v>2</v>
      </c>
      <c r="AM13" s="483">
        <f t="shared" si="0"/>
        <v>8918802</v>
      </c>
      <c r="AN13" s="472"/>
      <c r="AO13" s="472"/>
      <c r="AP13" s="472"/>
      <c r="AQ13" s="484">
        <v>44886</v>
      </c>
      <c r="AR13" s="484">
        <v>44886</v>
      </c>
      <c r="AS13" s="472"/>
    </row>
    <row r="14" spans="1:45" ht="225.75" x14ac:dyDescent="0.25">
      <c r="A14" s="472">
        <v>13</v>
      </c>
      <c r="B14" s="473" t="s">
        <v>441</v>
      </c>
      <c r="C14" s="489" t="s">
        <v>211</v>
      </c>
      <c r="D14" s="472" t="s">
        <v>16</v>
      </c>
      <c r="E14" s="474">
        <v>30744044</v>
      </c>
      <c r="F14" s="472">
        <v>6</v>
      </c>
      <c r="G14" s="475" t="s">
        <v>3047</v>
      </c>
      <c r="H14" s="472">
        <v>1</v>
      </c>
      <c r="I14" s="472" t="s">
        <v>4123</v>
      </c>
      <c r="J14" s="472">
        <v>9</v>
      </c>
      <c r="K14" s="483">
        <v>2253289</v>
      </c>
      <c r="L14" s="477">
        <v>44562</v>
      </c>
      <c r="M14" s="484">
        <v>44926</v>
      </c>
      <c r="N14" s="472" t="s">
        <v>3082</v>
      </c>
      <c r="O14" s="488">
        <v>66816793</v>
      </c>
      <c r="P14" s="472" t="s">
        <v>465</v>
      </c>
      <c r="Q14" s="477">
        <v>44562</v>
      </c>
      <c r="R14" s="472" t="s">
        <v>572</v>
      </c>
      <c r="S14" s="477">
        <v>44565</v>
      </c>
      <c r="T14" s="477">
        <v>44592</v>
      </c>
      <c r="U14" s="472" t="s">
        <v>2175</v>
      </c>
      <c r="V14" s="472" t="s">
        <v>4124</v>
      </c>
      <c r="W14" s="472" t="s">
        <v>4125</v>
      </c>
      <c r="X14" s="472" t="s">
        <v>4121</v>
      </c>
      <c r="Y14" s="477">
        <v>44562</v>
      </c>
      <c r="Z14" s="477">
        <v>44562</v>
      </c>
      <c r="AA14" s="479"/>
      <c r="AB14" s="479"/>
      <c r="AC14" s="480"/>
      <c r="AD14" s="479"/>
      <c r="AE14" s="479"/>
      <c r="AF14" s="479"/>
      <c r="AG14" s="481"/>
      <c r="AH14" s="482">
        <v>44939</v>
      </c>
      <c r="AI14" s="482">
        <v>44974</v>
      </c>
      <c r="AJ14" s="472">
        <v>2</v>
      </c>
      <c r="AK14" s="472">
        <v>0</v>
      </c>
      <c r="AL14" s="472">
        <v>2</v>
      </c>
      <c r="AM14" s="483">
        <f t="shared" si="0"/>
        <v>2253289</v>
      </c>
      <c r="AN14" s="472"/>
      <c r="AO14" s="472"/>
      <c r="AP14" s="472"/>
      <c r="AQ14" s="484">
        <v>44939</v>
      </c>
      <c r="AR14" s="477">
        <v>44974</v>
      </c>
      <c r="AS14" s="472"/>
    </row>
    <row r="15" spans="1:45" ht="409.6" x14ac:dyDescent="0.25">
      <c r="A15" s="472">
        <v>14</v>
      </c>
      <c r="B15" s="473" t="s">
        <v>441</v>
      </c>
      <c r="C15" s="489" t="s">
        <v>442</v>
      </c>
      <c r="D15" s="472" t="s">
        <v>16</v>
      </c>
      <c r="E15" s="488">
        <v>5206128</v>
      </c>
      <c r="F15" s="472">
        <v>8</v>
      </c>
      <c r="G15" s="475" t="s">
        <v>3047</v>
      </c>
      <c r="H15" s="472">
        <v>1</v>
      </c>
      <c r="I15" s="489" t="s">
        <v>4126</v>
      </c>
      <c r="J15" s="472">
        <v>9</v>
      </c>
      <c r="K15" s="493">
        <v>2253289</v>
      </c>
      <c r="L15" s="477">
        <v>44562</v>
      </c>
      <c r="M15" s="484">
        <v>44926</v>
      </c>
      <c r="N15" s="472" t="s">
        <v>3082</v>
      </c>
      <c r="O15" s="488">
        <v>66816793</v>
      </c>
      <c r="P15" s="472" t="s">
        <v>444</v>
      </c>
      <c r="Q15" s="477">
        <v>44562</v>
      </c>
      <c r="R15" s="472" t="s">
        <v>572</v>
      </c>
      <c r="S15" s="477">
        <v>44565</v>
      </c>
      <c r="T15" s="477">
        <v>44592</v>
      </c>
      <c r="U15" s="472" t="s">
        <v>2175</v>
      </c>
      <c r="V15" s="472" t="s">
        <v>4127</v>
      </c>
      <c r="W15" s="472" t="s">
        <v>4096</v>
      </c>
      <c r="X15" s="472" t="s">
        <v>4128</v>
      </c>
      <c r="Y15" s="477">
        <v>44562</v>
      </c>
      <c r="Z15" s="477">
        <v>44562</v>
      </c>
      <c r="AA15" s="479"/>
      <c r="AB15" s="479"/>
      <c r="AC15" s="480"/>
      <c r="AD15" s="479"/>
      <c r="AE15" s="479"/>
      <c r="AF15" s="479"/>
      <c r="AG15" s="481"/>
      <c r="AH15" s="482">
        <v>44939</v>
      </c>
      <c r="AI15" s="482">
        <v>44974</v>
      </c>
      <c r="AJ15" s="472">
        <v>2</v>
      </c>
      <c r="AK15" s="472">
        <v>0</v>
      </c>
      <c r="AL15" s="472">
        <v>2</v>
      </c>
      <c r="AM15" s="483">
        <f t="shared" si="0"/>
        <v>2253289</v>
      </c>
      <c r="AN15" s="472"/>
      <c r="AO15" s="472"/>
      <c r="AP15" s="472"/>
      <c r="AQ15" s="481">
        <v>44939</v>
      </c>
      <c r="AR15" s="477">
        <v>44974</v>
      </c>
      <c r="AS15" s="472"/>
    </row>
    <row r="16" spans="1:45" ht="409.6" x14ac:dyDescent="0.25">
      <c r="A16" s="472">
        <v>15</v>
      </c>
      <c r="B16" s="473" t="s">
        <v>2767</v>
      </c>
      <c r="C16" s="489" t="s">
        <v>206</v>
      </c>
      <c r="D16" s="472" t="s">
        <v>123</v>
      </c>
      <c r="E16" s="488">
        <v>814004822</v>
      </c>
      <c r="F16" s="472">
        <v>9</v>
      </c>
      <c r="G16" s="475" t="s">
        <v>3047</v>
      </c>
      <c r="H16" s="472">
        <v>2</v>
      </c>
      <c r="I16" s="489" t="s">
        <v>4129</v>
      </c>
      <c r="J16" s="472">
        <v>1</v>
      </c>
      <c r="K16" s="493">
        <v>591433950</v>
      </c>
      <c r="L16" s="477">
        <v>44562</v>
      </c>
      <c r="M16" s="477">
        <v>44742</v>
      </c>
      <c r="N16" s="472" t="s">
        <v>3082</v>
      </c>
      <c r="O16" s="488">
        <v>66816793</v>
      </c>
      <c r="P16" s="472" t="s">
        <v>351</v>
      </c>
      <c r="Q16" s="477">
        <v>44562</v>
      </c>
      <c r="R16" s="472" t="s">
        <v>572</v>
      </c>
      <c r="S16" s="477">
        <v>44565</v>
      </c>
      <c r="T16" s="477">
        <v>44592</v>
      </c>
      <c r="U16" s="472" t="s">
        <v>2817</v>
      </c>
      <c r="V16" s="472" t="s">
        <v>4130</v>
      </c>
      <c r="W16" s="472" t="s">
        <v>4131</v>
      </c>
      <c r="X16" s="472" t="s">
        <v>4102</v>
      </c>
      <c r="Y16" s="477">
        <v>44562</v>
      </c>
      <c r="Z16" s="477">
        <v>44562</v>
      </c>
      <c r="AA16" s="479"/>
      <c r="AB16" s="479"/>
      <c r="AC16" s="480"/>
      <c r="AD16" s="479"/>
      <c r="AE16" s="479"/>
      <c r="AF16" s="479"/>
      <c r="AG16" s="481"/>
      <c r="AH16" s="482">
        <v>44819</v>
      </c>
      <c r="AI16" s="482">
        <v>44833</v>
      </c>
      <c r="AJ16" s="472">
        <v>2</v>
      </c>
      <c r="AK16" s="472">
        <v>0</v>
      </c>
      <c r="AL16" s="472">
        <v>2</v>
      </c>
      <c r="AM16" s="483">
        <f t="shared" si="0"/>
        <v>591433950</v>
      </c>
      <c r="AN16" s="472"/>
      <c r="AO16" s="472"/>
      <c r="AP16" s="472"/>
      <c r="AQ16" s="481">
        <v>44819</v>
      </c>
      <c r="AR16" s="477">
        <v>44831</v>
      </c>
      <c r="AS16" s="472"/>
    </row>
    <row r="17" spans="1:45" ht="255.75" x14ac:dyDescent="0.25">
      <c r="A17" s="472">
        <v>16</v>
      </c>
      <c r="B17" s="473" t="s">
        <v>2767</v>
      </c>
      <c r="C17" s="473" t="s">
        <v>219</v>
      </c>
      <c r="D17" s="472" t="s">
        <v>16</v>
      </c>
      <c r="E17" s="474">
        <v>5206721</v>
      </c>
      <c r="F17" s="472">
        <v>6</v>
      </c>
      <c r="G17" s="475" t="s">
        <v>3047</v>
      </c>
      <c r="H17" s="472">
        <v>1</v>
      </c>
      <c r="I17" s="472" t="s">
        <v>4132</v>
      </c>
      <c r="J17" s="472">
        <v>1</v>
      </c>
      <c r="K17" s="483">
        <v>46776000</v>
      </c>
      <c r="L17" s="477">
        <v>44562</v>
      </c>
      <c r="M17" s="477">
        <v>44742</v>
      </c>
      <c r="N17" s="489" t="s">
        <v>3185</v>
      </c>
      <c r="O17" s="474">
        <v>87066020</v>
      </c>
      <c r="P17" s="472" t="s">
        <v>428</v>
      </c>
      <c r="Q17" s="477">
        <v>44562</v>
      </c>
      <c r="R17" s="472" t="s">
        <v>3329</v>
      </c>
      <c r="S17" s="477">
        <v>44565</v>
      </c>
      <c r="T17" s="477">
        <v>44579</v>
      </c>
      <c r="U17" s="472" t="s">
        <v>2175</v>
      </c>
      <c r="V17" s="472" t="s">
        <v>4133</v>
      </c>
      <c r="W17" s="472" t="s">
        <v>4134</v>
      </c>
      <c r="X17" s="472" t="s">
        <v>4106</v>
      </c>
      <c r="Y17" s="477">
        <v>44562</v>
      </c>
      <c r="Z17" s="477">
        <v>44562</v>
      </c>
      <c r="AA17" s="479"/>
      <c r="AB17" s="479"/>
      <c r="AC17" s="480"/>
      <c r="AD17" s="479"/>
      <c r="AE17" s="479"/>
      <c r="AF17" s="479"/>
      <c r="AG17" s="481"/>
      <c r="AH17" s="481">
        <v>44886</v>
      </c>
      <c r="AI17" s="481">
        <v>44893</v>
      </c>
      <c r="AJ17" s="472">
        <v>2</v>
      </c>
      <c r="AK17" s="472">
        <v>0</v>
      </c>
      <c r="AL17" s="472">
        <v>2</v>
      </c>
      <c r="AM17" s="483">
        <f t="shared" si="0"/>
        <v>46776000</v>
      </c>
      <c r="AN17" s="472"/>
      <c r="AO17" s="472"/>
      <c r="AP17" s="472"/>
      <c r="AQ17" s="481">
        <v>44886</v>
      </c>
      <c r="AR17" s="481">
        <v>44886</v>
      </c>
      <c r="AS17" s="472"/>
    </row>
    <row r="18" spans="1:45" ht="225.75" x14ac:dyDescent="0.25">
      <c r="A18" s="472">
        <v>17</v>
      </c>
      <c r="B18" s="473" t="s">
        <v>2767</v>
      </c>
      <c r="C18" s="494" t="s">
        <v>4135</v>
      </c>
      <c r="D18" s="472" t="s">
        <v>123</v>
      </c>
      <c r="E18" s="474">
        <v>901219955</v>
      </c>
      <c r="F18" s="472">
        <v>9</v>
      </c>
      <c r="G18" s="475" t="s">
        <v>3047</v>
      </c>
      <c r="H18" s="472">
        <v>2</v>
      </c>
      <c r="I18" s="472" t="s">
        <v>4136</v>
      </c>
      <c r="J18" s="472">
        <v>12</v>
      </c>
      <c r="K18" s="483">
        <v>60000000</v>
      </c>
      <c r="L18" s="477">
        <v>44562</v>
      </c>
      <c r="M18" s="477">
        <v>44742</v>
      </c>
      <c r="N18" s="489" t="s">
        <v>3185</v>
      </c>
      <c r="O18" s="474">
        <v>87066020</v>
      </c>
      <c r="P18" s="472" t="s">
        <v>4137</v>
      </c>
      <c r="Q18" s="477">
        <v>44562</v>
      </c>
      <c r="R18" s="472" t="s">
        <v>3329</v>
      </c>
      <c r="S18" s="477">
        <v>44565</v>
      </c>
      <c r="T18" s="477">
        <v>44579</v>
      </c>
      <c r="U18" s="472" t="s">
        <v>2175</v>
      </c>
      <c r="V18" s="472" t="s">
        <v>4089</v>
      </c>
      <c r="W18" s="472" t="s">
        <v>4086</v>
      </c>
      <c r="X18" s="472" t="s">
        <v>4138</v>
      </c>
      <c r="Y18" s="477">
        <v>44562</v>
      </c>
      <c r="Z18" s="477">
        <v>44562</v>
      </c>
      <c r="AA18" s="479"/>
      <c r="AB18" s="479" t="s">
        <v>4139</v>
      </c>
      <c r="AC18" s="480">
        <v>20265940</v>
      </c>
      <c r="AD18" s="479" t="s">
        <v>4122</v>
      </c>
      <c r="AE18" s="482">
        <v>44742</v>
      </c>
      <c r="AF18" s="479"/>
      <c r="AG18" s="481"/>
      <c r="AH18" s="481">
        <v>44886</v>
      </c>
      <c r="AI18" s="481">
        <v>44893</v>
      </c>
      <c r="AJ18" s="472">
        <v>1</v>
      </c>
      <c r="AK18" s="472">
        <v>0</v>
      </c>
      <c r="AL18" s="472">
        <v>2</v>
      </c>
      <c r="AM18" s="483">
        <f t="shared" si="0"/>
        <v>80265940</v>
      </c>
      <c r="AN18" s="472"/>
      <c r="AO18" s="472"/>
      <c r="AP18" s="472"/>
      <c r="AQ18" s="481">
        <v>44886</v>
      </c>
      <c r="AR18" s="481">
        <v>44886</v>
      </c>
      <c r="AS18" s="472"/>
    </row>
    <row r="19" spans="1:45" ht="390.75" x14ac:dyDescent="0.25">
      <c r="A19" s="495">
        <v>18</v>
      </c>
      <c r="B19" s="496" t="s">
        <v>4140</v>
      </c>
      <c r="C19" s="496" t="s">
        <v>4141</v>
      </c>
      <c r="D19" s="495" t="s">
        <v>123</v>
      </c>
      <c r="E19" s="497">
        <v>900403146</v>
      </c>
      <c r="F19" s="495">
        <v>1</v>
      </c>
      <c r="G19" s="498" t="s">
        <v>3047</v>
      </c>
      <c r="H19" s="495">
        <v>2</v>
      </c>
      <c r="I19" s="495" t="s">
        <v>4142</v>
      </c>
      <c r="J19" s="495">
        <v>12</v>
      </c>
      <c r="K19" s="499">
        <v>29000000</v>
      </c>
      <c r="L19" s="500">
        <v>44562</v>
      </c>
      <c r="M19" s="500">
        <v>44620</v>
      </c>
      <c r="N19" s="495" t="s">
        <v>4143</v>
      </c>
      <c r="O19" s="501">
        <v>12986906</v>
      </c>
      <c r="P19" s="495" t="s">
        <v>314</v>
      </c>
      <c r="Q19" s="500">
        <v>44562</v>
      </c>
      <c r="R19" s="495" t="s">
        <v>572</v>
      </c>
      <c r="S19" s="500">
        <v>44565</v>
      </c>
      <c r="T19" s="500">
        <v>44592</v>
      </c>
      <c r="U19" s="495" t="s">
        <v>2175</v>
      </c>
      <c r="V19" s="495" t="s">
        <v>4144</v>
      </c>
      <c r="W19" s="495" t="s">
        <v>4145</v>
      </c>
      <c r="X19" s="495" t="s">
        <v>4146</v>
      </c>
      <c r="Y19" s="500">
        <v>44562</v>
      </c>
      <c r="Z19" s="500">
        <v>44562</v>
      </c>
      <c r="AA19" s="502"/>
      <c r="AB19" s="502"/>
      <c r="AC19" s="503"/>
      <c r="AD19" s="504"/>
      <c r="AE19" s="502"/>
      <c r="AF19" s="502"/>
      <c r="AG19" s="505" t="s">
        <v>291</v>
      </c>
      <c r="AH19" s="504">
        <v>44718</v>
      </c>
      <c r="AI19" s="504">
        <v>44718</v>
      </c>
      <c r="AJ19" s="495">
        <v>2</v>
      </c>
      <c r="AK19" s="495">
        <v>0</v>
      </c>
      <c r="AL19" s="495">
        <v>2</v>
      </c>
      <c r="AM19" s="499">
        <f t="shared" si="0"/>
        <v>29000000</v>
      </c>
      <c r="AN19" s="495"/>
      <c r="AO19" s="495"/>
      <c r="AP19" s="495"/>
      <c r="AQ19" s="505">
        <v>44718</v>
      </c>
      <c r="AR19" s="500">
        <v>44705</v>
      </c>
      <c r="AS19" s="495"/>
    </row>
    <row r="20" spans="1:45" ht="409.6" x14ac:dyDescent="0.25">
      <c r="A20" s="472">
        <v>19</v>
      </c>
      <c r="B20" s="473" t="s">
        <v>2767</v>
      </c>
      <c r="C20" s="473" t="s">
        <v>359</v>
      </c>
      <c r="D20" s="472" t="s">
        <v>16</v>
      </c>
      <c r="E20" s="474">
        <v>98382607</v>
      </c>
      <c r="F20" s="472">
        <v>5</v>
      </c>
      <c r="G20" s="475" t="s">
        <v>2881</v>
      </c>
      <c r="H20" s="472">
        <v>1</v>
      </c>
      <c r="I20" s="472" t="s">
        <v>4147</v>
      </c>
      <c r="J20" s="472">
        <v>12</v>
      </c>
      <c r="K20" s="483">
        <v>154500000</v>
      </c>
      <c r="L20" s="477">
        <v>44562</v>
      </c>
      <c r="M20" s="484">
        <v>44926</v>
      </c>
      <c r="N20" s="472" t="s">
        <v>4143</v>
      </c>
      <c r="O20" s="488">
        <v>12986906</v>
      </c>
      <c r="P20" s="472" t="s">
        <v>2245</v>
      </c>
      <c r="Q20" s="477">
        <v>44562</v>
      </c>
      <c r="R20" s="472" t="s">
        <v>4074</v>
      </c>
      <c r="S20" s="477">
        <v>44565</v>
      </c>
      <c r="T20" s="477">
        <v>44579</v>
      </c>
      <c r="U20" s="472" t="s">
        <v>2175</v>
      </c>
      <c r="V20" s="488" t="s">
        <v>4148</v>
      </c>
      <c r="W20" s="472" t="s">
        <v>4117</v>
      </c>
      <c r="X20" s="472" t="s">
        <v>4149</v>
      </c>
      <c r="Y20" s="477">
        <v>44562</v>
      </c>
      <c r="Z20" s="477">
        <v>44562</v>
      </c>
      <c r="AA20" s="479"/>
      <c r="AB20" s="479"/>
      <c r="AC20" s="480"/>
      <c r="AD20" s="479"/>
      <c r="AE20" s="479"/>
      <c r="AF20" s="479"/>
      <c r="AG20" s="481"/>
      <c r="AH20" s="479"/>
      <c r="AI20" s="479"/>
      <c r="AJ20" s="472">
        <v>2</v>
      </c>
      <c r="AK20" s="472">
        <v>0</v>
      </c>
      <c r="AL20" s="472">
        <v>2</v>
      </c>
      <c r="AM20" s="483">
        <f t="shared" si="0"/>
        <v>154500000</v>
      </c>
      <c r="AN20" s="472"/>
      <c r="AO20" s="472"/>
      <c r="AP20" s="472"/>
      <c r="AQ20" s="484"/>
      <c r="AR20" s="472"/>
      <c r="AS20" s="472" t="s">
        <v>4087</v>
      </c>
    </row>
    <row r="21" spans="1:45" ht="285.75" x14ac:dyDescent="0.25">
      <c r="A21" s="472">
        <v>20</v>
      </c>
      <c r="B21" s="473" t="s">
        <v>2767</v>
      </c>
      <c r="C21" s="473" t="s">
        <v>806</v>
      </c>
      <c r="D21" s="472" t="s">
        <v>123</v>
      </c>
      <c r="E21" s="474">
        <v>79718234</v>
      </c>
      <c r="F21" s="472">
        <v>7</v>
      </c>
      <c r="G21" s="475" t="s">
        <v>2881</v>
      </c>
      <c r="H21" s="472">
        <v>1</v>
      </c>
      <c r="I21" s="472" t="s">
        <v>4150</v>
      </c>
      <c r="J21" s="472">
        <v>11</v>
      </c>
      <c r="K21" s="506">
        <v>230000000</v>
      </c>
      <c r="L21" s="477">
        <v>44562</v>
      </c>
      <c r="M21" s="484">
        <v>44926</v>
      </c>
      <c r="N21" s="478" t="s">
        <v>450</v>
      </c>
      <c r="O21" s="474">
        <v>59826831</v>
      </c>
      <c r="P21" s="472" t="s">
        <v>4093</v>
      </c>
      <c r="Q21" s="477">
        <v>44562</v>
      </c>
      <c r="R21" s="472" t="s">
        <v>4074</v>
      </c>
      <c r="S21" s="477">
        <v>44565</v>
      </c>
      <c r="T21" s="477">
        <v>44592</v>
      </c>
      <c r="U21" s="472" t="s">
        <v>2175</v>
      </c>
      <c r="V21" s="472" t="s">
        <v>4151</v>
      </c>
      <c r="W21" s="472" t="s">
        <v>4138</v>
      </c>
      <c r="X21" s="472" t="s">
        <v>4068</v>
      </c>
      <c r="Y21" s="477">
        <v>44562</v>
      </c>
      <c r="Z21" s="477">
        <v>44562</v>
      </c>
      <c r="AA21" s="479"/>
      <c r="AB21" s="479"/>
      <c r="AC21" s="480"/>
      <c r="AD21" s="479"/>
      <c r="AE21" s="479"/>
      <c r="AF21" s="479"/>
      <c r="AG21" s="481"/>
      <c r="AH21" s="482">
        <v>44986</v>
      </c>
      <c r="AI21" s="482">
        <v>44987</v>
      </c>
      <c r="AJ21" s="472">
        <v>2</v>
      </c>
      <c r="AK21" s="472">
        <v>0</v>
      </c>
      <c r="AL21" s="472">
        <v>2</v>
      </c>
      <c r="AM21" s="483">
        <f t="shared" si="0"/>
        <v>230000000</v>
      </c>
      <c r="AN21" s="472"/>
      <c r="AO21" s="472"/>
      <c r="AP21" s="472"/>
      <c r="AQ21" s="481">
        <v>44986</v>
      </c>
      <c r="AR21" s="477">
        <v>44977</v>
      </c>
      <c r="AS21" s="472"/>
    </row>
    <row r="22" spans="1:45" ht="15.75" customHeight="1" x14ac:dyDescent="0.25">
      <c r="A22" s="472">
        <v>21</v>
      </c>
      <c r="B22" s="473" t="s">
        <v>2879</v>
      </c>
      <c r="C22" s="473" t="s">
        <v>61</v>
      </c>
      <c r="D22" s="472" t="s">
        <v>2278</v>
      </c>
      <c r="E22" s="488">
        <v>901235769</v>
      </c>
      <c r="F22" s="472">
        <v>2</v>
      </c>
      <c r="G22" s="475" t="s">
        <v>2881</v>
      </c>
      <c r="H22" s="472">
        <v>2</v>
      </c>
      <c r="I22" s="472" t="s">
        <v>4152</v>
      </c>
      <c r="J22" s="472">
        <v>1</v>
      </c>
      <c r="K22" s="506">
        <v>688742126</v>
      </c>
      <c r="L22" s="477">
        <v>44562</v>
      </c>
      <c r="M22" s="477">
        <v>44607</v>
      </c>
      <c r="N22" s="488" t="s">
        <v>350</v>
      </c>
      <c r="O22" s="474">
        <v>27386748</v>
      </c>
      <c r="P22" s="472" t="s">
        <v>521</v>
      </c>
      <c r="Q22" s="477">
        <v>44562</v>
      </c>
      <c r="R22" s="472" t="s">
        <v>2036</v>
      </c>
      <c r="S22" s="477">
        <v>44566</v>
      </c>
      <c r="T22" s="477">
        <v>44579</v>
      </c>
      <c r="U22" s="472" t="s">
        <v>2817</v>
      </c>
      <c r="V22" s="489" t="s">
        <v>4153</v>
      </c>
      <c r="W22" s="488" t="s">
        <v>4154</v>
      </c>
      <c r="X22" s="472" t="s">
        <v>4155</v>
      </c>
      <c r="Y22" s="472"/>
      <c r="Z22" s="472"/>
      <c r="AA22" s="479"/>
      <c r="AB22" s="479"/>
      <c r="AC22" s="480"/>
      <c r="AD22" s="479"/>
      <c r="AE22" s="479"/>
      <c r="AF22" s="479"/>
      <c r="AG22" s="481"/>
      <c r="AH22" s="482">
        <v>44588</v>
      </c>
      <c r="AI22" s="482">
        <v>44593</v>
      </c>
      <c r="AJ22" s="472">
        <v>2</v>
      </c>
      <c r="AK22" s="472">
        <v>0</v>
      </c>
      <c r="AL22" s="472">
        <v>4</v>
      </c>
      <c r="AM22" s="483">
        <f t="shared" si="0"/>
        <v>688742126</v>
      </c>
      <c r="AN22" s="472"/>
      <c r="AO22" s="472"/>
      <c r="AP22" s="472"/>
      <c r="AQ22" s="481">
        <v>44588</v>
      </c>
      <c r="AR22" s="477">
        <v>44953</v>
      </c>
      <c r="AS22" s="472"/>
    </row>
    <row r="23" spans="1:45" ht="15.75" customHeight="1" x14ac:dyDescent="0.25">
      <c r="A23" s="472">
        <v>22</v>
      </c>
      <c r="B23" s="473" t="s">
        <v>2767</v>
      </c>
      <c r="C23" s="473" t="s">
        <v>4156</v>
      </c>
      <c r="D23" s="472" t="s">
        <v>123</v>
      </c>
      <c r="E23" s="488">
        <v>900893325</v>
      </c>
      <c r="F23" s="472">
        <v>4</v>
      </c>
      <c r="G23" s="475" t="s">
        <v>2881</v>
      </c>
      <c r="H23" s="472">
        <v>2</v>
      </c>
      <c r="I23" s="472" t="s">
        <v>4157</v>
      </c>
      <c r="J23" s="472">
        <v>1</v>
      </c>
      <c r="K23" s="483">
        <v>18000000</v>
      </c>
      <c r="L23" s="477">
        <v>44562</v>
      </c>
      <c r="M23" s="484">
        <v>44926</v>
      </c>
      <c r="N23" s="472" t="s">
        <v>713</v>
      </c>
      <c r="O23" s="488">
        <v>87711882</v>
      </c>
      <c r="P23" s="472" t="s">
        <v>2535</v>
      </c>
      <c r="Q23" s="477">
        <v>44562</v>
      </c>
      <c r="R23" s="472" t="s">
        <v>1763</v>
      </c>
      <c r="S23" s="477">
        <v>44655</v>
      </c>
      <c r="T23" s="477">
        <v>44592</v>
      </c>
      <c r="U23" s="472" t="s">
        <v>2175</v>
      </c>
      <c r="V23" s="472" t="s">
        <v>4158</v>
      </c>
      <c r="W23" s="472" t="s">
        <v>4159</v>
      </c>
      <c r="X23" s="472" t="s">
        <v>4116</v>
      </c>
      <c r="Y23" s="477">
        <v>44562</v>
      </c>
      <c r="Z23" s="477">
        <v>44562</v>
      </c>
      <c r="AA23" s="479"/>
      <c r="AB23" s="479"/>
      <c r="AC23" s="480"/>
      <c r="AD23" s="479"/>
      <c r="AE23" s="479"/>
      <c r="AF23" s="479"/>
      <c r="AG23" s="481"/>
      <c r="AH23" s="482">
        <v>45048</v>
      </c>
      <c r="AI23" s="482">
        <v>45049</v>
      </c>
      <c r="AJ23" s="472">
        <v>2</v>
      </c>
      <c r="AK23" s="472">
        <v>0</v>
      </c>
      <c r="AL23" s="472">
        <v>2</v>
      </c>
      <c r="AM23" s="483">
        <f t="shared" si="0"/>
        <v>18000000</v>
      </c>
      <c r="AN23" s="472"/>
      <c r="AO23" s="472"/>
      <c r="AP23" s="472"/>
      <c r="AQ23" s="481">
        <v>45048</v>
      </c>
      <c r="AR23" s="477">
        <v>45044</v>
      </c>
      <c r="AS23" s="472"/>
    </row>
    <row r="24" spans="1:45" ht="15.75" customHeight="1" x14ac:dyDescent="0.25">
      <c r="A24" s="472">
        <v>23</v>
      </c>
      <c r="B24" s="473" t="s">
        <v>551</v>
      </c>
      <c r="C24" s="473" t="s">
        <v>2375</v>
      </c>
      <c r="D24" s="472" t="s">
        <v>16</v>
      </c>
      <c r="E24" s="474">
        <v>1085330361</v>
      </c>
      <c r="F24" s="472">
        <v>1</v>
      </c>
      <c r="G24" s="475" t="s">
        <v>2881</v>
      </c>
      <c r="H24" s="472">
        <v>1</v>
      </c>
      <c r="I24" s="472" t="s">
        <v>4160</v>
      </c>
      <c r="J24" s="472">
        <v>1</v>
      </c>
      <c r="K24" s="483">
        <v>3366200</v>
      </c>
      <c r="L24" s="477">
        <v>44562</v>
      </c>
      <c r="M24" s="484">
        <v>44588</v>
      </c>
      <c r="N24" s="472" t="s">
        <v>2079</v>
      </c>
      <c r="O24" s="474">
        <v>98391578</v>
      </c>
      <c r="P24" s="472" t="s">
        <v>4161</v>
      </c>
      <c r="Q24" s="477">
        <v>44562</v>
      </c>
      <c r="R24" s="472" t="s">
        <v>572</v>
      </c>
      <c r="S24" s="477">
        <v>44565</v>
      </c>
      <c r="T24" s="477">
        <v>44592</v>
      </c>
      <c r="U24" s="472" t="s">
        <v>2175</v>
      </c>
      <c r="V24" s="472" t="s">
        <v>4162</v>
      </c>
      <c r="W24" s="472" t="s">
        <v>4100</v>
      </c>
      <c r="X24" s="472" t="s">
        <v>4163</v>
      </c>
      <c r="Y24" s="477">
        <v>44562</v>
      </c>
      <c r="Z24" s="477">
        <v>44562</v>
      </c>
      <c r="AA24" s="479"/>
      <c r="AB24" s="479"/>
      <c r="AC24" s="480"/>
      <c r="AD24" s="479"/>
      <c r="AE24" s="479"/>
      <c r="AF24" s="479"/>
      <c r="AG24" s="481"/>
      <c r="AH24" s="482">
        <v>44588</v>
      </c>
      <c r="AI24" s="482">
        <v>44593</v>
      </c>
      <c r="AJ24" s="472">
        <v>2</v>
      </c>
      <c r="AK24" s="472">
        <v>0</v>
      </c>
      <c r="AL24" s="472">
        <v>4</v>
      </c>
      <c r="AM24" s="483">
        <f t="shared" si="0"/>
        <v>3366200</v>
      </c>
      <c r="AN24" s="472"/>
      <c r="AO24" s="472"/>
      <c r="AP24" s="472"/>
      <c r="AQ24" s="481">
        <v>44588</v>
      </c>
      <c r="AR24" s="482">
        <v>44588</v>
      </c>
      <c r="AS24" s="472"/>
    </row>
    <row r="25" spans="1:45" ht="15.75" customHeight="1" x14ac:dyDescent="0.25">
      <c r="A25" s="472">
        <v>24</v>
      </c>
      <c r="B25" s="473" t="s">
        <v>551</v>
      </c>
      <c r="C25" s="473" t="s">
        <v>338</v>
      </c>
      <c r="D25" s="472" t="s">
        <v>123</v>
      </c>
      <c r="E25" s="474">
        <v>900786049</v>
      </c>
      <c r="F25" s="472">
        <v>8</v>
      </c>
      <c r="G25" s="475" t="s">
        <v>2881</v>
      </c>
      <c r="H25" s="472">
        <v>2</v>
      </c>
      <c r="I25" s="472" t="s">
        <v>4164</v>
      </c>
      <c r="J25" s="472">
        <v>1</v>
      </c>
      <c r="K25" s="483">
        <v>900000</v>
      </c>
      <c r="L25" s="507">
        <v>44562</v>
      </c>
      <c r="M25" s="484">
        <v>44926</v>
      </c>
      <c r="N25" s="488" t="s">
        <v>340</v>
      </c>
      <c r="O25" s="488">
        <v>36950517</v>
      </c>
      <c r="P25" s="472" t="s">
        <v>4165</v>
      </c>
      <c r="Q25" s="484">
        <v>44562</v>
      </c>
      <c r="R25" s="472" t="s">
        <v>572</v>
      </c>
      <c r="S25" s="484">
        <v>44565</v>
      </c>
      <c r="T25" s="484">
        <v>44592</v>
      </c>
      <c r="U25" s="472" t="s">
        <v>2175</v>
      </c>
      <c r="V25" s="472" t="s">
        <v>4166</v>
      </c>
      <c r="W25" s="484">
        <v>44562</v>
      </c>
      <c r="X25" s="472" t="s">
        <v>4167</v>
      </c>
      <c r="Y25" s="484">
        <v>44562</v>
      </c>
      <c r="Z25" s="484">
        <v>44562</v>
      </c>
      <c r="AA25" s="479"/>
      <c r="AB25" s="479"/>
      <c r="AC25" s="480"/>
      <c r="AD25" s="479"/>
      <c r="AE25" s="479"/>
      <c r="AF25" s="479"/>
      <c r="AG25" s="481"/>
      <c r="AH25" s="479"/>
      <c r="AI25" s="479"/>
      <c r="AJ25" s="472">
        <v>2</v>
      </c>
      <c r="AK25" s="472">
        <v>0</v>
      </c>
      <c r="AL25" s="472">
        <v>2</v>
      </c>
      <c r="AM25" s="483">
        <f t="shared" si="0"/>
        <v>900000</v>
      </c>
      <c r="AN25" s="472"/>
      <c r="AO25" s="472"/>
      <c r="AP25" s="472"/>
      <c r="AQ25" s="484"/>
      <c r="AR25" s="472"/>
      <c r="AS25" s="472" t="s">
        <v>4087</v>
      </c>
    </row>
    <row r="26" spans="1:45" ht="15.75" customHeight="1" x14ac:dyDescent="0.25">
      <c r="A26" s="472">
        <v>25</v>
      </c>
      <c r="B26" s="473" t="s">
        <v>551</v>
      </c>
      <c r="C26" s="473" t="s">
        <v>4168</v>
      </c>
      <c r="D26" s="472" t="s">
        <v>16</v>
      </c>
      <c r="E26" s="474">
        <v>5275895</v>
      </c>
      <c r="F26" s="472">
        <v>5</v>
      </c>
      <c r="G26" s="475" t="s">
        <v>2881</v>
      </c>
      <c r="H26" s="472">
        <v>1</v>
      </c>
      <c r="I26" s="472" t="s">
        <v>4169</v>
      </c>
      <c r="J26" s="472">
        <v>8</v>
      </c>
      <c r="K26" s="483">
        <v>177000800</v>
      </c>
      <c r="L26" s="484">
        <v>44562</v>
      </c>
      <c r="M26" s="472" t="s">
        <v>4170</v>
      </c>
      <c r="N26" s="488" t="s">
        <v>630</v>
      </c>
      <c r="O26" s="488">
        <v>12970851</v>
      </c>
      <c r="P26" s="472" t="s">
        <v>1813</v>
      </c>
      <c r="Q26" s="484">
        <v>44593</v>
      </c>
      <c r="R26" s="472" t="s">
        <v>4171</v>
      </c>
      <c r="S26" s="484">
        <v>44566</v>
      </c>
      <c r="T26" s="484">
        <v>44588</v>
      </c>
      <c r="U26" s="472" t="s">
        <v>2175</v>
      </c>
      <c r="V26" s="472" t="s">
        <v>4172</v>
      </c>
      <c r="W26" s="488" t="s">
        <v>4173</v>
      </c>
      <c r="X26" s="488" t="s">
        <v>4131</v>
      </c>
      <c r="Y26" s="484">
        <v>44562</v>
      </c>
      <c r="Z26" s="484">
        <v>44562</v>
      </c>
      <c r="AA26" s="479"/>
      <c r="AB26" s="479"/>
      <c r="AC26" s="480"/>
      <c r="AD26" s="479"/>
      <c r="AE26" s="479"/>
      <c r="AF26" s="479"/>
      <c r="AG26" s="481"/>
      <c r="AH26" s="482">
        <v>45119</v>
      </c>
      <c r="AI26" s="482">
        <v>45121</v>
      </c>
      <c r="AJ26" s="472">
        <v>2</v>
      </c>
      <c r="AK26" s="472">
        <v>0</v>
      </c>
      <c r="AL26" s="472">
        <v>2</v>
      </c>
      <c r="AM26" s="483">
        <f t="shared" si="0"/>
        <v>177000800</v>
      </c>
      <c r="AN26" s="472"/>
      <c r="AO26" s="472"/>
      <c r="AP26" s="472"/>
      <c r="AQ26" s="481">
        <v>45119</v>
      </c>
      <c r="AR26" s="482">
        <v>45119</v>
      </c>
      <c r="AS26" s="472"/>
    </row>
    <row r="27" spans="1:45" ht="15.75" customHeight="1" x14ac:dyDescent="0.25">
      <c r="A27" s="472">
        <v>26</v>
      </c>
      <c r="B27" s="473" t="s">
        <v>551</v>
      </c>
      <c r="C27" s="473" t="s">
        <v>2269</v>
      </c>
      <c r="D27" s="472" t="s">
        <v>123</v>
      </c>
      <c r="E27" s="474">
        <v>800085349</v>
      </c>
      <c r="F27" s="472">
        <v>1</v>
      </c>
      <c r="G27" s="475" t="s">
        <v>2881</v>
      </c>
      <c r="H27" s="472">
        <v>2</v>
      </c>
      <c r="I27" s="472" t="s">
        <v>4174</v>
      </c>
      <c r="J27" s="472">
        <v>7</v>
      </c>
      <c r="K27" s="483">
        <v>1592276481</v>
      </c>
      <c r="L27" s="484">
        <v>44562</v>
      </c>
      <c r="M27" s="472" t="s">
        <v>4175</v>
      </c>
      <c r="N27" s="488" t="s">
        <v>2079</v>
      </c>
      <c r="O27" s="488">
        <v>98391578</v>
      </c>
      <c r="P27" s="472" t="s">
        <v>4176</v>
      </c>
      <c r="Q27" s="484">
        <v>44562</v>
      </c>
      <c r="R27" s="472" t="s">
        <v>4171</v>
      </c>
      <c r="S27" s="484">
        <v>44565</v>
      </c>
      <c r="T27" s="484">
        <v>44579</v>
      </c>
      <c r="U27" s="472" t="s">
        <v>2175</v>
      </c>
      <c r="V27" s="472" t="s">
        <v>4177</v>
      </c>
      <c r="W27" s="488" t="s">
        <v>4178</v>
      </c>
      <c r="X27" s="488" t="s">
        <v>4179</v>
      </c>
      <c r="Y27" s="484">
        <v>44562</v>
      </c>
      <c r="Z27" s="484">
        <v>44562</v>
      </c>
      <c r="AA27" s="479"/>
      <c r="AB27" s="479"/>
      <c r="AC27" s="480"/>
      <c r="AD27" s="479"/>
      <c r="AE27" s="479"/>
      <c r="AF27" s="479"/>
      <c r="AG27" s="481"/>
      <c r="AH27" s="479"/>
      <c r="AI27" s="479"/>
      <c r="AJ27" s="472">
        <v>2</v>
      </c>
      <c r="AK27" s="472">
        <v>0</v>
      </c>
      <c r="AL27" s="472">
        <v>2</v>
      </c>
      <c r="AM27" s="483">
        <f t="shared" si="0"/>
        <v>1592276481</v>
      </c>
      <c r="AN27" s="472"/>
      <c r="AO27" s="472"/>
      <c r="AP27" s="472"/>
      <c r="AQ27" s="484"/>
      <c r="AR27" s="472"/>
      <c r="AS27" s="472" t="s">
        <v>4180</v>
      </c>
    </row>
    <row r="28" spans="1:45" ht="15.75" customHeight="1" x14ac:dyDescent="0.25">
      <c r="A28" s="472">
        <v>27</v>
      </c>
      <c r="B28" s="473" t="s">
        <v>1200</v>
      </c>
      <c r="C28" s="473" t="s">
        <v>1201</v>
      </c>
      <c r="D28" s="472" t="s">
        <v>16</v>
      </c>
      <c r="E28" s="474">
        <v>98323456</v>
      </c>
      <c r="F28" s="472">
        <v>8</v>
      </c>
      <c r="G28" s="475" t="s">
        <v>2881</v>
      </c>
      <c r="H28" s="472">
        <v>1</v>
      </c>
      <c r="I28" s="472" t="s">
        <v>4181</v>
      </c>
      <c r="J28" s="472">
        <v>5</v>
      </c>
      <c r="K28" s="483">
        <v>189702448.75999999</v>
      </c>
      <c r="L28" s="484">
        <v>44562</v>
      </c>
      <c r="M28" s="477">
        <v>44620</v>
      </c>
      <c r="N28" s="472" t="s">
        <v>570</v>
      </c>
      <c r="O28" s="474">
        <v>1085316703</v>
      </c>
      <c r="P28" s="472" t="s">
        <v>3520</v>
      </c>
      <c r="Q28" s="484">
        <v>44562</v>
      </c>
      <c r="R28" s="472" t="s">
        <v>4171</v>
      </c>
      <c r="S28" s="477">
        <v>44566</v>
      </c>
      <c r="T28" s="477">
        <v>44592</v>
      </c>
      <c r="U28" s="472" t="s">
        <v>2175</v>
      </c>
      <c r="V28" s="472" t="s">
        <v>4182</v>
      </c>
      <c r="W28" s="472" t="s">
        <v>4183</v>
      </c>
      <c r="X28" s="472" t="s">
        <v>4099</v>
      </c>
      <c r="Y28" s="484">
        <v>44562</v>
      </c>
      <c r="Z28" s="484">
        <v>44562</v>
      </c>
      <c r="AA28" s="479"/>
      <c r="AB28" s="479" t="s">
        <v>2179</v>
      </c>
      <c r="AC28" s="480"/>
      <c r="AD28" s="482">
        <v>44635</v>
      </c>
      <c r="AE28" s="482">
        <v>44620</v>
      </c>
      <c r="AF28" s="479"/>
      <c r="AG28" s="481"/>
      <c r="AH28" s="482">
        <v>44897</v>
      </c>
      <c r="AI28" s="481">
        <v>44915</v>
      </c>
      <c r="AJ28" s="472">
        <v>1</v>
      </c>
      <c r="AK28" s="472">
        <v>1</v>
      </c>
      <c r="AL28" s="472">
        <v>3</v>
      </c>
      <c r="AM28" s="483">
        <f t="shared" si="0"/>
        <v>189702448.75999999</v>
      </c>
      <c r="AN28" s="472"/>
      <c r="AO28" s="472"/>
      <c r="AP28" s="472"/>
      <c r="AQ28" s="481">
        <v>44897</v>
      </c>
      <c r="AR28" s="477">
        <v>44897</v>
      </c>
      <c r="AS28" s="472"/>
    </row>
    <row r="29" spans="1:45" ht="15.75" customHeight="1" x14ac:dyDescent="0.25">
      <c r="A29" s="472">
        <v>28</v>
      </c>
      <c r="B29" s="473" t="s">
        <v>721</v>
      </c>
      <c r="C29" s="488" t="s">
        <v>4184</v>
      </c>
      <c r="D29" s="472" t="s">
        <v>123</v>
      </c>
      <c r="E29" s="474">
        <v>814004018</v>
      </c>
      <c r="F29" s="472">
        <v>3</v>
      </c>
      <c r="G29" s="475" t="s">
        <v>2881</v>
      </c>
      <c r="H29" s="472">
        <v>2</v>
      </c>
      <c r="I29" s="472" t="s">
        <v>4185</v>
      </c>
      <c r="J29" s="472">
        <v>3</v>
      </c>
      <c r="K29" s="483">
        <v>29000000</v>
      </c>
      <c r="L29" s="484">
        <v>44562</v>
      </c>
      <c r="M29" s="472" t="s">
        <v>4062</v>
      </c>
      <c r="N29" s="488" t="s">
        <v>300</v>
      </c>
      <c r="O29" s="488">
        <v>30732589</v>
      </c>
      <c r="P29" s="472" t="s">
        <v>301</v>
      </c>
      <c r="Q29" s="484">
        <v>44562</v>
      </c>
      <c r="R29" s="472" t="s">
        <v>572</v>
      </c>
      <c r="S29" s="484">
        <v>44565</v>
      </c>
      <c r="T29" s="484">
        <v>44562</v>
      </c>
      <c r="U29" s="472" t="s">
        <v>2175</v>
      </c>
      <c r="V29" s="472" t="s">
        <v>4186</v>
      </c>
      <c r="W29" s="488" t="s">
        <v>4081</v>
      </c>
      <c r="X29" s="488" t="s">
        <v>4095</v>
      </c>
      <c r="Y29" s="484">
        <v>44562</v>
      </c>
      <c r="Z29" s="484">
        <v>44562</v>
      </c>
      <c r="AA29" s="479"/>
      <c r="AB29" s="479"/>
      <c r="AC29" s="480"/>
      <c r="AD29" s="481">
        <v>44878</v>
      </c>
      <c r="AE29" s="479" t="s">
        <v>4187</v>
      </c>
      <c r="AF29" s="479"/>
      <c r="AG29" s="481"/>
      <c r="AH29" s="482">
        <v>44803</v>
      </c>
      <c r="AI29" s="482">
        <v>44805</v>
      </c>
      <c r="AJ29" s="472">
        <v>2</v>
      </c>
      <c r="AK29" s="472">
        <v>0</v>
      </c>
      <c r="AL29" s="472">
        <v>2</v>
      </c>
      <c r="AM29" s="483">
        <f t="shared" si="0"/>
        <v>29000000</v>
      </c>
      <c r="AN29" s="472"/>
      <c r="AO29" s="472"/>
      <c r="AP29" s="472"/>
      <c r="AQ29" s="481">
        <v>44803</v>
      </c>
      <c r="AR29" s="477">
        <v>44803</v>
      </c>
      <c r="AS29" s="472"/>
    </row>
    <row r="30" spans="1:45" ht="15.75" customHeight="1" x14ac:dyDescent="0.25">
      <c r="A30" s="472">
        <v>29</v>
      </c>
      <c r="B30" s="473" t="s">
        <v>2767</v>
      </c>
      <c r="C30" s="488" t="s">
        <v>1013</v>
      </c>
      <c r="D30" s="472" t="s">
        <v>16</v>
      </c>
      <c r="E30" s="488">
        <v>98389995</v>
      </c>
      <c r="F30" s="472">
        <v>1</v>
      </c>
      <c r="G30" s="475" t="s">
        <v>3047</v>
      </c>
      <c r="H30" s="472">
        <v>1</v>
      </c>
      <c r="I30" s="472" t="s">
        <v>4188</v>
      </c>
      <c r="J30" s="472">
        <v>1</v>
      </c>
      <c r="K30" s="483">
        <v>11562219</v>
      </c>
      <c r="L30" s="484">
        <v>44562</v>
      </c>
      <c r="M30" s="472" t="s">
        <v>4189</v>
      </c>
      <c r="N30" s="488" t="s">
        <v>2258</v>
      </c>
      <c r="O30" s="488">
        <v>87571794</v>
      </c>
      <c r="P30" s="472" t="s">
        <v>4190</v>
      </c>
      <c r="Q30" s="484">
        <v>44562</v>
      </c>
      <c r="R30" s="472" t="s">
        <v>2036</v>
      </c>
      <c r="S30" s="484">
        <v>44565</v>
      </c>
      <c r="T30" s="484">
        <v>43855</v>
      </c>
      <c r="U30" s="472" t="s">
        <v>2175</v>
      </c>
      <c r="V30" s="472" t="s">
        <v>4191</v>
      </c>
      <c r="W30" s="472" t="s">
        <v>4192</v>
      </c>
      <c r="X30" s="472" t="s">
        <v>4125</v>
      </c>
      <c r="Y30" s="484">
        <v>44562</v>
      </c>
      <c r="Z30" s="484">
        <v>44562</v>
      </c>
      <c r="AA30" s="479"/>
      <c r="AB30" s="479"/>
      <c r="AC30" s="480"/>
      <c r="AD30" s="482">
        <v>44776</v>
      </c>
      <c r="AE30" s="482">
        <v>44777</v>
      </c>
      <c r="AF30" s="479"/>
      <c r="AG30" s="481"/>
      <c r="AH30" s="482">
        <v>44776</v>
      </c>
      <c r="AI30" s="482">
        <v>44776</v>
      </c>
      <c r="AJ30" s="472">
        <v>2</v>
      </c>
      <c r="AK30" s="472">
        <v>0</v>
      </c>
      <c r="AL30" s="472">
        <v>2</v>
      </c>
      <c r="AM30" s="483">
        <f t="shared" si="0"/>
        <v>11562219</v>
      </c>
      <c r="AN30" s="472"/>
      <c r="AO30" s="472"/>
      <c r="AP30" s="472"/>
      <c r="AQ30" s="481">
        <v>44776</v>
      </c>
      <c r="AR30" s="482">
        <v>44776</v>
      </c>
      <c r="AS30" s="472"/>
    </row>
    <row r="31" spans="1:45" ht="15.75" customHeight="1" x14ac:dyDescent="0.25">
      <c r="A31" s="472">
        <v>30</v>
      </c>
      <c r="B31" s="473" t="s">
        <v>551</v>
      </c>
      <c r="C31" s="488" t="s">
        <v>4193</v>
      </c>
      <c r="D31" s="472" t="s">
        <v>123</v>
      </c>
      <c r="E31" s="488">
        <v>900221500</v>
      </c>
      <c r="F31" s="472">
        <v>4</v>
      </c>
      <c r="G31" s="475" t="s">
        <v>2881</v>
      </c>
      <c r="H31" s="472">
        <v>2</v>
      </c>
      <c r="I31" s="472" t="s">
        <v>4194</v>
      </c>
      <c r="J31" s="472">
        <v>1</v>
      </c>
      <c r="K31" s="483">
        <v>25000000</v>
      </c>
      <c r="L31" s="484">
        <v>44562</v>
      </c>
      <c r="M31" s="472" t="s">
        <v>4195</v>
      </c>
      <c r="N31" s="488" t="s">
        <v>350</v>
      </c>
      <c r="O31" s="488">
        <v>27386748</v>
      </c>
      <c r="P31" s="472" t="s">
        <v>1825</v>
      </c>
      <c r="Q31" s="484">
        <v>44562</v>
      </c>
      <c r="R31" s="472" t="s">
        <v>572</v>
      </c>
      <c r="S31" s="484">
        <v>44566</v>
      </c>
      <c r="T31" s="484">
        <v>44592</v>
      </c>
      <c r="U31" s="472" t="s">
        <v>2175</v>
      </c>
      <c r="V31" s="472" t="s">
        <v>4196</v>
      </c>
      <c r="W31" s="488" t="s">
        <v>4179</v>
      </c>
      <c r="X31" s="488" t="s">
        <v>4197</v>
      </c>
      <c r="Y31" s="484">
        <v>44562</v>
      </c>
      <c r="Z31" s="484">
        <v>44562</v>
      </c>
      <c r="AA31" s="479"/>
      <c r="AB31" s="479"/>
      <c r="AC31" s="480"/>
      <c r="AD31" s="481"/>
      <c r="AE31" s="479"/>
      <c r="AF31" s="479"/>
      <c r="AG31" s="481"/>
      <c r="AH31" s="482">
        <v>44972</v>
      </c>
      <c r="AI31" s="482">
        <v>45043</v>
      </c>
      <c r="AJ31" s="472">
        <v>2</v>
      </c>
      <c r="AK31" s="472">
        <v>0</v>
      </c>
      <c r="AL31" s="472">
        <v>2</v>
      </c>
      <c r="AM31" s="483">
        <f t="shared" si="0"/>
        <v>25000000</v>
      </c>
      <c r="AN31" s="472"/>
      <c r="AO31" s="472"/>
      <c r="AP31" s="472"/>
      <c r="AQ31" s="481">
        <v>44972</v>
      </c>
      <c r="AR31" s="482">
        <v>44972</v>
      </c>
      <c r="AS31" s="472"/>
    </row>
    <row r="32" spans="1:45" ht="15.75" customHeight="1" x14ac:dyDescent="0.25">
      <c r="A32" s="472">
        <v>31</v>
      </c>
      <c r="B32" s="473" t="s">
        <v>551</v>
      </c>
      <c r="C32" s="488" t="s">
        <v>2338</v>
      </c>
      <c r="D32" s="472" t="s">
        <v>123</v>
      </c>
      <c r="E32" s="474">
        <v>814002169</v>
      </c>
      <c r="F32" s="472">
        <v>8</v>
      </c>
      <c r="G32" s="475" t="s">
        <v>2881</v>
      </c>
      <c r="H32" s="472">
        <v>2</v>
      </c>
      <c r="I32" s="472" t="s">
        <v>4198</v>
      </c>
      <c r="J32" s="472">
        <v>1</v>
      </c>
      <c r="K32" s="483">
        <v>88000000</v>
      </c>
      <c r="L32" s="484">
        <v>44562</v>
      </c>
      <c r="M32" s="472" t="s">
        <v>4199</v>
      </c>
      <c r="N32" s="488" t="s">
        <v>1341</v>
      </c>
      <c r="O32" s="488">
        <v>30728612</v>
      </c>
      <c r="P32" s="472" t="s">
        <v>487</v>
      </c>
      <c r="Q32" s="484">
        <v>44562</v>
      </c>
      <c r="R32" s="472" t="s">
        <v>572</v>
      </c>
      <c r="S32" s="484">
        <v>44565</v>
      </c>
      <c r="T32" s="484">
        <v>44592</v>
      </c>
      <c r="U32" s="472" t="s">
        <v>2175</v>
      </c>
      <c r="V32" s="472" t="s">
        <v>4200</v>
      </c>
      <c r="W32" s="472" t="s">
        <v>4201</v>
      </c>
      <c r="X32" s="488" t="s">
        <v>4202</v>
      </c>
      <c r="Y32" s="484">
        <v>44562</v>
      </c>
      <c r="Z32" s="484">
        <v>44562</v>
      </c>
      <c r="AA32" s="479"/>
      <c r="AB32" s="479"/>
      <c r="AC32" s="480"/>
      <c r="AD32" s="479"/>
      <c r="AE32" s="479"/>
      <c r="AF32" s="479"/>
      <c r="AG32" s="481"/>
      <c r="AH32" s="481">
        <v>44859</v>
      </c>
      <c r="AI32" s="482">
        <v>45026</v>
      </c>
      <c r="AJ32" s="472">
        <v>2</v>
      </c>
      <c r="AK32" s="472">
        <v>0</v>
      </c>
      <c r="AL32" s="472">
        <v>4</v>
      </c>
      <c r="AM32" s="483">
        <f t="shared" si="0"/>
        <v>88000000</v>
      </c>
      <c r="AN32" s="472"/>
      <c r="AO32" s="472"/>
      <c r="AP32" s="472"/>
      <c r="AQ32" s="481">
        <v>44859</v>
      </c>
      <c r="AR32" s="477">
        <v>44972</v>
      </c>
      <c r="AS32" s="472"/>
    </row>
    <row r="33" spans="1:45" ht="15.75" customHeight="1" x14ac:dyDescent="0.25">
      <c r="A33" s="472">
        <v>32</v>
      </c>
      <c r="B33" s="473" t="s">
        <v>551</v>
      </c>
      <c r="C33" s="488" t="s">
        <v>4203</v>
      </c>
      <c r="D33" s="472" t="s">
        <v>123</v>
      </c>
      <c r="E33" s="474">
        <v>900429481</v>
      </c>
      <c r="F33" s="472">
        <v>7</v>
      </c>
      <c r="G33" s="475" t="s">
        <v>2881</v>
      </c>
      <c r="H33" s="472">
        <v>2</v>
      </c>
      <c r="I33" s="472" t="s">
        <v>4204</v>
      </c>
      <c r="J33" s="472">
        <v>1</v>
      </c>
      <c r="K33" s="483">
        <v>40000000</v>
      </c>
      <c r="L33" s="484">
        <v>44682</v>
      </c>
      <c r="M33" s="484">
        <v>44926</v>
      </c>
      <c r="N33" s="488" t="s">
        <v>59</v>
      </c>
      <c r="O33" s="488">
        <v>30720681</v>
      </c>
      <c r="P33" s="472" t="s">
        <v>4205</v>
      </c>
      <c r="Q33" s="484">
        <v>44562</v>
      </c>
      <c r="R33" s="472" t="s">
        <v>4206</v>
      </c>
      <c r="S33" s="484">
        <v>44565</v>
      </c>
      <c r="T33" s="484">
        <v>44595</v>
      </c>
      <c r="U33" s="472" t="s">
        <v>2175</v>
      </c>
      <c r="V33" s="472" t="s">
        <v>4207</v>
      </c>
      <c r="W33" s="472" t="s">
        <v>4208</v>
      </c>
      <c r="X33" s="488" t="s">
        <v>4209</v>
      </c>
      <c r="Y33" s="484">
        <v>44562</v>
      </c>
      <c r="Z33" s="484">
        <v>44562</v>
      </c>
      <c r="AA33" s="479"/>
      <c r="AB33" s="479"/>
      <c r="AC33" s="480"/>
      <c r="AD33" s="479"/>
      <c r="AE33" s="479"/>
      <c r="AF33" s="479"/>
      <c r="AG33" s="481"/>
      <c r="AH33" s="482">
        <v>45015</v>
      </c>
      <c r="AI33" s="482">
        <v>45026</v>
      </c>
      <c r="AJ33" s="472">
        <v>2</v>
      </c>
      <c r="AK33" s="472">
        <v>0</v>
      </c>
      <c r="AL33" s="472">
        <v>4</v>
      </c>
      <c r="AM33" s="483">
        <f t="shared" si="0"/>
        <v>40000000</v>
      </c>
      <c r="AN33" s="472"/>
      <c r="AO33" s="472"/>
      <c r="AP33" s="472"/>
      <c r="AQ33" s="481">
        <v>45015</v>
      </c>
      <c r="AR33" s="484">
        <v>44926</v>
      </c>
      <c r="AS33" s="472"/>
    </row>
    <row r="34" spans="1:45" ht="15.75" customHeight="1" x14ac:dyDescent="0.25">
      <c r="A34" s="472">
        <v>33</v>
      </c>
      <c r="B34" s="473" t="s">
        <v>551</v>
      </c>
      <c r="C34" s="488" t="s">
        <v>4210</v>
      </c>
      <c r="D34" s="472" t="s">
        <v>123</v>
      </c>
      <c r="E34" s="474">
        <v>805009280</v>
      </c>
      <c r="F34" s="472">
        <v>7</v>
      </c>
      <c r="G34" s="475" t="s">
        <v>2881</v>
      </c>
      <c r="H34" s="472">
        <v>2</v>
      </c>
      <c r="I34" s="472" t="s">
        <v>4211</v>
      </c>
      <c r="J34" s="472">
        <v>1</v>
      </c>
      <c r="K34" s="483">
        <v>22440000</v>
      </c>
      <c r="L34" s="484">
        <v>44562</v>
      </c>
      <c r="M34" s="472" t="s">
        <v>4199</v>
      </c>
      <c r="N34" s="472" t="s">
        <v>2258</v>
      </c>
      <c r="O34" s="488">
        <v>87571794</v>
      </c>
      <c r="P34" s="472" t="s">
        <v>4212</v>
      </c>
      <c r="Q34" s="484">
        <v>44562</v>
      </c>
      <c r="R34" s="472" t="s">
        <v>3329</v>
      </c>
      <c r="S34" s="484">
        <v>44565</v>
      </c>
      <c r="T34" s="484">
        <v>44581</v>
      </c>
      <c r="U34" s="472" t="s">
        <v>2175</v>
      </c>
      <c r="V34" s="472" t="s">
        <v>4207</v>
      </c>
      <c r="W34" s="472" t="s">
        <v>4128</v>
      </c>
      <c r="X34" s="488" t="s">
        <v>4213</v>
      </c>
      <c r="Y34" s="484">
        <v>44562</v>
      </c>
      <c r="Z34" s="484">
        <v>44562</v>
      </c>
      <c r="AA34" s="479"/>
      <c r="AB34" s="479"/>
      <c r="AC34" s="480"/>
      <c r="AD34" s="479"/>
      <c r="AE34" s="479"/>
      <c r="AF34" s="479"/>
      <c r="AG34" s="481"/>
      <c r="AH34" s="482">
        <v>44950</v>
      </c>
      <c r="AI34" s="482">
        <v>44950</v>
      </c>
      <c r="AJ34" s="472">
        <v>2</v>
      </c>
      <c r="AK34" s="472">
        <v>2</v>
      </c>
      <c r="AL34" s="472">
        <v>4</v>
      </c>
      <c r="AM34" s="483">
        <f t="shared" si="0"/>
        <v>22440000</v>
      </c>
      <c r="AN34" s="472"/>
      <c r="AO34" s="472"/>
      <c r="AP34" s="472"/>
      <c r="AQ34" s="481">
        <v>44950</v>
      </c>
      <c r="AR34" s="484">
        <v>44926</v>
      </c>
      <c r="AS34" s="472"/>
    </row>
    <row r="35" spans="1:45" ht="33.75" customHeight="1" x14ac:dyDescent="0.25">
      <c r="A35" s="472">
        <v>34</v>
      </c>
      <c r="B35" s="473" t="s">
        <v>551</v>
      </c>
      <c r="C35" s="473" t="s">
        <v>84</v>
      </c>
      <c r="D35" s="472" t="s">
        <v>16</v>
      </c>
      <c r="E35" s="488">
        <v>9837870</v>
      </c>
      <c r="F35" s="472">
        <v>6</v>
      </c>
      <c r="G35" s="475" t="s">
        <v>3047</v>
      </c>
      <c r="H35" s="472">
        <v>1</v>
      </c>
      <c r="I35" s="488" t="s">
        <v>1272</v>
      </c>
      <c r="J35" s="472">
        <v>1</v>
      </c>
      <c r="K35" s="483">
        <v>6500538</v>
      </c>
      <c r="L35" s="477">
        <v>44562</v>
      </c>
      <c r="M35" s="477">
        <v>44620</v>
      </c>
      <c r="N35" s="472" t="s">
        <v>3185</v>
      </c>
      <c r="O35" s="474">
        <v>87066020</v>
      </c>
      <c r="P35" s="472" t="s">
        <v>491</v>
      </c>
      <c r="Q35" s="477">
        <v>44562</v>
      </c>
      <c r="R35" s="472" t="s">
        <v>572</v>
      </c>
      <c r="S35" s="477">
        <v>44566</v>
      </c>
      <c r="T35" s="477">
        <v>44592</v>
      </c>
      <c r="U35" s="472" t="s">
        <v>2175</v>
      </c>
      <c r="V35" s="472" t="s">
        <v>4207</v>
      </c>
      <c r="W35" s="472" t="s">
        <v>4214</v>
      </c>
      <c r="X35" s="488" t="s">
        <v>4208</v>
      </c>
      <c r="Y35" s="477">
        <v>44562</v>
      </c>
      <c r="Z35" s="477">
        <v>44562</v>
      </c>
      <c r="AA35" s="479"/>
      <c r="AB35" s="479"/>
      <c r="AC35" s="480"/>
      <c r="AD35" s="479"/>
      <c r="AE35" s="479"/>
      <c r="AF35" s="479"/>
      <c r="AG35" s="481"/>
      <c r="AH35" s="482">
        <v>44588</v>
      </c>
      <c r="AI35" s="482">
        <v>44593</v>
      </c>
      <c r="AJ35" s="472">
        <v>2</v>
      </c>
      <c r="AK35" s="472">
        <v>0</v>
      </c>
      <c r="AL35" s="472">
        <v>4</v>
      </c>
      <c r="AM35" s="483">
        <f t="shared" si="0"/>
        <v>6500538</v>
      </c>
      <c r="AN35" s="472"/>
      <c r="AO35" s="472"/>
      <c r="AP35" s="472"/>
      <c r="AQ35" s="481">
        <v>44588</v>
      </c>
      <c r="AR35" s="484">
        <v>44926</v>
      </c>
      <c r="AS35" s="472"/>
    </row>
    <row r="36" spans="1:45" ht="15.75" customHeight="1" x14ac:dyDescent="0.25">
      <c r="A36" s="472">
        <v>35</v>
      </c>
      <c r="B36" s="473" t="s">
        <v>551</v>
      </c>
      <c r="C36" s="473" t="s">
        <v>38</v>
      </c>
      <c r="D36" s="472" t="s">
        <v>16</v>
      </c>
      <c r="E36" s="488">
        <v>8721508</v>
      </c>
      <c r="F36" s="472">
        <v>5</v>
      </c>
      <c r="G36" s="475" t="s">
        <v>552</v>
      </c>
      <c r="H36" s="472">
        <v>1</v>
      </c>
      <c r="I36" s="472" t="s">
        <v>4215</v>
      </c>
      <c r="J36" s="472">
        <v>1</v>
      </c>
      <c r="K36" s="483">
        <v>6500538</v>
      </c>
      <c r="L36" s="477">
        <v>44562</v>
      </c>
      <c r="M36" s="477">
        <v>44620</v>
      </c>
      <c r="N36" s="472" t="s">
        <v>3185</v>
      </c>
      <c r="O36" s="474">
        <v>87066020</v>
      </c>
      <c r="P36" s="472" t="s">
        <v>554</v>
      </c>
      <c r="Q36" s="477">
        <v>44562</v>
      </c>
      <c r="R36" s="472" t="s">
        <v>4206</v>
      </c>
      <c r="S36" s="477">
        <v>44566</v>
      </c>
      <c r="T36" s="477">
        <v>44595</v>
      </c>
      <c r="U36" s="472" t="s">
        <v>2175</v>
      </c>
      <c r="V36" s="472" t="s">
        <v>4207</v>
      </c>
      <c r="W36" s="490">
        <v>20220040</v>
      </c>
      <c r="X36" s="472" t="s">
        <v>4216</v>
      </c>
      <c r="Y36" s="477">
        <v>44562</v>
      </c>
      <c r="Z36" s="477">
        <v>44562</v>
      </c>
      <c r="AA36" s="479"/>
      <c r="AB36" s="479"/>
      <c r="AC36" s="480"/>
      <c r="AD36" s="479"/>
      <c r="AE36" s="479"/>
      <c r="AF36" s="479"/>
      <c r="AG36" s="481"/>
      <c r="AH36" s="482">
        <v>44588</v>
      </c>
      <c r="AI36" s="482">
        <v>44593</v>
      </c>
      <c r="AJ36" s="472">
        <v>2</v>
      </c>
      <c r="AK36" s="472">
        <v>0</v>
      </c>
      <c r="AL36" s="472">
        <v>4</v>
      </c>
      <c r="AM36" s="483">
        <f t="shared" si="0"/>
        <v>6500538</v>
      </c>
      <c r="AN36" s="472"/>
      <c r="AO36" s="472"/>
      <c r="AP36" s="472"/>
      <c r="AQ36" s="481">
        <v>44588</v>
      </c>
      <c r="AR36" s="482">
        <v>44588</v>
      </c>
      <c r="AS36" s="472"/>
    </row>
    <row r="37" spans="1:45" ht="15.75" customHeight="1" x14ac:dyDescent="0.25">
      <c r="A37" s="472">
        <v>36</v>
      </c>
      <c r="B37" s="473" t="s">
        <v>551</v>
      </c>
      <c r="C37" s="473" t="s">
        <v>1556</v>
      </c>
      <c r="D37" s="472" t="s">
        <v>16</v>
      </c>
      <c r="E37" s="488">
        <v>115195037</v>
      </c>
      <c r="F37" s="472">
        <v>4</v>
      </c>
      <c r="G37" s="475" t="s">
        <v>552</v>
      </c>
      <c r="H37" s="472">
        <v>1</v>
      </c>
      <c r="I37" s="472" t="s">
        <v>4217</v>
      </c>
      <c r="J37" s="472">
        <v>1</v>
      </c>
      <c r="K37" s="483">
        <v>6500538</v>
      </c>
      <c r="L37" s="477">
        <v>44562</v>
      </c>
      <c r="M37" s="477">
        <v>44620</v>
      </c>
      <c r="N37" s="472" t="s">
        <v>3185</v>
      </c>
      <c r="O37" s="474">
        <v>87066020</v>
      </c>
      <c r="P37" s="472" t="s">
        <v>1558</v>
      </c>
      <c r="Q37" s="477">
        <v>44562</v>
      </c>
      <c r="R37" s="472" t="s">
        <v>3329</v>
      </c>
      <c r="S37" s="477">
        <v>44566</v>
      </c>
      <c r="T37" s="477">
        <v>44586</v>
      </c>
      <c r="U37" s="472" t="s">
        <v>2175</v>
      </c>
      <c r="V37" s="472" t="s">
        <v>4207</v>
      </c>
      <c r="W37" s="472" t="s">
        <v>4218</v>
      </c>
      <c r="X37" s="472" t="s">
        <v>4145</v>
      </c>
      <c r="Y37" s="477">
        <v>44562</v>
      </c>
      <c r="Z37" s="477">
        <v>44562</v>
      </c>
      <c r="AA37" s="479"/>
      <c r="AB37" s="479"/>
      <c r="AC37" s="480"/>
      <c r="AD37" s="479"/>
      <c r="AE37" s="479"/>
      <c r="AF37" s="479"/>
      <c r="AG37" s="481"/>
      <c r="AH37" s="482">
        <v>44588</v>
      </c>
      <c r="AI37" s="482">
        <v>44593</v>
      </c>
      <c r="AJ37" s="472">
        <v>2</v>
      </c>
      <c r="AK37" s="472">
        <v>0</v>
      </c>
      <c r="AL37" s="472">
        <v>4</v>
      </c>
      <c r="AM37" s="483">
        <f t="shared" si="0"/>
        <v>6500538</v>
      </c>
      <c r="AN37" s="472"/>
      <c r="AO37" s="472"/>
      <c r="AP37" s="472"/>
      <c r="AQ37" s="481">
        <v>44588</v>
      </c>
      <c r="AR37" s="477">
        <v>44973</v>
      </c>
      <c r="AS37" s="472"/>
    </row>
    <row r="38" spans="1:45" ht="15.75" customHeight="1" x14ac:dyDescent="0.25">
      <c r="A38" s="472">
        <v>37</v>
      </c>
      <c r="B38" s="473" t="s">
        <v>551</v>
      </c>
      <c r="C38" s="473" t="s">
        <v>197</v>
      </c>
      <c r="D38" s="472" t="s">
        <v>16</v>
      </c>
      <c r="E38" s="474">
        <v>1085257696</v>
      </c>
      <c r="F38" s="472">
        <v>1</v>
      </c>
      <c r="G38" s="475" t="s">
        <v>2881</v>
      </c>
      <c r="H38" s="472">
        <v>1</v>
      </c>
      <c r="I38" s="472" t="s">
        <v>1246</v>
      </c>
      <c r="J38" s="472">
        <v>1</v>
      </c>
      <c r="K38" s="483">
        <v>3063662</v>
      </c>
      <c r="L38" s="477">
        <v>44562</v>
      </c>
      <c r="M38" s="477">
        <v>44620</v>
      </c>
      <c r="N38" s="472" t="s">
        <v>200</v>
      </c>
      <c r="O38" s="474">
        <v>12751145</v>
      </c>
      <c r="P38" s="472" t="s">
        <v>2359</v>
      </c>
      <c r="Q38" s="477">
        <v>44562</v>
      </c>
      <c r="R38" s="472" t="s">
        <v>572</v>
      </c>
      <c r="S38" s="477">
        <v>44565</v>
      </c>
      <c r="T38" s="477">
        <v>44592</v>
      </c>
      <c r="U38" s="472" t="s">
        <v>2175</v>
      </c>
      <c r="V38" s="472" t="s">
        <v>4207</v>
      </c>
      <c r="W38" s="472" t="s">
        <v>4209</v>
      </c>
      <c r="X38" s="472" t="s">
        <v>4219</v>
      </c>
      <c r="Y38" s="477">
        <v>44562</v>
      </c>
      <c r="Z38" s="477">
        <v>44562</v>
      </c>
      <c r="AA38" s="479"/>
      <c r="AB38" s="479"/>
      <c r="AC38" s="480"/>
      <c r="AD38" s="479"/>
      <c r="AE38" s="479"/>
      <c r="AF38" s="479"/>
      <c r="AG38" s="481"/>
      <c r="AH38" s="482">
        <v>44588</v>
      </c>
      <c r="AI38" s="482">
        <v>44593</v>
      </c>
      <c r="AJ38" s="472">
        <v>2</v>
      </c>
      <c r="AK38" s="472">
        <v>0</v>
      </c>
      <c r="AL38" s="472">
        <v>4</v>
      </c>
      <c r="AM38" s="483">
        <f t="shared" si="0"/>
        <v>3063662</v>
      </c>
      <c r="AN38" s="472"/>
      <c r="AO38" s="472"/>
      <c r="AP38" s="472"/>
      <c r="AQ38" s="481">
        <v>44588</v>
      </c>
      <c r="AR38" s="477">
        <v>44953</v>
      </c>
      <c r="AS38" s="472"/>
    </row>
    <row r="39" spans="1:45" ht="15.75" customHeight="1" x14ac:dyDescent="0.25">
      <c r="A39" s="472">
        <v>38</v>
      </c>
      <c r="B39" s="473" t="s">
        <v>551</v>
      </c>
      <c r="C39" s="473" t="s">
        <v>4220</v>
      </c>
      <c r="D39" s="472" t="s">
        <v>16</v>
      </c>
      <c r="E39" s="474">
        <v>1298639</v>
      </c>
      <c r="F39" s="472">
        <v>2</v>
      </c>
      <c r="G39" s="475" t="s">
        <v>552</v>
      </c>
      <c r="H39" s="472">
        <v>1</v>
      </c>
      <c r="I39" s="472" t="s">
        <v>4221</v>
      </c>
      <c r="J39" s="472">
        <v>11</v>
      </c>
      <c r="K39" s="483">
        <v>72000000</v>
      </c>
      <c r="L39" s="477">
        <v>44566</v>
      </c>
      <c r="M39" s="477">
        <v>44834</v>
      </c>
      <c r="N39" s="472" t="s">
        <v>200</v>
      </c>
      <c r="O39" s="474">
        <v>12751145</v>
      </c>
      <c r="P39" s="472" t="s">
        <v>4222</v>
      </c>
      <c r="Q39" s="477">
        <v>44562</v>
      </c>
      <c r="R39" s="472" t="s">
        <v>2036</v>
      </c>
      <c r="S39" s="477">
        <v>44566</v>
      </c>
      <c r="T39" s="477">
        <v>44588</v>
      </c>
      <c r="U39" s="472" t="s">
        <v>2175</v>
      </c>
      <c r="V39" s="472" t="s">
        <v>4223</v>
      </c>
      <c r="W39" s="472" t="s">
        <v>4219</v>
      </c>
      <c r="X39" s="472" t="s">
        <v>4219</v>
      </c>
      <c r="Y39" s="477">
        <v>44562</v>
      </c>
      <c r="Z39" s="477">
        <v>44564</v>
      </c>
      <c r="AA39" s="479"/>
      <c r="AB39" s="508">
        <v>44588</v>
      </c>
      <c r="AC39" s="480">
        <v>25000000</v>
      </c>
      <c r="AD39" s="479"/>
      <c r="AE39" s="479"/>
      <c r="AF39" s="479"/>
      <c r="AG39" s="481"/>
      <c r="AH39" s="479"/>
      <c r="AI39" s="479"/>
      <c r="AJ39" s="472">
        <v>2</v>
      </c>
      <c r="AK39" s="472">
        <v>0</v>
      </c>
      <c r="AL39" s="472">
        <v>4</v>
      </c>
      <c r="AM39" s="483">
        <f t="shared" si="0"/>
        <v>97000000</v>
      </c>
      <c r="AN39" s="472"/>
      <c r="AO39" s="472"/>
      <c r="AP39" s="472"/>
      <c r="AQ39" s="484"/>
      <c r="AR39" s="472"/>
      <c r="AS39" s="472" t="s">
        <v>4224</v>
      </c>
    </row>
    <row r="40" spans="1:45" ht="89.25" customHeight="1" x14ac:dyDescent="0.25">
      <c r="A40" s="472">
        <v>39</v>
      </c>
      <c r="B40" s="473" t="s">
        <v>551</v>
      </c>
      <c r="C40" s="473" t="s">
        <v>4225</v>
      </c>
      <c r="D40" s="472" t="s">
        <v>16</v>
      </c>
      <c r="E40" s="474">
        <v>108529155</v>
      </c>
      <c r="F40" s="472">
        <v>2</v>
      </c>
      <c r="G40" s="475" t="s">
        <v>552</v>
      </c>
      <c r="H40" s="472">
        <v>1</v>
      </c>
      <c r="I40" s="472" t="s">
        <v>4226</v>
      </c>
      <c r="J40" s="472">
        <v>1</v>
      </c>
      <c r="K40" s="483">
        <v>6500538</v>
      </c>
      <c r="L40" s="477">
        <v>44565</v>
      </c>
      <c r="M40" s="477">
        <v>44620</v>
      </c>
      <c r="N40" s="472" t="s">
        <v>200</v>
      </c>
      <c r="O40" s="474">
        <v>12751145</v>
      </c>
      <c r="P40" s="472" t="s">
        <v>4227</v>
      </c>
      <c r="Q40" s="477">
        <v>44565</v>
      </c>
      <c r="R40" s="472" t="s">
        <v>572</v>
      </c>
      <c r="S40" s="477">
        <v>44566</v>
      </c>
      <c r="T40" s="477">
        <v>44595</v>
      </c>
      <c r="U40" s="472" t="s">
        <v>2175</v>
      </c>
      <c r="V40" s="489" t="s">
        <v>4228</v>
      </c>
      <c r="W40" s="472" t="s">
        <v>4107</v>
      </c>
      <c r="X40" s="472" t="s">
        <v>4229</v>
      </c>
      <c r="Y40" s="477">
        <v>44199</v>
      </c>
      <c r="Z40" s="477">
        <v>44565</v>
      </c>
      <c r="AA40" s="479"/>
      <c r="AB40" s="479"/>
      <c r="AC40" s="480"/>
      <c r="AD40" s="479"/>
      <c r="AE40" s="479"/>
      <c r="AF40" s="479"/>
      <c r="AG40" s="481"/>
      <c r="AH40" s="482">
        <v>44588</v>
      </c>
      <c r="AI40" s="482">
        <v>44593</v>
      </c>
      <c r="AJ40" s="472">
        <v>2</v>
      </c>
      <c r="AK40" s="472">
        <v>0</v>
      </c>
      <c r="AL40" s="472">
        <v>4</v>
      </c>
      <c r="AM40" s="483">
        <f t="shared" si="0"/>
        <v>6500538</v>
      </c>
      <c r="AN40" s="472"/>
      <c r="AO40" s="472"/>
      <c r="AP40" s="472"/>
      <c r="AQ40" s="481">
        <v>44588</v>
      </c>
      <c r="AR40" s="477">
        <v>44588</v>
      </c>
      <c r="AS40" s="472"/>
    </row>
    <row r="41" spans="1:45" ht="15.75" customHeight="1" x14ac:dyDescent="0.25">
      <c r="A41" s="472">
        <v>40</v>
      </c>
      <c r="B41" s="473" t="s">
        <v>551</v>
      </c>
      <c r="C41" s="473" t="s">
        <v>4230</v>
      </c>
      <c r="D41" s="472" t="s">
        <v>123</v>
      </c>
      <c r="E41" s="474">
        <v>186000240</v>
      </c>
      <c r="F41" s="472">
        <v>0</v>
      </c>
      <c r="G41" s="475" t="s">
        <v>552</v>
      </c>
      <c r="H41" s="472">
        <v>2</v>
      </c>
      <c r="I41" s="472" t="s">
        <v>4231</v>
      </c>
      <c r="J41" s="472">
        <v>11</v>
      </c>
      <c r="K41" s="506">
        <v>514107758.05000001</v>
      </c>
      <c r="L41" s="477">
        <v>44565</v>
      </c>
      <c r="M41" s="484">
        <v>44926</v>
      </c>
      <c r="N41" s="472" t="s">
        <v>2079</v>
      </c>
      <c r="O41" s="474">
        <v>98391578</v>
      </c>
      <c r="P41" s="472" t="s">
        <v>666</v>
      </c>
      <c r="Q41" s="477">
        <v>44565</v>
      </c>
      <c r="R41" s="472" t="s">
        <v>1763</v>
      </c>
      <c r="S41" s="477">
        <v>44566</v>
      </c>
      <c r="T41" s="477">
        <v>44595</v>
      </c>
      <c r="U41" s="472" t="s">
        <v>2175</v>
      </c>
      <c r="V41" s="509" t="s">
        <v>4232</v>
      </c>
      <c r="W41" s="472" t="s">
        <v>4233</v>
      </c>
      <c r="X41" s="510" t="s">
        <v>4234</v>
      </c>
      <c r="Y41" s="472"/>
      <c r="Z41" s="472"/>
      <c r="AA41" s="479"/>
      <c r="AB41" s="479"/>
      <c r="AC41" s="480"/>
      <c r="AD41" s="479"/>
      <c r="AE41" s="479"/>
      <c r="AF41" s="479"/>
      <c r="AG41" s="481"/>
      <c r="AH41" s="479"/>
      <c r="AI41" s="479"/>
      <c r="AJ41" s="472">
        <v>2</v>
      </c>
      <c r="AK41" s="472">
        <v>0</v>
      </c>
      <c r="AL41" s="472">
        <v>4</v>
      </c>
      <c r="AM41" s="483">
        <f t="shared" si="0"/>
        <v>514107758.05000001</v>
      </c>
      <c r="AN41" s="472"/>
      <c r="AO41" s="472"/>
      <c r="AP41" s="472"/>
      <c r="AQ41" s="484"/>
      <c r="AR41" s="472"/>
      <c r="AS41" s="472" t="s">
        <v>4235</v>
      </c>
    </row>
    <row r="42" spans="1:45" ht="15.75" customHeight="1" x14ac:dyDescent="0.25">
      <c r="A42" s="472">
        <v>41</v>
      </c>
      <c r="B42" s="473" t="s">
        <v>551</v>
      </c>
      <c r="C42" s="473" t="s">
        <v>4236</v>
      </c>
      <c r="D42" s="472" t="s">
        <v>16</v>
      </c>
      <c r="E42" s="488">
        <v>1274767</v>
      </c>
      <c r="F42" s="472">
        <v>4</v>
      </c>
      <c r="G42" s="475" t="s">
        <v>552</v>
      </c>
      <c r="H42" s="472">
        <v>1</v>
      </c>
      <c r="I42" s="472" t="s">
        <v>4237</v>
      </c>
      <c r="J42" s="472">
        <v>1</v>
      </c>
      <c r="K42" s="511">
        <v>7455162</v>
      </c>
      <c r="L42" s="477">
        <v>44575</v>
      </c>
      <c r="M42" s="477">
        <v>44620</v>
      </c>
      <c r="N42" s="472" t="s">
        <v>2258</v>
      </c>
      <c r="O42" s="474">
        <v>87571794</v>
      </c>
      <c r="P42" s="472" t="s">
        <v>2445</v>
      </c>
      <c r="Q42" s="477">
        <v>44574</v>
      </c>
      <c r="R42" s="472" t="s">
        <v>2036</v>
      </c>
      <c r="S42" s="477">
        <v>44575</v>
      </c>
      <c r="T42" s="477">
        <v>44575</v>
      </c>
      <c r="U42" s="472" t="s">
        <v>2175</v>
      </c>
      <c r="V42" s="472"/>
      <c r="W42" s="472"/>
      <c r="X42" s="472"/>
      <c r="Y42" s="472"/>
      <c r="Z42" s="472"/>
      <c r="AA42" s="479"/>
      <c r="AB42" s="479"/>
      <c r="AC42" s="480"/>
      <c r="AD42" s="479"/>
      <c r="AE42" s="479"/>
      <c r="AF42" s="479"/>
      <c r="AG42" s="481"/>
      <c r="AH42" s="482">
        <v>44588</v>
      </c>
      <c r="AI42" s="482">
        <v>44593</v>
      </c>
      <c r="AJ42" s="472">
        <v>2</v>
      </c>
      <c r="AK42" s="472">
        <v>0</v>
      </c>
      <c r="AL42" s="472">
        <v>4</v>
      </c>
      <c r="AM42" s="483">
        <f t="shared" si="0"/>
        <v>7455162</v>
      </c>
      <c r="AN42" s="472"/>
      <c r="AO42" s="472"/>
      <c r="AP42" s="472"/>
      <c r="AQ42" s="481">
        <v>44588</v>
      </c>
      <c r="AR42" s="482">
        <v>44588</v>
      </c>
      <c r="AS42" s="472"/>
    </row>
    <row r="43" spans="1:45" ht="15.75" customHeight="1" x14ac:dyDescent="0.25">
      <c r="A43" s="472">
        <v>42</v>
      </c>
      <c r="B43" s="473" t="s">
        <v>551</v>
      </c>
      <c r="C43" s="488" t="s">
        <v>1313</v>
      </c>
      <c r="D43" s="472" t="s">
        <v>16</v>
      </c>
      <c r="E43" s="474">
        <v>108528292</v>
      </c>
      <c r="F43" s="472">
        <v>1</v>
      </c>
      <c r="G43" s="475" t="s">
        <v>552</v>
      </c>
      <c r="H43" s="472">
        <v>1</v>
      </c>
      <c r="I43" s="472" t="s">
        <v>4238</v>
      </c>
      <c r="J43" s="472">
        <v>1</v>
      </c>
      <c r="K43" s="483">
        <v>6500538</v>
      </c>
      <c r="L43" s="484">
        <v>44578</v>
      </c>
      <c r="M43" s="484">
        <v>44620</v>
      </c>
      <c r="N43" s="472" t="s">
        <v>3185</v>
      </c>
      <c r="O43" s="474">
        <v>87066020</v>
      </c>
      <c r="P43" s="472" t="s">
        <v>4239</v>
      </c>
      <c r="Q43" s="484">
        <v>44578</v>
      </c>
      <c r="R43" s="472" t="s">
        <v>283</v>
      </c>
      <c r="S43" s="484">
        <v>44579</v>
      </c>
      <c r="T43" s="484">
        <v>44592</v>
      </c>
      <c r="U43" s="472" t="s">
        <v>2175</v>
      </c>
      <c r="V43" s="472" t="s">
        <v>4228</v>
      </c>
      <c r="W43" s="488" t="s">
        <v>4240</v>
      </c>
      <c r="X43" s="488" t="s">
        <v>4241</v>
      </c>
      <c r="Y43" s="484">
        <v>44575</v>
      </c>
      <c r="Z43" s="484">
        <v>44578</v>
      </c>
      <c r="AA43" s="479"/>
      <c r="AB43" s="479"/>
      <c r="AC43" s="480"/>
      <c r="AD43" s="479"/>
      <c r="AE43" s="479"/>
      <c r="AF43" s="479"/>
      <c r="AG43" s="481"/>
      <c r="AH43" s="482">
        <v>44588</v>
      </c>
      <c r="AI43" s="482">
        <v>44593</v>
      </c>
      <c r="AJ43" s="472">
        <v>2</v>
      </c>
      <c r="AK43" s="472">
        <v>0</v>
      </c>
      <c r="AL43" s="472">
        <v>4</v>
      </c>
      <c r="AM43" s="483">
        <f t="shared" si="0"/>
        <v>6500538</v>
      </c>
      <c r="AN43" s="472"/>
      <c r="AO43" s="472"/>
      <c r="AP43" s="472"/>
      <c r="AQ43" s="481">
        <v>44588</v>
      </c>
      <c r="AR43" s="482">
        <v>44588</v>
      </c>
      <c r="AS43" s="472"/>
    </row>
    <row r="44" spans="1:45" ht="15.75" customHeight="1" x14ac:dyDescent="0.25">
      <c r="A44" s="472">
        <v>43</v>
      </c>
      <c r="B44" s="473" t="s">
        <v>551</v>
      </c>
      <c r="C44" s="488" t="s">
        <v>4242</v>
      </c>
      <c r="D44" s="472" t="s">
        <v>16</v>
      </c>
      <c r="E44" s="488">
        <v>108529382</v>
      </c>
      <c r="F44" s="472">
        <v>4</v>
      </c>
      <c r="G44" s="475" t="s">
        <v>552</v>
      </c>
      <c r="H44" s="472">
        <v>1</v>
      </c>
      <c r="I44" s="472" t="s">
        <v>4243</v>
      </c>
      <c r="J44" s="472">
        <v>1</v>
      </c>
      <c r="K44" s="483">
        <v>6500538</v>
      </c>
      <c r="L44" s="484">
        <v>44578</v>
      </c>
      <c r="M44" s="484">
        <v>44620</v>
      </c>
      <c r="N44" s="488" t="s">
        <v>3650</v>
      </c>
      <c r="O44" s="488">
        <v>59826914</v>
      </c>
      <c r="P44" s="472" t="s">
        <v>4244</v>
      </c>
      <c r="Q44" s="484">
        <v>44578</v>
      </c>
      <c r="R44" s="472" t="s">
        <v>283</v>
      </c>
      <c r="S44" s="484">
        <v>44579</v>
      </c>
      <c r="T44" s="484">
        <v>44579</v>
      </c>
      <c r="U44" s="472" t="s">
        <v>2175</v>
      </c>
      <c r="V44" s="472" t="s">
        <v>4228</v>
      </c>
      <c r="W44" s="488" t="s">
        <v>4245</v>
      </c>
      <c r="X44" s="488" t="s">
        <v>4246</v>
      </c>
      <c r="Y44" s="484">
        <v>44578</v>
      </c>
      <c r="Z44" s="484">
        <v>44578</v>
      </c>
      <c r="AA44" s="479"/>
      <c r="AB44" s="479"/>
      <c r="AC44" s="480"/>
      <c r="AD44" s="479"/>
      <c r="AE44" s="479"/>
      <c r="AF44" s="479"/>
      <c r="AG44" s="481"/>
      <c r="AH44" s="482">
        <v>44588</v>
      </c>
      <c r="AI44" s="482">
        <v>44593</v>
      </c>
      <c r="AJ44" s="472">
        <v>2</v>
      </c>
      <c r="AK44" s="472">
        <v>0</v>
      </c>
      <c r="AL44" s="472">
        <v>4</v>
      </c>
      <c r="AM44" s="483">
        <f t="shared" si="0"/>
        <v>6500538</v>
      </c>
      <c r="AN44" s="472"/>
      <c r="AO44" s="472"/>
      <c r="AP44" s="472"/>
      <c r="AQ44" s="481">
        <v>44588</v>
      </c>
      <c r="AR44" s="482">
        <v>44588</v>
      </c>
      <c r="AS44" s="472"/>
    </row>
    <row r="45" spans="1:45" ht="15.75" customHeight="1" x14ac:dyDescent="0.25">
      <c r="A45" s="472">
        <v>44</v>
      </c>
      <c r="B45" s="473" t="s">
        <v>551</v>
      </c>
      <c r="C45" s="488" t="s">
        <v>4247</v>
      </c>
      <c r="D45" s="472" t="s">
        <v>16</v>
      </c>
      <c r="E45" s="488">
        <v>108525939</v>
      </c>
      <c r="F45" s="472">
        <v>3</v>
      </c>
      <c r="G45" s="475" t="s">
        <v>552</v>
      </c>
      <c r="H45" s="472">
        <v>1</v>
      </c>
      <c r="I45" s="472" t="s">
        <v>4248</v>
      </c>
      <c r="J45" s="472">
        <v>1</v>
      </c>
      <c r="K45" s="512">
        <v>40000000</v>
      </c>
      <c r="L45" s="484">
        <v>44580</v>
      </c>
      <c r="M45" s="484">
        <v>44620</v>
      </c>
      <c r="N45" s="488" t="s">
        <v>350</v>
      </c>
      <c r="O45" s="488">
        <v>27386748</v>
      </c>
      <c r="P45" s="472" t="s">
        <v>4249</v>
      </c>
      <c r="Q45" s="484">
        <v>44578</v>
      </c>
      <c r="R45" s="472" t="s">
        <v>572</v>
      </c>
      <c r="S45" s="484">
        <v>44581</v>
      </c>
      <c r="T45" s="484">
        <v>44594</v>
      </c>
      <c r="U45" s="472" t="s">
        <v>2175</v>
      </c>
      <c r="V45" s="472" t="s">
        <v>4228</v>
      </c>
      <c r="W45" s="488" t="s">
        <v>4250</v>
      </c>
      <c r="X45" s="488" t="s">
        <v>4251</v>
      </c>
      <c r="Y45" s="484">
        <v>44578</v>
      </c>
      <c r="Z45" s="484">
        <v>44578</v>
      </c>
      <c r="AA45" s="479"/>
      <c r="AB45" s="479"/>
      <c r="AC45" s="480"/>
      <c r="AD45" s="479"/>
      <c r="AE45" s="479"/>
      <c r="AF45" s="479"/>
      <c r="AG45" s="481"/>
      <c r="AH45" s="482">
        <v>44652</v>
      </c>
      <c r="AI45" s="482">
        <v>44656</v>
      </c>
      <c r="AJ45" s="472">
        <v>2</v>
      </c>
      <c r="AK45" s="472">
        <v>0</v>
      </c>
      <c r="AL45" s="472">
        <v>2</v>
      </c>
      <c r="AM45" s="483">
        <f t="shared" si="0"/>
        <v>40000000</v>
      </c>
      <c r="AN45" s="472"/>
      <c r="AO45" s="472"/>
      <c r="AP45" s="472"/>
      <c r="AQ45" s="481">
        <v>44652</v>
      </c>
      <c r="AR45" s="482">
        <v>44652</v>
      </c>
      <c r="AS45" s="472"/>
    </row>
    <row r="46" spans="1:45" ht="15.75" customHeight="1" x14ac:dyDescent="0.25">
      <c r="A46" s="472">
        <v>45</v>
      </c>
      <c r="B46" s="473" t="s">
        <v>551</v>
      </c>
      <c r="C46" s="488" t="s">
        <v>574</v>
      </c>
      <c r="D46" s="472" t="s">
        <v>16</v>
      </c>
      <c r="E46" s="488">
        <v>108529675</v>
      </c>
      <c r="F46" s="472">
        <v>9</v>
      </c>
      <c r="G46" s="475" t="s">
        <v>552</v>
      </c>
      <c r="H46" s="472">
        <v>1</v>
      </c>
      <c r="I46" s="472" t="s">
        <v>1359</v>
      </c>
      <c r="J46" s="472">
        <v>1</v>
      </c>
      <c r="K46" s="483">
        <v>6500538</v>
      </c>
      <c r="L46" s="484">
        <v>44579</v>
      </c>
      <c r="M46" s="484">
        <v>44620</v>
      </c>
      <c r="N46" s="488" t="s">
        <v>2385</v>
      </c>
      <c r="O46" s="488">
        <v>1085283617</v>
      </c>
      <c r="P46" s="472" t="s">
        <v>2413</v>
      </c>
      <c r="Q46" s="484">
        <v>44579</v>
      </c>
      <c r="R46" s="472" t="s">
        <v>283</v>
      </c>
      <c r="S46" s="484">
        <v>44581</v>
      </c>
      <c r="T46" s="484">
        <v>44582</v>
      </c>
      <c r="U46" s="472" t="s">
        <v>2175</v>
      </c>
      <c r="V46" s="472" t="s">
        <v>4228</v>
      </c>
      <c r="W46" s="488" t="s">
        <v>4252</v>
      </c>
      <c r="X46" s="488" t="s">
        <v>4253</v>
      </c>
      <c r="Y46" s="484">
        <v>44578</v>
      </c>
      <c r="Z46" s="484">
        <v>44579</v>
      </c>
      <c r="AA46" s="479"/>
      <c r="AB46" s="479"/>
      <c r="AC46" s="480"/>
      <c r="AD46" s="479"/>
      <c r="AE46" s="479"/>
      <c r="AF46" s="479"/>
      <c r="AG46" s="481"/>
      <c r="AH46" s="482">
        <v>44670</v>
      </c>
      <c r="AI46" s="482">
        <v>44973</v>
      </c>
      <c r="AJ46" s="472">
        <v>2</v>
      </c>
      <c r="AK46" s="472">
        <v>0</v>
      </c>
      <c r="AL46" s="472">
        <v>2</v>
      </c>
      <c r="AM46" s="483">
        <f t="shared" si="0"/>
        <v>6500538</v>
      </c>
      <c r="AN46" s="472"/>
      <c r="AO46" s="472"/>
      <c r="AP46" s="472"/>
      <c r="AQ46" s="481">
        <v>44670</v>
      </c>
      <c r="AR46" s="482">
        <v>44670</v>
      </c>
      <c r="AS46" s="472"/>
    </row>
    <row r="47" spans="1:45" ht="15.75" customHeight="1" x14ac:dyDescent="0.25">
      <c r="A47" s="472">
        <v>46</v>
      </c>
      <c r="B47" s="473" t="s">
        <v>3207</v>
      </c>
      <c r="C47" s="473" t="s">
        <v>4254</v>
      </c>
      <c r="D47" s="472" t="s">
        <v>123</v>
      </c>
      <c r="E47" s="488">
        <v>814004357</v>
      </c>
      <c r="F47" s="472">
        <v>5</v>
      </c>
      <c r="G47" s="475" t="s">
        <v>2881</v>
      </c>
      <c r="H47" s="472">
        <v>2</v>
      </c>
      <c r="I47" s="489" t="s">
        <v>4255</v>
      </c>
      <c r="J47" s="472">
        <v>1</v>
      </c>
      <c r="K47" s="483">
        <v>76945149</v>
      </c>
      <c r="L47" s="477">
        <v>44579</v>
      </c>
      <c r="M47" s="477">
        <v>44681</v>
      </c>
      <c r="N47" s="488" t="s">
        <v>350</v>
      </c>
      <c r="O47" s="488">
        <v>27386748</v>
      </c>
      <c r="P47" s="472" t="s">
        <v>4256</v>
      </c>
      <c r="Q47" s="477">
        <v>44579</v>
      </c>
      <c r="R47" s="472" t="s">
        <v>572</v>
      </c>
      <c r="S47" s="477">
        <v>44581</v>
      </c>
      <c r="T47" s="477">
        <v>44593</v>
      </c>
      <c r="U47" s="472" t="s">
        <v>2175</v>
      </c>
      <c r="V47" s="472" t="s">
        <v>4257</v>
      </c>
      <c r="W47" s="472" t="s">
        <v>4179</v>
      </c>
      <c r="X47" s="472" t="s">
        <v>4258</v>
      </c>
      <c r="Y47" s="477">
        <v>44575</v>
      </c>
      <c r="Z47" s="477">
        <v>44578</v>
      </c>
      <c r="AA47" s="479"/>
      <c r="AB47" s="479"/>
      <c r="AC47" s="480"/>
      <c r="AD47" s="479"/>
      <c r="AE47" s="479"/>
      <c r="AF47" s="479"/>
      <c r="AG47" s="481" t="s">
        <v>291</v>
      </c>
      <c r="AH47" s="482">
        <v>44700</v>
      </c>
      <c r="AI47" s="482">
        <v>44701</v>
      </c>
      <c r="AJ47" s="472">
        <v>2</v>
      </c>
      <c r="AK47" s="472">
        <v>0</v>
      </c>
      <c r="AL47" s="472">
        <v>2</v>
      </c>
      <c r="AM47" s="483">
        <f t="shared" si="0"/>
        <v>76945149</v>
      </c>
      <c r="AN47" s="472"/>
      <c r="AO47" s="472"/>
      <c r="AP47" s="472"/>
      <c r="AQ47" s="484">
        <v>44700</v>
      </c>
      <c r="AR47" s="477">
        <v>44700</v>
      </c>
      <c r="AS47" s="472"/>
    </row>
    <row r="48" spans="1:45" ht="15.75" customHeight="1" x14ac:dyDescent="0.25">
      <c r="A48" s="472">
        <v>47</v>
      </c>
      <c r="B48" s="473" t="s">
        <v>551</v>
      </c>
      <c r="C48" s="488" t="s">
        <v>1402</v>
      </c>
      <c r="D48" s="472" t="s">
        <v>16</v>
      </c>
      <c r="E48" s="488">
        <v>59833730</v>
      </c>
      <c r="F48" s="472">
        <v>0</v>
      </c>
      <c r="G48" s="475" t="s">
        <v>552</v>
      </c>
      <c r="H48" s="472">
        <v>1</v>
      </c>
      <c r="I48" s="472" t="s">
        <v>4259</v>
      </c>
      <c r="J48" s="472">
        <v>1</v>
      </c>
      <c r="K48" s="483">
        <v>6500538</v>
      </c>
      <c r="L48" s="484">
        <v>44580</v>
      </c>
      <c r="M48" s="484">
        <v>44651</v>
      </c>
      <c r="N48" s="488" t="s">
        <v>1402</v>
      </c>
      <c r="O48" s="488">
        <v>59833730</v>
      </c>
      <c r="P48" s="472" t="s">
        <v>1404</v>
      </c>
      <c r="Q48" s="484">
        <v>44580</v>
      </c>
      <c r="R48" s="472" t="s">
        <v>564</v>
      </c>
      <c r="S48" s="484">
        <v>44585</v>
      </c>
      <c r="T48" s="484">
        <v>44582</v>
      </c>
      <c r="U48" s="472" t="s">
        <v>2175</v>
      </c>
      <c r="V48" s="472" t="s">
        <v>4228</v>
      </c>
      <c r="W48" s="488" t="s">
        <v>4260</v>
      </c>
      <c r="X48" s="488" t="s">
        <v>4261</v>
      </c>
      <c r="Y48" s="484">
        <v>44579</v>
      </c>
      <c r="Z48" s="484">
        <v>44580</v>
      </c>
      <c r="AA48" s="479"/>
      <c r="AB48" s="479"/>
      <c r="AC48" s="480"/>
      <c r="AD48" s="479"/>
      <c r="AE48" s="479"/>
      <c r="AF48" s="479"/>
      <c r="AG48" s="481">
        <v>44757</v>
      </c>
      <c r="AH48" s="513"/>
      <c r="AI48" s="482">
        <v>44973</v>
      </c>
      <c r="AJ48" s="472">
        <v>2</v>
      </c>
      <c r="AK48" s="472">
        <v>0</v>
      </c>
      <c r="AL48" s="472">
        <v>2</v>
      </c>
      <c r="AM48" s="483">
        <f t="shared" si="0"/>
        <v>6500538</v>
      </c>
      <c r="AN48" s="472"/>
      <c r="AO48" s="472"/>
      <c r="AP48" s="472"/>
      <c r="AQ48" s="481">
        <v>44757</v>
      </c>
      <c r="AR48" s="477">
        <v>45048</v>
      </c>
      <c r="AS48" s="472"/>
    </row>
    <row r="49" spans="1:45" ht="15.75" customHeight="1" x14ac:dyDescent="0.25">
      <c r="A49" s="472">
        <v>48</v>
      </c>
      <c r="B49" s="473" t="s">
        <v>551</v>
      </c>
      <c r="C49" s="488" t="s">
        <v>2397</v>
      </c>
      <c r="D49" s="472" t="s">
        <v>16</v>
      </c>
      <c r="E49" s="488">
        <v>108524538</v>
      </c>
      <c r="F49" s="472">
        <v>6</v>
      </c>
      <c r="G49" s="475" t="s">
        <v>552</v>
      </c>
      <c r="H49" s="472">
        <v>1</v>
      </c>
      <c r="I49" s="472" t="s">
        <v>4262</v>
      </c>
      <c r="J49" s="472">
        <v>1</v>
      </c>
      <c r="K49" s="483">
        <v>13001076</v>
      </c>
      <c r="L49" s="484">
        <v>44580</v>
      </c>
      <c r="M49" s="477">
        <v>44700</v>
      </c>
      <c r="N49" s="488" t="s">
        <v>545</v>
      </c>
      <c r="O49" s="488">
        <v>19478798</v>
      </c>
      <c r="P49" s="472" t="s">
        <v>4263</v>
      </c>
      <c r="Q49" s="484">
        <v>44580</v>
      </c>
      <c r="R49" s="472" t="s">
        <v>1182</v>
      </c>
      <c r="S49" s="484">
        <v>44565</v>
      </c>
      <c r="T49" s="484">
        <v>44595</v>
      </c>
      <c r="U49" s="472" t="s">
        <v>2175</v>
      </c>
      <c r="V49" s="472" t="s">
        <v>4228</v>
      </c>
      <c r="W49" s="472" t="s">
        <v>4264</v>
      </c>
      <c r="X49" s="488" t="s">
        <v>4265</v>
      </c>
      <c r="Y49" s="477">
        <v>44581</v>
      </c>
      <c r="Z49" s="484">
        <v>44578</v>
      </c>
      <c r="AA49" s="479"/>
      <c r="AB49" s="482">
        <v>44690</v>
      </c>
      <c r="AC49" s="480">
        <v>6500538</v>
      </c>
      <c r="AD49" s="479"/>
      <c r="AE49" s="479"/>
      <c r="AF49" s="479"/>
      <c r="AG49" s="481">
        <v>44882</v>
      </c>
      <c r="AH49" s="479"/>
      <c r="AI49" s="481">
        <v>44882</v>
      </c>
      <c r="AJ49" s="472">
        <v>2</v>
      </c>
      <c r="AK49" s="472">
        <v>1</v>
      </c>
      <c r="AL49" s="472">
        <v>2</v>
      </c>
      <c r="AM49" s="483">
        <f t="shared" si="0"/>
        <v>19501614</v>
      </c>
      <c r="AN49" s="472"/>
      <c r="AO49" s="472"/>
      <c r="AP49" s="472"/>
      <c r="AQ49" s="484">
        <v>44880</v>
      </c>
      <c r="AR49" s="472"/>
      <c r="AS49" s="472"/>
    </row>
    <row r="50" spans="1:45" ht="15.75" customHeight="1" x14ac:dyDescent="0.25">
      <c r="A50" s="472">
        <v>49</v>
      </c>
      <c r="B50" s="473" t="s">
        <v>551</v>
      </c>
      <c r="C50" s="488" t="s">
        <v>3744</v>
      </c>
      <c r="D50" s="472" t="s">
        <v>16</v>
      </c>
      <c r="E50" s="474">
        <v>108526697</v>
      </c>
      <c r="F50" s="472">
        <v>6</v>
      </c>
      <c r="G50" s="475" t="s">
        <v>552</v>
      </c>
      <c r="H50" s="472">
        <v>1</v>
      </c>
      <c r="I50" s="472" t="s">
        <v>4266</v>
      </c>
      <c r="J50" s="472">
        <v>1</v>
      </c>
      <c r="K50" s="483">
        <v>13001076</v>
      </c>
      <c r="L50" s="484">
        <v>44580</v>
      </c>
      <c r="M50" s="484">
        <v>44700</v>
      </c>
      <c r="N50" s="472" t="s">
        <v>2385</v>
      </c>
      <c r="O50" s="474">
        <v>1085283617</v>
      </c>
      <c r="P50" s="472" t="s">
        <v>4267</v>
      </c>
      <c r="Q50" s="484">
        <v>44580</v>
      </c>
      <c r="R50" s="472" t="s">
        <v>1182</v>
      </c>
      <c r="S50" s="484">
        <v>44585</v>
      </c>
      <c r="T50" s="484">
        <v>44595</v>
      </c>
      <c r="U50" s="472" t="s">
        <v>2175</v>
      </c>
      <c r="V50" s="472" t="s">
        <v>4228</v>
      </c>
      <c r="W50" s="472" t="s">
        <v>4268</v>
      </c>
      <c r="X50" s="472" t="s">
        <v>4269</v>
      </c>
      <c r="Y50" s="477">
        <v>44581</v>
      </c>
      <c r="Z50" s="484">
        <v>44579</v>
      </c>
      <c r="AA50" s="479"/>
      <c r="AB50" s="482">
        <v>44699</v>
      </c>
      <c r="AC50" s="480">
        <v>6500538</v>
      </c>
      <c r="AD50" s="479"/>
      <c r="AE50" s="479"/>
      <c r="AF50" s="479"/>
      <c r="AG50" s="481">
        <v>44769</v>
      </c>
      <c r="AH50" s="479"/>
      <c r="AI50" s="482">
        <v>44770</v>
      </c>
      <c r="AJ50" s="472">
        <v>2</v>
      </c>
      <c r="AK50" s="472">
        <v>1</v>
      </c>
      <c r="AL50" s="472">
        <v>2</v>
      </c>
      <c r="AM50" s="483">
        <f t="shared" si="0"/>
        <v>19501614</v>
      </c>
      <c r="AN50" s="472"/>
      <c r="AO50" s="472"/>
      <c r="AP50" s="472"/>
      <c r="AQ50" s="481">
        <v>44769</v>
      </c>
      <c r="AR50" s="477">
        <v>44768</v>
      </c>
      <c r="AS50" s="472"/>
    </row>
    <row r="51" spans="1:45" ht="15.75" customHeight="1" x14ac:dyDescent="0.25">
      <c r="A51" s="472">
        <v>50</v>
      </c>
      <c r="B51" s="473" t="s">
        <v>551</v>
      </c>
      <c r="C51" s="488" t="s">
        <v>2471</v>
      </c>
      <c r="D51" s="472" t="s">
        <v>16</v>
      </c>
      <c r="E51" s="474">
        <v>5231008</v>
      </c>
      <c r="F51" s="472">
        <v>4</v>
      </c>
      <c r="G51" s="475" t="s">
        <v>552</v>
      </c>
      <c r="H51" s="472">
        <v>1</v>
      </c>
      <c r="I51" s="472" t="s">
        <v>4270</v>
      </c>
      <c r="J51" s="472">
        <v>1</v>
      </c>
      <c r="K51" s="483">
        <v>13001076</v>
      </c>
      <c r="L51" s="514">
        <v>44580</v>
      </c>
      <c r="M51" s="484">
        <v>44700</v>
      </c>
      <c r="N51" s="488" t="s">
        <v>2385</v>
      </c>
      <c r="O51" s="488">
        <v>1085283617</v>
      </c>
      <c r="P51" s="472" t="s">
        <v>4271</v>
      </c>
      <c r="Q51" s="484">
        <v>44580</v>
      </c>
      <c r="R51" s="472" t="s">
        <v>1182</v>
      </c>
      <c r="S51" s="484">
        <v>44585</v>
      </c>
      <c r="T51" s="484">
        <v>44595</v>
      </c>
      <c r="U51" s="472" t="s">
        <v>2175</v>
      </c>
      <c r="V51" s="472" t="s">
        <v>4228</v>
      </c>
      <c r="W51" s="488" t="s">
        <v>4272</v>
      </c>
      <c r="X51" s="472" t="s">
        <v>4273</v>
      </c>
      <c r="Y51" s="484">
        <v>44578</v>
      </c>
      <c r="Z51" s="484">
        <v>44580</v>
      </c>
      <c r="AA51" s="479"/>
      <c r="AB51" s="482">
        <v>44699</v>
      </c>
      <c r="AC51" s="480">
        <v>6500538</v>
      </c>
      <c r="AD51" s="479"/>
      <c r="AE51" s="479"/>
      <c r="AF51" s="479"/>
      <c r="AG51" s="481">
        <v>44769</v>
      </c>
      <c r="AH51" s="479"/>
      <c r="AI51" s="482">
        <v>44770</v>
      </c>
      <c r="AJ51" s="472">
        <v>2</v>
      </c>
      <c r="AK51" s="472">
        <v>0</v>
      </c>
      <c r="AL51" s="472">
        <v>2</v>
      </c>
      <c r="AM51" s="483">
        <f t="shared" si="0"/>
        <v>19501614</v>
      </c>
      <c r="AN51" s="472"/>
      <c r="AO51" s="472"/>
      <c r="AP51" s="472"/>
      <c r="AQ51" s="481">
        <v>44769</v>
      </c>
      <c r="AR51" s="477">
        <v>44768</v>
      </c>
      <c r="AS51" s="472"/>
    </row>
    <row r="52" spans="1:45" ht="15.75" customHeight="1" x14ac:dyDescent="0.25">
      <c r="A52" s="472">
        <v>51</v>
      </c>
      <c r="B52" s="473" t="s">
        <v>551</v>
      </c>
      <c r="C52" s="488" t="s">
        <v>675</v>
      </c>
      <c r="D52" s="472" t="s">
        <v>16</v>
      </c>
      <c r="E52" s="474">
        <v>108526812</v>
      </c>
      <c r="F52" s="472">
        <v>1</v>
      </c>
      <c r="G52" s="475" t="s">
        <v>552</v>
      </c>
      <c r="H52" s="472">
        <v>1</v>
      </c>
      <c r="I52" s="472" t="s">
        <v>4274</v>
      </c>
      <c r="J52" s="472">
        <v>1</v>
      </c>
      <c r="K52" s="483">
        <v>13001076</v>
      </c>
      <c r="L52" s="484">
        <v>44580</v>
      </c>
      <c r="M52" s="484">
        <v>44700</v>
      </c>
      <c r="N52" s="488" t="s">
        <v>713</v>
      </c>
      <c r="O52" s="488">
        <v>87711882</v>
      </c>
      <c r="P52" s="472" t="s">
        <v>677</v>
      </c>
      <c r="Q52" s="484">
        <v>44580</v>
      </c>
      <c r="R52" s="472" t="s">
        <v>2036</v>
      </c>
      <c r="S52" s="484">
        <v>44585</v>
      </c>
      <c r="T52" s="484">
        <v>44595</v>
      </c>
      <c r="U52" s="472" t="s">
        <v>2175</v>
      </c>
      <c r="V52" s="472" t="s">
        <v>4228</v>
      </c>
      <c r="W52" s="488" t="s">
        <v>4275</v>
      </c>
      <c r="X52" s="472" t="s">
        <v>4276</v>
      </c>
      <c r="Y52" s="484">
        <v>44580</v>
      </c>
      <c r="Z52" s="484">
        <v>44580</v>
      </c>
      <c r="AA52" s="479"/>
      <c r="AB52" s="482">
        <v>44699</v>
      </c>
      <c r="AC52" s="480">
        <v>6500538</v>
      </c>
      <c r="AD52" s="479"/>
      <c r="AE52" s="479"/>
      <c r="AF52" s="479"/>
      <c r="AG52" s="481">
        <v>44769</v>
      </c>
      <c r="AH52" s="479"/>
      <c r="AI52" s="482">
        <v>44770</v>
      </c>
      <c r="AJ52" s="472">
        <v>2</v>
      </c>
      <c r="AK52" s="472">
        <v>0</v>
      </c>
      <c r="AL52" s="472">
        <v>2</v>
      </c>
      <c r="AM52" s="483">
        <f t="shared" si="0"/>
        <v>19501614</v>
      </c>
      <c r="AN52" s="472"/>
      <c r="AO52" s="472"/>
      <c r="AP52" s="472"/>
      <c r="AQ52" s="481">
        <v>44769</v>
      </c>
      <c r="AR52" s="477">
        <v>44761</v>
      </c>
      <c r="AS52" s="472"/>
    </row>
    <row r="53" spans="1:45" ht="15.75" customHeight="1" x14ac:dyDescent="0.25">
      <c r="A53" s="472">
        <v>52</v>
      </c>
      <c r="B53" s="473" t="s">
        <v>551</v>
      </c>
      <c r="C53" s="488" t="s">
        <v>34</v>
      </c>
      <c r="D53" s="472" t="s">
        <v>16</v>
      </c>
      <c r="E53" s="474">
        <v>3073789</v>
      </c>
      <c r="F53" s="472">
        <v>4</v>
      </c>
      <c r="G53" s="475" t="s">
        <v>552</v>
      </c>
      <c r="H53" s="472">
        <v>1</v>
      </c>
      <c r="I53" s="472" t="s">
        <v>4277</v>
      </c>
      <c r="J53" s="472">
        <v>1</v>
      </c>
      <c r="K53" s="483">
        <v>14910324</v>
      </c>
      <c r="L53" s="484">
        <v>44580</v>
      </c>
      <c r="M53" s="484">
        <v>44700</v>
      </c>
      <c r="N53" s="488" t="s">
        <v>570</v>
      </c>
      <c r="O53" s="488">
        <v>1085316703</v>
      </c>
      <c r="P53" s="472" t="s">
        <v>571</v>
      </c>
      <c r="Q53" s="484">
        <v>44580</v>
      </c>
      <c r="R53" s="472" t="s">
        <v>564</v>
      </c>
      <c r="S53" s="484">
        <v>44585</v>
      </c>
      <c r="T53" s="484">
        <v>44595</v>
      </c>
      <c r="U53" s="472" t="s">
        <v>2175</v>
      </c>
      <c r="V53" s="472" t="s">
        <v>4228</v>
      </c>
      <c r="W53" s="472" t="s">
        <v>4278</v>
      </c>
      <c r="X53" s="472" t="s">
        <v>4279</v>
      </c>
      <c r="Y53" s="484">
        <v>44575</v>
      </c>
      <c r="Z53" s="484">
        <v>44580</v>
      </c>
      <c r="AA53" s="479"/>
      <c r="AB53" s="482">
        <v>44699</v>
      </c>
      <c r="AC53" s="480">
        <v>7455162</v>
      </c>
      <c r="AD53" s="479"/>
      <c r="AE53" s="479"/>
      <c r="AF53" s="479"/>
      <c r="AG53" s="481">
        <v>44803</v>
      </c>
      <c r="AH53" s="479"/>
      <c r="AI53" s="481">
        <v>44838</v>
      </c>
      <c r="AJ53" s="472">
        <v>2</v>
      </c>
      <c r="AK53" s="472">
        <v>0</v>
      </c>
      <c r="AL53" s="472">
        <v>2</v>
      </c>
      <c r="AM53" s="483">
        <f t="shared" si="0"/>
        <v>22365486</v>
      </c>
      <c r="AN53" s="472"/>
      <c r="AO53" s="472"/>
      <c r="AP53" s="472"/>
      <c r="AQ53" s="484">
        <v>44834</v>
      </c>
      <c r="AR53" s="477">
        <v>44834</v>
      </c>
      <c r="AS53" s="472"/>
    </row>
    <row r="54" spans="1:45" ht="15.75" customHeight="1" x14ac:dyDescent="0.25">
      <c r="A54" s="472">
        <v>53</v>
      </c>
      <c r="B54" s="473" t="s">
        <v>551</v>
      </c>
      <c r="C54" s="488" t="s">
        <v>4280</v>
      </c>
      <c r="D54" s="472" t="s">
        <v>16</v>
      </c>
      <c r="E54" s="474">
        <v>2709091</v>
      </c>
      <c r="F54" s="472">
        <v>0</v>
      </c>
      <c r="G54" s="475" t="s">
        <v>552</v>
      </c>
      <c r="H54" s="472">
        <v>1</v>
      </c>
      <c r="I54" s="472" t="s">
        <v>4281</v>
      </c>
      <c r="J54" s="472">
        <v>1</v>
      </c>
      <c r="K54" s="483">
        <v>13001076</v>
      </c>
      <c r="L54" s="484">
        <v>44580</v>
      </c>
      <c r="M54" s="484">
        <v>44670</v>
      </c>
      <c r="N54" s="472" t="s">
        <v>3650</v>
      </c>
      <c r="O54" s="474">
        <v>59826914</v>
      </c>
      <c r="P54" s="472" t="s">
        <v>3362</v>
      </c>
      <c r="Q54" s="484">
        <v>44580</v>
      </c>
      <c r="R54" s="472" t="s">
        <v>564</v>
      </c>
      <c r="S54" s="484">
        <v>44585</v>
      </c>
      <c r="T54" s="484">
        <v>44595</v>
      </c>
      <c r="U54" s="472" t="s">
        <v>2175</v>
      </c>
      <c r="V54" s="472" t="s">
        <v>4228</v>
      </c>
      <c r="W54" s="472" t="s">
        <v>4282</v>
      </c>
      <c r="X54" s="472" t="s">
        <v>4283</v>
      </c>
      <c r="Y54" s="484">
        <v>44582</v>
      </c>
      <c r="Z54" s="484">
        <v>44580</v>
      </c>
      <c r="AA54" s="479"/>
      <c r="AB54" s="479"/>
      <c r="AC54" s="480"/>
      <c r="AD54" s="479"/>
      <c r="AE54" s="479"/>
      <c r="AF54" s="479"/>
      <c r="AG54" s="481">
        <v>44747</v>
      </c>
      <c r="AH54" s="479"/>
      <c r="AI54" s="482">
        <v>44747</v>
      </c>
      <c r="AJ54" s="472">
        <v>2</v>
      </c>
      <c r="AK54" s="472">
        <v>0</v>
      </c>
      <c r="AL54" s="472">
        <v>2</v>
      </c>
      <c r="AM54" s="483">
        <f t="shared" si="0"/>
        <v>13001076</v>
      </c>
      <c r="AN54" s="472"/>
      <c r="AO54" s="472"/>
      <c r="AP54" s="472"/>
      <c r="AQ54" s="484">
        <v>44742</v>
      </c>
      <c r="AR54" s="477">
        <v>44742</v>
      </c>
      <c r="AS54" s="472"/>
    </row>
    <row r="55" spans="1:45" ht="15.75" customHeight="1" x14ac:dyDescent="0.25">
      <c r="A55" s="472">
        <v>54</v>
      </c>
      <c r="B55" s="473" t="s">
        <v>551</v>
      </c>
      <c r="C55" s="488" t="s">
        <v>1477</v>
      </c>
      <c r="D55" s="472" t="s">
        <v>16</v>
      </c>
      <c r="E55" s="488">
        <v>108528224</v>
      </c>
      <c r="F55" s="472">
        <v>1</v>
      </c>
      <c r="G55" s="475" t="s">
        <v>552</v>
      </c>
      <c r="H55" s="472">
        <v>1</v>
      </c>
      <c r="I55" s="472" t="s">
        <v>4284</v>
      </c>
      <c r="J55" s="472">
        <v>1</v>
      </c>
      <c r="K55" s="483">
        <v>13001076</v>
      </c>
      <c r="L55" s="484">
        <v>44580</v>
      </c>
      <c r="M55" s="484">
        <v>44700</v>
      </c>
      <c r="N55" s="488" t="s">
        <v>3650</v>
      </c>
      <c r="O55" s="488">
        <v>59826914</v>
      </c>
      <c r="P55" s="472" t="s">
        <v>1479</v>
      </c>
      <c r="Q55" s="484">
        <v>44580</v>
      </c>
      <c r="R55" s="472" t="s">
        <v>572</v>
      </c>
      <c r="S55" s="477">
        <v>44585</v>
      </c>
      <c r="T55" s="477">
        <v>44593</v>
      </c>
      <c r="U55" s="472" t="s">
        <v>2175</v>
      </c>
      <c r="V55" s="472" t="s">
        <v>4228</v>
      </c>
      <c r="W55" s="472" t="s">
        <v>4285</v>
      </c>
      <c r="X55" s="472" t="s">
        <v>4286</v>
      </c>
      <c r="Y55" s="477">
        <v>44582</v>
      </c>
      <c r="Z55" s="477">
        <v>44580</v>
      </c>
      <c r="AA55" s="479"/>
      <c r="AB55" s="482">
        <v>44699</v>
      </c>
      <c r="AC55" s="480">
        <v>4442042</v>
      </c>
      <c r="AD55" s="479"/>
      <c r="AE55" s="479"/>
      <c r="AF55" s="479"/>
      <c r="AG55" s="481">
        <v>44743</v>
      </c>
      <c r="AH55" s="479"/>
      <c r="AI55" s="482">
        <v>44747</v>
      </c>
      <c r="AJ55" s="472">
        <v>2</v>
      </c>
      <c r="AK55" s="472">
        <v>0</v>
      </c>
      <c r="AL55" s="472">
        <v>2</v>
      </c>
      <c r="AM55" s="483">
        <f t="shared" si="0"/>
        <v>17443118</v>
      </c>
      <c r="AN55" s="472"/>
      <c r="AO55" s="472"/>
      <c r="AP55" s="472"/>
      <c r="AQ55" s="481">
        <v>44743</v>
      </c>
      <c r="AR55" s="477">
        <v>44743</v>
      </c>
      <c r="AS55" s="472"/>
    </row>
    <row r="56" spans="1:45" ht="15.75" customHeight="1" x14ac:dyDescent="0.25">
      <c r="A56" s="472">
        <v>55</v>
      </c>
      <c r="B56" s="473" t="s">
        <v>551</v>
      </c>
      <c r="C56" s="473" t="s">
        <v>4287</v>
      </c>
      <c r="D56" s="472" t="s">
        <v>16</v>
      </c>
      <c r="E56" s="474">
        <v>108527276</v>
      </c>
      <c r="F56" s="472">
        <v>5</v>
      </c>
      <c r="G56" s="475" t="s">
        <v>552</v>
      </c>
      <c r="H56" s="472">
        <v>1</v>
      </c>
      <c r="I56" s="472" t="s">
        <v>4288</v>
      </c>
      <c r="J56" s="472">
        <v>1</v>
      </c>
      <c r="K56" s="483">
        <v>13001076</v>
      </c>
      <c r="L56" s="477">
        <v>44581</v>
      </c>
      <c r="M56" s="477">
        <v>44701</v>
      </c>
      <c r="N56" s="472" t="s">
        <v>3650</v>
      </c>
      <c r="O56" s="474">
        <v>59826914</v>
      </c>
      <c r="P56" s="472" t="s">
        <v>4289</v>
      </c>
      <c r="Q56" s="477">
        <v>44581</v>
      </c>
      <c r="R56" s="472" t="s">
        <v>4206</v>
      </c>
      <c r="S56" s="477">
        <v>44586</v>
      </c>
      <c r="T56" s="477">
        <v>44595</v>
      </c>
      <c r="U56" s="472" t="s">
        <v>2175</v>
      </c>
      <c r="V56" s="472" t="s">
        <v>4228</v>
      </c>
      <c r="W56" s="472" t="s">
        <v>4290</v>
      </c>
      <c r="X56" s="472" t="s">
        <v>4291</v>
      </c>
      <c r="Y56" s="477">
        <v>44582</v>
      </c>
      <c r="Z56" s="477">
        <v>44581</v>
      </c>
      <c r="AA56" s="479"/>
      <c r="AB56" s="482">
        <v>44700</v>
      </c>
      <c r="AC56" s="480">
        <v>4008663</v>
      </c>
      <c r="AD56" s="479"/>
      <c r="AE56" s="479"/>
      <c r="AF56" s="479"/>
      <c r="AG56" s="481">
        <v>44776</v>
      </c>
      <c r="AH56" s="479"/>
      <c r="AI56" s="481">
        <v>44776</v>
      </c>
      <c r="AJ56" s="472">
        <v>2</v>
      </c>
      <c r="AK56" s="472">
        <v>0</v>
      </c>
      <c r="AL56" s="472">
        <v>2</v>
      </c>
      <c r="AM56" s="483">
        <f t="shared" si="0"/>
        <v>17009739</v>
      </c>
      <c r="AN56" s="472"/>
      <c r="AO56" s="472"/>
      <c r="AP56" s="472"/>
      <c r="AQ56" s="481">
        <v>44776</v>
      </c>
      <c r="AR56" s="481">
        <v>44776</v>
      </c>
      <c r="AS56" s="472"/>
    </row>
    <row r="57" spans="1:45" ht="15.75" customHeight="1" x14ac:dyDescent="0.25">
      <c r="A57" s="472">
        <v>56</v>
      </c>
      <c r="B57" s="473" t="s">
        <v>551</v>
      </c>
      <c r="C57" s="473" t="s">
        <v>2954</v>
      </c>
      <c r="D57" s="472" t="s">
        <v>16</v>
      </c>
      <c r="E57" s="474">
        <v>108528244</v>
      </c>
      <c r="F57" s="472">
        <v>1</v>
      </c>
      <c r="G57" s="475" t="s">
        <v>552</v>
      </c>
      <c r="H57" s="472">
        <v>1</v>
      </c>
      <c r="I57" s="472" t="s">
        <v>4292</v>
      </c>
      <c r="J57" s="472">
        <v>1</v>
      </c>
      <c r="K57" s="483">
        <v>13001076</v>
      </c>
      <c r="L57" s="477">
        <v>44581</v>
      </c>
      <c r="M57" s="477">
        <v>44701</v>
      </c>
      <c r="N57" s="472" t="s">
        <v>3185</v>
      </c>
      <c r="O57" s="474">
        <v>87066020</v>
      </c>
      <c r="P57" s="472" t="s">
        <v>2955</v>
      </c>
      <c r="Q57" s="477">
        <v>44581</v>
      </c>
      <c r="R57" s="472" t="s">
        <v>572</v>
      </c>
      <c r="S57" s="477">
        <v>44586</v>
      </c>
      <c r="T57" s="477">
        <v>44593</v>
      </c>
      <c r="U57" s="472" t="s">
        <v>2175</v>
      </c>
      <c r="V57" s="472" t="s">
        <v>4228</v>
      </c>
      <c r="W57" s="472" t="s">
        <v>4293</v>
      </c>
      <c r="X57" s="472" t="s">
        <v>4294</v>
      </c>
      <c r="Y57" s="477">
        <v>44581</v>
      </c>
      <c r="Z57" s="477">
        <v>44581</v>
      </c>
      <c r="AA57" s="479"/>
      <c r="AB57" s="482">
        <v>44698</v>
      </c>
      <c r="AC57" s="480">
        <v>6500500</v>
      </c>
      <c r="AD57" s="479"/>
      <c r="AE57" s="479"/>
      <c r="AF57" s="479"/>
      <c r="AG57" s="481">
        <v>44886</v>
      </c>
      <c r="AH57" s="479"/>
      <c r="AI57" s="481">
        <v>44889</v>
      </c>
      <c r="AJ57" s="472">
        <v>2</v>
      </c>
      <c r="AK57" s="472">
        <v>0</v>
      </c>
      <c r="AL57" s="472">
        <v>2</v>
      </c>
      <c r="AM57" s="483">
        <f t="shared" si="0"/>
        <v>19501576</v>
      </c>
      <c r="AN57" s="472"/>
      <c r="AO57" s="472"/>
      <c r="AP57" s="472"/>
      <c r="AQ57" s="481">
        <v>44886</v>
      </c>
      <c r="AR57" s="484">
        <v>44886</v>
      </c>
      <c r="AS57" s="472"/>
    </row>
    <row r="58" spans="1:45" ht="29.25" customHeight="1" x14ac:dyDescent="0.25">
      <c r="A58" s="472">
        <v>57</v>
      </c>
      <c r="B58" s="488" t="s">
        <v>551</v>
      </c>
      <c r="C58" s="473" t="s">
        <v>1585</v>
      </c>
      <c r="D58" s="472" t="s">
        <v>16</v>
      </c>
      <c r="E58" s="474">
        <v>108532294</v>
      </c>
      <c r="F58" s="472">
        <v>5</v>
      </c>
      <c r="G58" s="475" t="s">
        <v>552</v>
      </c>
      <c r="H58" s="472">
        <v>1</v>
      </c>
      <c r="I58" s="472" t="s">
        <v>4295</v>
      </c>
      <c r="J58" s="472">
        <v>1</v>
      </c>
      <c r="K58" s="483">
        <v>13001076</v>
      </c>
      <c r="L58" s="477">
        <v>44585</v>
      </c>
      <c r="M58" s="477">
        <v>44705</v>
      </c>
      <c r="N58" s="472" t="s">
        <v>3185</v>
      </c>
      <c r="O58" s="474">
        <v>87066020</v>
      </c>
      <c r="P58" s="472" t="s">
        <v>1587</v>
      </c>
      <c r="Q58" s="477">
        <v>44581</v>
      </c>
      <c r="R58" s="472" t="s">
        <v>572</v>
      </c>
      <c r="S58" s="477">
        <v>44586</v>
      </c>
      <c r="T58" s="477">
        <v>44593</v>
      </c>
      <c r="U58" s="472" t="s">
        <v>4296</v>
      </c>
      <c r="V58" s="472" t="s">
        <v>4228</v>
      </c>
      <c r="W58" s="472" t="s">
        <v>4297</v>
      </c>
      <c r="X58" s="472" t="s">
        <v>4298</v>
      </c>
      <c r="Y58" s="477">
        <v>44581</v>
      </c>
      <c r="Z58" s="477">
        <v>44581</v>
      </c>
      <c r="AA58" s="479"/>
      <c r="AB58" s="482">
        <v>44698</v>
      </c>
      <c r="AC58" s="480">
        <v>6500500</v>
      </c>
      <c r="AD58" s="479"/>
      <c r="AE58" s="479"/>
      <c r="AF58" s="479"/>
      <c r="AG58" s="481">
        <v>44886</v>
      </c>
      <c r="AH58" s="479"/>
      <c r="AI58" s="481">
        <v>44889</v>
      </c>
      <c r="AJ58" s="472">
        <v>2</v>
      </c>
      <c r="AK58" s="472">
        <v>0</v>
      </c>
      <c r="AL58" s="472">
        <v>2</v>
      </c>
      <c r="AM58" s="483">
        <f t="shared" si="0"/>
        <v>19501576</v>
      </c>
      <c r="AN58" s="472"/>
      <c r="AO58" s="472"/>
      <c r="AP58" s="472"/>
      <c r="AQ58" s="481">
        <v>44886</v>
      </c>
      <c r="AR58" s="484">
        <v>44890</v>
      </c>
      <c r="AS58" s="472"/>
    </row>
    <row r="59" spans="1:45" ht="15.75" customHeight="1" x14ac:dyDescent="0.25">
      <c r="A59" s="472">
        <v>58</v>
      </c>
      <c r="B59" s="473" t="s">
        <v>551</v>
      </c>
      <c r="C59" s="473" t="s">
        <v>3627</v>
      </c>
      <c r="D59" s="472" t="s">
        <v>123</v>
      </c>
      <c r="E59" s="474">
        <v>90092988</v>
      </c>
      <c r="F59" s="472">
        <v>1</v>
      </c>
      <c r="G59" s="475" t="s">
        <v>552</v>
      </c>
      <c r="H59" s="472">
        <v>2</v>
      </c>
      <c r="I59" s="472" t="s">
        <v>4299</v>
      </c>
      <c r="J59" s="472">
        <v>1</v>
      </c>
      <c r="K59" s="483">
        <v>103867776</v>
      </c>
      <c r="L59" s="477">
        <v>44585</v>
      </c>
      <c r="M59" s="477">
        <v>44681</v>
      </c>
      <c r="N59" s="472" t="s">
        <v>200</v>
      </c>
      <c r="O59" s="474">
        <v>12751145</v>
      </c>
      <c r="P59" s="472" t="s">
        <v>2455</v>
      </c>
      <c r="Q59" s="477">
        <v>44582</v>
      </c>
      <c r="R59" s="472" t="s">
        <v>572</v>
      </c>
      <c r="S59" s="477">
        <v>44587</v>
      </c>
      <c r="T59" s="477">
        <v>44594</v>
      </c>
      <c r="U59" s="472" t="s">
        <v>2175</v>
      </c>
      <c r="V59" s="472" t="s">
        <v>4228</v>
      </c>
      <c r="W59" s="472" t="s">
        <v>4300</v>
      </c>
      <c r="X59" s="472" t="s">
        <v>4301</v>
      </c>
      <c r="Y59" s="477">
        <v>44585</v>
      </c>
      <c r="Z59" s="477">
        <v>44582</v>
      </c>
      <c r="AA59" s="479"/>
      <c r="AB59" s="482">
        <v>44680</v>
      </c>
      <c r="AC59" s="480">
        <v>51933888</v>
      </c>
      <c r="AD59" s="479"/>
      <c r="AE59" s="479"/>
      <c r="AF59" s="479"/>
      <c r="AG59" s="481"/>
      <c r="AH59" s="479"/>
      <c r="AI59" s="479"/>
      <c r="AJ59" s="472">
        <v>2</v>
      </c>
      <c r="AK59" s="472">
        <v>0</v>
      </c>
      <c r="AL59" s="472">
        <v>2</v>
      </c>
      <c r="AM59" s="483">
        <f t="shared" si="0"/>
        <v>155801664</v>
      </c>
      <c r="AN59" s="472"/>
      <c r="AO59" s="472"/>
      <c r="AP59" s="472"/>
      <c r="AQ59" s="484"/>
      <c r="AR59" s="472"/>
      <c r="AS59" s="472" t="s">
        <v>4302</v>
      </c>
    </row>
    <row r="60" spans="1:45" ht="15.75" customHeight="1" x14ac:dyDescent="0.25">
      <c r="A60" s="472">
        <v>59</v>
      </c>
      <c r="B60" s="473" t="s">
        <v>551</v>
      </c>
      <c r="C60" s="473" t="s">
        <v>4303</v>
      </c>
      <c r="D60" s="472" t="s">
        <v>16</v>
      </c>
      <c r="E60" s="474">
        <v>3675326</v>
      </c>
      <c r="F60" s="472">
        <v>2</v>
      </c>
      <c r="G60" s="475" t="s">
        <v>552</v>
      </c>
      <c r="H60" s="472">
        <v>1</v>
      </c>
      <c r="I60" s="472" t="s">
        <v>4304</v>
      </c>
      <c r="J60" s="472">
        <v>1</v>
      </c>
      <c r="K60" s="483">
        <v>18900000</v>
      </c>
      <c r="L60" s="477">
        <v>44586</v>
      </c>
      <c r="M60" s="477">
        <v>44620</v>
      </c>
      <c r="N60" s="472" t="s">
        <v>630</v>
      </c>
      <c r="O60" s="474">
        <v>12970851</v>
      </c>
      <c r="P60" s="472" t="s">
        <v>4305</v>
      </c>
      <c r="Q60" s="477">
        <v>44586</v>
      </c>
      <c r="R60" s="472" t="s">
        <v>2036</v>
      </c>
      <c r="S60" s="477">
        <v>44588</v>
      </c>
      <c r="T60" s="477">
        <v>44588</v>
      </c>
      <c r="U60" s="472" t="s">
        <v>2175</v>
      </c>
      <c r="V60" s="472" t="s">
        <v>4228</v>
      </c>
      <c r="W60" s="472" t="s">
        <v>4250</v>
      </c>
      <c r="X60" s="472" t="s">
        <v>4306</v>
      </c>
      <c r="Y60" s="477">
        <v>44582</v>
      </c>
      <c r="Z60" s="477">
        <v>44586</v>
      </c>
      <c r="AA60" s="479"/>
      <c r="AB60" s="479" t="s">
        <v>2179</v>
      </c>
      <c r="AC60" s="480"/>
      <c r="AD60" s="482">
        <v>44651</v>
      </c>
      <c r="AE60" s="482">
        <v>44643</v>
      </c>
      <c r="AF60" s="479"/>
      <c r="AG60" s="481"/>
      <c r="AH60" s="482">
        <v>45119</v>
      </c>
      <c r="AI60" s="482">
        <v>45121</v>
      </c>
      <c r="AJ60" s="472">
        <v>1</v>
      </c>
      <c r="AK60" s="472">
        <v>1</v>
      </c>
      <c r="AL60" s="472">
        <v>2</v>
      </c>
      <c r="AM60" s="483">
        <f t="shared" si="0"/>
        <v>18900000</v>
      </c>
      <c r="AN60" s="472"/>
      <c r="AO60" s="472"/>
      <c r="AP60" s="472"/>
      <c r="AQ60" s="482">
        <v>45119</v>
      </c>
      <c r="AR60" s="477">
        <v>45119</v>
      </c>
      <c r="AS60" s="472"/>
    </row>
    <row r="61" spans="1:45" ht="15.75" customHeight="1" x14ac:dyDescent="0.25">
      <c r="A61" s="472">
        <v>60</v>
      </c>
      <c r="B61" s="473" t="s">
        <v>551</v>
      </c>
      <c r="C61" s="473" t="s">
        <v>4307</v>
      </c>
      <c r="D61" s="472" t="s">
        <v>16</v>
      </c>
      <c r="E61" s="474">
        <v>5243013</v>
      </c>
      <c r="F61" s="472">
        <v>4</v>
      </c>
      <c r="G61" s="475" t="s">
        <v>552</v>
      </c>
      <c r="H61" s="472" t="s">
        <v>4308</v>
      </c>
      <c r="I61" s="472" t="s">
        <v>4309</v>
      </c>
      <c r="J61" s="472">
        <v>1</v>
      </c>
      <c r="K61" s="483">
        <v>9000000</v>
      </c>
      <c r="L61" s="477">
        <v>44596</v>
      </c>
      <c r="M61" s="477">
        <v>44620</v>
      </c>
      <c r="N61" s="472" t="s">
        <v>3082</v>
      </c>
      <c r="O61" s="474">
        <v>66816793</v>
      </c>
      <c r="P61" s="472" t="s">
        <v>4310</v>
      </c>
      <c r="Q61" s="477">
        <v>44586</v>
      </c>
      <c r="R61" s="472" t="s">
        <v>564</v>
      </c>
      <c r="S61" s="477">
        <v>44586</v>
      </c>
      <c r="T61" s="477">
        <v>44587</v>
      </c>
      <c r="U61" s="472" t="s">
        <v>2175</v>
      </c>
      <c r="V61" s="472" t="s">
        <v>4228</v>
      </c>
      <c r="W61" s="472" t="s">
        <v>4250</v>
      </c>
      <c r="X61" s="472" t="s">
        <v>4311</v>
      </c>
      <c r="Y61" s="477">
        <v>44572</v>
      </c>
      <c r="Z61" s="477">
        <v>44585</v>
      </c>
      <c r="AA61" s="479"/>
      <c r="AB61" s="479"/>
      <c r="AC61" s="480"/>
      <c r="AD61" s="479"/>
      <c r="AE61" s="479"/>
      <c r="AF61" s="479"/>
      <c r="AG61" s="481"/>
      <c r="AH61" s="482">
        <v>44616</v>
      </c>
      <c r="AI61" s="482">
        <v>44617</v>
      </c>
      <c r="AJ61" s="472">
        <v>2</v>
      </c>
      <c r="AK61" s="472">
        <v>0</v>
      </c>
      <c r="AL61" s="472">
        <v>4</v>
      </c>
      <c r="AM61" s="483">
        <f t="shared" si="0"/>
        <v>9000000</v>
      </c>
      <c r="AN61" s="472"/>
      <c r="AO61" s="472"/>
      <c r="AP61" s="472"/>
      <c r="AQ61" s="482">
        <v>44616</v>
      </c>
      <c r="AR61" s="477">
        <v>44643</v>
      </c>
      <c r="AS61" s="472"/>
    </row>
    <row r="62" spans="1:45" ht="15.75" customHeight="1" x14ac:dyDescent="0.25">
      <c r="A62" s="472">
        <v>61</v>
      </c>
      <c r="B62" s="473" t="s">
        <v>2879</v>
      </c>
      <c r="C62" s="473" t="s">
        <v>4312</v>
      </c>
      <c r="D62" s="472" t="s">
        <v>123</v>
      </c>
      <c r="E62" s="474">
        <v>891201229</v>
      </c>
      <c r="F62" s="472">
        <v>5</v>
      </c>
      <c r="G62" s="475" t="s">
        <v>2881</v>
      </c>
      <c r="H62" s="472">
        <v>2</v>
      </c>
      <c r="I62" s="472" t="s">
        <v>4313</v>
      </c>
      <c r="J62" s="472">
        <v>1</v>
      </c>
      <c r="K62" s="483">
        <v>50000000</v>
      </c>
      <c r="L62" s="484">
        <v>44586</v>
      </c>
      <c r="M62" s="477">
        <v>44742</v>
      </c>
      <c r="N62" s="472" t="s">
        <v>2079</v>
      </c>
      <c r="O62" s="474">
        <v>98391578</v>
      </c>
      <c r="P62" s="472" t="s">
        <v>4314</v>
      </c>
      <c r="Q62" s="477">
        <v>44586</v>
      </c>
      <c r="R62" s="472" t="s">
        <v>1763</v>
      </c>
      <c r="S62" s="477">
        <v>44589</v>
      </c>
      <c r="T62" s="477">
        <v>44589</v>
      </c>
      <c r="U62" s="472" t="s">
        <v>2175</v>
      </c>
      <c r="V62" s="472" t="s">
        <v>4315</v>
      </c>
      <c r="W62" s="472" t="s">
        <v>4103</v>
      </c>
      <c r="X62" s="472" t="s">
        <v>2689</v>
      </c>
      <c r="Y62" s="477">
        <v>44579</v>
      </c>
      <c r="Z62" s="477">
        <v>44586</v>
      </c>
      <c r="AA62" s="479"/>
      <c r="AB62" s="479"/>
      <c r="AC62" s="480"/>
      <c r="AD62" s="479"/>
      <c r="AE62" s="479"/>
      <c r="AF62" s="479"/>
      <c r="AG62" s="481"/>
      <c r="AH62" s="481">
        <v>44886</v>
      </c>
      <c r="AI62" s="482">
        <v>44971</v>
      </c>
      <c r="AJ62" s="472">
        <v>2</v>
      </c>
      <c r="AK62" s="472">
        <v>0</v>
      </c>
      <c r="AL62" s="472">
        <v>2</v>
      </c>
      <c r="AM62" s="483">
        <f t="shared" si="0"/>
        <v>50000000</v>
      </c>
      <c r="AN62" s="472"/>
      <c r="AO62" s="472"/>
      <c r="AP62" s="472"/>
      <c r="AQ62" s="484">
        <v>44886</v>
      </c>
      <c r="AR62" s="484">
        <v>44886</v>
      </c>
      <c r="AS62" s="472"/>
    </row>
    <row r="63" spans="1:45" ht="15.75" customHeight="1" x14ac:dyDescent="0.25">
      <c r="A63" s="472">
        <v>62</v>
      </c>
      <c r="B63" s="473" t="s">
        <v>2879</v>
      </c>
      <c r="C63" s="473" t="s">
        <v>4316</v>
      </c>
      <c r="D63" s="472" t="s">
        <v>16</v>
      </c>
      <c r="E63" s="474">
        <v>59820414</v>
      </c>
      <c r="F63" s="472">
        <v>9</v>
      </c>
      <c r="G63" s="475" t="s">
        <v>3047</v>
      </c>
      <c r="H63" s="472">
        <v>1</v>
      </c>
      <c r="I63" s="472" t="s">
        <v>4317</v>
      </c>
      <c r="J63" s="472">
        <v>1</v>
      </c>
      <c r="K63" s="483">
        <v>13001076</v>
      </c>
      <c r="L63" s="477">
        <v>44588</v>
      </c>
      <c r="M63" s="477">
        <v>44708</v>
      </c>
      <c r="N63" s="472" t="s">
        <v>3650</v>
      </c>
      <c r="O63" s="488">
        <v>59826914</v>
      </c>
      <c r="P63" s="472" t="s">
        <v>4318</v>
      </c>
      <c r="Q63" s="477">
        <v>44619</v>
      </c>
      <c r="R63" s="472" t="s">
        <v>1763</v>
      </c>
      <c r="S63" s="477">
        <v>44592</v>
      </c>
      <c r="T63" s="477">
        <v>44592</v>
      </c>
      <c r="U63" s="472" t="s">
        <v>2175</v>
      </c>
      <c r="V63" s="472" t="s">
        <v>4228</v>
      </c>
      <c r="W63" s="472" t="s">
        <v>4319</v>
      </c>
      <c r="X63" s="472" t="s">
        <v>4320</v>
      </c>
      <c r="Y63" s="477">
        <v>44582</v>
      </c>
      <c r="Z63" s="477">
        <v>44586</v>
      </c>
      <c r="AA63" s="479"/>
      <c r="AB63" s="482"/>
      <c r="AC63" s="480">
        <v>3575295</v>
      </c>
      <c r="AD63" s="479"/>
      <c r="AE63" s="482">
        <v>44699</v>
      </c>
      <c r="AF63" s="479"/>
      <c r="AG63" s="481">
        <v>44805</v>
      </c>
      <c r="AH63" s="479"/>
      <c r="AI63" s="482">
        <v>44811</v>
      </c>
      <c r="AJ63" s="472">
        <v>2</v>
      </c>
      <c r="AK63" s="472">
        <v>0</v>
      </c>
      <c r="AL63" s="472">
        <v>2</v>
      </c>
      <c r="AM63" s="483">
        <f t="shared" si="0"/>
        <v>16576371</v>
      </c>
      <c r="AN63" s="472"/>
      <c r="AO63" s="472"/>
      <c r="AP63" s="472"/>
      <c r="AQ63" s="481">
        <v>44805</v>
      </c>
      <c r="AR63" s="481"/>
      <c r="AS63" s="472"/>
    </row>
    <row r="64" spans="1:45" ht="15.75" customHeight="1" x14ac:dyDescent="0.25">
      <c r="A64" s="472">
        <v>63</v>
      </c>
      <c r="B64" s="473" t="s">
        <v>2879</v>
      </c>
      <c r="C64" s="488" t="s">
        <v>4321</v>
      </c>
      <c r="D64" s="472" t="s">
        <v>16</v>
      </c>
      <c r="E64" s="474">
        <v>27090873</v>
      </c>
      <c r="F64" s="472">
        <v>6</v>
      </c>
      <c r="G64" s="475" t="s">
        <v>2881</v>
      </c>
      <c r="H64" s="472">
        <v>1</v>
      </c>
      <c r="I64" s="489" t="s">
        <v>4322</v>
      </c>
      <c r="J64" s="472">
        <v>1</v>
      </c>
      <c r="K64" s="483">
        <v>27000000</v>
      </c>
      <c r="L64" s="477">
        <v>44588</v>
      </c>
      <c r="M64" s="477">
        <v>44620</v>
      </c>
      <c r="N64" s="488" t="s">
        <v>630</v>
      </c>
      <c r="O64" s="488">
        <v>12970851</v>
      </c>
      <c r="P64" s="472" t="s">
        <v>4323</v>
      </c>
      <c r="Q64" s="477">
        <v>44588</v>
      </c>
      <c r="R64" s="472" t="s">
        <v>283</v>
      </c>
      <c r="S64" s="477">
        <v>44593</v>
      </c>
      <c r="T64" s="477">
        <v>44594</v>
      </c>
      <c r="U64" s="472" t="s">
        <v>2175</v>
      </c>
      <c r="V64" s="472" t="s">
        <v>4228</v>
      </c>
      <c r="W64" s="472" t="s">
        <v>4250</v>
      </c>
      <c r="X64" s="472" t="s">
        <v>4324</v>
      </c>
      <c r="Y64" s="477">
        <v>44582</v>
      </c>
      <c r="Z64" s="477">
        <v>44588</v>
      </c>
      <c r="AA64" s="479"/>
      <c r="AB64" s="479"/>
      <c r="AC64" s="480"/>
      <c r="AD64" s="479"/>
      <c r="AE64" s="479"/>
      <c r="AF64" s="479"/>
      <c r="AG64" s="481"/>
      <c r="AH64" s="482">
        <v>44641</v>
      </c>
      <c r="AI64" s="482">
        <v>44801</v>
      </c>
      <c r="AJ64" s="472">
        <v>2</v>
      </c>
      <c r="AK64" s="472">
        <v>0</v>
      </c>
      <c r="AL64" s="472">
        <v>2</v>
      </c>
      <c r="AM64" s="483">
        <f t="shared" si="0"/>
        <v>27000000</v>
      </c>
      <c r="AN64" s="472"/>
      <c r="AO64" s="472"/>
      <c r="AP64" s="472"/>
      <c r="AQ64" s="477">
        <v>44641</v>
      </c>
      <c r="AR64" s="477"/>
      <c r="AS64" s="472"/>
    </row>
    <row r="65" spans="1:45" ht="15.75" customHeight="1" x14ac:dyDescent="0.25">
      <c r="A65" s="472">
        <v>64</v>
      </c>
      <c r="B65" s="473" t="s">
        <v>2879</v>
      </c>
      <c r="C65" s="489" t="s">
        <v>61</v>
      </c>
      <c r="D65" s="472" t="s">
        <v>16</v>
      </c>
      <c r="E65" s="488">
        <v>901235769</v>
      </c>
      <c r="F65" s="472">
        <v>2</v>
      </c>
      <c r="G65" s="475" t="s">
        <v>2881</v>
      </c>
      <c r="H65" s="472">
        <v>2</v>
      </c>
      <c r="I65" s="489" t="s">
        <v>4325</v>
      </c>
      <c r="J65" s="472">
        <v>1</v>
      </c>
      <c r="K65" s="506">
        <v>3111257873.9000001</v>
      </c>
      <c r="L65" s="477">
        <v>44589</v>
      </c>
      <c r="M65" s="477">
        <v>44681</v>
      </c>
      <c r="N65" s="515" t="s">
        <v>2385</v>
      </c>
      <c r="O65" s="515">
        <v>1085283617</v>
      </c>
      <c r="P65" s="472" t="s">
        <v>521</v>
      </c>
      <c r="Q65" s="477">
        <v>44589</v>
      </c>
      <c r="R65" s="472" t="s">
        <v>2036</v>
      </c>
      <c r="S65" s="477">
        <v>44594</v>
      </c>
      <c r="T65" s="477">
        <v>44594</v>
      </c>
      <c r="U65" s="472" t="s">
        <v>2817</v>
      </c>
      <c r="V65" s="472" t="s">
        <v>4153</v>
      </c>
      <c r="W65" s="488" t="s">
        <v>4326</v>
      </c>
      <c r="X65" s="488" t="s">
        <v>4327</v>
      </c>
      <c r="Y65" s="472"/>
      <c r="Z65" s="472"/>
      <c r="AA65" s="479"/>
      <c r="AB65" s="479" t="s">
        <v>2179</v>
      </c>
      <c r="AC65" s="480">
        <v>1555628900</v>
      </c>
      <c r="AD65" s="482">
        <v>44727</v>
      </c>
      <c r="AE65" s="482">
        <v>44684</v>
      </c>
      <c r="AF65" s="479"/>
      <c r="AG65" s="481">
        <v>44986</v>
      </c>
      <c r="AH65" s="479"/>
      <c r="AI65" s="482">
        <v>44987</v>
      </c>
      <c r="AJ65" s="472">
        <v>1</v>
      </c>
      <c r="AK65" s="472">
        <v>3</v>
      </c>
      <c r="AL65" s="472">
        <v>2</v>
      </c>
      <c r="AM65" s="483">
        <f t="shared" si="0"/>
        <v>4666886773.8999996</v>
      </c>
      <c r="AN65" s="472"/>
      <c r="AO65" s="472"/>
      <c r="AP65" s="472"/>
      <c r="AQ65" s="481">
        <v>44986</v>
      </c>
      <c r="AR65" s="477">
        <v>44732</v>
      </c>
      <c r="AS65" s="472"/>
    </row>
    <row r="66" spans="1:45" ht="15.75" customHeight="1" x14ac:dyDescent="0.25">
      <c r="A66" s="472">
        <v>65</v>
      </c>
      <c r="B66" s="473" t="s">
        <v>2767</v>
      </c>
      <c r="C66" s="473" t="s">
        <v>101</v>
      </c>
      <c r="D66" s="472" t="s">
        <v>16</v>
      </c>
      <c r="E66" s="474">
        <v>98381023</v>
      </c>
      <c r="F66" s="472">
        <v>1</v>
      </c>
      <c r="G66" s="475" t="s">
        <v>2881</v>
      </c>
      <c r="H66" s="472">
        <v>1</v>
      </c>
      <c r="I66" s="472" t="s">
        <v>4328</v>
      </c>
      <c r="J66" s="472">
        <v>1</v>
      </c>
      <c r="K66" s="483">
        <v>20000000</v>
      </c>
      <c r="L66" s="477">
        <v>44589</v>
      </c>
      <c r="M66" s="477">
        <v>44681</v>
      </c>
      <c r="N66" s="472" t="s">
        <v>764</v>
      </c>
      <c r="O66" s="474">
        <v>30717435</v>
      </c>
      <c r="P66" s="472" t="s">
        <v>3923</v>
      </c>
      <c r="Q66" s="477">
        <v>44589</v>
      </c>
      <c r="R66" s="472" t="s">
        <v>572</v>
      </c>
      <c r="S66" s="477">
        <v>44593</v>
      </c>
      <c r="T66" s="477">
        <v>44593</v>
      </c>
      <c r="U66" s="472" t="s">
        <v>2175</v>
      </c>
      <c r="V66" s="472" t="s">
        <v>4228</v>
      </c>
      <c r="W66" s="472" t="s">
        <v>4329</v>
      </c>
      <c r="X66" s="472" t="s">
        <v>4330</v>
      </c>
      <c r="Y66" s="477">
        <v>44588</v>
      </c>
      <c r="Z66" s="477">
        <v>44589</v>
      </c>
      <c r="AA66" s="479"/>
      <c r="AB66" s="479" t="s">
        <v>2179</v>
      </c>
      <c r="AC66" s="480">
        <v>9333334</v>
      </c>
      <c r="AD66" s="482">
        <v>44757</v>
      </c>
      <c r="AE66" s="482">
        <v>44683</v>
      </c>
      <c r="AF66" s="479"/>
      <c r="AG66" s="481"/>
      <c r="AH66" s="479"/>
      <c r="AI66" s="479"/>
      <c r="AJ66" s="472">
        <v>1</v>
      </c>
      <c r="AK66" s="472">
        <v>3</v>
      </c>
      <c r="AL66" s="472">
        <v>2</v>
      </c>
      <c r="AM66" s="483">
        <f t="shared" si="0"/>
        <v>29333334</v>
      </c>
      <c r="AN66" s="472"/>
      <c r="AO66" s="472"/>
      <c r="AP66" s="472"/>
      <c r="AQ66" s="484"/>
      <c r="AR66" s="472"/>
      <c r="AS66" s="472" t="s">
        <v>4331</v>
      </c>
    </row>
    <row r="67" spans="1:45" ht="15.75" customHeight="1" x14ac:dyDescent="0.25">
      <c r="A67" s="472">
        <v>66</v>
      </c>
      <c r="B67" s="473" t="s">
        <v>2767</v>
      </c>
      <c r="C67" s="473" t="s">
        <v>4225</v>
      </c>
      <c r="D67" s="472" t="s">
        <v>16</v>
      </c>
      <c r="E67" s="474">
        <v>108529155</v>
      </c>
      <c r="F67" s="472">
        <v>2</v>
      </c>
      <c r="G67" s="475" t="s">
        <v>2881</v>
      </c>
      <c r="H67" s="472">
        <v>1</v>
      </c>
      <c r="I67" s="472" t="s">
        <v>4332</v>
      </c>
      <c r="J67" s="472">
        <v>1</v>
      </c>
      <c r="K67" s="483">
        <v>10400861</v>
      </c>
      <c r="L67" s="477">
        <v>44589</v>
      </c>
      <c r="M67" s="477">
        <v>44687</v>
      </c>
      <c r="N67" s="472" t="s">
        <v>200</v>
      </c>
      <c r="O67" s="474">
        <v>12751145</v>
      </c>
      <c r="P67" s="472" t="s">
        <v>2666</v>
      </c>
      <c r="Q67" s="477">
        <v>44589</v>
      </c>
      <c r="R67" s="472" t="s">
        <v>522</v>
      </c>
      <c r="S67" s="477">
        <v>44229</v>
      </c>
      <c r="T67" s="477">
        <v>44594</v>
      </c>
      <c r="U67" s="472" t="s">
        <v>2175</v>
      </c>
      <c r="V67" s="472" t="s">
        <v>4228</v>
      </c>
      <c r="W67" s="472" t="s">
        <v>4333</v>
      </c>
      <c r="X67" s="472" t="s">
        <v>4334</v>
      </c>
      <c r="Y67" s="477">
        <v>44589</v>
      </c>
      <c r="Z67" s="477">
        <v>44589</v>
      </c>
      <c r="AA67" s="479"/>
      <c r="AB67" s="479" t="s">
        <v>2179</v>
      </c>
      <c r="AC67" s="480">
        <v>5200430.5</v>
      </c>
      <c r="AD67" s="482">
        <v>44736</v>
      </c>
      <c r="AE67" s="482">
        <v>44684</v>
      </c>
      <c r="AF67" s="479"/>
      <c r="AG67" s="481">
        <v>44827</v>
      </c>
      <c r="AH67" s="479"/>
      <c r="AI67" s="481">
        <v>44827</v>
      </c>
      <c r="AJ67" s="472">
        <v>1</v>
      </c>
      <c r="AK67" s="472">
        <v>3</v>
      </c>
      <c r="AL67" s="472">
        <v>2</v>
      </c>
      <c r="AM67" s="483">
        <f t="shared" si="0"/>
        <v>15601291.5</v>
      </c>
      <c r="AN67" s="472"/>
      <c r="AO67" s="472"/>
      <c r="AP67" s="472"/>
      <c r="AQ67" s="484">
        <v>44827</v>
      </c>
      <c r="AR67" s="477">
        <v>44735</v>
      </c>
      <c r="AS67" s="472"/>
    </row>
    <row r="68" spans="1:45" ht="15.75" customHeight="1" x14ac:dyDescent="0.25">
      <c r="A68" s="472">
        <v>67</v>
      </c>
      <c r="B68" s="473" t="s">
        <v>2767</v>
      </c>
      <c r="C68" s="473" t="s">
        <v>197</v>
      </c>
      <c r="D68" s="472" t="s">
        <v>16</v>
      </c>
      <c r="E68" s="474">
        <v>1085257696</v>
      </c>
      <c r="F68" s="472">
        <v>1</v>
      </c>
      <c r="G68" s="475" t="s">
        <v>2881</v>
      </c>
      <c r="H68" s="472">
        <v>1</v>
      </c>
      <c r="I68" s="472" t="s">
        <v>1246</v>
      </c>
      <c r="J68" s="472">
        <v>1</v>
      </c>
      <c r="K68" s="483">
        <v>4748676</v>
      </c>
      <c r="L68" s="477">
        <v>44589</v>
      </c>
      <c r="M68" s="477">
        <v>44682</v>
      </c>
      <c r="N68" s="472" t="s">
        <v>200</v>
      </c>
      <c r="O68" s="474">
        <v>12751145</v>
      </c>
      <c r="P68" s="472" t="s">
        <v>2359</v>
      </c>
      <c r="Q68" s="477">
        <v>44586</v>
      </c>
      <c r="R68" s="472" t="s">
        <v>572</v>
      </c>
      <c r="S68" s="477">
        <v>44593</v>
      </c>
      <c r="T68" s="477">
        <v>44594</v>
      </c>
      <c r="U68" s="472" t="s">
        <v>2175</v>
      </c>
      <c r="V68" s="472" t="s">
        <v>4228</v>
      </c>
      <c r="W68" s="472" t="s">
        <v>4335</v>
      </c>
      <c r="X68" s="472" t="s">
        <v>4336</v>
      </c>
      <c r="Y68" s="477">
        <v>44589</v>
      </c>
      <c r="Z68" s="477">
        <v>44589</v>
      </c>
      <c r="AA68" s="479"/>
      <c r="AB68" s="479" t="s">
        <v>2179</v>
      </c>
      <c r="AC68" s="480">
        <v>2374388</v>
      </c>
      <c r="AD68" s="482">
        <v>44729</v>
      </c>
      <c r="AE68" s="482">
        <v>44684</v>
      </c>
      <c r="AF68" s="479"/>
      <c r="AG68" s="481">
        <v>44827</v>
      </c>
      <c r="AH68" s="481">
        <v>44827</v>
      </c>
      <c r="AI68" s="479"/>
      <c r="AJ68" s="472">
        <v>1</v>
      </c>
      <c r="AK68" s="472">
        <v>3</v>
      </c>
      <c r="AL68" s="472">
        <v>1</v>
      </c>
      <c r="AM68" s="483">
        <f t="shared" si="0"/>
        <v>7123064</v>
      </c>
      <c r="AN68" s="472"/>
      <c r="AO68" s="472"/>
      <c r="AP68" s="472"/>
      <c r="AQ68" s="477">
        <v>44827</v>
      </c>
      <c r="AR68" s="477">
        <v>44827</v>
      </c>
      <c r="AS68" s="472"/>
    </row>
    <row r="69" spans="1:45" ht="15.75" customHeight="1" x14ac:dyDescent="0.25">
      <c r="A69" s="472">
        <v>68</v>
      </c>
      <c r="B69" s="473" t="s">
        <v>2767</v>
      </c>
      <c r="C69" s="473" t="s">
        <v>4236</v>
      </c>
      <c r="D69" s="472" t="s">
        <v>16</v>
      </c>
      <c r="E69" s="474">
        <v>1274767</v>
      </c>
      <c r="F69" s="472">
        <v>4</v>
      </c>
      <c r="G69" s="475" t="s">
        <v>2881</v>
      </c>
      <c r="H69" s="472">
        <v>1</v>
      </c>
      <c r="I69" s="472" t="s">
        <v>4237</v>
      </c>
      <c r="J69" s="472">
        <v>1</v>
      </c>
      <c r="K69" s="483">
        <v>13170786</v>
      </c>
      <c r="L69" s="477">
        <v>44589</v>
      </c>
      <c r="M69" s="477">
        <v>44695</v>
      </c>
      <c r="N69" s="472" t="s">
        <v>2258</v>
      </c>
      <c r="O69" s="474">
        <v>87571794</v>
      </c>
      <c r="P69" s="472" t="s">
        <v>2445</v>
      </c>
      <c r="Q69" s="477">
        <v>44589</v>
      </c>
      <c r="R69" s="472" t="s">
        <v>522</v>
      </c>
      <c r="S69" s="477">
        <v>44594</v>
      </c>
      <c r="T69" s="477">
        <v>44594</v>
      </c>
      <c r="U69" s="472" t="s">
        <v>2175</v>
      </c>
      <c r="V69" s="472" t="s">
        <v>4337</v>
      </c>
      <c r="W69" s="472" t="s">
        <v>4338</v>
      </c>
      <c r="X69" s="472" t="s">
        <v>4339</v>
      </c>
      <c r="Y69" s="477">
        <v>44589</v>
      </c>
      <c r="Z69" s="477">
        <v>44589</v>
      </c>
      <c r="AA69" s="479"/>
      <c r="AB69" s="479" t="s">
        <v>4340</v>
      </c>
      <c r="AC69" s="480">
        <v>6585393</v>
      </c>
      <c r="AD69" s="482">
        <v>44748</v>
      </c>
      <c r="AE69" s="482">
        <v>44699</v>
      </c>
      <c r="AF69" s="479"/>
      <c r="AG69" s="481"/>
      <c r="AH69" s="479"/>
      <c r="AI69" s="479"/>
      <c r="AJ69" s="472">
        <v>2</v>
      </c>
      <c r="AK69" s="516">
        <v>0</v>
      </c>
      <c r="AL69" s="516">
        <v>1</v>
      </c>
      <c r="AM69" s="517">
        <f t="shared" si="0"/>
        <v>19756179</v>
      </c>
      <c r="AN69" s="516"/>
      <c r="AO69" s="516"/>
      <c r="AP69" s="516"/>
      <c r="AQ69" s="518">
        <v>44886</v>
      </c>
      <c r="AR69" s="516"/>
      <c r="AS69" s="516" t="s">
        <v>4341</v>
      </c>
    </row>
    <row r="70" spans="1:45" ht="15.75" customHeight="1" x14ac:dyDescent="0.25">
      <c r="A70" s="472">
        <v>69</v>
      </c>
      <c r="B70" s="473" t="s">
        <v>2767</v>
      </c>
      <c r="C70" s="473" t="s">
        <v>41</v>
      </c>
      <c r="D70" s="472" t="s">
        <v>16</v>
      </c>
      <c r="E70" s="474">
        <v>108531547</v>
      </c>
      <c r="F70" s="472">
        <v>2</v>
      </c>
      <c r="G70" s="475" t="s">
        <v>2881</v>
      </c>
      <c r="H70" s="472">
        <v>1</v>
      </c>
      <c r="I70" s="472" t="s">
        <v>4342</v>
      </c>
      <c r="J70" s="472">
        <v>1</v>
      </c>
      <c r="K70" s="483">
        <v>52800000</v>
      </c>
      <c r="L70" s="477">
        <v>44589</v>
      </c>
      <c r="M70" s="477">
        <v>44742</v>
      </c>
      <c r="N70" s="472" t="s">
        <v>2385</v>
      </c>
      <c r="O70" s="474">
        <v>1085283617</v>
      </c>
      <c r="P70" s="472" t="s">
        <v>2485</v>
      </c>
      <c r="Q70" s="477">
        <v>44589</v>
      </c>
      <c r="R70" s="472" t="s">
        <v>2036</v>
      </c>
      <c r="S70" s="477">
        <v>44594</v>
      </c>
      <c r="T70" s="477">
        <v>44594</v>
      </c>
      <c r="U70" s="472" t="s">
        <v>2175</v>
      </c>
      <c r="V70" s="472" t="s">
        <v>4343</v>
      </c>
      <c r="W70" s="472" t="s">
        <v>4344</v>
      </c>
      <c r="X70" s="472" t="s">
        <v>4345</v>
      </c>
      <c r="Y70" s="477">
        <v>44563</v>
      </c>
      <c r="Z70" s="472"/>
      <c r="AA70" s="479"/>
      <c r="AB70" s="479"/>
      <c r="AC70" s="480"/>
      <c r="AD70" s="479"/>
      <c r="AE70" s="479"/>
      <c r="AF70" s="479"/>
      <c r="AG70" s="481">
        <v>44769</v>
      </c>
      <c r="AH70" s="479"/>
      <c r="AI70" s="482">
        <v>44770</v>
      </c>
      <c r="AJ70" s="472">
        <v>2</v>
      </c>
      <c r="AK70" s="472">
        <v>0</v>
      </c>
      <c r="AL70" s="472">
        <v>1</v>
      </c>
      <c r="AM70" s="483">
        <f t="shared" si="0"/>
        <v>52800000</v>
      </c>
      <c r="AN70" s="472"/>
      <c r="AO70" s="472"/>
      <c r="AP70" s="472"/>
      <c r="AQ70" s="481">
        <v>44768</v>
      </c>
      <c r="AR70" s="477">
        <v>44742</v>
      </c>
      <c r="AS70" s="472"/>
    </row>
    <row r="71" spans="1:45" ht="15.75" customHeight="1" x14ac:dyDescent="0.25">
      <c r="A71" s="472">
        <v>70</v>
      </c>
      <c r="B71" s="473" t="s">
        <v>2767</v>
      </c>
      <c r="C71" s="473" t="s">
        <v>2375</v>
      </c>
      <c r="D71" s="472" t="s">
        <v>16</v>
      </c>
      <c r="E71" s="474">
        <v>108533036</v>
      </c>
      <c r="F71" s="472">
        <v>1</v>
      </c>
      <c r="G71" s="475" t="s">
        <v>2881</v>
      </c>
      <c r="H71" s="472">
        <v>1</v>
      </c>
      <c r="I71" s="472" t="s">
        <v>4346</v>
      </c>
      <c r="J71" s="472">
        <v>1</v>
      </c>
      <c r="K71" s="483">
        <v>4748676</v>
      </c>
      <c r="L71" s="477">
        <v>44589</v>
      </c>
      <c r="M71" s="477">
        <v>44682</v>
      </c>
      <c r="N71" s="472" t="s">
        <v>2079</v>
      </c>
      <c r="O71" s="474">
        <v>98391578</v>
      </c>
      <c r="P71" s="472" t="s">
        <v>4161</v>
      </c>
      <c r="Q71" s="472" t="s">
        <v>4347</v>
      </c>
      <c r="R71" s="472" t="s">
        <v>522</v>
      </c>
      <c r="S71" s="484">
        <v>44594</v>
      </c>
      <c r="T71" s="477">
        <v>44595</v>
      </c>
      <c r="U71" s="472" t="s">
        <v>2175</v>
      </c>
      <c r="V71" s="472" t="s">
        <v>4348</v>
      </c>
      <c r="W71" s="472" t="s">
        <v>4349</v>
      </c>
      <c r="X71" s="472" t="s">
        <v>4350</v>
      </c>
      <c r="Y71" s="477">
        <v>44589</v>
      </c>
      <c r="Z71" s="484">
        <v>44589</v>
      </c>
      <c r="AA71" s="479"/>
      <c r="AB71" s="479"/>
      <c r="AC71" s="480"/>
      <c r="AD71" s="479"/>
      <c r="AE71" s="479"/>
      <c r="AF71" s="479"/>
      <c r="AG71" s="481">
        <v>44605</v>
      </c>
      <c r="AH71" s="479"/>
      <c r="AI71" s="482">
        <v>44606</v>
      </c>
      <c r="AJ71" s="472">
        <v>2</v>
      </c>
      <c r="AK71" s="472">
        <v>0</v>
      </c>
      <c r="AL71" s="472">
        <v>2</v>
      </c>
      <c r="AM71" s="483">
        <f t="shared" si="0"/>
        <v>4748676</v>
      </c>
      <c r="AN71" s="472"/>
      <c r="AO71" s="472"/>
      <c r="AP71" s="472"/>
      <c r="AQ71" s="481">
        <v>44605</v>
      </c>
      <c r="AR71" s="477">
        <v>44809</v>
      </c>
      <c r="AS71" s="472"/>
    </row>
    <row r="72" spans="1:45" ht="15.75" customHeight="1" x14ac:dyDescent="0.25">
      <c r="A72" s="472">
        <v>71</v>
      </c>
      <c r="B72" s="473" t="s">
        <v>2767</v>
      </c>
      <c r="C72" s="473" t="s">
        <v>4351</v>
      </c>
      <c r="D72" s="472" t="s">
        <v>16</v>
      </c>
      <c r="E72" s="474">
        <v>900580962</v>
      </c>
      <c r="F72" s="472">
        <v>8</v>
      </c>
      <c r="G72" s="475" t="s">
        <v>2881</v>
      </c>
      <c r="H72" s="472">
        <v>2</v>
      </c>
      <c r="I72" s="472" t="s">
        <v>4352</v>
      </c>
      <c r="J72" s="472">
        <v>3</v>
      </c>
      <c r="K72" s="483">
        <v>5000000</v>
      </c>
      <c r="L72" s="477">
        <v>44589</v>
      </c>
      <c r="M72" s="477">
        <v>44620</v>
      </c>
      <c r="N72" s="472" t="s">
        <v>4353</v>
      </c>
      <c r="O72" s="474">
        <v>12970851</v>
      </c>
      <c r="P72" s="472" t="s">
        <v>4354</v>
      </c>
      <c r="Q72" s="477">
        <v>44589</v>
      </c>
      <c r="R72" s="472" t="s">
        <v>564</v>
      </c>
      <c r="S72" s="477">
        <v>44594</v>
      </c>
      <c r="T72" s="477">
        <v>44621</v>
      </c>
      <c r="U72" s="472" t="s">
        <v>2175</v>
      </c>
      <c r="V72" s="472" t="s">
        <v>4355</v>
      </c>
      <c r="W72" s="472" t="s">
        <v>4250</v>
      </c>
      <c r="X72" s="472" t="s">
        <v>4356</v>
      </c>
      <c r="Y72" s="477">
        <v>44582</v>
      </c>
      <c r="Z72" s="477">
        <v>44585</v>
      </c>
      <c r="AA72" s="479"/>
      <c r="AB72" s="479" t="s">
        <v>2179</v>
      </c>
      <c r="AC72" s="480"/>
      <c r="AD72" s="482">
        <v>44681</v>
      </c>
      <c r="AE72" s="482">
        <v>44624</v>
      </c>
      <c r="AF72" s="479"/>
      <c r="AG72" s="481">
        <v>45061</v>
      </c>
      <c r="AH72" s="479"/>
      <c r="AI72" s="482">
        <v>44770</v>
      </c>
      <c r="AJ72" s="472">
        <v>1</v>
      </c>
      <c r="AK72" s="472">
        <v>1</v>
      </c>
      <c r="AL72" s="472">
        <v>2</v>
      </c>
      <c r="AM72" s="483">
        <f t="shared" si="0"/>
        <v>5000000</v>
      </c>
      <c r="AN72" s="472"/>
      <c r="AO72" s="472"/>
      <c r="AP72" s="472"/>
      <c r="AQ72" s="484">
        <v>44681</v>
      </c>
      <c r="AR72" s="484">
        <v>44681</v>
      </c>
      <c r="AS72" s="472"/>
    </row>
    <row r="73" spans="1:45" ht="15.75" customHeight="1" x14ac:dyDescent="0.25">
      <c r="A73" s="472">
        <v>72</v>
      </c>
      <c r="B73" s="473" t="s">
        <v>1200</v>
      </c>
      <c r="C73" s="473" t="s">
        <v>1201</v>
      </c>
      <c r="D73" s="472" t="s">
        <v>16</v>
      </c>
      <c r="E73" s="474">
        <v>9832345</v>
      </c>
      <c r="F73" s="472">
        <v>6</v>
      </c>
      <c r="G73" s="475" t="s">
        <v>2881</v>
      </c>
      <c r="H73" s="472">
        <v>1</v>
      </c>
      <c r="I73" s="472" t="s">
        <v>4357</v>
      </c>
      <c r="J73" s="472">
        <v>1</v>
      </c>
      <c r="K73" s="483">
        <v>192985238</v>
      </c>
      <c r="L73" s="477">
        <v>44593</v>
      </c>
      <c r="M73" s="477">
        <v>44682</v>
      </c>
      <c r="N73" s="472" t="s">
        <v>570</v>
      </c>
      <c r="O73" s="474">
        <v>1085316703</v>
      </c>
      <c r="P73" s="472" t="s">
        <v>3520</v>
      </c>
      <c r="Q73" s="472" t="s">
        <v>4347</v>
      </c>
      <c r="R73" s="472" t="s">
        <v>572</v>
      </c>
      <c r="S73" s="477">
        <v>44594</v>
      </c>
      <c r="T73" s="477">
        <v>44621</v>
      </c>
      <c r="U73" s="472" t="s">
        <v>2175</v>
      </c>
      <c r="V73" s="472" t="s">
        <v>4358</v>
      </c>
      <c r="W73" s="472" t="s">
        <v>4359</v>
      </c>
      <c r="X73" s="519">
        <v>44585</v>
      </c>
      <c r="Y73" s="484">
        <v>44589</v>
      </c>
      <c r="Z73" s="484">
        <v>44589</v>
      </c>
      <c r="AA73" s="479"/>
      <c r="AB73" s="479"/>
      <c r="AC73" s="480"/>
      <c r="AD73" s="479"/>
      <c r="AE73" s="479"/>
      <c r="AF73" s="479"/>
      <c r="AG73" s="481"/>
      <c r="AH73" s="482">
        <v>44802</v>
      </c>
      <c r="AI73" s="482">
        <v>44803</v>
      </c>
      <c r="AJ73" s="472">
        <v>2</v>
      </c>
      <c r="AK73" s="472">
        <v>0</v>
      </c>
      <c r="AL73" s="472">
        <v>2</v>
      </c>
      <c r="AM73" s="483">
        <f t="shared" si="0"/>
        <v>192985238</v>
      </c>
      <c r="AN73" s="472"/>
      <c r="AO73" s="472"/>
      <c r="AP73" s="472"/>
      <c r="AQ73" s="484">
        <v>44682</v>
      </c>
      <c r="AR73" s="484">
        <v>44682</v>
      </c>
      <c r="AS73" s="472"/>
    </row>
    <row r="74" spans="1:45" ht="15.75" customHeight="1" x14ac:dyDescent="0.25">
      <c r="A74" s="472">
        <v>73</v>
      </c>
      <c r="B74" s="473" t="s">
        <v>2767</v>
      </c>
      <c r="C74" s="473" t="s">
        <v>2561</v>
      </c>
      <c r="D74" s="472" t="s">
        <v>16</v>
      </c>
      <c r="E74" s="474">
        <v>98378929</v>
      </c>
      <c r="F74" s="472">
        <v>6</v>
      </c>
      <c r="G74" s="475" t="s">
        <v>2881</v>
      </c>
      <c r="H74" s="472">
        <v>1</v>
      </c>
      <c r="I74" s="472" t="s">
        <v>4360</v>
      </c>
      <c r="J74" s="472">
        <v>1</v>
      </c>
      <c r="K74" s="483">
        <v>10500000</v>
      </c>
      <c r="L74" s="477">
        <v>44589</v>
      </c>
      <c r="M74" s="484">
        <v>44926</v>
      </c>
      <c r="N74" s="472" t="s">
        <v>2258</v>
      </c>
      <c r="O74" s="474">
        <v>87571794</v>
      </c>
      <c r="P74" s="472" t="s">
        <v>2562</v>
      </c>
      <c r="Q74" s="477">
        <v>44589</v>
      </c>
      <c r="R74" s="472" t="s">
        <v>564</v>
      </c>
      <c r="S74" s="477">
        <v>44594</v>
      </c>
      <c r="T74" s="477">
        <v>44592</v>
      </c>
      <c r="U74" s="472" t="s">
        <v>2175</v>
      </c>
      <c r="V74" s="472" t="s">
        <v>4355</v>
      </c>
      <c r="W74" s="472" t="s">
        <v>4361</v>
      </c>
      <c r="X74" s="472" t="s">
        <v>4362</v>
      </c>
      <c r="Y74" s="477">
        <v>44589</v>
      </c>
      <c r="Z74" s="477">
        <v>44589</v>
      </c>
      <c r="AA74" s="479"/>
      <c r="AB74" s="479"/>
      <c r="AC74" s="480"/>
      <c r="AD74" s="479"/>
      <c r="AE74" s="479"/>
      <c r="AF74" s="479"/>
      <c r="AG74" s="481"/>
      <c r="AH74" s="479"/>
      <c r="AI74" s="479"/>
      <c r="AJ74" s="472">
        <v>2</v>
      </c>
      <c r="AK74" s="472">
        <v>0</v>
      </c>
      <c r="AL74" s="472">
        <v>2</v>
      </c>
      <c r="AM74" s="483">
        <f t="shared" si="0"/>
        <v>10500000</v>
      </c>
      <c r="AN74" s="472"/>
      <c r="AO74" s="472"/>
      <c r="AP74" s="472"/>
      <c r="AQ74" s="484">
        <v>44926</v>
      </c>
      <c r="AR74" s="484">
        <v>44926</v>
      </c>
      <c r="AS74" s="472" t="s">
        <v>4363</v>
      </c>
    </row>
    <row r="75" spans="1:45" ht="15.75" customHeight="1" x14ac:dyDescent="0.25">
      <c r="A75" s="472">
        <v>74</v>
      </c>
      <c r="B75" s="473" t="s">
        <v>2767</v>
      </c>
      <c r="C75" s="473" t="s">
        <v>4364</v>
      </c>
      <c r="D75" s="472" t="s">
        <v>123</v>
      </c>
      <c r="E75" s="474">
        <v>830072365</v>
      </c>
      <c r="F75" s="472">
        <v>2</v>
      </c>
      <c r="G75" s="475" t="s">
        <v>2881</v>
      </c>
      <c r="H75" s="472">
        <v>2</v>
      </c>
      <c r="I75" s="472" t="s">
        <v>4365</v>
      </c>
      <c r="J75" s="472">
        <v>1</v>
      </c>
      <c r="K75" s="483">
        <v>25000000</v>
      </c>
      <c r="L75" s="477">
        <v>44589</v>
      </c>
      <c r="M75" s="484">
        <v>44926</v>
      </c>
      <c r="N75" s="472" t="s">
        <v>2258</v>
      </c>
      <c r="O75" s="474">
        <v>87571794</v>
      </c>
      <c r="P75" s="472" t="s">
        <v>4366</v>
      </c>
      <c r="Q75" s="477">
        <v>44589</v>
      </c>
      <c r="R75" s="472" t="s">
        <v>564</v>
      </c>
      <c r="S75" s="477">
        <v>44589</v>
      </c>
      <c r="T75" s="472" t="s">
        <v>4367</v>
      </c>
      <c r="U75" s="472" t="s">
        <v>2175</v>
      </c>
      <c r="V75" s="472" t="s">
        <v>4355</v>
      </c>
      <c r="W75" s="472" t="s">
        <v>4368</v>
      </c>
      <c r="X75" s="472" t="s">
        <v>4369</v>
      </c>
      <c r="Y75" s="477">
        <v>44582</v>
      </c>
      <c r="Z75" s="477">
        <v>44589</v>
      </c>
      <c r="AA75" s="479"/>
      <c r="AB75" s="479"/>
      <c r="AC75" s="480"/>
      <c r="AD75" s="479"/>
      <c r="AE75" s="479"/>
      <c r="AF75" s="479"/>
      <c r="AG75" s="481"/>
      <c r="AH75" s="482">
        <v>45051</v>
      </c>
      <c r="AI75" s="482">
        <v>45054</v>
      </c>
      <c r="AJ75" s="472">
        <v>2</v>
      </c>
      <c r="AK75" s="472">
        <v>0</v>
      </c>
      <c r="AL75" s="472">
        <v>2</v>
      </c>
      <c r="AM75" s="483">
        <f t="shared" si="0"/>
        <v>25000000</v>
      </c>
      <c r="AN75" s="472"/>
      <c r="AO75" s="472"/>
      <c r="AP75" s="472"/>
      <c r="AQ75" s="484">
        <v>45051</v>
      </c>
      <c r="AR75" s="484">
        <v>44926</v>
      </c>
      <c r="AS75" s="472"/>
    </row>
    <row r="76" spans="1:45" ht="42" customHeight="1" x14ac:dyDescent="0.25">
      <c r="A76" s="472">
        <v>75</v>
      </c>
      <c r="B76" s="473" t="s">
        <v>2767</v>
      </c>
      <c r="C76" s="488" t="s">
        <v>4370</v>
      </c>
      <c r="D76" s="472" t="s">
        <v>16</v>
      </c>
      <c r="E76" s="474">
        <v>101844374</v>
      </c>
      <c r="F76" s="472">
        <v>7</v>
      </c>
      <c r="G76" s="475" t="s">
        <v>2881</v>
      </c>
      <c r="H76" s="472">
        <v>1</v>
      </c>
      <c r="I76" s="472" t="s">
        <v>4371</v>
      </c>
      <c r="J76" s="472">
        <v>1</v>
      </c>
      <c r="K76" s="483">
        <v>13001076</v>
      </c>
      <c r="L76" s="472" t="s">
        <v>4372</v>
      </c>
      <c r="M76" s="472" t="s">
        <v>4373</v>
      </c>
      <c r="N76" s="472" t="s">
        <v>2079</v>
      </c>
      <c r="O76" s="488">
        <v>98391578</v>
      </c>
      <c r="P76" s="472" t="s">
        <v>4374</v>
      </c>
      <c r="Q76" s="484">
        <v>44589</v>
      </c>
      <c r="R76" s="472" t="s">
        <v>4375</v>
      </c>
      <c r="S76" s="477">
        <v>44594</v>
      </c>
      <c r="T76" s="477">
        <v>44594</v>
      </c>
      <c r="U76" s="472" t="s">
        <v>2175</v>
      </c>
      <c r="V76" s="472" t="s">
        <v>4228</v>
      </c>
      <c r="W76" s="472" t="s">
        <v>4376</v>
      </c>
      <c r="X76" s="472" t="s">
        <v>4377</v>
      </c>
      <c r="Y76" s="484">
        <v>44589</v>
      </c>
      <c r="Z76" s="477">
        <v>44589</v>
      </c>
      <c r="AA76" s="479"/>
      <c r="AB76" s="479"/>
      <c r="AC76" s="480"/>
      <c r="AD76" s="479"/>
      <c r="AE76" s="479"/>
      <c r="AF76" s="479"/>
      <c r="AG76" s="479" t="s">
        <v>4378</v>
      </c>
      <c r="AH76" s="479"/>
      <c r="AI76" s="482">
        <v>44971</v>
      </c>
      <c r="AJ76" s="472">
        <v>2</v>
      </c>
      <c r="AK76" s="472">
        <v>0</v>
      </c>
      <c r="AL76" s="472">
        <v>2</v>
      </c>
      <c r="AM76" s="483">
        <f t="shared" si="0"/>
        <v>13001076</v>
      </c>
      <c r="AN76" s="472"/>
      <c r="AO76" s="472"/>
      <c r="AP76" s="472"/>
      <c r="AQ76" s="484">
        <v>45100</v>
      </c>
      <c r="AR76" s="484">
        <v>45100</v>
      </c>
      <c r="AS76" s="472"/>
    </row>
    <row r="77" spans="1:45" ht="15.75" customHeight="1" x14ac:dyDescent="0.25">
      <c r="A77" s="472">
        <v>76</v>
      </c>
      <c r="B77" s="473" t="s">
        <v>2767</v>
      </c>
      <c r="C77" s="473" t="s">
        <v>4379</v>
      </c>
      <c r="D77" s="472" t="s">
        <v>16</v>
      </c>
      <c r="E77" s="520">
        <v>108563497</v>
      </c>
      <c r="F77" s="472">
        <v>4</v>
      </c>
      <c r="G77" s="475" t="s">
        <v>2881</v>
      </c>
      <c r="H77" s="472">
        <v>1</v>
      </c>
      <c r="I77" s="472" t="s">
        <v>4380</v>
      </c>
      <c r="J77" s="472">
        <v>1</v>
      </c>
      <c r="K77" s="483">
        <v>13001076</v>
      </c>
      <c r="L77" s="484">
        <v>44589</v>
      </c>
      <c r="M77" s="477">
        <v>44709</v>
      </c>
      <c r="N77" s="472" t="s">
        <v>300</v>
      </c>
      <c r="O77" s="488">
        <v>30732589</v>
      </c>
      <c r="P77" s="472" t="s">
        <v>4381</v>
      </c>
      <c r="Q77" s="484">
        <v>44589</v>
      </c>
      <c r="R77" s="472" t="s">
        <v>4375</v>
      </c>
      <c r="S77" s="484">
        <v>44612</v>
      </c>
      <c r="T77" s="484">
        <v>44594</v>
      </c>
      <c r="U77" s="472" t="s">
        <v>2175</v>
      </c>
      <c r="V77" s="472" t="s">
        <v>4228</v>
      </c>
      <c r="W77" s="489" t="s">
        <v>4382</v>
      </c>
      <c r="X77" s="472" t="s">
        <v>4383</v>
      </c>
      <c r="Y77" s="484">
        <v>44588</v>
      </c>
      <c r="Z77" s="484">
        <v>44589</v>
      </c>
      <c r="AA77" s="479"/>
      <c r="AB77" s="479"/>
      <c r="AC77" s="480"/>
      <c r="AD77" s="479"/>
      <c r="AE77" s="479"/>
      <c r="AF77" s="479"/>
      <c r="AG77" s="481"/>
      <c r="AH77" s="479"/>
      <c r="AI77" s="479"/>
      <c r="AJ77" s="472">
        <v>2</v>
      </c>
      <c r="AK77" s="472">
        <v>0</v>
      </c>
      <c r="AL77" s="472">
        <v>2</v>
      </c>
      <c r="AM77" s="483">
        <f t="shared" si="0"/>
        <v>13001076</v>
      </c>
      <c r="AN77" s="472"/>
      <c r="AO77" s="472"/>
      <c r="AP77" s="472"/>
      <c r="AQ77" s="484"/>
      <c r="AR77" s="472"/>
      <c r="AS77" s="521" t="s">
        <v>4384</v>
      </c>
    </row>
    <row r="78" spans="1:45" ht="15.75" customHeight="1" x14ac:dyDescent="0.25">
      <c r="A78" s="472">
        <v>77</v>
      </c>
      <c r="B78" s="473" t="s">
        <v>2767</v>
      </c>
      <c r="C78" s="473" t="s">
        <v>38</v>
      </c>
      <c r="D78" s="472" t="s">
        <v>16</v>
      </c>
      <c r="E78" s="474">
        <v>8721508</v>
      </c>
      <c r="F78" s="472">
        <v>5</v>
      </c>
      <c r="G78" s="475" t="s">
        <v>2881</v>
      </c>
      <c r="H78" s="472">
        <v>1</v>
      </c>
      <c r="I78" s="472" t="s">
        <v>4385</v>
      </c>
      <c r="J78" s="472">
        <v>1</v>
      </c>
      <c r="K78" s="483">
        <v>10075834</v>
      </c>
      <c r="L78" s="484">
        <v>44589</v>
      </c>
      <c r="M78" s="484">
        <v>44566</v>
      </c>
      <c r="N78" s="488" t="s">
        <v>3185</v>
      </c>
      <c r="O78" s="474">
        <v>87066020</v>
      </c>
      <c r="P78" s="472" t="s">
        <v>554</v>
      </c>
      <c r="Q78" s="484">
        <v>44589</v>
      </c>
      <c r="R78" s="472" t="s">
        <v>2036</v>
      </c>
      <c r="S78" s="484">
        <v>44594</v>
      </c>
      <c r="T78" s="484">
        <v>44610</v>
      </c>
      <c r="U78" s="472" t="s">
        <v>2175</v>
      </c>
      <c r="V78" s="472" t="s">
        <v>4228</v>
      </c>
      <c r="W78" s="488" t="s">
        <v>4386</v>
      </c>
      <c r="X78" s="488" t="s">
        <v>4387</v>
      </c>
      <c r="Y78" s="484">
        <v>44589</v>
      </c>
      <c r="Z78" s="484">
        <v>44589</v>
      </c>
      <c r="AA78" s="479"/>
      <c r="AB78" s="479" t="s">
        <v>2179</v>
      </c>
      <c r="AC78" s="480">
        <v>5037917</v>
      </c>
      <c r="AD78" s="482">
        <v>44729</v>
      </c>
      <c r="AE78" s="482">
        <v>44685</v>
      </c>
      <c r="AF78" s="479"/>
      <c r="AG78" s="481">
        <v>44886</v>
      </c>
      <c r="AH78" s="479"/>
      <c r="AI78" s="481">
        <v>44893</v>
      </c>
      <c r="AJ78" s="472">
        <v>1</v>
      </c>
      <c r="AK78" s="472">
        <v>3</v>
      </c>
      <c r="AL78" s="472">
        <v>2</v>
      </c>
      <c r="AM78" s="483">
        <f t="shared" si="0"/>
        <v>15113751</v>
      </c>
      <c r="AN78" s="472"/>
      <c r="AO78" s="472"/>
      <c r="AP78" s="472"/>
      <c r="AQ78" s="484">
        <v>44886</v>
      </c>
      <c r="AR78" s="484">
        <v>44886</v>
      </c>
      <c r="AS78" s="472"/>
    </row>
    <row r="79" spans="1:45" ht="15.75" customHeight="1" x14ac:dyDescent="0.25">
      <c r="A79" s="472">
        <v>78</v>
      </c>
      <c r="B79" s="473" t="s">
        <v>2767</v>
      </c>
      <c r="C79" s="473" t="s">
        <v>4388</v>
      </c>
      <c r="D79" s="472" t="s">
        <v>16</v>
      </c>
      <c r="E79" s="488">
        <v>16470006</v>
      </c>
      <c r="F79" s="472">
        <v>8</v>
      </c>
      <c r="G79" s="475" t="s">
        <v>2881</v>
      </c>
      <c r="H79" s="472">
        <v>1</v>
      </c>
      <c r="I79" s="489" t="s">
        <v>4389</v>
      </c>
      <c r="J79" s="472">
        <v>1</v>
      </c>
      <c r="K79" s="483">
        <v>12000000</v>
      </c>
      <c r="L79" s="477">
        <v>44589</v>
      </c>
      <c r="M79" s="477">
        <v>44620</v>
      </c>
      <c r="N79" s="488" t="s">
        <v>3650</v>
      </c>
      <c r="O79" s="488">
        <v>59826914</v>
      </c>
      <c r="P79" s="472" t="s">
        <v>4390</v>
      </c>
      <c r="Q79" s="477">
        <v>44589</v>
      </c>
      <c r="R79" s="472" t="s">
        <v>572</v>
      </c>
      <c r="S79" s="477">
        <v>44594</v>
      </c>
      <c r="T79" s="477">
        <v>44595</v>
      </c>
      <c r="U79" s="472" t="s">
        <v>2175</v>
      </c>
      <c r="V79" s="472" t="s">
        <v>4391</v>
      </c>
      <c r="W79" s="472" t="s">
        <v>4392</v>
      </c>
      <c r="X79" s="472" t="s">
        <v>4393</v>
      </c>
      <c r="Y79" s="477">
        <v>44589</v>
      </c>
      <c r="Z79" s="477">
        <v>44589</v>
      </c>
      <c r="AA79" s="479"/>
      <c r="AB79" s="479"/>
      <c r="AC79" s="480"/>
      <c r="AD79" s="479"/>
      <c r="AE79" s="479"/>
      <c r="AF79" s="479"/>
      <c r="AG79" s="481"/>
      <c r="AH79" s="479"/>
      <c r="AI79" s="479"/>
      <c r="AJ79" s="472">
        <v>2</v>
      </c>
      <c r="AK79" s="472">
        <v>0</v>
      </c>
      <c r="AL79" s="472">
        <v>2</v>
      </c>
      <c r="AM79" s="483">
        <f t="shared" si="0"/>
        <v>12000000</v>
      </c>
      <c r="AN79" s="472"/>
      <c r="AO79" s="472"/>
      <c r="AP79" s="472"/>
      <c r="AQ79" s="484"/>
      <c r="AR79" s="472"/>
      <c r="AS79" s="522" t="s">
        <v>4394</v>
      </c>
    </row>
    <row r="80" spans="1:45" ht="15.75" customHeight="1" x14ac:dyDescent="0.25">
      <c r="A80" s="472">
        <v>79</v>
      </c>
      <c r="B80" s="473" t="s">
        <v>551</v>
      </c>
      <c r="C80" s="473" t="s">
        <v>84</v>
      </c>
      <c r="D80" s="472" t="s">
        <v>16</v>
      </c>
      <c r="E80" s="474">
        <v>9837870</v>
      </c>
      <c r="F80" s="472">
        <v>6</v>
      </c>
      <c r="G80" s="475" t="s">
        <v>280</v>
      </c>
      <c r="H80" s="472">
        <v>1</v>
      </c>
      <c r="I80" s="472" t="s">
        <v>4395</v>
      </c>
      <c r="J80" s="472">
        <v>1</v>
      </c>
      <c r="K80" s="483">
        <v>10075834</v>
      </c>
      <c r="L80" s="477">
        <v>44589</v>
      </c>
      <c r="M80" s="477">
        <v>44682</v>
      </c>
      <c r="N80" s="472" t="s">
        <v>3185</v>
      </c>
      <c r="O80" s="474">
        <v>87066020</v>
      </c>
      <c r="P80" s="472" t="s">
        <v>491</v>
      </c>
      <c r="Q80" s="477">
        <v>44589</v>
      </c>
      <c r="R80" s="472" t="s">
        <v>572</v>
      </c>
      <c r="S80" s="477">
        <v>44594</v>
      </c>
      <c r="T80" s="477">
        <v>44615</v>
      </c>
      <c r="U80" s="472" t="s">
        <v>2175</v>
      </c>
      <c r="V80" s="472" t="s">
        <v>4228</v>
      </c>
      <c r="W80" s="472" t="s">
        <v>4396</v>
      </c>
      <c r="X80" s="472" t="s">
        <v>4397</v>
      </c>
      <c r="Y80" s="477">
        <v>44589</v>
      </c>
      <c r="Z80" s="477">
        <v>44589</v>
      </c>
      <c r="AA80" s="479"/>
      <c r="AB80" s="479" t="s">
        <v>4340</v>
      </c>
      <c r="AC80" s="480">
        <v>5037917</v>
      </c>
      <c r="AD80" s="482">
        <v>44729</v>
      </c>
      <c r="AE80" s="482">
        <v>44685</v>
      </c>
      <c r="AF80" s="479"/>
      <c r="AG80" s="481">
        <v>44886</v>
      </c>
      <c r="AH80" s="479"/>
      <c r="AI80" s="481">
        <v>44889</v>
      </c>
      <c r="AJ80" s="472">
        <v>1</v>
      </c>
      <c r="AK80" s="472">
        <v>3</v>
      </c>
      <c r="AL80" s="472">
        <v>2</v>
      </c>
      <c r="AM80" s="483">
        <f t="shared" si="0"/>
        <v>15113751</v>
      </c>
      <c r="AN80" s="472"/>
      <c r="AO80" s="472"/>
      <c r="AP80" s="472"/>
      <c r="AQ80" s="484">
        <v>44886</v>
      </c>
      <c r="AR80" s="472"/>
      <c r="AS80" s="522"/>
    </row>
    <row r="81" spans="1:45" ht="15.75" customHeight="1" x14ac:dyDescent="0.25">
      <c r="A81" s="472">
        <v>80</v>
      </c>
      <c r="B81" s="473" t="s">
        <v>551</v>
      </c>
      <c r="C81" s="488" t="s">
        <v>4398</v>
      </c>
      <c r="D81" s="472" t="s">
        <v>16</v>
      </c>
      <c r="E81" s="474">
        <v>108692476</v>
      </c>
      <c r="F81" s="472">
        <v>9</v>
      </c>
      <c r="G81" s="475" t="s">
        <v>280</v>
      </c>
      <c r="H81" s="472">
        <v>1</v>
      </c>
      <c r="I81" s="472" t="s">
        <v>4399</v>
      </c>
      <c r="J81" s="472">
        <v>1</v>
      </c>
      <c r="K81" s="483">
        <v>13001076</v>
      </c>
      <c r="L81" s="477">
        <v>44589</v>
      </c>
      <c r="M81" s="477">
        <v>44709</v>
      </c>
      <c r="N81" s="488" t="s">
        <v>300</v>
      </c>
      <c r="O81" s="474">
        <v>30732589</v>
      </c>
      <c r="P81" s="472" t="s">
        <v>4400</v>
      </c>
      <c r="Q81" s="477">
        <v>44589</v>
      </c>
      <c r="R81" s="472" t="s">
        <v>1763</v>
      </c>
      <c r="S81" s="477">
        <v>44594</v>
      </c>
      <c r="T81" s="477">
        <v>44595</v>
      </c>
      <c r="U81" s="472" t="s">
        <v>2175</v>
      </c>
      <c r="V81" s="472" t="s">
        <v>4153</v>
      </c>
      <c r="W81" s="472" t="s">
        <v>4401</v>
      </c>
      <c r="X81" s="472" t="s">
        <v>4402</v>
      </c>
      <c r="Y81" s="484">
        <v>44588</v>
      </c>
      <c r="Z81" s="484">
        <v>44589</v>
      </c>
      <c r="AA81" s="479"/>
      <c r="AB81" s="479"/>
      <c r="AC81" s="480"/>
      <c r="AD81" s="479"/>
      <c r="AE81" s="479"/>
      <c r="AF81" s="479"/>
      <c r="AG81" s="481"/>
      <c r="AH81" s="479" t="s">
        <v>4403</v>
      </c>
      <c r="AI81" s="479"/>
      <c r="AJ81" s="472">
        <v>2</v>
      </c>
      <c r="AK81" s="472">
        <v>0</v>
      </c>
      <c r="AL81" s="472">
        <v>2</v>
      </c>
      <c r="AM81" s="483">
        <f t="shared" si="0"/>
        <v>13001076</v>
      </c>
      <c r="AN81" s="472"/>
      <c r="AO81" s="472"/>
      <c r="AP81" s="472"/>
      <c r="AQ81" s="484"/>
      <c r="AR81" s="472"/>
      <c r="AS81" s="472" t="s">
        <v>4404</v>
      </c>
    </row>
    <row r="82" spans="1:45" ht="15.75" customHeight="1" x14ac:dyDescent="0.25">
      <c r="A82" s="472">
        <v>81</v>
      </c>
      <c r="B82" s="473" t="s">
        <v>4405</v>
      </c>
      <c r="C82" s="473" t="s">
        <v>4406</v>
      </c>
      <c r="D82" s="472" t="s">
        <v>16</v>
      </c>
      <c r="E82" s="474">
        <v>108531670</v>
      </c>
      <c r="F82" s="472">
        <v>3</v>
      </c>
      <c r="G82" s="475" t="s">
        <v>280</v>
      </c>
      <c r="H82" s="472">
        <v>1</v>
      </c>
      <c r="I82" s="472" t="s">
        <v>4407</v>
      </c>
      <c r="J82" s="472">
        <v>1</v>
      </c>
      <c r="K82" s="483">
        <v>24910000</v>
      </c>
      <c r="L82" s="477">
        <v>44616</v>
      </c>
      <c r="M82" s="477">
        <v>44661</v>
      </c>
      <c r="N82" s="472" t="s">
        <v>570</v>
      </c>
      <c r="O82" s="474">
        <v>1085316703</v>
      </c>
      <c r="P82" s="472" t="s">
        <v>4408</v>
      </c>
      <c r="Q82" s="477">
        <v>44589</v>
      </c>
      <c r="R82" s="472" t="s">
        <v>572</v>
      </c>
      <c r="S82" s="477">
        <v>44594</v>
      </c>
      <c r="T82" s="477">
        <v>44620</v>
      </c>
      <c r="U82" s="472" t="s">
        <v>2175</v>
      </c>
      <c r="V82" s="472" t="s">
        <v>4409</v>
      </c>
      <c r="W82" s="472" t="s">
        <v>4410</v>
      </c>
      <c r="X82" s="472" t="s">
        <v>4411</v>
      </c>
      <c r="Y82" s="477">
        <v>44589</v>
      </c>
      <c r="Z82" s="477">
        <v>44589</v>
      </c>
      <c r="AA82" s="479"/>
      <c r="AB82" s="479"/>
      <c r="AC82" s="480"/>
      <c r="AD82" s="479"/>
      <c r="AE82" s="479"/>
      <c r="AF82" s="479"/>
      <c r="AG82" s="481">
        <v>44757</v>
      </c>
      <c r="AH82" s="479"/>
      <c r="AI82" s="482">
        <v>44768</v>
      </c>
      <c r="AJ82" s="472">
        <v>2</v>
      </c>
      <c r="AK82" s="472">
        <v>0</v>
      </c>
      <c r="AL82" s="472">
        <v>2</v>
      </c>
      <c r="AM82" s="483">
        <f t="shared" si="0"/>
        <v>24910000</v>
      </c>
      <c r="AN82" s="472"/>
      <c r="AO82" s="472"/>
      <c r="AP82" s="472"/>
      <c r="AQ82" s="484">
        <v>44757</v>
      </c>
      <c r="AR82" s="484">
        <v>44757</v>
      </c>
      <c r="AS82" s="472"/>
    </row>
    <row r="83" spans="1:45" ht="15.75" customHeight="1" x14ac:dyDescent="0.25">
      <c r="A83" s="472">
        <v>82</v>
      </c>
      <c r="B83" s="473" t="s">
        <v>551</v>
      </c>
      <c r="C83" s="473" t="s">
        <v>4242</v>
      </c>
      <c r="D83" s="472" t="s">
        <v>16</v>
      </c>
      <c r="E83" s="488">
        <v>108529382</v>
      </c>
      <c r="F83" s="472">
        <v>4</v>
      </c>
      <c r="G83" s="475" t="s">
        <v>280</v>
      </c>
      <c r="H83" s="472">
        <v>1</v>
      </c>
      <c r="I83" s="472" t="s">
        <v>4243</v>
      </c>
      <c r="J83" s="472">
        <v>1</v>
      </c>
      <c r="K83" s="483">
        <v>11809311</v>
      </c>
      <c r="L83" s="477">
        <v>44589</v>
      </c>
      <c r="M83" s="477">
        <v>44697</v>
      </c>
      <c r="N83" s="472" t="s">
        <v>3650</v>
      </c>
      <c r="O83" s="474">
        <v>59826914</v>
      </c>
      <c r="P83" s="472" t="s">
        <v>4244</v>
      </c>
      <c r="Q83" s="477">
        <v>44589</v>
      </c>
      <c r="R83" s="472" t="s">
        <v>2306</v>
      </c>
      <c r="S83" s="477">
        <v>44594</v>
      </c>
      <c r="T83" s="477">
        <v>44595</v>
      </c>
      <c r="U83" s="472" t="s">
        <v>2175</v>
      </c>
      <c r="V83" s="472" t="s">
        <v>4409</v>
      </c>
      <c r="W83" s="472" t="s">
        <v>4412</v>
      </c>
      <c r="X83" s="472" t="s">
        <v>4413</v>
      </c>
      <c r="Y83" s="477">
        <v>44589</v>
      </c>
      <c r="Z83" s="477">
        <v>44589</v>
      </c>
      <c r="AA83" s="479"/>
      <c r="AB83" s="479"/>
      <c r="AC83" s="480"/>
      <c r="AD83" s="479"/>
      <c r="AE83" s="479"/>
      <c r="AF83" s="479"/>
      <c r="AG83" s="481">
        <v>44750</v>
      </c>
      <c r="AH83" s="479"/>
      <c r="AI83" s="481">
        <v>44750</v>
      </c>
      <c r="AJ83" s="472">
        <v>2</v>
      </c>
      <c r="AK83" s="472">
        <v>0</v>
      </c>
      <c r="AL83" s="472">
        <v>2</v>
      </c>
      <c r="AM83" s="483">
        <f t="shared" si="0"/>
        <v>11809311</v>
      </c>
      <c r="AN83" s="472"/>
      <c r="AO83" s="472"/>
      <c r="AP83" s="472"/>
      <c r="AQ83" s="484"/>
      <c r="AR83" s="472"/>
      <c r="AS83" s="472" t="s">
        <v>4414</v>
      </c>
    </row>
    <row r="84" spans="1:45" ht="15.75" customHeight="1" x14ac:dyDescent="0.25">
      <c r="A84" s="472">
        <v>83</v>
      </c>
      <c r="B84" s="473" t="s">
        <v>551</v>
      </c>
      <c r="C84" s="473" t="s">
        <v>4415</v>
      </c>
      <c r="D84" s="472" t="s">
        <v>16</v>
      </c>
      <c r="E84" s="474">
        <v>7509241</v>
      </c>
      <c r="F84" s="472">
        <v>5</v>
      </c>
      <c r="G84" s="475" t="s">
        <v>280</v>
      </c>
      <c r="H84" s="472">
        <v>1</v>
      </c>
      <c r="I84" s="472" t="s">
        <v>4416</v>
      </c>
      <c r="J84" s="472">
        <v>1</v>
      </c>
      <c r="K84" s="483">
        <v>6320000</v>
      </c>
      <c r="L84" s="477">
        <v>44597</v>
      </c>
      <c r="M84" s="477">
        <v>44620</v>
      </c>
      <c r="N84" s="472" t="s">
        <v>630</v>
      </c>
      <c r="O84" s="474">
        <v>12970851</v>
      </c>
      <c r="P84" s="472" t="s">
        <v>4417</v>
      </c>
      <c r="Q84" s="477">
        <v>44589</v>
      </c>
      <c r="R84" s="472" t="s">
        <v>4206</v>
      </c>
      <c r="S84" s="477">
        <v>44594</v>
      </c>
      <c r="T84" s="477">
        <v>44595</v>
      </c>
      <c r="U84" s="472" t="s">
        <v>2175</v>
      </c>
      <c r="V84" s="472" t="s">
        <v>4409</v>
      </c>
      <c r="W84" s="472" t="s">
        <v>4250</v>
      </c>
      <c r="X84" s="472" t="s">
        <v>4418</v>
      </c>
      <c r="Y84" s="477">
        <v>44586</v>
      </c>
      <c r="Z84" s="477">
        <v>44589</v>
      </c>
      <c r="AA84" s="479"/>
      <c r="AB84" s="479"/>
      <c r="AC84" s="480"/>
      <c r="AD84" s="479"/>
      <c r="AE84" s="479"/>
      <c r="AF84" s="479"/>
      <c r="AG84" s="481"/>
      <c r="AH84" s="482">
        <v>45119</v>
      </c>
      <c r="AI84" s="479"/>
      <c r="AJ84" s="472">
        <v>2</v>
      </c>
      <c r="AK84" s="472">
        <v>0</v>
      </c>
      <c r="AL84" s="472">
        <v>2</v>
      </c>
      <c r="AM84" s="483">
        <f t="shared" si="0"/>
        <v>6320000</v>
      </c>
      <c r="AN84" s="472"/>
      <c r="AO84" s="472"/>
      <c r="AP84" s="472"/>
      <c r="AQ84" s="484">
        <v>45119</v>
      </c>
      <c r="AR84" s="472"/>
      <c r="AS84" s="472"/>
    </row>
    <row r="85" spans="1:45" ht="15.75" customHeight="1" x14ac:dyDescent="0.25">
      <c r="A85" s="472">
        <v>84</v>
      </c>
      <c r="B85" s="473" t="s">
        <v>551</v>
      </c>
      <c r="C85" s="473" t="s">
        <v>1556</v>
      </c>
      <c r="D85" s="472" t="s">
        <v>16</v>
      </c>
      <c r="E85" s="474">
        <v>115195037</v>
      </c>
      <c r="F85" s="472">
        <v>4</v>
      </c>
      <c r="G85" s="475" t="s">
        <v>280</v>
      </c>
      <c r="H85" s="472">
        <v>1</v>
      </c>
      <c r="I85" s="472" t="s">
        <v>4419</v>
      </c>
      <c r="J85" s="472">
        <v>1</v>
      </c>
      <c r="K85" s="483">
        <v>10075834</v>
      </c>
      <c r="L85" s="477">
        <v>44589</v>
      </c>
      <c r="M85" s="477">
        <v>44682</v>
      </c>
      <c r="N85" s="472" t="s">
        <v>3185</v>
      </c>
      <c r="O85" s="474">
        <v>87066020</v>
      </c>
      <c r="P85" s="472" t="s">
        <v>1558</v>
      </c>
      <c r="Q85" s="477">
        <v>44589</v>
      </c>
      <c r="R85" s="472" t="s">
        <v>4420</v>
      </c>
      <c r="S85" s="477">
        <v>44594</v>
      </c>
      <c r="T85" s="477">
        <v>44595</v>
      </c>
      <c r="U85" s="472" t="s">
        <v>2175</v>
      </c>
      <c r="V85" s="472" t="s">
        <v>4409</v>
      </c>
      <c r="W85" s="472" t="s">
        <v>4421</v>
      </c>
      <c r="X85" s="472" t="s">
        <v>4422</v>
      </c>
      <c r="Y85" s="477">
        <v>44589</v>
      </c>
      <c r="Z85" s="477">
        <v>44589</v>
      </c>
      <c r="AA85" s="479"/>
      <c r="AB85" s="479" t="s">
        <v>3831</v>
      </c>
      <c r="AC85" s="480">
        <v>5037917</v>
      </c>
      <c r="AD85" s="482">
        <v>44729</v>
      </c>
      <c r="AE85" s="482">
        <v>44685</v>
      </c>
      <c r="AF85" s="479"/>
      <c r="AG85" s="481">
        <v>44886</v>
      </c>
      <c r="AH85" s="479"/>
      <c r="AI85" s="481">
        <v>44887</v>
      </c>
      <c r="AJ85" s="472">
        <v>1</v>
      </c>
      <c r="AK85" s="472">
        <v>3</v>
      </c>
      <c r="AL85" s="472">
        <v>2</v>
      </c>
      <c r="AM85" s="483">
        <f t="shared" si="0"/>
        <v>15113751</v>
      </c>
      <c r="AN85" s="472"/>
      <c r="AO85" s="472"/>
      <c r="AP85" s="472"/>
      <c r="AQ85" s="484">
        <v>44729</v>
      </c>
      <c r="AR85" s="472"/>
      <c r="AS85" s="472"/>
    </row>
    <row r="86" spans="1:45" ht="15.75" customHeight="1" x14ac:dyDescent="0.25">
      <c r="A86" s="472">
        <v>85</v>
      </c>
      <c r="B86" s="473" t="s">
        <v>551</v>
      </c>
      <c r="C86" s="473" t="s">
        <v>1313</v>
      </c>
      <c r="D86" s="472" t="s">
        <v>16</v>
      </c>
      <c r="E86" s="474">
        <v>108528292</v>
      </c>
      <c r="F86" s="472">
        <v>1</v>
      </c>
      <c r="G86" s="475" t="s">
        <v>280</v>
      </c>
      <c r="H86" s="472">
        <v>1</v>
      </c>
      <c r="I86" s="472" t="s">
        <v>4423</v>
      </c>
      <c r="J86" s="472">
        <v>1</v>
      </c>
      <c r="K86" s="483">
        <v>11809310.699999999</v>
      </c>
      <c r="L86" s="477">
        <v>44589</v>
      </c>
      <c r="M86" s="477">
        <v>44698</v>
      </c>
      <c r="N86" s="472" t="s">
        <v>3185</v>
      </c>
      <c r="O86" s="474">
        <v>87066020</v>
      </c>
      <c r="P86" s="472" t="s">
        <v>563</v>
      </c>
      <c r="Q86" s="477">
        <v>44589</v>
      </c>
      <c r="R86" s="472" t="s">
        <v>2306</v>
      </c>
      <c r="S86" s="477">
        <v>44594</v>
      </c>
      <c r="T86" s="477">
        <v>44595</v>
      </c>
      <c r="U86" s="472" t="s">
        <v>2175</v>
      </c>
      <c r="V86" s="472" t="s">
        <v>4424</v>
      </c>
      <c r="W86" s="472" t="s">
        <v>4425</v>
      </c>
      <c r="X86" s="472" t="s">
        <v>4426</v>
      </c>
      <c r="Y86" s="477">
        <v>44589</v>
      </c>
      <c r="Z86" s="477">
        <v>44589</v>
      </c>
      <c r="AA86" s="479"/>
      <c r="AB86" s="479"/>
      <c r="AC86" s="480"/>
      <c r="AD86" s="479"/>
      <c r="AE86" s="479"/>
      <c r="AF86" s="479"/>
      <c r="AG86" s="481">
        <v>44886</v>
      </c>
      <c r="AH86" s="479"/>
      <c r="AI86" s="481">
        <v>44886</v>
      </c>
      <c r="AJ86" s="472">
        <v>2</v>
      </c>
      <c r="AK86" s="472">
        <v>0</v>
      </c>
      <c r="AL86" s="472">
        <v>2</v>
      </c>
      <c r="AM86" s="483">
        <f t="shared" si="0"/>
        <v>11809310.699999999</v>
      </c>
      <c r="AN86" s="472"/>
      <c r="AO86" s="472"/>
      <c r="AP86" s="472"/>
      <c r="AQ86" s="484">
        <v>44753</v>
      </c>
      <c r="AR86" s="484">
        <v>44753</v>
      </c>
      <c r="AS86" s="472"/>
    </row>
    <row r="87" spans="1:45" ht="15.75" customHeight="1" x14ac:dyDescent="0.25">
      <c r="A87" s="472">
        <v>86</v>
      </c>
      <c r="B87" s="473" t="s">
        <v>551</v>
      </c>
      <c r="C87" s="473" t="s">
        <v>48</v>
      </c>
      <c r="D87" s="472" t="s">
        <v>16</v>
      </c>
      <c r="E87" s="474">
        <v>8042220</v>
      </c>
      <c r="F87" s="472">
        <v>7</v>
      </c>
      <c r="G87" s="475" t="s">
        <v>280</v>
      </c>
      <c r="H87" s="472">
        <v>1</v>
      </c>
      <c r="I87" s="472" t="s">
        <v>4427</v>
      </c>
      <c r="J87" s="472">
        <v>1</v>
      </c>
      <c r="K87" s="483">
        <v>11330000</v>
      </c>
      <c r="L87" s="477">
        <v>44599</v>
      </c>
      <c r="M87" s="477">
        <v>44620</v>
      </c>
      <c r="N87" s="472" t="s">
        <v>630</v>
      </c>
      <c r="O87" s="474">
        <v>12970851</v>
      </c>
      <c r="P87" s="472" t="s">
        <v>4428</v>
      </c>
      <c r="Q87" s="477">
        <v>44589</v>
      </c>
      <c r="R87" s="472" t="s">
        <v>572</v>
      </c>
      <c r="S87" s="477">
        <v>44594</v>
      </c>
      <c r="T87" s="477">
        <v>44621</v>
      </c>
      <c r="U87" s="472" t="s">
        <v>2175</v>
      </c>
      <c r="V87" s="472" t="s">
        <v>4409</v>
      </c>
      <c r="W87" s="472" t="s">
        <v>4250</v>
      </c>
      <c r="X87" s="472" t="s">
        <v>4429</v>
      </c>
      <c r="Y87" s="477">
        <v>44582</v>
      </c>
      <c r="Z87" s="477">
        <v>44588</v>
      </c>
      <c r="AA87" s="479"/>
      <c r="AB87" s="479" t="s">
        <v>2179</v>
      </c>
      <c r="AC87" s="480"/>
      <c r="AD87" s="482">
        <v>44651</v>
      </c>
      <c r="AE87" s="482">
        <v>44635</v>
      </c>
      <c r="AF87" s="479"/>
      <c r="AG87" s="481"/>
      <c r="AH87" s="479"/>
      <c r="AI87" s="479"/>
      <c r="AJ87" s="472">
        <v>1</v>
      </c>
      <c r="AK87" s="472">
        <v>1</v>
      </c>
      <c r="AL87" s="472">
        <v>2</v>
      </c>
      <c r="AM87" s="483">
        <f t="shared" si="0"/>
        <v>11330000</v>
      </c>
      <c r="AN87" s="472"/>
      <c r="AO87" s="472"/>
      <c r="AP87" s="472"/>
      <c r="AQ87" s="484">
        <v>45119</v>
      </c>
      <c r="AR87" s="484">
        <v>45119</v>
      </c>
      <c r="AS87" s="472"/>
    </row>
    <row r="88" spans="1:45" ht="15.75" customHeight="1" x14ac:dyDescent="0.25">
      <c r="A88" s="472">
        <v>87</v>
      </c>
      <c r="B88" s="473" t="s">
        <v>551</v>
      </c>
      <c r="C88" s="473" t="s">
        <v>217</v>
      </c>
      <c r="D88" s="472" t="s">
        <v>16</v>
      </c>
      <c r="E88" s="474">
        <v>108525315</v>
      </c>
      <c r="F88" s="472">
        <v>0</v>
      </c>
      <c r="G88" s="475" t="s">
        <v>280</v>
      </c>
      <c r="H88" s="472">
        <v>1</v>
      </c>
      <c r="I88" s="472" t="s">
        <v>4430</v>
      </c>
      <c r="J88" s="472">
        <v>1</v>
      </c>
      <c r="K88" s="483">
        <v>10500000</v>
      </c>
      <c r="L88" s="477">
        <v>44594</v>
      </c>
      <c r="M88" s="484">
        <v>44926</v>
      </c>
      <c r="N88" s="472" t="s">
        <v>2258</v>
      </c>
      <c r="O88" s="474">
        <v>87571794</v>
      </c>
      <c r="P88" s="472" t="s">
        <v>491</v>
      </c>
      <c r="Q88" s="477">
        <v>44589</v>
      </c>
      <c r="R88" s="472" t="s">
        <v>572</v>
      </c>
      <c r="S88" s="477">
        <v>44594</v>
      </c>
      <c r="T88" s="477">
        <v>44620</v>
      </c>
      <c r="U88" s="472" t="s">
        <v>2175</v>
      </c>
      <c r="V88" s="472" t="s">
        <v>4409</v>
      </c>
      <c r="W88" s="472" t="s">
        <v>4431</v>
      </c>
      <c r="X88" s="472" t="s">
        <v>4432</v>
      </c>
      <c r="Y88" s="477">
        <v>44585</v>
      </c>
      <c r="Z88" s="477">
        <v>44589</v>
      </c>
      <c r="AA88" s="479"/>
      <c r="AB88" s="479"/>
      <c r="AC88" s="480"/>
      <c r="AD88" s="479"/>
      <c r="AE88" s="479"/>
      <c r="AF88" s="479"/>
      <c r="AG88" s="481">
        <v>44950</v>
      </c>
      <c r="AH88" s="479"/>
      <c r="AI88" s="482">
        <v>44951</v>
      </c>
      <c r="AJ88" s="472">
        <v>2</v>
      </c>
      <c r="AK88" s="472">
        <v>0</v>
      </c>
      <c r="AL88" s="472">
        <v>2</v>
      </c>
      <c r="AM88" s="483">
        <f t="shared" si="0"/>
        <v>10500000</v>
      </c>
      <c r="AN88" s="472"/>
      <c r="AO88" s="472"/>
      <c r="AP88" s="472"/>
      <c r="AQ88" s="484">
        <v>44950</v>
      </c>
      <c r="AR88" s="477">
        <v>44950</v>
      </c>
      <c r="AS88" s="472"/>
    </row>
    <row r="89" spans="1:45" ht="15.75" customHeight="1" x14ac:dyDescent="0.25">
      <c r="A89" s="472">
        <v>88</v>
      </c>
      <c r="B89" s="473" t="s">
        <v>721</v>
      </c>
      <c r="C89" s="473" t="s">
        <v>757</v>
      </c>
      <c r="D89" s="472" t="s">
        <v>16</v>
      </c>
      <c r="E89" s="474">
        <v>83002528</v>
      </c>
      <c r="F89" s="472">
        <v>1</v>
      </c>
      <c r="G89" s="475" t="s">
        <v>280</v>
      </c>
      <c r="H89" s="472">
        <v>2</v>
      </c>
      <c r="I89" s="472" t="s">
        <v>4433</v>
      </c>
      <c r="J89" s="472">
        <v>1</v>
      </c>
      <c r="K89" s="483">
        <v>19000000</v>
      </c>
      <c r="L89" s="477">
        <v>44601</v>
      </c>
      <c r="M89" s="477">
        <v>44620</v>
      </c>
      <c r="N89" s="472" t="s">
        <v>4434</v>
      </c>
      <c r="O89" s="474">
        <v>30400115</v>
      </c>
      <c r="P89" s="472" t="s">
        <v>4435</v>
      </c>
      <c r="Q89" s="477">
        <v>44595</v>
      </c>
      <c r="R89" s="472" t="s">
        <v>572</v>
      </c>
      <c r="S89" s="477">
        <v>44599</v>
      </c>
      <c r="T89" s="477">
        <v>44620</v>
      </c>
      <c r="U89" s="472" t="s">
        <v>2175</v>
      </c>
      <c r="V89" s="472" t="s">
        <v>4436</v>
      </c>
      <c r="W89" s="472" t="s">
        <v>4437</v>
      </c>
      <c r="X89" s="472" t="s">
        <v>4438</v>
      </c>
      <c r="Y89" s="477">
        <v>44580</v>
      </c>
      <c r="Z89" s="477">
        <v>44585</v>
      </c>
      <c r="AA89" s="479"/>
      <c r="AB89" s="479"/>
      <c r="AC89" s="480"/>
      <c r="AD89" s="479"/>
      <c r="AE89" s="479"/>
      <c r="AF89" s="479"/>
      <c r="AG89" s="481">
        <v>45014</v>
      </c>
      <c r="AH89" s="479"/>
      <c r="AI89" s="482">
        <v>45014</v>
      </c>
      <c r="AJ89" s="472">
        <v>2</v>
      </c>
      <c r="AK89" s="472">
        <v>0</v>
      </c>
      <c r="AL89" s="472">
        <v>2</v>
      </c>
      <c r="AM89" s="472" t="s">
        <v>4439</v>
      </c>
      <c r="AN89" s="472"/>
      <c r="AO89" s="472"/>
      <c r="AP89" s="472"/>
      <c r="AQ89" s="477">
        <v>44649</v>
      </c>
      <c r="AR89" s="477">
        <v>44649</v>
      </c>
      <c r="AS89" s="472"/>
    </row>
    <row r="90" spans="1:45" ht="15.75" customHeight="1" x14ac:dyDescent="0.25">
      <c r="A90" s="472">
        <v>89</v>
      </c>
      <c r="B90" s="473" t="s">
        <v>721</v>
      </c>
      <c r="C90" s="473" t="s">
        <v>4440</v>
      </c>
      <c r="D90" s="472" t="s">
        <v>123</v>
      </c>
      <c r="E90" s="488">
        <v>804016084</v>
      </c>
      <c r="F90" s="472">
        <v>5</v>
      </c>
      <c r="G90" s="475" t="s">
        <v>723</v>
      </c>
      <c r="H90" s="472">
        <v>2</v>
      </c>
      <c r="I90" s="489" t="s">
        <v>4441</v>
      </c>
      <c r="J90" s="472">
        <v>3</v>
      </c>
      <c r="K90" s="483">
        <v>75643160</v>
      </c>
      <c r="L90" s="477">
        <v>44596</v>
      </c>
      <c r="M90" s="477">
        <v>44773</v>
      </c>
      <c r="N90" s="488" t="s">
        <v>300</v>
      </c>
      <c r="O90" s="474">
        <v>30732589</v>
      </c>
      <c r="P90" s="472" t="s">
        <v>3121</v>
      </c>
      <c r="Q90" s="477">
        <v>44596</v>
      </c>
      <c r="R90" s="472" t="s">
        <v>564</v>
      </c>
      <c r="S90" s="477">
        <v>44599</v>
      </c>
      <c r="T90" s="477">
        <v>44599</v>
      </c>
      <c r="U90" s="472" t="s">
        <v>2175</v>
      </c>
      <c r="V90" s="472" t="s">
        <v>4442</v>
      </c>
      <c r="W90" s="472" t="s">
        <v>4443</v>
      </c>
      <c r="X90" s="472" t="s">
        <v>4444</v>
      </c>
      <c r="Y90" s="477">
        <v>44593</v>
      </c>
      <c r="Z90" s="477">
        <v>44596</v>
      </c>
      <c r="AA90" s="479"/>
      <c r="AB90" s="479"/>
      <c r="AC90" s="480"/>
      <c r="AD90" s="479"/>
      <c r="AE90" s="479"/>
      <c r="AF90" s="479"/>
      <c r="AG90" s="481"/>
      <c r="AH90" s="479"/>
      <c r="AI90" s="479"/>
      <c r="AJ90" s="472">
        <v>2</v>
      </c>
      <c r="AK90" s="472">
        <v>0</v>
      </c>
      <c r="AL90" s="472">
        <v>2</v>
      </c>
      <c r="AM90" s="483">
        <v>75643160</v>
      </c>
      <c r="AN90" s="472"/>
      <c r="AO90" s="472"/>
      <c r="AP90" s="472"/>
      <c r="AQ90" s="484"/>
      <c r="AR90" s="472"/>
      <c r="AS90" s="472" t="s">
        <v>4445</v>
      </c>
    </row>
    <row r="91" spans="1:45" ht="15.75" customHeight="1" x14ac:dyDescent="0.25">
      <c r="A91" s="472">
        <v>90</v>
      </c>
      <c r="B91" s="473" t="s">
        <v>721</v>
      </c>
      <c r="C91" s="473" t="s">
        <v>4446</v>
      </c>
      <c r="D91" s="472" t="s">
        <v>123</v>
      </c>
      <c r="E91" s="474">
        <v>901429936</v>
      </c>
      <c r="F91" s="472">
        <v>1</v>
      </c>
      <c r="G91" s="475" t="s">
        <v>723</v>
      </c>
      <c r="H91" s="472">
        <v>2</v>
      </c>
      <c r="I91" s="472" t="s">
        <v>4447</v>
      </c>
      <c r="J91" s="472">
        <v>3</v>
      </c>
      <c r="K91" s="523">
        <v>498549164</v>
      </c>
      <c r="L91" s="477">
        <v>44596</v>
      </c>
      <c r="M91" s="477">
        <v>44773</v>
      </c>
      <c r="N91" s="472" t="s">
        <v>300</v>
      </c>
      <c r="O91" s="474">
        <v>30732589</v>
      </c>
      <c r="P91" s="472" t="s">
        <v>923</v>
      </c>
      <c r="Q91" s="477">
        <v>44596</v>
      </c>
      <c r="R91" s="472" t="s">
        <v>572</v>
      </c>
      <c r="S91" s="477">
        <v>44601</v>
      </c>
      <c r="T91" s="477">
        <v>44621</v>
      </c>
      <c r="U91" s="472" t="s">
        <v>2175</v>
      </c>
      <c r="V91" s="472" t="s">
        <v>4442</v>
      </c>
      <c r="W91" s="472" t="s">
        <v>4443</v>
      </c>
      <c r="X91" s="472" t="s">
        <v>4448</v>
      </c>
      <c r="Y91" s="477">
        <v>44594</v>
      </c>
      <c r="Z91" s="477">
        <v>44596</v>
      </c>
      <c r="AA91" s="479"/>
      <c r="AB91" s="479" t="s">
        <v>2179</v>
      </c>
      <c r="AC91" s="480"/>
      <c r="AD91" s="479"/>
      <c r="AE91" s="482">
        <v>44659</v>
      </c>
      <c r="AF91" s="479"/>
      <c r="AG91" s="481"/>
      <c r="AH91" s="479"/>
      <c r="AI91" s="479"/>
      <c r="AJ91" s="472">
        <v>1</v>
      </c>
      <c r="AK91" s="472">
        <v>2</v>
      </c>
      <c r="AL91" s="472">
        <v>2</v>
      </c>
      <c r="AM91" s="483">
        <f t="shared" ref="AM91:AM124" si="1">K91+AC91</f>
        <v>498549164</v>
      </c>
      <c r="AN91" s="472"/>
      <c r="AO91" s="472"/>
      <c r="AP91" s="472"/>
      <c r="AQ91" s="484"/>
      <c r="AR91" s="472"/>
      <c r="AS91" s="472" t="s">
        <v>4449</v>
      </c>
    </row>
    <row r="92" spans="1:45" ht="15.75" customHeight="1" x14ac:dyDescent="0.25">
      <c r="A92" s="472">
        <v>91</v>
      </c>
      <c r="B92" s="473" t="s">
        <v>721</v>
      </c>
      <c r="C92" s="473" t="s">
        <v>4450</v>
      </c>
      <c r="D92" s="472" t="s">
        <v>123</v>
      </c>
      <c r="E92" s="474">
        <v>90092368</v>
      </c>
      <c r="F92" s="472">
        <v>5</v>
      </c>
      <c r="G92" s="475" t="s">
        <v>4451</v>
      </c>
      <c r="H92" s="472">
        <v>2</v>
      </c>
      <c r="I92" s="472" t="s">
        <v>4447</v>
      </c>
      <c r="J92" s="472">
        <v>3</v>
      </c>
      <c r="K92" s="483">
        <v>118749370</v>
      </c>
      <c r="L92" s="477">
        <v>44596</v>
      </c>
      <c r="M92" s="477">
        <v>44773</v>
      </c>
      <c r="N92" s="472" t="s">
        <v>300</v>
      </c>
      <c r="O92" s="474">
        <v>30732589</v>
      </c>
      <c r="P92" s="472" t="s">
        <v>4452</v>
      </c>
      <c r="Q92" s="477">
        <v>44596</v>
      </c>
      <c r="R92" s="472" t="s">
        <v>572</v>
      </c>
      <c r="S92" s="477">
        <v>44601</v>
      </c>
      <c r="T92" s="477">
        <v>44620</v>
      </c>
      <c r="U92" s="472" t="s">
        <v>2175</v>
      </c>
      <c r="V92" s="472" t="s">
        <v>4442</v>
      </c>
      <c r="W92" s="472" t="s">
        <v>4443</v>
      </c>
      <c r="X92" s="472" t="s">
        <v>4453</v>
      </c>
      <c r="Y92" s="477">
        <v>44594</v>
      </c>
      <c r="Z92" s="477">
        <v>44596</v>
      </c>
      <c r="AA92" s="479"/>
      <c r="AB92" s="479"/>
      <c r="AC92" s="480"/>
      <c r="AD92" s="479"/>
      <c r="AE92" s="479"/>
      <c r="AF92" s="479"/>
      <c r="AG92" s="481"/>
      <c r="AH92" s="482">
        <v>44985</v>
      </c>
      <c r="AI92" s="482">
        <v>44987</v>
      </c>
      <c r="AJ92" s="472">
        <v>2</v>
      </c>
      <c r="AK92" s="472">
        <v>0</v>
      </c>
      <c r="AL92" s="472">
        <v>2</v>
      </c>
      <c r="AM92" s="483">
        <f t="shared" si="1"/>
        <v>118749370</v>
      </c>
      <c r="AN92" s="472"/>
      <c r="AO92" s="472"/>
      <c r="AP92" s="472"/>
      <c r="AQ92" s="477">
        <v>44985</v>
      </c>
      <c r="AR92" s="472"/>
      <c r="AS92" s="472"/>
    </row>
    <row r="93" spans="1:45" ht="15.75" customHeight="1" x14ac:dyDescent="0.25">
      <c r="A93" s="472">
        <v>92</v>
      </c>
      <c r="B93" s="473" t="s">
        <v>721</v>
      </c>
      <c r="C93" s="473" t="s">
        <v>4454</v>
      </c>
      <c r="D93" s="472" t="s">
        <v>123</v>
      </c>
      <c r="E93" s="474">
        <v>90058096</v>
      </c>
      <c r="F93" s="472">
        <v>2</v>
      </c>
      <c r="G93" s="475" t="s">
        <v>4451</v>
      </c>
      <c r="H93" s="472">
        <v>2</v>
      </c>
      <c r="I93" s="472" t="s">
        <v>4455</v>
      </c>
      <c r="J93" s="472">
        <v>3</v>
      </c>
      <c r="K93" s="483">
        <v>215226880</v>
      </c>
      <c r="L93" s="477">
        <v>44599</v>
      </c>
      <c r="M93" s="477">
        <v>44773</v>
      </c>
      <c r="N93" s="472" t="s">
        <v>300</v>
      </c>
      <c r="O93" s="474">
        <v>30732589</v>
      </c>
      <c r="P93" s="472" t="s">
        <v>865</v>
      </c>
      <c r="Q93" s="477">
        <v>44599</v>
      </c>
      <c r="R93" s="472" t="s">
        <v>2036</v>
      </c>
      <c r="S93" s="477">
        <v>44600</v>
      </c>
      <c r="T93" s="477">
        <v>44620</v>
      </c>
      <c r="U93" s="472" t="s">
        <v>2175</v>
      </c>
      <c r="V93" s="472" t="s">
        <v>4442</v>
      </c>
      <c r="W93" s="472" t="s">
        <v>4443</v>
      </c>
      <c r="X93" s="472" t="s">
        <v>4456</v>
      </c>
      <c r="Y93" s="477">
        <v>44595</v>
      </c>
      <c r="Z93" s="477">
        <v>44596</v>
      </c>
      <c r="AA93" s="479"/>
      <c r="AB93" s="479" t="s">
        <v>2179</v>
      </c>
      <c r="AC93" s="480"/>
      <c r="AD93" s="479"/>
      <c r="AE93" s="479" t="s">
        <v>4457</v>
      </c>
      <c r="AF93" s="479"/>
      <c r="AG93" s="481"/>
      <c r="AH93" s="482">
        <v>44985</v>
      </c>
      <c r="AI93" s="482">
        <v>44985</v>
      </c>
      <c r="AJ93" s="472">
        <v>1</v>
      </c>
      <c r="AK93" s="472">
        <v>2</v>
      </c>
      <c r="AL93" s="472">
        <v>2</v>
      </c>
      <c r="AM93" s="483">
        <f t="shared" si="1"/>
        <v>215226880</v>
      </c>
      <c r="AN93" s="472"/>
      <c r="AO93" s="472"/>
      <c r="AP93" s="472"/>
      <c r="AQ93" s="477">
        <v>44985</v>
      </c>
      <c r="AR93" s="472"/>
      <c r="AS93" s="472"/>
    </row>
    <row r="94" spans="1:45" ht="15.75" customHeight="1" x14ac:dyDescent="0.25">
      <c r="A94" s="472">
        <v>93</v>
      </c>
      <c r="B94" s="473" t="s">
        <v>721</v>
      </c>
      <c r="C94" s="473" t="s">
        <v>4458</v>
      </c>
      <c r="D94" s="472" t="s">
        <v>16</v>
      </c>
      <c r="E94" s="474">
        <v>2739437</v>
      </c>
      <c r="F94" s="472">
        <v>0</v>
      </c>
      <c r="G94" s="475" t="s">
        <v>4451</v>
      </c>
      <c r="H94" s="472">
        <v>1</v>
      </c>
      <c r="I94" s="472" t="s">
        <v>4441</v>
      </c>
      <c r="J94" s="472">
        <v>3</v>
      </c>
      <c r="K94" s="483">
        <v>21783400</v>
      </c>
      <c r="L94" s="477">
        <v>44599</v>
      </c>
      <c r="M94" s="477">
        <v>44773</v>
      </c>
      <c r="N94" s="472" t="s">
        <v>300</v>
      </c>
      <c r="O94" s="474">
        <v>30732589</v>
      </c>
      <c r="P94" s="472"/>
      <c r="Q94" s="484">
        <v>44596</v>
      </c>
      <c r="R94" s="472" t="s">
        <v>564</v>
      </c>
      <c r="S94" s="477">
        <v>44600</v>
      </c>
      <c r="T94" s="477">
        <v>44600</v>
      </c>
      <c r="U94" s="472" t="s">
        <v>2175</v>
      </c>
      <c r="V94" s="472" t="s">
        <v>4442</v>
      </c>
      <c r="W94" s="472" t="s">
        <v>4443</v>
      </c>
      <c r="X94" s="472" t="s">
        <v>4459</v>
      </c>
      <c r="Y94" s="477">
        <v>44596</v>
      </c>
      <c r="Z94" s="477">
        <v>44599</v>
      </c>
      <c r="AA94" s="479"/>
      <c r="AB94" s="479"/>
      <c r="AC94" s="480"/>
      <c r="AD94" s="479"/>
      <c r="AE94" s="479"/>
      <c r="AF94" s="479"/>
      <c r="AG94" s="481"/>
      <c r="AH94" s="479"/>
      <c r="AI94" s="479"/>
      <c r="AJ94" s="472">
        <v>2</v>
      </c>
      <c r="AK94" s="472">
        <v>0</v>
      </c>
      <c r="AL94" s="472">
        <v>2</v>
      </c>
      <c r="AM94" s="483">
        <f t="shared" si="1"/>
        <v>21783400</v>
      </c>
      <c r="AN94" s="472"/>
      <c r="AO94" s="472"/>
      <c r="AP94" s="472"/>
      <c r="AQ94" s="484"/>
      <c r="AR94" s="472"/>
      <c r="AS94" s="472" t="s">
        <v>4460</v>
      </c>
    </row>
    <row r="95" spans="1:45" ht="15.75" customHeight="1" x14ac:dyDescent="0.25">
      <c r="A95" s="472">
        <v>94</v>
      </c>
      <c r="B95" s="473" t="s">
        <v>721</v>
      </c>
      <c r="C95" s="488" t="s">
        <v>113</v>
      </c>
      <c r="D95" s="472" t="s">
        <v>123</v>
      </c>
      <c r="E95" s="474">
        <v>59830018</v>
      </c>
      <c r="F95" s="472">
        <v>8</v>
      </c>
      <c r="G95" s="475" t="s">
        <v>4451</v>
      </c>
      <c r="H95" s="472">
        <v>2</v>
      </c>
      <c r="I95" s="472" t="s">
        <v>4441</v>
      </c>
      <c r="J95" s="472">
        <v>3</v>
      </c>
      <c r="K95" s="483">
        <v>32879000</v>
      </c>
      <c r="L95" s="484">
        <v>44599</v>
      </c>
      <c r="M95" s="477">
        <v>44773</v>
      </c>
      <c r="N95" s="472" t="s">
        <v>300</v>
      </c>
      <c r="O95" s="488">
        <v>30732589</v>
      </c>
      <c r="P95" s="472" t="s">
        <v>915</v>
      </c>
      <c r="Q95" s="477">
        <v>44599</v>
      </c>
      <c r="R95" s="472" t="s">
        <v>564</v>
      </c>
      <c r="S95" s="477">
        <v>44600</v>
      </c>
      <c r="T95" s="477">
        <v>44600</v>
      </c>
      <c r="U95" s="472" t="s">
        <v>2175</v>
      </c>
      <c r="V95" s="472" t="s">
        <v>4442</v>
      </c>
      <c r="W95" s="472" t="s">
        <v>4443</v>
      </c>
      <c r="X95" s="472" t="s">
        <v>4461</v>
      </c>
      <c r="Y95" s="477">
        <v>44593</v>
      </c>
      <c r="Z95" s="477">
        <v>44599</v>
      </c>
      <c r="AA95" s="479"/>
      <c r="AB95" s="479"/>
      <c r="AC95" s="480"/>
      <c r="AD95" s="479"/>
      <c r="AE95" s="479"/>
      <c r="AF95" s="479"/>
      <c r="AG95" s="481">
        <v>45028</v>
      </c>
      <c r="AH95" s="482"/>
      <c r="AI95" s="482">
        <v>45029</v>
      </c>
      <c r="AJ95" s="472">
        <v>2</v>
      </c>
      <c r="AK95" s="472">
        <v>0</v>
      </c>
      <c r="AL95" s="472">
        <v>2</v>
      </c>
      <c r="AM95" s="483">
        <f t="shared" si="1"/>
        <v>32879000</v>
      </c>
      <c r="AN95" s="472"/>
      <c r="AO95" s="472"/>
      <c r="AP95" s="472"/>
      <c r="AQ95" s="484">
        <v>45028</v>
      </c>
      <c r="AR95" s="484">
        <v>45028</v>
      </c>
      <c r="AS95" s="472"/>
    </row>
    <row r="96" spans="1:45" ht="15.75" customHeight="1" x14ac:dyDescent="0.25">
      <c r="A96" s="472">
        <v>95</v>
      </c>
      <c r="B96" s="473" t="s">
        <v>721</v>
      </c>
      <c r="C96" s="488" t="s">
        <v>3718</v>
      </c>
      <c r="D96" s="472" t="s">
        <v>123</v>
      </c>
      <c r="E96" s="474">
        <v>828002423</v>
      </c>
      <c r="F96" s="472">
        <v>5</v>
      </c>
      <c r="G96" s="475" t="s">
        <v>4451</v>
      </c>
      <c r="H96" s="472">
        <v>2</v>
      </c>
      <c r="I96" s="472" t="s">
        <v>4447</v>
      </c>
      <c r="J96" s="472">
        <v>3</v>
      </c>
      <c r="K96" s="483">
        <v>107899758</v>
      </c>
      <c r="L96" s="477">
        <v>44600</v>
      </c>
      <c r="M96" s="477">
        <v>44773</v>
      </c>
      <c r="N96" s="472" t="s">
        <v>4462</v>
      </c>
      <c r="O96" s="488">
        <v>30732589</v>
      </c>
      <c r="P96" s="472" t="s">
        <v>833</v>
      </c>
      <c r="Q96" s="477">
        <v>44599</v>
      </c>
      <c r="R96" s="472" t="s">
        <v>572</v>
      </c>
      <c r="S96" s="477">
        <v>44603</v>
      </c>
      <c r="T96" s="477">
        <v>44620</v>
      </c>
      <c r="U96" s="472" t="s">
        <v>2175</v>
      </c>
      <c r="V96" s="472" t="s">
        <v>4442</v>
      </c>
      <c r="W96" s="472" t="s">
        <v>4443</v>
      </c>
      <c r="X96" s="472" t="s">
        <v>4463</v>
      </c>
      <c r="Y96" s="477">
        <v>44596</v>
      </c>
      <c r="Z96" s="477">
        <v>44599</v>
      </c>
      <c r="AA96" s="479"/>
      <c r="AB96" s="479"/>
      <c r="AC96" s="480"/>
      <c r="AD96" s="479"/>
      <c r="AE96" s="479"/>
      <c r="AF96" s="479"/>
      <c r="AG96" s="481"/>
      <c r="AH96" s="482">
        <v>44692</v>
      </c>
      <c r="AI96" s="482">
        <v>44692</v>
      </c>
      <c r="AJ96" s="472">
        <v>2</v>
      </c>
      <c r="AK96" s="472">
        <v>0</v>
      </c>
      <c r="AL96" s="472">
        <v>2</v>
      </c>
      <c r="AM96" s="483">
        <f t="shared" si="1"/>
        <v>107899758</v>
      </c>
      <c r="AN96" s="472"/>
      <c r="AO96" s="472"/>
      <c r="AP96" s="472"/>
      <c r="AQ96" s="484">
        <v>44985</v>
      </c>
      <c r="AR96" s="472"/>
      <c r="AS96" s="472"/>
    </row>
    <row r="97" spans="1:45" ht="15.75" customHeight="1" x14ac:dyDescent="0.25">
      <c r="A97" s="472">
        <v>96</v>
      </c>
      <c r="B97" s="473" t="s">
        <v>721</v>
      </c>
      <c r="C97" s="473" t="s">
        <v>4464</v>
      </c>
      <c r="D97" s="472" t="s">
        <v>123</v>
      </c>
      <c r="E97" s="474">
        <v>90051932</v>
      </c>
      <c r="F97" s="472">
        <v>3</v>
      </c>
      <c r="G97" s="475" t="s">
        <v>4451</v>
      </c>
      <c r="H97" s="472">
        <v>2</v>
      </c>
      <c r="I97" s="472" t="s">
        <v>4455</v>
      </c>
      <c r="J97" s="472">
        <v>3</v>
      </c>
      <c r="K97" s="483">
        <v>10140000</v>
      </c>
      <c r="L97" s="477">
        <v>44599</v>
      </c>
      <c r="M97" s="477">
        <v>44773</v>
      </c>
      <c r="N97" s="472" t="s">
        <v>300</v>
      </c>
      <c r="O97" s="474">
        <v>30732589</v>
      </c>
      <c r="P97" s="472" t="s">
        <v>4465</v>
      </c>
      <c r="Q97" s="477">
        <v>44599</v>
      </c>
      <c r="R97" s="472" t="s">
        <v>2036</v>
      </c>
      <c r="S97" s="477">
        <v>44600</v>
      </c>
      <c r="T97" s="477">
        <v>44620</v>
      </c>
      <c r="U97" s="472" t="s">
        <v>2175</v>
      </c>
      <c r="V97" s="472" t="s">
        <v>4442</v>
      </c>
      <c r="W97" s="472" t="s">
        <v>4443</v>
      </c>
      <c r="X97" s="472" t="s">
        <v>4466</v>
      </c>
      <c r="Y97" s="477">
        <v>44594</v>
      </c>
      <c r="Z97" s="477">
        <v>44599</v>
      </c>
      <c r="AA97" s="479"/>
      <c r="AB97" s="479"/>
      <c r="AC97" s="480"/>
      <c r="AD97" s="479"/>
      <c r="AE97" s="479"/>
      <c r="AF97" s="479"/>
      <c r="AG97" s="481"/>
      <c r="AH97" s="479"/>
      <c r="AI97" s="479"/>
      <c r="AJ97" s="472">
        <v>2</v>
      </c>
      <c r="AK97" s="472">
        <v>0</v>
      </c>
      <c r="AL97" s="472">
        <v>2</v>
      </c>
      <c r="AM97" s="483">
        <f t="shared" si="1"/>
        <v>10140000</v>
      </c>
      <c r="AN97" s="472"/>
      <c r="AO97" s="472"/>
      <c r="AP97" s="472"/>
      <c r="AQ97" s="484"/>
      <c r="AR97" s="472"/>
      <c r="AS97" s="472" t="s">
        <v>4467</v>
      </c>
    </row>
    <row r="98" spans="1:45" ht="15.75" customHeight="1" x14ac:dyDescent="0.25">
      <c r="A98" s="472">
        <v>97</v>
      </c>
      <c r="B98" s="473" t="s">
        <v>721</v>
      </c>
      <c r="C98" s="473" t="s">
        <v>892</v>
      </c>
      <c r="D98" s="472" t="s">
        <v>123</v>
      </c>
      <c r="E98" s="474">
        <v>83004057</v>
      </c>
      <c r="F98" s="472">
        <v>4</v>
      </c>
      <c r="G98" s="475" t="s">
        <v>4451</v>
      </c>
      <c r="H98" s="472">
        <v>2</v>
      </c>
      <c r="I98" s="472" t="s">
        <v>4468</v>
      </c>
      <c r="J98" s="472">
        <v>3</v>
      </c>
      <c r="K98" s="512">
        <v>19702381.75</v>
      </c>
      <c r="L98" s="477">
        <v>44600</v>
      </c>
      <c r="M98" s="477">
        <v>44773</v>
      </c>
      <c r="N98" s="472" t="s">
        <v>300</v>
      </c>
      <c r="O98" s="488">
        <v>30732589</v>
      </c>
      <c r="P98" s="472" t="s">
        <v>893</v>
      </c>
      <c r="Q98" s="477">
        <v>44600</v>
      </c>
      <c r="R98" s="472" t="s">
        <v>2036</v>
      </c>
      <c r="S98" s="477">
        <v>44602</v>
      </c>
      <c r="T98" s="477">
        <v>44620</v>
      </c>
      <c r="U98" s="472" t="s">
        <v>2175</v>
      </c>
      <c r="V98" s="472" t="s">
        <v>4469</v>
      </c>
      <c r="W98" s="488" t="s">
        <v>4470</v>
      </c>
      <c r="X98" s="472" t="s">
        <v>4471</v>
      </c>
      <c r="Y98" s="477">
        <v>44596</v>
      </c>
      <c r="Z98" s="477">
        <v>44599</v>
      </c>
      <c r="AA98" s="479"/>
      <c r="AB98" s="479"/>
      <c r="AC98" s="480"/>
      <c r="AD98" s="479"/>
      <c r="AE98" s="479"/>
      <c r="AF98" s="479"/>
      <c r="AG98" s="481"/>
      <c r="AH98" s="479"/>
      <c r="AI98" s="479"/>
      <c r="AJ98" s="472">
        <v>2</v>
      </c>
      <c r="AK98" s="472">
        <v>0</v>
      </c>
      <c r="AL98" s="472">
        <v>2</v>
      </c>
      <c r="AM98" s="483">
        <f t="shared" si="1"/>
        <v>19702381.75</v>
      </c>
      <c r="AN98" s="472"/>
      <c r="AO98" s="472"/>
      <c r="AP98" s="472"/>
      <c r="AQ98" s="484"/>
      <c r="AR98" s="472"/>
      <c r="AS98" s="472" t="s">
        <v>4472</v>
      </c>
    </row>
    <row r="99" spans="1:45" ht="15.75" customHeight="1" x14ac:dyDescent="0.25">
      <c r="A99" s="472">
        <v>98</v>
      </c>
      <c r="B99" s="473" t="s">
        <v>721</v>
      </c>
      <c r="C99" s="473" t="s">
        <v>4473</v>
      </c>
      <c r="D99" s="472" t="s">
        <v>16</v>
      </c>
      <c r="E99" s="488">
        <v>3675480</v>
      </c>
      <c r="F99" s="472">
        <v>5</v>
      </c>
      <c r="G99" s="475" t="s">
        <v>4451</v>
      </c>
      <c r="H99" s="472">
        <v>1</v>
      </c>
      <c r="I99" s="472" t="s">
        <v>4474</v>
      </c>
      <c r="J99" s="472">
        <v>3</v>
      </c>
      <c r="K99" s="483">
        <v>426758250</v>
      </c>
      <c r="L99" s="477">
        <v>44601</v>
      </c>
      <c r="M99" s="477">
        <v>44773</v>
      </c>
      <c r="N99" s="472" t="s">
        <v>300</v>
      </c>
      <c r="O99" s="488">
        <v>30732589</v>
      </c>
      <c r="P99" s="472" t="s">
        <v>1687</v>
      </c>
      <c r="Q99" s="477">
        <v>44601</v>
      </c>
      <c r="R99" s="472" t="s">
        <v>564</v>
      </c>
      <c r="S99" s="477">
        <v>44602</v>
      </c>
      <c r="T99" s="477">
        <v>44602</v>
      </c>
      <c r="U99" s="472" t="s">
        <v>2175</v>
      </c>
      <c r="V99" s="488" t="s">
        <v>4469</v>
      </c>
      <c r="W99" s="472" t="s">
        <v>4470</v>
      </c>
      <c r="X99" s="472" t="s">
        <v>4475</v>
      </c>
      <c r="Y99" s="477">
        <v>44596</v>
      </c>
      <c r="Z99" s="477">
        <v>44600</v>
      </c>
      <c r="AA99" s="479"/>
      <c r="AB99" s="479"/>
      <c r="AC99" s="480"/>
      <c r="AD99" s="479"/>
      <c r="AE99" s="479"/>
      <c r="AF99" s="479"/>
      <c r="AG99" s="481"/>
      <c r="AH99" s="479"/>
      <c r="AI99" s="479"/>
      <c r="AJ99" s="472">
        <v>2</v>
      </c>
      <c r="AK99" s="472">
        <v>0</v>
      </c>
      <c r="AL99" s="472">
        <v>2</v>
      </c>
      <c r="AM99" s="483">
        <f t="shared" si="1"/>
        <v>426758250</v>
      </c>
      <c r="AN99" s="472"/>
      <c r="AO99" s="472"/>
      <c r="AP99" s="472"/>
      <c r="AQ99" s="484"/>
      <c r="AR99" s="472"/>
      <c r="AS99" s="472" t="s">
        <v>4476</v>
      </c>
    </row>
    <row r="100" spans="1:45" ht="15.75" customHeight="1" x14ac:dyDescent="0.25">
      <c r="A100" s="472" t="s">
        <v>4477</v>
      </c>
      <c r="B100" s="473" t="s">
        <v>721</v>
      </c>
      <c r="C100" s="488" t="s">
        <v>874</v>
      </c>
      <c r="D100" s="472" t="s">
        <v>123</v>
      </c>
      <c r="E100" s="474">
        <v>90033242</v>
      </c>
      <c r="F100" s="472">
        <v>6</v>
      </c>
      <c r="G100" s="475" t="s">
        <v>4451</v>
      </c>
      <c r="H100" s="472">
        <v>2</v>
      </c>
      <c r="I100" s="472" t="s">
        <v>4478</v>
      </c>
      <c r="J100" s="472">
        <v>3</v>
      </c>
      <c r="K100" s="483">
        <v>13846000</v>
      </c>
      <c r="L100" s="477">
        <v>44601</v>
      </c>
      <c r="M100" s="477">
        <v>44773</v>
      </c>
      <c r="N100" s="472" t="s">
        <v>300</v>
      </c>
      <c r="O100" s="474">
        <v>30732589</v>
      </c>
      <c r="P100" s="472" t="s">
        <v>4479</v>
      </c>
      <c r="Q100" s="477">
        <v>44601</v>
      </c>
      <c r="R100" s="472" t="s">
        <v>2036</v>
      </c>
      <c r="S100" s="477">
        <v>44603</v>
      </c>
      <c r="T100" s="477">
        <v>44620</v>
      </c>
      <c r="U100" s="472" t="s">
        <v>2175</v>
      </c>
      <c r="V100" s="472" t="s">
        <v>4469</v>
      </c>
      <c r="W100" s="472" t="s">
        <v>4480</v>
      </c>
      <c r="X100" s="472" t="s">
        <v>4481</v>
      </c>
      <c r="Y100" s="477">
        <v>44599</v>
      </c>
      <c r="Z100" s="477">
        <v>44600</v>
      </c>
      <c r="AA100" s="479"/>
      <c r="AB100" s="479"/>
      <c r="AC100" s="480"/>
      <c r="AD100" s="479"/>
      <c r="AE100" s="479"/>
      <c r="AF100" s="479"/>
      <c r="AG100" s="481"/>
      <c r="AH100" s="479"/>
      <c r="AI100" s="479"/>
      <c r="AJ100" s="472">
        <v>2</v>
      </c>
      <c r="AK100" s="472">
        <v>0</v>
      </c>
      <c r="AL100" s="472">
        <v>2</v>
      </c>
      <c r="AM100" s="483">
        <f t="shared" si="1"/>
        <v>13846000</v>
      </c>
      <c r="AN100" s="472"/>
      <c r="AO100" s="472"/>
      <c r="AP100" s="472"/>
      <c r="AQ100" s="484"/>
      <c r="AR100" s="472"/>
      <c r="AS100" s="472" t="s">
        <v>4476</v>
      </c>
    </row>
    <row r="101" spans="1:45" ht="15.75" customHeight="1" x14ac:dyDescent="0.25">
      <c r="A101" s="472">
        <v>100</v>
      </c>
      <c r="B101" s="473" t="s">
        <v>721</v>
      </c>
      <c r="C101" s="473" t="s">
        <v>4482</v>
      </c>
      <c r="D101" s="472" t="s">
        <v>123</v>
      </c>
      <c r="E101" s="488">
        <v>89090026</v>
      </c>
      <c r="F101" s="472">
        <v>7</v>
      </c>
      <c r="G101" s="475" t="s">
        <v>4451</v>
      </c>
      <c r="H101" s="472">
        <v>2</v>
      </c>
      <c r="I101" s="472" t="s">
        <v>4474</v>
      </c>
      <c r="J101" s="472">
        <v>3</v>
      </c>
      <c r="K101" s="483">
        <v>1344700</v>
      </c>
      <c r="L101" s="477">
        <v>44602</v>
      </c>
      <c r="M101" s="477">
        <v>44773</v>
      </c>
      <c r="N101" s="472" t="s">
        <v>300</v>
      </c>
      <c r="O101" s="474">
        <v>30732589</v>
      </c>
      <c r="P101" s="472" t="s">
        <v>828</v>
      </c>
      <c r="Q101" s="477">
        <v>44601</v>
      </c>
      <c r="R101" s="472" t="s">
        <v>564</v>
      </c>
      <c r="S101" s="477">
        <v>44602</v>
      </c>
      <c r="T101" s="477">
        <v>44601</v>
      </c>
      <c r="U101" s="472" t="s">
        <v>2175</v>
      </c>
      <c r="V101" s="472" t="s">
        <v>4469</v>
      </c>
      <c r="W101" s="472" t="s">
        <v>4470</v>
      </c>
      <c r="X101" s="472" t="s">
        <v>4483</v>
      </c>
      <c r="Y101" s="477">
        <v>44596</v>
      </c>
      <c r="Z101" s="477">
        <v>44600</v>
      </c>
      <c r="AA101" s="479"/>
      <c r="AB101" s="479"/>
      <c r="AC101" s="480"/>
      <c r="AD101" s="479"/>
      <c r="AE101" s="479"/>
      <c r="AF101" s="479"/>
      <c r="AG101" s="481">
        <v>44636</v>
      </c>
      <c r="AH101" s="479"/>
      <c r="AI101" s="482">
        <v>44636</v>
      </c>
      <c r="AJ101" s="472">
        <v>2</v>
      </c>
      <c r="AK101" s="472">
        <v>0</v>
      </c>
      <c r="AL101" s="472">
        <v>2</v>
      </c>
      <c r="AM101" s="483">
        <f t="shared" si="1"/>
        <v>1344700</v>
      </c>
      <c r="AN101" s="472"/>
      <c r="AO101" s="472"/>
      <c r="AP101" s="472"/>
      <c r="AQ101" s="484">
        <v>44773</v>
      </c>
      <c r="AR101" s="477">
        <v>44773</v>
      </c>
      <c r="AS101" s="472"/>
    </row>
    <row r="102" spans="1:45" ht="15.75" customHeight="1" x14ac:dyDescent="0.25">
      <c r="A102" s="472">
        <v>101</v>
      </c>
      <c r="B102" s="473" t="s">
        <v>721</v>
      </c>
      <c r="C102" s="473" t="s">
        <v>874</v>
      </c>
      <c r="D102" s="472" t="s">
        <v>123</v>
      </c>
      <c r="E102" s="474">
        <v>90033242</v>
      </c>
      <c r="F102" s="472">
        <v>6</v>
      </c>
      <c r="G102" s="475" t="s">
        <v>4451</v>
      </c>
      <c r="H102" s="472">
        <v>2</v>
      </c>
      <c r="I102" s="472" t="s">
        <v>4447</v>
      </c>
      <c r="J102" s="472">
        <v>3</v>
      </c>
      <c r="K102" s="483">
        <v>5938500</v>
      </c>
      <c r="L102" s="477">
        <v>44602</v>
      </c>
      <c r="M102" s="477">
        <v>44773</v>
      </c>
      <c r="N102" s="472" t="s">
        <v>300</v>
      </c>
      <c r="O102" s="474">
        <v>30732589</v>
      </c>
      <c r="P102" s="472" t="s">
        <v>4479</v>
      </c>
      <c r="Q102" s="477">
        <v>44602</v>
      </c>
      <c r="R102" s="472" t="s">
        <v>572</v>
      </c>
      <c r="S102" s="477">
        <v>44606</v>
      </c>
      <c r="T102" s="477">
        <v>44620</v>
      </c>
      <c r="U102" s="472" t="s">
        <v>2175</v>
      </c>
      <c r="V102" s="472" t="s">
        <v>4484</v>
      </c>
      <c r="W102" s="472" t="s">
        <v>4443</v>
      </c>
      <c r="X102" s="472" t="s">
        <v>4485</v>
      </c>
      <c r="Y102" s="477">
        <v>44599</v>
      </c>
      <c r="Z102" s="477">
        <v>44600</v>
      </c>
      <c r="AA102" s="479"/>
      <c r="AB102" s="479"/>
      <c r="AC102" s="480"/>
      <c r="AD102" s="479"/>
      <c r="AE102" s="479"/>
      <c r="AF102" s="479"/>
      <c r="AG102" s="481"/>
      <c r="AH102" s="479"/>
      <c r="AI102" s="479"/>
      <c r="AJ102" s="472">
        <v>2</v>
      </c>
      <c r="AK102" s="472">
        <v>0</v>
      </c>
      <c r="AL102" s="472">
        <v>2</v>
      </c>
      <c r="AM102" s="483">
        <f t="shared" si="1"/>
        <v>5938500</v>
      </c>
      <c r="AN102" s="472"/>
      <c r="AO102" s="472"/>
      <c r="AP102" s="472"/>
      <c r="AQ102" s="484"/>
      <c r="AR102" s="472"/>
      <c r="AS102" s="472" t="s">
        <v>4486</v>
      </c>
    </row>
    <row r="103" spans="1:45" ht="15.75" customHeight="1" x14ac:dyDescent="0.25">
      <c r="A103" s="472">
        <v>102</v>
      </c>
      <c r="B103" s="473" t="s">
        <v>721</v>
      </c>
      <c r="C103" s="473" t="s">
        <v>113</v>
      </c>
      <c r="D103" s="472" t="s">
        <v>123</v>
      </c>
      <c r="E103" s="474">
        <v>59830018</v>
      </c>
      <c r="F103" s="472">
        <v>8</v>
      </c>
      <c r="G103" s="475" t="s">
        <v>4451</v>
      </c>
      <c r="H103" s="472">
        <v>2</v>
      </c>
      <c r="I103" s="472" t="s">
        <v>4487</v>
      </c>
      <c r="J103" s="472">
        <v>3</v>
      </c>
      <c r="K103" s="483">
        <v>48504770.799999997</v>
      </c>
      <c r="L103" s="477">
        <v>44602</v>
      </c>
      <c r="M103" s="477">
        <v>44773</v>
      </c>
      <c r="N103" s="472" t="s">
        <v>300</v>
      </c>
      <c r="O103" s="474">
        <v>30732589</v>
      </c>
      <c r="P103" s="472" t="s">
        <v>915</v>
      </c>
      <c r="Q103" s="477">
        <v>44602</v>
      </c>
      <c r="R103" s="472" t="s">
        <v>2036</v>
      </c>
      <c r="S103" s="477">
        <v>44607</v>
      </c>
      <c r="T103" s="477">
        <v>44620</v>
      </c>
      <c r="U103" s="472" t="s">
        <v>2175</v>
      </c>
      <c r="V103" s="472" t="s">
        <v>4469</v>
      </c>
      <c r="W103" s="472" t="s">
        <v>4470</v>
      </c>
      <c r="X103" s="472" t="s">
        <v>4488</v>
      </c>
      <c r="Y103" s="477">
        <v>44599</v>
      </c>
      <c r="Z103" s="477">
        <v>44602</v>
      </c>
      <c r="AA103" s="479"/>
      <c r="AB103" s="479"/>
      <c r="AC103" s="480"/>
      <c r="AD103" s="479"/>
      <c r="AE103" s="479"/>
      <c r="AF103" s="479"/>
      <c r="AG103" s="481"/>
      <c r="AH103" s="479"/>
      <c r="AI103" s="479"/>
      <c r="AJ103" s="472">
        <v>2</v>
      </c>
      <c r="AK103" s="472">
        <v>0</v>
      </c>
      <c r="AL103" s="472">
        <v>2</v>
      </c>
      <c r="AM103" s="483">
        <f t="shared" si="1"/>
        <v>48504770.799999997</v>
      </c>
      <c r="AN103" s="472"/>
      <c r="AO103" s="472"/>
      <c r="AP103" s="472"/>
      <c r="AQ103" s="484"/>
      <c r="AR103" s="472"/>
      <c r="AS103" s="472" t="s">
        <v>4486</v>
      </c>
    </row>
    <row r="104" spans="1:45" ht="15.75" customHeight="1" x14ac:dyDescent="0.25">
      <c r="A104" s="472">
        <v>103</v>
      </c>
      <c r="B104" s="473" t="s">
        <v>721</v>
      </c>
      <c r="C104" s="473" t="s">
        <v>4440</v>
      </c>
      <c r="D104" s="472" t="s">
        <v>123</v>
      </c>
      <c r="E104" s="488">
        <v>80401608</v>
      </c>
      <c r="F104" s="472">
        <v>4</v>
      </c>
      <c r="G104" s="475" t="s">
        <v>4451</v>
      </c>
      <c r="H104" s="472">
        <v>2</v>
      </c>
      <c r="I104" s="472" t="s">
        <v>4474</v>
      </c>
      <c r="J104" s="472">
        <v>3</v>
      </c>
      <c r="K104" s="483">
        <v>212798910.19999999</v>
      </c>
      <c r="L104" s="477">
        <v>44602</v>
      </c>
      <c r="M104" s="477">
        <v>44773</v>
      </c>
      <c r="N104" s="472" t="s">
        <v>300</v>
      </c>
      <c r="O104" s="474">
        <v>30732589</v>
      </c>
      <c r="P104" s="472" t="s">
        <v>3121</v>
      </c>
      <c r="Q104" s="477">
        <v>44602</v>
      </c>
      <c r="R104" s="472" t="s">
        <v>572</v>
      </c>
      <c r="S104" s="477">
        <v>44607</v>
      </c>
      <c r="T104" s="477">
        <v>44620</v>
      </c>
      <c r="U104" s="472" t="s">
        <v>2175</v>
      </c>
      <c r="V104" s="472" t="s">
        <v>4469</v>
      </c>
      <c r="W104" s="472" t="s">
        <v>4470</v>
      </c>
      <c r="X104" s="488" t="s">
        <v>4489</v>
      </c>
      <c r="Y104" s="477">
        <v>44599</v>
      </c>
      <c r="Z104" s="477">
        <v>44600</v>
      </c>
      <c r="AA104" s="479"/>
      <c r="AB104" s="479"/>
      <c r="AC104" s="480"/>
      <c r="AD104" s="479"/>
      <c r="AE104" s="479"/>
      <c r="AF104" s="479"/>
      <c r="AG104" s="481"/>
      <c r="AH104" s="481">
        <v>44907</v>
      </c>
      <c r="AI104" s="481">
        <v>44908</v>
      </c>
      <c r="AJ104" s="472">
        <v>2</v>
      </c>
      <c r="AK104" s="472">
        <v>0</v>
      </c>
      <c r="AL104" s="472">
        <v>2</v>
      </c>
      <c r="AM104" s="483">
        <f t="shared" si="1"/>
        <v>212798910.19999999</v>
      </c>
      <c r="AN104" s="472"/>
      <c r="AO104" s="472"/>
      <c r="AP104" s="472"/>
      <c r="AQ104" s="484">
        <v>44985</v>
      </c>
      <c r="AR104" s="472"/>
      <c r="AS104" s="472"/>
    </row>
    <row r="105" spans="1:45" ht="15.75" customHeight="1" x14ac:dyDescent="0.25">
      <c r="A105" s="472">
        <v>104</v>
      </c>
      <c r="B105" s="473" t="s">
        <v>721</v>
      </c>
      <c r="C105" s="473" t="s">
        <v>3702</v>
      </c>
      <c r="D105" s="472" t="s">
        <v>123</v>
      </c>
      <c r="E105" s="474">
        <v>900992191</v>
      </c>
      <c r="F105" s="472">
        <v>9</v>
      </c>
      <c r="G105" s="475" t="s">
        <v>723</v>
      </c>
      <c r="H105" s="472">
        <v>2</v>
      </c>
      <c r="I105" s="472" t="s">
        <v>4474</v>
      </c>
      <c r="J105" s="472">
        <v>3</v>
      </c>
      <c r="K105" s="483">
        <v>9967562.4000000004</v>
      </c>
      <c r="L105" s="477">
        <v>44603</v>
      </c>
      <c r="M105" s="477">
        <v>44773</v>
      </c>
      <c r="N105" s="472" t="s">
        <v>300</v>
      </c>
      <c r="O105" s="474">
        <v>30732589</v>
      </c>
      <c r="P105" s="472" t="s">
        <v>4490</v>
      </c>
      <c r="Q105" s="477">
        <v>44603</v>
      </c>
      <c r="R105" s="472" t="s">
        <v>564</v>
      </c>
      <c r="S105" s="477">
        <v>44607</v>
      </c>
      <c r="T105" s="477">
        <v>44603</v>
      </c>
      <c r="U105" s="472" t="s">
        <v>2175</v>
      </c>
      <c r="V105" s="472" t="s">
        <v>4469</v>
      </c>
      <c r="W105" s="472" t="s">
        <v>4470</v>
      </c>
      <c r="X105" s="472" t="s">
        <v>4491</v>
      </c>
      <c r="Y105" s="477">
        <v>44601</v>
      </c>
      <c r="Z105" s="477">
        <v>44602</v>
      </c>
      <c r="AA105" s="479"/>
      <c r="AB105" s="479"/>
      <c r="AC105" s="480"/>
      <c r="AD105" s="479"/>
      <c r="AE105" s="479"/>
      <c r="AF105" s="479"/>
      <c r="AG105" s="481"/>
      <c r="AH105" s="479"/>
      <c r="AI105" s="479"/>
      <c r="AJ105" s="472">
        <v>2</v>
      </c>
      <c r="AK105" s="472">
        <v>0</v>
      </c>
      <c r="AL105" s="472">
        <v>2</v>
      </c>
      <c r="AM105" s="483">
        <f t="shared" si="1"/>
        <v>9967562.4000000004</v>
      </c>
      <c r="AN105" s="472"/>
      <c r="AO105" s="472"/>
      <c r="AP105" s="472"/>
      <c r="AQ105" s="484"/>
      <c r="AR105" s="472"/>
      <c r="AS105" s="472" t="s">
        <v>4492</v>
      </c>
    </row>
    <row r="106" spans="1:45" ht="15.75" customHeight="1" x14ac:dyDescent="0.25">
      <c r="A106" s="472">
        <v>105</v>
      </c>
      <c r="B106" s="473" t="s">
        <v>551</v>
      </c>
      <c r="C106" s="473" t="s">
        <v>4493</v>
      </c>
      <c r="D106" s="472" t="s">
        <v>16</v>
      </c>
      <c r="E106" s="488">
        <v>2727558</v>
      </c>
      <c r="F106" s="472">
        <v>2</v>
      </c>
      <c r="G106" s="475" t="s">
        <v>552</v>
      </c>
      <c r="H106" s="472">
        <v>1</v>
      </c>
      <c r="I106" s="472" t="s">
        <v>4494</v>
      </c>
      <c r="J106" s="472">
        <v>1</v>
      </c>
      <c r="K106" s="483">
        <v>10000000</v>
      </c>
      <c r="L106" s="477">
        <v>44604</v>
      </c>
      <c r="M106" s="477">
        <v>44651</v>
      </c>
      <c r="N106" s="488" t="s">
        <v>630</v>
      </c>
      <c r="O106" s="488">
        <v>12970851</v>
      </c>
      <c r="P106" s="524" t="s">
        <v>4495</v>
      </c>
      <c r="Q106" s="477">
        <v>44600</v>
      </c>
      <c r="R106" s="472" t="s">
        <v>572</v>
      </c>
      <c r="S106" s="477">
        <v>44607</v>
      </c>
      <c r="T106" s="477">
        <v>44620</v>
      </c>
      <c r="U106" s="472" t="s">
        <v>2175</v>
      </c>
      <c r="V106" s="472" t="s">
        <v>4496</v>
      </c>
      <c r="W106" s="472" t="s">
        <v>4497</v>
      </c>
      <c r="X106" s="472" t="s">
        <v>4498</v>
      </c>
      <c r="Y106" s="477">
        <v>44600</v>
      </c>
      <c r="Z106" s="477">
        <v>44602</v>
      </c>
      <c r="AA106" s="479"/>
      <c r="AB106" s="479" t="s">
        <v>4340</v>
      </c>
      <c r="AC106" s="480">
        <v>5000000</v>
      </c>
      <c r="AD106" s="479" t="s">
        <v>4499</v>
      </c>
      <c r="AE106" s="482">
        <v>44741</v>
      </c>
      <c r="AF106" s="479"/>
      <c r="AG106" s="481"/>
      <c r="AH106" s="479"/>
      <c r="AI106" s="479"/>
      <c r="AJ106" s="472">
        <v>2</v>
      </c>
      <c r="AK106" s="472">
        <v>0</v>
      </c>
      <c r="AL106" s="472">
        <v>2</v>
      </c>
      <c r="AM106" s="483">
        <f t="shared" si="1"/>
        <v>15000000</v>
      </c>
      <c r="AN106" s="472"/>
      <c r="AO106" s="472"/>
      <c r="AP106" s="472"/>
      <c r="AQ106" s="484">
        <v>45119</v>
      </c>
      <c r="AR106" s="472"/>
      <c r="AS106" s="472"/>
    </row>
    <row r="107" spans="1:45" ht="15.75" customHeight="1" x14ac:dyDescent="0.25">
      <c r="A107" s="490">
        <v>106</v>
      </c>
      <c r="B107" s="473" t="s">
        <v>721</v>
      </c>
      <c r="C107" s="488" t="s">
        <v>3718</v>
      </c>
      <c r="D107" s="472" t="s">
        <v>123</v>
      </c>
      <c r="E107" s="474">
        <v>828002423</v>
      </c>
      <c r="F107" s="472">
        <v>5</v>
      </c>
      <c r="G107" s="475" t="s">
        <v>4451</v>
      </c>
      <c r="H107" s="472">
        <v>2</v>
      </c>
      <c r="I107" s="472" t="s">
        <v>4468</v>
      </c>
      <c r="J107" s="472">
        <v>3</v>
      </c>
      <c r="K107" s="483">
        <v>35451748.5</v>
      </c>
      <c r="L107" s="477">
        <v>44606</v>
      </c>
      <c r="M107" s="477">
        <v>44773</v>
      </c>
      <c r="N107" s="472" t="s">
        <v>300</v>
      </c>
      <c r="O107" s="488">
        <v>12970851</v>
      </c>
      <c r="P107" s="472" t="s">
        <v>833</v>
      </c>
      <c r="Q107" s="477">
        <v>44609</v>
      </c>
      <c r="R107" s="472" t="s">
        <v>564</v>
      </c>
      <c r="S107" s="477">
        <v>44609</v>
      </c>
      <c r="T107" s="477">
        <v>44609</v>
      </c>
      <c r="U107" s="472" t="s">
        <v>2175</v>
      </c>
      <c r="V107" s="472" t="s">
        <v>4469</v>
      </c>
      <c r="W107" s="472" t="s">
        <v>4470</v>
      </c>
      <c r="X107" s="472" t="s">
        <v>4500</v>
      </c>
      <c r="Y107" s="519">
        <v>44606</v>
      </c>
      <c r="Z107" s="477">
        <v>44608</v>
      </c>
      <c r="AA107" s="479"/>
      <c r="AB107" s="479"/>
      <c r="AC107" s="480"/>
      <c r="AD107" s="479"/>
      <c r="AE107" s="479"/>
      <c r="AF107" s="479"/>
      <c r="AG107" s="481"/>
      <c r="AH107" s="479"/>
      <c r="AI107" s="479"/>
      <c r="AJ107" s="472">
        <v>2</v>
      </c>
      <c r="AK107" s="472">
        <v>0</v>
      </c>
      <c r="AL107" s="472">
        <v>2</v>
      </c>
      <c r="AM107" s="483">
        <f t="shared" si="1"/>
        <v>35451748.5</v>
      </c>
      <c r="AN107" s="472"/>
      <c r="AO107" s="472"/>
      <c r="AP107" s="472"/>
      <c r="AQ107" s="484"/>
      <c r="AR107" s="472"/>
      <c r="AS107" s="472" t="s">
        <v>4501</v>
      </c>
    </row>
    <row r="108" spans="1:45" ht="15.75" customHeight="1" x14ac:dyDescent="0.25">
      <c r="A108" s="472">
        <v>107</v>
      </c>
      <c r="B108" s="473" t="s">
        <v>4502</v>
      </c>
      <c r="C108" s="473" t="s">
        <v>4464</v>
      </c>
      <c r="D108" s="472" t="s">
        <v>123</v>
      </c>
      <c r="E108" s="474">
        <v>90051932</v>
      </c>
      <c r="F108" s="472">
        <v>3</v>
      </c>
      <c r="G108" s="475" t="s">
        <v>4451</v>
      </c>
      <c r="H108" s="472">
        <v>2</v>
      </c>
      <c r="I108" s="472" t="s">
        <v>4468</v>
      </c>
      <c r="J108" s="472">
        <v>3</v>
      </c>
      <c r="K108" s="483">
        <v>17022335</v>
      </c>
      <c r="L108" s="477">
        <v>44606</v>
      </c>
      <c r="M108" s="477">
        <v>44773</v>
      </c>
      <c r="N108" s="472" t="s">
        <v>300</v>
      </c>
      <c r="O108" s="474">
        <v>30732589</v>
      </c>
      <c r="P108" s="472" t="s">
        <v>3765</v>
      </c>
      <c r="Q108" s="477">
        <v>44606</v>
      </c>
      <c r="R108" s="472" t="s">
        <v>2036</v>
      </c>
      <c r="S108" s="477">
        <v>44609</v>
      </c>
      <c r="T108" s="477">
        <v>44620</v>
      </c>
      <c r="U108" s="472" t="s">
        <v>2175</v>
      </c>
      <c r="V108" s="472" t="s">
        <v>4469</v>
      </c>
      <c r="W108" s="472" t="s">
        <v>4470</v>
      </c>
      <c r="X108" s="472" t="s">
        <v>4503</v>
      </c>
      <c r="Y108" s="477">
        <v>44599</v>
      </c>
      <c r="Z108" s="477">
        <v>44603</v>
      </c>
      <c r="AA108" s="479"/>
      <c r="AB108" s="479"/>
      <c r="AC108" s="480"/>
      <c r="AD108" s="479"/>
      <c r="AE108" s="479"/>
      <c r="AF108" s="479"/>
      <c r="AG108" s="481"/>
      <c r="AH108" s="479"/>
      <c r="AI108" s="479"/>
      <c r="AJ108" s="472">
        <v>2</v>
      </c>
      <c r="AK108" s="472">
        <v>0</v>
      </c>
      <c r="AL108" s="472">
        <v>2</v>
      </c>
      <c r="AM108" s="483">
        <f t="shared" si="1"/>
        <v>17022335</v>
      </c>
      <c r="AN108" s="472"/>
      <c r="AO108" s="472"/>
      <c r="AP108" s="472"/>
      <c r="AQ108" s="484"/>
      <c r="AR108" s="472"/>
      <c r="AS108" s="472" t="s">
        <v>4501</v>
      </c>
    </row>
    <row r="109" spans="1:45" ht="15.75" customHeight="1" x14ac:dyDescent="0.25">
      <c r="A109" s="472">
        <v>108</v>
      </c>
      <c r="B109" s="473" t="s">
        <v>721</v>
      </c>
      <c r="C109" s="473" t="s">
        <v>4504</v>
      </c>
      <c r="D109" s="472" t="s">
        <v>123</v>
      </c>
      <c r="E109" s="474">
        <v>817004260</v>
      </c>
      <c r="F109" s="472">
        <v>0</v>
      </c>
      <c r="G109" s="475" t="s">
        <v>723</v>
      </c>
      <c r="H109" s="472">
        <v>2</v>
      </c>
      <c r="I109" s="472" t="s">
        <v>4441</v>
      </c>
      <c r="J109" s="472">
        <v>3</v>
      </c>
      <c r="K109" s="483">
        <v>111770900</v>
      </c>
      <c r="L109" s="477">
        <v>44606</v>
      </c>
      <c r="M109" s="477">
        <v>44773</v>
      </c>
      <c r="N109" s="472" t="s">
        <v>300</v>
      </c>
      <c r="O109" s="474">
        <v>30732589</v>
      </c>
      <c r="P109" s="472" t="s">
        <v>2983</v>
      </c>
      <c r="Q109" s="477">
        <v>44606</v>
      </c>
      <c r="R109" s="472" t="s">
        <v>564</v>
      </c>
      <c r="S109" s="477">
        <v>44607</v>
      </c>
      <c r="T109" s="477">
        <v>44608</v>
      </c>
      <c r="U109" s="472" t="s">
        <v>2175</v>
      </c>
      <c r="V109" s="472" t="s">
        <v>4442</v>
      </c>
      <c r="W109" s="472" t="s">
        <v>4443</v>
      </c>
      <c r="X109" s="472" t="s">
        <v>4505</v>
      </c>
      <c r="Y109" s="477">
        <v>44600</v>
      </c>
      <c r="Z109" s="477">
        <v>44603</v>
      </c>
      <c r="AA109" s="479"/>
      <c r="AB109" s="479" t="s">
        <v>2179</v>
      </c>
      <c r="AC109" s="480"/>
      <c r="AD109" s="479"/>
      <c r="AE109" s="479" t="s">
        <v>4506</v>
      </c>
      <c r="AF109" s="479"/>
      <c r="AG109" s="481"/>
      <c r="AH109" s="479"/>
      <c r="AI109" s="479"/>
      <c r="AJ109" s="472">
        <v>1</v>
      </c>
      <c r="AK109" s="472">
        <v>2</v>
      </c>
      <c r="AL109" s="472">
        <v>2</v>
      </c>
      <c r="AM109" s="483">
        <f t="shared" si="1"/>
        <v>111770900</v>
      </c>
      <c r="AN109" s="472"/>
      <c r="AO109" s="472"/>
      <c r="AP109" s="472"/>
      <c r="AQ109" s="484"/>
      <c r="AR109" s="472"/>
      <c r="AS109" s="472" t="s">
        <v>4501</v>
      </c>
    </row>
    <row r="110" spans="1:45" ht="15.75" customHeight="1" x14ac:dyDescent="0.25">
      <c r="A110" s="472">
        <v>109</v>
      </c>
      <c r="B110" s="473" t="s">
        <v>721</v>
      </c>
      <c r="C110" s="473" t="s">
        <v>4504</v>
      </c>
      <c r="D110" s="472" t="s">
        <v>123</v>
      </c>
      <c r="E110" s="474">
        <v>81700426</v>
      </c>
      <c r="F110" s="472">
        <v>0</v>
      </c>
      <c r="G110" s="475" t="s">
        <v>4451</v>
      </c>
      <c r="H110" s="472">
        <v>2</v>
      </c>
      <c r="I110" s="472" t="s">
        <v>4478</v>
      </c>
      <c r="J110" s="472">
        <v>3</v>
      </c>
      <c r="K110" s="483">
        <v>43981340</v>
      </c>
      <c r="L110" s="477">
        <v>44606</v>
      </c>
      <c r="M110" s="477">
        <v>44773</v>
      </c>
      <c r="N110" s="472" t="s">
        <v>300</v>
      </c>
      <c r="O110" s="474">
        <v>30732589</v>
      </c>
      <c r="P110" s="472" t="s">
        <v>2983</v>
      </c>
      <c r="Q110" s="477">
        <v>44606</v>
      </c>
      <c r="R110" s="472" t="s">
        <v>2036</v>
      </c>
      <c r="S110" s="477">
        <v>44607</v>
      </c>
      <c r="T110" s="477">
        <v>44620</v>
      </c>
      <c r="U110" s="472" t="s">
        <v>2175</v>
      </c>
      <c r="V110" s="472" t="s">
        <v>4469</v>
      </c>
      <c r="W110" s="472" t="s">
        <v>4470</v>
      </c>
      <c r="X110" s="472" t="s">
        <v>4507</v>
      </c>
      <c r="Y110" s="477">
        <v>44600</v>
      </c>
      <c r="Z110" s="477">
        <v>44602</v>
      </c>
      <c r="AA110" s="479"/>
      <c r="AB110" s="479"/>
      <c r="AC110" s="480"/>
      <c r="AD110" s="479"/>
      <c r="AE110" s="479"/>
      <c r="AF110" s="479"/>
      <c r="AG110" s="481"/>
      <c r="AH110" s="479"/>
      <c r="AI110" s="479"/>
      <c r="AJ110" s="472">
        <v>2</v>
      </c>
      <c r="AK110" s="472">
        <v>0</v>
      </c>
      <c r="AL110" s="472">
        <v>2</v>
      </c>
      <c r="AM110" s="483">
        <f t="shared" si="1"/>
        <v>43981340</v>
      </c>
      <c r="AN110" s="472"/>
      <c r="AO110" s="472"/>
      <c r="AP110" s="472"/>
      <c r="AQ110" s="484"/>
      <c r="AR110" s="472"/>
      <c r="AS110" s="472" t="s">
        <v>4501</v>
      </c>
    </row>
    <row r="111" spans="1:45" ht="15.75" customHeight="1" x14ac:dyDescent="0.25">
      <c r="A111" s="472">
        <v>110</v>
      </c>
      <c r="B111" s="473" t="s">
        <v>721</v>
      </c>
      <c r="C111" s="473" t="s">
        <v>91</v>
      </c>
      <c r="D111" s="472" t="s">
        <v>123</v>
      </c>
      <c r="E111" s="474">
        <v>90033141</v>
      </c>
      <c r="F111" s="472">
        <v>2</v>
      </c>
      <c r="G111" s="475" t="s">
        <v>723</v>
      </c>
      <c r="H111" s="472">
        <v>2</v>
      </c>
      <c r="I111" s="472" t="s">
        <v>4447</v>
      </c>
      <c r="J111" s="472">
        <v>3</v>
      </c>
      <c r="K111" s="483">
        <v>31085292</v>
      </c>
      <c r="L111" s="477">
        <v>44608</v>
      </c>
      <c r="M111" s="484">
        <v>44773</v>
      </c>
      <c r="N111" s="472" t="s">
        <v>300</v>
      </c>
      <c r="O111" s="474">
        <v>30732589</v>
      </c>
      <c r="P111" s="472" t="s">
        <v>4508</v>
      </c>
      <c r="Q111" s="477">
        <v>44608</v>
      </c>
      <c r="R111" s="472" t="s">
        <v>572</v>
      </c>
      <c r="S111" s="477">
        <v>44613</v>
      </c>
      <c r="T111" s="477">
        <v>44621</v>
      </c>
      <c r="U111" s="472" t="s">
        <v>2175</v>
      </c>
      <c r="V111" s="472" t="s">
        <v>4442</v>
      </c>
      <c r="W111" s="472" t="s">
        <v>4443</v>
      </c>
      <c r="X111" s="472" t="s">
        <v>4509</v>
      </c>
      <c r="Y111" s="477">
        <v>44599</v>
      </c>
      <c r="Z111" s="477">
        <v>44602</v>
      </c>
      <c r="AA111" s="479"/>
      <c r="AB111" s="479"/>
      <c r="AC111" s="480"/>
      <c r="AD111" s="479"/>
      <c r="AE111" s="479"/>
      <c r="AF111" s="479"/>
      <c r="AG111" s="481"/>
      <c r="AH111" s="482">
        <v>45027</v>
      </c>
      <c r="AI111" s="482">
        <v>45027</v>
      </c>
      <c r="AJ111" s="472">
        <v>2</v>
      </c>
      <c r="AK111" s="472">
        <v>0</v>
      </c>
      <c r="AL111" s="472">
        <v>2</v>
      </c>
      <c r="AM111" s="483">
        <f t="shared" si="1"/>
        <v>31085292</v>
      </c>
      <c r="AN111" s="472"/>
      <c r="AO111" s="472"/>
      <c r="AP111" s="472"/>
      <c r="AQ111" s="484">
        <v>45027</v>
      </c>
      <c r="AR111" s="484">
        <v>45027</v>
      </c>
      <c r="AS111" s="472"/>
    </row>
    <row r="112" spans="1:45" ht="15.75" customHeight="1" x14ac:dyDescent="0.25">
      <c r="A112" s="472">
        <v>111</v>
      </c>
      <c r="B112" s="473" t="s">
        <v>721</v>
      </c>
      <c r="C112" s="488" t="s">
        <v>4454</v>
      </c>
      <c r="D112" s="472" t="s">
        <v>123</v>
      </c>
      <c r="E112" s="488">
        <v>90058096</v>
      </c>
      <c r="F112" s="472">
        <v>2</v>
      </c>
      <c r="G112" s="475" t="s">
        <v>723</v>
      </c>
      <c r="H112" s="472">
        <v>2</v>
      </c>
      <c r="I112" s="472" t="s">
        <v>4510</v>
      </c>
      <c r="J112" s="472">
        <v>3</v>
      </c>
      <c r="K112" s="506">
        <v>24574419</v>
      </c>
      <c r="L112" s="477">
        <v>44609</v>
      </c>
      <c r="M112" s="477">
        <v>44773</v>
      </c>
      <c r="N112" s="472" t="s">
        <v>300</v>
      </c>
      <c r="O112" s="474">
        <v>30732589</v>
      </c>
      <c r="P112" s="472" t="s">
        <v>865</v>
      </c>
      <c r="Q112" s="477">
        <v>44609</v>
      </c>
      <c r="R112" s="472" t="s">
        <v>2036</v>
      </c>
      <c r="S112" s="477">
        <v>44613</v>
      </c>
      <c r="T112" s="477">
        <v>44620</v>
      </c>
      <c r="U112" s="472" t="s">
        <v>2175</v>
      </c>
      <c r="V112" s="472" t="s">
        <v>4469</v>
      </c>
      <c r="W112" s="472" t="s">
        <v>4470</v>
      </c>
      <c r="X112" s="488" t="s">
        <v>4511</v>
      </c>
      <c r="Y112" s="477">
        <v>44601</v>
      </c>
      <c r="Z112" s="477">
        <v>44607</v>
      </c>
      <c r="AA112" s="479"/>
      <c r="AB112" s="479"/>
      <c r="AC112" s="480"/>
      <c r="AD112" s="479"/>
      <c r="AE112" s="479"/>
      <c r="AF112" s="479"/>
      <c r="AG112" s="481"/>
      <c r="AH112" s="479"/>
      <c r="AI112" s="479"/>
      <c r="AJ112" s="472">
        <v>2</v>
      </c>
      <c r="AK112" s="472">
        <v>0</v>
      </c>
      <c r="AL112" s="472">
        <v>2</v>
      </c>
      <c r="AM112" s="483">
        <f t="shared" si="1"/>
        <v>24574419</v>
      </c>
      <c r="AN112" s="472"/>
      <c r="AO112" s="472"/>
      <c r="AP112" s="472"/>
      <c r="AQ112" s="484"/>
      <c r="AR112" s="472"/>
      <c r="AS112" s="472" t="s">
        <v>4512</v>
      </c>
    </row>
    <row r="113" spans="1:45" ht="15.75" customHeight="1" x14ac:dyDescent="0.25">
      <c r="A113" s="472">
        <v>112</v>
      </c>
      <c r="B113" s="473" t="s">
        <v>721</v>
      </c>
      <c r="C113" s="473" t="s">
        <v>4450</v>
      </c>
      <c r="D113" s="472" t="s">
        <v>123</v>
      </c>
      <c r="E113" s="474">
        <v>90092368</v>
      </c>
      <c r="F113" s="472">
        <v>5</v>
      </c>
      <c r="G113" s="475" t="s">
        <v>4451</v>
      </c>
      <c r="H113" s="472">
        <v>2</v>
      </c>
      <c r="I113" s="472" t="s">
        <v>4513</v>
      </c>
      <c r="J113" s="472">
        <v>3</v>
      </c>
      <c r="K113" s="483">
        <v>16504799</v>
      </c>
      <c r="L113" s="477">
        <v>44609</v>
      </c>
      <c r="M113" s="477">
        <v>44773</v>
      </c>
      <c r="N113" s="472" t="s">
        <v>300</v>
      </c>
      <c r="O113" s="474">
        <v>30732589</v>
      </c>
      <c r="P113" s="472" t="s">
        <v>4452</v>
      </c>
      <c r="Q113" s="477">
        <v>44609</v>
      </c>
      <c r="R113" s="472" t="s">
        <v>572</v>
      </c>
      <c r="S113" s="477">
        <v>44614</v>
      </c>
      <c r="T113" s="477">
        <v>44620</v>
      </c>
      <c r="U113" s="472" t="s">
        <v>2175</v>
      </c>
      <c r="V113" s="472" t="s">
        <v>4469</v>
      </c>
      <c r="W113" s="472" t="s">
        <v>4470</v>
      </c>
      <c r="X113" s="472" t="s">
        <v>4514</v>
      </c>
      <c r="Y113" s="477">
        <v>44601</v>
      </c>
      <c r="Z113" s="477">
        <v>44607</v>
      </c>
      <c r="AA113" s="479"/>
      <c r="AB113" s="479"/>
      <c r="AC113" s="480"/>
      <c r="AD113" s="479"/>
      <c r="AE113" s="479"/>
      <c r="AF113" s="479"/>
      <c r="AG113" s="481"/>
      <c r="AH113" s="482">
        <v>45008</v>
      </c>
      <c r="AI113" s="479"/>
      <c r="AJ113" s="472">
        <v>2</v>
      </c>
      <c r="AK113" s="472">
        <v>0</v>
      </c>
      <c r="AL113" s="472">
        <v>2</v>
      </c>
      <c r="AM113" s="483">
        <f t="shared" si="1"/>
        <v>16504799</v>
      </c>
      <c r="AN113" s="472"/>
      <c r="AO113" s="472"/>
      <c r="AP113" s="472"/>
      <c r="AQ113" s="484">
        <v>44886</v>
      </c>
      <c r="AR113" s="484">
        <v>44886</v>
      </c>
      <c r="AS113" s="472"/>
    </row>
    <row r="114" spans="1:45" ht="15.75" customHeight="1" x14ac:dyDescent="0.25">
      <c r="A114" s="472">
        <v>113</v>
      </c>
      <c r="B114" s="473" t="s">
        <v>721</v>
      </c>
      <c r="C114" s="473" t="s">
        <v>97</v>
      </c>
      <c r="D114" s="472" t="s">
        <v>123</v>
      </c>
      <c r="E114" s="474">
        <v>90118178</v>
      </c>
      <c r="F114" s="472">
        <v>1</v>
      </c>
      <c r="G114" s="475" t="s">
        <v>723</v>
      </c>
      <c r="H114" s="472">
        <v>2</v>
      </c>
      <c r="I114" s="472" t="s">
        <v>4474</v>
      </c>
      <c r="J114" s="472">
        <v>3</v>
      </c>
      <c r="K114" s="483">
        <v>22580240</v>
      </c>
      <c r="L114" s="477">
        <v>44615</v>
      </c>
      <c r="M114" s="477">
        <v>44773</v>
      </c>
      <c r="N114" s="488" t="s">
        <v>300</v>
      </c>
      <c r="O114" s="474">
        <v>30732589</v>
      </c>
      <c r="P114" s="472" t="s">
        <v>1024</v>
      </c>
      <c r="Q114" s="477">
        <v>44614</v>
      </c>
      <c r="R114" s="472" t="s">
        <v>564</v>
      </c>
      <c r="S114" s="477">
        <v>44615</v>
      </c>
      <c r="T114" s="477">
        <v>44614</v>
      </c>
      <c r="U114" s="472" t="s">
        <v>2175</v>
      </c>
      <c r="V114" s="472" t="s">
        <v>4469</v>
      </c>
      <c r="W114" s="472" t="s">
        <v>4470</v>
      </c>
      <c r="X114" s="472" t="s">
        <v>4515</v>
      </c>
      <c r="Y114" s="477">
        <v>44596</v>
      </c>
      <c r="Z114" s="477">
        <v>44600</v>
      </c>
      <c r="AA114" s="479"/>
      <c r="AB114" s="479"/>
      <c r="AC114" s="480"/>
      <c r="AD114" s="479"/>
      <c r="AE114" s="479"/>
      <c r="AF114" s="479"/>
      <c r="AG114" s="481"/>
      <c r="AH114" s="479"/>
      <c r="AI114" s="479"/>
      <c r="AJ114" s="472">
        <v>2</v>
      </c>
      <c r="AK114" s="472">
        <v>0</v>
      </c>
      <c r="AL114" s="472">
        <v>2</v>
      </c>
      <c r="AM114" s="483">
        <f t="shared" si="1"/>
        <v>22580240</v>
      </c>
      <c r="AN114" s="472"/>
      <c r="AO114" s="472"/>
      <c r="AP114" s="472"/>
      <c r="AQ114" s="484"/>
      <c r="AR114" s="472"/>
      <c r="AS114" s="472" t="s">
        <v>4512</v>
      </c>
    </row>
    <row r="115" spans="1:45" ht="15.75" customHeight="1" x14ac:dyDescent="0.25">
      <c r="A115" s="472">
        <v>114</v>
      </c>
      <c r="B115" s="473" t="s">
        <v>721</v>
      </c>
      <c r="C115" s="473" t="s">
        <v>2753</v>
      </c>
      <c r="D115" s="472" t="s">
        <v>123</v>
      </c>
      <c r="E115" s="474">
        <v>30713956</v>
      </c>
      <c r="F115" s="472">
        <v>5</v>
      </c>
      <c r="G115" s="475" t="s">
        <v>552</v>
      </c>
      <c r="H115" s="472">
        <v>1</v>
      </c>
      <c r="I115" s="472" t="s">
        <v>4516</v>
      </c>
      <c r="J115" s="472">
        <v>2</v>
      </c>
      <c r="K115" s="483">
        <v>95000000</v>
      </c>
      <c r="L115" s="477">
        <v>44620</v>
      </c>
      <c r="M115" s="484">
        <v>44926</v>
      </c>
      <c r="N115" s="472" t="s">
        <v>630</v>
      </c>
      <c r="O115" s="474">
        <v>12970851</v>
      </c>
      <c r="P115" s="472" t="s">
        <v>1097</v>
      </c>
      <c r="Q115" s="477">
        <v>44616</v>
      </c>
      <c r="R115" s="472" t="s">
        <v>564</v>
      </c>
      <c r="S115" s="477">
        <v>44617</v>
      </c>
      <c r="T115" s="477">
        <v>44616</v>
      </c>
      <c r="U115" s="472" t="s">
        <v>2175</v>
      </c>
      <c r="V115" s="472" t="s">
        <v>4517</v>
      </c>
      <c r="W115" s="472" t="s">
        <v>4518</v>
      </c>
      <c r="X115" s="472" t="s">
        <v>4519</v>
      </c>
      <c r="Y115" s="477">
        <v>44613</v>
      </c>
      <c r="Z115" s="477">
        <v>44616</v>
      </c>
      <c r="AA115" s="479"/>
      <c r="AB115" s="479"/>
      <c r="AC115" s="480"/>
      <c r="AD115" s="479"/>
      <c r="AE115" s="479"/>
      <c r="AF115" s="479"/>
      <c r="AG115" s="481"/>
      <c r="AH115" s="482">
        <v>45119</v>
      </c>
      <c r="AI115" s="482">
        <v>45120</v>
      </c>
      <c r="AJ115" s="472">
        <v>2</v>
      </c>
      <c r="AK115" s="472">
        <v>0</v>
      </c>
      <c r="AL115" s="472">
        <v>2</v>
      </c>
      <c r="AM115" s="483">
        <f t="shared" si="1"/>
        <v>95000000</v>
      </c>
      <c r="AN115" s="472"/>
      <c r="AO115" s="472"/>
      <c r="AP115" s="472"/>
      <c r="AQ115" s="484">
        <v>45119</v>
      </c>
      <c r="AR115" s="484">
        <v>45119</v>
      </c>
      <c r="AS115" s="472"/>
    </row>
    <row r="116" spans="1:45" ht="15.75" customHeight="1" x14ac:dyDescent="0.25">
      <c r="A116" s="472">
        <v>115</v>
      </c>
      <c r="B116" s="473" t="s">
        <v>721</v>
      </c>
      <c r="C116" s="473" t="s">
        <v>4520</v>
      </c>
      <c r="D116" s="472" t="s">
        <v>123</v>
      </c>
      <c r="E116" s="474">
        <v>86035195</v>
      </c>
      <c r="F116" s="472">
        <v>5</v>
      </c>
      <c r="G116" s="525" t="s">
        <v>552</v>
      </c>
      <c r="H116" s="472">
        <v>2</v>
      </c>
      <c r="I116" s="472" t="s">
        <v>4447</v>
      </c>
      <c r="J116" s="472">
        <v>3</v>
      </c>
      <c r="K116" s="483">
        <v>18375000</v>
      </c>
      <c r="L116" s="477">
        <v>44621</v>
      </c>
      <c r="M116" s="477">
        <v>44621</v>
      </c>
      <c r="N116" s="472" t="s">
        <v>300</v>
      </c>
      <c r="O116" s="474">
        <v>30732589</v>
      </c>
      <c r="P116" s="472" t="s">
        <v>1106</v>
      </c>
      <c r="Q116" s="477">
        <v>44621</v>
      </c>
      <c r="R116" s="472" t="s">
        <v>572</v>
      </c>
      <c r="S116" s="477">
        <v>44623</v>
      </c>
      <c r="T116" s="477">
        <v>44650</v>
      </c>
      <c r="U116" s="472" t="s">
        <v>2175</v>
      </c>
      <c r="V116" s="472" t="s">
        <v>4186</v>
      </c>
      <c r="W116" s="472" t="s">
        <v>4521</v>
      </c>
      <c r="X116" s="472" t="s">
        <v>4522</v>
      </c>
      <c r="Y116" s="477">
        <v>44613</v>
      </c>
      <c r="Z116" s="477">
        <v>44620</v>
      </c>
      <c r="AA116" s="479"/>
      <c r="AB116" s="479"/>
      <c r="AC116" s="480"/>
      <c r="AD116" s="479"/>
      <c r="AE116" s="479"/>
      <c r="AF116" s="479"/>
      <c r="AG116" s="481">
        <v>45001</v>
      </c>
      <c r="AH116" s="479"/>
      <c r="AI116" s="482">
        <v>45027</v>
      </c>
      <c r="AJ116" s="472">
        <v>2</v>
      </c>
      <c r="AK116" s="472">
        <v>0</v>
      </c>
      <c r="AL116" s="472">
        <v>2</v>
      </c>
      <c r="AM116" s="483">
        <f t="shared" si="1"/>
        <v>18375000</v>
      </c>
      <c r="AN116" s="472"/>
      <c r="AO116" s="472"/>
      <c r="AP116" s="472"/>
      <c r="AQ116" s="484">
        <v>45027</v>
      </c>
      <c r="AR116" s="484">
        <v>45027</v>
      </c>
      <c r="AS116" s="472"/>
    </row>
    <row r="117" spans="1:45" ht="15.75" customHeight="1" x14ac:dyDescent="0.25">
      <c r="A117" s="472">
        <v>116</v>
      </c>
      <c r="B117" s="473" t="s">
        <v>721</v>
      </c>
      <c r="C117" s="473" t="s">
        <v>145</v>
      </c>
      <c r="D117" s="472" t="s">
        <v>123</v>
      </c>
      <c r="E117" s="474">
        <v>86002858</v>
      </c>
      <c r="F117" s="472">
        <v>0</v>
      </c>
      <c r="G117" s="475" t="s">
        <v>723</v>
      </c>
      <c r="H117" s="472">
        <v>2</v>
      </c>
      <c r="I117" s="472" t="s">
        <v>4523</v>
      </c>
      <c r="J117" s="472">
        <v>2</v>
      </c>
      <c r="K117" s="483">
        <v>76768625.5</v>
      </c>
      <c r="L117" s="477">
        <v>44623</v>
      </c>
      <c r="M117" s="484">
        <v>44925</v>
      </c>
      <c r="N117" s="472" t="s">
        <v>450</v>
      </c>
      <c r="O117" s="474">
        <v>59826831</v>
      </c>
      <c r="P117" s="472" t="s">
        <v>623</v>
      </c>
      <c r="Q117" s="477">
        <v>44621</v>
      </c>
      <c r="R117" s="472" t="s">
        <v>4206</v>
      </c>
      <c r="S117" s="477">
        <v>44623</v>
      </c>
      <c r="T117" s="477">
        <v>44649</v>
      </c>
      <c r="U117" s="472" t="s">
        <v>2175</v>
      </c>
      <c r="V117" s="472" t="s">
        <v>4524</v>
      </c>
      <c r="W117" s="472" t="s">
        <v>4525</v>
      </c>
      <c r="X117" s="472" t="s">
        <v>4526</v>
      </c>
      <c r="Y117" s="477">
        <v>44613</v>
      </c>
      <c r="Z117" s="477">
        <v>44621</v>
      </c>
      <c r="AA117" s="479"/>
      <c r="AB117" s="479"/>
      <c r="AC117" s="480"/>
      <c r="AD117" s="479"/>
      <c r="AE117" s="479"/>
      <c r="AF117" s="479"/>
      <c r="AG117" s="481"/>
      <c r="AH117" s="482">
        <v>45147</v>
      </c>
      <c r="AI117" s="482">
        <v>45147</v>
      </c>
      <c r="AJ117" s="472">
        <v>2</v>
      </c>
      <c r="AK117" s="472">
        <v>0</v>
      </c>
      <c r="AL117" s="472">
        <v>2</v>
      </c>
      <c r="AM117" s="483">
        <f t="shared" si="1"/>
        <v>76768625.5</v>
      </c>
      <c r="AN117" s="472"/>
      <c r="AO117" s="472"/>
      <c r="AP117" s="472"/>
      <c r="AQ117" s="484">
        <v>44944</v>
      </c>
      <c r="AR117" s="484">
        <v>44944</v>
      </c>
      <c r="AS117" s="472"/>
    </row>
    <row r="118" spans="1:45" ht="15.75" customHeight="1" x14ac:dyDescent="0.25">
      <c r="A118" s="472">
        <v>117</v>
      </c>
      <c r="B118" s="473" t="s">
        <v>721</v>
      </c>
      <c r="C118" s="473" t="s">
        <v>145</v>
      </c>
      <c r="D118" s="472" t="s">
        <v>123</v>
      </c>
      <c r="E118" s="474">
        <v>86002858</v>
      </c>
      <c r="F118" s="472">
        <v>0</v>
      </c>
      <c r="G118" s="475" t="s">
        <v>723</v>
      </c>
      <c r="H118" s="472">
        <v>2</v>
      </c>
      <c r="I118" s="472" t="s">
        <v>4527</v>
      </c>
      <c r="J118" s="472">
        <v>2</v>
      </c>
      <c r="K118" s="483">
        <v>80934339.5</v>
      </c>
      <c r="L118" s="477">
        <v>44624</v>
      </c>
      <c r="M118" s="484">
        <v>44925</v>
      </c>
      <c r="N118" s="472" t="s">
        <v>450</v>
      </c>
      <c r="O118" s="474">
        <v>59826831</v>
      </c>
      <c r="P118" s="472" t="s">
        <v>623</v>
      </c>
      <c r="Q118" s="477">
        <v>44621</v>
      </c>
      <c r="R118" s="472" t="s">
        <v>4206</v>
      </c>
      <c r="S118" s="477">
        <v>44623</v>
      </c>
      <c r="T118" s="477">
        <v>44649</v>
      </c>
      <c r="U118" s="472" t="s">
        <v>2175</v>
      </c>
      <c r="V118" s="472" t="s">
        <v>4528</v>
      </c>
      <c r="W118" s="472" t="s">
        <v>4306</v>
      </c>
      <c r="X118" s="472" t="s">
        <v>4529</v>
      </c>
      <c r="Y118" s="477">
        <v>44613</v>
      </c>
      <c r="Z118" s="477">
        <v>44614</v>
      </c>
      <c r="AA118" s="479"/>
      <c r="AB118" s="479"/>
      <c r="AC118" s="480"/>
      <c r="AD118" s="479"/>
      <c r="AE118" s="479"/>
      <c r="AF118" s="479"/>
      <c r="AG118" s="481"/>
      <c r="AH118" s="482">
        <v>45147</v>
      </c>
      <c r="AI118" s="482">
        <v>45147</v>
      </c>
      <c r="AJ118" s="472">
        <v>2</v>
      </c>
      <c r="AK118" s="472">
        <v>0</v>
      </c>
      <c r="AL118" s="472">
        <v>2</v>
      </c>
      <c r="AM118" s="483">
        <f t="shared" si="1"/>
        <v>80934339.5</v>
      </c>
      <c r="AN118" s="472"/>
      <c r="AO118" s="472"/>
      <c r="AP118" s="472"/>
      <c r="AQ118" s="484">
        <v>44944</v>
      </c>
      <c r="AR118" s="484">
        <v>44944</v>
      </c>
      <c r="AS118" s="472"/>
    </row>
    <row r="119" spans="1:45" ht="15.75" customHeight="1" x14ac:dyDescent="0.25">
      <c r="A119" s="472">
        <v>118</v>
      </c>
      <c r="B119" s="473" t="s">
        <v>721</v>
      </c>
      <c r="C119" s="473" t="s">
        <v>4530</v>
      </c>
      <c r="D119" s="472" t="s">
        <v>123</v>
      </c>
      <c r="E119" s="474">
        <v>90040314</v>
      </c>
      <c r="F119" s="472">
        <v>6</v>
      </c>
      <c r="G119" s="475" t="s">
        <v>552</v>
      </c>
      <c r="H119" s="472">
        <v>2</v>
      </c>
      <c r="I119" s="472" t="s">
        <v>4531</v>
      </c>
      <c r="J119" s="472">
        <v>1</v>
      </c>
      <c r="K119" s="483">
        <v>96000000</v>
      </c>
      <c r="L119" s="477">
        <v>44630</v>
      </c>
      <c r="M119" s="484">
        <v>44926</v>
      </c>
      <c r="N119" s="472" t="s">
        <v>4143</v>
      </c>
      <c r="O119" s="474">
        <v>12986906</v>
      </c>
      <c r="P119" s="472" t="s">
        <v>314</v>
      </c>
      <c r="Q119" s="477">
        <v>44621</v>
      </c>
      <c r="R119" s="472" t="s">
        <v>4206</v>
      </c>
      <c r="S119" s="477">
        <v>44623</v>
      </c>
      <c r="T119" s="477">
        <v>44649</v>
      </c>
      <c r="U119" s="472" t="s">
        <v>2175</v>
      </c>
      <c r="V119" s="472" t="s">
        <v>4532</v>
      </c>
      <c r="W119" s="472" t="s">
        <v>4145</v>
      </c>
      <c r="X119" s="472" t="s">
        <v>4533</v>
      </c>
      <c r="Y119" s="477">
        <v>44615</v>
      </c>
      <c r="Z119" s="477">
        <v>44621</v>
      </c>
      <c r="AA119" s="479"/>
      <c r="AB119" s="479"/>
      <c r="AC119" s="480"/>
      <c r="AD119" s="479"/>
      <c r="AE119" s="479"/>
      <c r="AF119" s="479"/>
      <c r="AG119" s="481"/>
      <c r="AH119" s="479"/>
      <c r="AI119" s="482"/>
      <c r="AJ119" s="472"/>
      <c r="AK119" s="472">
        <v>0</v>
      </c>
      <c r="AL119" s="472">
        <v>2</v>
      </c>
      <c r="AM119" s="483">
        <f t="shared" si="1"/>
        <v>96000000</v>
      </c>
      <c r="AN119" s="472"/>
      <c r="AO119" s="472"/>
      <c r="AP119" s="472"/>
      <c r="AQ119" s="484"/>
      <c r="AR119" s="472"/>
      <c r="AS119" s="526" t="s">
        <v>4534</v>
      </c>
    </row>
    <row r="120" spans="1:45" ht="15.75" customHeight="1" x14ac:dyDescent="0.25">
      <c r="A120" s="472">
        <v>119</v>
      </c>
      <c r="B120" s="473" t="s">
        <v>551</v>
      </c>
      <c r="C120" s="488" t="s">
        <v>647</v>
      </c>
      <c r="D120" s="472" t="s">
        <v>123</v>
      </c>
      <c r="E120" s="474">
        <v>90036987</v>
      </c>
      <c r="F120" s="472">
        <v>4</v>
      </c>
      <c r="G120" s="525" t="s">
        <v>552</v>
      </c>
      <c r="H120" s="472">
        <v>2</v>
      </c>
      <c r="I120" s="472" t="s">
        <v>4535</v>
      </c>
      <c r="J120" s="472">
        <v>3</v>
      </c>
      <c r="K120" s="483">
        <v>152783267</v>
      </c>
      <c r="L120" s="477">
        <v>44627</v>
      </c>
      <c r="M120" s="484">
        <v>44926</v>
      </c>
      <c r="N120" s="488" t="s">
        <v>333</v>
      </c>
      <c r="O120" s="474">
        <v>1004189613</v>
      </c>
      <c r="P120" s="472" t="s">
        <v>649</v>
      </c>
      <c r="Q120" s="477">
        <v>44621</v>
      </c>
      <c r="R120" s="472" t="s">
        <v>564</v>
      </c>
      <c r="S120" s="477">
        <v>44624</v>
      </c>
      <c r="T120" s="477">
        <v>44627</v>
      </c>
      <c r="U120" s="472" t="s">
        <v>2175</v>
      </c>
      <c r="V120" s="472" t="s">
        <v>4536</v>
      </c>
      <c r="W120" s="472" t="s">
        <v>4537</v>
      </c>
      <c r="X120" s="472" t="s">
        <v>4538</v>
      </c>
      <c r="Y120" s="477">
        <v>44622</v>
      </c>
      <c r="Z120" s="477">
        <v>44623</v>
      </c>
      <c r="AA120" s="479"/>
      <c r="AB120" s="479"/>
      <c r="AC120" s="480"/>
      <c r="AD120" s="479"/>
      <c r="AE120" s="479"/>
      <c r="AF120" s="479"/>
      <c r="AG120" s="481">
        <v>45040</v>
      </c>
      <c r="AH120" s="479"/>
      <c r="AI120" s="482">
        <v>45042</v>
      </c>
      <c r="AJ120" s="472">
        <v>2</v>
      </c>
      <c r="AK120" s="472">
        <v>0</v>
      </c>
      <c r="AL120" s="472">
        <v>2</v>
      </c>
      <c r="AM120" s="483">
        <f t="shared" si="1"/>
        <v>152783267</v>
      </c>
      <c r="AN120" s="472"/>
      <c r="AO120" s="472"/>
      <c r="AP120" s="472"/>
      <c r="AQ120" s="484">
        <v>44926</v>
      </c>
      <c r="AR120" s="484">
        <v>44926</v>
      </c>
      <c r="AS120" s="472"/>
    </row>
    <row r="121" spans="1:45" ht="15.75" customHeight="1" x14ac:dyDescent="0.25">
      <c r="A121" s="472">
        <v>120</v>
      </c>
      <c r="B121" s="473" t="s">
        <v>721</v>
      </c>
      <c r="C121" s="473" t="s">
        <v>4539</v>
      </c>
      <c r="D121" s="472" t="s">
        <v>123</v>
      </c>
      <c r="E121" s="488">
        <v>900599474</v>
      </c>
      <c r="F121" s="472">
        <v>3</v>
      </c>
      <c r="G121" s="475" t="s">
        <v>723</v>
      </c>
      <c r="H121" s="472">
        <v>2</v>
      </c>
      <c r="I121" s="489" t="s">
        <v>4540</v>
      </c>
      <c r="J121" s="472">
        <v>7</v>
      </c>
      <c r="K121" s="523">
        <v>1857590</v>
      </c>
      <c r="L121" s="477">
        <v>44624</v>
      </c>
      <c r="M121" s="484">
        <v>44925</v>
      </c>
      <c r="N121" s="489" t="s">
        <v>450</v>
      </c>
      <c r="O121" s="474">
        <v>9826831</v>
      </c>
      <c r="P121" s="472" t="s">
        <v>1136</v>
      </c>
      <c r="Q121" s="477">
        <v>44624</v>
      </c>
      <c r="R121" s="472" t="s">
        <v>2036</v>
      </c>
      <c r="S121" s="477">
        <v>44627</v>
      </c>
      <c r="T121" s="477">
        <v>44649</v>
      </c>
      <c r="U121" s="472" t="s">
        <v>2817</v>
      </c>
      <c r="V121" s="489" t="s">
        <v>4541</v>
      </c>
      <c r="W121" s="488" t="s">
        <v>4525</v>
      </c>
      <c r="X121" s="488" t="s">
        <v>4542</v>
      </c>
      <c r="Y121" s="472"/>
      <c r="Z121" s="472"/>
      <c r="AA121" s="479"/>
      <c r="AB121" s="479"/>
      <c r="AC121" s="480"/>
      <c r="AD121" s="479"/>
      <c r="AE121" s="479"/>
      <c r="AF121" s="479"/>
      <c r="AG121" s="481">
        <v>44942</v>
      </c>
      <c r="AH121" s="479"/>
      <c r="AI121" s="482">
        <v>44949</v>
      </c>
      <c r="AJ121" s="472">
        <v>2</v>
      </c>
      <c r="AK121" s="472">
        <v>0</v>
      </c>
      <c r="AL121" s="472">
        <v>2</v>
      </c>
      <c r="AM121" s="483">
        <f t="shared" si="1"/>
        <v>1857590</v>
      </c>
      <c r="AN121" s="472"/>
      <c r="AO121" s="472"/>
      <c r="AP121" s="472"/>
      <c r="AQ121" s="484">
        <v>44925</v>
      </c>
      <c r="AR121" s="472"/>
      <c r="AS121" s="472"/>
    </row>
    <row r="122" spans="1:45" ht="15.75" customHeight="1" x14ac:dyDescent="0.25">
      <c r="A122" s="472">
        <v>121</v>
      </c>
      <c r="B122" s="473" t="s">
        <v>721</v>
      </c>
      <c r="C122" s="473" t="s">
        <v>2596</v>
      </c>
      <c r="D122" s="472" t="s">
        <v>123</v>
      </c>
      <c r="E122" s="474">
        <v>89021256</v>
      </c>
      <c r="F122" s="472">
        <v>8</v>
      </c>
      <c r="G122" s="475" t="s">
        <v>723</v>
      </c>
      <c r="H122" s="472">
        <v>2</v>
      </c>
      <c r="I122" s="472" t="s">
        <v>4478</v>
      </c>
      <c r="J122" s="472">
        <v>3</v>
      </c>
      <c r="K122" s="483">
        <v>649284</v>
      </c>
      <c r="L122" s="477">
        <v>44627</v>
      </c>
      <c r="M122" s="477">
        <v>44773</v>
      </c>
      <c r="N122" s="488" t="s">
        <v>300</v>
      </c>
      <c r="O122" s="474">
        <v>30732589</v>
      </c>
      <c r="P122" s="472" t="s">
        <v>2597</v>
      </c>
      <c r="Q122" s="477">
        <v>44773</v>
      </c>
      <c r="R122" s="472" t="s">
        <v>2036</v>
      </c>
      <c r="S122" s="477" t="s">
        <v>4543</v>
      </c>
      <c r="T122" s="477">
        <v>44649</v>
      </c>
      <c r="U122" s="472" t="s">
        <v>2175</v>
      </c>
      <c r="V122" s="472" t="s">
        <v>4469</v>
      </c>
      <c r="W122" s="472" t="s">
        <v>4470</v>
      </c>
      <c r="X122" s="472" t="s">
        <v>4544</v>
      </c>
      <c r="Y122" s="477">
        <v>44601</v>
      </c>
      <c r="Z122" s="477">
        <v>44602</v>
      </c>
      <c r="AA122" s="479"/>
      <c r="AB122" s="479"/>
      <c r="AC122" s="480"/>
      <c r="AD122" s="479"/>
      <c r="AE122" s="479"/>
      <c r="AF122" s="479"/>
      <c r="AG122" s="481">
        <v>45001</v>
      </c>
      <c r="AH122" s="479"/>
      <c r="AI122" s="482">
        <v>45014</v>
      </c>
      <c r="AJ122" s="472">
        <v>2</v>
      </c>
      <c r="AK122" s="472">
        <v>0</v>
      </c>
      <c r="AL122" s="472">
        <v>2</v>
      </c>
      <c r="AM122" s="483">
        <f t="shared" si="1"/>
        <v>649284</v>
      </c>
      <c r="AN122" s="472"/>
      <c r="AO122" s="472"/>
      <c r="AP122" s="472"/>
      <c r="AQ122" s="484">
        <v>44773</v>
      </c>
      <c r="AR122" s="484">
        <v>44773</v>
      </c>
      <c r="AS122" s="472"/>
    </row>
    <row r="123" spans="1:45" ht="15.75" customHeight="1" x14ac:dyDescent="0.25">
      <c r="A123" s="472">
        <v>122</v>
      </c>
      <c r="B123" s="473" t="s">
        <v>721</v>
      </c>
      <c r="C123" s="473" t="s">
        <v>757</v>
      </c>
      <c r="D123" s="472" t="s">
        <v>123</v>
      </c>
      <c r="E123" s="474">
        <v>83002528</v>
      </c>
      <c r="F123" s="472">
        <v>1</v>
      </c>
      <c r="G123" s="475" t="s">
        <v>723</v>
      </c>
      <c r="H123" s="472">
        <v>2</v>
      </c>
      <c r="I123" s="472" t="s">
        <v>4545</v>
      </c>
      <c r="J123" s="472">
        <v>3</v>
      </c>
      <c r="K123" s="483">
        <v>226205200</v>
      </c>
      <c r="L123" s="477">
        <v>44628</v>
      </c>
      <c r="M123" s="477">
        <v>44773</v>
      </c>
      <c r="N123" s="472" t="s">
        <v>630</v>
      </c>
      <c r="O123" s="474">
        <v>12970851</v>
      </c>
      <c r="P123" s="472" t="s">
        <v>3087</v>
      </c>
      <c r="Q123" s="477">
        <v>44628</v>
      </c>
      <c r="R123" s="472" t="s">
        <v>302</v>
      </c>
      <c r="S123" s="477">
        <v>44629</v>
      </c>
      <c r="T123" s="477">
        <v>44650</v>
      </c>
      <c r="U123" s="472" t="s">
        <v>2175</v>
      </c>
      <c r="V123" s="472" t="s">
        <v>4546</v>
      </c>
      <c r="W123" s="472" t="s">
        <v>4547</v>
      </c>
      <c r="X123" s="472" t="s">
        <v>4548</v>
      </c>
      <c r="Y123" s="477">
        <v>44607</v>
      </c>
      <c r="Z123" s="477">
        <v>44620</v>
      </c>
      <c r="AA123" s="479"/>
      <c r="AB123" s="479"/>
      <c r="AC123" s="480"/>
      <c r="AD123" s="479"/>
      <c r="AE123" s="479"/>
      <c r="AF123" s="479"/>
      <c r="AG123" s="479"/>
      <c r="AH123" s="481">
        <v>45119</v>
      </c>
      <c r="AI123" s="479"/>
      <c r="AJ123" s="472">
        <v>2</v>
      </c>
      <c r="AK123" s="472">
        <v>0</v>
      </c>
      <c r="AL123" s="472">
        <v>2</v>
      </c>
      <c r="AM123" s="483">
        <f t="shared" si="1"/>
        <v>226205200</v>
      </c>
      <c r="AN123" s="472"/>
      <c r="AO123" s="472"/>
      <c r="AP123" s="472"/>
      <c r="AQ123" s="481">
        <v>45119</v>
      </c>
      <c r="AR123" s="477">
        <v>45141</v>
      </c>
      <c r="AS123" s="472" t="s">
        <v>4549</v>
      </c>
    </row>
    <row r="124" spans="1:45" ht="15.75" customHeight="1" x14ac:dyDescent="0.25">
      <c r="A124" s="472">
        <v>123</v>
      </c>
      <c r="B124" s="473" t="s">
        <v>721</v>
      </c>
      <c r="C124" s="473" t="s">
        <v>771</v>
      </c>
      <c r="D124" s="472" t="s">
        <v>123</v>
      </c>
      <c r="E124" s="488">
        <v>901105862</v>
      </c>
      <c r="F124" s="472">
        <v>2</v>
      </c>
      <c r="G124" s="475" t="s">
        <v>4550</v>
      </c>
      <c r="H124" s="472">
        <v>2</v>
      </c>
      <c r="I124" s="488" t="s">
        <v>4551</v>
      </c>
      <c r="J124" s="472">
        <v>4</v>
      </c>
      <c r="K124" s="483">
        <v>86369746.799999997</v>
      </c>
      <c r="L124" s="477">
        <v>44630</v>
      </c>
      <c r="M124" s="477">
        <v>44742</v>
      </c>
      <c r="N124" s="488" t="s">
        <v>340</v>
      </c>
      <c r="O124" s="488">
        <v>36950517</v>
      </c>
      <c r="P124" s="472" t="s">
        <v>773</v>
      </c>
      <c r="Q124" s="477">
        <v>44630</v>
      </c>
      <c r="R124" s="472" t="s">
        <v>302</v>
      </c>
      <c r="S124" s="477">
        <v>44634</v>
      </c>
      <c r="T124" s="477">
        <v>44651</v>
      </c>
      <c r="U124" s="472" t="s">
        <v>2175</v>
      </c>
      <c r="V124" s="472" t="s">
        <v>4552</v>
      </c>
      <c r="W124" s="472" t="s">
        <v>4553</v>
      </c>
      <c r="X124" s="472" t="s">
        <v>4554</v>
      </c>
      <c r="Y124" s="477">
        <v>44628</v>
      </c>
      <c r="Z124" s="477">
        <v>44630</v>
      </c>
      <c r="AA124" s="479"/>
      <c r="AB124" s="479"/>
      <c r="AC124" s="480"/>
      <c r="AD124" s="479"/>
      <c r="AE124" s="479"/>
      <c r="AF124" s="479"/>
      <c r="AG124" s="481"/>
      <c r="AH124" s="481">
        <v>44909</v>
      </c>
      <c r="AI124" s="481">
        <v>44909</v>
      </c>
      <c r="AJ124" s="472">
        <v>2</v>
      </c>
      <c r="AK124" s="472">
        <v>0</v>
      </c>
      <c r="AL124" s="472">
        <v>2</v>
      </c>
      <c r="AM124" s="483">
        <f t="shared" si="1"/>
        <v>86369746.799999997</v>
      </c>
      <c r="AN124" s="472"/>
      <c r="AO124" s="472"/>
      <c r="AP124" s="472"/>
      <c r="AQ124" s="484">
        <v>44909</v>
      </c>
      <c r="AR124" s="484">
        <v>44909</v>
      </c>
      <c r="AS124" s="472"/>
    </row>
    <row r="125" spans="1:45" ht="346.5" x14ac:dyDescent="0.25">
      <c r="A125" s="491">
        <v>124</v>
      </c>
      <c r="B125" s="491" t="s">
        <v>1200</v>
      </c>
      <c r="C125" s="488" t="s">
        <v>806</v>
      </c>
      <c r="D125" s="472" t="s">
        <v>123</v>
      </c>
      <c r="E125" s="527">
        <v>79718234</v>
      </c>
      <c r="F125" s="491">
        <v>2</v>
      </c>
      <c r="G125" s="491" t="s">
        <v>3047</v>
      </c>
      <c r="H125" s="491">
        <v>2</v>
      </c>
      <c r="I125" s="528" t="s">
        <v>4555</v>
      </c>
      <c r="J125" s="491">
        <v>5</v>
      </c>
      <c r="K125" s="483">
        <v>192331249.94999999</v>
      </c>
      <c r="L125" s="529">
        <v>44631</v>
      </c>
      <c r="M125" s="530">
        <v>44753</v>
      </c>
      <c r="N125" s="488" t="s">
        <v>570</v>
      </c>
      <c r="O125" s="488">
        <v>1085316703</v>
      </c>
      <c r="P125" s="491" t="s">
        <v>4556</v>
      </c>
      <c r="Q125" s="529">
        <v>44631</v>
      </c>
      <c r="R125" s="491" t="s">
        <v>1763</v>
      </c>
      <c r="S125" s="529">
        <v>44634</v>
      </c>
      <c r="T125" s="529">
        <v>44650</v>
      </c>
      <c r="U125" s="491" t="s">
        <v>2175</v>
      </c>
      <c r="V125" s="491" t="s">
        <v>4557</v>
      </c>
      <c r="W125" s="491" t="s">
        <v>4359</v>
      </c>
      <c r="X125" s="491" t="s">
        <v>4558</v>
      </c>
      <c r="Y125" s="491" t="s">
        <v>4559</v>
      </c>
      <c r="Z125" s="491"/>
      <c r="AA125" s="491"/>
      <c r="AB125" s="491"/>
      <c r="AC125" s="491"/>
      <c r="AD125" s="491"/>
      <c r="AE125" s="491"/>
      <c r="AF125" s="491"/>
      <c r="AG125" s="530"/>
      <c r="AH125" s="530">
        <v>44893</v>
      </c>
      <c r="AI125" s="530">
        <v>44902</v>
      </c>
      <c r="AJ125" s="491">
        <v>2</v>
      </c>
      <c r="AK125" s="491">
        <v>0</v>
      </c>
      <c r="AL125" s="491">
        <v>2</v>
      </c>
      <c r="AM125" s="483">
        <v>192331249.94999999</v>
      </c>
      <c r="AN125" s="491"/>
      <c r="AO125" s="491"/>
      <c r="AP125" s="491"/>
      <c r="AQ125" s="530">
        <v>44893</v>
      </c>
      <c r="AR125" s="530">
        <v>44893</v>
      </c>
      <c r="AS125" s="491"/>
    </row>
    <row r="126" spans="1:45" ht="15.75" customHeight="1" x14ac:dyDescent="0.25">
      <c r="A126" s="472">
        <v>125</v>
      </c>
      <c r="B126" s="473" t="s">
        <v>721</v>
      </c>
      <c r="C126" s="488" t="s">
        <v>4560</v>
      </c>
      <c r="D126" s="472" t="s">
        <v>123</v>
      </c>
      <c r="E126" s="474">
        <v>90088664</v>
      </c>
      <c r="F126" s="472">
        <v>4</v>
      </c>
      <c r="G126" s="475" t="s">
        <v>723</v>
      </c>
      <c r="H126" s="472">
        <v>2</v>
      </c>
      <c r="I126" s="472" t="s">
        <v>4561</v>
      </c>
      <c r="J126" s="472">
        <v>3</v>
      </c>
      <c r="K126" s="483">
        <v>34507000</v>
      </c>
      <c r="L126" s="477">
        <v>44634</v>
      </c>
      <c r="M126" s="477">
        <v>44631</v>
      </c>
      <c r="N126" s="472" t="s">
        <v>4434</v>
      </c>
      <c r="O126" s="474">
        <v>30400115</v>
      </c>
      <c r="P126" s="472" t="s">
        <v>725</v>
      </c>
      <c r="Q126" s="531">
        <v>44631</v>
      </c>
      <c r="R126" s="472" t="s">
        <v>1763</v>
      </c>
      <c r="S126" s="477">
        <v>44635</v>
      </c>
      <c r="T126" s="484">
        <v>44650</v>
      </c>
      <c r="U126" s="472" t="s">
        <v>2175</v>
      </c>
      <c r="V126" s="472" t="s">
        <v>4562</v>
      </c>
      <c r="W126" s="472" t="s">
        <v>4563</v>
      </c>
      <c r="X126" s="472" t="s">
        <v>4564</v>
      </c>
      <c r="Y126" s="477">
        <v>44630</v>
      </c>
      <c r="Z126" s="477">
        <v>44631</v>
      </c>
      <c r="AA126" s="479"/>
      <c r="AB126" s="479" t="s">
        <v>4340</v>
      </c>
      <c r="AC126" s="480">
        <v>14740000</v>
      </c>
      <c r="AD126" s="479" t="s">
        <v>4565</v>
      </c>
      <c r="AE126" s="479"/>
      <c r="AF126" s="479"/>
      <c r="AG126" s="481"/>
      <c r="AH126" s="479"/>
      <c r="AI126" s="479"/>
      <c r="AJ126" s="472">
        <v>2</v>
      </c>
      <c r="AK126" s="472">
        <v>0</v>
      </c>
      <c r="AL126" s="472">
        <v>2</v>
      </c>
      <c r="AM126" s="483">
        <f t="shared" ref="AM126:AM196" si="2">K126+AC126</f>
        <v>49247000</v>
      </c>
      <c r="AN126" s="472"/>
      <c r="AO126" s="472"/>
      <c r="AP126" s="472"/>
      <c r="AQ126" s="484"/>
      <c r="AR126" s="472"/>
      <c r="AS126" s="472" t="s">
        <v>4566</v>
      </c>
    </row>
    <row r="127" spans="1:45" ht="409.6" x14ac:dyDescent="0.25">
      <c r="A127" s="472">
        <v>126</v>
      </c>
      <c r="B127" s="473" t="s">
        <v>721</v>
      </c>
      <c r="C127" s="489" t="s">
        <v>155</v>
      </c>
      <c r="D127" s="472" t="s">
        <v>123</v>
      </c>
      <c r="E127" s="488">
        <v>800071243</v>
      </c>
      <c r="F127" s="472">
        <v>9</v>
      </c>
      <c r="G127" s="475" t="s">
        <v>723</v>
      </c>
      <c r="H127" s="472">
        <v>2</v>
      </c>
      <c r="I127" s="489" t="s">
        <v>4567</v>
      </c>
      <c r="J127" s="472">
        <v>4</v>
      </c>
      <c r="K127" s="483">
        <v>10938702</v>
      </c>
      <c r="L127" s="477">
        <v>44631</v>
      </c>
      <c r="M127" s="477">
        <v>44742</v>
      </c>
      <c r="N127" s="488" t="s">
        <v>340</v>
      </c>
      <c r="O127" s="488">
        <v>36950517</v>
      </c>
      <c r="P127" s="472" t="s">
        <v>789</v>
      </c>
      <c r="Q127" s="477">
        <v>44631</v>
      </c>
      <c r="R127" s="472" t="s">
        <v>1763</v>
      </c>
      <c r="S127" s="477">
        <v>44635</v>
      </c>
      <c r="T127" s="477">
        <v>44650</v>
      </c>
      <c r="U127" s="472" t="s">
        <v>2175</v>
      </c>
      <c r="V127" s="472" t="s">
        <v>4552</v>
      </c>
      <c r="W127" s="472" t="s">
        <v>4553</v>
      </c>
      <c r="X127" s="472" t="s">
        <v>4568</v>
      </c>
      <c r="Y127" s="477">
        <v>44628</v>
      </c>
      <c r="Z127" s="477">
        <v>44630</v>
      </c>
      <c r="AA127" s="479"/>
      <c r="AB127" s="479"/>
      <c r="AC127" s="480"/>
      <c r="AD127" s="479"/>
      <c r="AE127" s="479"/>
      <c r="AF127" s="479"/>
      <c r="AG127" s="481">
        <v>44900</v>
      </c>
      <c r="AH127" s="479"/>
      <c r="AI127" s="481">
        <v>44902</v>
      </c>
      <c r="AJ127" s="472">
        <v>2</v>
      </c>
      <c r="AK127" s="472">
        <v>0</v>
      </c>
      <c r="AL127" s="472">
        <v>2</v>
      </c>
      <c r="AM127" s="483">
        <f t="shared" si="2"/>
        <v>10938702</v>
      </c>
      <c r="AN127" s="472"/>
      <c r="AO127" s="472"/>
      <c r="AP127" s="472"/>
      <c r="AQ127" s="484">
        <v>44742</v>
      </c>
      <c r="AR127" s="484">
        <v>44742</v>
      </c>
      <c r="AS127" s="472"/>
    </row>
    <row r="128" spans="1:45" ht="15.75" customHeight="1" x14ac:dyDescent="0.25">
      <c r="A128" s="472">
        <v>127</v>
      </c>
      <c r="B128" s="473" t="s">
        <v>721</v>
      </c>
      <c r="C128" s="489" t="s">
        <v>4482</v>
      </c>
      <c r="D128" s="472" t="s">
        <v>123</v>
      </c>
      <c r="E128" s="474">
        <v>890900267</v>
      </c>
      <c r="F128" s="472">
        <v>0</v>
      </c>
      <c r="G128" s="475" t="s">
        <v>723</v>
      </c>
      <c r="H128" s="472">
        <v>2</v>
      </c>
      <c r="I128" s="472" t="s">
        <v>4551</v>
      </c>
      <c r="J128" s="472">
        <v>4</v>
      </c>
      <c r="K128" s="483">
        <v>25242910</v>
      </c>
      <c r="L128" s="477">
        <v>44634</v>
      </c>
      <c r="M128" s="477">
        <v>44742</v>
      </c>
      <c r="N128" s="488" t="s">
        <v>340</v>
      </c>
      <c r="O128" s="488">
        <v>36950517</v>
      </c>
      <c r="P128" s="472" t="s">
        <v>828</v>
      </c>
      <c r="Q128" s="477">
        <v>44634</v>
      </c>
      <c r="R128" s="472" t="s">
        <v>302</v>
      </c>
      <c r="S128" s="477">
        <v>44637</v>
      </c>
      <c r="T128" s="477">
        <v>44651</v>
      </c>
      <c r="U128" s="472" t="s">
        <v>4569</v>
      </c>
      <c r="V128" s="472" t="s">
        <v>4552</v>
      </c>
      <c r="W128" s="472" t="s">
        <v>4553</v>
      </c>
      <c r="X128" s="472" t="s">
        <v>4570</v>
      </c>
      <c r="Y128" s="477">
        <v>44628</v>
      </c>
      <c r="Z128" s="477">
        <v>44631</v>
      </c>
      <c r="AA128" s="479"/>
      <c r="AB128" s="479"/>
      <c r="AC128" s="480"/>
      <c r="AD128" s="479"/>
      <c r="AE128" s="479"/>
      <c r="AF128" s="479"/>
      <c r="AG128" s="481">
        <v>44915</v>
      </c>
      <c r="AH128" s="479"/>
      <c r="AI128" s="481">
        <v>44917</v>
      </c>
      <c r="AJ128" s="472">
        <v>2</v>
      </c>
      <c r="AK128" s="472">
        <v>0</v>
      </c>
      <c r="AL128" s="472">
        <v>2</v>
      </c>
      <c r="AM128" s="483">
        <f t="shared" si="2"/>
        <v>25242910</v>
      </c>
      <c r="AN128" s="472"/>
      <c r="AO128" s="472"/>
      <c r="AP128" s="472"/>
      <c r="AQ128" s="484">
        <v>44995</v>
      </c>
      <c r="AR128" s="477">
        <v>44742</v>
      </c>
      <c r="AS128" s="472"/>
    </row>
    <row r="129" spans="1:45" ht="15.75" customHeight="1" x14ac:dyDescent="0.25">
      <c r="A129" s="472">
        <v>128</v>
      </c>
      <c r="B129" s="473" t="s">
        <v>721</v>
      </c>
      <c r="C129" s="473" t="s">
        <v>4464</v>
      </c>
      <c r="D129" s="472" t="s">
        <v>123</v>
      </c>
      <c r="E129" s="474">
        <v>900519323</v>
      </c>
      <c r="F129" s="472">
        <v>8</v>
      </c>
      <c r="G129" s="475" t="s">
        <v>723</v>
      </c>
      <c r="H129" s="472">
        <v>2</v>
      </c>
      <c r="I129" s="489" t="s">
        <v>4571</v>
      </c>
      <c r="J129" s="472">
        <v>4</v>
      </c>
      <c r="K129" s="483">
        <v>30868600</v>
      </c>
      <c r="L129" s="477">
        <v>44635</v>
      </c>
      <c r="M129" s="477">
        <v>44742</v>
      </c>
      <c r="N129" s="472" t="s">
        <v>4434</v>
      </c>
      <c r="O129" s="474">
        <v>30400115</v>
      </c>
      <c r="P129" s="472" t="s">
        <v>3765</v>
      </c>
      <c r="Q129" s="477">
        <v>44635</v>
      </c>
      <c r="R129" s="472" t="s">
        <v>2036</v>
      </c>
      <c r="S129" s="477">
        <v>44638</v>
      </c>
      <c r="T129" s="477">
        <v>44649</v>
      </c>
      <c r="U129" s="472" t="s">
        <v>2175</v>
      </c>
      <c r="V129" s="472" t="s">
        <v>4562</v>
      </c>
      <c r="W129" s="472" t="s">
        <v>4563</v>
      </c>
      <c r="X129" s="472" t="s">
        <v>4572</v>
      </c>
      <c r="Y129" s="477">
        <v>44631</v>
      </c>
      <c r="Z129" s="477">
        <v>44634</v>
      </c>
      <c r="AA129" s="479"/>
      <c r="AB129" s="482">
        <v>44711</v>
      </c>
      <c r="AC129" s="480">
        <v>1725500</v>
      </c>
      <c r="AD129" s="479" t="s">
        <v>4122</v>
      </c>
      <c r="AE129" s="479"/>
      <c r="AF129" s="479"/>
      <c r="AG129" s="481"/>
      <c r="AH129" s="479"/>
      <c r="AI129" s="479"/>
      <c r="AJ129" s="472">
        <v>1</v>
      </c>
      <c r="AK129" s="472">
        <v>0</v>
      </c>
      <c r="AL129" s="472">
        <v>2</v>
      </c>
      <c r="AM129" s="483">
        <f t="shared" si="2"/>
        <v>32594100</v>
      </c>
      <c r="AN129" s="472"/>
      <c r="AO129" s="472"/>
      <c r="AP129" s="472"/>
      <c r="AQ129" s="484"/>
      <c r="AR129" s="472"/>
      <c r="AS129" s="472" t="s">
        <v>4573</v>
      </c>
    </row>
    <row r="130" spans="1:45" ht="15.75" customHeight="1" x14ac:dyDescent="0.25">
      <c r="A130" s="472">
        <v>129</v>
      </c>
      <c r="B130" s="473" t="s">
        <v>721</v>
      </c>
      <c r="C130" s="473" t="s">
        <v>1972</v>
      </c>
      <c r="D130" s="472" t="s">
        <v>123</v>
      </c>
      <c r="E130" s="488">
        <v>800005972</v>
      </c>
      <c r="F130" s="472">
        <v>9</v>
      </c>
      <c r="G130" s="475" t="s">
        <v>723</v>
      </c>
      <c r="H130" s="472">
        <v>2</v>
      </c>
      <c r="I130" s="472" t="s">
        <v>4551</v>
      </c>
      <c r="J130" s="472">
        <v>4</v>
      </c>
      <c r="K130" s="483">
        <v>12460342</v>
      </c>
      <c r="L130" s="477">
        <v>44636</v>
      </c>
      <c r="M130" s="477">
        <v>44650</v>
      </c>
      <c r="N130" s="488" t="s">
        <v>340</v>
      </c>
      <c r="O130" s="488">
        <v>36950517</v>
      </c>
      <c r="P130" s="472" t="s">
        <v>780</v>
      </c>
      <c r="Q130" s="477">
        <v>44636</v>
      </c>
      <c r="R130" s="472" t="s">
        <v>302</v>
      </c>
      <c r="S130" s="477">
        <v>44642</v>
      </c>
      <c r="T130" s="477">
        <v>44651</v>
      </c>
      <c r="U130" s="472" t="s">
        <v>2175</v>
      </c>
      <c r="V130" s="472" t="s">
        <v>4574</v>
      </c>
      <c r="W130" s="472" t="s">
        <v>4553</v>
      </c>
      <c r="X130" s="472" t="s">
        <v>4575</v>
      </c>
      <c r="Y130" s="477">
        <v>44631</v>
      </c>
      <c r="Z130" s="477">
        <v>44635</v>
      </c>
      <c r="AA130" s="479"/>
      <c r="AB130" s="479"/>
      <c r="AC130" s="480"/>
      <c r="AD130" s="479"/>
      <c r="AE130" s="479"/>
      <c r="AF130" s="479"/>
      <c r="AG130" s="481">
        <v>44900</v>
      </c>
      <c r="AH130" s="479"/>
      <c r="AI130" s="481">
        <v>44902</v>
      </c>
      <c r="AJ130" s="472">
        <v>2</v>
      </c>
      <c r="AK130" s="472">
        <v>0</v>
      </c>
      <c r="AL130" s="472">
        <v>2</v>
      </c>
      <c r="AM130" s="483">
        <f t="shared" si="2"/>
        <v>12460342</v>
      </c>
      <c r="AN130" s="472"/>
      <c r="AO130" s="472"/>
      <c r="AP130" s="472"/>
      <c r="AQ130" s="484"/>
      <c r="AR130" s="472"/>
      <c r="AS130" s="472" t="s">
        <v>4576</v>
      </c>
    </row>
    <row r="131" spans="1:45" ht="15.75" customHeight="1" x14ac:dyDescent="0.25">
      <c r="A131" s="472">
        <v>130</v>
      </c>
      <c r="B131" s="473" t="s">
        <v>1200</v>
      </c>
      <c r="C131" s="489" t="s">
        <v>4577</v>
      </c>
      <c r="D131" s="472" t="s">
        <v>16</v>
      </c>
      <c r="E131" s="488">
        <v>5206733</v>
      </c>
      <c r="F131" s="472">
        <v>4</v>
      </c>
      <c r="G131" s="475" t="s">
        <v>3047</v>
      </c>
      <c r="H131" s="472">
        <v>1</v>
      </c>
      <c r="I131" s="472" t="s">
        <v>4578</v>
      </c>
      <c r="J131" s="472">
        <v>5</v>
      </c>
      <c r="K131" s="483">
        <v>911409550.20000005</v>
      </c>
      <c r="L131" s="477">
        <v>44636</v>
      </c>
      <c r="M131" s="484">
        <v>44926</v>
      </c>
      <c r="N131" s="488" t="s">
        <v>570</v>
      </c>
      <c r="O131" s="488">
        <v>1085316703</v>
      </c>
      <c r="P131" s="472" t="s">
        <v>3983</v>
      </c>
      <c r="Q131" s="477">
        <v>44636</v>
      </c>
      <c r="R131" s="472" t="s">
        <v>302</v>
      </c>
      <c r="S131" s="477">
        <v>44637</v>
      </c>
      <c r="T131" s="477">
        <v>44651</v>
      </c>
      <c r="U131" s="472" t="s">
        <v>2175</v>
      </c>
      <c r="V131" s="472" t="s">
        <v>4182</v>
      </c>
      <c r="W131" s="472" t="s">
        <v>4579</v>
      </c>
      <c r="X131" s="472" t="s">
        <v>4580</v>
      </c>
      <c r="Y131" s="477">
        <v>44636</v>
      </c>
      <c r="Z131" s="477">
        <v>44636</v>
      </c>
      <c r="AA131" s="479"/>
      <c r="AB131" s="479"/>
      <c r="AC131" s="480"/>
      <c r="AD131" s="479"/>
      <c r="AE131" s="479"/>
      <c r="AF131" s="479"/>
      <c r="AG131" s="481"/>
      <c r="AH131" s="479"/>
      <c r="AI131" s="479"/>
      <c r="AJ131" s="472">
        <v>2</v>
      </c>
      <c r="AK131" s="472">
        <v>0</v>
      </c>
      <c r="AL131" s="472">
        <v>2</v>
      </c>
      <c r="AM131" s="483">
        <f t="shared" si="2"/>
        <v>911409550.20000005</v>
      </c>
      <c r="AN131" s="472"/>
      <c r="AO131" s="472"/>
      <c r="AP131" s="472"/>
      <c r="AQ131" s="532">
        <v>45050</v>
      </c>
      <c r="AR131" s="484">
        <v>45050</v>
      </c>
      <c r="AS131" s="472"/>
    </row>
    <row r="132" spans="1:45" ht="15.75" customHeight="1" x14ac:dyDescent="0.25">
      <c r="A132" s="472">
        <v>131</v>
      </c>
      <c r="B132" s="473" t="s">
        <v>721</v>
      </c>
      <c r="C132" s="489" t="s">
        <v>4581</v>
      </c>
      <c r="D132" s="472" t="s">
        <v>123</v>
      </c>
      <c r="E132" s="488">
        <v>900755773</v>
      </c>
      <c r="F132" s="472">
        <v>1</v>
      </c>
      <c r="G132" s="475" t="s">
        <v>723</v>
      </c>
      <c r="H132" s="472">
        <v>2</v>
      </c>
      <c r="I132" s="489" t="s">
        <v>4582</v>
      </c>
      <c r="J132" s="472">
        <v>4</v>
      </c>
      <c r="K132" s="483">
        <v>16597600</v>
      </c>
      <c r="L132" s="477">
        <v>44637</v>
      </c>
      <c r="M132" s="477">
        <v>44742</v>
      </c>
      <c r="N132" s="472" t="s">
        <v>4434</v>
      </c>
      <c r="O132" s="474">
        <v>30400115</v>
      </c>
      <c r="P132" s="472" t="s">
        <v>4583</v>
      </c>
      <c r="Q132" s="477">
        <v>44637</v>
      </c>
      <c r="R132" s="472" t="s">
        <v>1763</v>
      </c>
      <c r="S132" s="477">
        <v>44638</v>
      </c>
      <c r="T132" s="477">
        <v>44650</v>
      </c>
      <c r="U132" s="472" t="s">
        <v>2175</v>
      </c>
      <c r="V132" s="472" t="s">
        <v>4546</v>
      </c>
      <c r="W132" s="472" t="s">
        <v>4563</v>
      </c>
      <c r="X132" s="472" t="s">
        <v>4584</v>
      </c>
      <c r="Y132" s="477">
        <v>44631</v>
      </c>
      <c r="Z132" s="477">
        <v>44635</v>
      </c>
      <c r="AA132" s="479"/>
      <c r="AB132" s="479"/>
      <c r="AC132" s="480"/>
      <c r="AD132" s="479"/>
      <c r="AE132" s="479"/>
      <c r="AF132" s="479"/>
      <c r="AG132" s="481">
        <v>44907</v>
      </c>
      <c r="AH132" s="479"/>
      <c r="AI132" s="481">
        <v>44909</v>
      </c>
      <c r="AJ132" s="472">
        <v>2</v>
      </c>
      <c r="AK132" s="472">
        <v>0</v>
      </c>
      <c r="AL132" s="472">
        <v>2</v>
      </c>
      <c r="AM132" s="483">
        <f t="shared" si="2"/>
        <v>16597600</v>
      </c>
      <c r="AN132" s="472"/>
      <c r="AO132" s="472"/>
      <c r="AP132" s="472"/>
      <c r="AQ132" s="484">
        <v>44803</v>
      </c>
      <c r="AR132" s="484">
        <v>44803</v>
      </c>
      <c r="AS132" s="472"/>
    </row>
    <row r="133" spans="1:45" ht="15.75" customHeight="1" x14ac:dyDescent="0.25">
      <c r="A133" s="472">
        <v>132</v>
      </c>
      <c r="B133" s="473" t="s">
        <v>2879</v>
      </c>
      <c r="C133" s="473" t="s">
        <v>4321</v>
      </c>
      <c r="D133" s="472" t="s">
        <v>16</v>
      </c>
      <c r="E133" s="474">
        <v>27090873</v>
      </c>
      <c r="F133" s="472">
        <v>6</v>
      </c>
      <c r="G133" s="475" t="s">
        <v>3047</v>
      </c>
      <c r="H133" s="472">
        <v>1</v>
      </c>
      <c r="I133" s="472" t="s">
        <v>4322</v>
      </c>
      <c r="J133" s="472">
        <v>1</v>
      </c>
      <c r="K133" s="483">
        <v>15150880</v>
      </c>
      <c r="L133" s="477">
        <v>44642</v>
      </c>
      <c r="M133" s="477">
        <v>44681</v>
      </c>
      <c r="N133" s="472" t="s">
        <v>630</v>
      </c>
      <c r="O133" s="474">
        <v>12970851</v>
      </c>
      <c r="P133" s="472" t="s">
        <v>4585</v>
      </c>
      <c r="Q133" s="477">
        <v>44642</v>
      </c>
      <c r="R133" s="472" t="s">
        <v>302</v>
      </c>
      <c r="S133" s="477">
        <v>44645</v>
      </c>
      <c r="T133" s="477">
        <v>44651</v>
      </c>
      <c r="U133" s="472" t="s">
        <v>2175</v>
      </c>
      <c r="V133" s="472" t="s">
        <v>4409</v>
      </c>
      <c r="W133" s="472" t="s">
        <v>4250</v>
      </c>
      <c r="X133" s="472" t="s">
        <v>4586</v>
      </c>
      <c r="Y133" s="477">
        <v>44637</v>
      </c>
      <c r="Z133" s="477">
        <v>44642</v>
      </c>
      <c r="AA133" s="479"/>
      <c r="AB133" s="479"/>
      <c r="AC133" s="480"/>
      <c r="AD133" s="479"/>
      <c r="AE133" s="479"/>
      <c r="AF133" s="479"/>
      <c r="AG133" s="481"/>
      <c r="AH133" s="479"/>
      <c r="AI133" s="479"/>
      <c r="AJ133" s="472">
        <v>2</v>
      </c>
      <c r="AK133" s="472">
        <v>0</v>
      </c>
      <c r="AL133" s="472">
        <v>2</v>
      </c>
      <c r="AM133" s="483">
        <f t="shared" si="2"/>
        <v>15150880</v>
      </c>
      <c r="AN133" s="472"/>
      <c r="AO133" s="472"/>
      <c r="AP133" s="472"/>
      <c r="AQ133" s="484">
        <v>45119</v>
      </c>
      <c r="AR133" s="484">
        <v>45119</v>
      </c>
      <c r="AS133" s="472" t="s">
        <v>4587</v>
      </c>
    </row>
    <row r="134" spans="1:45" ht="15.75" customHeight="1" x14ac:dyDescent="0.25">
      <c r="A134" s="472">
        <v>133</v>
      </c>
      <c r="B134" s="473" t="s">
        <v>721</v>
      </c>
      <c r="C134" s="489" t="s">
        <v>3889</v>
      </c>
      <c r="D134" s="472" t="s">
        <v>123</v>
      </c>
      <c r="E134" s="474">
        <v>890325601</v>
      </c>
      <c r="F134" s="472">
        <v>1</v>
      </c>
      <c r="G134" s="475" t="s">
        <v>723</v>
      </c>
      <c r="H134" s="472">
        <v>2</v>
      </c>
      <c r="I134" s="489" t="s">
        <v>4588</v>
      </c>
      <c r="J134" s="472">
        <v>4</v>
      </c>
      <c r="K134" s="483">
        <v>55545785</v>
      </c>
      <c r="L134" s="477">
        <v>44642</v>
      </c>
      <c r="M134" s="477">
        <v>44742</v>
      </c>
      <c r="N134" s="472" t="s">
        <v>4434</v>
      </c>
      <c r="O134" s="474">
        <v>30400115</v>
      </c>
      <c r="P134" s="472" t="s">
        <v>753</v>
      </c>
      <c r="Q134" s="477">
        <v>44642</v>
      </c>
      <c r="R134" s="472" t="s">
        <v>564</v>
      </c>
      <c r="S134" s="477">
        <v>44645</v>
      </c>
      <c r="T134" s="477">
        <v>44644</v>
      </c>
      <c r="U134" s="472" t="s">
        <v>2175</v>
      </c>
      <c r="V134" s="472" t="s">
        <v>4546</v>
      </c>
      <c r="W134" s="472" t="s">
        <v>4563</v>
      </c>
      <c r="X134" s="472" t="s">
        <v>4589</v>
      </c>
      <c r="Y134" s="477">
        <v>44631</v>
      </c>
      <c r="Z134" s="477">
        <v>44634</v>
      </c>
      <c r="AA134" s="479"/>
      <c r="AB134" s="479"/>
      <c r="AC134" s="480"/>
      <c r="AD134" s="479"/>
      <c r="AE134" s="479"/>
      <c r="AF134" s="479"/>
      <c r="AG134" s="481"/>
      <c r="AH134" s="479"/>
      <c r="AI134" s="479"/>
      <c r="AJ134" s="472">
        <v>2</v>
      </c>
      <c r="AK134" s="472">
        <v>0</v>
      </c>
      <c r="AL134" s="472">
        <v>2</v>
      </c>
      <c r="AM134" s="483">
        <f t="shared" si="2"/>
        <v>55545785</v>
      </c>
      <c r="AN134" s="472"/>
      <c r="AO134" s="472"/>
      <c r="AP134" s="472"/>
      <c r="AQ134" s="484"/>
      <c r="AR134" s="472"/>
      <c r="AS134" s="488" t="s">
        <v>4590</v>
      </c>
    </row>
    <row r="135" spans="1:45" ht="15.75" customHeight="1" x14ac:dyDescent="0.25">
      <c r="A135" s="472">
        <v>134</v>
      </c>
      <c r="B135" s="473" t="s">
        <v>721</v>
      </c>
      <c r="C135" s="473" t="s">
        <v>4591</v>
      </c>
      <c r="D135" s="472" t="s">
        <v>16</v>
      </c>
      <c r="E135" s="474">
        <v>900501369</v>
      </c>
      <c r="F135" s="472">
        <v>7</v>
      </c>
      <c r="G135" s="475" t="s">
        <v>723</v>
      </c>
      <c r="H135" s="472">
        <v>2</v>
      </c>
      <c r="I135" s="472" t="s">
        <v>4441</v>
      </c>
      <c r="J135" s="472">
        <v>3</v>
      </c>
      <c r="K135" s="483">
        <v>2516405</v>
      </c>
      <c r="L135" s="477">
        <v>44643</v>
      </c>
      <c r="M135" s="484">
        <v>44865</v>
      </c>
      <c r="N135" s="488" t="s">
        <v>300</v>
      </c>
      <c r="O135" s="474">
        <v>30732589</v>
      </c>
      <c r="P135" s="472" t="s">
        <v>4592</v>
      </c>
      <c r="Q135" s="477">
        <v>44643</v>
      </c>
      <c r="R135" s="472" t="s">
        <v>564</v>
      </c>
      <c r="S135" s="477">
        <v>44648</v>
      </c>
      <c r="T135" s="477">
        <v>44644</v>
      </c>
      <c r="U135" s="472" t="s">
        <v>2175</v>
      </c>
      <c r="V135" s="472" t="s">
        <v>4186</v>
      </c>
      <c r="W135" s="472" t="s">
        <v>4593</v>
      </c>
      <c r="X135" s="472" t="s">
        <v>4594</v>
      </c>
      <c r="Y135" s="477">
        <v>44637</v>
      </c>
      <c r="Z135" s="477">
        <v>44642</v>
      </c>
      <c r="AA135" s="479"/>
      <c r="AB135" s="479"/>
      <c r="AC135" s="480"/>
      <c r="AD135" s="479"/>
      <c r="AE135" s="479"/>
      <c r="AF135" s="479"/>
      <c r="AG135" s="481"/>
      <c r="AH135" s="479"/>
      <c r="AI135" s="479"/>
      <c r="AJ135" s="472">
        <v>2</v>
      </c>
      <c r="AK135" s="472">
        <v>0</v>
      </c>
      <c r="AL135" s="472">
        <v>2</v>
      </c>
      <c r="AM135" s="483">
        <f t="shared" si="2"/>
        <v>2516405</v>
      </c>
      <c r="AN135" s="472"/>
      <c r="AO135" s="472"/>
      <c r="AP135" s="472"/>
      <c r="AQ135" s="484"/>
      <c r="AR135" s="472"/>
      <c r="AS135" s="472" t="s">
        <v>4595</v>
      </c>
    </row>
    <row r="136" spans="1:45" ht="15.75" customHeight="1" x14ac:dyDescent="0.25">
      <c r="A136" s="472">
        <v>135</v>
      </c>
      <c r="B136" s="473" t="s">
        <v>721</v>
      </c>
      <c r="C136" s="473" t="s">
        <v>879</v>
      </c>
      <c r="D136" s="472" t="s">
        <v>123</v>
      </c>
      <c r="E136" s="488">
        <v>12560674</v>
      </c>
      <c r="F136" s="472">
        <v>1</v>
      </c>
      <c r="G136" s="475" t="s">
        <v>723</v>
      </c>
      <c r="H136" s="472">
        <v>1</v>
      </c>
      <c r="I136" s="489" t="s">
        <v>4588</v>
      </c>
      <c r="J136" s="472">
        <v>4</v>
      </c>
      <c r="K136" s="483">
        <v>51927484</v>
      </c>
      <c r="L136" s="477">
        <v>44644</v>
      </c>
      <c r="M136" s="477">
        <v>44742</v>
      </c>
      <c r="N136" s="472" t="s">
        <v>4434</v>
      </c>
      <c r="O136" s="474">
        <v>30400115</v>
      </c>
      <c r="P136" s="472" t="s">
        <v>881</v>
      </c>
      <c r="Q136" s="472" t="s">
        <v>4596</v>
      </c>
      <c r="R136" s="472" t="s">
        <v>564</v>
      </c>
      <c r="S136" s="477">
        <v>44648</v>
      </c>
      <c r="T136" s="477">
        <v>44644</v>
      </c>
      <c r="U136" s="472" t="s">
        <v>2175</v>
      </c>
      <c r="V136" s="472" t="s">
        <v>4546</v>
      </c>
      <c r="W136" s="472" t="s">
        <v>4563</v>
      </c>
      <c r="X136" s="472" t="s">
        <v>4597</v>
      </c>
      <c r="Y136" s="477">
        <v>44636</v>
      </c>
      <c r="Z136" s="477">
        <v>44642</v>
      </c>
      <c r="AA136" s="479"/>
      <c r="AB136" s="479"/>
      <c r="AC136" s="480"/>
      <c r="AD136" s="479"/>
      <c r="AE136" s="479"/>
      <c r="AF136" s="479"/>
      <c r="AG136" s="481">
        <v>44917</v>
      </c>
      <c r="AH136" s="479"/>
      <c r="AI136" s="481">
        <v>44922</v>
      </c>
      <c r="AJ136" s="472">
        <v>2</v>
      </c>
      <c r="AK136" s="472">
        <v>0</v>
      </c>
      <c r="AL136" s="472">
        <v>2</v>
      </c>
      <c r="AM136" s="483">
        <f t="shared" si="2"/>
        <v>51927484</v>
      </c>
      <c r="AN136" s="472"/>
      <c r="AO136" s="472"/>
      <c r="AP136" s="472"/>
      <c r="AQ136" s="484">
        <v>44917</v>
      </c>
      <c r="AR136" s="484">
        <v>44917</v>
      </c>
      <c r="AS136" s="472"/>
    </row>
    <row r="137" spans="1:45" ht="15.75" customHeight="1" x14ac:dyDescent="0.25">
      <c r="A137" s="472">
        <v>136</v>
      </c>
      <c r="B137" s="473" t="s">
        <v>721</v>
      </c>
      <c r="C137" s="489" t="s">
        <v>757</v>
      </c>
      <c r="D137" s="472" t="s">
        <v>123</v>
      </c>
      <c r="E137" s="474">
        <v>830025281</v>
      </c>
      <c r="F137" s="472">
        <v>2</v>
      </c>
      <c r="G137" s="475" t="s">
        <v>723</v>
      </c>
      <c r="H137" s="472">
        <v>2</v>
      </c>
      <c r="I137" s="472" t="s">
        <v>4598</v>
      </c>
      <c r="J137" s="472">
        <v>4</v>
      </c>
      <c r="K137" s="483">
        <v>21522160</v>
      </c>
      <c r="L137" s="477">
        <v>44645</v>
      </c>
      <c r="M137" s="477">
        <v>44742</v>
      </c>
      <c r="N137" s="472" t="s">
        <v>4434</v>
      </c>
      <c r="O137" s="474">
        <v>30400115</v>
      </c>
      <c r="P137" s="472" t="s">
        <v>3087</v>
      </c>
      <c r="Q137" s="477">
        <v>44645</v>
      </c>
      <c r="R137" s="472" t="s">
        <v>1763</v>
      </c>
      <c r="S137" s="477">
        <v>44648</v>
      </c>
      <c r="T137" s="477">
        <v>44650</v>
      </c>
      <c r="U137" s="472" t="s">
        <v>2175</v>
      </c>
      <c r="V137" s="472" t="s">
        <v>4546</v>
      </c>
      <c r="W137" s="472" t="s">
        <v>4563</v>
      </c>
      <c r="X137" s="472" t="s">
        <v>4599</v>
      </c>
      <c r="Y137" s="477">
        <v>44636</v>
      </c>
      <c r="Z137" s="477">
        <v>44642</v>
      </c>
      <c r="AA137" s="479"/>
      <c r="AB137" s="479"/>
      <c r="AC137" s="480"/>
      <c r="AD137" s="479"/>
      <c r="AE137" s="479"/>
      <c r="AF137" s="479"/>
      <c r="AG137" s="481"/>
      <c r="AH137" s="482">
        <v>44959</v>
      </c>
      <c r="AI137" s="482">
        <v>44959</v>
      </c>
      <c r="AJ137" s="472">
        <v>2</v>
      </c>
      <c r="AK137" s="472">
        <v>0</v>
      </c>
      <c r="AL137" s="472">
        <v>2</v>
      </c>
      <c r="AM137" s="483">
        <f t="shared" si="2"/>
        <v>21522160</v>
      </c>
      <c r="AN137" s="472"/>
      <c r="AO137" s="472"/>
      <c r="AP137" s="472"/>
      <c r="AQ137" s="482">
        <v>44959</v>
      </c>
      <c r="AR137" s="482">
        <v>44959</v>
      </c>
      <c r="AS137" s="472"/>
    </row>
    <row r="138" spans="1:45" ht="15.75" customHeight="1" x14ac:dyDescent="0.25">
      <c r="A138" s="472">
        <v>137</v>
      </c>
      <c r="B138" s="473" t="s">
        <v>721</v>
      </c>
      <c r="C138" s="473" t="s">
        <v>97</v>
      </c>
      <c r="D138" s="472" t="s">
        <v>123</v>
      </c>
      <c r="E138" s="488">
        <v>901181781</v>
      </c>
      <c r="F138" s="472">
        <v>8</v>
      </c>
      <c r="G138" s="475" t="s">
        <v>723</v>
      </c>
      <c r="H138" s="472">
        <v>2</v>
      </c>
      <c r="I138" s="472" t="s">
        <v>4600</v>
      </c>
      <c r="J138" s="472">
        <v>4</v>
      </c>
      <c r="K138" s="483">
        <v>7347750</v>
      </c>
      <c r="L138" s="477">
        <v>44648</v>
      </c>
      <c r="M138" s="477">
        <v>44742</v>
      </c>
      <c r="N138" s="472" t="s">
        <v>4434</v>
      </c>
      <c r="O138" s="474">
        <v>30400115</v>
      </c>
      <c r="P138" s="472" t="s">
        <v>1024</v>
      </c>
      <c r="Q138" s="477">
        <v>44648</v>
      </c>
      <c r="R138" s="472" t="s">
        <v>1763</v>
      </c>
      <c r="S138" s="477">
        <v>44650</v>
      </c>
      <c r="T138" s="477">
        <v>44681</v>
      </c>
      <c r="U138" s="472" t="s">
        <v>2175</v>
      </c>
      <c r="V138" s="472" t="s">
        <v>4546</v>
      </c>
      <c r="W138" s="472" t="s">
        <v>4563</v>
      </c>
      <c r="X138" s="472" t="s">
        <v>4601</v>
      </c>
      <c r="Y138" s="477">
        <v>44631</v>
      </c>
      <c r="Z138" s="477">
        <v>44634</v>
      </c>
      <c r="AA138" s="479"/>
      <c r="AB138" s="479"/>
      <c r="AC138" s="480"/>
      <c r="AD138" s="479"/>
      <c r="AE138" s="479"/>
      <c r="AF138" s="479"/>
      <c r="AG138" s="481"/>
      <c r="AH138" s="482">
        <v>44957</v>
      </c>
      <c r="AI138" s="482">
        <v>44973</v>
      </c>
      <c r="AJ138" s="472">
        <v>2</v>
      </c>
      <c r="AK138" s="472">
        <v>0</v>
      </c>
      <c r="AL138" s="472">
        <v>2</v>
      </c>
      <c r="AM138" s="483">
        <f t="shared" si="2"/>
        <v>7347750</v>
      </c>
      <c r="AN138" s="472"/>
      <c r="AO138" s="472"/>
      <c r="AP138" s="472"/>
      <c r="AQ138" s="484">
        <v>44957</v>
      </c>
      <c r="AR138" s="484">
        <v>44957</v>
      </c>
      <c r="AS138" s="472"/>
    </row>
    <row r="139" spans="1:45" ht="15.75" customHeight="1" x14ac:dyDescent="0.25">
      <c r="A139" s="472">
        <v>138</v>
      </c>
      <c r="B139" s="473" t="s">
        <v>4602</v>
      </c>
      <c r="C139" s="473" t="s">
        <v>4446</v>
      </c>
      <c r="D139" s="472" t="s">
        <v>123</v>
      </c>
      <c r="E139" s="488">
        <v>901429936</v>
      </c>
      <c r="F139" s="472">
        <v>1</v>
      </c>
      <c r="G139" s="475" t="s">
        <v>723</v>
      </c>
      <c r="H139" s="472">
        <v>2</v>
      </c>
      <c r="I139" s="472" t="s">
        <v>4447</v>
      </c>
      <c r="J139" s="472">
        <v>3</v>
      </c>
      <c r="K139" s="483">
        <v>1098550</v>
      </c>
      <c r="L139" s="477">
        <v>44650</v>
      </c>
      <c r="M139" s="484">
        <v>44865</v>
      </c>
      <c r="N139" s="488" t="s">
        <v>300</v>
      </c>
      <c r="O139" s="474">
        <v>30732589</v>
      </c>
      <c r="P139" s="472" t="s">
        <v>923</v>
      </c>
      <c r="Q139" s="477">
        <v>44650</v>
      </c>
      <c r="R139" s="472" t="s">
        <v>302</v>
      </c>
      <c r="S139" s="477">
        <v>6619015</v>
      </c>
      <c r="T139" s="477">
        <v>44651</v>
      </c>
      <c r="U139" s="472" t="s">
        <v>2175</v>
      </c>
      <c r="V139" s="472" t="s">
        <v>4603</v>
      </c>
      <c r="W139" s="488" t="s">
        <v>4593</v>
      </c>
      <c r="X139" s="472" t="s">
        <v>4604</v>
      </c>
      <c r="Y139" s="472"/>
      <c r="Z139" s="472"/>
      <c r="AA139" s="479"/>
      <c r="AB139" s="479"/>
      <c r="AC139" s="480"/>
      <c r="AD139" s="479"/>
      <c r="AE139" s="479"/>
      <c r="AF139" s="479"/>
      <c r="AG139" s="481"/>
      <c r="AH139" s="479"/>
      <c r="AI139" s="479"/>
      <c r="AJ139" s="472">
        <v>2</v>
      </c>
      <c r="AK139" s="472">
        <v>0</v>
      </c>
      <c r="AL139" s="472">
        <v>2</v>
      </c>
      <c r="AM139" s="483">
        <f t="shared" si="2"/>
        <v>1098550</v>
      </c>
      <c r="AN139" s="472"/>
      <c r="AO139" s="472"/>
      <c r="AP139" s="472"/>
      <c r="AQ139" s="484"/>
      <c r="AR139" s="472"/>
      <c r="AS139" s="472" t="s">
        <v>4605</v>
      </c>
    </row>
    <row r="140" spans="1:45" ht="15.75" customHeight="1" x14ac:dyDescent="0.25">
      <c r="A140" s="533" t="s">
        <v>1173</v>
      </c>
      <c r="B140" s="473" t="s">
        <v>2879</v>
      </c>
      <c r="C140" s="473" t="s">
        <v>4606</v>
      </c>
      <c r="D140" s="472" t="s">
        <v>123</v>
      </c>
      <c r="E140" s="488">
        <v>900331794</v>
      </c>
      <c r="F140" s="472">
        <v>4</v>
      </c>
      <c r="G140" s="475" t="s">
        <v>723</v>
      </c>
      <c r="H140" s="472">
        <v>2</v>
      </c>
      <c r="I140" s="472" t="s">
        <v>4607</v>
      </c>
      <c r="J140" s="472">
        <v>1</v>
      </c>
      <c r="K140" s="534">
        <v>10247252</v>
      </c>
      <c r="L140" s="477">
        <v>44652</v>
      </c>
      <c r="M140" s="484">
        <v>44926</v>
      </c>
      <c r="N140" s="489" t="s">
        <v>333</v>
      </c>
      <c r="O140" s="515">
        <v>1004189613</v>
      </c>
      <c r="P140" s="472" t="s">
        <v>4608</v>
      </c>
      <c r="Q140" s="477">
        <v>44651</v>
      </c>
      <c r="R140" s="472" t="s">
        <v>564</v>
      </c>
      <c r="S140" s="477">
        <v>44652</v>
      </c>
      <c r="T140" s="477">
        <v>44652</v>
      </c>
      <c r="U140" s="472" t="s">
        <v>2817</v>
      </c>
      <c r="V140" s="472" t="s">
        <v>4609</v>
      </c>
      <c r="W140" s="472" t="s">
        <v>4610</v>
      </c>
      <c r="X140" s="488" t="s">
        <v>4611</v>
      </c>
      <c r="Y140" s="472"/>
      <c r="Z140" s="472"/>
      <c r="AA140" s="479"/>
      <c r="AB140" s="479"/>
      <c r="AC140" s="480"/>
      <c r="AD140" s="479"/>
      <c r="AE140" s="479"/>
      <c r="AF140" s="479"/>
      <c r="AG140" s="481">
        <v>45040</v>
      </c>
      <c r="AH140" s="479"/>
      <c r="AI140" s="482">
        <v>45042</v>
      </c>
      <c r="AJ140" s="472">
        <v>2</v>
      </c>
      <c r="AK140" s="472">
        <v>0</v>
      </c>
      <c r="AL140" s="472">
        <v>2</v>
      </c>
      <c r="AM140" s="483">
        <f t="shared" si="2"/>
        <v>10247252</v>
      </c>
      <c r="AN140" s="472"/>
      <c r="AO140" s="472"/>
      <c r="AP140" s="472"/>
      <c r="AQ140" s="484">
        <v>44926</v>
      </c>
      <c r="AR140" s="484">
        <v>44926</v>
      </c>
      <c r="AS140" s="472"/>
    </row>
    <row r="141" spans="1:45" ht="15.75" customHeight="1" x14ac:dyDescent="0.25">
      <c r="A141" s="472">
        <v>140</v>
      </c>
      <c r="B141" s="473" t="s">
        <v>297</v>
      </c>
      <c r="C141" s="473" t="s">
        <v>892</v>
      </c>
      <c r="D141" s="472" t="s">
        <v>123</v>
      </c>
      <c r="E141" s="488">
        <v>830040574</v>
      </c>
      <c r="F141" s="472">
        <v>8</v>
      </c>
      <c r="G141" s="475" t="s">
        <v>723</v>
      </c>
      <c r="H141" s="472">
        <v>2</v>
      </c>
      <c r="I141" s="472" t="s">
        <v>4612</v>
      </c>
      <c r="J141" s="472">
        <v>4</v>
      </c>
      <c r="K141" s="523">
        <v>74546266</v>
      </c>
      <c r="L141" s="477">
        <v>44652</v>
      </c>
      <c r="M141" s="477">
        <v>44742</v>
      </c>
      <c r="N141" s="472" t="s">
        <v>4434</v>
      </c>
      <c r="O141" s="474">
        <v>30400115</v>
      </c>
      <c r="P141" s="472" t="s">
        <v>893</v>
      </c>
      <c r="Q141" s="477">
        <v>44651</v>
      </c>
      <c r="R141" s="472" t="s">
        <v>564</v>
      </c>
      <c r="S141" s="477">
        <v>44652</v>
      </c>
      <c r="T141" s="477">
        <v>44652</v>
      </c>
      <c r="U141" s="472" t="s">
        <v>2175</v>
      </c>
      <c r="V141" s="489" t="s">
        <v>4613</v>
      </c>
      <c r="W141" s="472" t="s">
        <v>4563</v>
      </c>
      <c r="X141" s="472" t="s">
        <v>4614</v>
      </c>
      <c r="Y141" s="477">
        <v>44631</v>
      </c>
      <c r="Z141" s="477">
        <v>44634</v>
      </c>
      <c r="AA141" s="479"/>
      <c r="AB141" s="479"/>
      <c r="AC141" s="480"/>
      <c r="AD141" s="479"/>
      <c r="AE141" s="479"/>
      <c r="AF141" s="479"/>
      <c r="AG141" s="481"/>
      <c r="AH141" s="481">
        <v>44869</v>
      </c>
      <c r="AI141" s="481">
        <v>44873</v>
      </c>
      <c r="AJ141" s="472">
        <v>2</v>
      </c>
      <c r="AK141" s="472">
        <v>0</v>
      </c>
      <c r="AL141" s="472">
        <v>2</v>
      </c>
      <c r="AM141" s="483">
        <f t="shared" si="2"/>
        <v>74546266</v>
      </c>
      <c r="AN141" s="472"/>
      <c r="AO141" s="472"/>
      <c r="AP141" s="472"/>
      <c r="AQ141" s="484">
        <v>44869</v>
      </c>
      <c r="AR141" s="484">
        <v>44869</v>
      </c>
      <c r="AS141" s="472"/>
    </row>
    <row r="142" spans="1:45" ht="15.75" customHeight="1" x14ac:dyDescent="0.25">
      <c r="A142" s="472">
        <v>141</v>
      </c>
      <c r="B142" s="473" t="s">
        <v>621</v>
      </c>
      <c r="C142" s="488" t="s">
        <v>4615</v>
      </c>
      <c r="D142" s="472" t="s">
        <v>16</v>
      </c>
      <c r="E142" s="488">
        <v>90048078</v>
      </c>
      <c r="F142" s="472">
        <v>6</v>
      </c>
      <c r="G142" s="475" t="s">
        <v>723</v>
      </c>
      <c r="H142" s="472">
        <v>2</v>
      </c>
      <c r="I142" s="472" t="s">
        <v>4616</v>
      </c>
      <c r="J142" s="472">
        <v>1</v>
      </c>
      <c r="K142" s="483">
        <v>76923680</v>
      </c>
      <c r="L142" s="484">
        <v>44656</v>
      </c>
      <c r="M142" s="484">
        <v>44926</v>
      </c>
      <c r="N142" s="472" t="s">
        <v>3185</v>
      </c>
      <c r="O142" s="515">
        <v>87066020</v>
      </c>
      <c r="P142" s="472" t="s">
        <v>2682</v>
      </c>
      <c r="Q142" s="484">
        <v>44652</v>
      </c>
      <c r="R142" s="472" t="s">
        <v>4206</v>
      </c>
      <c r="S142" s="477">
        <v>44655</v>
      </c>
      <c r="T142" s="477">
        <v>44678</v>
      </c>
      <c r="U142" s="472" t="s">
        <v>2175</v>
      </c>
      <c r="V142" s="472" t="s">
        <v>4617</v>
      </c>
      <c r="W142" s="472" t="s">
        <v>4618</v>
      </c>
      <c r="X142" s="515" t="s">
        <v>4619</v>
      </c>
      <c r="Y142" s="472"/>
      <c r="Z142" s="472"/>
      <c r="AA142" s="479"/>
      <c r="AB142" s="479"/>
      <c r="AC142" s="480"/>
      <c r="AD142" s="479"/>
      <c r="AE142" s="479"/>
      <c r="AF142" s="479"/>
      <c r="AG142" s="481">
        <v>44977</v>
      </c>
      <c r="AH142" s="479"/>
      <c r="AI142" s="482">
        <v>44979</v>
      </c>
      <c r="AJ142" s="472">
        <v>2</v>
      </c>
      <c r="AK142" s="472">
        <v>0</v>
      </c>
      <c r="AL142" s="472">
        <v>2</v>
      </c>
      <c r="AM142" s="483">
        <f t="shared" si="2"/>
        <v>76923680</v>
      </c>
      <c r="AN142" s="472"/>
      <c r="AO142" s="472"/>
      <c r="AP142" s="472"/>
      <c r="AQ142" s="484">
        <v>44973</v>
      </c>
      <c r="AR142" s="484">
        <v>44973</v>
      </c>
      <c r="AS142" s="472"/>
    </row>
    <row r="143" spans="1:45" ht="15.75" customHeight="1" x14ac:dyDescent="0.25">
      <c r="A143" s="472">
        <v>142</v>
      </c>
      <c r="B143" s="472" t="s">
        <v>621</v>
      </c>
      <c r="C143" s="473" t="s">
        <v>4620</v>
      </c>
      <c r="D143" s="472" t="s">
        <v>16</v>
      </c>
      <c r="E143" s="474">
        <v>9441310</v>
      </c>
      <c r="F143" s="472">
        <v>8</v>
      </c>
      <c r="G143" s="475" t="s">
        <v>723</v>
      </c>
      <c r="H143" s="472">
        <v>1</v>
      </c>
      <c r="I143" s="472" t="s">
        <v>4621</v>
      </c>
      <c r="J143" s="472">
        <v>1</v>
      </c>
      <c r="K143" s="483">
        <v>16629060</v>
      </c>
      <c r="L143" s="477">
        <v>44656</v>
      </c>
      <c r="M143" s="477">
        <v>44671</v>
      </c>
      <c r="N143" s="472" t="s">
        <v>3185</v>
      </c>
      <c r="O143" s="474">
        <v>87066020</v>
      </c>
      <c r="P143" s="472" t="s">
        <v>4622</v>
      </c>
      <c r="Q143" s="477">
        <v>44652</v>
      </c>
      <c r="R143" s="472" t="s">
        <v>564</v>
      </c>
      <c r="S143" s="477">
        <v>44656</v>
      </c>
      <c r="T143" s="477">
        <v>44669</v>
      </c>
      <c r="U143" s="472" t="s">
        <v>2175</v>
      </c>
      <c r="V143" s="472" t="s">
        <v>4623</v>
      </c>
      <c r="W143" s="472" t="s">
        <v>4624</v>
      </c>
      <c r="X143" s="472" t="s">
        <v>4625</v>
      </c>
      <c r="Y143" s="477"/>
      <c r="Z143" s="472"/>
      <c r="AA143" s="479"/>
      <c r="AB143" s="479"/>
      <c r="AC143" s="480"/>
      <c r="AD143" s="479"/>
      <c r="AE143" s="479"/>
      <c r="AF143" s="479"/>
      <c r="AG143" s="481">
        <v>44778</v>
      </c>
      <c r="AH143" s="479"/>
      <c r="AI143" s="482">
        <v>44781</v>
      </c>
      <c r="AJ143" s="472">
        <v>2</v>
      </c>
      <c r="AK143" s="472">
        <v>0</v>
      </c>
      <c r="AL143" s="472">
        <v>2</v>
      </c>
      <c r="AM143" s="483">
        <f t="shared" si="2"/>
        <v>16629060</v>
      </c>
      <c r="AN143" s="472"/>
      <c r="AO143" s="472"/>
      <c r="AP143" s="472"/>
      <c r="AQ143" s="484">
        <v>44671</v>
      </c>
      <c r="AR143" s="484">
        <v>44671</v>
      </c>
      <c r="AS143" s="472"/>
    </row>
    <row r="144" spans="1:45" ht="15.75" customHeight="1" x14ac:dyDescent="0.25">
      <c r="A144" s="472">
        <v>143</v>
      </c>
      <c r="B144" s="473" t="s">
        <v>551</v>
      </c>
      <c r="C144" s="473" t="s">
        <v>4626</v>
      </c>
      <c r="D144" s="472" t="s">
        <v>16</v>
      </c>
      <c r="E144" s="474">
        <v>14872440</v>
      </c>
      <c r="F144" s="472">
        <v>4</v>
      </c>
      <c r="G144" s="475" t="s">
        <v>4627</v>
      </c>
      <c r="H144" s="472">
        <v>1</v>
      </c>
      <c r="I144" s="472" t="s">
        <v>4628</v>
      </c>
      <c r="J144" s="472">
        <v>1</v>
      </c>
      <c r="K144" s="483">
        <v>25000000</v>
      </c>
      <c r="L144" s="477">
        <v>44656</v>
      </c>
      <c r="M144" s="477">
        <v>44731</v>
      </c>
      <c r="N144" s="472" t="s">
        <v>3082</v>
      </c>
      <c r="O144" s="474">
        <v>66816793</v>
      </c>
      <c r="P144" s="472" t="s">
        <v>4629</v>
      </c>
      <c r="Q144" s="477">
        <v>44652</v>
      </c>
      <c r="R144" s="472" t="s">
        <v>564</v>
      </c>
      <c r="S144" s="477">
        <v>44657</v>
      </c>
      <c r="T144" s="477">
        <v>44657</v>
      </c>
      <c r="U144" s="472" t="s">
        <v>2175</v>
      </c>
      <c r="V144" s="472" t="s">
        <v>4630</v>
      </c>
      <c r="W144" s="472" t="s">
        <v>4369</v>
      </c>
      <c r="X144" s="472" t="s">
        <v>4631</v>
      </c>
      <c r="Y144" s="477"/>
      <c r="Z144" s="472"/>
      <c r="AA144" s="479"/>
      <c r="AB144" s="479"/>
      <c r="AC144" s="480"/>
      <c r="AD144" s="479"/>
      <c r="AE144" s="479"/>
      <c r="AF144" s="479"/>
      <c r="AG144" s="481"/>
      <c r="AH144" s="482">
        <v>44798</v>
      </c>
      <c r="AI144" s="482">
        <v>44781</v>
      </c>
      <c r="AJ144" s="472">
        <v>2</v>
      </c>
      <c r="AK144" s="472">
        <v>0</v>
      </c>
      <c r="AL144" s="472">
        <v>2</v>
      </c>
      <c r="AM144" s="483">
        <f t="shared" si="2"/>
        <v>25000000</v>
      </c>
      <c r="AN144" s="472"/>
      <c r="AO144" s="472"/>
      <c r="AP144" s="472"/>
      <c r="AQ144" s="484">
        <v>44773</v>
      </c>
      <c r="AR144" s="484">
        <v>44773</v>
      </c>
      <c r="AS144" s="472"/>
    </row>
    <row r="145" spans="1:45" ht="15.75" customHeight="1" x14ac:dyDescent="0.25">
      <c r="A145" s="472">
        <v>144</v>
      </c>
      <c r="B145" s="473" t="s">
        <v>721</v>
      </c>
      <c r="C145" s="473" t="s">
        <v>113</v>
      </c>
      <c r="D145" s="472" t="s">
        <v>123</v>
      </c>
      <c r="E145" s="474">
        <v>5983001</v>
      </c>
      <c r="F145" s="472">
        <v>8</v>
      </c>
      <c r="G145" s="475" t="s">
        <v>723</v>
      </c>
      <c r="H145" s="472">
        <v>2</v>
      </c>
      <c r="I145" s="472" t="s">
        <v>1447</v>
      </c>
      <c r="J145" s="472">
        <v>1</v>
      </c>
      <c r="K145" s="483">
        <v>28959853</v>
      </c>
      <c r="L145" s="477">
        <v>44653</v>
      </c>
      <c r="M145" s="477">
        <v>44742</v>
      </c>
      <c r="N145" s="472" t="s">
        <v>450</v>
      </c>
      <c r="O145" s="474">
        <v>59826831</v>
      </c>
      <c r="P145" s="472" t="s">
        <v>915</v>
      </c>
      <c r="Q145" s="477">
        <v>44652</v>
      </c>
      <c r="R145" s="472" t="s">
        <v>564</v>
      </c>
      <c r="S145" s="477">
        <v>44656</v>
      </c>
      <c r="T145" s="477">
        <v>44657</v>
      </c>
      <c r="U145" s="472" t="s">
        <v>2175</v>
      </c>
      <c r="V145" s="472" t="s">
        <v>4541</v>
      </c>
      <c r="W145" s="472" t="s">
        <v>4525</v>
      </c>
      <c r="X145" s="472" t="s">
        <v>4632</v>
      </c>
      <c r="Y145" s="477"/>
      <c r="Z145" s="472"/>
      <c r="AA145" s="479"/>
      <c r="AB145" s="479"/>
      <c r="AC145" s="480"/>
      <c r="AD145" s="479"/>
      <c r="AE145" s="479"/>
      <c r="AF145" s="479"/>
      <c r="AG145" s="481"/>
      <c r="AH145" s="482">
        <v>45147</v>
      </c>
      <c r="AI145" s="482">
        <v>45148</v>
      </c>
      <c r="AJ145" s="472">
        <v>2</v>
      </c>
      <c r="AK145" s="472">
        <v>0</v>
      </c>
      <c r="AL145" s="472">
        <v>2</v>
      </c>
      <c r="AM145" s="483">
        <f t="shared" si="2"/>
        <v>28959853</v>
      </c>
      <c r="AN145" s="472"/>
      <c r="AO145" s="472"/>
      <c r="AP145" s="472"/>
      <c r="AQ145" s="484">
        <v>45147</v>
      </c>
      <c r="AR145" s="484">
        <v>45147</v>
      </c>
      <c r="AS145" s="472"/>
    </row>
    <row r="146" spans="1:45" ht="15.75" customHeight="1" x14ac:dyDescent="0.25">
      <c r="A146" s="472">
        <v>145</v>
      </c>
      <c r="B146" s="473" t="s">
        <v>721</v>
      </c>
      <c r="C146" s="473" t="s">
        <v>4633</v>
      </c>
      <c r="D146" s="472" t="s">
        <v>123</v>
      </c>
      <c r="E146" s="474">
        <v>108529775</v>
      </c>
      <c r="F146" s="472">
        <v>2</v>
      </c>
      <c r="G146" s="475" t="s">
        <v>552</v>
      </c>
      <c r="H146" s="472">
        <v>1</v>
      </c>
      <c r="I146" s="472" t="s">
        <v>4634</v>
      </c>
      <c r="J146" s="472">
        <v>1</v>
      </c>
      <c r="K146" s="483">
        <v>20000000</v>
      </c>
      <c r="L146" s="477">
        <v>44657</v>
      </c>
      <c r="M146" s="484">
        <v>44926</v>
      </c>
      <c r="N146" s="472" t="s">
        <v>202</v>
      </c>
      <c r="O146" s="474">
        <v>30735145</v>
      </c>
      <c r="P146" s="472" t="s">
        <v>4635</v>
      </c>
      <c r="Q146" s="477">
        <v>44656</v>
      </c>
      <c r="R146" s="472" t="s">
        <v>4206</v>
      </c>
      <c r="S146" s="477">
        <v>44657</v>
      </c>
      <c r="T146" s="477">
        <v>44678</v>
      </c>
      <c r="U146" s="472" t="s">
        <v>2175</v>
      </c>
      <c r="V146" s="472" t="s">
        <v>4636</v>
      </c>
      <c r="W146" s="472" t="s">
        <v>4637</v>
      </c>
      <c r="X146" s="472" t="s">
        <v>4638</v>
      </c>
      <c r="Y146" s="472"/>
      <c r="Z146" s="472"/>
      <c r="AA146" s="479"/>
      <c r="AB146" s="479"/>
      <c r="AC146" s="480"/>
      <c r="AD146" s="479"/>
      <c r="AE146" s="479"/>
      <c r="AF146" s="479"/>
      <c r="AG146" s="481"/>
      <c r="AH146" s="479"/>
      <c r="AI146" s="479"/>
      <c r="AJ146" s="472">
        <v>2</v>
      </c>
      <c r="AK146" s="472">
        <v>0</v>
      </c>
      <c r="AL146" s="472">
        <v>2</v>
      </c>
      <c r="AM146" s="483">
        <f t="shared" si="2"/>
        <v>20000000</v>
      </c>
      <c r="AN146" s="472"/>
      <c r="AO146" s="472"/>
      <c r="AP146" s="472"/>
      <c r="AQ146" s="484"/>
      <c r="AR146" s="472"/>
      <c r="AS146" s="472" t="s">
        <v>4639</v>
      </c>
    </row>
    <row r="147" spans="1:45" ht="15.75" customHeight="1" x14ac:dyDescent="0.25">
      <c r="A147" s="472">
        <v>146</v>
      </c>
      <c r="B147" s="473" t="s">
        <v>621</v>
      </c>
      <c r="C147" s="473" t="s">
        <v>4640</v>
      </c>
      <c r="D147" s="472" t="s">
        <v>123</v>
      </c>
      <c r="E147" s="474">
        <v>90099171</v>
      </c>
      <c r="F147" s="472">
        <v>7</v>
      </c>
      <c r="G147" s="475" t="s">
        <v>723</v>
      </c>
      <c r="H147" s="472">
        <v>2</v>
      </c>
      <c r="I147" s="472" t="s">
        <v>4641</v>
      </c>
      <c r="J147" s="472">
        <v>1</v>
      </c>
      <c r="K147" s="483">
        <v>20001300</v>
      </c>
      <c r="L147" s="477">
        <v>44657</v>
      </c>
      <c r="M147" s="477">
        <v>44657</v>
      </c>
      <c r="N147" s="472" t="s">
        <v>3185</v>
      </c>
      <c r="O147" s="474">
        <v>87066020</v>
      </c>
      <c r="P147" s="472" t="s">
        <v>4642</v>
      </c>
      <c r="Q147" s="477">
        <v>44657</v>
      </c>
      <c r="R147" s="472" t="s">
        <v>572</v>
      </c>
      <c r="S147" s="477">
        <v>44659</v>
      </c>
      <c r="T147" s="477">
        <v>44659</v>
      </c>
      <c r="U147" s="472" t="s">
        <v>2175</v>
      </c>
      <c r="V147" s="472" t="s">
        <v>4617</v>
      </c>
      <c r="W147" s="472" t="s">
        <v>4397</v>
      </c>
      <c r="X147" s="472" t="s">
        <v>4643</v>
      </c>
      <c r="Y147" s="472"/>
      <c r="Z147" s="472"/>
      <c r="AA147" s="479"/>
      <c r="AB147" s="479"/>
      <c r="AC147" s="480"/>
      <c r="AD147" s="479"/>
      <c r="AE147" s="479"/>
      <c r="AF147" s="479"/>
      <c r="AG147" s="481">
        <v>44783</v>
      </c>
      <c r="AH147" s="479"/>
      <c r="AI147" s="481">
        <v>44783</v>
      </c>
      <c r="AJ147" s="472">
        <v>2</v>
      </c>
      <c r="AK147" s="472">
        <v>0</v>
      </c>
      <c r="AL147" s="472">
        <v>2</v>
      </c>
      <c r="AM147" s="483">
        <f t="shared" si="2"/>
        <v>20001300</v>
      </c>
      <c r="AN147" s="472"/>
      <c r="AO147" s="472"/>
      <c r="AP147" s="472"/>
      <c r="AQ147" s="484">
        <v>44783</v>
      </c>
      <c r="AR147" s="484">
        <v>44783</v>
      </c>
      <c r="AS147" s="472"/>
    </row>
    <row r="148" spans="1:45" ht="15.75" customHeight="1" x14ac:dyDescent="0.25">
      <c r="A148" s="472">
        <v>147</v>
      </c>
      <c r="B148" s="473" t="s">
        <v>721</v>
      </c>
      <c r="C148" s="488" t="s">
        <v>87</v>
      </c>
      <c r="D148" s="472" t="s">
        <v>16</v>
      </c>
      <c r="E148" s="488">
        <v>5983001</v>
      </c>
      <c r="F148" s="472">
        <v>8</v>
      </c>
      <c r="G148" s="475" t="s">
        <v>723</v>
      </c>
      <c r="H148" s="472">
        <v>2</v>
      </c>
      <c r="I148" s="472" t="s">
        <v>4644</v>
      </c>
      <c r="J148" s="472">
        <v>3</v>
      </c>
      <c r="K148" s="483">
        <v>616476</v>
      </c>
      <c r="L148" s="477">
        <v>44659</v>
      </c>
      <c r="M148" s="484">
        <v>44865</v>
      </c>
      <c r="N148" s="472" t="s">
        <v>300</v>
      </c>
      <c r="O148" s="474">
        <v>30732589</v>
      </c>
      <c r="P148" s="472" t="s">
        <v>915</v>
      </c>
      <c r="Q148" s="477">
        <v>44658</v>
      </c>
      <c r="R148" s="472" t="s">
        <v>4206</v>
      </c>
      <c r="S148" s="484">
        <v>44659</v>
      </c>
      <c r="T148" s="477">
        <v>44677</v>
      </c>
      <c r="U148" s="472" t="s">
        <v>2175</v>
      </c>
      <c r="V148" s="472" t="s">
        <v>4603</v>
      </c>
      <c r="W148" s="472" t="s">
        <v>4593</v>
      </c>
      <c r="X148" s="472" t="s">
        <v>4645</v>
      </c>
      <c r="Y148" s="472"/>
      <c r="Z148" s="472"/>
      <c r="AA148" s="479"/>
      <c r="AB148" s="479"/>
      <c r="AC148" s="480"/>
      <c r="AD148" s="479"/>
      <c r="AE148" s="479"/>
      <c r="AF148" s="479"/>
      <c r="AG148" s="481"/>
      <c r="AH148" s="479"/>
      <c r="AI148" s="479"/>
      <c r="AJ148" s="472">
        <v>2</v>
      </c>
      <c r="AK148" s="472">
        <v>0</v>
      </c>
      <c r="AL148" s="472">
        <v>2</v>
      </c>
      <c r="AM148" s="483">
        <f t="shared" si="2"/>
        <v>616476</v>
      </c>
      <c r="AN148" s="472"/>
      <c r="AO148" s="472"/>
      <c r="AP148" s="472"/>
      <c r="AQ148" s="484"/>
      <c r="AR148" s="472"/>
      <c r="AS148" s="472" t="s">
        <v>4639</v>
      </c>
    </row>
    <row r="149" spans="1:45" ht="60" customHeight="1" x14ac:dyDescent="0.25">
      <c r="A149" s="472">
        <v>148</v>
      </c>
      <c r="B149" s="473" t="s">
        <v>551</v>
      </c>
      <c r="C149" s="488" t="s">
        <v>4415</v>
      </c>
      <c r="D149" s="472" t="s">
        <v>16</v>
      </c>
      <c r="E149" s="474">
        <v>7509241</v>
      </c>
      <c r="F149" s="472">
        <v>5</v>
      </c>
      <c r="G149" s="475" t="s">
        <v>552</v>
      </c>
      <c r="H149" s="472">
        <v>1</v>
      </c>
      <c r="I149" s="535" t="s">
        <v>4646</v>
      </c>
      <c r="J149" s="472">
        <v>1</v>
      </c>
      <c r="K149" s="483">
        <v>12640000</v>
      </c>
      <c r="L149" s="477">
        <v>44659</v>
      </c>
      <c r="M149" s="484">
        <v>44712</v>
      </c>
      <c r="N149" s="472" t="s">
        <v>630</v>
      </c>
      <c r="O149" s="474">
        <v>12970851</v>
      </c>
      <c r="P149" s="472" t="s">
        <v>4647</v>
      </c>
      <c r="Q149" s="477">
        <v>44659</v>
      </c>
      <c r="R149" s="472" t="s">
        <v>4206</v>
      </c>
      <c r="S149" s="484">
        <v>44659</v>
      </c>
      <c r="T149" s="484">
        <v>44678</v>
      </c>
      <c r="U149" s="472" t="s">
        <v>4648</v>
      </c>
      <c r="V149" s="472" t="s">
        <v>4153</v>
      </c>
      <c r="W149" s="472" t="s">
        <v>4649</v>
      </c>
      <c r="X149" s="472" t="s">
        <v>4650</v>
      </c>
      <c r="Y149" s="472"/>
      <c r="Z149" s="472"/>
      <c r="AA149" s="479"/>
      <c r="AB149" s="479"/>
      <c r="AC149" s="480"/>
      <c r="AD149" s="479"/>
      <c r="AE149" s="479"/>
      <c r="AF149" s="479"/>
      <c r="AG149" s="481"/>
      <c r="AH149" s="482">
        <v>45119</v>
      </c>
      <c r="AI149" s="482">
        <v>45121</v>
      </c>
      <c r="AJ149" s="472">
        <v>2</v>
      </c>
      <c r="AK149" s="472">
        <v>0</v>
      </c>
      <c r="AL149" s="472">
        <v>2</v>
      </c>
      <c r="AM149" s="483">
        <f t="shared" si="2"/>
        <v>12640000</v>
      </c>
      <c r="AN149" s="472"/>
      <c r="AO149" s="472"/>
      <c r="AP149" s="472"/>
      <c r="AQ149" s="484">
        <v>45119</v>
      </c>
      <c r="AR149" s="484">
        <v>45119</v>
      </c>
      <c r="AS149" s="472"/>
    </row>
    <row r="150" spans="1:45" ht="15.75" customHeight="1" x14ac:dyDescent="0.25">
      <c r="A150" s="472">
        <v>149</v>
      </c>
      <c r="B150" s="473" t="s">
        <v>551</v>
      </c>
      <c r="C150" s="488" t="s">
        <v>48</v>
      </c>
      <c r="D150" s="472" t="s">
        <v>16</v>
      </c>
      <c r="E150" s="474">
        <v>8042220</v>
      </c>
      <c r="F150" s="472">
        <v>7</v>
      </c>
      <c r="G150" s="475" t="s">
        <v>552</v>
      </c>
      <c r="H150" s="472">
        <v>1</v>
      </c>
      <c r="I150" s="472" t="s">
        <v>4651</v>
      </c>
      <c r="J150" s="472">
        <v>1</v>
      </c>
      <c r="K150" s="483">
        <v>15830820</v>
      </c>
      <c r="L150" s="484">
        <v>44669</v>
      </c>
      <c r="M150" s="484">
        <v>44712</v>
      </c>
      <c r="N150" s="472" t="s">
        <v>630</v>
      </c>
      <c r="O150" s="474">
        <v>12970851</v>
      </c>
      <c r="P150" s="472" t="s">
        <v>4652</v>
      </c>
      <c r="Q150" s="484">
        <v>44869</v>
      </c>
      <c r="R150" s="472" t="s">
        <v>572</v>
      </c>
      <c r="S150" s="484">
        <v>44669</v>
      </c>
      <c r="T150" s="484">
        <v>44683</v>
      </c>
      <c r="U150" s="472" t="s">
        <v>2175</v>
      </c>
      <c r="V150" s="472" t="s">
        <v>4153</v>
      </c>
      <c r="W150" s="488" t="s">
        <v>4649</v>
      </c>
      <c r="X150" s="488" t="s">
        <v>4653</v>
      </c>
      <c r="Y150" s="472"/>
      <c r="Z150" s="472"/>
      <c r="AA150" s="479"/>
      <c r="AB150" s="479" t="s">
        <v>4340</v>
      </c>
      <c r="AC150" s="480"/>
      <c r="AD150" s="482">
        <v>44773</v>
      </c>
      <c r="AE150" s="482">
        <v>44712</v>
      </c>
      <c r="AF150" s="479"/>
      <c r="AG150" s="481">
        <v>45061</v>
      </c>
      <c r="AH150" s="482"/>
      <c r="AI150" s="482">
        <v>45075</v>
      </c>
      <c r="AJ150" s="472">
        <v>2</v>
      </c>
      <c r="AK150" s="472">
        <v>0</v>
      </c>
      <c r="AL150" s="472">
        <v>2</v>
      </c>
      <c r="AM150" s="483">
        <f t="shared" si="2"/>
        <v>15830820</v>
      </c>
      <c r="AN150" s="472"/>
      <c r="AO150" s="472"/>
      <c r="AP150" s="472"/>
      <c r="AQ150" s="484">
        <v>45061</v>
      </c>
      <c r="AR150" s="484">
        <v>45061</v>
      </c>
      <c r="AS150" s="472"/>
    </row>
    <row r="151" spans="1:45" ht="15.75" customHeight="1" x14ac:dyDescent="0.25">
      <c r="A151" s="472">
        <v>150</v>
      </c>
      <c r="B151" s="473" t="s">
        <v>551</v>
      </c>
      <c r="C151" s="489" t="s">
        <v>4303</v>
      </c>
      <c r="D151" s="472" t="s">
        <v>16</v>
      </c>
      <c r="E151" s="474">
        <v>3675326</v>
      </c>
      <c r="F151" s="472">
        <v>2</v>
      </c>
      <c r="G151" s="475" t="s">
        <v>552</v>
      </c>
      <c r="H151" s="472">
        <v>1</v>
      </c>
      <c r="I151" s="472" t="s">
        <v>4654</v>
      </c>
      <c r="J151" s="472">
        <v>1</v>
      </c>
      <c r="K151" s="483">
        <v>26000000</v>
      </c>
      <c r="L151" s="484">
        <v>44671</v>
      </c>
      <c r="M151" s="477">
        <v>44712</v>
      </c>
      <c r="N151" s="472" t="s">
        <v>630</v>
      </c>
      <c r="O151" s="474">
        <v>12970851</v>
      </c>
      <c r="P151" s="472" t="s">
        <v>4305</v>
      </c>
      <c r="Q151" s="484">
        <v>44662</v>
      </c>
      <c r="R151" s="472" t="s">
        <v>4206</v>
      </c>
      <c r="S151" s="484">
        <v>44669</v>
      </c>
      <c r="T151" s="484">
        <v>44678</v>
      </c>
      <c r="U151" s="472" t="s">
        <v>2175</v>
      </c>
      <c r="V151" s="472" t="s">
        <v>4153</v>
      </c>
      <c r="W151" s="472" t="s">
        <v>4649</v>
      </c>
      <c r="X151" s="472" t="s">
        <v>4655</v>
      </c>
      <c r="Y151" s="472"/>
      <c r="Z151" s="472"/>
      <c r="AA151" s="479"/>
      <c r="AB151" s="479"/>
      <c r="AC151" s="480"/>
      <c r="AD151" s="479"/>
      <c r="AE151" s="479"/>
      <c r="AF151" s="479"/>
      <c r="AG151" s="481"/>
      <c r="AH151" s="482">
        <v>45119</v>
      </c>
      <c r="AI151" s="482">
        <v>45121</v>
      </c>
      <c r="AJ151" s="472">
        <v>2</v>
      </c>
      <c r="AK151" s="472">
        <v>0</v>
      </c>
      <c r="AL151" s="472">
        <v>2</v>
      </c>
      <c r="AM151" s="483">
        <f t="shared" si="2"/>
        <v>26000000</v>
      </c>
      <c r="AN151" s="472"/>
      <c r="AO151" s="472"/>
      <c r="AP151" s="472"/>
      <c r="AQ151" s="484">
        <v>45119</v>
      </c>
      <c r="AR151" s="484">
        <v>45119</v>
      </c>
      <c r="AS151" s="472"/>
    </row>
    <row r="152" spans="1:45" ht="28.5" customHeight="1" x14ac:dyDescent="0.25">
      <c r="A152" s="472">
        <v>151</v>
      </c>
      <c r="B152" s="473" t="s">
        <v>621</v>
      </c>
      <c r="C152" s="473" t="s">
        <v>4656</v>
      </c>
      <c r="D152" s="472" t="s">
        <v>123</v>
      </c>
      <c r="E152" s="474">
        <v>90089313</v>
      </c>
      <c r="F152" s="472">
        <v>4</v>
      </c>
      <c r="G152" s="475" t="s">
        <v>552</v>
      </c>
      <c r="H152" s="472">
        <v>2</v>
      </c>
      <c r="I152" s="472" t="s">
        <v>4657</v>
      </c>
      <c r="J152" s="472">
        <v>1</v>
      </c>
      <c r="K152" s="483">
        <v>1890908</v>
      </c>
      <c r="L152" s="484">
        <v>44669</v>
      </c>
      <c r="M152" s="484">
        <v>44712</v>
      </c>
      <c r="N152" s="515" t="s">
        <v>3185</v>
      </c>
      <c r="O152" s="474">
        <v>12970851</v>
      </c>
      <c r="P152" s="472" t="s">
        <v>1941</v>
      </c>
      <c r="Q152" s="484">
        <v>44669</v>
      </c>
      <c r="R152" s="472" t="s">
        <v>572</v>
      </c>
      <c r="S152" s="477">
        <v>44673</v>
      </c>
      <c r="T152" s="484">
        <v>44683</v>
      </c>
      <c r="U152" s="472" t="s">
        <v>2175</v>
      </c>
      <c r="V152" s="472" t="s">
        <v>4617</v>
      </c>
      <c r="W152" s="472" t="s">
        <v>4658</v>
      </c>
      <c r="X152" s="472" t="s">
        <v>4659</v>
      </c>
      <c r="Y152" s="472"/>
      <c r="Z152" s="472"/>
      <c r="AA152" s="479"/>
      <c r="AB152" s="479"/>
      <c r="AC152" s="480"/>
      <c r="AD152" s="479"/>
      <c r="AE152" s="479"/>
      <c r="AF152" s="479"/>
      <c r="AG152" s="481">
        <v>44971</v>
      </c>
      <c r="AH152" s="479"/>
      <c r="AI152" s="482">
        <v>44984</v>
      </c>
      <c r="AJ152" s="472">
        <v>2</v>
      </c>
      <c r="AK152" s="472">
        <v>0</v>
      </c>
      <c r="AL152" s="472">
        <v>2</v>
      </c>
      <c r="AM152" s="483">
        <f t="shared" si="2"/>
        <v>1890908</v>
      </c>
      <c r="AN152" s="472"/>
      <c r="AO152" s="472"/>
      <c r="AP152" s="472"/>
      <c r="AQ152" s="484">
        <v>44984</v>
      </c>
      <c r="AR152" s="484">
        <v>44984</v>
      </c>
      <c r="AS152" s="472"/>
    </row>
    <row r="153" spans="1:45" ht="15.75" customHeight="1" x14ac:dyDescent="0.25">
      <c r="A153" s="472">
        <v>152</v>
      </c>
      <c r="B153" s="473" t="s">
        <v>551</v>
      </c>
      <c r="C153" s="473" t="s">
        <v>4660</v>
      </c>
      <c r="D153" s="472" t="s">
        <v>16</v>
      </c>
      <c r="E153" s="474">
        <v>108533262</v>
      </c>
      <c r="F153" s="472">
        <v>6</v>
      </c>
      <c r="G153" s="475" t="s">
        <v>552</v>
      </c>
      <c r="H153" s="472">
        <v>1</v>
      </c>
      <c r="I153" s="472" t="s">
        <v>4661</v>
      </c>
      <c r="J153" s="472">
        <v>1</v>
      </c>
      <c r="K153" s="512">
        <v>6500000</v>
      </c>
      <c r="L153" s="484">
        <v>44669</v>
      </c>
      <c r="M153" s="484">
        <v>44926</v>
      </c>
      <c r="N153" s="472" t="s">
        <v>713</v>
      </c>
      <c r="O153" s="474">
        <v>87711882</v>
      </c>
      <c r="P153" s="472" t="s">
        <v>2711</v>
      </c>
      <c r="Q153" s="484">
        <v>44669</v>
      </c>
      <c r="R153" s="472" t="s">
        <v>572</v>
      </c>
      <c r="S153" s="484">
        <v>44669</v>
      </c>
      <c r="T153" s="484">
        <v>44683</v>
      </c>
      <c r="U153" s="472" t="s">
        <v>2175</v>
      </c>
      <c r="V153" s="472" t="s">
        <v>4662</v>
      </c>
      <c r="W153" s="472" t="s">
        <v>4663</v>
      </c>
      <c r="X153" s="488" t="s">
        <v>4664</v>
      </c>
      <c r="Y153" s="472"/>
      <c r="Z153" s="472"/>
      <c r="AA153" s="479"/>
      <c r="AB153" s="479"/>
      <c r="AC153" s="480"/>
      <c r="AD153" s="479"/>
      <c r="AE153" s="479"/>
      <c r="AF153" s="479"/>
      <c r="AG153" s="481"/>
      <c r="AH153" s="479"/>
      <c r="AI153" s="479"/>
      <c r="AJ153" s="472">
        <v>2</v>
      </c>
      <c r="AK153" s="472">
        <v>0</v>
      </c>
      <c r="AL153" s="472">
        <v>2</v>
      </c>
      <c r="AM153" s="483">
        <f t="shared" si="2"/>
        <v>6500000</v>
      </c>
      <c r="AN153" s="472"/>
      <c r="AO153" s="472"/>
      <c r="AP153" s="472"/>
      <c r="AQ153" s="484"/>
      <c r="AR153" s="472"/>
      <c r="AS153" s="472" t="s">
        <v>4665</v>
      </c>
    </row>
    <row r="154" spans="1:45" ht="15.75" customHeight="1" x14ac:dyDescent="0.25">
      <c r="A154" s="472">
        <v>153</v>
      </c>
      <c r="B154" s="473" t="s">
        <v>721</v>
      </c>
      <c r="C154" s="473" t="s">
        <v>757</v>
      </c>
      <c r="D154" s="472" t="s">
        <v>123</v>
      </c>
      <c r="E154" s="515">
        <v>83002528</v>
      </c>
      <c r="F154" s="472">
        <v>1</v>
      </c>
      <c r="G154" s="475" t="s">
        <v>723</v>
      </c>
      <c r="H154" s="472">
        <v>2</v>
      </c>
      <c r="I154" s="472" t="s">
        <v>4666</v>
      </c>
      <c r="J154" s="472">
        <v>1</v>
      </c>
      <c r="K154" s="483">
        <v>245685152</v>
      </c>
      <c r="L154" s="484">
        <v>44671</v>
      </c>
      <c r="M154" s="484">
        <v>44742</v>
      </c>
      <c r="N154" s="472" t="s">
        <v>4434</v>
      </c>
      <c r="O154" s="474">
        <v>30400115</v>
      </c>
      <c r="P154" s="472" t="s">
        <v>4667</v>
      </c>
      <c r="Q154" s="484">
        <v>44670</v>
      </c>
      <c r="R154" s="472" t="s">
        <v>4206</v>
      </c>
      <c r="S154" s="484">
        <v>44672</v>
      </c>
      <c r="T154" s="484">
        <v>44678</v>
      </c>
      <c r="U154" s="472" t="s">
        <v>2175</v>
      </c>
      <c r="V154" s="472" t="s">
        <v>4613</v>
      </c>
      <c r="W154" s="472" t="s">
        <v>4563</v>
      </c>
      <c r="X154" s="472" t="s">
        <v>4668</v>
      </c>
      <c r="Y154" s="472"/>
      <c r="Z154" s="472"/>
      <c r="AA154" s="479"/>
      <c r="AB154" s="479"/>
      <c r="AC154" s="480"/>
      <c r="AD154" s="479"/>
      <c r="AE154" s="479"/>
      <c r="AF154" s="479"/>
      <c r="AG154" s="481"/>
      <c r="AH154" s="482">
        <v>44959</v>
      </c>
      <c r="AI154" s="482">
        <v>44959</v>
      </c>
      <c r="AJ154" s="472">
        <v>2</v>
      </c>
      <c r="AK154" s="472">
        <v>0</v>
      </c>
      <c r="AL154" s="472">
        <v>2</v>
      </c>
      <c r="AM154" s="483">
        <f t="shared" si="2"/>
        <v>245685152</v>
      </c>
      <c r="AN154" s="472"/>
      <c r="AO154" s="472"/>
      <c r="AP154" s="472"/>
      <c r="AQ154" s="484">
        <v>44959</v>
      </c>
      <c r="AR154" s="484">
        <v>44959</v>
      </c>
      <c r="AS154" s="472"/>
    </row>
    <row r="155" spans="1:45" ht="15.75" customHeight="1" x14ac:dyDescent="0.25">
      <c r="A155" s="472">
        <v>154</v>
      </c>
      <c r="B155" s="473" t="s">
        <v>297</v>
      </c>
      <c r="C155" s="473" t="s">
        <v>4669</v>
      </c>
      <c r="D155" s="472" t="s">
        <v>123</v>
      </c>
      <c r="E155" s="474">
        <v>901374484</v>
      </c>
      <c r="F155" s="472">
        <v>4</v>
      </c>
      <c r="G155" s="475" t="s">
        <v>280</v>
      </c>
      <c r="H155" s="472">
        <v>2</v>
      </c>
      <c r="I155" s="472" t="s">
        <v>1353</v>
      </c>
      <c r="J155" s="472">
        <v>1</v>
      </c>
      <c r="K155" s="483">
        <v>20753465</v>
      </c>
      <c r="L155" s="477">
        <v>44673</v>
      </c>
      <c r="M155" s="477">
        <v>44803</v>
      </c>
      <c r="N155" s="472" t="s">
        <v>450</v>
      </c>
      <c r="O155" s="474">
        <v>59826831</v>
      </c>
      <c r="P155" s="472" t="s">
        <v>823</v>
      </c>
      <c r="Q155" s="477">
        <v>44672</v>
      </c>
      <c r="R155" s="472" t="s">
        <v>283</v>
      </c>
      <c r="S155" s="477">
        <v>44676</v>
      </c>
      <c r="T155" s="477">
        <v>44672</v>
      </c>
      <c r="U155" s="472" t="s">
        <v>2175</v>
      </c>
      <c r="V155" s="472" t="s">
        <v>4541</v>
      </c>
      <c r="W155" s="472" t="s">
        <v>4670</v>
      </c>
      <c r="X155" s="472" t="s">
        <v>4671</v>
      </c>
      <c r="Y155" s="472"/>
      <c r="Z155" s="472"/>
      <c r="AA155" s="479"/>
      <c r="AB155" s="479"/>
      <c r="AC155" s="480"/>
      <c r="AD155" s="479"/>
      <c r="AE155" s="479"/>
      <c r="AF155" s="479"/>
      <c r="AG155" s="481">
        <v>44967</v>
      </c>
      <c r="AH155" s="479"/>
      <c r="AI155" s="482">
        <v>44972</v>
      </c>
      <c r="AJ155" s="472">
        <v>2</v>
      </c>
      <c r="AK155" s="472">
        <v>0</v>
      </c>
      <c r="AL155" s="472">
        <v>2</v>
      </c>
      <c r="AM155" s="483">
        <f t="shared" si="2"/>
        <v>20753465</v>
      </c>
      <c r="AN155" s="472"/>
      <c r="AO155" s="472"/>
      <c r="AP155" s="472"/>
      <c r="AQ155" s="484">
        <v>44967</v>
      </c>
      <c r="AR155" s="484">
        <v>44967</v>
      </c>
      <c r="AS155" s="472"/>
    </row>
    <row r="156" spans="1:45" ht="15.75" customHeight="1" x14ac:dyDescent="0.25">
      <c r="A156" s="472">
        <v>155</v>
      </c>
      <c r="B156" s="473" t="s">
        <v>278</v>
      </c>
      <c r="C156" s="473" t="s">
        <v>4247</v>
      </c>
      <c r="D156" s="472" t="s">
        <v>16</v>
      </c>
      <c r="E156" s="474">
        <v>108525939</v>
      </c>
      <c r="F156" s="472">
        <v>3</v>
      </c>
      <c r="G156" s="475" t="s">
        <v>280</v>
      </c>
      <c r="H156" s="472">
        <v>1</v>
      </c>
      <c r="I156" s="472" t="s">
        <v>4672</v>
      </c>
      <c r="J156" s="472">
        <v>1</v>
      </c>
      <c r="K156" s="483">
        <v>50000000</v>
      </c>
      <c r="L156" s="477">
        <v>44673</v>
      </c>
      <c r="M156" s="477">
        <v>44712</v>
      </c>
      <c r="N156" s="472" t="s">
        <v>350</v>
      </c>
      <c r="O156" s="474">
        <v>27386748</v>
      </c>
      <c r="P156" s="472" t="s">
        <v>4249</v>
      </c>
      <c r="Q156" s="477">
        <v>44672</v>
      </c>
      <c r="R156" s="472" t="s">
        <v>4206</v>
      </c>
      <c r="S156" s="477">
        <v>44676</v>
      </c>
      <c r="T156" s="477">
        <v>44678</v>
      </c>
      <c r="U156" s="472" t="s">
        <v>2175</v>
      </c>
      <c r="V156" s="472" t="s">
        <v>4153</v>
      </c>
      <c r="W156" s="472" t="s">
        <v>4649</v>
      </c>
      <c r="X156" s="472" t="s">
        <v>4673</v>
      </c>
      <c r="Y156" s="472"/>
      <c r="Z156" s="472"/>
      <c r="AA156" s="479"/>
      <c r="AB156" s="479" t="s">
        <v>4340</v>
      </c>
      <c r="AC156" s="480">
        <v>25000000</v>
      </c>
      <c r="AD156" s="482">
        <v>44712</v>
      </c>
      <c r="AE156" s="479"/>
      <c r="AF156" s="479"/>
      <c r="AG156" s="481"/>
      <c r="AH156" s="482">
        <v>44956</v>
      </c>
      <c r="AI156" s="482">
        <v>44956</v>
      </c>
      <c r="AJ156" s="472">
        <v>2</v>
      </c>
      <c r="AK156" s="472">
        <v>0</v>
      </c>
      <c r="AL156" s="472">
        <v>2</v>
      </c>
      <c r="AM156" s="483">
        <f t="shared" si="2"/>
        <v>75000000</v>
      </c>
      <c r="AN156" s="472"/>
      <c r="AO156" s="472"/>
      <c r="AP156" s="472"/>
      <c r="AQ156" s="484">
        <v>44956</v>
      </c>
      <c r="AR156" s="484">
        <v>44956</v>
      </c>
      <c r="AS156" s="472"/>
    </row>
    <row r="157" spans="1:45" ht="15.75" customHeight="1" x14ac:dyDescent="0.25">
      <c r="A157" s="472">
        <v>156</v>
      </c>
      <c r="B157" s="473" t="s">
        <v>621</v>
      </c>
      <c r="C157" s="473" t="s">
        <v>4674</v>
      </c>
      <c r="D157" s="472" t="s">
        <v>123</v>
      </c>
      <c r="E157" s="474">
        <v>890306372</v>
      </c>
      <c r="F157" s="472">
        <v>9</v>
      </c>
      <c r="G157" s="475" t="s">
        <v>723</v>
      </c>
      <c r="H157" s="472">
        <v>2</v>
      </c>
      <c r="I157" s="472" t="s">
        <v>4675</v>
      </c>
      <c r="J157" s="472">
        <v>1</v>
      </c>
      <c r="K157" s="483">
        <v>2907384.2</v>
      </c>
      <c r="L157" s="477">
        <v>44678</v>
      </c>
      <c r="M157" s="477">
        <v>44720</v>
      </c>
      <c r="N157" s="472" t="s">
        <v>3185</v>
      </c>
      <c r="O157" s="474">
        <v>87066020</v>
      </c>
      <c r="P157" s="472" t="s">
        <v>4676</v>
      </c>
      <c r="Q157" s="477">
        <v>44673</v>
      </c>
      <c r="R157" s="472" t="s">
        <v>4206</v>
      </c>
      <c r="S157" s="477">
        <v>44676</v>
      </c>
      <c r="T157" s="477">
        <v>44678</v>
      </c>
      <c r="U157" s="472" t="s">
        <v>2175</v>
      </c>
      <c r="V157" s="472" t="s">
        <v>4677</v>
      </c>
      <c r="W157" s="472" t="s">
        <v>4429</v>
      </c>
      <c r="X157" s="472" t="s">
        <v>4678</v>
      </c>
      <c r="Y157" s="472"/>
      <c r="Z157" s="472"/>
      <c r="AA157" s="479"/>
      <c r="AB157" s="479"/>
      <c r="AC157" s="480"/>
      <c r="AD157" s="479"/>
      <c r="AE157" s="479"/>
      <c r="AF157" s="479"/>
      <c r="AG157" s="481"/>
      <c r="AH157" s="482">
        <v>44825</v>
      </c>
      <c r="AI157" s="482">
        <v>44825</v>
      </c>
      <c r="AJ157" s="472">
        <v>2</v>
      </c>
      <c r="AK157" s="472">
        <v>0</v>
      </c>
      <c r="AL157" s="472">
        <v>2</v>
      </c>
      <c r="AM157" s="483">
        <f t="shared" si="2"/>
        <v>2907384.2</v>
      </c>
      <c r="AN157" s="472"/>
      <c r="AO157" s="472"/>
      <c r="AP157" s="472"/>
      <c r="AQ157" s="484">
        <v>44825</v>
      </c>
      <c r="AR157" s="484"/>
      <c r="AS157" s="472"/>
    </row>
    <row r="158" spans="1:45" ht="15.75" customHeight="1" x14ac:dyDescent="0.25">
      <c r="A158" s="472">
        <v>157</v>
      </c>
      <c r="B158" s="473" t="s">
        <v>721</v>
      </c>
      <c r="C158" s="473" t="s">
        <v>4679</v>
      </c>
      <c r="D158" s="472" t="s">
        <v>123</v>
      </c>
      <c r="E158" s="474">
        <v>90003145</v>
      </c>
      <c r="F158" s="472">
        <v>4</v>
      </c>
      <c r="G158" s="475" t="s">
        <v>723</v>
      </c>
      <c r="H158" s="472">
        <v>2</v>
      </c>
      <c r="I158" s="472" t="s">
        <v>4680</v>
      </c>
      <c r="J158" s="472">
        <v>1</v>
      </c>
      <c r="K158" s="483">
        <v>108883995.73999999</v>
      </c>
      <c r="L158" s="477">
        <v>44676</v>
      </c>
      <c r="M158" s="484">
        <v>44915</v>
      </c>
      <c r="N158" s="472" t="s">
        <v>2385</v>
      </c>
      <c r="O158" s="474">
        <v>1085283617</v>
      </c>
      <c r="P158" s="472" t="s">
        <v>902</v>
      </c>
      <c r="Q158" s="477">
        <v>44673</v>
      </c>
      <c r="R158" s="472" t="s">
        <v>4206</v>
      </c>
      <c r="S158" s="477">
        <v>44676</v>
      </c>
      <c r="T158" s="477">
        <v>44678</v>
      </c>
      <c r="U158" s="472" t="s">
        <v>2175</v>
      </c>
      <c r="V158" s="472" t="s">
        <v>4681</v>
      </c>
      <c r="W158" s="472" t="s">
        <v>4413</v>
      </c>
      <c r="X158" s="472" t="s">
        <v>4682</v>
      </c>
      <c r="Y158" s="472"/>
      <c r="Z158" s="472"/>
      <c r="AA158" s="479"/>
      <c r="AB158" s="479"/>
      <c r="AC158" s="480"/>
      <c r="AD158" s="479"/>
      <c r="AE158" s="479"/>
      <c r="AF158" s="479"/>
      <c r="AG158" s="481">
        <v>44970</v>
      </c>
      <c r="AH158" s="479"/>
      <c r="AI158" s="482">
        <v>44971</v>
      </c>
      <c r="AJ158" s="472">
        <v>2</v>
      </c>
      <c r="AK158" s="472">
        <v>0</v>
      </c>
      <c r="AL158" s="472">
        <v>2</v>
      </c>
      <c r="AM158" s="483">
        <f t="shared" si="2"/>
        <v>108883995.73999999</v>
      </c>
      <c r="AN158" s="472"/>
      <c r="AO158" s="472"/>
      <c r="AP158" s="472"/>
      <c r="AQ158" s="484">
        <v>44970</v>
      </c>
      <c r="AR158" s="472"/>
      <c r="AS158" s="472"/>
    </row>
    <row r="159" spans="1:45" ht="15.75" customHeight="1" x14ac:dyDescent="0.25">
      <c r="A159" s="472">
        <v>158</v>
      </c>
      <c r="B159" s="473" t="s">
        <v>721</v>
      </c>
      <c r="C159" s="473" t="s">
        <v>4591</v>
      </c>
      <c r="D159" s="472" t="s">
        <v>123</v>
      </c>
      <c r="E159" s="474">
        <v>900501369</v>
      </c>
      <c r="F159" s="472">
        <v>7</v>
      </c>
      <c r="G159" s="475" t="s">
        <v>723</v>
      </c>
      <c r="H159" s="472">
        <v>2</v>
      </c>
      <c r="I159" s="472" t="s">
        <v>4683</v>
      </c>
      <c r="J159" s="472">
        <v>3</v>
      </c>
      <c r="K159" s="483">
        <v>4698031</v>
      </c>
      <c r="L159" s="477">
        <v>44678</v>
      </c>
      <c r="M159" s="477">
        <v>44834</v>
      </c>
      <c r="N159" s="472" t="s">
        <v>300</v>
      </c>
      <c r="O159" s="474">
        <v>30732589</v>
      </c>
      <c r="P159" s="472" t="s">
        <v>4684</v>
      </c>
      <c r="Q159" s="477">
        <v>44677</v>
      </c>
      <c r="R159" s="472" t="s">
        <v>4206</v>
      </c>
      <c r="S159" s="477">
        <v>44678</v>
      </c>
      <c r="T159" s="477">
        <v>44678</v>
      </c>
      <c r="U159" s="472" t="s">
        <v>2175</v>
      </c>
      <c r="V159" s="472" t="s">
        <v>4685</v>
      </c>
      <c r="W159" s="472" t="s">
        <v>4686</v>
      </c>
      <c r="X159" s="472" t="s">
        <v>4687</v>
      </c>
      <c r="Y159" s="472"/>
      <c r="Z159" s="472"/>
      <c r="AA159" s="479"/>
      <c r="AB159" s="479"/>
      <c r="AC159" s="480"/>
      <c r="AD159" s="479"/>
      <c r="AE159" s="479"/>
      <c r="AF159" s="479"/>
      <c r="AG159" s="481"/>
      <c r="AH159" s="479"/>
      <c r="AI159" s="481"/>
      <c r="AJ159" s="472">
        <v>2</v>
      </c>
      <c r="AK159" s="472">
        <v>0</v>
      </c>
      <c r="AL159" s="472">
        <v>2</v>
      </c>
      <c r="AM159" s="483">
        <f t="shared" si="2"/>
        <v>4698031</v>
      </c>
      <c r="AN159" s="472"/>
      <c r="AO159" s="472"/>
      <c r="AP159" s="472"/>
      <c r="AQ159" s="484"/>
      <c r="AR159" s="472"/>
      <c r="AS159" s="472" t="s">
        <v>4688</v>
      </c>
    </row>
    <row r="160" spans="1:45" ht="15.75" customHeight="1" x14ac:dyDescent="0.25">
      <c r="A160" s="472">
        <v>159</v>
      </c>
      <c r="B160" s="473" t="s">
        <v>278</v>
      </c>
      <c r="C160" s="473" t="s">
        <v>4689</v>
      </c>
      <c r="D160" s="472" t="s">
        <v>16</v>
      </c>
      <c r="E160" s="474">
        <v>90139595</v>
      </c>
      <c r="F160" s="472">
        <v>3</v>
      </c>
      <c r="G160" s="475" t="s">
        <v>280</v>
      </c>
      <c r="H160" s="472">
        <v>1</v>
      </c>
      <c r="I160" s="472" t="s">
        <v>4690</v>
      </c>
      <c r="J160" s="472">
        <v>1</v>
      </c>
      <c r="K160" s="483">
        <v>24548000</v>
      </c>
      <c r="L160" s="477">
        <v>44683</v>
      </c>
      <c r="M160" s="477">
        <v>44725</v>
      </c>
      <c r="N160" s="472" t="s">
        <v>1579</v>
      </c>
      <c r="O160" s="474">
        <v>1085294867</v>
      </c>
      <c r="P160" s="472" t="s">
        <v>1854</v>
      </c>
      <c r="Q160" s="477">
        <v>44660</v>
      </c>
      <c r="R160" s="472" t="s">
        <v>4206</v>
      </c>
      <c r="S160" s="477">
        <v>44683</v>
      </c>
      <c r="T160" s="477">
        <v>44683</v>
      </c>
      <c r="U160" s="472" t="s">
        <v>2175</v>
      </c>
      <c r="V160" s="472" t="s">
        <v>4691</v>
      </c>
      <c r="W160" s="472" t="s">
        <v>4456</v>
      </c>
      <c r="X160" s="472" t="s">
        <v>4692</v>
      </c>
      <c r="Y160" s="472"/>
      <c r="Z160" s="472"/>
      <c r="AA160" s="479"/>
      <c r="AB160" s="479"/>
      <c r="AC160" s="480"/>
      <c r="AD160" s="479"/>
      <c r="AE160" s="479"/>
      <c r="AF160" s="479"/>
      <c r="AG160" s="481">
        <v>44887</v>
      </c>
      <c r="AH160" s="479"/>
      <c r="AI160" s="481">
        <v>44888</v>
      </c>
      <c r="AJ160" s="472">
        <v>2</v>
      </c>
      <c r="AK160" s="472">
        <v>0</v>
      </c>
      <c r="AL160" s="472">
        <v>2</v>
      </c>
      <c r="AM160" s="483">
        <f t="shared" si="2"/>
        <v>24548000</v>
      </c>
      <c r="AN160" s="472"/>
      <c r="AO160" s="472"/>
      <c r="AP160" s="472"/>
      <c r="AQ160" s="484">
        <v>44887</v>
      </c>
      <c r="AR160" s="472"/>
      <c r="AS160" s="472"/>
    </row>
    <row r="161" spans="1:45" ht="15.75" customHeight="1" x14ac:dyDescent="0.25">
      <c r="A161" s="472">
        <v>160</v>
      </c>
      <c r="B161" s="473" t="s">
        <v>4693</v>
      </c>
      <c r="C161" s="473" t="s">
        <v>4694</v>
      </c>
      <c r="D161" s="472" t="s">
        <v>123</v>
      </c>
      <c r="E161" s="474">
        <v>900810245</v>
      </c>
      <c r="F161" s="472">
        <v>8</v>
      </c>
      <c r="G161" s="475" t="s">
        <v>723</v>
      </c>
      <c r="H161" s="472">
        <v>2</v>
      </c>
      <c r="I161" s="474" t="s">
        <v>4695</v>
      </c>
      <c r="J161" s="472">
        <v>4</v>
      </c>
      <c r="K161" s="483">
        <v>90000000</v>
      </c>
      <c r="L161" s="477">
        <v>44685</v>
      </c>
      <c r="M161" s="477">
        <v>44745</v>
      </c>
      <c r="N161" s="472" t="s">
        <v>333</v>
      </c>
      <c r="O161" s="474">
        <v>1004189613</v>
      </c>
      <c r="P161" s="472" t="s">
        <v>4696</v>
      </c>
      <c r="Q161" s="477">
        <v>44684</v>
      </c>
      <c r="R161" s="472" t="s">
        <v>4206</v>
      </c>
      <c r="S161" s="477">
        <v>44685</v>
      </c>
      <c r="T161" s="477">
        <v>44709</v>
      </c>
      <c r="U161" s="472" t="s">
        <v>2175</v>
      </c>
      <c r="V161" s="472" t="s">
        <v>4697</v>
      </c>
      <c r="W161" s="472" t="s">
        <v>4698</v>
      </c>
      <c r="X161" s="472" t="s">
        <v>4699</v>
      </c>
      <c r="Y161" s="472"/>
      <c r="Z161" s="472"/>
      <c r="AA161" s="479"/>
      <c r="AB161" s="479"/>
      <c r="AC161" s="480"/>
      <c r="AD161" s="479"/>
      <c r="AE161" s="479"/>
      <c r="AF161" s="479"/>
      <c r="AG161" s="481">
        <v>45028</v>
      </c>
      <c r="AH161" s="479"/>
      <c r="AI161" s="482">
        <v>45028</v>
      </c>
      <c r="AJ161" s="472">
        <v>2</v>
      </c>
      <c r="AK161" s="472">
        <v>0</v>
      </c>
      <c r="AL161" s="472">
        <v>2</v>
      </c>
      <c r="AM161" s="483">
        <f t="shared" si="2"/>
        <v>90000000</v>
      </c>
      <c r="AN161" s="472"/>
      <c r="AO161" s="472"/>
      <c r="AP161" s="472"/>
      <c r="AQ161" s="484">
        <v>45028</v>
      </c>
      <c r="AR161" s="484">
        <v>45028</v>
      </c>
      <c r="AS161" s="472"/>
    </row>
    <row r="162" spans="1:45" ht="15.75" customHeight="1" x14ac:dyDescent="0.25">
      <c r="A162" s="472">
        <v>161</v>
      </c>
      <c r="B162" s="473" t="s">
        <v>621</v>
      </c>
      <c r="C162" s="488" t="s">
        <v>87</v>
      </c>
      <c r="D162" s="472" t="s">
        <v>16</v>
      </c>
      <c r="E162" s="474">
        <v>5983001</v>
      </c>
      <c r="F162" s="472">
        <v>8</v>
      </c>
      <c r="G162" s="475" t="s">
        <v>723</v>
      </c>
      <c r="H162" s="472">
        <v>2</v>
      </c>
      <c r="I162" s="474" t="s">
        <v>4700</v>
      </c>
      <c r="J162" s="472">
        <v>3</v>
      </c>
      <c r="K162" s="483">
        <v>3335600</v>
      </c>
      <c r="L162" s="477">
        <v>44690</v>
      </c>
      <c r="M162" s="477">
        <v>44742</v>
      </c>
      <c r="N162" s="472" t="s">
        <v>300</v>
      </c>
      <c r="O162" s="474">
        <v>30732589</v>
      </c>
      <c r="P162" s="472" t="s">
        <v>915</v>
      </c>
      <c r="Q162" s="477">
        <v>44686</v>
      </c>
      <c r="R162" s="472" t="s">
        <v>564</v>
      </c>
      <c r="S162" s="477">
        <v>44690</v>
      </c>
      <c r="T162" s="477">
        <v>44690</v>
      </c>
      <c r="U162" s="472" t="s">
        <v>2175</v>
      </c>
      <c r="V162" s="472" t="s">
        <v>4701</v>
      </c>
      <c r="W162" s="472" t="s">
        <v>4485</v>
      </c>
      <c r="X162" s="472">
        <v>30732589</v>
      </c>
      <c r="Y162" s="472"/>
      <c r="Z162" s="472"/>
      <c r="AA162" s="479"/>
      <c r="AB162" s="479"/>
      <c r="AC162" s="480"/>
      <c r="AD162" s="479"/>
      <c r="AE162" s="479"/>
      <c r="AF162" s="479"/>
      <c r="AG162" s="481">
        <v>45001</v>
      </c>
      <c r="AH162" s="479"/>
      <c r="AI162" s="481">
        <v>45001</v>
      </c>
      <c r="AJ162" s="472">
        <v>2</v>
      </c>
      <c r="AK162" s="472">
        <v>0</v>
      </c>
      <c r="AL162" s="472">
        <v>2</v>
      </c>
      <c r="AM162" s="483">
        <f t="shared" si="2"/>
        <v>3335600</v>
      </c>
      <c r="AN162" s="472"/>
      <c r="AO162" s="472"/>
      <c r="AP162" s="472"/>
      <c r="AQ162" s="484">
        <v>44742</v>
      </c>
      <c r="AR162" s="484">
        <v>44742</v>
      </c>
      <c r="AS162" s="472"/>
    </row>
    <row r="163" spans="1:45" ht="15.75" customHeight="1" x14ac:dyDescent="0.25">
      <c r="A163" s="472">
        <v>162</v>
      </c>
      <c r="B163" s="473" t="s">
        <v>621</v>
      </c>
      <c r="C163" s="473" t="s">
        <v>71</v>
      </c>
      <c r="D163" s="472" t="s">
        <v>123</v>
      </c>
      <c r="E163" s="474">
        <v>900517084</v>
      </c>
      <c r="F163" s="472">
        <v>3</v>
      </c>
      <c r="G163" s="475" t="s">
        <v>723</v>
      </c>
      <c r="H163" s="472">
        <v>2</v>
      </c>
      <c r="I163" s="472" t="s">
        <v>4702</v>
      </c>
      <c r="J163" s="472">
        <v>1</v>
      </c>
      <c r="K163" s="483">
        <v>7190000</v>
      </c>
      <c r="L163" s="477">
        <v>44690</v>
      </c>
      <c r="M163" s="477">
        <v>44733</v>
      </c>
      <c r="N163" s="472" t="s">
        <v>3185</v>
      </c>
      <c r="O163" s="474">
        <v>87066020</v>
      </c>
      <c r="P163" s="472" t="s">
        <v>1194</v>
      </c>
      <c r="Q163" s="477">
        <v>44686</v>
      </c>
      <c r="R163" s="472" t="s">
        <v>564</v>
      </c>
      <c r="S163" s="477">
        <v>44690</v>
      </c>
      <c r="T163" s="477">
        <v>44690</v>
      </c>
      <c r="U163" s="472" t="s">
        <v>2175</v>
      </c>
      <c r="V163" s="472" t="s">
        <v>4677</v>
      </c>
      <c r="W163" s="472" t="s">
        <v>4429</v>
      </c>
      <c r="X163" s="472" t="s">
        <v>4703</v>
      </c>
      <c r="Y163" s="472"/>
      <c r="Z163" s="472"/>
      <c r="AA163" s="479"/>
      <c r="AB163" s="479"/>
      <c r="AC163" s="480"/>
      <c r="AD163" s="479"/>
      <c r="AE163" s="479"/>
      <c r="AF163" s="479"/>
      <c r="AG163" s="481">
        <v>44778</v>
      </c>
      <c r="AH163" s="479"/>
      <c r="AI163" s="482">
        <v>44781</v>
      </c>
      <c r="AJ163" s="472">
        <v>2</v>
      </c>
      <c r="AK163" s="472">
        <v>0</v>
      </c>
      <c r="AL163" s="472">
        <v>2</v>
      </c>
      <c r="AM163" s="483">
        <f t="shared" si="2"/>
        <v>7190000</v>
      </c>
      <c r="AN163" s="472"/>
      <c r="AO163" s="472"/>
      <c r="AP163" s="472"/>
      <c r="AQ163" s="484">
        <v>44733</v>
      </c>
      <c r="AR163" s="484">
        <v>44733</v>
      </c>
      <c r="AS163" s="472"/>
    </row>
    <row r="164" spans="1:45" ht="42.75" customHeight="1" x14ac:dyDescent="0.25">
      <c r="A164" s="472">
        <v>163</v>
      </c>
      <c r="B164" s="473" t="s">
        <v>621</v>
      </c>
      <c r="C164" s="473" t="s">
        <v>4704</v>
      </c>
      <c r="D164" s="472" t="s">
        <v>123</v>
      </c>
      <c r="E164" s="474">
        <v>900414376</v>
      </c>
      <c r="F164" s="472">
        <v>6</v>
      </c>
      <c r="G164" s="475" t="s">
        <v>723</v>
      </c>
      <c r="H164" s="472">
        <v>2</v>
      </c>
      <c r="I164" s="472" t="s">
        <v>4705</v>
      </c>
      <c r="J164" s="472">
        <v>4</v>
      </c>
      <c r="K164" s="483">
        <v>10495800</v>
      </c>
      <c r="L164" s="477">
        <v>44686</v>
      </c>
      <c r="M164" s="477">
        <v>44735</v>
      </c>
      <c r="N164" s="472" t="s">
        <v>333</v>
      </c>
      <c r="O164" s="474">
        <v>1004189613</v>
      </c>
      <c r="P164" s="472" t="s">
        <v>4706</v>
      </c>
      <c r="Q164" s="477">
        <v>44686</v>
      </c>
      <c r="R164" s="472" t="s">
        <v>4206</v>
      </c>
      <c r="S164" s="484">
        <v>44690</v>
      </c>
      <c r="T164" s="477">
        <v>44706</v>
      </c>
      <c r="U164" s="472" t="s">
        <v>2175</v>
      </c>
      <c r="V164" s="472" t="s">
        <v>4707</v>
      </c>
      <c r="W164" s="472"/>
      <c r="X164" s="472"/>
      <c r="Y164" s="472"/>
      <c r="Z164" s="472"/>
      <c r="AA164" s="479"/>
      <c r="AB164" s="479"/>
      <c r="AC164" s="480"/>
      <c r="AD164" s="479"/>
      <c r="AE164" s="479"/>
      <c r="AF164" s="479"/>
      <c r="AG164" s="481">
        <v>45028</v>
      </c>
      <c r="AH164" s="479"/>
      <c r="AI164" s="481">
        <v>45028</v>
      </c>
      <c r="AJ164" s="472"/>
      <c r="AK164" s="472"/>
      <c r="AL164" s="472"/>
      <c r="AM164" s="483">
        <f t="shared" si="2"/>
        <v>10495800</v>
      </c>
      <c r="AN164" s="472"/>
      <c r="AO164" s="472"/>
      <c r="AP164" s="472"/>
      <c r="AQ164" s="484">
        <v>45028</v>
      </c>
      <c r="AR164" s="484">
        <v>45028</v>
      </c>
      <c r="AS164" s="472"/>
    </row>
    <row r="165" spans="1:45" ht="81.75" customHeight="1" x14ac:dyDescent="0.25">
      <c r="A165" s="472">
        <v>164</v>
      </c>
      <c r="B165" s="473" t="s">
        <v>278</v>
      </c>
      <c r="C165" s="473" t="s">
        <v>4708</v>
      </c>
      <c r="D165" s="472" t="s">
        <v>123</v>
      </c>
      <c r="E165" s="474">
        <v>83007937</v>
      </c>
      <c r="F165" s="472">
        <v>5</v>
      </c>
      <c r="G165" s="475" t="s">
        <v>723</v>
      </c>
      <c r="H165" s="472">
        <v>2</v>
      </c>
      <c r="I165" s="472" t="s">
        <v>4709</v>
      </c>
      <c r="J165" s="472">
        <v>11</v>
      </c>
      <c r="K165" s="483">
        <v>42933296</v>
      </c>
      <c r="L165" s="477">
        <v>44690</v>
      </c>
      <c r="M165" s="484">
        <v>44926</v>
      </c>
      <c r="N165" s="472" t="s">
        <v>1341</v>
      </c>
      <c r="O165" s="474">
        <v>30728612</v>
      </c>
      <c r="P165" s="472" t="s">
        <v>1145</v>
      </c>
      <c r="Q165" s="477">
        <v>44690</v>
      </c>
      <c r="R165" s="472" t="s">
        <v>564</v>
      </c>
      <c r="S165" s="477">
        <v>44692</v>
      </c>
      <c r="T165" s="477">
        <v>44691</v>
      </c>
      <c r="U165" s="472" t="s">
        <v>2175</v>
      </c>
      <c r="V165" s="472" t="s">
        <v>4710</v>
      </c>
      <c r="W165" s="472" t="s">
        <v>4711</v>
      </c>
      <c r="X165" s="472" t="s">
        <v>4712</v>
      </c>
      <c r="Y165" s="472"/>
      <c r="Z165" s="472"/>
      <c r="AA165" s="479"/>
      <c r="AB165" s="479"/>
      <c r="AC165" s="480"/>
      <c r="AD165" s="479"/>
      <c r="AE165" s="479"/>
      <c r="AF165" s="479"/>
      <c r="AG165" s="481">
        <v>44994</v>
      </c>
      <c r="AH165" s="479"/>
      <c r="AI165" s="481">
        <v>44994</v>
      </c>
      <c r="AJ165" s="472">
        <v>2</v>
      </c>
      <c r="AK165" s="472">
        <v>0</v>
      </c>
      <c r="AL165" s="472">
        <v>2</v>
      </c>
      <c r="AM165" s="483">
        <f t="shared" si="2"/>
        <v>42933296</v>
      </c>
      <c r="AN165" s="472"/>
      <c r="AO165" s="472"/>
      <c r="AP165" s="472"/>
      <c r="AQ165" s="484">
        <v>44926</v>
      </c>
      <c r="AR165" s="484">
        <v>44926</v>
      </c>
      <c r="AS165" s="472"/>
    </row>
    <row r="166" spans="1:45" ht="136.5" customHeight="1" x14ac:dyDescent="0.25">
      <c r="A166" s="472">
        <v>165</v>
      </c>
      <c r="B166" s="473" t="s">
        <v>621</v>
      </c>
      <c r="C166" s="473" t="s">
        <v>4713</v>
      </c>
      <c r="D166" s="472" t="s">
        <v>123</v>
      </c>
      <c r="E166" s="474">
        <v>83000489</v>
      </c>
      <c r="F166" s="472">
        <v>2</v>
      </c>
      <c r="G166" s="475" t="s">
        <v>723</v>
      </c>
      <c r="H166" s="472">
        <v>2</v>
      </c>
      <c r="I166" s="472" t="s">
        <v>4714</v>
      </c>
      <c r="J166" s="472">
        <v>1</v>
      </c>
      <c r="K166" s="483">
        <v>10942169</v>
      </c>
      <c r="L166" s="477">
        <v>44691</v>
      </c>
      <c r="M166" s="477">
        <v>44736</v>
      </c>
      <c r="N166" s="472" t="s">
        <v>333</v>
      </c>
      <c r="O166" s="474">
        <v>1004189613</v>
      </c>
      <c r="P166" s="472" t="s">
        <v>3504</v>
      </c>
      <c r="Q166" s="477">
        <v>44690</v>
      </c>
      <c r="R166" s="472" t="s">
        <v>564</v>
      </c>
      <c r="S166" s="477">
        <v>44693</v>
      </c>
      <c r="T166" s="477">
        <v>44693</v>
      </c>
      <c r="U166" s="472" t="s">
        <v>2175</v>
      </c>
      <c r="V166" s="472" t="s">
        <v>4707</v>
      </c>
      <c r="W166" s="472" t="s">
        <v>4698</v>
      </c>
      <c r="X166" s="472" t="s">
        <v>4715</v>
      </c>
      <c r="Y166" s="472"/>
      <c r="Z166" s="472"/>
      <c r="AA166" s="479"/>
      <c r="AB166" s="479"/>
      <c r="AC166" s="480"/>
      <c r="AD166" s="479"/>
      <c r="AE166" s="479"/>
      <c r="AF166" s="479"/>
      <c r="AG166" s="481">
        <v>45028</v>
      </c>
      <c r="AH166" s="479"/>
      <c r="AI166" s="481">
        <v>45028</v>
      </c>
      <c r="AJ166" s="472">
        <v>2</v>
      </c>
      <c r="AK166" s="472">
        <v>0</v>
      </c>
      <c r="AL166" s="472">
        <v>2</v>
      </c>
      <c r="AM166" s="483">
        <f t="shared" si="2"/>
        <v>10942169</v>
      </c>
      <c r="AN166" s="472"/>
      <c r="AO166" s="472"/>
      <c r="AP166" s="472"/>
      <c r="AQ166" s="484">
        <v>44763</v>
      </c>
      <c r="AR166" s="484">
        <v>44763</v>
      </c>
      <c r="AS166" s="472"/>
    </row>
    <row r="167" spans="1:45" ht="120" customHeight="1" x14ac:dyDescent="0.25">
      <c r="A167" s="472">
        <v>166</v>
      </c>
      <c r="B167" s="473" t="s">
        <v>278</v>
      </c>
      <c r="C167" s="473" t="s">
        <v>4716</v>
      </c>
      <c r="D167" s="472" t="s">
        <v>123</v>
      </c>
      <c r="E167" s="520">
        <v>830129050</v>
      </c>
      <c r="F167" s="472">
        <v>2</v>
      </c>
      <c r="G167" s="475" t="s">
        <v>552</v>
      </c>
      <c r="H167" s="472">
        <v>2</v>
      </c>
      <c r="I167" s="472" t="s">
        <v>4717</v>
      </c>
      <c r="J167" s="472">
        <v>1</v>
      </c>
      <c r="K167" s="483">
        <v>25712000</v>
      </c>
      <c r="L167" s="484">
        <v>44693</v>
      </c>
      <c r="M167" s="484">
        <v>44884</v>
      </c>
      <c r="N167" s="515" t="s">
        <v>3185</v>
      </c>
      <c r="O167" s="474">
        <v>87066020</v>
      </c>
      <c r="P167" s="472" t="s">
        <v>4718</v>
      </c>
      <c r="Q167" s="477">
        <v>44693</v>
      </c>
      <c r="R167" s="472" t="s">
        <v>4719</v>
      </c>
      <c r="S167" s="484">
        <v>44697</v>
      </c>
      <c r="T167" s="477">
        <v>44709</v>
      </c>
      <c r="U167" s="472" t="s">
        <v>2175</v>
      </c>
      <c r="V167" s="472" t="s">
        <v>4720</v>
      </c>
      <c r="W167" s="472" t="s">
        <v>4721</v>
      </c>
      <c r="X167" s="472" t="s">
        <v>4722</v>
      </c>
      <c r="Y167" s="472"/>
      <c r="Z167" s="472"/>
      <c r="AA167" s="479"/>
      <c r="AB167" s="479"/>
      <c r="AC167" s="480"/>
      <c r="AD167" s="479"/>
      <c r="AE167" s="479"/>
      <c r="AF167" s="479"/>
      <c r="AG167" s="481"/>
      <c r="AH167" s="479"/>
      <c r="AI167" s="479"/>
      <c r="AJ167" s="472">
        <v>2</v>
      </c>
      <c r="AK167" s="472">
        <v>0</v>
      </c>
      <c r="AL167" s="472">
        <v>2</v>
      </c>
      <c r="AM167" s="483">
        <f t="shared" si="2"/>
        <v>25712000</v>
      </c>
      <c r="AN167" s="472"/>
      <c r="AO167" s="472"/>
      <c r="AP167" s="472"/>
      <c r="AQ167" s="484"/>
      <c r="AR167" s="472"/>
      <c r="AS167" s="472" t="s">
        <v>4723</v>
      </c>
    </row>
    <row r="168" spans="1:45" ht="171.75" customHeight="1" x14ac:dyDescent="0.25">
      <c r="A168" s="472">
        <v>167</v>
      </c>
      <c r="B168" s="475" t="s">
        <v>297</v>
      </c>
      <c r="C168" s="473" t="s">
        <v>97</v>
      </c>
      <c r="D168" s="472" t="s">
        <v>123</v>
      </c>
      <c r="E168" s="474">
        <v>901181781</v>
      </c>
      <c r="F168" s="472">
        <v>8</v>
      </c>
      <c r="G168" s="536" t="s">
        <v>2881</v>
      </c>
      <c r="H168" s="472">
        <v>2</v>
      </c>
      <c r="I168" s="472" t="s">
        <v>4724</v>
      </c>
      <c r="J168" s="472">
        <v>3</v>
      </c>
      <c r="K168" s="483">
        <v>937835</v>
      </c>
      <c r="L168" s="477">
        <v>44699</v>
      </c>
      <c r="M168" s="477">
        <v>44834</v>
      </c>
      <c r="N168" s="472" t="s">
        <v>300</v>
      </c>
      <c r="O168" s="474">
        <v>30732589</v>
      </c>
      <c r="P168" s="472" t="s">
        <v>1024</v>
      </c>
      <c r="Q168" s="477">
        <v>44699</v>
      </c>
      <c r="R168" s="472" t="s">
        <v>1763</v>
      </c>
      <c r="S168" s="477">
        <v>44701</v>
      </c>
      <c r="T168" s="477">
        <v>44707</v>
      </c>
      <c r="U168" s="472" t="s">
        <v>2175</v>
      </c>
      <c r="V168" s="472" t="s">
        <v>4685</v>
      </c>
      <c r="W168" s="472" t="s">
        <v>4686</v>
      </c>
      <c r="X168" s="472" t="s">
        <v>4725</v>
      </c>
      <c r="Y168" s="472"/>
      <c r="Z168" s="472"/>
      <c r="AA168" s="479"/>
      <c r="AB168" s="479"/>
      <c r="AC168" s="480"/>
      <c r="AD168" s="479"/>
      <c r="AE168" s="479"/>
      <c r="AF168" s="479"/>
      <c r="AG168" s="481">
        <v>44646</v>
      </c>
      <c r="AH168" s="479"/>
      <c r="AI168" s="482">
        <v>44770</v>
      </c>
      <c r="AJ168" s="472">
        <v>2</v>
      </c>
      <c r="AK168" s="472">
        <v>0</v>
      </c>
      <c r="AL168" s="472">
        <v>2</v>
      </c>
      <c r="AM168" s="483">
        <f t="shared" si="2"/>
        <v>937835</v>
      </c>
      <c r="AN168" s="472"/>
      <c r="AO168" s="472"/>
      <c r="AP168" s="472"/>
      <c r="AQ168" s="484"/>
      <c r="AR168" s="472"/>
      <c r="AS168" s="472" t="s">
        <v>4723</v>
      </c>
    </row>
    <row r="169" spans="1:45" ht="101.25" customHeight="1" x14ac:dyDescent="0.25">
      <c r="A169" s="472">
        <v>168</v>
      </c>
      <c r="B169" s="473" t="s">
        <v>2749</v>
      </c>
      <c r="C169" s="473" t="s">
        <v>1645</v>
      </c>
      <c r="D169" s="472" t="s">
        <v>123</v>
      </c>
      <c r="E169" s="488">
        <v>805012966</v>
      </c>
      <c r="F169" s="472">
        <v>1</v>
      </c>
      <c r="G169" s="475" t="s">
        <v>280</v>
      </c>
      <c r="H169" s="472">
        <v>2</v>
      </c>
      <c r="I169" s="472" t="s">
        <v>4726</v>
      </c>
      <c r="J169" s="472">
        <v>2</v>
      </c>
      <c r="K169" s="483">
        <v>7632945</v>
      </c>
      <c r="L169" s="477">
        <v>44701</v>
      </c>
      <c r="M169" s="477">
        <v>44727</v>
      </c>
      <c r="N169" s="472" t="s">
        <v>450</v>
      </c>
      <c r="O169" s="474">
        <v>59826831</v>
      </c>
      <c r="P169" s="472" t="s">
        <v>1646</v>
      </c>
      <c r="Q169" s="477">
        <v>44699</v>
      </c>
      <c r="R169" s="472" t="s">
        <v>1763</v>
      </c>
      <c r="S169" s="477">
        <v>44701</v>
      </c>
      <c r="T169" s="477">
        <v>44707</v>
      </c>
      <c r="U169" s="472" t="s">
        <v>2175</v>
      </c>
      <c r="V169" s="472" t="s">
        <v>4727</v>
      </c>
      <c r="W169" s="472" t="s">
        <v>4481</v>
      </c>
      <c r="X169" s="472" t="s">
        <v>4728</v>
      </c>
      <c r="Y169" s="472"/>
      <c r="Z169" s="472"/>
      <c r="AA169" s="479"/>
      <c r="AB169" s="479"/>
      <c r="AC169" s="480"/>
      <c r="AD169" s="479"/>
      <c r="AE169" s="479"/>
      <c r="AF169" s="479"/>
      <c r="AG169" s="481">
        <v>44768</v>
      </c>
      <c r="AH169" s="479"/>
      <c r="AI169" s="482">
        <v>44770</v>
      </c>
      <c r="AJ169" s="472">
        <v>2</v>
      </c>
      <c r="AK169" s="472">
        <v>0</v>
      </c>
      <c r="AL169" s="472">
        <v>2</v>
      </c>
      <c r="AM169" s="483">
        <f t="shared" si="2"/>
        <v>7632945</v>
      </c>
      <c r="AN169" s="472"/>
      <c r="AO169" s="472"/>
      <c r="AP169" s="472"/>
      <c r="AQ169" s="484">
        <v>44768</v>
      </c>
      <c r="AR169" s="484">
        <v>44768</v>
      </c>
      <c r="AS169" s="472"/>
    </row>
    <row r="170" spans="1:45" ht="15.75" customHeight="1" x14ac:dyDescent="0.25">
      <c r="A170" s="472">
        <v>169</v>
      </c>
      <c r="B170" s="473" t="s">
        <v>721</v>
      </c>
      <c r="C170" s="473" t="s">
        <v>4729</v>
      </c>
      <c r="D170" s="472" t="s">
        <v>123</v>
      </c>
      <c r="E170" s="474">
        <v>817004260</v>
      </c>
      <c r="F170" s="472">
        <v>0</v>
      </c>
      <c r="G170" s="475" t="s">
        <v>3047</v>
      </c>
      <c r="H170" s="472">
        <v>2</v>
      </c>
      <c r="I170" s="472" t="s">
        <v>4441</v>
      </c>
      <c r="J170" s="472">
        <v>3</v>
      </c>
      <c r="K170" s="483">
        <v>79062620</v>
      </c>
      <c r="L170" s="477">
        <v>44701</v>
      </c>
      <c r="M170" s="484">
        <v>44865</v>
      </c>
      <c r="N170" s="472" t="s">
        <v>300</v>
      </c>
      <c r="O170" s="474">
        <v>30732589</v>
      </c>
      <c r="P170" s="472" t="s">
        <v>2983</v>
      </c>
      <c r="Q170" s="477">
        <v>44699</v>
      </c>
      <c r="R170" s="472" t="s">
        <v>564</v>
      </c>
      <c r="S170" s="477">
        <v>44701</v>
      </c>
      <c r="T170" s="477">
        <v>44704</v>
      </c>
      <c r="U170" s="472" t="s">
        <v>2175</v>
      </c>
      <c r="V170" s="472" t="s">
        <v>4603</v>
      </c>
      <c r="W170" s="472" t="s">
        <v>4730</v>
      </c>
      <c r="X170" s="472" t="s">
        <v>4731</v>
      </c>
      <c r="Y170" s="537"/>
      <c r="Z170" s="537"/>
      <c r="AA170" s="538"/>
      <c r="AB170" s="538"/>
      <c r="AC170" s="539"/>
      <c r="AD170" s="538"/>
      <c r="AE170" s="538"/>
      <c r="AF170" s="538"/>
      <c r="AG170" s="540">
        <v>45001</v>
      </c>
      <c r="AH170" s="538"/>
      <c r="AI170" s="541">
        <v>45001</v>
      </c>
      <c r="AJ170" s="537">
        <v>2</v>
      </c>
      <c r="AK170" s="537">
        <v>0</v>
      </c>
      <c r="AL170" s="537">
        <v>2</v>
      </c>
      <c r="AM170" s="483">
        <f t="shared" si="2"/>
        <v>79062620</v>
      </c>
      <c r="AN170" s="537"/>
      <c r="AO170" s="537"/>
      <c r="AP170" s="537"/>
      <c r="AQ170" s="542">
        <v>44865</v>
      </c>
      <c r="AR170" s="542">
        <v>44865</v>
      </c>
      <c r="AS170" s="537"/>
    </row>
    <row r="171" spans="1:45" ht="15.75" customHeight="1" x14ac:dyDescent="0.25">
      <c r="A171" s="472">
        <v>170</v>
      </c>
      <c r="B171" s="473" t="s">
        <v>621</v>
      </c>
      <c r="C171" s="473" t="s">
        <v>87</v>
      </c>
      <c r="D171" s="472" t="s">
        <v>16</v>
      </c>
      <c r="E171" s="474">
        <v>59830018</v>
      </c>
      <c r="F171" s="472">
        <v>3</v>
      </c>
      <c r="G171" s="475" t="s">
        <v>3047</v>
      </c>
      <c r="H171" s="472">
        <v>1</v>
      </c>
      <c r="I171" s="472" t="s">
        <v>4732</v>
      </c>
      <c r="J171" s="472">
        <v>3</v>
      </c>
      <c r="K171" s="483">
        <v>923916</v>
      </c>
      <c r="L171" s="477">
        <v>44700</v>
      </c>
      <c r="M171" s="477">
        <v>44742</v>
      </c>
      <c r="N171" s="472" t="s">
        <v>300</v>
      </c>
      <c r="O171" s="474">
        <v>30732589</v>
      </c>
      <c r="P171" s="472" t="s">
        <v>915</v>
      </c>
      <c r="Q171" s="477">
        <v>44700</v>
      </c>
      <c r="R171" s="472" t="s">
        <v>572</v>
      </c>
      <c r="S171" s="477">
        <v>44701</v>
      </c>
      <c r="T171" s="477">
        <v>44712</v>
      </c>
      <c r="U171" s="472" t="s">
        <v>2175</v>
      </c>
      <c r="V171" s="472" t="s">
        <v>4603</v>
      </c>
      <c r="W171" s="472" t="s">
        <v>4505</v>
      </c>
      <c r="X171" s="472" t="s">
        <v>4733</v>
      </c>
      <c r="Y171" s="537"/>
      <c r="Z171" s="537"/>
      <c r="AA171" s="538"/>
      <c r="AB171" s="538"/>
      <c r="AC171" s="539"/>
      <c r="AD171" s="538"/>
      <c r="AE171" s="538"/>
      <c r="AF171" s="538"/>
      <c r="AG171" s="540">
        <v>45028</v>
      </c>
      <c r="AH171" s="538"/>
      <c r="AI171" s="541">
        <v>45029</v>
      </c>
      <c r="AJ171" s="537">
        <v>2</v>
      </c>
      <c r="AK171" s="537">
        <v>0</v>
      </c>
      <c r="AL171" s="537">
        <v>2</v>
      </c>
      <c r="AM171" s="483">
        <f t="shared" si="2"/>
        <v>923916</v>
      </c>
      <c r="AN171" s="537"/>
      <c r="AO171" s="537"/>
      <c r="AP171" s="537"/>
      <c r="AQ171" s="542">
        <v>45029</v>
      </c>
      <c r="AR171" s="542">
        <v>45029</v>
      </c>
      <c r="AS171" s="537"/>
    </row>
    <row r="172" spans="1:45" ht="15.75" customHeight="1" x14ac:dyDescent="0.25">
      <c r="A172" s="472">
        <v>171</v>
      </c>
      <c r="B172" s="473" t="s">
        <v>1186</v>
      </c>
      <c r="C172" s="473" t="s">
        <v>1972</v>
      </c>
      <c r="D172" s="472" t="s">
        <v>123</v>
      </c>
      <c r="E172" s="474">
        <v>800005972</v>
      </c>
      <c r="F172" s="472">
        <v>9</v>
      </c>
      <c r="G172" s="475" t="s">
        <v>3047</v>
      </c>
      <c r="H172" s="472">
        <v>2</v>
      </c>
      <c r="I172" s="472" t="s">
        <v>4551</v>
      </c>
      <c r="J172" s="472">
        <v>3</v>
      </c>
      <c r="K172" s="483">
        <v>9517858</v>
      </c>
      <c r="L172" s="477">
        <v>44700</v>
      </c>
      <c r="M172" s="477">
        <v>44803</v>
      </c>
      <c r="N172" s="472" t="s">
        <v>4734</v>
      </c>
      <c r="O172" s="474">
        <v>36950517</v>
      </c>
      <c r="P172" s="472" t="s">
        <v>4735</v>
      </c>
      <c r="Q172" s="477">
        <v>44700</v>
      </c>
      <c r="R172" s="472" t="s">
        <v>572</v>
      </c>
      <c r="S172" s="477">
        <v>44701</v>
      </c>
      <c r="T172" s="477">
        <v>44712</v>
      </c>
      <c r="U172" s="472" t="s">
        <v>2175</v>
      </c>
      <c r="V172" s="472" t="s">
        <v>4736</v>
      </c>
      <c r="W172" s="472" t="s">
        <v>4432</v>
      </c>
      <c r="X172" s="472" t="s">
        <v>4737</v>
      </c>
      <c r="Y172" s="537"/>
      <c r="Z172" s="537"/>
      <c r="AA172" s="538"/>
      <c r="AB172" s="538"/>
      <c r="AC172" s="539"/>
      <c r="AD172" s="538"/>
      <c r="AE172" s="538"/>
      <c r="AF172" s="538"/>
      <c r="AG172" s="540">
        <v>44900</v>
      </c>
      <c r="AH172" s="538"/>
      <c r="AI172" s="540">
        <v>44902</v>
      </c>
      <c r="AJ172" s="537">
        <v>2</v>
      </c>
      <c r="AK172" s="537">
        <v>0</v>
      </c>
      <c r="AL172" s="537">
        <v>2</v>
      </c>
      <c r="AM172" s="483">
        <f t="shared" si="2"/>
        <v>9517858</v>
      </c>
      <c r="AN172" s="537"/>
      <c r="AO172" s="537"/>
      <c r="AP172" s="537"/>
      <c r="AQ172" s="542"/>
      <c r="AR172" s="537"/>
      <c r="AS172" s="537" t="s">
        <v>4738</v>
      </c>
    </row>
    <row r="173" spans="1:45" ht="99" customHeight="1" x14ac:dyDescent="0.25">
      <c r="A173" s="472">
        <v>172</v>
      </c>
      <c r="B173" s="473" t="s">
        <v>621</v>
      </c>
      <c r="C173" s="473" t="s">
        <v>4539</v>
      </c>
      <c r="D173" s="472" t="s">
        <v>123</v>
      </c>
      <c r="E173" s="474">
        <v>900599474</v>
      </c>
      <c r="F173" s="472">
        <v>3</v>
      </c>
      <c r="G173" s="475" t="s">
        <v>3047</v>
      </c>
      <c r="H173" s="472">
        <v>2</v>
      </c>
      <c r="I173" s="472" t="s">
        <v>4739</v>
      </c>
      <c r="J173" s="472">
        <v>2</v>
      </c>
      <c r="K173" s="483">
        <v>24705590</v>
      </c>
      <c r="L173" s="477">
        <v>44700</v>
      </c>
      <c r="M173" s="477">
        <v>44752</v>
      </c>
      <c r="N173" s="472" t="s">
        <v>333</v>
      </c>
      <c r="O173" s="474">
        <v>1004189613</v>
      </c>
      <c r="P173" s="472" t="s">
        <v>1136</v>
      </c>
      <c r="Q173" s="477">
        <v>44700</v>
      </c>
      <c r="R173" s="472" t="s">
        <v>1763</v>
      </c>
      <c r="S173" s="477">
        <v>44701</v>
      </c>
      <c r="T173" s="477">
        <v>44707</v>
      </c>
      <c r="U173" s="472" t="s">
        <v>2175</v>
      </c>
      <c r="V173" s="472" t="s">
        <v>4707</v>
      </c>
      <c r="W173" s="472" t="s">
        <v>4698</v>
      </c>
      <c r="X173" s="472" t="s">
        <v>4740</v>
      </c>
      <c r="Y173" s="537"/>
      <c r="Z173" s="537"/>
      <c r="AA173" s="538"/>
      <c r="AB173" s="538"/>
      <c r="AC173" s="539"/>
      <c r="AD173" s="538"/>
      <c r="AE173" s="538"/>
      <c r="AF173" s="538"/>
      <c r="AG173" s="540">
        <v>45028</v>
      </c>
      <c r="AH173" s="538"/>
      <c r="AI173" s="540">
        <v>45028</v>
      </c>
      <c r="AJ173" s="537">
        <v>2</v>
      </c>
      <c r="AK173" s="537">
        <v>0</v>
      </c>
      <c r="AL173" s="537">
        <v>2</v>
      </c>
      <c r="AM173" s="483">
        <f t="shared" si="2"/>
        <v>24705590</v>
      </c>
      <c r="AN173" s="537"/>
      <c r="AO173" s="537"/>
      <c r="AP173" s="537"/>
      <c r="AQ173" s="542">
        <v>45028</v>
      </c>
      <c r="AR173" s="542">
        <v>45028</v>
      </c>
      <c r="AS173" s="537"/>
    </row>
    <row r="174" spans="1:45" ht="15.75" customHeight="1" x14ac:dyDescent="0.25">
      <c r="A174" s="472">
        <v>173</v>
      </c>
      <c r="B174" s="473" t="s">
        <v>721</v>
      </c>
      <c r="C174" s="473" t="s">
        <v>4741</v>
      </c>
      <c r="D174" s="472" t="s">
        <v>16</v>
      </c>
      <c r="E174" s="474">
        <v>59830018</v>
      </c>
      <c r="F174" s="472">
        <v>3</v>
      </c>
      <c r="G174" s="475" t="s">
        <v>3047</v>
      </c>
      <c r="H174" s="472">
        <v>1</v>
      </c>
      <c r="I174" s="472" t="s">
        <v>4447</v>
      </c>
      <c r="J174" s="472">
        <v>3</v>
      </c>
      <c r="K174" s="483">
        <v>161815574</v>
      </c>
      <c r="L174" s="477">
        <v>44704</v>
      </c>
      <c r="M174" s="484">
        <v>44865</v>
      </c>
      <c r="N174" s="472" t="s">
        <v>300</v>
      </c>
      <c r="O174" s="474">
        <v>30732589</v>
      </c>
      <c r="P174" s="472" t="s">
        <v>915</v>
      </c>
      <c r="Q174" s="477">
        <v>44704</v>
      </c>
      <c r="R174" s="472" t="s">
        <v>572</v>
      </c>
      <c r="S174" s="477">
        <v>44706</v>
      </c>
      <c r="T174" s="477">
        <v>44712</v>
      </c>
      <c r="U174" s="472" t="s">
        <v>2175</v>
      </c>
      <c r="V174" s="472" t="s">
        <v>4603</v>
      </c>
      <c r="W174" s="472" t="s">
        <v>4730</v>
      </c>
      <c r="X174" s="472" t="s">
        <v>4742</v>
      </c>
      <c r="Y174" s="537"/>
      <c r="Z174" s="537"/>
      <c r="AA174" s="538"/>
      <c r="AB174" s="538"/>
      <c r="AC174" s="539"/>
      <c r="AD174" s="538"/>
      <c r="AE174" s="538"/>
      <c r="AF174" s="538"/>
      <c r="AG174" s="540"/>
      <c r="AH174" s="538"/>
      <c r="AI174" s="538"/>
      <c r="AJ174" s="537"/>
      <c r="AK174" s="537"/>
      <c r="AL174" s="537"/>
      <c r="AM174" s="483">
        <f t="shared" si="2"/>
        <v>161815574</v>
      </c>
      <c r="AN174" s="537"/>
      <c r="AO174" s="537"/>
      <c r="AP174" s="537"/>
      <c r="AQ174" s="542"/>
      <c r="AR174" s="537"/>
      <c r="AS174" s="537" t="s">
        <v>4743</v>
      </c>
    </row>
    <row r="175" spans="1:45" ht="15.75" customHeight="1" x14ac:dyDescent="0.25">
      <c r="A175" s="472">
        <v>174</v>
      </c>
      <c r="B175" s="473" t="s">
        <v>621</v>
      </c>
      <c r="C175" s="473" t="s">
        <v>155</v>
      </c>
      <c r="D175" s="472" t="s">
        <v>123</v>
      </c>
      <c r="E175" s="474">
        <v>800071243</v>
      </c>
      <c r="F175" s="472">
        <v>9</v>
      </c>
      <c r="G175" s="475" t="s">
        <v>3047</v>
      </c>
      <c r="H175" s="472">
        <v>2</v>
      </c>
      <c r="I175" s="472" t="s">
        <v>4714</v>
      </c>
      <c r="J175" s="472">
        <v>4</v>
      </c>
      <c r="K175" s="483">
        <v>10581480000</v>
      </c>
      <c r="L175" s="477">
        <v>44706</v>
      </c>
      <c r="M175" s="477">
        <v>44751</v>
      </c>
      <c r="N175" s="472" t="s">
        <v>333</v>
      </c>
      <c r="O175" s="474">
        <v>1004189613</v>
      </c>
      <c r="P175" s="472" t="s">
        <v>4744</v>
      </c>
      <c r="Q175" s="477">
        <v>44705</v>
      </c>
      <c r="R175" s="472" t="s">
        <v>572</v>
      </c>
      <c r="S175" s="477">
        <v>44706</v>
      </c>
      <c r="T175" s="477">
        <v>44712</v>
      </c>
      <c r="U175" s="472" t="s">
        <v>2175</v>
      </c>
      <c r="V175" s="472" t="s">
        <v>4707</v>
      </c>
      <c r="W175" s="472" t="s">
        <v>4698</v>
      </c>
      <c r="X175" s="472" t="s">
        <v>4745</v>
      </c>
      <c r="Y175" s="537"/>
      <c r="Z175" s="537"/>
      <c r="AA175" s="538"/>
      <c r="AB175" s="538"/>
      <c r="AC175" s="539"/>
      <c r="AD175" s="538"/>
      <c r="AE175" s="538"/>
      <c r="AF175" s="538"/>
      <c r="AG175" s="540">
        <v>45028</v>
      </c>
      <c r="AH175" s="538"/>
      <c r="AI175" s="540">
        <v>45028</v>
      </c>
      <c r="AJ175" s="537"/>
      <c r="AK175" s="537"/>
      <c r="AL175" s="537"/>
      <c r="AM175" s="483">
        <f t="shared" si="2"/>
        <v>10581480000</v>
      </c>
      <c r="AN175" s="537"/>
      <c r="AO175" s="537"/>
      <c r="AP175" s="537"/>
      <c r="AQ175" s="542">
        <v>45028</v>
      </c>
      <c r="AR175" s="537"/>
      <c r="AS175" s="537"/>
    </row>
    <row r="176" spans="1:45" ht="15.75" customHeight="1" x14ac:dyDescent="0.25">
      <c r="A176" s="472">
        <v>175</v>
      </c>
      <c r="B176" s="473" t="s">
        <v>1186</v>
      </c>
      <c r="C176" s="473" t="s">
        <v>3788</v>
      </c>
      <c r="D176" s="472" t="s">
        <v>123</v>
      </c>
      <c r="E176" s="474">
        <v>900580962</v>
      </c>
      <c r="F176" s="472">
        <v>2</v>
      </c>
      <c r="G176" s="475" t="s">
        <v>723</v>
      </c>
      <c r="H176" s="472">
        <v>2</v>
      </c>
      <c r="I176" s="472" t="s">
        <v>4441</v>
      </c>
      <c r="J176" s="472">
        <v>3</v>
      </c>
      <c r="K176" s="483">
        <v>262249740</v>
      </c>
      <c r="L176" s="477">
        <v>44707</v>
      </c>
      <c r="M176" s="484">
        <v>44865</v>
      </c>
      <c r="N176" s="472" t="s">
        <v>300</v>
      </c>
      <c r="O176" s="474">
        <v>30732589</v>
      </c>
      <c r="P176" s="472" t="s">
        <v>865</v>
      </c>
      <c r="Q176" s="477">
        <v>44705</v>
      </c>
      <c r="R176" s="472" t="s">
        <v>564</v>
      </c>
      <c r="S176" s="477">
        <v>44706</v>
      </c>
      <c r="T176" s="477">
        <v>44707</v>
      </c>
      <c r="U176" s="472" t="s">
        <v>2175</v>
      </c>
      <c r="V176" s="472" t="s">
        <v>4603</v>
      </c>
      <c r="W176" s="472" t="s">
        <v>4730</v>
      </c>
      <c r="X176" s="472" t="s">
        <v>4746</v>
      </c>
      <c r="Y176" s="537"/>
      <c r="Z176" s="537"/>
      <c r="AA176" s="538"/>
      <c r="AB176" s="538"/>
      <c r="AC176" s="539"/>
      <c r="AD176" s="538"/>
      <c r="AE176" s="538"/>
      <c r="AF176" s="538"/>
      <c r="AG176" s="540"/>
      <c r="AH176" s="538"/>
      <c r="AI176" s="538"/>
      <c r="AJ176" s="537"/>
      <c r="AK176" s="537"/>
      <c r="AL176" s="537"/>
      <c r="AM176" s="483">
        <f t="shared" si="2"/>
        <v>262249740</v>
      </c>
      <c r="AN176" s="537"/>
      <c r="AO176" s="537"/>
      <c r="AP176" s="537"/>
      <c r="AQ176" s="542"/>
      <c r="AR176" s="537"/>
      <c r="AS176" s="537" t="s">
        <v>4743</v>
      </c>
    </row>
    <row r="177" spans="1:45" ht="15.75" customHeight="1" x14ac:dyDescent="0.25">
      <c r="A177" s="472">
        <v>176</v>
      </c>
      <c r="B177" s="473" t="s">
        <v>1186</v>
      </c>
      <c r="C177" s="473" t="s">
        <v>4591</v>
      </c>
      <c r="D177" s="472" t="s">
        <v>123</v>
      </c>
      <c r="E177" s="474">
        <v>900501369</v>
      </c>
      <c r="F177" s="472">
        <v>7</v>
      </c>
      <c r="G177" s="475" t="s">
        <v>723</v>
      </c>
      <c r="H177" s="472">
        <v>2</v>
      </c>
      <c r="I177" s="472" t="s">
        <v>4747</v>
      </c>
      <c r="J177" s="472">
        <v>3</v>
      </c>
      <c r="K177" s="483">
        <v>7608940</v>
      </c>
      <c r="L177" s="477">
        <v>44707</v>
      </c>
      <c r="M177" s="484">
        <v>44865</v>
      </c>
      <c r="N177" s="472" t="s">
        <v>4748</v>
      </c>
      <c r="O177" s="474">
        <v>30732589</v>
      </c>
      <c r="P177" s="472" t="s">
        <v>4592</v>
      </c>
      <c r="Q177" s="477">
        <v>44705</v>
      </c>
      <c r="R177" s="472" t="s">
        <v>1763</v>
      </c>
      <c r="S177" s="477">
        <v>44707</v>
      </c>
      <c r="T177" s="477">
        <v>44707</v>
      </c>
      <c r="U177" s="472" t="s">
        <v>2175</v>
      </c>
      <c r="V177" s="472" t="s">
        <v>4603</v>
      </c>
      <c r="W177" s="472" t="s">
        <v>4730</v>
      </c>
      <c r="X177" s="472" t="s">
        <v>4749</v>
      </c>
      <c r="Y177" s="537"/>
      <c r="Z177" s="537"/>
      <c r="AA177" s="538"/>
      <c r="AB177" s="538"/>
      <c r="AC177" s="539"/>
      <c r="AD177" s="538"/>
      <c r="AE177" s="538"/>
      <c r="AF177" s="538"/>
      <c r="AG177" s="540">
        <v>45029</v>
      </c>
      <c r="AH177" s="538"/>
      <c r="AI177" s="541">
        <v>45030</v>
      </c>
      <c r="AJ177" s="537"/>
      <c r="AK177" s="537"/>
      <c r="AL177" s="537"/>
      <c r="AM177" s="483">
        <f t="shared" si="2"/>
        <v>7608940</v>
      </c>
      <c r="AN177" s="537"/>
      <c r="AO177" s="537"/>
      <c r="AP177" s="537"/>
      <c r="AQ177" s="542">
        <v>45032</v>
      </c>
      <c r="AR177" s="542">
        <v>45032</v>
      </c>
      <c r="AS177" s="537"/>
    </row>
    <row r="178" spans="1:45" ht="15.75" customHeight="1" x14ac:dyDescent="0.25">
      <c r="A178" s="472">
        <v>177</v>
      </c>
      <c r="B178" s="473" t="s">
        <v>1186</v>
      </c>
      <c r="C178" s="473" t="s">
        <v>771</v>
      </c>
      <c r="D178" s="472" t="s">
        <v>123</v>
      </c>
      <c r="E178" s="474">
        <v>901105862</v>
      </c>
      <c r="F178" s="472">
        <v>2</v>
      </c>
      <c r="G178" s="475" t="s">
        <v>3047</v>
      </c>
      <c r="H178" s="472">
        <v>2</v>
      </c>
      <c r="I178" s="472" t="s">
        <v>4551</v>
      </c>
      <c r="J178" s="472">
        <v>3</v>
      </c>
      <c r="K178" s="483">
        <v>3504550</v>
      </c>
      <c r="L178" s="477">
        <v>44706</v>
      </c>
      <c r="M178" s="477">
        <v>44803</v>
      </c>
      <c r="N178" s="472" t="s">
        <v>4750</v>
      </c>
      <c r="O178" s="474">
        <v>36950517</v>
      </c>
      <c r="P178" s="472" t="s">
        <v>773</v>
      </c>
      <c r="Q178" s="477">
        <v>44706</v>
      </c>
      <c r="R178" s="472" t="s">
        <v>572</v>
      </c>
      <c r="S178" s="477">
        <v>44708</v>
      </c>
      <c r="T178" s="477">
        <v>44712</v>
      </c>
      <c r="U178" s="472" t="s">
        <v>2175</v>
      </c>
      <c r="V178" s="472" t="s">
        <v>4736</v>
      </c>
      <c r="W178" s="472" t="s">
        <v>4432</v>
      </c>
      <c r="X178" s="472" t="s">
        <v>4751</v>
      </c>
      <c r="Y178" s="537"/>
      <c r="Z178" s="537"/>
      <c r="AA178" s="538"/>
      <c r="AB178" s="538"/>
      <c r="AC178" s="539"/>
      <c r="AD178" s="538"/>
      <c r="AE178" s="538"/>
      <c r="AF178" s="538"/>
      <c r="AG178" s="540">
        <v>44597</v>
      </c>
      <c r="AH178" s="538"/>
      <c r="AI178" s="540">
        <v>44902</v>
      </c>
      <c r="AJ178" s="537"/>
      <c r="AK178" s="537"/>
      <c r="AL178" s="537"/>
      <c r="AM178" s="483">
        <f t="shared" si="2"/>
        <v>3504550</v>
      </c>
      <c r="AN178" s="537"/>
      <c r="AO178" s="537"/>
      <c r="AP178" s="537"/>
      <c r="AQ178" s="542">
        <v>44897</v>
      </c>
      <c r="AR178" s="537"/>
      <c r="AS178" s="537"/>
    </row>
    <row r="179" spans="1:45" ht="15.75" customHeight="1" x14ac:dyDescent="0.25">
      <c r="A179" s="472">
        <v>178</v>
      </c>
      <c r="B179" s="473" t="s">
        <v>1186</v>
      </c>
      <c r="C179" s="473" t="s">
        <v>4446</v>
      </c>
      <c r="D179" s="472" t="s">
        <v>123</v>
      </c>
      <c r="E179" s="474">
        <v>901429936</v>
      </c>
      <c r="F179" s="472">
        <v>1</v>
      </c>
      <c r="G179" s="475" t="s">
        <v>723</v>
      </c>
      <c r="H179" s="472">
        <v>2</v>
      </c>
      <c r="I179" s="472" t="s">
        <v>4447</v>
      </c>
      <c r="J179" s="472">
        <v>3</v>
      </c>
      <c r="K179" s="483">
        <v>455682962</v>
      </c>
      <c r="L179" s="477">
        <v>44706</v>
      </c>
      <c r="M179" s="484">
        <v>44865</v>
      </c>
      <c r="N179" s="472" t="s">
        <v>300</v>
      </c>
      <c r="O179" s="474">
        <v>30732589</v>
      </c>
      <c r="P179" s="472" t="s">
        <v>923</v>
      </c>
      <c r="Q179" s="477">
        <v>44706</v>
      </c>
      <c r="R179" s="472" t="s">
        <v>572</v>
      </c>
      <c r="S179" s="477">
        <v>44708</v>
      </c>
      <c r="T179" s="477">
        <v>44712</v>
      </c>
      <c r="U179" s="472" t="s">
        <v>2175</v>
      </c>
      <c r="V179" s="472" t="s">
        <v>4603</v>
      </c>
      <c r="W179" s="472" t="s">
        <v>4730</v>
      </c>
      <c r="X179" s="472" t="s">
        <v>4752</v>
      </c>
      <c r="Y179" s="537"/>
      <c r="Z179" s="537"/>
      <c r="AA179" s="538"/>
      <c r="AB179" s="538"/>
      <c r="AC179" s="539"/>
      <c r="AD179" s="538"/>
      <c r="AE179" s="538"/>
      <c r="AF179" s="538"/>
      <c r="AG179" s="540"/>
      <c r="AH179" s="541">
        <v>44992</v>
      </c>
      <c r="AI179" s="541">
        <v>44998</v>
      </c>
      <c r="AJ179" s="537"/>
      <c r="AK179" s="537"/>
      <c r="AL179" s="537"/>
      <c r="AM179" s="483">
        <f t="shared" si="2"/>
        <v>455682962</v>
      </c>
      <c r="AN179" s="537"/>
      <c r="AO179" s="537"/>
      <c r="AP179" s="537"/>
      <c r="AQ179" s="542">
        <v>44992</v>
      </c>
      <c r="AR179" s="537"/>
      <c r="AS179" s="537"/>
    </row>
    <row r="180" spans="1:45" ht="15.75" customHeight="1" x14ac:dyDescent="0.25">
      <c r="A180" s="472">
        <v>179</v>
      </c>
      <c r="B180" s="473" t="s">
        <v>1186</v>
      </c>
      <c r="C180" s="473" t="s">
        <v>874</v>
      </c>
      <c r="D180" s="472" t="s">
        <v>123</v>
      </c>
      <c r="E180" s="474">
        <v>900332426</v>
      </c>
      <c r="F180" s="472">
        <v>3</v>
      </c>
      <c r="G180" s="475" t="s">
        <v>723</v>
      </c>
      <c r="H180" s="472">
        <v>2</v>
      </c>
      <c r="I180" s="472" t="s">
        <v>4753</v>
      </c>
      <c r="J180" s="472">
        <v>3</v>
      </c>
      <c r="K180" s="483">
        <v>18374900</v>
      </c>
      <c r="L180" s="477">
        <v>44708</v>
      </c>
      <c r="M180" s="484">
        <v>44865</v>
      </c>
      <c r="N180" s="472" t="s">
        <v>300</v>
      </c>
      <c r="O180" s="474">
        <v>30732589</v>
      </c>
      <c r="P180" s="472" t="s">
        <v>2566</v>
      </c>
      <c r="Q180" s="477">
        <v>44707</v>
      </c>
      <c r="R180" s="472" t="s">
        <v>1763</v>
      </c>
      <c r="S180" s="477">
        <v>44708</v>
      </c>
      <c r="T180" s="477">
        <v>44705</v>
      </c>
      <c r="U180" s="472" t="s">
        <v>2175</v>
      </c>
      <c r="V180" s="472" t="s">
        <v>4603</v>
      </c>
      <c r="W180" s="472" t="s">
        <v>4730</v>
      </c>
      <c r="X180" s="472" t="s">
        <v>4754</v>
      </c>
      <c r="Y180" s="537"/>
      <c r="Z180" s="537"/>
      <c r="AA180" s="538">
        <v>2</v>
      </c>
      <c r="AB180" s="538"/>
      <c r="AC180" s="539"/>
      <c r="AD180" s="538"/>
      <c r="AE180" s="538"/>
      <c r="AF180" s="538"/>
      <c r="AG180" s="540"/>
      <c r="AH180" s="538"/>
      <c r="AI180" s="538"/>
      <c r="AJ180" s="537"/>
      <c r="AK180" s="537"/>
      <c r="AL180" s="537"/>
      <c r="AM180" s="483">
        <f t="shared" si="2"/>
        <v>18374900</v>
      </c>
      <c r="AN180" s="537"/>
      <c r="AO180" s="537"/>
      <c r="AP180" s="537"/>
      <c r="AQ180" s="542"/>
      <c r="AR180" s="537"/>
      <c r="AS180" s="537" t="s">
        <v>4755</v>
      </c>
    </row>
    <row r="181" spans="1:45" ht="15.75" customHeight="1" x14ac:dyDescent="0.25">
      <c r="A181" s="472">
        <v>180</v>
      </c>
      <c r="B181" s="473" t="s">
        <v>1186</v>
      </c>
      <c r="C181" s="473" t="s">
        <v>4756</v>
      </c>
      <c r="D181" s="472" t="s">
        <v>16</v>
      </c>
      <c r="E181" s="474">
        <v>98383086</v>
      </c>
      <c r="F181" s="472">
        <v>2</v>
      </c>
      <c r="G181" s="475" t="s">
        <v>3047</v>
      </c>
      <c r="H181" s="472"/>
      <c r="I181" s="472" t="s">
        <v>4680</v>
      </c>
      <c r="J181" s="472">
        <v>2</v>
      </c>
      <c r="K181" s="483">
        <v>25829742</v>
      </c>
      <c r="L181" s="477">
        <v>44737</v>
      </c>
      <c r="M181" s="484">
        <v>44915</v>
      </c>
      <c r="N181" s="472" t="s">
        <v>2385</v>
      </c>
      <c r="O181" s="474">
        <v>1085283617</v>
      </c>
      <c r="P181" s="472" t="s">
        <v>815</v>
      </c>
      <c r="Q181" s="477">
        <v>44707</v>
      </c>
      <c r="R181" s="472" t="s">
        <v>572</v>
      </c>
      <c r="S181" s="477">
        <v>44712</v>
      </c>
      <c r="T181" s="477">
        <v>44713</v>
      </c>
      <c r="U181" s="472" t="s">
        <v>2175</v>
      </c>
      <c r="V181" s="472" t="s">
        <v>4681</v>
      </c>
      <c r="W181" s="472" t="s">
        <v>4413</v>
      </c>
      <c r="X181" s="472" t="s">
        <v>4757</v>
      </c>
      <c r="Y181" s="537"/>
      <c r="Z181" s="537"/>
      <c r="AA181" s="538">
        <v>2</v>
      </c>
      <c r="AB181" s="538"/>
      <c r="AC181" s="539"/>
      <c r="AD181" s="538"/>
      <c r="AE181" s="538"/>
      <c r="AF181" s="538"/>
      <c r="AG181" s="540">
        <v>44957</v>
      </c>
      <c r="AH181" s="538"/>
      <c r="AI181" s="541">
        <v>44974</v>
      </c>
      <c r="AJ181" s="537"/>
      <c r="AK181" s="537"/>
      <c r="AL181" s="537"/>
      <c r="AM181" s="483">
        <f t="shared" si="2"/>
        <v>25829742</v>
      </c>
      <c r="AN181" s="537"/>
      <c r="AO181" s="537"/>
      <c r="AP181" s="537"/>
      <c r="AQ181" s="542">
        <v>44957</v>
      </c>
      <c r="AR181" s="542">
        <v>44957</v>
      </c>
      <c r="AS181" s="537"/>
    </row>
    <row r="182" spans="1:45" ht="15.75" customHeight="1" x14ac:dyDescent="0.25">
      <c r="A182" s="472">
        <v>181</v>
      </c>
      <c r="B182" s="473" t="s">
        <v>1186</v>
      </c>
      <c r="C182" s="473" t="s">
        <v>4758</v>
      </c>
      <c r="D182" s="472" t="s">
        <v>123</v>
      </c>
      <c r="E182" s="474">
        <v>804016084</v>
      </c>
      <c r="F182" s="472">
        <v>5</v>
      </c>
      <c r="G182" s="475" t="s">
        <v>3047</v>
      </c>
      <c r="H182" s="472">
        <v>2</v>
      </c>
      <c r="I182" s="472" t="s">
        <v>4468</v>
      </c>
      <c r="J182" s="472">
        <v>3</v>
      </c>
      <c r="K182" s="483">
        <v>1676900</v>
      </c>
      <c r="L182" s="477">
        <v>44708</v>
      </c>
      <c r="M182" s="477">
        <v>44834</v>
      </c>
      <c r="N182" s="472" t="s">
        <v>300</v>
      </c>
      <c r="O182" s="474">
        <v>30732589</v>
      </c>
      <c r="P182" s="472" t="s">
        <v>3121</v>
      </c>
      <c r="Q182" s="477">
        <v>44707</v>
      </c>
      <c r="R182" s="472" t="s">
        <v>564</v>
      </c>
      <c r="S182" s="477">
        <v>44712</v>
      </c>
      <c r="T182" s="477">
        <v>44708</v>
      </c>
      <c r="U182" s="472" t="s">
        <v>2175</v>
      </c>
      <c r="V182" s="472" t="s">
        <v>4685</v>
      </c>
      <c r="W182" s="472" t="s">
        <v>4507</v>
      </c>
      <c r="X182" s="472" t="s">
        <v>4759</v>
      </c>
      <c r="Y182" s="537"/>
      <c r="Z182" s="537"/>
      <c r="AA182" s="538">
        <v>2</v>
      </c>
      <c r="AB182" s="538"/>
      <c r="AC182" s="539"/>
      <c r="AD182" s="538"/>
      <c r="AE182" s="538"/>
      <c r="AF182" s="538"/>
      <c r="AG182" s="541">
        <v>45029</v>
      </c>
      <c r="AH182" s="541"/>
      <c r="AI182" s="541">
        <v>44974</v>
      </c>
      <c r="AJ182" s="537"/>
      <c r="AK182" s="537"/>
      <c r="AL182" s="537"/>
      <c r="AM182" s="483">
        <f t="shared" si="2"/>
        <v>1676900</v>
      </c>
      <c r="AN182" s="537"/>
      <c r="AO182" s="537"/>
      <c r="AP182" s="537"/>
      <c r="AQ182" s="542">
        <v>45029</v>
      </c>
      <c r="AR182" s="537"/>
      <c r="AS182" s="537"/>
    </row>
    <row r="183" spans="1:45" ht="15.75" customHeight="1" x14ac:dyDescent="0.25">
      <c r="A183" s="472">
        <v>182</v>
      </c>
      <c r="B183" s="473" t="s">
        <v>721</v>
      </c>
      <c r="C183" s="473" t="s">
        <v>4464</v>
      </c>
      <c r="D183" s="472" t="s">
        <v>123</v>
      </c>
      <c r="E183" s="474">
        <v>900519323</v>
      </c>
      <c r="F183" s="472">
        <v>8</v>
      </c>
      <c r="G183" s="475" t="s">
        <v>3047</v>
      </c>
      <c r="H183" s="472">
        <v>1</v>
      </c>
      <c r="I183" s="472" t="s">
        <v>4468</v>
      </c>
      <c r="J183" s="472">
        <v>3</v>
      </c>
      <c r="K183" s="483">
        <v>8412600</v>
      </c>
      <c r="L183" s="477">
        <v>44343</v>
      </c>
      <c r="M183" s="484">
        <v>44834</v>
      </c>
      <c r="N183" s="472" t="s">
        <v>4748</v>
      </c>
      <c r="O183" s="474">
        <v>30732589</v>
      </c>
      <c r="P183" s="472" t="s">
        <v>3765</v>
      </c>
      <c r="Q183" s="477">
        <v>44707</v>
      </c>
      <c r="R183" s="472" t="s">
        <v>564</v>
      </c>
      <c r="S183" s="477">
        <v>44712</v>
      </c>
      <c r="T183" s="477">
        <v>44708</v>
      </c>
      <c r="U183" s="472" t="s">
        <v>2175</v>
      </c>
      <c r="V183" s="472" t="s">
        <v>4685</v>
      </c>
      <c r="W183" s="472" t="s">
        <v>4507</v>
      </c>
      <c r="X183" s="472" t="s">
        <v>4760</v>
      </c>
      <c r="Y183" s="537"/>
      <c r="Z183" s="537"/>
      <c r="AA183" s="538">
        <v>2</v>
      </c>
      <c r="AB183" s="538"/>
      <c r="AC183" s="539"/>
      <c r="AD183" s="538"/>
      <c r="AE183" s="538"/>
      <c r="AF183" s="538"/>
      <c r="AG183" s="540">
        <v>45029</v>
      </c>
      <c r="AH183" s="538"/>
      <c r="AI183" s="541">
        <v>45030</v>
      </c>
      <c r="AJ183" s="537"/>
      <c r="AK183" s="537"/>
      <c r="AL183" s="537"/>
      <c r="AM183" s="483">
        <f t="shared" si="2"/>
        <v>8412600</v>
      </c>
      <c r="AN183" s="537"/>
      <c r="AO183" s="537"/>
      <c r="AP183" s="537"/>
      <c r="AQ183" s="542">
        <v>44834</v>
      </c>
      <c r="AR183" s="542">
        <v>44834</v>
      </c>
      <c r="AS183" s="537"/>
    </row>
    <row r="184" spans="1:45" ht="15.75" customHeight="1" x14ac:dyDescent="0.25">
      <c r="A184" s="472">
        <v>183</v>
      </c>
      <c r="B184" s="473" t="s">
        <v>721</v>
      </c>
      <c r="C184" s="473" t="s">
        <v>4761</v>
      </c>
      <c r="D184" s="472" t="s">
        <v>123</v>
      </c>
      <c r="E184" s="474">
        <v>830110109</v>
      </c>
      <c r="F184" s="472">
        <v>7</v>
      </c>
      <c r="G184" s="475" t="s">
        <v>723</v>
      </c>
      <c r="H184" s="472">
        <v>2</v>
      </c>
      <c r="I184" s="472" t="s">
        <v>4441</v>
      </c>
      <c r="J184" s="472">
        <v>2</v>
      </c>
      <c r="K184" s="483">
        <v>5148000</v>
      </c>
      <c r="L184" s="477">
        <v>44712</v>
      </c>
      <c r="M184" s="484">
        <v>44865</v>
      </c>
      <c r="N184" s="472" t="s">
        <v>300</v>
      </c>
      <c r="O184" s="474">
        <v>30732589</v>
      </c>
      <c r="P184" s="472" t="s">
        <v>4762</v>
      </c>
      <c r="Q184" s="477">
        <v>44708</v>
      </c>
      <c r="R184" s="472" t="s">
        <v>4763</v>
      </c>
      <c r="S184" s="477">
        <v>44712</v>
      </c>
      <c r="T184" s="477">
        <v>44714</v>
      </c>
      <c r="U184" s="472" t="s">
        <v>2175</v>
      </c>
      <c r="V184" s="472" t="s">
        <v>4603</v>
      </c>
      <c r="W184" s="472" t="s">
        <v>4730</v>
      </c>
      <c r="X184" s="472" t="s">
        <v>4764</v>
      </c>
      <c r="Y184" s="537"/>
      <c r="Z184" s="537"/>
      <c r="AA184" s="538">
        <v>2</v>
      </c>
      <c r="AB184" s="538"/>
      <c r="AC184" s="539"/>
      <c r="AD184" s="538"/>
      <c r="AE184" s="538"/>
      <c r="AF184" s="538"/>
      <c r="AG184" s="540"/>
      <c r="AH184" s="538"/>
      <c r="AI184" s="538"/>
      <c r="AJ184" s="537"/>
      <c r="AK184" s="537"/>
      <c r="AL184" s="537"/>
      <c r="AM184" s="483">
        <f t="shared" si="2"/>
        <v>5148000</v>
      </c>
      <c r="AN184" s="537"/>
      <c r="AO184" s="537"/>
      <c r="AP184" s="537"/>
      <c r="AQ184" s="542"/>
      <c r="AR184" s="537"/>
      <c r="AS184" s="537" t="s">
        <v>4765</v>
      </c>
    </row>
    <row r="185" spans="1:45" ht="15.75" customHeight="1" x14ac:dyDescent="0.25">
      <c r="A185" s="472">
        <v>184</v>
      </c>
      <c r="B185" s="473" t="s">
        <v>2879</v>
      </c>
      <c r="C185" s="515" t="s">
        <v>4193</v>
      </c>
      <c r="D185" s="472" t="s">
        <v>123</v>
      </c>
      <c r="E185" s="515">
        <v>900221500</v>
      </c>
      <c r="F185" s="472">
        <v>4</v>
      </c>
      <c r="G185" s="475" t="s">
        <v>3047</v>
      </c>
      <c r="H185" s="472">
        <v>2</v>
      </c>
      <c r="I185" s="472" t="s">
        <v>4255</v>
      </c>
      <c r="J185" s="472">
        <v>1</v>
      </c>
      <c r="K185" s="483">
        <v>92000000</v>
      </c>
      <c r="L185" s="477">
        <v>44708</v>
      </c>
      <c r="M185" s="477">
        <v>44742</v>
      </c>
      <c r="N185" s="515" t="s">
        <v>350</v>
      </c>
      <c r="O185" s="474">
        <v>27386748</v>
      </c>
      <c r="P185" s="472" t="s">
        <v>2203</v>
      </c>
      <c r="Q185" s="477">
        <v>44708</v>
      </c>
      <c r="R185" s="472" t="s">
        <v>572</v>
      </c>
      <c r="S185" s="543">
        <v>44712</v>
      </c>
      <c r="T185" s="477">
        <v>44713</v>
      </c>
      <c r="U185" s="472" t="s">
        <v>2175</v>
      </c>
      <c r="V185" s="472" t="s">
        <v>4766</v>
      </c>
      <c r="W185" s="472" t="s">
        <v>4767</v>
      </c>
      <c r="X185" s="472" t="s">
        <v>4768</v>
      </c>
      <c r="Y185" s="537"/>
      <c r="Z185" s="537"/>
      <c r="AA185" s="538">
        <v>2</v>
      </c>
      <c r="AB185" s="538"/>
      <c r="AC185" s="539"/>
      <c r="AD185" s="538"/>
      <c r="AE185" s="538"/>
      <c r="AF185" s="538"/>
      <c r="AG185" s="540"/>
      <c r="AH185" s="538"/>
      <c r="AI185" s="538"/>
      <c r="AJ185" s="537"/>
      <c r="AK185" s="537"/>
      <c r="AL185" s="537"/>
      <c r="AM185" s="483">
        <f t="shared" si="2"/>
        <v>92000000</v>
      </c>
      <c r="AN185" s="537"/>
      <c r="AO185" s="537"/>
      <c r="AP185" s="537"/>
      <c r="AQ185" s="542"/>
      <c r="AR185" s="537"/>
      <c r="AS185" s="537" t="s">
        <v>4769</v>
      </c>
    </row>
    <row r="186" spans="1:45" ht="15.75" customHeight="1" x14ac:dyDescent="0.25">
      <c r="A186" s="472">
        <v>185</v>
      </c>
      <c r="B186" s="473" t="s">
        <v>721</v>
      </c>
      <c r="C186" s="473" t="s">
        <v>1023</v>
      </c>
      <c r="D186" s="472" t="s">
        <v>123</v>
      </c>
      <c r="E186" s="474">
        <v>901181781</v>
      </c>
      <c r="F186" s="472">
        <v>8</v>
      </c>
      <c r="G186" s="475" t="s">
        <v>3047</v>
      </c>
      <c r="H186" s="472">
        <v>2</v>
      </c>
      <c r="I186" s="472" t="s">
        <v>4770</v>
      </c>
      <c r="J186" s="472">
        <v>3</v>
      </c>
      <c r="K186" s="483">
        <v>678300000</v>
      </c>
      <c r="L186" s="477">
        <v>44712</v>
      </c>
      <c r="M186" s="477">
        <v>44834</v>
      </c>
      <c r="N186" s="472" t="s">
        <v>4771</v>
      </c>
      <c r="O186" s="474">
        <v>30735145</v>
      </c>
      <c r="P186" s="472" t="s">
        <v>1024</v>
      </c>
      <c r="Q186" s="477">
        <v>44712</v>
      </c>
      <c r="R186" s="472" t="s">
        <v>1763</v>
      </c>
      <c r="S186" s="477">
        <v>44713</v>
      </c>
      <c r="T186" s="477">
        <v>44749</v>
      </c>
      <c r="U186" s="472" t="s">
        <v>2175</v>
      </c>
      <c r="V186" s="472" t="s">
        <v>4685</v>
      </c>
      <c r="W186" s="472" t="s">
        <v>4507</v>
      </c>
      <c r="X186" s="472" t="s">
        <v>4772</v>
      </c>
      <c r="Y186" s="537"/>
      <c r="Z186" s="537"/>
      <c r="AA186" s="538"/>
      <c r="AB186" s="538"/>
      <c r="AC186" s="539"/>
      <c r="AD186" s="538"/>
      <c r="AE186" s="538"/>
      <c r="AF186" s="538"/>
      <c r="AG186" s="540">
        <v>45029</v>
      </c>
      <c r="AH186" s="538"/>
      <c r="AI186" s="541">
        <v>45030</v>
      </c>
      <c r="AJ186" s="537"/>
      <c r="AK186" s="537"/>
      <c r="AL186" s="537"/>
      <c r="AM186" s="483">
        <f t="shared" si="2"/>
        <v>678300000</v>
      </c>
      <c r="AN186" s="537"/>
      <c r="AO186" s="537"/>
      <c r="AP186" s="537"/>
      <c r="AQ186" s="542">
        <v>45029</v>
      </c>
      <c r="AR186" s="542">
        <v>45029</v>
      </c>
      <c r="AS186" s="537"/>
    </row>
    <row r="187" spans="1:45" ht="15.75" customHeight="1" x14ac:dyDescent="0.25">
      <c r="A187" s="472">
        <v>186</v>
      </c>
      <c r="B187" s="473" t="s">
        <v>721</v>
      </c>
      <c r="C187" s="473" t="s">
        <v>3769</v>
      </c>
      <c r="D187" s="472" t="s">
        <v>123</v>
      </c>
      <c r="E187" s="474">
        <v>817004260</v>
      </c>
      <c r="F187" s="472">
        <v>0</v>
      </c>
      <c r="G187" s="475" t="s">
        <v>723</v>
      </c>
      <c r="H187" s="472">
        <v>2</v>
      </c>
      <c r="I187" s="472" t="s">
        <v>4468</v>
      </c>
      <c r="J187" s="472">
        <v>3</v>
      </c>
      <c r="K187" s="483">
        <v>12473200</v>
      </c>
      <c r="L187" s="477">
        <v>44713</v>
      </c>
      <c r="M187" s="477">
        <v>44834</v>
      </c>
      <c r="N187" s="472" t="s">
        <v>300</v>
      </c>
      <c r="O187" s="474">
        <v>30732589</v>
      </c>
      <c r="P187" s="472" t="s">
        <v>2983</v>
      </c>
      <c r="Q187" s="477">
        <v>44713</v>
      </c>
      <c r="R187" s="472" t="s">
        <v>564</v>
      </c>
      <c r="S187" s="477">
        <v>44718</v>
      </c>
      <c r="T187" s="477">
        <v>44718</v>
      </c>
      <c r="U187" s="472" t="s">
        <v>2175</v>
      </c>
      <c r="V187" s="472" t="s">
        <v>4685</v>
      </c>
      <c r="W187" s="472" t="s">
        <v>4507</v>
      </c>
      <c r="X187" s="472" t="s">
        <v>4773</v>
      </c>
      <c r="Y187" s="537"/>
      <c r="Z187" s="537"/>
      <c r="AA187" s="538"/>
      <c r="AB187" s="538"/>
      <c r="AC187" s="539"/>
      <c r="AD187" s="538"/>
      <c r="AE187" s="538"/>
      <c r="AF187" s="538"/>
      <c r="AG187" s="540">
        <v>45029</v>
      </c>
      <c r="AH187" s="538"/>
      <c r="AI187" s="541">
        <v>45030</v>
      </c>
      <c r="AJ187" s="537"/>
      <c r="AK187" s="537"/>
      <c r="AL187" s="537"/>
      <c r="AM187" s="483">
        <f t="shared" si="2"/>
        <v>12473200</v>
      </c>
      <c r="AN187" s="537"/>
      <c r="AO187" s="537"/>
      <c r="AP187" s="537"/>
      <c r="AQ187" s="542">
        <v>45199</v>
      </c>
      <c r="AR187" s="537"/>
      <c r="AS187" s="537"/>
    </row>
    <row r="188" spans="1:45" ht="15.75" customHeight="1" x14ac:dyDescent="0.25">
      <c r="A188" s="472">
        <v>187</v>
      </c>
      <c r="B188" s="473" t="s">
        <v>2879</v>
      </c>
      <c r="C188" s="473" t="s">
        <v>4774</v>
      </c>
      <c r="D188" s="472" t="s">
        <v>16</v>
      </c>
      <c r="E188" s="474">
        <v>5252103</v>
      </c>
      <c r="F188" s="472">
        <v>0</v>
      </c>
      <c r="G188" s="475" t="s">
        <v>3047</v>
      </c>
      <c r="H188" s="472">
        <v>1</v>
      </c>
      <c r="I188" s="472" t="s">
        <v>4775</v>
      </c>
      <c r="J188" s="472">
        <v>1</v>
      </c>
      <c r="K188" s="483">
        <v>3184665</v>
      </c>
      <c r="L188" s="477">
        <v>44714</v>
      </c>
      <c r="M188" s="484">
        <v>44926</v>
      </c>
      <c r="N188" s="472" t="s">
        <v>4143</v>
      </c>
      <c r="O188" s="474">
        <v>12986906</v>
      </c>
      <c r="P188" s="472" t="s">
        <v>2914</v>
      </c>
      <c r="Q188" s="477">
        <v>44713</v>
      </c>
      <c r="R188" s="472" t="s">
        <v>1763</v>
      </c>
      <c r="S188" s="477">
        <v>44714</v>
      </c>
      <c r="T188" s="477">
        <v>44749</v>
      </c>
      <c r="U188" s="472" t="s">
        <v>2175</v>
      </c>
      <c r="V188" s="472" t="s">
        <v>4776</v>
      </c>
      <c r="W188" s="472" t="s">
        <v>4475</v>
      </c>
      <c r="X188" s="472" t="s">
        <v>4777</v>
      </c>
      <c r="Y188" s="537"/>
      <c r="Z188" s="537"/>
      <c r="AA188" s="538"/>
      <c r="AB188" s="538"/>
      <c r="AC188" s="539"/>
      <c r="AD188" s="538"/>
      <c r="AE188" s="538"/>
      <c r="AF188" s="538"/>
      <c r="AG188" s="540">
        <v>44783</v>
      </c>
      <c r="AH188" s="538"/>
      <c r="AI188" s="541">
        <v>44789</v>
      </c>
      <c r="AJ188" s="537"/>
      <c r="AK188" s="537"/>
      <c r="AL188" s="537"/>
      <c r="AM188" s="483">
        <f t="shared" si="2"/>
        <v>3184665</v>
      </c>
      <c r="AN188" s="537"/>
      <c r="AO188" s="537"/>
      <c r="AP188" s="537"/>
      <c r="AQ188" s="542">
        <v>45199</v>
      </c>
      <c r="AR188" s="537"/>
      <c r="AS188" s="537"/>
    </row>
    <row r="189" spans="1:45" ht="15.75" customHeight="1" x14ac:dyDescent="0.25">
      <c r="A189" s="472">
        <v>188</v>
      </c>
      <c r="B189" s="473" t="s">
        <v>621</v>
      </c>
      <c r="C189" s="473" t="s">
        <v>4038</v>
      </c>
      <c r="D189" s="472" t="s">
        <v>16</v>
      </c>
      <c r="E189" s="474">
        <v>59830018</v>
      </c>
      <c r="F189" s="472">
        <v>8</v>
      </c>
      <c r="G189" s="475" t="s">
        <v>723</v>
      </c>
      <c r="H189" s="472">
        <v>1</v>
      </c>
      <c r="I189" s="472" t="s">
        <v>4778</v>
      </c>
      <c r="J189" s="472">
        <v>3</v>
      </c>
      <c r="K189" s="483">
        <v>5783400</v>
      </c>
      <c r="L189" s="477">
        <v>44713</v>
      </c>
      <c r="M189" s="477">
        <v>44742</v>
      </c>
      <c r="N189" s="472" t="s">
        <v>300</v>
      </c>
      <c r="O189" s="474">
        <v>30732589</v>
      </c>
      <c r="P189" s="472" t="s">
        <v>915</v>
      </c>
      <c r="Q189" s="477">
        <v>44713</v>
      </c>
      <c r="R189" s="472" t="s">
        <v>564</v>
      </c>
      <c r="S189" s="477">
        <v>44715</v>
      </c>
      <c r="T189" s="477">
        <v>44713</v>
      </c>
      <c r="U189" s="472" t="s">
        <v>2175</v>
      </c>
      <c r="V189" s="472" t="s">
        <v>4603</v>
      </c>
      <c r="W189" s="472" t="s">
        <v>4730</v>
      </c>
      <c r="X189" s="472" t="s">
        <v>4779</v>
      </c>
      <c r="Y189" s="537"/>
      <c r="Z189" s="537"/>
      <c r="AA189" s="538"/>
      <c r="AB189" s="538"/>
      <c r="AC189" s="539"/>
      <c r="AD189" s="538"/>
      <c r="AE189" s="538"/>
      <c r="AF189" s="538"/>
      <c r="AG189" s="540">
        <v>45029</v>
      </c>
      <c r="AH189" s="538"/>
      <c r="AI189" s="541">
        <v>45030</v>
      </c>
      <c r="AJ189" s="537"/>
      <c r="AK189" s="537"/>
      <c r="AL189" s="537"/>
      <c r="AM189" s="483">
        <f t="shared" si="2"/>
        <v>5783400</v>
      </c>
      <c r="AN189" s="537"/>
      <c r="AO189" s="537"/>
      <c r="AP189" s="537"/>
      <c r="AQ189" s="542">
        <v>44742</v>
      </c>
      <c r="AR189" s="537"/>
      <c r="AS189" s="537"/>
    </row>
    <row r="190" spans="1:45" ht="15.75" customHeight="1" x14ac:dyDescent="0.25">
      <c r="A190" s="472">
        <v>189</v>
      </c>
      <c r="B190" s="473" t="s">
        <v>1186</v>
      </c>
      <c r="C190" s="473" t="s">
        <v>4038</v>
      </c>
      <c r="D190" s="472" t="s">
        <v>16</v>
      </c>
      <c r="E190" s="474">
        <v>59830018</v>
      </c>
      <c r="F190" s="472">
        <v>8</v>
      </c>
      <c r="G190" s="475" t="s">
        <v>723</v>
      </c>
      <c r="H190" s="472">
        <v>1</v>
      </c>
      <c r="I190" s="472" t="s">
        <v>4780</v>
      </c>
      <c r="J190" s="472">
        <v>3</v>
      </c>
      <c r="K190" s="483">
        <v>8219330</v>
      </c>
      <c r="L190" s="477">
        <v>44713</v>
      </c>
      <c r="M190" s="477">
        <v>44834</v>
      </c>
      <c r="N190" s="472" t="s">
        <v>17</v>
      </c>
      <c r="O190" s="474">
        <v>30732589</v>
      </c>
      <c r="P190" s="472" t="s">
        <v>915</v>
      </c>
      <c r="Q190" s="477">
        <v>44713</v>
      </c>
      <c r="R190" s="472" t="s">
        <v>572</v>
      </c>
      <c r="S190" s="477">
        <v>44715</v>
      </c>
      <c r="T190" s="477">
        <v>44748</v>
      </c>
      <c r="U190" s="472" t="s">
        <v>2175</v>
      </c>
      <c r="V190" s="472" t="s">
        <v>4603</v>
      </c>
      <c r="W190" s="472" t="s">
        <v>4781</v>
      </c>
      <c r="X190" s="472" t="s">
        <v>4782</v>
      </c>
      <c r="Y190" s="537"/>
      <c r="Z190" s="537"/>
      <c r="AA190" s="538"/>
      <c r="AB190" s="538"/>
      <c r="AC190" s="539"/>
      <c r="AD190" s="538"/>
      <c r="AE190" s="538"/>
      <c r="AF190" s="538"/>
      <c r="AG190" s="540">
        <v>45029</v>
      </c>
      <c r="AH190" s="538"/>
      <c r="AI190" s="541">
        <v>45033</v>
      </c>
      <c r="AJ190" s="537"/>
      <c r="AK190" s="537"/>
      <c r="AL190" s="537"/>
      <c r="AM190" s="483">
        <f t="shared" si="2"/>
        <v>8219330</v>
      </c>
      <c r="AN190" s="537"/>
      <c r="AO190" s="537"/>
      <c r="AP190" s="537"/>
      <c r="AQ190" s="542">
        <v>45030</v>
      </c>
      <c r="AR190" s="537"/>
      <c r="AS190" s="537"/>
    </row>
    <row r="191" spans="1:45" ht="15.75" customHeight="1" x14ac:dyDescent="0.25">
      <c r="A191" s="472">
        <v>190</v>
      </c>
      <c r="B191" s="473" t="s">
        <v>621</v>
      </c>
      <c r="C191" s="473" t="s">
        <v>1023</v>
      </c>
      <c r="D191" s="472" t="s">
        <v>123</v>
      </c>
      <c r="E191" s="474">
        <v>901181781</v>
      </c>
      <c r="F191" s="472">
        <v>8</v>
      </c>
      <c r="G191" s="475" t="s">
        <v>723</v>
      </c>
      <c r="H191" s="472">
        <v>2</v>
      </c>
      <c r="I191" s="472" t="s">
        <v>4783</v>
      </c>
      <c r="J191" s="472">
        <v>3</v>
      </c>
      <c r="K191" s="483">
        <v>4451552</v>
      </c>
      <c r="L191" s="477">
        <v>44714</v>
      </c>
      <c r="M191" s="477">
        <v>44759</v>
      </c>
      <c r="N191" s="472" t="s">
        <v>333</v>
      </c>
      <c r="O191" s="474">
        <v>1004189613</v>
      </c>
      <c r="P191" s="472" t="s">
        <v>1024</v>
      </c>
      <c r="Q191" s="477">
        <v>44714</v>
      </c>
      <c r="R191" s="472" t="s">
        <v>572</v>
      </c>
      <c r="S191" s="477">
        <v>44715</v>
      </c>
      <c r="T191" s="477">
        <v>44748</v>
      </c>
      <c r="U191" s="472" t="s">
        <v>2175</v>
      </c>
      <c r="V191" s="472" t="s">
        <v>4784</v>
      </c>
      <c r="W191" s="472" t="s">
        <v>4785</v>
      </c>
      <c r="X191" s="472" t="s">
        <v>4786</v>
      </c>
      <c r="Y191" s="537"/>
      <c r="Z191" s="537"/>
      <c r="AA191" s="538"/>
      <c r="AB191" s="538"/>
      <c r="AC191" s="539"/>
      <c r="AD191" s="538"/>
      <c r="AE191" s="538"/>
      <c r="AF191" s="538"/>
      <c r="AG191" s="540">
        <v>45028</v>
      </c>
      <c r="AH191" s="538"/>
      <c r="AI191" s="540">
        <v>45028</v>
      </c>
      <c r="AJ191" s="537"/>
      <c r="AK191" s="537"/>
      <c r="AL191" s="537"/>
      <c r="AM191" s="483">
        <f t="shared" si="2"/>
        <v>4451552</v>
      </c>
      <c r="AN191" s="537"/>
      <c r="AO191" s="537"/>
      <c r="AP191" s="537"/>
      <c r="AQ191" s="542">
        <v>45028</v>
      </c>
      <c r="AR191" s="537"/>
      <c r="AS191" s="537"/>
    </row>
    <row r="192" spans="1:45" ht="15.75" customHeight="1" x14ac:dyDescent="0.25">
      <c r="A192" s="472">
        <v>191</v>
      </c>
      <c r="B192" s="473" t="s">
        <v>721</v>
      </c>
      <c r="C192" s="473" t="s">
        <v>91</v>
      </c>
      <c r="D192" s="472" t="s">
        <v>123</v>
      </c>
      <c r="E192" s="474">
        <v>900331412</v>
      </c>
      <c r="F192" s="472">
        <v>2</v>
      </c>
      <c r="G192" s="475" t="s">
        <v>723</v>
      </c>
      <c r="H192" s="472">
        <v>2</v>
      </c>
      <c r="I192" s="472" t="s">
        <v>4787</v>
      </c>
      <c r="J192" s="472">
        <v>3</v>
      </c>
      <c r="K192" s="483">
        <v>36911611</v>
      </c>
      <c r="L192" s="477">
        <v>44718</v>
      </c>
      <c r="M192" s="484">
        <v>44865</v>
      </c>
      <c r="N192" s="472" t="s">
        <v>300</v>
      </c>
      <c r="O192" s="474">
        <v>30732589</v>
      </c>
      <c r="P192" s="472" t="s">
        <v>786</v>
      </c>
      <c r="Q192" s="477">
        <v>44714</v>
      </c>
      <c r="R192" s="472" t="s">
        <v>4206</v>
      </c>
      <c r="S192" s="477">
        <v>44715</v>
      </c>
      <c r="T192" s="477">
        <v>44749</v>
      </c>
      <c r="U192" s="472" t="s">
        <v>2175</v>
      </c>
      <c r="V192" s="472" t="s">
        <v>4603</v>
      </c>
      <c r="W192" s="472" t="s">
        <v>4730</v>
      </c>
      <c r="X192" s="472" t="s">
        <v>4788</v>
      </c>
      <c r="Y192" s="537"/>
      <c r="Z192" s="537"/>
      <c r="AA192" s="538"/>
      <c r="AB192" s="538"/>
      <c r="AC192" s="539"/>
      <c r="AD192" s="538"/>
      <c r="AE192" s="538"/>
      <c r="AF192" s="538"/>
      <c r="AG192" s="540"/>
      <c r="AH192" s="541">
        <v>45027</v>
      </c>
      <c r="AI192" s="541">
        <v>45027</v>
      </c>
      <c r="AJ192" s="537"/>
      <c r="AK192" s="537"/>
      <c r="AL192" s="537"/>
      <c r="AM192" s="483">
        <f t="shared" si="2"/>
        <v>36911611</v>
      </c>
      <c r="AN192" s="537"/>
      <c r="AO192" s="537"/>
      <c r="AP192" s="537"/>
      <c r="AQ192" s="542"/>
      <c r="AR192" s="537"/>
      <c r="AS192" s="537" t="s">
        <v>4789</v>
      </c>
    </row>
    <row r="193" spans="1:45" ht="15.75" customHeight="1" x14ac:dyDescent="0.25">
      <c r="A193" s="472">
        <v>192</v>
      </c>
      <c r="B193" s="473" t="s">
        <v>721</v>
      </c>
      <c r="C193" s="473" t="s">
        <v>4790</v>
      </c>
      <c r="D193" s="472" t="s">
        <v>123</v>
      </c>
      <c r="E193" s="474">
        <v>830131869</v>
      </c>
      <c r="F193" s="472">
        <v>6</v>
      </c>
      <c r="G193" s="475" t="s">
        <v>723</v>
      </c>
      <c r="H193" s="472">
        <v>2</v>
      </c>
      <c r="I193" s="472" t="s">
        <v>4791</v>
      </c>
      <c r="J193" s="472">
        <v>3</v>
      </c>
      <c r="K193" s="483">
        <v>2568020</v>
      </c>
      <c r="L193" s="477">
        <v>44714</v>
      </c>
      <c r="M193" s="477">
        <v>44834</v>
      </c>
      <c r="N193" s="472" t="s">
        <v>4748</v>
      </c>
      <c r="O193" s="474">
        <v>30732589</v>
      </c>
      <c r="P193" s="472" t="s">
        <v>1415</v>
      </c>
      <c r="Q193" s="477">
        <v>44714</v>
      </c>
      <c r="R193" s="472" t="s">
        <v>572</v>
      </c>
      <c r="S193" s="477">
        <v>44720</v>
      </c>
      <c r="T193" s="477">
        <v>44748</v>
      </c>
      <c r="U193" s="472" t="s">
        <v>2175</v>
      </c>
      <c r="V193" s="472" t="s">
        <v>4685</v>
      </c>
      <c r="W193" s="472" t="s">
        <v>4507</v>
      </c>
      <c r="X193" s="472" t="s">
        <v>4792</v>
      </c>
      <c r="Y193" s="537"/>
      <c r="Z193" s="537"/>
      <c r="AA193" s="538"/>
      <c r="AB193" s="538"/>
      <c r="AC193" s="539"/>
      <c r="AD193" s="538"/>
      <c r="AE193" s="538"/>
      <c r="AF193" s="538"/>
      <c r="AG193" s="540">
        <v>45029</v>
      </c>
      <c r="AH193" s="538"/>
      <c r="AI193" s="541">
        <v>45033</v>
      </c>
      <c r="AJ193" s="537"/>
      <c r="AK193" s="537"/>
      <c r="AL193" s="537"/>
      <c r="AM193" s="483">
        <f t="shared" si="2"/>
        <v>2568020</v>
      </c>
      <c r="AN193" s="537"/>
      <c r="AO193" s="537"/>
      <c r="AP193" s="537"/>
      <c r="AQ193" s="542">
        <v>45030</v>
      </c>
      <c r="AR193" s="537"/>
      <c r="AS193" s="537"/>
    </row>
    <row r="194" spans="1:45" ht="15.75" customHeight="1" x14ac:dyDescent="0.25">
      <c r="A194" s="472">
        <v>96</v>
      </c>
      <c r="B194" s="473" t="s">
        <v>721</v>
      </c>
      <c r="C194" s="473" t="s">
        <v>4793</v>
      </c>
      <c r="D194" s="472" t="s">
        <v>123</v>
      </c>
      <c r="E194" s="474">
        <v>901035884</v>
      </c>
      <c r="F194" s="472">
        <v>3</v>
      </c>
      <c r="G194" s="475" t="s">
        <v>723</v>
      </c>
      <c r="H194" s="472">
        <v>2</v>
      </c>
      <c r="I194" s="472" t="s">
        <v>4724</v>
      </c>
      <c r="J194" s="472">
        <v>3</v>
      </c>
      <c r="K194" s="483">
        <v>540512</v>
      </c>
      <c r="L194" s="477">
        <v>44715</v>
      </c>
      <c r="M194" s="477">
        <v>44834</v>
      </c>
      <c r="N194" s="472" t="s">
        <v>4794</v>
      </c>
      <c r="O194" s="474">
        <v>30732589</v>
      </c>
      <c r="P194" s="472" t="s">
        <v>4795</v>
      </c>
      <c r="Q194" s="477">
        <v>44715</v>
      </c>
      <c r="R194" s="472" t="s">
        <v>4206</v>
      </c>
      <c r="S194" s="477">
        <v>44719</v>
      </c>
      <c r="T194" s="477">
        <v>44749</v>
      </c>
      <c r="U194" s="472" t="s">
        <v>2175</v>
      </c>
      <c r="V194" s="472" t="s">
        <v>4685</v>
      </c>
      <c r="W194" s="472" t="s">
        <v>4507</v>
      </c>
      <c r="X194" s="472" t="s">
        <v>4796</v>
      </c>
      <c r="Y194" s="537"/>
      <c r="Z194" s="537"/>
      <c r="AA194" s="538"/>
      <c r="AB194" s="538"/>
      <c r="AC194" s="539"/>
      <c r="AD194" s="538"/>
      <c r="AE194" s="538"/>
      <c r="AF194" s="538"/>
      <c r="AG194" s="540"/>
      <c r="AH194" s="538"/>
      <c r="AI194" s="538"/>
      <c r="AJ194" s="537"/>
      <c r="AK194" s="537"/>
      <c r="AL194" s="537"/>
      <c r="AM194" s="483">
        <f t="shared" si="2"/>
        <v>540512</v>
      </c>
      <c r="AN194" s="537"/>
      <c r="AO194" s="537"/>
      <c r="AP194" s="537"/>
      <c r="AQ194" s="542"/>
      <c r="AR194" s="537"/>
      <c r="AS194" s="537" t="s">
        <v>4797</v>
      </c>
    </row>
    <row r="195" spans="1:45" ht="15.75" customHeight="1" x14ac:dyDescent="0.25">
      <c r="A195" s="472">
        <v>194</v>
      </c>
      <c r="B195" s="473" t="s">
        <v>721</v>
      </c>
      <c r="C195" s="473" t="s">
        <v>4798</v>
      </c>
      <c r="D195" s="472" t="s">
        <v>123</v>
      </c>
      <c r="E195" s="474">
        <v>830040574</v>
      </c>
      <c r="F195" s="472">
        <v>8</v>
      </c>
      <c r="G195" s="475" t="s">
        <v>723</v>
      </c>
      <c r="H195" s="472">
        <v>2</v>
      </c>
      <c r="I195" s="472" t="s">
        <v>4799</v>
      </c>
      <c r="J195" s="472">
        <v>3</v>
      </c>
      <c r="K195" s="483">
        <v>3921612</v>
      </c>
      <c r="L195" s="477">
        <v>44719</v>
      </c>
      <c r="M195" s="477">
        <v>44834</v>
      </c>
      <c r="N195" s="472" t="s">
        <v>4771</v>
      </c>
      <c r="O195" s="474">
        <v>30735145</v>
      </c>
      <c r="P195" s="472" t="s">
        <v>893</v>
      </c>
      <c r="Q195" s="477">
        <v>44715</v>
      </c>
      <c r="R195" s="472" t="s">
        <v>1763</v>
      </c>
      <c r="S195" s="477">
        <v>44719</v>
      </c>
      <c r="T195" s="477">
        <v>44749</v>
      </c>
      <c r="U195" s="472" t="s">
        <v>2175</v>
      </c>
      <c r="V195" s="472" t="s">
        <v>4685</v>
      </c>
      <c r="W195" s="472" t="s">
        <v>4507</v>
      </c>
      <c r="X195" s="472" t="s">
        <v>4800</v>
      </c>
      <c r="Y195" s="537"/>
      <c r="Z195" s="537"/>
      <c r="AA195" s="538"/>
      <c r="AB195" s="538"/>
      <c r="AC195" s="539"/>
      <c r="AD195" s="538"/>
      <c r="AE195" s="538"/>
      <c r="AF195" s="538"/>
      <c r="AG195" s="540">
        <v>45030</v>
      </c>
      <c r="AH195" s="538"/>
      <c r="AI195" s="540">
        <v>45030</v>
      </c>
      <c r="AJ195" s="537"/>
      <c r="AK195" s="537"/>
      <c r="AL195" s="537"/>
      <c r="AM195" s="483">
        <f t="shared" si="2"/>
        <v>3921612</v>
      </c>
      <c r="AN195" s="537"/>
      <c r="AO195" s="537"/>
      <c r="AP195" s="537"/>
      <c r="AQ195" s="542">
        <v>45030</v>
      </c>
      <c r="AR195" s="537"/>
      <c r="AS195" s="537"/>
    </row>
    <row r="196" spans="1:45" ht="78.75" customHeight="1" x14ac:dyDescent="0.25">
      <c r="A196" s="472">
        <v>195</v>
      </c>
      <c r="B196" s="473" t="s">
        <v>721</v>
      </c>
      <c r="C196" s="473" t="s">
        <v>4713</v>
      </c>
      <c r="D196" s="472" t="s">
        <v>123</v>
      </c>
      <c r="E196" s="474">
        <v>830004892</v>
      </c>
      <c r="F196" s="472">
        <v>2</v>
      </c>
      <c r="G196" s="475" t="s">
        <v>723</v>
      </c>
      <c r="H196" s="472">
        <v>2</v>
      </c>
      <c r="I196" s="472" t="s">
        <v>4801</v>
      </c>
      <c r="J196" s="472">
        <v>3</v>
      </c>
      <c r="K196" s="483">
        <v>1540455</v>
      </c>
      <c r="L196" s="477">
        <v>44718</v>
      </c>
      <c r="M196" s="477">
        <v>44834</v>
      </c>
      <c r="N196" s="472" t="s">
        <v>4802</v>
      </c>
      <c r="O196" s="474">
        <v>30732589</v>
      </c>
      <c r="P196" s="472" t="s">
        <v>3504</v>
      </c>
      <c r="Q196" s="477">
        <v>44718</v>
      </c>
      <c r="R196" s="472" t="s">
        <v>4803</v>
      </c>
      <c r="S196" s="477">
        <v>44721</v>
      </c>
      <c r="T196" s="477">
        <v>44734</v>
      </c>
      <c r="U196" s="472" t="s">
        <v>2175</v>
      </c>
      <c r="V196" s="472" t="s">
        <v>4804</v>
      </c>
      <c r="W196" s="472" t="s">
        <v>4507</v>
      </c>
      <c r="X196" s="472" t="s">
        <v>4805</v>
      </c>
      <c r="Y196" s="537"/>
      <c r="Z196" s="537"/>
      <c r="AA196" s="538"/>
      <c r="AB196" s="538"/>
      <c r="AC196" s="539"/>
      <c r="AD196" s="538"/>
      <c r="AE196" s="538"/>
      <c r="AF196" s="538"/>
      <c r="AG196" s="540">
        <v>45030</v>
      </c>
      <c r="AH196" s="538"/>
      <c r="AI196" s="540">
        <v>45030</v>
      </c>
      <c r="AJ196" s="537"/>
      <c r="AK196" s="537"/>
      <c r="AL196" s="537"/>
      <c r="AM196" s="483">
        <f t="shared" si="2"/>
        <v>1540455</v>
      </c>
      <c r="AN196" s="537"/>
      <c r="AO196" s="537"/>
      <c r="AP196" s="537"/>
      <c r="AQ196" s="542">
        <v>44834</v>
      </c>
      <c r="AR196" s="537"/>
      <c r="AS196" s="537"/>
    </row>
    <row r="197" spans="1:45" ht="15.75" customHeight="1" x14ac:dyDescent="0.25">
      <c r="A197" s="472">
        <v>196</v>
      </c>
      <c r="B197" s="473" t="s">
        <v>621</v>
      </c>
      <c r="C197" s="473" t="s">
        <v>4806</v>
      </c>
      <c r="D197" s="472" t="s">
        <v>123</v>
      </c>
      <c r="E197" s="474">
        <v>900580962</v>
      </c>
      <c r="F197" s="472">
        <v>2</v>
      </c>
      <c r="G197" s="475" t="s">
        <v>723</v>
      </c>
      <c r="H197" s="472">
        <v>2</v>
      </c>
      <c r="I197" s="472" t="s">
        <v>4807</v>
      </c>
      <c r="J197" s="472">
        <v>3</v>
      </c>
      <c r="K197" s="483">
        <v>4891800</v>
      </c>
      <c r="L197" s="477">
        <v>44718</v>
      </c>
      <c r="M197" s="477">
        <v>44742</v>
      </c>
      <c r="N197" s="472" t="s">
        <v>4771</v>
      </c>
      <c r="O197" s="474">
        <v>30735145</v>
      </c>
      <c r="P197" s="472" t="s">
        <v>865</v>
      </c>
      <c r="Q197" s="477">
        <v>44718</v>
      </c>
      <c r="R197" s="472" t="s">
        <v>1763</v>
      </c>
      <c r="S197" s="477">
        <v>44719</v>
      </c>
      <c r="T197" s="477">
        <v>44749</v>
      </c>
      <c r="U197" s="472" t="s">
        <v>2175</v>
      </c>
      <c r="V197" s="472" t="s">
        <v>4685</v>
      </c>
      <c r="W197" s="472" t="s">
        <v>4507</v>
      </c>
      <c r="X197" s="472" t="s">
        <v>4808</v>
      </c>
      <c r="Y197" s="537"/>
      <c r="Z197" s="537"/>
      <c r="AA197" s="538"/>
      <c r="AB197" s="538"/>
      <c r="AC197" s="539"/>
      <c r="AD197" s="538"/>
      <c r="AE197" s="538"/>
      <c r="AF197" s="538"/>
      <c r="AG197" s="540">
        <v>45030</v>
      </c>
      <c r="AH197" s="538"/>
      <c r="AI197" s="540">
        <v>45030</v>
      </c>
      <c r="AJ197" s="537"/>
      <c r="AK197" s="537"/>
      <c r="AL197" s="537"/>
      <c r="AM197" s="472">
        <v>4891800</v>
      </c>
      <c r="AN197" s="537"/>
      <c r="AO197" s="537"/>
      <c r="AP197" s="537"/>
      <c r="AQ197" s="542">
        <v>45030</v>
      </c>
      <c r="AR197" s="537"/>
      <c r="AS197" s="537"/>
    </row>
    <row r="198" spans="1:45" ht="111" customHeight="1" x14ac:dyDescent="0.25">
      <c r="A198" s="472">
        <v>197</v>
      </c>
      <c r="B198" s="473" t="s">
        <v>721</v>
      </c>
      <c r="C198" s="473" t="s">
        <v>3969</v>
      </c>
      <c r="D198" s="472" t="s">
        <v>123</v>
      </c>
      <c r="E198" s="474">
        <v>900331412</v>
      </c>
      <c r="F198" s="472">
        <v>6</v>
      </c>
      <c r="G198" s="475" t="s">
        <v>723</v>
      </c>
      <c r="H198" s="472">
        <v>2</v>
      </c>
      <c r="I198" s="472" t="s">
        <v>4809</v>
      </c>
      <c r="J198" s="472">
        <v>1</v>
      </c>
      <c r="K198" s="544" t="s">
        <v>4810</v>
      </c>
      <c r="L198" s="477">
        <v>44718</v>
      </c>
      <c r="M198" s="472"/>
      <c r="N198" s="472" t="s">
        <v>4802</v>
      </c>
      <c r="O198" s="474">
        <v>30732589</v>
      </c>
      <c r="P198" s="472" t="s">
        <v>2539</v>
      </c>
      <c r="Q198" s="477">
        <v>44718</v>
      </c>
      <c r="R198" s="472" t="s">
        <v>2036</v>
      </c>
      <c r="S198" s="477">
        <v>44721</v>
      </c>
      <c r="T198" s="477">
        <v>44727</v>
      </c>
      <c r="U198" s="472" t="s">
        <v>2175</v>
      </c>
      <c r="V198" s="472" t="s">
        <v>4804</v>
      </c>
      <c r="W198" s="472" t="s">
        <v>4811</v>
      </c>
      <c r="X198" s="472" t="s">
        <v>4812</v>
      </c>
      <c r="Y198" s="537"/>
      <c r="Z198" s="537"/>
      <c r="AA198" s="538"/>
      <c r="AB198" s="538"/>
      <c r="AC198" s="539"/>
      <c r="AD198" s="538"/>
      <c r="AE198" s="538"/>
      <c r="AF198" s="538"/>
      <c r="AG198" s="540"/>
      <c r="AH198" s="541">
        <v>44662</v>
      </c>
      <c r="AI198" s="538"/>
      <c r="AJ198" s="537"/>
      <c r="AK198" s="537"/>
      <c r="AL198" s="537"/>
      <c r="AM198" s="472">
        <v>0</v>
      </c>
      <c r="AN198" s="537"/>
      <c r="AO198" s="537"/>
      <c r="AP198" s="537"/>
      <c r="AQ198" s="542">
        <v>45027</v>
      </c>
      <c r="AR198" s="537"/>
      <c r="AS198" s="537"/>
    </row>
    <row r="199" spans="1:45" ht="15.75" customHeight="1" x14ac:dyDescent="0.25">
      <c r="A199" s="472">
        <v>198</v>
      </c>
      <c r="B199" s="473" t="s">
        <v>621</v>
      </c>
      <c r="C199" s="473" t="s">
        <v>3969</v>
      </c>
      <c r="D199" s="472" t="s">
        <v>123</v>
      </c>
      <c r="E199" s="474">
        <v>900331412</v>
      </c>
      <c r="F199" s="472">
        <v>6</v>
      </c>
      <c r="G199" s="475" t="s">
        <v>723</v>
      </c>
      <c r="H199" s="472">
        <v>2</v>
      </c>
      <c r="I199" s="472" t="s">
        <v>4732</v>
      </c>
      <c r="J199" s="472">
        <v>3</v>
      </c>
      <c r="K199" s="483">
        <v>4645400</v>
      </c>
      <c r="L199" s="477">
        <v>44718</v>
      </c>
      <c r="M199" s="477">
        <v>44773</v>
      </c>
      <c r="N199" s="472" t="s">
        <v>4802</v>
      </c>
      <c r="O199" s="474">
        <v>30732589</v>
      </c>
      <c r="P199" s="472" t="s">
        <v>2539</v>
      </c>
      <c r="Q199" s="477">
        <v>44718</v>
      </c>
      <c r="R199" s="472" t="s">
        <v>572</v>
      </c>
      <c r="S199" s="477">
        <v>44721</v>
      </c>
      <c r="T199" s="477">
        <v>44748</v>
      </c>
      <c r="U199" s="472" t="s">
        <v>2175</v>
      </c>
      <c r="V199" s="472" t="s">
        <v>4813</v>
      </c>
      <c r="W199" s="472" t="s">
        <v>4814</v>
      </c>
      <c r="X199" s="472" t="s">
        <v>4815</v>
      </c>
      <c r="Y199" s="537"/>
      <c r="Z199" s="537"/>
      <c r="AA199" s="538"/>
      <c r="AB199" s="538"/>
      <c r="AC199" s="539"/>
      <c r="AD199" s="538"/>
      <c r="AE199" s="538"/>
      <c r="AF199" s="538"/>
      <c r="AG199" s="540">
        <v>45027</v>
      </c>
      <c r="AH199" s="538"/>
      <c r="AI199" s="540">
        <v>45030</v>
      </c>
      <c r="AJ199" s="537"/>
      <c r="AK199" s="537"/>
      <c r="AL199" s="537"/>
      <c r="AM199" s="483">
        <f t="shared" ref="AM199:AM265" si="3">K199+AC199</f>
        <v>4645400</v>
      </c>
      <c r="AN199" s="537"/>
      <c r="AO199" s="537"/>
      <c r="AP199" s="537"/>
      <c r="AQ199" s="540">
        <v>45027</v>
      </c>
      <c r="AR199" s="537"/>
      <c r="AS199" s="537"/>
    </row>
    <row r="200" spans="1:45" ht="15.75" customHeight="1" x14ac:dyDescent="0.25">
      <c r="A200" s="472">
        <v>199</v>
      </c>
      <c r="B200" s="473" t="s">
        <v>2879</v>
      </c>
      <c r="C200" s="473" t="s">
        <v>4816</v>
      </c>
      <c r="D200" s="472" t="s">
        <v>16</v>
      </c>
      <c r="E200" s="474">
        <v>1085662673</v>
      </c>
      <c r="F200" s="472">
        <v>0</v>
      </c>
      <c r="G200" s="475" t="s">
        <v>3047</v>
      </c>
      <c r="H200" s="472">
        <v>1</v>
      </c>
      <c r="I200" s="472" t="s">
        <v>4259</v>
      </c>
      <c r="J200" s="472">
        <v>1</v>
      </c>
      <c r="K200" s="483">
        <v>6500538</v>
      </c>
      <c r="L200" s="477">
        <v>44720</v>
      </c>
      <c r="M200" s="477">
        <v>44781</v>
      </c>
      <c r="N200" s="472" t="s">
        <v>2451</v>
      </c>
      <c r="O200" s="474">
        <v>27091444</v>
      </c>
      <c r="P200" s="472" t="s">
        <v>4817</v>
      </c>
      <c r="Q200" s="477">
        <v>44719</v>
      </c>
      <c r="R200" s="472" t="s">
        <v>4803</v>
      </c>
      <c r="S200" s="477">
        <v>44720</v>
      </c>
      <c r="T200" s="477">
        <v>44720</v>
      </c>
      <c r="U200" s="472" t="s">
        <v>2175</v>
      </c>
      <c r="V200" s="472" t="s">
        <v>4153</v>
      </c>
      <c r="W200" s="472" t="s">
        <v>4818</v>
      </c>
      <c r="X200" s="472" t="s">
        <v>4819</v>
      </c>
      <c r="Y200" s="537"/>
      <c r="Z200" s="537"/>
      <c r="AA200" s="538"/>
      <c r="AB200" s="538"/>
      <c r="AC200" s="539"/>
      <c r="AD200" s="538"/>
      <c r="AE200" s="538"/>
      <c r="AF200" s="538"/>
      <c r="AG200" s="540"/>
      <c r="AH200" s="538"/>
      <c r="AI200" s="538"/>
      <c r="AJ200" s="537"/>
      <c r="AK200" s="537"/>
      <c r="AL200" s="537"/>
      <c r="AM200" s="483">
        <f t="shared" si="3"/>
        <v>6500538</v>
      </c>
      <c r="AN200" s="537"/>
      <c r="AO200" s="537"/>
      <c r="AP200" s="537"/>
      <c r="AQ200" s="542"/>
      <c r="AR200" s="537"/>
      <c r="AS200" s="537" t="s">
        <v>4820</v>
      </c>
    </row>
    <row r="201" spans="1:45" ht="15.75" customHeight="1" x14ac:dyDescent="0.25">
      <c r="A201" s="472">
        <v>200</v>
      </c>
      <c r="B201" s="473" t="s">
        <v>721</v>
      </c>
      <c r="C201" s="473" t="s">
        <v>4450</v>
      </c>
      <c r="D201" s="472" t="s">
        <v>123</v>
      </c>
      <c r="E201" s="474">
        <v>900923685</v>
      </c>
      <c r="F201" s="472">
        <v>0</v>
      </c>
      <c r="G201" s="475" t="s">
        <v>723</v>
      </c>
      <c r="H201" s="472">
        <v>2</v>
      </c>
      <c r="I201" s="472" t="s">
        <v>4441</v>
      </c>
      <c r="J201" s="472">
        <v>3</v>
      </c>
      <c r="K201" s="483">
        <v>31977376</v>
      </c>
      <c r="L201" s="477">
        <v>44720</v>
      </c>
      <c r="M201" s="484">
        <v>44865</v>
      </c>
      <c r="N201" s="472" t="s">
        <v>4802</v>
      </c>
      <c r="O201" s="474">
        <v>30732589</v>
      </c>
      <c r="P201" s="472" t="s">
        <v>4821</v>
      </c>
      <c r="Q201" s="472" t="s">
        <v>4822</v>
      </c>
      <c r="R201" s="472" t="s">
        <v>564</v>
      </c>
      <c r="S201" s="477">
        <v>44691</v>
      </c>
      <c r="T201" s="477">
        <v>44695</v>
      </c>
      <c r="U201" s="472" t="s">
        <v>2175</v>
      </c>
      <c r="V201" s="472" t="s">
        <v>4603</v>
      </c>
      <c r="W201" s="472" t="s">
        <v>4730</v>
      </c>
      <c r="X201" s="472" t="s">
        <v>4823</v>
      </c>
      <c r="Y201" s="537"/>
      <c r="Z201" s="537"/>
      <c r="AA201" s="538"/>
      <c r="AB201" s="538"/>
      <c r="AC201" s="539"/>
      <c r="AD201" s="538"/>
      <c r="AE201" s="538"/>
      <c r="AF201" s="538"/>
      <c r="AG201" s="540"/>
      <c r="AH201" s="541">
        <v>45008</v>
      </c>
      <c r="AI201" s="541">
        <v>45054</v>
      </c>
      <c r="AJ201" s="537"/>
      <c r="AK201" s="537"/>
      <c r="AL201" s="537"/>
      <c r="AM201" s="483">
        <f t="shared" si="3"/>
        <v>31977376</v>
      </c>
      <c r="AN201" s="537"/>
      <c r="AO201" s="537"/>
      <c r="AP201" s="537"/>
      <c r="AQ201" s="542">
        <v>44865</v>
      </c>
      <c r="AR201" s="537"/>
      <c r="AS201" s="537"/>
    </row>
    <row r="202" spans="1:45" ht="15.75" customHeight="1" x14ac:dyDescent="0.25">
      <c r="A202" s="472">
        <v>201</v>
      </c>
      <c r="B202" s="473" t="s">
        <v>721</v>
      </c>
      <c r="C202" s="473" t="s">
        <v>4798</v>
      </c>
      <c r="D202" s="472" t="s">
        <v>123</v>
      </c>
      <c r="E202" s="474">
        <v>830040574</v>
      </c>
      <c r="F202" s="472">
        <v>8</v>
      </c>
      <c r="G202" s="475" t="s">
        <v>723</v>
      </c>
      <c r="H202" s="472">
        <v>2</v>
      </c>
      <c r="I202" s="472" t="s">
        <v>4824</v>
      </c>
      <c r="J202" s="472">
        <v>3</v>
      </c>
      <c r="K202" s="483">
        <v>1003580</v>
      </c>
      <c r="L202" s="477">
        <v>44726</v>
      </c>
      <c r="M202" s="477">
        <v>44834</v>
      </c>
      <c r="N202" s="472" t="s">
        <v>4802</v>
      </c>
      <c r="O202" s="474">
        <v>30732589</v>
      </c>
      <c r="P202" s="472" t="s">
        <v>893</v>
      </c>
      <c r="Q202" s="477">
        <v>44725</v>
      </c>
      <c r="R202" s="472" t="s">
        <v>564</v>
      </c>
      <c r="S202" s="477">
        <v>44727</v>
      </c>
      <c r="T202" s="477">
        <v>44749</v>
      </c>
      <c r="U202" s="472" t="s">
        <v>2175</v>
      </c>
      <c r="V202" s="472" t="s">
        <v>4685</v>
      </c>
      <c r="W202" s="472" t="s">
        <v>4507</v>
      </c>
      <c r="X202" s="472" t="s">
        <v>4825</v>
      </c>
      <c r="Y202" s="537"/>
      <c r="Z202" s="537"/>
      <c r="AA202" s="538"/>
      <c r="AB202" s="538"/>
      <c r="AC202" s="539"/>
      <c r="AD202" s="538"/>
      <c r="AE202" s="538"/>
      <c r="AF202" s="538"/>
      <c r="AG202" s="540">
        <v>45030</v>
      </c>
      <c r="AH202" s="538"/>
      <c r="AI202" s="540">
        <v>45030</v>
      </c>
      <c r="AJ202" s="537"/>
      <c r="AK202" s="537"/>
      <c r="AL202" s="537"/>
      <c r="AM202" s="483">
        <f t="shared" si="3"/>
        <v>1003580</v>
      </c>
      <c r="AN202" s="537"/>
      <c r="AO202" s="537"/>
      <c r="AP202" s="537"/>
      <c r="AQ202" s="542">
        <v>45030</v>
      </c>
      <c r="AR202" s="537"/>
      <c r="AS202" s="537"/>
    </row>
    <row r="203" spans="1:45" ht="15.75" customHeight="1" x14ac:dyDescent="0.25">
      <c r="A203" s="472">
        <v>202</v>
      </c>
      <c r="B203" s="473" t="s">
        <v>2879</v>
      </c>
      <c r="C203" s="473" t="s">
        <v>61</v>
      </c>
      <c r="D203" s="472" t="s">
        <v>123</v>
      </c>
      <c r="E203" s="474">
        <v>901235769</v>
      </c>
      <c r="F203" s="472">
        <v>2</v>
      </c>
      <c r="G203" s="475" t="s">
        <v>3047</v>
      </c>
      <c r="H203" s="472">
        <v>2</v>
      </c>
      <c r="I203" s="472" t="s">
        <v>4325</v>
      </c>
      <c r="J203" s="472">
        <v>1</v>
      </c>
      <c r="K203" s="483">
        <v>944371100</v>
      </c>
      <c r="L203" s="477">
        <v>44733</v>
      </c>
      <c r="M203" s="477">
        <v>44762</v>
      </c>
      <c r="N203" s="472" t="s">
        <v>2385</v>
      </c>
      <c r="O203" s="474">
        <v>1085283617</v>
      </c>
      <c r="P203" s="472" t="s">
        <v>521</v>
      </c>
      <c r="Q203" s="477">
        <v>44733</v>
      </c>
      <c r="R203" s="472" t="s">
        <v>4826</v>
      </c>
      <c r="S203" s="477">
        <v>44735</v>
      </c>
      <c r="T203" s="477">
        <v>44735</v>
      </c>
      <c r="U203" s="472" t="s">
        <v>2175</v>
      </c>
      <c r="V203" s="472" t="s">
        <v>4827</v>
      </c>
      <c r="W203" s="472" t="s">
        <v>4828</v>
      </c>
      <c r="X203" s="472" t="s">
        <v>4829</v>
      </c>
      <c r="Y203" s="537"/>
      <c r="Z203" s="537"/>
      <c r="AA203" s="538"/>
      <c r="AB203" s="538"/>
      <c r="AC203" s="539"/>
      <c r="AD203" s="538"/>
      <c r="AE203" s="538"/>
      <c r="AF203" s="538"/>
      <c r="AG203" s="540"/>
      <c r="AH203" s="538"/>
      <c r="AI203" s="538"/>
      <c r="AJ203" s="537"/>
      <c r="AK203" s="537"/>
      <c r="AL203" s="537"/>
      <c r="AM203" s="483">
        <f t="shared" si="3"/>
        <v>944371100</v>
      </c>
      <c r="AN203" s="537"/>
      <c r="AO203" s="537"/>
      <c r="AP203" s="537"/>
      <c r="AQ203" s="537" t="s">
        <v>4830</v>
      </c>
      <c r="AR203" s="537"/>
      <c r="AS203" s="537"/>
    </row>
    <row r="204" spans="1:45" ht="15.75" customHeight="1" x14ac:dyDescent="0.25">
      <c r="A204" s="472">
        <v>203</v>
      </c>
      <c r="B204" s="473" t="s">
        <v>721</v>
      </c>
      <c r="C204" s="473" t="s">
        <v>2112</v>
      </c>
      <c r="D204" s="472" t="s">
        <v>123</v>
      </c>
      <c r="E204" s="474">
        <v>828002423</v>
      </c>
      <c r="F204" s="472">
        <v>5</v>
      </c>
      <c r="G204" s="475" t="s">
        <v>723</v>
      </c>
      <c r="H204" s="472">
        <v>2</v>
      </c>
      <c r="I204" s="472" t="s">
        <v>4441</v>
      </c>
      <c r="J204" s="472">
        <v>3</v>
      </c>
      <c r="K204" s="483">
        <v>9308380</v>
      </c>
      <c r="L204" s="477">
        <v>44734</v>
      </c>
      <c r="M204" s="484">
        <v>44865</v>
      </c>
      <c r="N204" s="472" t="s">
        <v>4802</v>
      </c>
      <c r="O204" s="474">
        <v>30732589</v>
      </c>
      <c r="P204" s="472" t="s">
        <v>833</v>
      </c>
      <c r="Q204" s="477">
        <v>44733</v>
      </c>
      <c r="R204" s="472" t="s">
        <v>564</v>
      </c>
      <c r="S204" s="477">
        <v>44734</v>
      </c>
      <c r="T204" s="477" t="s">
        <v>4831</v>
      </c>
      <c r="U204" s="472" t="s">
        <v>2175</v>
      </c>
      <c r="V204" s="472" t="s">
        <v>4832</v>
      </c>
      <c r="W204" s="472" t="s">
        <v>4730</v>
      </c>
      <c r="X204" s="472" t="s">
        <v>4833</v>
      </c>
      <c r="Y204" s="472"/>
      <c r="Z204" s="472"/>
      <c r="AA204" s="479"/>
      <c r="AB204" s="479"/>
      <c r="AC204" s="480"/>
      <c r="AD204" s="479"/>
      <c r="AE204" s="479"/>
      <c r="AF204" s="479"/>
      <c r="AG204" s="481"/>
      <c r="AH204" s="479"/>
      <c r="AI204" s="479"/>
      <c r="AJ204" s="472"/>
      <c r="AK204" s="472"/>
      <c r="AL204" s="472"/>
      <c r="AM204" s="483">
        <f t="shared" si="3"/>
        <v>9308380</v>
      </c>
      <c r="AN204" s="472"/>
      <c r="AO204" s="472"/>
      <c r="AP204" s="472"/>
      <c r="AQ204" s="484"/>
      <c r="AR204" s="472"/>
      <c r="AS204" s="472" t="s">
        <v>4834</v>
      </c>
    </row>
    <row r="205" spans="1:45" ht="15.75" customHeight="1" x14ac:dyDescent="0.25">
      <c r="A205" s="472">
        <v>204</v>
      </c>
      <c r="B205" s="473" t="s">
        <v>621</v>
      </c>
      <c r="C205" s="473" t="s">
        <v>4446</v>
      </c>
      <c r="D205" s="472" t="s">
        <v>123</v>
      </c>
      <c r="E205" s="474">
        <v>901429936</v>
      </c>
      <c r="F205" s="472">
        <v>1</v>
      </c>
      <c r="G205" s="475" t="s">
        <v>723</v>
      </c>
      <c r="H205" s="472">
        <v>2</v>
      </c>
      <c r="I205" s="472" t="s">
        <v>4835</v>
      </c>
      <c r="J205" s="472">
        <v>4</v>
      </c>
      <c r="K205" s="483">
        <v>5718872</v>
      </c>
      <c r="L205" s="477">
        <v>44735</v>
      </c>
      <c r="M205" s="477">
        <v>44834</v>
      </c>
      <c r="N205" s="472" t="s">
        <v>4802</v>
      </c>
      <c r="O205" s="474">
        <v>30732589</v>
      </c>
      <c r="P205" s="472" t="s">
        <v>923</v>
      </c>
      <c r="Q205" s="477">
        <v>44735</v>
      </c>
      <c r="R205" s="472" t="s">
        <v>4836</v>
      </c>
      <c r="S205" s="477">
        <v>44736</v>
      </c>
      <c r="T205" s="477">
        <v>44749</v>
      </c>
      <c r="U205" s="472" t="s">
        <v>2175</v>
      </c>
      <c r="V205" s="472" t="s">
        <v>4603</v>
      </c>
      <c r="W205" s="472" t="s">
        <v>4730</v>
      </c>
      <c r="X205" s="472" t="s">
        <v>4837</v>
      </c>
      <c r="Y205" s="472"/>
      <c r="Z205" s="472"/>
      <c r="AA205" s="479"/>
      <c r="AB205" s="479"/>
      <c r="AC205" s="480"/>
      <c r="AD205" s="479"/>
      <c r="AE205" s="479"/>
      <c r="AF205" s="479"/>
      <c r="AG205" s="481">
        <v>45030</v>
      </c>
      <c r="AH205" s="479"/>
      <c r="AI205" s="481">
        <v>45030</v>
      </c>
      <c r="AJ205" s="472"/>
      <c r="AK205" s="472"/>
      <c r="AL205" s="472"/>
      <c r="AM205" s="483">
        <f t="shared" si="3"/>
        <v>5718872</v>
      </c>
      <c r="AN205" s="472"/>
      <c r="AO205" s="472"/>
      <c r="AP205" s="472"/>
      <c r="AQ205" s="484">
        <v>45030</v>
      </c>
      <c r="AR205" s="472"/>
      <c r="AS205" s="472"/>
    </row>
    <row r="206" spans="1:45" ht="15.75" customHeight="1" x14ac:dyDescent="0.25">
      <c r="A206" s="472">
        <v>205</v>
      </c>
      <c r="B206" s="473" t="s">
        <v>2879</v>
      </c>
      <c r="C206" s="473" t="s">
        <v>4838</v>
      </c>
      <c r="D206" s="472" t="s">
        <v>16</v>
      </c>
      <c r="E206" s="474">
        <v>27093852</v>
      </c>
      <c r="F206" s="472">
        <v>0</v>
      </c>
      <c r="G206" s="475" t="s">
        <v>3047</v>
      </c>
      <c r="H206" s="472">
        <v>1</v>
      </c>
      <c r="I206" s="472" t="s">
        <v>1246</v>
      </c>
      <c r="J206" s="472">
        <v>1</v>
      </c>
      <c r="K206" s="483">
        <v>3063662</v>
      </c>
      <c r="L206" s="477">
        <v>44735</v>
      </c>
      <c r="M206" s="477">
        <v>44795</v>
      </c>
      <c r="N206" s="472" t="s">
        <v>200</v>
      </c>
      <c r="O206" s="474">
        <v>12751145</v>
      </c>
      <c r="P206" s="472" t="s">
        <v>4839</v>
      </c>
      <c r="Q206" s="477">
        <v>44735</v>
      </c>
      <c r="R206" s="472" t="s">
        <v>572</v>
      </c>
      <c r="S206" s="477">
        <v>44740</v>
      </c>
      <c r="T206" s="477">
        <v>44749</v>
      </c>
      <c r="U206" s="472" t="s">
        <v>2175</v>
      </c>
      <c r="V206" s="472" t="s">
        <v>4630</v>
      </c>
      <c r="W206" s="472" t="s">
        <v>4840</v>
      </c>
      <c r="X206" s="472" t="s">
        <v>4841</v>
      </c>
      <c r="Y206" s="472"/>
      <c r="Z206" s="472"/>
      <c r="AA206" s="479"/>
      <c r="AB206" s="479"/>
      <c r="AC206" s="480"/>
      <c r="AD206" s="479"/>
      <c r="AE206" s="479"/>
      <c r="AF206" s="479"/>
      <c r="AG206" s="481"/>
      <c r="AH206" s="479" t="s">
        <v>4842</v>
      </c>
      <c r="AI206" s="481">
        <v>44873</v>
      </c>
      <c r="AJ206" s="472"/>
      <c r="AK206" s="472"/>
      <c r="AL206" s="472"/>
      <c r="AM206" s="483">
        <f t="shared" si="3"/>
        <v>3063662</v>
      </c>
      <c r="AN206" s="472"/>
      <c r="AO206" s="472"/>
      <c r="AP206" s="472"/>
      <c r="AQ206" s="484">
        <v>44873</v>
      </c>
      <c r="AR206" s="472"/>
      <c r="AS206" s="472"/>
    </row>
    <row r="207" spans="1:45" ht="110.25" customHeight="1" x14ac:dyDescent="0.25">
      <c r="A207" s="472">
        <v>206</v>
      </c>
      <c r="B207" s="473" t="s">
        <v>2879</v>
      </c>
      <c r="C207" s="473" t="s">
        <v>4843</v>
      </c>
      <c r="D207" s="472" t="s">
        <v>16</v>
      </c>
      <c r="E207" s="474">
        <v>1085327363</v>
      </c>
      <c r="F207" s="472">
        <v>0</v>
      </c>
      <c r="G207" s="475" t="s">
        <v>3047</v>
      </c>
      <c r="H207" s="472">
        <v>1</v>
      </c>
      <c r="I207" s="472" t="s">
        <v>4844</v>
      </c>
      <c r="J207" s="472">
        <v>1</v>
      </c>
      <c r="K207" s="483">
        <v>6500538</v>
      </c>
      <c r="L207" s="477">
        <v>44736</v>
      </c>
      <c r="M207" s="477">
        <v>44797</v>
      </c>
      <c r="N207" s="472" t="s">
        <v>200</v>
      </c>
      <c r="O207" s="474">
        <v>12751145</v>
      </c>
      <c r="P207" s="472" t="s">
        <v>4845</v>
      </c>
      <c r="Q207" s="477">
        <v>44736</v>
      </c>
      <c r="R207" s="472" t="s">
        <v>2306</v>
      </c>
      <c r="S207" s="477">
        <v>44740</v>
      </c>
      <c r="T207" s="477">
        <v>44741</v>
      </c>
      <c r="U207" s="472" t="s">
        <v>2175</v>
      </c>
      <c r="V207" s="472" t="s">
        <v>4630</v>
      </c>
      <c r="W207" s="472" t="s">
        <v>4554</v>
      </c>
      <c r="X207" s="472" t="s">
        <v>4846</v>
      </c>
      <c r="Y207" s="472"/>
      <c r="Z207" s="472"/>
      <c r="AA207" s="479"/>
      <c r="AB207" s="479"/>
      <c r="AC207" s="480"/>
      <c r="AD207" s="479"/>
      <c r="AE207" s="479"/>
      <c r="AF207" s="479"/>
      <c r="AG207" s="481">
        <v>44873</v>
      </c>
      <c r="AH207" s="479"/>
      <c r="AI207" s="481">
        <v>44873</v>
      </c>
      <c r="AJ207" s="472"/>
      <c r="AK207" s="472"/>
      <c r="AL207" s="472"/>
      <c r="AM207" s="483">
        <f t="shared" si="3"/>
        <v>6500538</v>
      </c>
      <c r="AN207" s="472"/>
      <c r="AO207" s="472"/>
      <c r="AP207" s="472"/>
      <c r="AQ207" s="484">
        <v>44873</v>
      </c>
      <c r="AR207" s="472"/>
      <c r="AS207" s="472"/>
    </row>
    <row r="208" spans="1:45" ht="15.75" customHeight="1" x14ac:dyDescent="0.25">
      <c r="A208" s="472">
        <v>207</v>
      </c>
      <c r="B208" s="473" t="s">
        <v>551</v>
      </c>
      <c r="C208" s="473" t="s">
        <v>4847</v>
      </c>
      <c r="D208" s="472" t="s">
        <v>16</v>
      </c>
      <c r="E208" s="474">
        <v>87215085</v>
      </c>
      <c r="F208" s="472">
        <v>0</v>
      </c>
      <c r="G208" s="475" t="s">
        <v>3047</v>
      </c>
      <c r="H208" s="472">
        <v>1</v>
      </c>
      <c r="I208" s="472" t="s">
        <v>4848</v>
      </c>
      <c r="J208" s="472">
        <v>1</v>
      </c>
      <c r="K208" s="483">
        <v>6500538</v>
      </c>
      <c r="L208" s="477">
        <v>44736</v>
      </c>
      <c r="M208" s="477">
        <v>44797</v>
      </c>
      <c r="N208" s="472" t="s">
        <v>3185</v>
      </c>
      <c r="O208" s="474">
        <v>87066020</v>
      </c>
      <c r="P208" s="472" t="s">
        <v>554</v>
      </c>
      <c r="Q208" s="477">
        <v>44736</v>
      </c>
      <c r="R208" s="472" t="s">
        <v>564</v>
      </c>
      <c r="S208" s="477">
        <v>44740</v>
      </c>
      <c r="T208" s="477">
        <v>44740</v>
      </c>
      <c r="U208" s="472" t="s">
        <v>2175</v>
      </c>
      <c r="V208" s="472" t="s">
        <v>4630</v>
      </c>
      <c r="W208" s="472" t="s">
        <v>4849</v>
      </c>
      <c r="X208" s="472" t="s">
        <v>4850</v>
      </c>
      <c r="Y208" s="472"/>
      <c r="Z208" s="472"/>
      <c r="AA208" s="479"/>
      <c r="AB208" s="479"/>
      <c r="AC208" s="480"/>
      <c r="AD208" s="479"/>
      <c r="AE208" s="479"/>
      <c r="AF208" s="479"/>
      <c r="AG208" s="481">
        <v>44886</v>
      </c>
      <c r="AH208" s="479"/>
      <c r="AI208" s="481">
        <v>45252</v>
      </c>
      <c r="AJ208" s="472"/>
      <c r="AK208" s="472"/>
      <c r="AL208" s="472"/>
      <c r="AM208" s="483">
        <f t="shared" si="3"/>
        <v>6500538</v>
      </c>
      <c r="AN208" s="472"/>
      <c r="AO208" s="472"/>
      <c r="AP208" s="472"/>
      <c r="AQ208" s="484">
        <v>44797</v>
      </c>
      <c r="AR208" s="472"/>
      <c r="AS208" s="472"/>
    </row>
    <row r="209" spans="1:45" ht="15.75" customHeight="1" x14ac:dyDescent="0.25">
      <c r="A209" s="472">
        <v>208</v>
      </c>
      <c r="B209" s="473" t="s">
        <v>721</v>
      </c>
      <c r="C209" s="473" t="s">
        <v>4458</v>
      </c>
      <c r="D209" s="472" t="s">
        <v>16</v>
      </c>
      <c r="E209" s="474">
        <v>273943709</v>
      </c>
      <c r="F209" s="472">
        <v>0</v>
      </c>
      <c r="G209" s="475" t="s">
        <v>723</v>
      </c>
      <c r="H209" s="472">
        <v>1</v>
      </c>
      <c r="I209" s="472" t="s">
        <v>4441</v>
      </c>
      <c r="J209" s="472">
        <v>3</v>
      </c>
      <c r="K209" s="483">
        <v>2612715</v>
      </c>
      <c r="L209" s="477">
        <v>44740</v>
      </c>
      <c r="M209" s="472" t="s">
        <v>4851</v>
      </c>
      <c r="N209" s="472" t="s">
        <v>300</v>
      </c>
      <c r="O209" s="474">
        <v>30732589</v>
      </c>
      <c r="P209" s="472" t="s">
        <v>1850</v>
      </c>
      <c r="Q209" s="477">
        <v>44740</v>
      </c>
      <c r="R209" s="472" t="s">
        <v>572</v>
      </c>
      <c r="S209" s="477">
        <v>44742</v>
      </c>
      <c r="T209" s="477">
        <v>44749</v>
      </c>
      <c r="U209" s="472" t="s">
        <v>2175</v>
      </c>
      <c r="V209" s="472" t="s">
        <v>4603</v>
      </c>
      <c r="W209" s="472" t="s">
        <v>4852</v>
      </c>
      <c r="X209" s="472" t="s">
        <v>4853</v>
      </c>
      <c r="Y209" s="472"/>
      <c r="Z209" s="472"/>
      <c r="AA209" s="479"/>
      <c r="AB209" s="479"/>
      <c r="AC209" s="480"/>
      <c r="AD209" s="479"/>
      <c r="AE209" s="479"/>
      <c r="AF209" s="479"/>
      <c r="AG209" s="481"/>
      <c r="AH209" s="479"/>
      <c r="AI209" s="479"/>
      <c r="AJ209" s="472"/>
      <c r="AK209" s="472"/>
      <c r="AL209" s="472"/>
      <c r="AM209" s="483">
        <f t="shared" si="3"/>
        <v>2612715</v>
      </c>
      <c r="AN209" s="472"/>
      <c r="AO209" s="472"/>
      <c r="AP209" s="472"/>
      <c r="AQ209" s="484"/>
      <c r="AR209" s="472"/>
      <c r="AS209" s="472" t="s">
        <v>4854</v>
      </c>
    </row>
    <row r="210" spans="1:45" ht="114.75" customHeight="1" x14ac:dyDescent="0.25">
      <c r="A210" s="472">
        <v>209</v>
      </c>
      <c r="B210" s="473" t="s">
        <v>2879</v>
      </c>
      <c r="C210" s="473" t="s">
        <v>4855</v>
      </c>
      <c r="D210" s="472" t="s">
        <v>16</v>
      </c>
      <c r="E210" s="474">
        <v>98378706</v>
      </c>
      <c r="F210" s="472">
        <v>0</v>
      </c>
      <c r="G210" s="475" t="s">
        <v>3047</v>
      </c>
      <c r="H210" s="472">
        <v>1</v>
      </c>
      <c r="I210" s="472" t="s">
        <v>4856</v>
      </c>
      <c r="J210" s="472">
        <v>1</v>
      </c>
      <c r="K210" s="483">
        <v>6500538</v>
      </c>
      <c r="L210" s="477">
        <v>44740</v>
      </c>
      <c r="M210" s="477">
        <v>44801</v>
      </c>
      <c r="N210" s="472" t="s">
        <v>4857</v>
      </c>
      <c r="O210" s="488">
        <v>87066020</v>
      </c>
      <c r="P210" s="472" t="s">
        <v>491</v>
      </c>
      <c r="Q210" s="477">
        <v>44740</v>
      </c>
      <c r="R210" s="472" t="s">
        <v>572</v>
      </c>
      <c r="S210" s="477">
        <v>44742</v>
      </c>
      <c r="T210" s="477">
        <v>44749</v>
      </c>
      <c r="U210" s="472" t="s">
        <v>2175</v>
      </c>
      <c r="V210" s="472" t="s">
        <v>4153</v>
      </c>
      <c r="W210" s="472" t="s">
        <v>4858</v>
      </c>
      <c r="X210" s="472" t="s">
        <v>4859</v>
      </c>
      <c r="Y210" s="472"/>
      <c r="Z210" s="472"/>
      <c r="AA210" s="479"/>
      <c r="AB210" s="479"/>
      <c r="AC210" s="480"/>
      <c r="AD210" s="479"/>
      <c r="AE210" s="479"/>
      <c r="AF210" s="479"/>
      <c r="AG210" s="481">
        <v>44886</v>
      </c>
      <c r="AH210" s="479"/>
      <c r="AI210" s="481">
        <v>44886</v>
      </c>
      <c r="AJ210" s="472"/>
      <c r="AK210" s="472"/>
      <c r="AL210" s="472"/>
      <c r="AM210" s="483">
        <f t="shared" si="3"/>
        <v>6500538</v>
      </c>
      <c r="AN210" s="472"/>
      <c r="AO210" s="472"/>
      <c r="AP210" s="472"/>
      <c r="AQ210" s="484">
        <v>44801</v>
      </c>
      <c r="AR210" s="472"/>
      <c r="AS210" s="472"/>
    </row>
    <row r="211" spans="1:45" ht="114.75" customHeight="1" x14ac:dyDescent="0.25">
      <c r="A211" s="472">
        <v>210</v>
      </c>
      <c r="B211" s="473" t="s">
        <v>721</v>
      </c>
      <c r="C211" s="473" t="s">
        <v>4756</v>
      </c>
      <c r="D211" s="472" t="s">
        <v>16</v>
      </c>
      <c r="E211" s="474">
        <v>983830862</v>
      </c>
      <c r="F211" s="472">
        <v>0</v>
      </c>
      <c r="G211" s="475" t="s">
        <v>3047</v>
      </c>
      <c r="H211" s="472">
        <v>1</v>
      </c>
      <c r="I211" s="472" t="s">
        <v>4680</v>
      </c>
      <c r="J211" s="472">
        <v>2</v>
      </c>
      <c r="K211" s="483">
        <v>6280500</v>
      </c>
      <c r="L211" s="477">
        <v>44741</v>
      </c>
      <c r="M211" s="484">
        <v>44915</v>
      </c>
      <c r="N211" s="472" t="s">
        <v>4860</v>
      </c>
      <c r="O211" s="474">
        <v>1085283617</v>
      </c>
      <c r="P211" s="472" t="s">
        <v>815</v>
      </c>
      <c r="Q211" s="477">
        <v>44741</v>
      </c>
      <c r="R211" s="472" t="s">
        <v>572</v>
      </c>
      <c r="S211" s="477">
        <v>44747</v>
      </c>
      <c r="T211" s="477">
        <v>44749</v>
      </c>
      <c r="U211" s="472" t="s">
        <v>2175</v>
      </c>
      <c r="V211" s="472" t="s">
        <v>4681</v>
      </c>
      <c r="W211" s="472" t="s">
        <v>4413</v>
      </c>
      <c r="X211" s="472" t="s">
        <v>4861</v>
      </c>
      <c r="Y211" s="472"/>
      <c r="Z211" s="472"/>
      <c r="AA211" s="479"/>
      <c r="AB211" s="479"/>
      <c r="AC211" s="480"/>
      <c r="AD211" s="479"/>
      <c r="AE211" s="479"/>
      <c r="AF211" s="479"/>
      <c r="AG211" s="481">
        <v>44974</v>
      </c>
      <c r="AH211" s="479"/>
      <c r="AI211" s="482">
        <v>45166</v>
      </c>
      <c r="AJ211" s="472"/>
      <c r="AK211" s="472"/>
      <c r="AL211" s="472"/>
      <c r="AM211" s="483">
        <f t="shared" si="3"/>
        <v>6280500</v>
      </c>
      <c r="AN211" s="472"/>
      <c r="AO211" s="472"/>
      <c r="AP211" s="472"/>
      <c r="AQ211" s="484">
        <v>44974</v>
      </c>
      <c r="AR211" s="472"/>
      <c r="AS211" s="472"/>
    </row>
    <row r="212" spans="1:45" ht="15.75" customHeight="1" x14ac:dyDescent="0.25">
      <c r="A212" s="472">
        <v>211</v>
      </c>
      <c r="B212" s="473" t="s">
        <v>721</v>
      </c>
      <c r="C212" s="473" t="s">
        <v>4862</v>
      </c>
      <c r="D212" s="472" t="s">
        <v>123</v>
      </c>
      <c r="E212" s="474">
        <v>900031454</v>
      </c>
      <c r="F212" s="472">
        <v>8</v>
      </c>
      <c r="G212" s="475" t="s">
        <v>3047</v>
      </c>
      <c r="H212" s="472">
        <v>2</v>
      </c>
      <c r="I212" s="472" t="s">
        <v>1374</v>
      </c>
      <c r="J212" s="472">
        <v>2</v>
      </c>
      <c r="K212" s="483">
        <v>66576000</v>
      </c>
      <c r="L212" s="477">
        <v>44743</v>
      </c>
      <c r="M212" s="484">
        <v>44915</v>
      </c>
      <c r="N212" s="515" t="s">
        <v>2385</v>
      </c>
      <c r="O212" s="474">
        <v>1085283617</v>
      </c>
      <c r="P212" s="472" t="s">
        <v>902</v>
      </c>
      <c r="Q212" s="477">
        <v>44741</v>
      </c>
      <c r="R212" s="472" t="s">
        <v>1763</v>
      </c>
      <c r="S212" s="477">
        <v>44747</v>
      </c>
      <c r="T212" s="477">
        <v>44755</v>
      </c>
      <c r="U212" s="472" t="s">
        <v>2175</v>
      </c>
      <c r="V212" s="472" t="s">
        <v>4681</v>
      </c>
      <c r="W212" s="472" t="s">
        <v>4413</v>
      </c>
      <c r="X212" s="472" t="s">
        <v>4863</v>
      </c>
      <c r="Y212" s="472"/>
      <c r="Z212" s="472"/>
      <c r="AA212" s="479"/>
      <c r="AB212" s="479"/>
      <c r="AC212" s="480"/>
      <c r="AD212" s="479"/>
      <c r="AE212" s="479"/>
      <c r="AF212" s="479"/>
      <c r="AG212" s="481">
        <v>44970</v>
      </c>
      <c r="AH212" s="479"/>
      <c r="AI212" s="482">
        <v>44971</v>
      </c>
      <c r="AJ212" s="472"/>
      <c r="AK212" s="472"/>
      <c r="AL212" s="472"/>
      <c r="AM212" s="483">
        <f t="shared" si="3"/>
        <v>66576000</v>
      </c>
      <c r="AN212" s="472"/>
      <c r="AO212" s="472"/>
      <c r="AP212" s="472"/>
      <c r="AQ212" s="484">
        <v>44970</v>
      </c>
      <c r="AR212" s="472"/>
      <c r="AS212" s="472"/>
    </row>
    <row r="213" spans="1:45" ht="15.75" customHeight="1" x14ac:dyDescent="0.25">
      <c r="A213" s="472">
        <v>212</v>
      </c>
      <c r="B213" s="473" t="s">
        <v>2879</v>
      </c>
      <c r="C213" s="473" t="s">
        <v>4864</v>
      </c>
      <c r="D213" s="472" t="s">
        <v>16</v>
      </c>
      <c r="E213" s="515">
        <v>98389995</v>
      </c>
      <c r="F213" s="472">
        <v>0</v>
      </c>
      <c r="G213" s="475" t="s">
        <v>3047</v>
      </c>
      <c r="H213" s="472">
        <v>1</v>
      </c>
      <c r="I213" s="472" t="s">
        <v>4865</v>
      </c>
      <c r="J213" s="472">
        <v>1</v>
      </c>
      <c r="K213" s="483">
        <v>11562219</v>
      </c>
      <c r="L213" s="477">
        <v>44743</v>
      </c>
      <c r="M213" s="477">
        <v>44834</v>
      </c>
      <c r="N213" s="515" t="s">
        <v>2258</v>
      </c>
      <c r="O213" s="474">
        <v>87571794</v>
      </c>
      <c r="P213" s="472" t="s">
        <v>1015</v>
      </c>
      <c r="Q213" s="477">
        <v>44743</v>
      </c>
      <c r="R213" s="472" t="s">
        <v>564</v>
      </c>
      <c r="S213" s="477">
        <v>44747</v>
      </c>
      <c r="T213" s="477">
        <v>44748</v>
      </c>
      <c r="U213" s="472" t="s">
        <v>2175</v>
      </c>
      <c r="V213" s="472" t="s">
        <v>4153</v>
      </c>
      <c r="W213" s="472" t="s">
        <v>4544</v>
      </c>
      <c r="X213" s="472" t="s">
        <v>4866</v>
      </c>
      <c r="Y213" s="472"/>
      <c r="Z213" s="472"/>
      <c r="AA213" s="479"/>
      <c r="AB213" s="479"/>
      <c r="AC213" s="480"/>
      <c r="AD213" s="479"/>
      <c r="AE213" s="479"/>
      <c r="AF213" s="479"/>
      <c r="AG213" s="481">
        <v>44950</v>
      </c>
      <c r="AH213" s="479"/>
      <c r="AI213" s="482">
        <v>44951</v>
      </c>
      <c r="AJ213" s="472"/>
      <c r="AK213" s="472"/>
      <c r="AL213" s="472"/>
      <c r="AM213" s="483">
        <f t="shared" si="3"/>
        <v>11562219</v>
      </c>
      <c r="AN213" s="472"/>
      <c r="AO213" s="472"/>
      <c r="AP213" s="472"/>
      <c r="AQ213" s="484">
        <v>44834</v>
      </c>
      <c r="AR213" s="472"/>
      <c r="AS213" s="472"/>
    </row>
    <row r="214" spans="1:45" ht="15.75" customHeight="1" x14ac:dyDescent="0.25">
      <c r="A214" s="472">
        <v>213</v>
      </c>
      <c r="B214" s="473" t="s">
        <v>2879</v>
      </c>
      <c r="C214" s="473" t="s">
        <v>4280</v>
      </c>
      <c r="D214" s="472" t="s">
        <v>16</v>
      </c>
      <c r="E214" s="515">
        <v>27090910</v>
      </c>
      <c r="F214" s="472">
        <v>0</v>
      </c>
      <c r="G214" s="475" t="s">
        <v>3047</v>
      </c>
      <c r="H214" s="472">
        <v>1</v>
      </c>
      <c r="I214" s="472" t="s">
        <v>4281</v>
      </c>
      <c r="J214" s="472">
        <v>1</v>
      </c>
      <c r="K214" s="483">
        <v>6500538</v>
      </c>
      <c r="L214" s="477">
        <v>44743</v>
      </c>
      <c r="M214" s="477">
        <v>44804</v>
      </c>
      <c r="N214" s="472" t="s">
        <v>3650</v>
      </c>
      <c r="O214" s="474">
        <v>59826914</v>
      </c>
      <c r="P214" s="472" t="s">
        <v>3362</v>
      </c>
      <c r="Q214" s="477">
        <v>44743</v>
      </c>
      <c r="R214" s="472" t="s">
        <v>564</v>
      </c>
      <c r="S214" s="477">
        <v>44747</v>
      </c>
      <c r="T214" s="477">
        <v>44748</v>
      </c>
      <c r="U214" s="472" t="s">
        <v>2175</v>
      </c>
      <c r="V214" s="472" t="s">
        <v>4153</v>
      </c>
      <c r="W214" s="472" t="s">
        <v>4564</v>
      </c>
      <c r="X214" s="472" t="s">
        <v>4867</v>
      </c>
      <c r="Y214" s="472"/>
      <c r="Z214" s="472"/>
      <c r="AA214" s="479"/>
      <c r="AB214" s="479"/>
      <c r="AC214" s="480"/>
      <c r="AD214" s="479"/>
      <c r="AE214" s="479"/>
      <c r="AF214" s="479"/>
      <c r="AG214" s="481">
        <v>44805</v>
      </c>
      <c r="AH214" s="479"/>
      <c r="AI214" s="481">
        <v>44805</v>
      </c>
      <c r="AJ214" s="472"/>
      <c r="AK214" s="472"/>
      <c r="AL214" s="472"/>
      <c r="AM214" s="483">
        <f t="shared" si="3"/>
        <v>6500538</v>
      </c>
      <c r="AN214" s="472"/>
      <c r="AO214" s="472"/>
      <c r="AP214" s="472"/>
      <c r="AQ214" s="484">
        <v>44804</v>
      </c>
      <c r="AR214" s="472"/>
      <c r="AS214" s="472"/>
    </row>
    <row r="215" spans="1:45" ht="15.75" customHeight="1" x14ac:dyDescent="0.25">
      <c r="A215" s="472">
        <v>214</v>
      </c>
      <c r="B215" s="473" t="s">
        <v>2879</v>
      </c>
      <c r="C215" s="473" t="s">
        <v>1477</v>
      </c>
      <c r="D215" s="472" t="s">
        <v>16</v>
      </c>
      <c r="E215" s="474">
        <v>1085282241</v>
      </c>
      <c r="F215" s="472">
        <v>0</v>
      </c>
      <c r="G215" s="475" t="s">
        <v>3047</v>
      </c>
      <c r="H215" s="472">
        <v>1</v>
      </c>
      <c r="I215" s="472" t="s">
        <v>4284</v>
      </c>
      <c r="J215" s="472">
        <v>1</v>
      </c>
      <c r="K215" s="483">
        <v>6500538</v>
      </c>
      <c r="L215" s="477">
        <v>44743</v>
      </c>
      <c r="M215" s="477">
        <v>44805</v>
      </c>
      <c r="N215" s="472" t="s">
        <v>3650</v>
      </c>
      <c r="O215" s="474">
        <v>59826914</v>
      </c>
      <c r="P215" s="472" t="s">
        <v>4868</v>
      </c>
      <c r="Q215" s="477">
        <v>44743</v>
      </c>
      <c r="R215" s="472" t="s">
        <v>572</v>
      </c>
      <c r="S215" s="477">
        <v>44749</v>
      </c>
      <c r="T215" s="477">
        <v>44777</v>
      </c>
      <c r="U215" s="472" t="s">
        <v>2175</v>
      </c>
      <c r="V215" s="472" t="s">
        <v>4869</v>
      </c>
      <c r="W215" s="472" t="s">
        <v>4558</v>
      </c>
      <c r="X215" s="472" t="s">
        <v>4870</v>
      </c>
      <c r="Y215" s="472"/>
      <c r="Z215" s="472"/>
      <c r="AA215" s="479"/>
      <c r="AB215" s="479"/>
      <c r="AC215" s="480"/>
      <c r="AD215" s="479"/>
      <c r="AE215" s="479"/>
      <c r="AF215" s="479"/>
      <c r="AG215" s="481">
        <v>44805</v>
      </c>
      <c r="AH215" s="479"/>
      <c r="AI215" s="482">
        <v>44830</v>
      </c>
      <c r="AJ215" s="472"/>
      <c r="AK215" s="472"/>
      <c r="AL215" s="472"/>
      <c r="AM215" s="483">
        <f t="shared" si="3"/>
        <v>6500538</v>
      </c>
      <c r="AN215" s="472"/>
      <c r="AO215" s="472"/>
      <c r="AP215" s="472"/>
      <c r="AQ215" s="484">
        <v>44805</v>
      </c>
      <c r="AR215" s="472"/>
      <c r="AS215" s="472"/>
    </row>
    <row r="216" spans="1:45" ht="15.75" customHeight="1" x14ac:dyDescent="0.25">
      <c r="A216" s="472">
        <v>215</v>
      </c>
      <c r="B216" s="473" t="s">
        <v>2879</v>
      </c>
      <c r="C216" s="473" t="s">
        <v>4193</v>
      </c>
      <c r="D216" s="472" t="s">
        <v>123</v>
      </c>
      <c r="E216" s="545">
        <v>900221500</v>
      </c>
      <c r="F216" s="472">
        <v>4</v>
      </c>
      <c r="G216" s="475" t="s">
        <v>3047</v>
      </c>
      <c r="H216" s="472">
        <v>2</v>
      </c>
      <c r="I216" s="472" t="s">
        <v>4871</v>
      </c>
      <c r="J216" s="472">
        <v>2</v>
      </c>
      <c r="K216" s="483">
        <v>80000000</v>
      </c>
      <c r="L216" s="477">
        <v>44743</v>
      </c>
      <c r="M216" s="477">
        <v>44804</v>
      </c>
      <c r="N216" s="472" t="s">
        <v>350</v>
      </c>
      <c r="O216" s="474">
        <v>27386748</v>
      </c>
      <c r="P216" s="472" t="s">
        <v>2203</v>
      </c>
      <c r="Q216" s="477">
        <v>44743</v>
      </c>
      <c r="R216" s="472" t="s">
        <v>4826</v>
      </c>
      <c r="S216" s="472" t="s">
        <v>4872</v>
      </c>
      <c r="T216" s="477">
        <v>44750</v>
      </c>
      <c r="U216" s="472" t="s">
        <v>2175</v>
      </c>
      <c r="V216" s="472" t="s">
        <v>4766</v>
      </c>
      <c r="W216" s="472" t="s">
        <v>4873</v>
      </c>
      <c r="X216" s="472" t="s">
        <v>4874</v>
      </c>
      <c r="Y216" s="472"/>
      <c r="Z216" s="472"/>
      <c r="AA216" s="479"/>
      <c r="AB216" s="479"/>
      <c r="AC216" s="480"/>
      <c r="AD216" s="479"/>
      <c r="AE216" s="479"/>
      <c r="AF216" s="479"/>
      <c r="AG216" s="481"/>
      <c r="AH216" s="481">
        <v>44915</v>
      </c>
      <c r="AI216" s="481">
        <v>45166</v>
      </c>
      <c r="AJ216" s="472"/>
      <c r="AK216" s="472"/>
      <c r="AL216" s="472"/>
      <c r="AM216" s="483">
        <f t="shared" si="3"/>
        <v>80000000</v>
      </c>
      <c r="AN216" s="472"/>
      <c r="AO216" s="472"/>
      <c r="AP216" s="472"/>
      <c r="AQ216" s="484">
        <v>44915</v>
      </c>
      <c r="AR216" s="472"/>
      <c r="AS216" s="472"/>
    </row>
    <row r="217" spans="1:45" ht="94.5" customHeight="1" x14ac:dyDescent="0.25">
      <c r="A217" s="472">
        <v>216</v>
      </c>
      <c r="B217" s="473" t="s">
        <v>2879</v>
      </c>
      <c r="C217" s="473" t="s">
        <v>4875</v>
      </c>
      <c r="D217" s="472" t="s">
        <v>16</v>
      </c>
      <c r="E217" s="474">
        <v>98322882</v>
      </c>
      <c r="F217" s="472">
        <v>0</v>
      </c>
      <c r="G217" s="475" t="s">
        <v>3047</v>
      </c>
      <c r="H217" s="472">
        <v>1</v>
      </c>
      <c r="I217" s="472" t="s">
        <v>4876</v>
      </c>
      <c r="J217" s="472">
        <v>1</v>
      </c>
      <c r="K217" s="483">
        <v>6500538</v>
      </c>
      <c r="L217" s="477">
        <v>44743</v>
      </c>
      <c r="M217" s="477">
        <v>44803</v>
      </c>
      <c r="N217" s="472" t="s">
        <v>3650</v>
      </c>
      <c r="O217" s="474">
        <v>59826914</v>
      </c>
      <c r="P217" s="472" t="s">
        <v>4877</v>
      </c>
      <c r="Q217" s="477">
        <v>44743</v>
      </c>
      <c r="R217" s="472" t="s">
        <v>1763</v>
      </c>
      <c r="S217" s="477">
        <v>44749</v>
      </c>
      <c r="T217" s="477">
        <v>44749</v>
      </c>
      <c r="U217" s="472" t="s">
        <v>2175</v>
      </c>
      <c r="V217" s="472" t="s">
        <v>4153</v>
      </c>
      <c r="W217" s="472" t="s">
        <v>4558</v>
      </c>
      <c r="X217" s="472" t="s">
        <v>4878</v>
      </c>
      <c r="Y217" s="472"/>
      <c r="Z217" s="472"/>
      <c r="AA217" s="479"/>
      <c r="AB217" s="479"/>
      <c r="AC217" s="480"/>
      <c r="AD217" s="479"/>
      <c r="AE217" s="479"/>
      <c r="AF217" s="479"/>
      <c r="AG217" s="481">
        <v>44805</v>
      </c>
      <c r="AH217" s="479"/>
      <c r="AI217" s="482">
        <v>44811</v>
      </c>
      <c r="AJ217" s="472"/>
      <c r="AK217" s="472"/>
      <c r="AL217" s="472"/>
      <c r="AM217" s="483">
        <f t="shared" si="3"/>
        <v>6500538</v>
      </c>
      <c r="AN217" s="472"/>
      <c r="AO217" s="472"/>
      <c r="AP217" s="472"/>
      <c r="AQ217" s="484">
        <v>44805</v>
      </c>
      <c r="AR217" s="472"/>
      <c r="AS217" s="472"/>
    </row>
    <row r="218" spans="1:45" ht="15.75" customHeight="1" x14ac:dyDescent="0.25">
      <c r="A218" s="472">
        <v>217</v>
      </c>
      <c r="B218" s="473" t="s">
        <v>2879</v>
      </c>
      <c r="C218" s="473" t="s">
        <v>4242</v>
      </c>
      <c r="D218" s="472" t="s">
        <v>16</v>
      </c>
      <c r="E218" s="474">
        <v>1085293824</v>
      </c>
      <c r="F218" s="472">
        <v>0</v>
      </c>
      <c r="G218" s="475" t="s">
        <v>3047</v>
      </c>
      <c r="H218" s="472">
        <v>1</v>
      </c>
      <c r="I218" s="472" t="s">
        <v>4243</v>
      </c>
      <c r="J218" s="472">
        <v>1</v>
      </c>
      <c r="K218" s="483">
        <v>6500538</v>
      </c>
      <c r="L218" s="477">
        <v>44743</v>
      </c>
      <c r="M218" s="477">
        <v>44803</v>
      </c>
      <c r="N218" s="472" t="s">
        <v>3650</v>
      </c>
      <c r="O218" s="474">
        <v>59826914</v>
      </c>
      <c r="P218" s="472" t="s">
        <v>4244</v>
      </c>
      <c r="Q218" s="477">
        <v>44743</v>
      </c>
      <c r="R218" s="472" t="s">
        <v>1763</v>
      </c>
      <c r="S218" s="477">
        <v>44749</v>
      </c>
      <c r="T218" s="477">
        <v>44749</v>
      </c>
      <c r="U218" s="472" t="s">
        <v>2175</v>
      </c>
      <c r="V218" s="472" t="s">
        <v>4153</v>
      </c>
      <c r="W218" s="472" t="s">
        <v>4568</v>
      </c>
      <c r="X218" s="472" t="s">
        <v>4800</v>
      </c>
      <c r="Y218" s="472"/>
      <c r="Z218" s="472"/>
      <c r="AA218" s="479"/>
      <c r="AB218" s="479"/>
      <c r="AC218" s="480"/>
      <c r="AD218" s="479"/>
      <c r="AE218" s="479"/>
      <c r="AF218" s="479"/>
      <c r="AG218" s="481">
        <v>44805</v>
      </c>
      <c r="AH218" s="479"/>
      <c r="AI218" s="482">
        <v>44811</v>
      </c>
      <c r="AJ218" s="472"/>
      <c r="AK218" s="472"/>
      <c r="AL218" s="472"/>
      <c r="AM218" s="483">
        <f t="shared" si="3"/>
        <v>6500538</v>
      </c>
      <c r="AN218" s="472"/>
      <c r="AO218" s="472"/>
      <c r="AP218" s="472"/>
      <c r="AQ218" s="484">
        <v>44806</v>
      </c>
      <c r="AR218" s="472"/>
      <c r="AS218" s="472"/>
    </row>
    <row r="219" spans="1:45" ht="15.75" customHeight="1" x14ac:dyDescent="0.25">
      <c r="A219" s="472">
        <v>218</v>
      </c>
      <c r="B219" s="473" t="s">
        <v>2879</v>
      </c>
      <c r="C219" s="473" t="s">
        <v>2375</v>
      </c>
      <c r="D219" s="472" t="s">
        <v>16</v>
      </c>
      <c r="E219" s="474">
        <v>1085330361</v>
      </c>
      <c r="F219" s="472">
        <v>0</v>
      </c>
      <c r="G219" s="475" t="s">
        <v>3047</v>
      </c>
      <c r="H219" s="472">
        <v>1</v>
      </c>
      <c r="I219" s="472" t="s">
        <v>4160</v>
      </c>
      <c r="J219" s="472">
        <v>1</v>
      </c>
      <c r="K219" s="483">
        <v>3063662</v>
      </c>
      <c r="L219" s="477">
        <v>44743</v>
      </c>
      <c r="M219" s="477">
        <v>44804</v>
      </c>
      <c r="N219" s="472" t="s">
        <v>2079</v>
      </c>
      <c r="O219" s="474">
        <v>98391578</v>
      </c>
      <c r="P219" s="472" t="s">
        <v>3248</v>
      </c>
      <c r="Q219" s="477">
        <v>44743</v>
      </c>
      <c r="R219" s="472" t="s">
        <v>572</v>
      </c>
      <c r="S219" s="477">
        <v>44749</v>
      </c>
      <c r="T219" s="477">
        <v>44777</v>
      </c>
      <c r="U219" s="472" t="s">
        <v>2175</v>
      </c>
      <c r="V219" s="472" t="s">
        <v>4153</v>
      </c>
      <c r="W219" s="472" t="s">
        <v>4879</v>
      </c>
      <c r="X219" s="515" t="s">
        <v>4880</v>
      </c>
      <c r="Y219" s="472"/>
      <c r="Z219" s="472"/>
      <c r="AA219" s="479"/>
      <c r="AB219" s="479"/>
      <c r="AC219" s="480"/>
      <c r="AD219" s="479"/>
      <c r="AE219" s="479"/>
      <c r="AF219" s="479"/>
      <c r="AG219" s="481"/>
      <c r="AH219" s="479"/>
      <c r="AI219" s="479"/>
      <c r="AJ219" s="472"/>
      <c r="AK219" s="472"/>
      <c r="AL219" s="472"/>
      <c r="AM219" s="483">
        <f t="shared" si="3"/>
        <v>3063662</v>
      </c>
      <c r="AN219" s="472"/>
      <c r="AO219" s="472"/>
      <c r="AP219" s="472"/>
      <c r="AQ219" s="484"/>
      <c r="AR219" s="472"/>
      <c r="AS219" s="472" t="s">
        <v>4881</v>
      </c>
    </row>
    <row r="220" spans="1:45" ht="15.75" customHeight="1" x14ac:dyDescent="0.25">
      <c r="A220" s="472">
        <v>219</v>
      </c>
      <c r="B220" s="473" t="s">
        <v>721</v>
      </c>
      <c r="C220" s="473" t="s">
        <v>4464</v>
      </c>
      <c r="D220" s="472" t="s">
        <v>123</v>
      </c>
      <c r="E220" s="474">
        <v>900519323</v>
      </c>
      <c r="F220" s="472">
        <v>8</v>
      </c>
      <c r="G220" s="475" t="s">
        <v>723</v>
      </c>
      <c r="H220" s="472">
        <v>2</v>
      </c>
      <c r="I220" s="472" t="s">
        <v>4468</v>
      </c>
      <c r="J220" s="472">
        <v>3</v>
      </c>
      <c r="K220" s="483">
        <v>37785445</v>
      </c>
      <c r="L220" s="477">
        <v>44749</v>
      </c>
      <c r="M220" s="484">
        <v>44864</v>
      </c>
      <c r="N220" s="472" t="s">
        <v>300</v>
      </c>
      <c r="O220" s="474">
        <v>30732589</v>
      </c>
      <c r="P220" s="472" t="s">
        <v>3765</v>
      </c>
      <c r="Q220" s="477">
        <v>44748</v>
      </c>
      <c r="R220" s="472" t="s">
        <v>564</v>
      </c>
      <c r="S220" s="477">
        <v>44750</v>
      </c>
      <c r="T220" s="477">
        <v>44750</v>
      </c>
      <c r="U220" s="472" t="s">
        <v>2175</v>
      </c>
      <c r="V220" s="472" t="s">
        <v>4685</v>
      </c>
      <c r="W220" s="472" t="s">
        <v>4882</v>
      </c>
      <c r="X220" s="472" t="s">
        <v>4883</v>
      </c>
      <c r="Y220" s="472"/>
      <c r="Z220" s="472"/>
      <c r="AA220" s="479"/>
      <c r="AB220" s="479"/>
      <c r="AC220" s="480"/>
      <c r="AD220" s="479"/>
      <c r="AE220" s="479"/>
      <c r="AF220" s="479"/>
      <c r="AG220" s="481"/>
      <c r="AH220" s="479"/>
      <c r="AI220" s="479"/>
      <c r="AJ220" s="472"/>
      <c r="AK220" s="472"/>
      <c r="AL220" s="472"/>
      <c r="AM220" s="483">
        <f t="shared" si="3"/>
        <v>37785445</v>
      </c>
      <c r="AN220" s="472"/>
      <c r="AO220" s="472"/>
      <c r="AP220" s="472"/>
      <c r="AQ220" s="484"/>
      <c r="AR220" s="472"/>
      <c r="AS220" s="472" t="s">
        <v>4881</v>
      </c>
    </row>
    <row r="221" spans="1:45" ht="15.75" customHeight="1" x14ac:dyDescent="0.25">
      <c r="A221" s="472">
        <v>220</v>
      </c>
      <c r="B221" s="473" t="s">
        <v>721</v>
      </c>
      <c r="C221" s="473" t="s">
        <v>4504</v>
      </c>
      <c r="D221" s="472" t="s">
        <v>123</v>
      </c>
      <c r="E221" s="474">
        <v>817004260</v>
      </c>
      <c r="F221" s="472">
        <v>0</v>
      </c>
      <c r="G221" s="475" t="s">
        <v>723</v>
      </c>
      <c r="H221" s="472">
        <v>2</v>
      </c>
      <c r="I221" s="472" t="s">
        <v>4884</v>
      </c>
      <c r="J221" s="472">
        <v>3</v>
      </c>
      <c r="K221" s="483">
        <v>17600368</v>
      </c>
      <c r="L221" s="477">
        <v>44748</v>
      </c>
      <c r="M221" s="484">
        <v>44864</v>
      </c>
      <c r="N221" s="472" t="s">
        <v>300</v>
      </c>
      <c r="O221" s="474">
        <v>30732589</v>
      </c>
      <c r="P221" s="472" t="s">
        <v>2983</v>
      </c>
      <c r="Q221" s="477">
        <v>44748</v>
      </c>
      <c r="R221" s="472" t="s">
        <v>4885</v>
      </c>
      <c r="S221" s="477">
        <v>44750</v>
      </c>
      <c r="T221" s="477">
        <v>44750</v>
      </c>
      <c r="U221" s="472" t="s">
        <v>2175</v>
      </c>
      <c r="V221" s="472" t="s">
        <v>4685</v>
      </c>
      <c r="W221" s="472" t="s">
        <v>4882</v>
      </c>
      <c r="X221" s="472" t="s">
        <v>4886</v>
      </c>
      <c r="Y221" s="472"/>
      <c r="Z221" s="472"/>
      <c r="AA221" s="479"/>
      <c r="AB221" s="479"/>
      <c r="AC221" s="480"/>
      <c r="AD221" s="479"/>
      <c r="AE221" s="479"/>
      <c r="AF221" s="479"/>
      <c r="AG221" s="481"/>
      <c r="AH221" s="479"/>
      <c r="AI221" s="479"/>
      <c r="AJ221" s="472"/>
      <c r="AK221" s="472"/>
      <c r="AL221" s="472"/>
      <c r="AM221" s="483">
        <f t="shared" si="3"/>
        <v>17600368</v>
      </c>
      <c r="AN221" s="472"/>
      <c r="AO221" s="472"/>
      <c r="AP221" s="472"/>
      <c r="AQ221" s="484"/>
      <c r="AR221" s="472"/>
      <c r="AS221" s="472" t="s">
        <v>4881</v>
      </c>
    </row>
    <row r="222" spans="1:45" ht="15.75" customHeight="1" x14ac:dyDescent="0.25">
      <c r="A222" s="472">
        <v>221</v>
      </c>
      <c r="B222" s="473" t="s">
        <v>721</v>
      </c>
      <c r="C222" s="473" t="s">
        <v>4887</v>
      </c>
      <c r="D222" s="472" t="s">
        <v>123</v>
      </c>
      <c r="E222" s="474">
        <v>900501369</v>
      </c>
      <c r="F222" s="472">
        <v>0</v>
      </c>
      <c r="G222" s="475" t="s">
        <v>723</v>
      </c>
      <c r="H222" s="472">
        <v>2</v>
      </c>
      <c r="I222" s="472" t="s">
        <v>4791</v>
      </c>
      <c r="J222" s="472">
        <v>3</v>
      </c>
      <c r="K222" s="483">
        <v>91413950</v>
      </c>
      <c r="L222" s="477">
        <v>44750</v>
      </c>
      <c r="M222" s="477">
        <v>44834</v>
      </c>
      <c r="N222" s="472" t="s">
        <v>300</v>
      </c>
      <c r="O222" s="474">
        <v>30732589</v>
      </c>
      <c r="P222" s="472" t="s">
        <v>4592</v>
      </c>
      <c r="Q222" s="477">
        <v>44750</v>
      </c>
      <c r="R222" s="472" t="s">
        <v>572</v>
      </c>
      <c r="S222" s="477">
        <v>44753</v>
      </c>
      <c r="T222" s="477">
        <v>44777</v>
      </c>
      <c r="U222" s="472" t="s">
        <v>2175</v>
      </c>
      <c r="V222" s="472" t="s">
        <v>4685</v>
      </c>
      <c r="W222" s="472" t="s">
        <v>4882</v>
      </c>
      <c r="X222" s="472" t="s">
        <v>4888</v>
      </c>
      <c r="Y222" s="472"/>
      <c r="Z222" s="472"/>
      <c r="AA222" s="479"/>
      <c r="AB222" s="479"/>
      <c r="AC222" s="480"/>
      <c r="AD222" s="479"/>
      <c r="AE222" s="479"/>
      <c r="AF222" s="479"/>
      <c r="AG222" s="481"/>
      <c r="AH222" s="479"/>
      <c r="AI222" s="479"/>
      <c r="AJ222" s="472"/>
      <c r="AK222" s="472"/>
      <c r="AL222" s="472"/>
      <c r="AM222" s="483">
        <f t="shared" si="3"/>
        <v>91413950</v>
      </c>
      <c r="AN222" s="472"/>
      <c r="AO222" s="472"/>
      <c r="AP222" s="472"/>
      <c r="AQ222" s="484"/>
      <c r="AR222" s="472"/>
      <c r="AS222" s="472" t="s">
        <v>4889</v>
      </c>
    </row>
    <row r="223" spans="1:45" ht="15.75" customHeight="1" x14ac:dyDescent="0.25">
      <c r="A223" s="472">
        <v>222</v>
      </c>
      <c r="B223" s="473" t="s">
        <v>551</v>
      </c>
      <c r="C223" s="473" t="s">
        <v>4890</v>
      </c>
      <c r="D223" s="472" t="s">
        <v>123</v>
      </c>
      <c r="E223" s="474">
        <v>900929881</v>
      </c>
      <c r="F223" s="472">
        <v>5</v>
      </c>
      <c r="G223" s="475" t="s">
        <v>3047</v>
      </c>
      <c r="H223" s="472">
        <v>2</v>
      </c>
      <c r="I223" s="472" t="s">
        <v>4299</v>
      </c>
      <c r="J223" s="472">
        <v>1</v>
      </c>
      <c r="K223" s="483">
        <v>51933888</v>
      </c>
      <c r="L223" s="477">
        <v>44750</v>
      </c>
      <c r="M223" s="477">
        <v>44804</v>
      </c>
      <c r="N223" s="472" t="s">
        <v>200</v>
      </c>
      <c r="O223" s="474">
        <v>12751145</v>
      </c>
      <c r="P223" s="472" t="s">
        <v>3628</v>
      </c>
      <c r="Q223" s="477">
        <v>44750</v>
      </c>
      <c r="R223" s="472" t="s">
        <v>572</v>
      </c>
      <c r="S223" s="477">
        <v>44753</v>
      </c>
      <c r="T223" s="477">
        <v>44777</v>
      </c>
      <c r="U223" s="472" t="s">
        <v>2175</v>
      </c>
      <c r="V223" s="472" t="s">
        <v>4153</v>
      </c>
      <c r="W223" s="472" t="s">
        <v>4891</v>
      </c>
      <c r="X223" s="472" t="s">
        <v>4892</v>
      </c>
      <c r="Y223" s="472"/>
      <c r="Z223" s="472"/>
      <c r="AA223" s="479"/>
      <c r="AB223" s="479"/>
      <c r="AC223" s="480"/>
      <c r="AD223" s="479"/>
      <c r="AE223" s="479"/>
      <c r="AF223" s="479"/>
      <c r="AG223" s="481"/>
      <c r="AH223" s="481">
        <v>44873</v>
      </c>
      <c r="AI223" s="481">
        <v>44873</v>
      </c>
      <c r="AJ223" s="472"/>
      <c r="AK223" s="472"/>
      <c r="AL223" s="472"/>
      <c r="AM223" s="483">
        <f t="shared" si="3"/>
        <v>51933888</v>
      </c>
      <c r="AN223" s="472"/>
      <c r="AO223" s="472"/>
      <c r="AP223" s="472"/>
      <c r="AQ223" s="484">
        <v>44873</v>
      </c>
      <c r="AR223" s="472"/>
      <c r="AS223" s="472"/>
    </row>
    <row r="224" spans="1:45" ht="15.75" customHeight="1" x14ac:dyDescent="0.25">
      <c r="A224" s="472">
        <v>223</v>
      </c>
      <c r="B224" s="473" t="s">
        <v>551</v>
      </c>
      <c r="C224" s="473" t="s">
        <v>4893</v>
      </c>
      <c r="D224" s="472" t="s">
        <v>123</v>
      </c>
      <c r="E224" s="474">
        <v>891200727</v>
      </c>
      <c r="F224" s="472">
        <v>7</v>
      </c>
      <c r="G224" s="475" t="s">
        <v>3047</v>
      </c>
      <c r="H224" s="472">
        <v>2</v>
      </c>
      <c r="I224" s="472" t="s">
        <v>4894</v>
      </c>
      <c r="J224" s="472">
        <v>1</v>
      </c>
      <c r="K224" s="483">
        <v>9854385</v>
      </c>
      <c r="L224" s="477">
        <v>44753</v>
      </c>
      <c r="M224" s="484">
        <v>44895</v>
      </c>
      <c r="N224" s="472" t="s">
        <v>713</v>
      </c>
      <c r="O224" s="515">
        <v>87711882</v>
      </c>
      <c r="P224" s="472" t="s">
        <v>1045</v>
      </c>
      <c r="Q224" s="477">
        <v>44753</v>
      </c>
      <c r="R224" s="472" t="s">
        <v>1763</v>
      </c>
      <c r="S224" s="477">
        <v>44754</v>
      </c>
      <c r="T224" s="477">
        <v>44754</v>
      </c>
      <c r="U224" s="472" t="s">
        <v>2175</v>
      </c>
      <c r="V224" s="472" t="s">
        <v>4895</v>
      </c>
      <c r="W224" s="472" t="s">
        <v>4896</v>
      </c>
      <c r="X224" s="472" t="s">
        <v>4897</v>
      </c>
      <c r="Y224" s="472"/>
      <c r="Z224" s="472"/>
      <c r="AA224" s="479"/>
      <c r="AB224" s="479"/>
      <c r="AC224" s="480"/>
      <c r="AD224" s="479"/>
      <c r="AE224" s="479"/>
      <c r="AF224" s="479"/>
      <c r="AG224" s="481"/>
      <c r="AH224" s="479"/>
      <c r="AI224" s="479"/>
      <c r="AJ224" s="472"/>
      <c r="AK224" s="472"/>
      <c r="AL224" s="472"/>
      <c r="AM224" s="483">
        <f t="shared" si="3"/>
        <v>9854385</v>
      </c>
      <c r="AN224" s="472"/>
      <c r="AO224" s="472"/>
      <c r="AP224" s="472"/>
      <c r="AQ224" s="484"/>
      <c r="AR224" s="472"/>
      <c r="AS224" s="472" t="s">
        <v>4898</v>
      </c>
    </row>
    <row r="225" spans="1:45" ht="15.75" customHeight="1" x14ac:dyDescent="0.25">
      <c r="A225" s="472">
        <v>224</v>
      </c>
      <c r="B225" s="473" t="s">
        <v>2879</v>
      </c>
      <c r="C225" s="473" t="s">
        <v>4899</v>
      </c>
      <c r="D225" s="472" t="s">
        <v>123</v>
      </c>
      <c r="E225" s="474">
        <v>8600123361</v>
      </c>
      <c r="F225" s="472">
        <v>1</v>
      </c>
      <c r="G225" s="475" t="s">
        <v>3047</v>
      </c>
      <c r="H225" s="472">
        <v>2</v>
      </c>
      <c r="I225" s="472" t="s">
        <v>4900</v>
      </c>
      <c r="J225" s="472">
        <v>1</v>
      </c>
      <c r="K225" s="483">
        <v>15957081</v>
      </c>
      <c r="L225" s="477">
        <v>44757</v>
      </c>
      <c r="M225" s="484">
        <v>44926</v>
      </c>
      <c r="N225" s="472" t="s">
        <v>1470</v>
      </c>
      <c r="O225" s="515">
        <v>13068561</v>
      </c>
      <c r="P225" s="472" t="s">
        <v>1662</v>
      </c>
      <c r="Q225" s="477">
        <v>44754</v>
      </c>
      <c r="R225" s="472" t="s">
        <v>564</v>
      </c>
      <c r="S225" s="477">
        <v>44755</v>
      </c>
      <c r="T225" s="477">
        <v>44755</v>
      </c>
      <c r="U225" s="472" t="s">
        <v>2175</v>
      </c>
      <c r="V225" s="472" t="s">
        <v>4153</v>
      </c>
      <c r="W225" s="472" t="s">
        <v>4901</v>
      </c>
      <c r="X225" s="472" t="s">
        <v>4902</v>
      </c>
      <c r="Y225" s="472"/>
      <c r="Z225" s="472"/>
      <c r="AA225" s="479"/>
      <c r="AB225" s="479"/>
      <c r="AC225" s="480"/>
      <c r="AD225" s="479"/>
      <c r="AE225" s="479"/>
      <c r="AF225" s="479"/>
      <c r="AG225" s="481">
        <v>44977</v>
      </c>
      <c r="AH225" s="479"/>
      <c r="AI225" s="482">
        <v>44986</v>
      </c>
      <c r="AJ225" s="472"/>
      <c r="AK225" s="472"/>
      <c r="AL225" s="472"/>
      <c r="AM225" s="483">
        <f t="shared" si="3"/>
        <v>15957081</v>
      </c>
      <c r="AN225" s="472"/>
      <c r="AO225" s="472"/>
      <c r="AP225" s="472"/>
      <c r="AQ225" s="484">
        <v>44910</v>
      </c>
      <c r="AR225" s="472"/>
      <c r="AS225" s="472"/>
    </row>
    <row r="226" spans="1:45" ht="15.75" customHeight="1" x14ac:dyDescent="0.25">
      <c r="A226" s="472">
        <v>225</v>
      </c>
      <c r="B226" s="473" t="s">
        <v>2879</v>
      </c>
      <c r="C226" s="473" t="s">
        <v>4236</v>
      </c>
      <c r="D226" s="472" t="s">
        <v>16</v>
      </c>
      <c r="E226" s="474">
        <v>12747674</v>
      </c>
      <c r="F226" s="472">
        <v>4</v>
      </c>
      <c r="G226" s="475" t="s">
        <v>3047</v>
      </c>
      <c r="H226" s="472">
        <v>1</v>
      </c>
      <c r="I226" s="472" t="s">
        <v>4237</v>
      </c>
      <c r="J226" s="472">
        <v>1</v>
      </c>
      <c r="K226" s="483">
        <v>7455162</v>
      </c>
      <c r="L226" s="477">
        <v>44754</v>
      </c>
      <c r="M226" s="477">
        <v>44816</v>
      </c>
      <c r="N226" s="472" t="s">
        <v>4903</v>
      </c>
      <c r="O226" s="474">
        <v>36758906</v>
      </c>
      <c r="P226" s="472" t="s">
        <v>2445</v>
      </c>
      <c r="Q226" s="477">
        <v>44754</v>
      </c>
      <c r="R226" s="472" t="s">
        <v>4885</v>
      </c>
      <c r="S226" s="477">
        <v>44755</v>
      </c>
      <c r="T226" s="477">
        <v>44777</v>
      </c>
      <c r="U226" s="472" t="s">
        <v>2175</v>
      </c>
      <c r="V226" s="472" t="s">
        <v>4153</v>
      </c>
      <c r="W226" s="472" t="s">
        <v>4904</v>
      </c>
      <c r="X226" s="472" t="s">
        <v>4905</v>
      </c>
      <c r="Y226" s="472"/>
      <c r="Z226" s="472"/>
      <c r="AA226" s="479"/>
      <c r="AB226" s="479"/>
      <c r="AC226" s="480"/>
      <c r="AD226" s="479"/>
      <c r="AE226" s="479"/>
      <c r="AF226" s="479"/>
      <c r="AG226" s="481">
        <v>44950</v>
      </c>
      <c r="AH226" s="479"/>
      <c r="AI226" s="482">
        <v>44951</v>
      </c>
      <c r="AJ226" s="472"/>
      <c r="AK226" s="472"/>
      <c r="AL226" s="472"/>
      <c r="AM226" s="483">
        <f t="shared" si="3"/>
        <v>7455162</v>
      </c>
      <c r="AN226" s="472"/>
      <c r="AO226" s="472"/>
      <c r="AP226" s="472"/>
      <c r="AQ226" s="484">
        <v>44815</v>
      </c>
      <c r="AR226" s="472"/>
      <c r="AS226" s="472"/>
    </row>
    <row r="227" spans="1:45" ht="15.75" customHeight="1" x14ac:dyDescent="0.25">
      <c r="A227" s="472">
        <v>226</v>
      </c>
      <c r="B227" s="473" t="s">
        <v>721</v>
      </c>
      <c r="C227" s="473" t="s">
        <v>4906</v>
      </c>
      <c r="D227" s="472" t="s">
        <v>123</v>
      </c>
      <c r="E227" s="474">
        <v>90092368</v>
      </c>
      <c r="F227" s="472">
        <v>5</v>
      </c>
      <c r="G227" s="475" t="s">
        <v>723</v>
      </c>
      <c r="H227" s="472">
        <v>2</v>
      </c>
      <c r="I227" s="472" t="s">
        <v>4907</v>
      </c>
      <c r="J227" s="472">
        <v>3</v>
      </c>
      <c r="K227" s="483">
        <v>4324000</v>
      </c>
      <c r="L227" s="477">
        <v>44755</v>
      </c>
      <c r="M227" s="484">
        <v>44864</v>
      </c>
      <c r="N227" s="472" t="s">
        <v>4802</v>
      </c>
      <c r="O227" s="474">
        <v>30732589</v>
      </c>
      <c r="P227" s="472" t="s">
        <v>4821</v>
      </c>
      <c r="Q227" s="477">
        <v>44755</v>
      </c>
      <c r="R227" s="472" t="s">
        <v>572</v>
      </c>
      <c r="S227" s="477">
        <v>44757</v>
      </c>
      <c r="T227" s="477">
        <v>44777</v>
      </c>
      <c r="U227" s="472" t="s">
        <v>2175</v>
      </c>
      <c r="V227" s="472" t="s">
        <v>4685</v>
      </c>
      <c r="W227" s="472" t="s">
        <v>4882</v>
      </c>
      <c r="X227" s="472" t="s">
        <v>4908</v>
      </c>
      <c r="Y227" s="472"/>
      <c r="Z227" s="472"/>
      <c r="AA227" s="479"/>
      <c r="AB227" s="479"/>
      <c r="AC227" s="480"/>
      <c r="AD227" s="479"/>
      <c r="AE227" s="479"/>
      <c r="AF227" s="479"/>
      <c r="AG227" s="481">
        <v>44999</v>
      </c>
      <c r="AH227" s="479"/>
      <c r="AI227" s="482">
        <v>45027</v>
      </c>
      <c r="AJ227" s="472"/>
      <c r="AK227" s="472"/>
      <c r="AL227" s="472"/>
      <c r="AM227" s="483">
        <f t="shared" si="3"/>
        <v>4324000</v>
      </c>
      <c r="AN227" s="472"/>
      <c r="AO227" s="472"/>
      <c r="AP227" s="472"/>
      <c r="AQ227" s="484">
        <v>44999</v>
      </c>
      <c r="AR227" s="472"/>
      <c r="AS227" s="472"/>
    </row>
    <row r="228" spans="1:45" ht="15.75" customHeight="1" x14ac:dyDescent="0.25">
      <c r="A228" s="472">
        <v>227</v>
      </c>
      <c r="B228" s="473" t="s">
        <v>2879</v>
      </c>
      <c r="C228" s="473" t="s">
        <v>1313</v>
      </c>
      <c r="D228" s="472" t="s">
        <v>16</v>
      </c>
      <c r="E228" s="474">
        <v>108528292</v>
      </c>
      <c r="F228" s="472">
        <v>1</v>
      </c>
      <c r="G228" s="475" t="s">
        <v>3047</v>
      </c>
      <c r="H228" s="472">
        <v>1</v>
      </c>
      <c r="I228" s="472" t="s">
        <v>4909</v>
      </c>
      <c r="J228" s="472">
        <v>1</v>
      </c>
      <c r="K228" s="483">
        <v>6500538</v>
      </c>
      <c r="L228" s="477">
        <v>44755</v>
      </c>
      <c r="M228" s="477">
        <v>44817</v>
      </c>
      <c r="N228" s="472" t="s">
        <v>3185</v>
      </c>
      <c r="O228" s="474">
        <v>87066020</v>
      </c>
      <c r="P228" s="472" t="s">
        <v>563</v>
      </c>
      <c r="Q228" s="477">
        <v>44755</v>
      </c>
      <c r="R228" s="472" t="s">
        <v>564</v>
      </c>
      <c r="S228" s="477">
        <v>44760</v>
      </c>
      <c r="T228" s="477">
        <v>44760</v>
      </c>
      <c r="U228" s="472" t="s">
        <v>2175</v>
      </c>
      <c r="V228" s="472" t="s">
        <v>4153</v>
      </c>
      <c r="W228" s="472" t="s">
        <v>4910</v>
      </c>
      <c r="X228" s="472" t="s">
        <v>4911</v>
      </c>
      <c r="Y228" s="472"/>
      <c r="Z228" s="472"/>
      <c r="AA228" s="479"/>
      <c r="AB228" s="479"/>
      <c r="AC228" s="480"/>
      <c r="AD228" s="479"/>
      <c r="AE228" s="479"/>
      <c r="AF228" s="479"/>
      <c r="AG228" s="481">
        <v>44886</v>
      </c>
      <c r="AH228" s="479"/>
      <c r="AI228" s="481">
        <v>44886</v>
      </c>
      <c r="AJ228" s="472"/>
      <c r="AK228" s="472"/>
      <c r="AL228" s="472"/>
      <c r="AM228" s="483">
        <f t="shared" si="3"/>
        <v>6500538</v>
      </c>
      <c r="AN228" s="472"/>
      <c r="AO228" s="472"/>
      <c r="AP228" s="472"/>
      <c r="AQ228" s="484">
        <v>44817</v>
      </c>
      <c r="AR228" s="472"/>
      <c r="AS228" s="472"/>
    </row>
    <row r="229" spans="1:45" ht="15.75" customHeight="1" x14ac:dyDescent="0.25">
      <c r="A229" s="472">
        <v>228</v>
      </c>
      <c r="B229" s="473" t="s">
        <v>2879</v>
      </c>
      <c r="C229" s="473" t="s">
        <v>57</v>
      </c>
      <c r="D229" s="472" t="s">
        <v>16</v>
      </c>
      <c r="E229" s="474">
        <v>1297853</v>
      </c>
      <c r="F229" s="472">
        <v>2</v>
      </c>
      <c r="G229" s="475" t="s">
        <v>3047</v>
      </c>
      <c r="H229" s="472">
        <v>1</v>
      </c>
      <c r="I229" s="472" t="s">
        <v>4912</v>
      </c>
      <c r="J229" s="472">
        <v>1</v>
      </c>
      <c r="K229" s="483">
        <v>14000000</v>
      </c>
      <c r="L229" s="477">
        <v>44760</v>
      </c>
      <c r="M229" s="477">
        <v>44773</v>
      </c>
      <c r="N229" s="472" t="s">
        <v>2385</v>
      </c>
      <c r="O229" s="474">
        <v>1085283617</v>
      </c>
      <c r="P229" s="472" t="s">
        <v>4913</v>
      </c>
      <c r="Q229" s="477">
        <v>44760</v>
      </c>
      <c r="R229" s="472" t="s">
        <v>572</v>
      </c>
      <c r="S229" s="477">
        <v>44769</v>
      </c>
      <c r="T229" s="477">
        <v>44777</v>
      </c>
      <c r="U229" s="472" t="s">
        <v>4914</v>
      </c>
      <c r="V229" s="472" t="s">
        <v>4915</v>
      </c>
      <c r="W229" s="472" t="s">
        <v>4916</v>
      </c>
      <c r="X229" s="472" t="s">
        <v>4917</v>
      </c>
      <c r="Y229" s="472"/>
      <c r="Z229" s="472"/>
      <c r="AA229" s="479"/>
      <c r="AB229" s="479"/>
      <c r="AC229" s="480"/>
      <c r="AD229" s="479"/>
      <c r="AE229" s="479"/>
      <c r="AF229" s="479"/>
      <c r="AG229" s="481">
        <v>44841</v>
      </c>
      <c r="AH229" s="479"/>
      <c r="AI229" s="481">
        <v>44841</v>
      </c>
      <c r="AJ229" s="472"/>
      <c r="AK229" s="472"/>
      <c r="AL229" s="472"/>
      <c r="AM229" s="483">
        <f t="shared" si="3"/>
        <v>14000000</v>
      </c>
      <c r="AN229" s="472"/>
      <c r="AO229" s="472"/>
      <c r="AP229" s="472"/>
      <c r="AQ229" s="484">
        <v>44841</v>
      </c>
      <c r="AR229" s="472"/>
      <c r="AS229" s="472"/>
    </row>
    <row r="230" spans="1:45" ht="15.75" customHeight="1" x14ac:dyDescent="0.25">
      <c r="A230" s="472">
        <v>229</v>
      </c>
      <c r="B230" s="473" t="s">
        <v>2879</v>
      </c>
      <c r="C230" s="473" t="s">
        <v>2397</v>
      </c>
      <c r="D230" s="472" t="s">
        <v>16</v>
      </c>
      <c r="E230" s="474">
        <v>108524538</v>
      </c>
      <c r="F230" s="472">
        <v>6</v>
      </c>
      <c r="G230" s="475" t="s">
        <v>3047</v>
      </c>
      <c r="H230" s="472">
        <v>1</v>
      </c>
      <c r="I230" s="472" t="s">
        <v>4918</v>
      </c>
      <c r="J230" s="472">
        <v>1</v>
      </c>
      <c r="K230" s="483">
        <v>6500538</v>
      </c>
      <c r="L230" s="477">
        <v>44761</v>
      </c>
      <c r="M230" s="477">
        <v>44822</v>
      </c>
      <c r="N230" s="472" t="s">
        <v>545</v>
      </c>
      <c r="O230" s="474">
        <v>19478798</v>
      </c>
      <c r="P230" s="472" t="s">
        <v>546</v>
      </c>
      <c r="Q230" s="477">
        <v>44760</v>
      </c>
      <c r="R230" s="472" t="s">
        <v>564</v>
      </c>
      <c r="S230" s="477">
        <v>44764</v>
      </c>
      <c r="T230" s="477">
        <v>44767</v>
      </c>
      <c r="U230" s="472" t="s">
        <v>4914</v>
      </c>
      <c r="V230" s="472" t="s">
        <v>4153</v>
      </c>
      <c r="W230" s="472" t="s">
        <v>4919</v>
      </c>
      <c r="X230" s="472" t="s">
        <v>4920</v>
      </c>
      <c r="Y230" s="472"/>
      <c r="Z230" s="472"/>
      <c r="AA230" s="479"/>
      <c r="AB230" s="479"/>
      <c r="AC230" s="480"/>
      <c r="AD230" s="479"/>
      <c r="AE230" s="479"/>
      <c r="AF230" s="479"/>
      <c r="AG230" s="481">
        <v>44849</v>
      </c>
      <c r="AH230" s="479"/>
      <c r="AI230" s="481">
        <v>44849</v>
      </c>
      <c r="AJ230" s="472"/>
      <c r="AK230" s="472"/>
      <c r="AL230" s="472"/>
      <c r="AM230" s="483">
        <f t="shared" si="3"/>
        <v>6500538</v>
      </c>
      <c r="AN230" s="472"/>
      <c r="AO230" s="472"/>
      <c r="AP230" s="472"/>
      <c r="AQ230" s="484">
        <v>44823</v>
      </c>
      <c r="AR230" s="472"/>
      <c r="AS230" s="472"/>
    </row>
    <row r="231" spans="1:45" ht="15.75" customHeight="1" x14ac:dyDescent="0.25">
      <c r="A231" s="472">
        <v>230</v>
      </c>
      <c r="B231" s="473" t="s">
        <v>2879</v>
      </c>
      <c r="C231" s="473" t="s">
        <v>34</v>
      </c>
      <c r="D231" s="472" t="s">
        <v>16</v>
      </c>
      <c r="E231" s="474">
        <v>3073789</v>
      </c>
      <c r="F231" s="472">
        <v>4</v>
      </c>
      <c r="G231" s="475" t="s">
        <v>3047</v>
      </c>
      <c r="H231" s="472">
        <v>1</v>
      </c>
      <c r="I231" s="472" t="s">
        <v>4921</v>
      </c>
      <c r="J231" s="472">
        <v>1</v>
      </c>
      <c r="K231" s="483">
        <v>7455162</v>
      </c>
      <c r="L231" s="477">
        <v>44761</v>
      </c>
      <c r="M231" s="477">
        <v>44761</v>
      </c>
      <c r="N231" s="472" t="s">
        <v>570</v>
      </c>
      <c r="O231" s="474">
        <v>1085316703</v>
      </c>
      <c r="P231" s="472" t="s">
        <v>571</v>
      </c>
      <c r="Q231" s="477">
        <v>44761</v>
      </c>
      <c r="R231" s="472" t="s">
        <v>4885</v>
      </c>
      <c r="S231" s="477">
        <v>44763</v>
      </c>
      <c r="T231" s="477">
        <v>44775</v>
      </c>
      <c r="U231" s="472" t="s">
        <v>4914</v>
      </c>
      <c r="V231" s="472" t="s">
        <v>4153</v>
      </c>
      <c r="W231" s="472" t="s">
        <v>4922</v>
      </c>
      <c r="X231" s="472" t="s">
        <v>4923</v>
      </c>
      <c r="Y231" s="472"/>
      <c r="Z231" s="472"/>
      <c r="AA231" s="479"/>
      <c r="AB231" s="479"/>
      <c r="AC231" s="480"/>
      <c r="AD231" s="479"/>
      <c r="AE231" s="479"/>
      <c r="AF231" s="479"/>
      <c r="AG231" s="481">
        <v>44834</v>
      </c>
      <c r="AH231" s="479"/>
      <c r="AI231" s="481">
        <v>44834</v>
      </c>
      <c r="AJ231" s="472"/>
      <c r="AK231" s="472"/>
      <c r="AL231" s="472"/>
      <c r="AM231" s="483">
        <f t="shared" si="3"/>
        <v>7455162</v>
      </c>
      <c r="AN231" s="472"/>
      <c r="AO231" s="472"/>
      <c r="AP231" s="472"/>
      <c r="AQ231" s="484">
        <v>44834</v>
      </c>
      <c r="AR231" s="472"/>
      <c r="AS231" s="472"/>
    </row>
    <row r="232" spans="1:45" ht="15.75" customHeight="1" x14ac:dyDescent="0.25">
      <c r="A232" s="472">
        <v>231</v>
      </c>
      <c r="B232" s="473" t="s">
        <v>2879</v>
      </c>
      <c r="C232" s="473" t="s">
        <v>4924</v>
      </c>
      <c r="D232" s="472" t="s">
        <v>123</v>
      </c>
      <c r="E232" s="474">
        <v>901384548</v>
      </c>
      <c r="F232" s="472">
        <v>1</v>
      </c>
      <c r="G232" s="475" t="s">
        <v>3047</v>
      </c>
      <c r="H232" s="472">
        <v>2</v>
      </c>
      <c r="I232" s="472" t="s">
        <v>1578</v>
      </c>
      <c r="J232" s="472">
        <v>1</v>
      </c>
      <c r="K232" s="483">
        <v>62570973.5</v>
      </c>
      <c r="L232" s="477">
        <v>44761</v>
      </c>
      <c r="M232" s="477">
        <v>44823</v>
      </c>
      <c r="N232" s="472" t="s">
        <v>1579</v>
      </c>
      <c r="O232" s="474">
        <v>1085294867</v>
      </c>
      <c r="P232" s="472" t="s">
        <v>4925</v>
      </c>
      <c r="Q232" s="477">
        <v>44761</v>
      </c>
      <c r="R232" s="472" t="s">
        <v>572</v>
      </c>
      <c r="S232" s="477">
        <v>44764</v>
      </c>
      <c r="T232" s="477">
        <v>44777</v>
      </c>
      <c r="U232" s="472" t="s">
        <v>4914</v>
      </c>
      <c r="V232" s="472" t="s">
        <v>4691</v>
      </c>
      <c r="W232" s="472" t="s">
        <v>4926</v>
      </c>
      <c r="X232" s="472" t="s">
        <v>4927</v>
      </c>
      <c r="Y232" s="472"/>
      <c r="Z232" s="472"/>
      <c r="AA232" s="479"/>
      <c r="AB232" s="479"/>
      <c r="AC232" s="480"/>
      <c r="AD232" s="479"/>
      <c r="AE232" s="479"/>
      <c r="AF232" s="479"/>
      <c r="AG232" s="481"/>
      <c r="AH232" s="482">
        <v>45267</v>
      </c>
      <c r="AI232" s="482">
        <v>45267</v>
      </c>
      <c r="AJ232" s="472"/>
      <c r="AK232" s="472"/>
      <c r="AL232" s="472"/>
      <c r="AM232" s="483">
        <f t="shared" si="3"/>
        <v>62570973.5</v>
      </c>
      <c r="AN232" s="472"/>
      <c r="AO232" s="472"/>
      <c r="AP232" s="472"/>
      <c r="AQ232" s="482">
        <v>45267</v>
      </c>
      <c r="AR232" s="472"/>
      <c r="AS232" s="472"/>
    </row>
    <row r="233" spans="1:45" ht="15.75" customHeight="1" x14ac:dyDescent="0.25">
      <c r="A233" s="472">
        <v>232</v>
      </c>
      <c r="B233" s="473" t="s">
        <v>2879</v>
      </c>
      <c r="C233" s="473" t="s">
        <v>2954</v>
      </c>
      <c r="D233" s="472" t="s">
        <v>16</v>
      </c>
      <c r="E233" s="474">
        <v>108528244</v>
      </c>
      <c r="F233" s="472">
        <v>1</v>
      </c>
      <c r="G233" s="475" t="s">
        <v>3047</v>
      </c>
      <c r="H233" s="472">
        <v>1</v>
      </c>
      <c r="I233" s="472" t="s">
        <v>4292</v>
      </c>
      <c r="J233" s="472">
        <v>1</v>
      </c>
      <c r="K233" s="483">
        <v>6500538</v>
      </c>
      <c r="L233" s="477">
        <v>44768</v>
      </c>
      <c r="M233" s="477">
        <v>44830</v>
      </c>
      <c r="N233" s="472" t="s">
        <v>3185</v>
      </c>
      <c r="O233" s="474">
        <v>87066020</v>
      </c>
      <c r="P233" s="472" t="s">
        <v>2955</v>
      </c>
      <c r="Q233" s="477">
        <v>44768</v>
      </c>
      <c r="R233" s="472" t="s">
        <v>4885</v>
      </c>
      <c r="S233" s="477">
        <v>44767</v>
      </c>
      <c r="T233" s="477">
        <v>44775</v>
      </c>
      <c r="U233" s="472" t="s">
        <v>4914</v>
      </c>
      <c r="V233" s="472" t="s">
        <v>4153</v>
      </c>
      <c r="W233" s="472" t="s">
        <v>4928</v>
      </c>
      <c r="X233" s="472" t="s">
        <v>4929</v>
      </c>
      <c r="Y233" s="472"/>
      <c r="Z233" s="472"/>
      <c r="AA233" s="479"/>
      <c r="AB233" s="479"/>
      <c r="AC233" s="480"/>
      <c r="AD233" s="479"/>
      <c r="AE233" s="479"/>
      <c r="AF233" s="479"/>
      <c r="AG233" s="481">
        <v>44886</v>
      </c>
      <c r="AH233" s="479"/>
      <c r="AI233" s="481">
        <v>44887</v>
      </c>
      <c r="AJ233" s="472"/>
      <c r="AK233" s="472"/>
      <c r="AL233" s="472"/>
      <c r="AM233" s="483">
        <f t="shared" si="3"/>
        <v>6500538</v>
      </c>
      <c r="AN233" s="472"/>
      <c r="AO233" s="472"/>
      <c r="AP233" s="472"/>
      <c r="AQ233" s="484">
        <v>44830</v>
      </c>
      <c r="AR233" s="472"/>
      <c r="AS233" s="472"/>
    </row>
    <row r="234" spans="1:45" ht="15.75" customHeight="1" x14ac:dyDescent="0.25">
      <c r="A234" s="472">
        <v>233</v>
      </c>
      <c r="B234" s="473" t="s">
        <v>2879</v>
      </c>
      <c r="C234" s="473" t="s">
        <v>1585</v>
      </c>
      <c r="D234" s="472" t="s">
        <v>16</v>
      </c>
      <c r="E234" s="474">
        <v>108532294</v>
      </c>
      <c r="F234" s="472">
        <v>5</v>
      </c>
      <c r="G234" s="475" t="s">
        <v>3047</v>
      </c>
      <c r="H234" s="472">
        <v>1</v>
      </c>
      <c r="I234" s="472" t="s">
        <v>4930</v>
      </c>
      <c r="J234" s="472">
        <v>1</v>
      </c>
      <c r="K234" s="483">
        <v>6500538</v>
      </c>
      <c r="L234" s="477">
        <v>44767</v>
      </c>
      <c r="M234" s="477">
        <v>44828</v>
      </c>
      <c r="N234" s="472" t="s">
        <v>3185</v>
      </c>
      <c r="O234" s="474">
        <v>87066020</v>
      </c>
      <c r="P234" s="472" t="s">
        <v>1587</v>
      </c>
      <c r="Q234" s="477">
        <v>44762</v>
      </c>
      <c r="R234" s="472" t="s">
        <v>564</v>
      </c>
      <c r="S234" s="477">
        <v>44767</v>
      </c>
      <c r="T234" s="477">
        <v>44767</v>
      </c>
      <c r="U234" s="472" t="s">
        <v>4914</v>
      </c>
      <c r="V234" s="472" t="s">
        <v>4153</v>
      </c>
      <c r="W234" s="472" t="s">
        <v>4931</v>
      </c>
      <c r="X234" s="472" t="s">
        <v>4932</v>
      </c>
      <c r="Y234" s="472"/>
      <c r="Z234" s="472"/>
      <c r="AA234" s="479"/>
      <c r="AB234" s="479"/>
      <c r="AC234" s="480"/>
      <c r="AD234" s="479"/>
      <c r="AE234" s="479"/>
      <c r="AF234" s="479"/>
      <c r="AG234" s="481">
        <v>44886</v>
      </c>
      <c r="AH234" s="479"/>
      <c r="AI234" s="481">
        <v>44887</v>
      </c>
      <c r="AJ234" s="472"/>
      <c r="AK234" s="472"/>
      <c r="AL234" s="472"/>
      <c r="AM234" s="483">
        <f t="shared" si="3"/>
        <v>6500538</v>
      </c>
      <c r="AN234" s="472"/>
      <c r="AO234" s="472"/>
      <c r="AP234" s="472"/>
      <c r="AQ234" s="484">
        <v>44829</v>
      </c>
      <c r="AR234" s="472"/>
      <c r="AS234" s="472"/>
    </row>
    <row r="235" spans="1:45" ht="15.75" customHeight="1" x14ac:dyDescent="0.25">
      <c r="A235" s="472">
        <v>234</v>
      </c>
      <c r="B235" s="473" t="s">
        <v>2879</v>
      </c>
      <c r="C235" s="473" t="s">
        <v>4379</v>
      </c>
      <c r="D235" s="472" t="s">
        <v>16</v>
      </c>
      <c r="E235" s="474">
        <v>108563497</v>
      </c>
      <c r="F235" s="472">
        <v>4</v>
      </c>
      <c r="G235" s="475" t="s">
        <v>3047</v>
      </c>
      <c r="H235" s="472">
        <v>1</v>
      </c>
      <c r="I235" s="472" t="s">
        <v>4933</v>
      </c>
      <c r="J235" s="472">
        <v>1</v>
      </c>
      <c r="K235" s="483">
        <v>6500538</v>
      </c>
      <c r="L235" s="477">
        <v>44770</v>
      </c>
      <c r="M235" s="477">
        <v>44831</v>
      </c>
      <c r="N235" s="472" t="s">
        <v>4802</v>
      </c>
      <c r="O235" s="474">
        <v>30732589</v>
      </c>
      <c r="P235" s="472" t="s">
        <v>4934</v>
      </c>
      <c r="Q235" s="477">
        <v>44762</v>
      </c>
      <c r="R235" s="472" t="s">
        <v>564</v>
      </c>
      <c r="S235" s="477">
        <v>44767</v>
      </c>
      <c r="T235" s="477">
        <v>44770</v>
      </c>
      <c r="U235" s="472" t="s">
        <v>4914</v>
      </c>
      <c r="V235" s="472" t="s">
        <v>4153</v>
      </c>
      <c r="W235" s="472" t="s">
        <v>4935</v>
      </c>
      <c r="X235" s="472" t="s">
        <v>4936</v>
      </c>
      <c r="Y235" s="472"/>
      <c r="Z235" s="472"/>
      <c r="AA235" s="479"/>
      <c r="AB235" s="479"/>
      <c r="AC235" s="480"/>
      <c r="AD235" s="479"/>
      <c r="AE235" s="479"/>
      <c r="AF235" s="479"/>
      <c r="AG235" s="481"/>
      <c r="AH235" s="479"/>
      <c r="AI235" s="479"/>
      <c r="AJ235" s="472"/>
      <c r="AK235" s="472"/>
      <c r="AL235" s="472"/>
      <c r="AM235" s="483">
        <f t="shared" si="3"/>
        <v>6500538</v>
      </c>
      <c r="AN235" s="472"/>
      <c r="AO235" s="472"/>
      <c r="AP235" s="472"/>
      <c r="AQ235" s="484"/>
      <c r="AR235" s="472"/>
      <c r="AS235" s="472" t="s">
        <v>4937</v>
      </c>
    </row>
    <row r="236" spans="1:45" ht="64.5" customHeight="1" x14ac:dyDescent="0.25">
      <c r="A236" s="472">
        <v>235</v>
      </c>
      <c r="B236" s="473" t="s">
        <v>2879</v>
      </c>
      <c r="C236" s="473" t="s">
        <v>4938</v>
      </c>
      <c r="D236" s="472" t="s">
        <v>16</v>
      </c>
      <c r="E236" s="474">
        <v>108593837</v>
      </c>
      <c r="F236" s="472">
        <v>2</v>
      </c>
      <c r="G236" s="475" t="s">
        <v>3047</v>
      </c>
      <c r="H236" s="472">
        <v>1</v>
      </c>
      <c r="I236" s="472" t="s">
        <v>1263</v>
      </c>
      <c r="J236" s="472">
        <v>1</v>
      </c>
      <c r="K236" s="483">
        <v>6500538</v>
      </c>
      <c r="L236" s="477">
        <v>44762</v>
      </c>
      <c r="M236" s="477">
        <v>44823</v>
      </c>
      <c r="N236" s="472" t="s">
        <v>2385</v>
      </c>
      <c r="O236" s="474">
        <v>1085283617</v>
      </c>
      <c r="P236" s="472" t="s">
        <v>4939</v>
      </c>
      <c r="Q236" s="477">
        <v>44762</v>
      </c>
      <c r="R236" s="472" t="s">
        <v>564</v>
      </c>
      <c r="S236" s="477">
        <v>44767</v>
      </c>
      <c r="T236" s="477">
        <v>44767</v>
      </c>
      <c r="U236" s="472" t="s">
        <v>4914</v>
      </c>
      <c r="V236" s="472" t="s">
        <v>4153</v>
      </c>
      <c r="W236" s="472" t="s">
        <v>4448</v>
      </c>
      <c r="X236" s="472" t="s">
        <v>4940</v>
      </c>
      <c r="Y236" s="472"/>
      <c r="Z236" s="472"/>
      <c r="AA236" s="479"/>
      <c r="AB236" s="479"/>
      <c r="AC236" s="480"/>
      <c r="AD236" s="479"/>
      <c r="AE236" s="479"/>
      <c r="AF236" s="479"/>
      <c r="AG236" s="481">
        <v>44841</v>
      </c>
      <c r="AH236" s="479"/>
      <c r="AI236" s="481">
        <v>44841</v>
      </c>
      <c r="AJ236" s="472"/>
      <c r="AK236" s="472"/>
      <c r="AL236" s="472"/>
      <c r="AM236" s="483">
        <f t="shared" si="3"/>
        <v>6500538</v>
      </c>
      <c r="AN236" s="472"/>
      <c r="AO236" s="472"/>
      <c r="AP236" s="472"/>
      <c r="AQ236" s="484"/>
      <c r="AR236" s="472"/>
      <c r="AS236" s="472" t="s">
        <v>4941</v>
      </c>
    </row>
    <row r="237" spans="1:45" ht="15.75" customHeight="1" x14ac:dyDescent="0.25">
      <c r="A237" s="472">
        <v>236</v>
      </c>
      <c r="B237" s="473" t="s">
        <v>2879</v>
      </c>
      <c r="C237" s="473" t="s">
        <v>675</v>
      </c>
      <c r="D237" s="472" t="s">
        <v>16</v>
      </c>
      <c r="E237" s="474">
        <v>108526812</v>
      </c>
      <c r="F237" s="472">
        <v>1</v>
      </c>
      <c r="G237" s="475" t="s">
        <v>3047</v>
      </c>
      <c r="H237" s="472">
        <v>1</v>
      </c>
      <c r="I237" s="472" t="s">
        <v>4942</v>
      </c>
      <c r="J237" s="472">
        <v>1</v>
      </c>
      <c r="K237" s="483">
        <v>6500538</v>
      </c>
      <c r="L237" s="477">
        <v>44762</v>
      </c>
      <c r="M237" s="477">
        <v>44823</v>
      </c>
      <c r="N237" s="472" t="s">
        <v>713</v>
      </c>
      <c r="O237" s="474">
        <v>87711882</v>
      </c>
      <c r="P237" s="472" t="s">
        <v>677</v>
      </c>
      <c r="Q237" s="477">
        <v>44762</v>
      </c>
      <c r="R237" s="472" t="s">
        <v>572</v>
      </c>
      <c r="S237" s="477">
        <v>44768</v>
      </c>
      <c r="T237" s="477">
        <v>44777</v>
      </c>
      <c r="U237" s="472" t="s">
        <v>4914</v>
      </c>
      <c r="V237" s="472" t="s">
        <v>4153</v>
      </c>
      <c r="W237" s="472" t="s">
        <v>4943</v>
      </c>
      <c r="X237" s="472" t="s">
        <v>4944</v>
      </c>
      <c r="Y237" s="472"/>
      <c r="Z237" s="472"/>
      <c r="AA237" s="479"/>
      <c r="AB237" s="479"/>
      <c r="AC237" s="480"/>
      <c r="AD237" s="479"/>
      <c r="AE237" s="479"/>
      <c r="AF237" s="479"/>
      <c r="AG237" s="481">
        <v>44841</v>
      </c>
      <c r="AH237" s="479"/>
      <c r="AI237" s="481">
        <v>44841</v>
      </c>
      <c r="AJ237" s="472"/>
      <c r="AK237" s="472"/>
      <c r="AL237" s="472"/>
      <c r="AM237" s="483">
        <f t="shared" si="3"/>
        <v>6500538</v>
      </c>
      <c r="AN237" s="472"/>
      <c r="AO237" s="472"/>
      <c r="AP237" s="472"/>
      <c r="AQ237" s="484">
        <v>44762</v>
      </c>
      <c r="AR237" s="472"/>
      <c r="AS237" s="472"/>
    </row>
    <row r="238" spans="1:45" ht="15.75" customHeight="1" x14ac:dyDescent="0.25">
      <c r="A238" s="472">
        <v>237</v>
      </c>
      <c r="B238" s="473" t="s">
        <v>2879</v>
      </c>
      <c r="C238" s="473" t="s">
        <v>2471</v>
      </c>
      <c r="D238" s="472" t="s">
        <v>16</v>
      </c>
      <c r="E238" s="474">
        <v>5231008</v>
      </c>
      <c r="F238" s="472">
        <v>4</v>
      </c>
      <c r="G238" s="475" t="s">
        <v>3047</v>
      </c>
      <c r="H238" s="472">
        <v>1</v>
      </c>
      <c r="I238" s="472" t="s">
        <v>4945</v>
      </c>
      <c r="J238" s="472">
        <v>1</v>
      </c>
      <c r="K238" s="483">
        <v>6500538</v>
      </c>
      <c r="L238" s="477">
        <v>44762</v>
      </c>
      <c r="M238" s="477">
        <v>44823</v>
      </c>
      <c r="N238" s="472" t="s">
        <v>2385</v>
      </c>
      <c r="O238" s="474">
        <v>1085283617</v>
      </c>
      <c r="P238" s="472" t="s">
        <v>2472</v>
      </c>
      <c r="Q238" s="477">
        <v>44762</v>
      </c>
      <c r="R238" s="472" t="s">
        <v>572</v>
      </c>
      <c r="S238" s="477">
        <v>44768</v>
      </c>
      <c r="T238" s="477">
        <v>44777</v>
      </c>
      <c r="U238" s="472" t="s">
        <v>4914</v>
      </c>
      <c r="V238" s="472" t="s">
        <v>4153</v>
      </c>
      <c r="W238" s="472" t="s">
        <v>4946</v>
      </c>
      <c r="X238" s="472" t="s">
        <v>4947</v>
      </c>
      <c r="Y238" s="472"/>
      <c r="Z238" s="472"/>
      <c r="AA238" s="479"/>
      <c r="AB238" s="479"/>
      <c r="AC238" s="480"/>
      <c r="AD238" s="479"/>
      <c r="AE238" s="479"/>
      <c r="AF238" s="479"/>
      <c r="AG238" s="481">
        <v>44841</v>
      </c>
      <c r="AH238" s="482"/>
      <c r="AI238" s="482">
        <v>44938</v>
      </c>
      <c r="AJ238" s="472"/>
      <c r="AK238" s="472"/>
      <c r="AL238" s="472"/>
      <c r="AM238" s="483">
        <f t="shared" si="3"/>
        <v>6500538</v>
      </c>
      <c r="AN238" s="472"/>
      <c r="AO238" s="472"/>
      <c r="AP238" s="472"/>
      <c r="AQ238" s="484">
        <v>44823</v>
      </c>
      <c r="AR238" s="472"/>
      <c r="AS238" s="472"/>
    </row>
    <row r="239" spans="1:45" ht="15.75" customHeight="1" x14ac:dyDescent="0.25">
      <c r="A239" s="472">
        <v>238</v>
      </c>
      <c r="B239" s="473" t="s">
        <v>2879</v>
      </c>
      <c r="C239" s="473" t="s">
        <v>4948</v>
      </c>
      <c r="D239" s="472" t="s">
        <v>16</v>
      </c>
      <c r="E239" s="474">
        <v>108529379</v>
      </c>
      <c r="F239" s="472">
        <v>8</v>
      </c>
      <c r="G239" s="475" t="s">
        <v>3047</v>
      </c>
      <c r="H239" s="472">
        <v>1</v>
      </c>
      <c r="I239" s="472" t="s">
        <v>4949</v>
      </c>
      <c r="J239" s="472">
        <v>1</v>
      </c>
      <c r="K239" s="483">
        <v>6500538</v>
      </c>
      <c r="L239" s="477">
        <v>44762</v>
      </c>
      <c r="M239" s="477">
        <v>44825</v>
      </c>
      <c r="N239" s="472" t="s">
        <v>2385</v>
      </c>
      <c r="O239" s="474">
        <v>1085283617</v>
      </c>
      <c r="P239" s="472" t="s">
        <v>4950</v>
      </c>
      <c r="Q239" s="477">
        <v>44762</v>
      </c>
      <c r="R239" s="472" t="s">
        <v>4885</v>
      </c>
      <c r="S239" s="477">
        <v>44747</v>
      </c>
      <c r="T239" s="477">
        <v>44777</v>
      </c>
      <c r="U239" s="472" t="s">
        <v>4914</v>
      </c>
      <c r="V239" s="472" t="s">
        <v>4153</v>
      </c>
      <c r="W239" s="472" t="s">
        <v>4951</v>
      </c>
      <c r="X239" s="472" t="s">
        <v>4952</v>
      </c>
      <c r="Y239" s="472"/>
      <c r="Z239" s="472"/>
      <c r="AA239" s="479"/>
      <c r="AB239" s="479"/>
      <c r="AC239" s="480"/>
      <c r="AD239" s="479"/>
      <c r="AE239" s="479"/>
      <c r="AF239" s="479"/>
      <c r="AG239" s="481">
        <v>44890</v>
      </c>
      <c r="AH239" s="482">
        <v>44774</v>
      </c>
      <c r="AI239" s="482">
        <v>44900</v>
      </c>
      <c r="AJ239" s="472"/>
      <c r="AK239" s="472"/>
      <c r="AL239" s="472"/>
      <c r="AM239" s="483">
        <f t="shared" si="3"/>
        <v>6500538</v>
      </c>
      <c r="AN239" s="472"/>
      <c r="AO239" s="472"/>
      <c r="AP239" s="472"/>
      <c r="AQ239" s="484">
        <v>44890</v>
      </c>
      <c r="AR239" s="472"/>
      <c r="AS239" s="472"/>
    </row>
    <row r="240" spans="1:45" ht="15.75" customHeight="1" x14ac:dyDescent="0.25">
      <c r="A240" s="472">
        <v>239</v>
      </c>
      <c r="B240" s="473" t="s">
        <v>2879</v>
      </c>
      <c r="C240" s="473" t="s">
        <v>4953</v>
      </c>
      <c r="D240" s="472" t="s">
        <v>16</v>
      </c>
      <c r="E240" s="474">
        <v>108692476</v>
      </c>
      <c r="F240" s="472">
        <v>9</v>
      </c>
      <c r="G240" s="475" t="s">
        <v>3047</v>
      </c>
      <c r="H240" s="472">
        <v>1</v>
      </c>
      <c r="I240" s="472" t="s">
        <v>4954</v>
      </c>
      <c r="J240" s="472">
        <v>1</v>
      </c>
      <c r="K240" s="483">
        <v>6500538</v>
      </c>
      <c r="L240" s="477">
        <v>44770</v>
      </c>
      <c r="M240" s="477">
        <v>44832</v>
      </c>
      <c r="N240" s="472" t="s">
        <v>300</v>
      </c>
      <c r="O240" s="474">
        <v>30732589</v>
      </c>
      <c r="P240" s="472" t="s">
        <v>4955</v>
      </c>
      <c r="Q240" s="477">
        <v>44762</v>
      </c>
      <c r="R240" s="472" t="s">
        <v>4885</v>
      </c>
      <c r="S240" s="477">
        <v>44768</v>
      </c>
      <c r="T240" s="477">
        <v>44777</v>
      </c>
      <c r="U240" s="472" t="s">
        <v>4914</v>
      </c>
      <c r="V240" s="472" t="s">
        <v>4153</v>
      </c>
      <c r="W240" s="472" t="s">
        <v>4956</v>
      </c>
      <c r="X240" s="472" t="s">
        <v>4957</v>
      </c>
      <c r="Y240" s="472"/>
      <c r="Z240" s="472"/>
      <c r="AA240" s="479"/>
      <c r="AB240" s="479"/>
      <c r="AC240" s="480"/>
      <c r="AD240" s="479"/>
      <c r="AE240" s="479"/>
      <c r="AF240" s="479"/>
      <c r="AG240" s="481"/>
      <c r="AH240" s="479"/>
      <c r="AI240" s="479"/>
      <c r="AJ240" s="472"/>
      <c r="AK240" s="472"/>
      <c r="AL240" s="472"/>
      <c r="AM240" s="483">
        <f t="shared" si="3"/>
        <v>6500538</v>
      </c>
      <c r="AN240" s="472"/>
      <c r="AO240" s="472"/>
      <c r="AP240" s="472"/>
      <c r="AQ240" s="484"/>
      <c r="AR240" s="472"/>
      <c r="AS240" s="472" t="s">
        <v>4958</v>
      </c>
    </row>
    <row r="241" spans="1:45" ht="15.75" customHeight="1" x14ac:dyDescent="0.25">
      <c r="A241" s="472">
        <v>240</v>
      </c>
      <c r="B241" s="473" t="s">
        <v>2879</v>
      </c>
      <c r="C241" s="473" t="s">
        <v>4316</v>
      </c>
      <c r="D241" s="472" t="s">
        <v>16</v>
      </c>
      <c r="E241" s="474">
        <v>5982041</v>
      </c>
      <c r="F241" s="472">
        <v>4</v>
      </c>
      <c r="G241" s="475" t="s">
        <v>3047</v>
      </c>
      <c r="H241" s="472">
        <v>1</v>
      </c>
      <c r="I241" s="472" t="s">
        <v>4959</v>
      </c>
      <c r="J241" s="472">
        <v>1</v>
      </c>
      <c r="K241" s="483">
        <v>6500538</v>
      </c>
      <c r="L241" s="477">
        <v>44762</v>
      </c>
      <c r="M241" s="477">
        <v>44823</v>
      </c>
      <c r="N241" s="472" t="s">
        <v>3650</v>
      </c>
      <c r="O241" s="474">
        <v>59826914</v>
      </c>
      <c r="P241" s="472" t="s">
        <v>2851</v>
      </c>
      <c r="Q241" s="477">
        <v>44762</v>
      </c>
      <c r="R241" s="472" t="s">
        <v>572</v>
      </c>
      <c r="S241" s="477">
        <v>44768</v>
      </c>
      <c r="T241" s="477">
        <v>44777</v>
      </c>
      <c r="U241" s="472" t="s">
        <v>4914</v>
      </c>
      <c r="V241" s="472" t="s">
        <v>4153</v>
      </c>
      <c r="W241" s="472" t="s">
        <v>4960</v>
      </c>
      <c r="X241" s="472" t="s">
        <v>4961</v>
      </c>
      <c r="Y241" s="472"/>
      <c r="Z241" s="472"/>
      <c r="AA241" s="479"/>
      <c r="AB241" s="479"/>
      <c r="AC241" s="480"/>
      <c r="AD241" s="479"/>
      <c r="AE241" s="479"/>
      <c r="AF241" s="479"/>
      <c r="AG241" s="481">
        <v>44844</v>
      </c>
      <c r="AH241" s="479"/>
      <c r="AI241" s="482">
        <v>44938</v>
      </c>
      <c r="AJ241" s="472"/>
      <c r="AK241" s="472"/>
      <c r="AL241" s="472"/>
      <c r="AM241" s="483">
        <f t="shared" si="3"/>
        <v>6500538</v>
      </c>
      <c r="AN241" s="472"/>
      <c r="AO241" s="472"/>
      <c r="AP241" s="472"/>
      <c r="AQ241" s="484">
        <v>44824</v>
      </c>
      <c r="AR241" s="472"/>
      <c r="AS241" s="472"/>
    </row>
    <row r="242" spans="1:45" ht="15.75" customHeight="1" x14ac:dyDescent="0.25">
      <c r="A242" s="472">
        <v>241</v>
      </c>
      <c r="B242" s="473" t="s">
        <v>721</v>
      </c>
      <c r="C242" s="473" t="s">
        <v>4482</v>
      </c>
      <c r="D242" s="472" t="s">
        <v>123</v>
      </c>
      <c r="E242" s="474">
        <v>890900267</v>
      </c>
      <c r="F242" s="472">
        <v>0</v>
      </c>
      <c r="G242" s="475" t="s">
        <v>723</v>
      </c>
      <c r="H242" s="472">
        <v>2</v>
      </c>
      <c r="I242" s="472" t="s">
        <v>4468</v>
      </c>
      <c r="J242" s="472">
        <v>3</v>
      </c>
      <c r="K242" s="483">
        <v>1797495</v>
      </c>
      <c r="L242" s="477">
        <v>44770</v>
      </c>
      <c r="M242" s="472" t="s">
        <v>4962</v>
      </c>
      <c r="N242" s="472" t="s">
        <v>300</v>
      </c>
      <c r="O242" s="474">
        <v>30732589</v>
      </c>
      <c r="P242" s="472" t="s">
        <v>828</v>
      </c>
      <c r="Q242" s="477">
        <v>44767</v>
      </c>
      <c r="R242" s="472" t="s">
        <v>564</v>
      </c>
      <c r="S242" s="477">
        <v>44770</v>
      </c>
      <c r="T242" s="477">
        <v>44769</v>
      </c>
      <c r="U242" s="472" t="s">
        <v>4914</v>
      </c>
      <c r="V242" s="472" t="s">
        <v>4685</v>
      </c>
      <c r="W242" s="515" t="s">
        <v>4882</v>
      </c>
      <c r="X242" s="472" t="s">
        <v>4963</v>
      </c>
      <c r="Y242" s="472"/>
      <c r="Z242" s="472"/>
      <c r="AA242" s="479"/>
      <c r="AB242" s="479"/>
      <c r="AC242" s="480"/>
      <c r="AD242" s="479"/>
      <c r="AE242" s="479"/>
      <c r="AF242" s="479"/>
      <c r="AG242" s="481">
        <v>45160</v>
      </c>
      <c r="AH242" s="479"/>
      <c r="AI242" s="482">
        <v>45161</v>
      </c>
      <c r="AJ242" s="472"/>
      <c r="AK242" s="472"/>
      <c r="AL242" s="472"/>
      <c r="AM242" s="483">
        <f t="shared" si="3"/>
        <v>1797495</v>
      </c>
      <c r="AN242" s="472"/>
      <c r="AO242" s="472"/>
      <c r="AP242" s="472"/>
      <c r="AQ242" s="484">
        <v>45160</v>
      </c>
      <c r="AR242" s="472"/>
      <c r="AS242" s="472"/>
    </row>
    <row r="243" spans="1:45" ht="15.75" customHeight="1" x14ac:dyDescent="0.25">
      <c r="A243" s="472">
        <v>242</v>
      </c>
      <c r="B243" s="473" t="s">
        <v>721</v>
      </c>
      <c r="C243" s="473" t="s">
        <v>4440</v>
      </c>
      <c r="D243" s="472" t="s">
        <v>123</v>
      </c>
      <c r="E243" s="474">
        <v>804016084</v>
      </c>
      <c r="F243" s="472">
        <v>5</v>
      </c>
      <c r="G243" s="475" t="s">
        <v>723</v>
      </c>
      <c r="H243" s="472">
        <v>2</v>
      </c>
      <c r="I243" s="472" t="s">
        <v>4964</v>
      </c>
      <c r="J243" s="472">
        <v>3</v>
      </c>
      <c r="K243" s="483">
        <v>11642851.300000001</v>
      </c>
      <c r="L243" s="477">
        <v>44767</v>
      </c>
      <c r="M243" s="484">
        <v>44864</v>
      </c>
      <c r="N243" s="472" t="s">
        <v>300</v>
      </c>
      <c r="O243" s="474">
        <v>30732589</v>
      </c>
      <c r="P243" s="472" t="s">
        <v>3121</v>
      </c>
      <c r="Q243" s="477">
        <v>44767</v>
      </c>
      <c r="R243" s="472" t="s">
        <v>4885</v>
      </c>
      <c r="S243" s="472" t="s">
        <v>4965</v>
      </c>
      <c r="T243" s="477">
        <v>44777</v>
      </c>
      <c r="U243" s="472" t="s">
        <v>4914</v>
      </c>
      <c r="V243" s="472" t="s">
        <v>4685</v>
      </c>
      <c r="W243" s="472" t="s">
        <v>4882</v>
      </c>
      <c r="X243" s="472" t="s">
        <v>4966</v>
      </c>
      <c r="Y243" s="472"/>
      <c r="Z243" s="472"/>
      <c r="AA243" s="479"/>
      <c r="AB243" s="479"/>
      <c r="AC243" s="480"/>
      <c r="AD243" s="479"/>
      <c r="AE243" s="479"/>
      <c r="AF243" s="479"/>
      <c r="AG243" s="481"/>
      <c r="AH243" s="479"/>
      <c r="AI243" s="479"/>
      <c r="AJ243" s="472"/>
      <c r="AK243" s="472"/>
      <c r="AL243" s="472"/>
      <c r="AM243" s="483">
        <f t="shared" si="3"/>
        <v>11642851.300000001</v>
      </c>
      <c r="AN243" s="472"/>
      <c r="AO243" s="472"/>
      <c r="AP243" s="472"/>
      <c r="AQ243" s="484"/>
      <c r="AR243" s="472"/>
      <c r="AS243" s="472" t="s">
        <v>4967</v>
      </c>
    </row>
    <row r="244" spans="1:45" ht="15.75" customHeight="1" x14ac:dyDescent="0.25">
      <c r="A244" s="472">
        <v>243</v>
      </c>
      <c r="B244" s="473" t="s">
        <v>2879</v>
      </c>
      <c r="C244" s="473" t="s">
        <v>61</v>
      </c>
      <c r="D244" s="472" t="s">
        <v>123</v>
      </c>
      <c r="E244" s="474">
        <v>901235769</v>
      </c>
      <c r="F244" s="472">
        <v>2</v>
      </c>
      <c r="G244" s="475" t="s">
        <v>3047</v>
      </c>
      <c r="H244" s="472">
        <v>2</v>
      </c>
      <c r="I244" s="472" t="s">
        <v>4968</v>
      </c>
      <c r="J244" s="472">
        <v>1</v>
      </c>
      <c r="K244" s="483">
        <v>1000000000</v>
      </c>
      <c r="L244" s="477">
        <v>44768</v>
      </c>
      <c r="M244" s="477">
        <v>44796</v>
      </c>
      <c r="N244" s="472" t="s">
        <v>630</v>
      </c>
      <c r="O244" s="474">
        <v>12970851</v>
      </c>
      <c r="P244" s="472" t="s">
        <v>521</v>
      </c>
      <c r="Q244" s="477">
        <v>44768</v>
      </c>
      <c r="R244" s="472" t="s">
        <v>4885</v>
      </c>
      <c r="S244" s="477">
        <v>44770</v>
      </c>
      <c r="T244" s="477">
        <v>44775</v>
      </c>
      <c r="U244" s="472" t="s">
        <v>4914</v>
      </c>
      <c r="V244" s="472" t="s">
        <v>4969</v>
      </c>
      <c r="W244" s="472" t="s">
        <v>4970</v>
      </c>
      <c r="X244" s="472" t="s">
        <v>4971</v>
      </c>
      <c r="Y244" s="472"/>
      <c r="Z244" s="472"/>
      <c r="AA244" s="479"/>
      <c r="AB244" s="482">
        <v>44796</v>
      </c>
      <c r="AC244" s="480">
        <v>294000000</v>
      </c>
      <c r="AD244" s="479"/>
      <c r="AE244" s="482">
        <v>44801</v>
      </c>
      <c r="AF244" s="479"/>
      <c r="AG244" s="481"/>
      <c r="AH244" s="481">
        <v>44868</v>
      </c>
      <c r="AI244" s="482">
        <v>44874</v>
      </c>
      <c r="AJ244" s="472"/>
      <c r="AK244" s="472"/>
      <c r="AL244" s="472"/>
      <c r="AM244" s="483">
        <f t="shared" si="3"/>
        <v>1294000000</v>
      </c>
      <c r="AN244" s="472"/>
      <c r="AO244" s="472"/>
      <c r="AP244" s="472"/>
      <c r="AQ244" s="484">
        <v>44858</v>
      </c>
      <c r="AR244" s="472"/>
      <c r="AS244" s="472"/>
    </row>
    <row r="245" spans="1:45" ht="15.75" customHeight="1" x14ac:dyDescent="0.25">
      <c r="A245" s="472">
        <v>244</v>
      </c>
      <c r="B245" s="473" t="s">
        <v>721</v>
      </c>
      <c r="C245" s="473" t="s">
        <v>4972</v>
      </c>
      <c r="D245" s="472" t="s">
        <v>123</v>
      </c>
      <c r="E245" s="474">
        <v>890212568</v>
      </c>
      <c r="F245" s="472">
        <v>0</v>
      </c>
      <c r="G245" s="475" t="s">
        <v>723</v>
      </c>
      <c r="H245" s="472">
        <v>2</v>
      </c>
      <c r="I245" s="472" t="s">
        <v>4973</v>
      </c>
      <c r="J245" s="472">
        <v>3</v>
      </c>
      <c r="K245" s="483">
        <v>3397817.28</v>
      </c>
      <c r="L245" s="477">
        <v>44768</v>
      </c>
      <c r="M245" s="484">
        <v>44864</v>
      </c>
      <c r="N245" s="472" t="s">
        <v>300</v>
      </c>
      <c r="O245" s="474">
        <v>30732589</v>
      </c>
      <c r="P245" s="472" t="s">
        <v>2597</v>
      </c>
      <c r="Q245" s="477">
        <v>44768</v>
      </c>
      <c r="R245" s="472" t="s">
        <v>4885</v>
      </c>
      <c r="S245" s="477">
        <v>44771</v>
      </c>
      <c r="T245" s="477">
        <v>44775</v>
      </c>
      <c r="U245" s="472" t="s">
        <v>4914</v>
      </c>
      <c r="V245" s="472" t="s">
        <v>4685</v>
      </c>
      <c r="W245" s="472" t="s">
        <v>4882</v>
      </c>
      <c r="X245" s="472" t="s">
        <v>4974</v>
      </c>
      <c r="Y245" s="472"/>
      <c r="Z245" s="472"/>
      <c r="AA245" s="479"/>
      <c r="AB245" s="479"/>
      <c r="AC245" s="480"/>
      <c r="AD245" s="479"/>
      <c r="AE245" s="479"/>
      <c r="AF245" s="479"/>
      <c r="AG245" s="481"/>
      <c r="AH245" s="482">
        <v>45160</v>
      </c>
      <c r="AI245" s="482">
        <v>45161</v>
      </c>
      <c r="AJ245" s="472"/>
      <c r="AK245" s="472"/>
      <c r="AL245" s="472"/>
      <c r="AM245" s="483">
        <f t="shared" si="3"/>
        <v>3397817.28</v>
      </c>
      <c r="AN245" s="472"/>
      <c r="AO245" s="472"/>
      <c r="AP245" s="472"/>
      <c r="AQ245" s="484">
        <v>45160</v>
      </c>
      <c r="AR245" s="472"/>
      <c r="AS245" s="472"/>
    </row>
    <row r="246" spans="1:45" ht="15.75" customHeight="1" x14ac:dyDescent="0.25">
      <c r="A246" s="472">
        <v>245</v>
      </c>
      <c r="B246" s="473" t="s">
        <v>721</v>
      </c>
      <c r="C246" s="473" t="s">
        <v>97</v>
      </c>
      <c r="D246" s="472" t="s">
        <v>123</v>
      </c>
      <c r="E246" s="474">
        <v>901181781</v>
      </c>
      <c r="F246" s="472">
        <v>8</v>
      </c>
      <c r="G246" s="475" t="s">
        <v>723</v>
      </c>
      <c r="H246" s="472">
        <v>2</v>
      </c>
      <c r="I246" s="472" t="s">
        <v>4468</v>
      </c>
      <c r="J246" s="472">
        <v>3</v>
      </c>
      <c r="K246" s="483">
        <v>6842569</v>
      </c>
      <c r="L246" s="477">
        <v>44774</v>
      </c>
      <c r="M246" s="484">
        <v>44864</v>
      </c>
      <c r="N246" s="472" t="s">
        <v>300</v>
      </c>
      <c r="O246" s="474">
        <v>30732589</v>
      </c>
      <c r="P246" s="472" t="s">
        <v>1024</v>
      </c>
      <c r="Q246" s="477">
        <v>44769</v>
      </c>
      <c r="R246" s="472" t="s">
        <v>564</v>
      </c>
      <c r="S246" s="477">
        <v>44770</v>
      </c>
      <c r="T246" s="477">
        <v>44769</v>
      </c>
      <c r="U246" s="472" t="s">
        <v>4914</v>
      </c>
      <c r="V246" s="472" t="s">
        <v>4685</v>
      </c>
      <c r="W246" s="472" t="s">
        <v>4882</v>
      </c>
      <c r="X246" s="472" t="s">
        <v>4975</v>
      </c>
      <c r="Y246" s="472"/>
      <c r="Z246" s="472"/>
      <c r="AA246" s="479"/>
      <c r="AB246" s="479"/>
      <c r="AC246" s="480"/>
      <c r="AD246" s="479"/>
      <c r="AE246" s="479"/>
      <c r="AF246" s="479"/>
      <c r="AG246" s="481"/>
      <c r="AH246" s="479"/>
      <c r="AI246" s="479"/>
      <c r="AJ246" s="472"/>
      <c r="AK246" s="472"/>
      <c r="AL246" s="472"/>
      <c r="AM246" s="483">
        <f t="shared" si="3"/>
        <v>6842569</v>
      </c>
      <c r="AN246" s="472"/>
      <c r="AO246" s="472"/>
      <c r="AP246" s="472"/>
      <c r="AQ246" s="484"/>
      <c r="AR246" s="472"/>
      <c r="AS246" s="472" t="s">
        <v>4976</v>
      </c>
    </row>
    <row r="247" spans="1:45" ht="15.75" customHeight="1" x14ac:dyDescent="0.25">
      <c r="A247" s="472">
        <v>246</v>
      </c>
      <c r="B247" s="473" t="s">
        <v>721</v>
      </c>
      <c r="C247" s="473" t="s">
        <v>4977</v>
      </c>
      <c r="D247" s="472" t="s">
        <v>123</v>
      </c>
      <c r="E247" s="474">
        <v>830040574</v>
      </c>
      <c r="F247" s="472">
        <v>8</v>
      </c>
      <c r="G247" s="475" t="s">
        <v>723</v>
      </c>
      <c r="H247" s="472">
        <v>2</v>
      </c>
      <c r="I247" s="472" t="s">
        <v>4468</v>
      </c>
      <c r="J247" s="472">
        <v>3</v>
      </c>
      <c r="K247" s="483">
        <v>40112273.649999999</v>
      </c>
      <c r="L247" s="477">
        <v>44774</v>
      </c>
      <c r="M247" s="484">
        <v>44864</v>
      </c>
      <c r="N247" s="472" t="s">
        <v>300</v>
      </c>
      <c r="O247" s="474">
        <v>30732589</v>
      </c>
      <c r="P247" s="472" t="s">
        <v>893</v>
      </c>
      <c r="Q247" s="477">
        <v>44771</v>
      </c>
      <c r="R247" s="472" t="s">
        <v>564</v>
      </c>
      <c r="S247" s="477">
        <v>44775</v>
      </c>
      <c r="T247" s="477">
        <v>44775</v>
      </c>
      <c r="U247" s="472" t="s">
        <v>4914</v>
      </c>
      <c r="V247" s="472" t="s">
        <v>4685</v>
      </c>
      <c r="W247" s="472" t="s">
        <v>4882</v>
      </c>
      <c r="X247" s="472" t="s">
        <v>4978</v>
      </c>
      <c r="Y247" s="472"/>
      <c r="Z247" s="472"/>
      <c r="AA247" s="479"/>
      <c r="AB247" s="479"/>
      <c r="AC247" s="480"/>
      <c r="AD247" s="479"/>
      <c r="AE247" s="479"/>
      <c r="AF247" s="479"/>
      <c r="AG247" s="481"/>
      <c r="AH247" s="479"/>
      <c r="AI247" s="479"/>
      <c r="AJ247" s="472"/>
      <c r="AK247" s="472"/>
      <c r="AL247" s="472"/>
      <c r="AM247" s="483">
        <f t="shared" si="3"/>
        <v>40112273.649999999</v>
      </c>
      <c r="AN247" s="472"/>
      <c r="AO247" s="472"/>
      <c r="AP247" s="472"/>
      <c r="AQ247" s="484"/>
      <c r="AR247" s="472"/>
      <c r="AS247" s="472" t="s">
        <v>4979</v>
      </c>
    </row>
    <row r="248" spans="1:45" ht="15.75" customHeight="1" x14ac:dyDescent="0.25">
      <c r="A248" s="472">
        <v>247</v>
      </c>
      <c r="B248" s="473" t="s">
        <v>721</v>
      </c>
      <c r="C248" s="473" t="s">
        <v>4440</v>
      </c>
      <c r="D248" s="472" t="s">
        <v>123</v>
      </c>
      <c r="E248" s="474">
        <v>804016084</v>
      </c>
      <c r="F248" s="472">
        <v>5</v>
      </c>
      <c r="G248" s="475" t="s">
        <v>723</v>
      </c>
      <c r="H248" s="472">
        <v>2</v>
      </c>
      <c r="I248" s="472" t="s">
        <v>4980</v>
      </c>
      <c r="J248" s="472">
        <v>3</v>
      </c>
      <c r="K248" s="483">
        <v>5025000</v>
      </c>
      <c r="L248" s="477">
        <v>44771</v>
      </c>
      <c r="M248" s="484">
        <v>44864</v>
      </c>
      <c r="N248" s="472" t="s">
        <v>300</v>
      </c>
      <c r="O248" s="474">
        <v>30732589</v>
      </c>
      <c r="P248" s="472" t="s">
        <v>3121</v>
      </c>
      <c r="Q248" s="477">
        <v>44771</v>
      </c>
      <c r="R248" s="472" t="s">
        <v>564</v>
      </c>
      <c r="S248" s="477">
        <v>44774</v>
      </c>
      <c r="T248" s="477">
        <v>44774</v>
      </c>
      <c r="U248" s="472" t="s">
        <v>4914</v>
      </c>
      <c r="V248" s="472" t="s">
        <v>4603</v>
      </c>
      <c r="W248" s="472" t="s">
        <v>4981</v>
      </c>
      <c r="X248" s="472" t="s">
        <v>4982</v>
      </c>
      <c r="Y248" s="472"/>
      <c r="Z248" s="472"/>
      <c r="AA248" s="479"/>
      <c r="AB248" s="479"/>
      <c r="AC248" s="480"/>
      <c r="AD248" s="479"/>
      <c r="AE248" s="479"/>
      <c r="AF248" s="479"/>
      <c r="AG248" s="481"/>
      <c r="AH248" s="479"/>
      <c r="AI248" s="479"/>
      <c r="AJ248" s="472"/>
      <c r="AK248" s="472"/>
      <c r="AL248" s="472"/>
      <c r="AM248" s="483">
        <f t="shared" si="3"/>
        <v>5025000</v>
      </c>
      <c r="AN248" s="472"/>
      <c r="AO248" s="472"/>
      <c r="AP248" s="472"/>
      <c r="AQ248" s="484"/>
      <c r="AR248" s="472"/>
      <c r="AS248" s="472" t="s">
        <v>4983</v>
      </c>
    </row>
    <row r="249" spans="1:45" ht="48" customHeight="1" x14ac:dyDescent="0.25">
      <c r="A249" s="472">
        <v>248</v>
      </c>
      <c r="B249" s="473" t="s">
        <v>621</v>
      </c>
      <c r="C249" s="473" t="s">
        <v>4984</v>
      </c>
      <c r="D249" s="472" t="s">
        <v>123</v>
      </c>
      <c r="E249" s="474">
        <v>94413108</v>
      </c>
      <c r="F249" s="472">
        <v>1</v>
      </c>
      <c r="G249" s="475" t="s">
        <v>723</v>
      </c>
      <c r="H249" s="472">
        <v>1</v>
      </c>
      <c r="I249" s="472" t="s">
        <v>4985</v>
      </c>
      <c r="J249" s="472">
        <v>2</v>
      </c>
      <c r="K249" s="483">
        <v>9627100</v>
      </c>
      <c r="L249" s="477">
        <v>44774</v>
      </c>
      <c r="M249" s="477">
        <v>44803</v>
      </c>
      <c r="N249" s="472" t="s">
        <v>3185</v>
      </c>
      <c r="O249" s="474">
        <v>87066020</v>
      </c>
      <c r="P249" s="472" t="s">
        <v>4986</v>
      </c>
      <c r="Q249" s="477">
        <v>44774</v>
      </c>
      <c r="R249" s="472" t="s">
        <v>4885</v>
      </c>
      <c r="S249" s="477">
        <v>44776</v>
      </c>
      <c r="T249" s="477">
        <v>44777</v>
      </c>
      <c r="U249" s="472" t="s">
        <v>4914</v>
      </c>
      <c r="V249" s="472" t="s">
        <v>4987</v>
      </c>
      <c r="W249" s="472" t="s">
        <v>4988</v>
      </c>
      <c r="X249" s="472" t="s">
        <v>4989</v>
      </c>
      <c r="Y249" s="472"/>
      <c r="Z249" s="472"/>
      <c r="AA249" s="479"/>
      <c r="AB249" s="479"/>
      <c r="AC249" s="480"/>
      <c r="AD249" s="479"/>
      <c r="AE249" s="479"/>
      <c r="AF249" s="479"/>
      <c r="AG249" s="481">
        <v>44887</v>
      </c>
      <c r="AH249" s="479"/>
      <c r="AI249" s="481">
        <v>44887</v>
      </c>
      <c r="AJ249" s="472"/>
      <c r="AK249" s="472"/>
      <c r="AL249" s="472"/>
      <c r="AM249" s="483">
        <f t="shared" si="3"/>
        <v>9627100</v>
      </c>
      <c r="AN249" s="472"/>
      <c r="AO249" s="472"/>
      <c r="AP249" s="472"/>
      <c r="AQ249" s="484">
        <v>44887</v>
      </c>
      <c r="AR249" s="472"/>
      <c r="AS249" s="472"/>
    </row>
    <row r="250" spans="1:45" ht="49.5" customHeight="1" x14ac:dyDescent="0.25">
      <c r="A250" s="472">
        <v>249</v>
      </c>
      <c r="B250" s="473" t="s">
        <v>2879</v>
      </c>
      <c r="C250" s="473" t="s">
        <v>4990</v>
      </c>
      <c r="D250" s="472" t="s">
        <v>16</v>
      </c>
      <c r="E250" s="474">
        <v>2708846</v>
      </c>
      <c r="F250" s="472">
        <v>4</v>
      </c>
      <c r="G250" s="475" t="s">
        <v>552</v>
      </c>
      <c r="H250" s="472">
        <v>1</v>
      </c>
      <c r="I250" s="472" t="s">
        <v>4991</v>
      </c>
      <c r="J250" s="472">
        <v>1</v>
      </c>
      <c r="K250" s="483">
        <v>6500538</v>
      </c>
      <c r="L250" s="477">
        <v>44774</v>
      </c>
      <c r="M250" s="477">
        <v>44835</v>
      </c>
      <c r="N250" s="472" t="s">
        <v>3185</v>
      </c>
      <c r="O250" s="474">
        <v>87066020</v>
      </c>
      <c r="P250" s="472" t="s">
        <v>4992</v>
      </c>
      <c r="Q250" s="477">
        <v>44774</v>
      </c>
      <c r="R250" s="472" t="s">
        <v>1763</v>
      </c>
      <c r="S250" s="477">
        <v>44774</v>
      </c>
      <c r="T250" s="477">
        <v>44810</v>
      </c>
      <c r="U250" s="472" t="s">
        <v>4914</v>
      </c>
      <c r="V250" s="472" t="s">
        <v>4153</v>
      </c>
      <c r="W250" s="472" t="s">
        <v>4993</v>
      </c>
      <c r="X250" s="472" t="s">
        <v>4994</v>
      </c>
      <c r="Y250" s="472"/>
      <c r="Z250" s="472"/>
      <c r="AA250" s="479"/>
      <c r="AB250" s="479"/>
      <c r="AC250" s="480"/>
      <c r="AD250" s="479"/>
      <c r="AE250" s="479"/>
      <c r="AF250" s="479"/>
      <c r="AG250" s="481">
        <v>44887</v>
      </c>
      <c r="AH250" s="479"/>
      <c r="AI250" s="481">
        <v>44888</v>
      </c>
      <c r="AJ250" s="472"/>
      <c r="AK250" s="472"/>
      <c r="AL250" s="472"/>
      <c r="AM250" s="483">
        <f t="shared" si="3"/>
        <v>6500538</v>
      </c>
      <c r="AN250" s="472"/>
      <c r="AO250" s="472"/>
      <c r="AP250" s="472"/>
      <c r="AQ250" s="484">
        <v>44887</v>
      </c>
      <c r="AR250" s="472"/>
      <c r="AS250" s="472"/>
    </row>
    <row r="251" spans="1:45" ht="15.75" customHeight="1" x14ac:dyDescent="0.25">
      <c r="A251" s="472">
        <v>250</v>
      </c>
      <c r="B251" s="473" t="s">
        <v>2879</v>
      </c>
      <c r="C251" s="473" t="s">
        <v>4995</v>
      </c>
      <c r="D251" s="472" t="s">
        <v>16</v>
      </c>
      <c r="E251" s="474">
        <v>101844374</v>
      </c>
      <c r="F251" s="472">
        <v>7</v>
      </c>
      <c r="G251" s="475" t="s">
        <v>552</v>
      </c>
      <c r="H251" s="472">
        <v>1</v>
      </c>
      <c r="I251" s="472" t="s">
        <v>4996</v>
      </c>
      <c r="J251" s="472">
        <v>1</v>
      </c>
      <c r="K251" s="483">
        <v>6500538</v>
      </c>
      <c r="L251" s="477">
        <v>44774</v>
      </c>
      <c r="M251" s="477">
        <v>44831</v>
      </c>
      <c r="N251" s="472" t="s">
        <v>3636</v>
      </c>
      <c r="O251" s="474">
        <v>98391578</v>
      </c>
      <c r="P251" s="472" t="s">
        <v>4374</v>
      </c>
      <c r="Q251" s="477">
        <v>44774</v>
      </c>
      <c r="R251" s="472" t="s">
        <v>564</v>
      </c>
      <c r="S251" s="477">
        <v>44776</v>
      </c>
      <c r="T251" s="477">
        <v>44776</v>
      </c>
      <c r="U251" s="472" t="s">
        <v>4914</v>
      </c>
      <c r="V251" s="472" t="s">
        <v>4153</v>
      </c>
      <c r="W251" s="472" t="s">
        <v>4997</v>
      </c>
      <c r="X251" s="472" t="s">
        <v>4998</v>
      </c>
      <c r="Y251" s="472"/>
      <c r="Z251" s="472"/>
      <c r="AA251" s="479"/>
      <c r="AB251" s="479"/>
      <c r="AC251" s="480"/>
      <c r="AD251" s="479"/>
      <c r="AE251" s="479"/>
      <c r="AF251" s="479"/>
      <c r="AG251" s="481">
        <v>44970</v>
      </c>
      <c r="AH251" s="479"/>
      <c r="AI251" s="479" t="s">
        <v>4999</v>
      </c>
      <c r="AJ251" s="472"/>
      <c r="AK251" s="472"/>
      <c r="AL251" s="472"/>
      <c r="AM251" s="483">
        <f t="shared" si="3"/>
        <v>6500538</v>
      </c>
      <c r="AN251" s="472"/>
      <c r="AO251" s="472"/>
      <c r="AP251" s="472"/>
      <c r="AQ251" s="484">
        <v>44970</v>
      </c>
      <c r="AR251" s="472"/>
      <c r="AS251" s="472" t="s">
        <v>5000</v>
      </c>
    </row>
    <row r="252" spans="1:45" ht="15.75" customHeight="1" x14ac:dyDescent="0.25">
      <c r="A252" s="472">
        <v>251</v>
      </c>
      <c r="B252" s="473" t="s">
        <v>2879</v>
      </c>
      <c r="C252" s="473" t="s">
        <v>5001</v>
      </c>
      <c r="D252" s="472" t="s">
        <v>123</v>
      </c>
      <c r="E252" s="474">
        <v>901003389</v>
      </c>
      <c r="F252" s="472">
        <v>1</v>
      </c>
      <c r="G252" s="475" t="s">
        <v>552</v>
      </c>
      <c r="H252" s="472">
        <v>2</v>
      </c>
      <c r="I252" s="472" t="s">
        <v>5002</v>
      </c>
      <c r="J252" s="472">
        <v>1</v>
      </c>
      <c r="K252" s="483">
        <v>10350000</v>
      </c>
      <c r="L252" s="472" t="s">
        <v>5003</v>
      </c>
      <c r="M252" s="484">
        <v>44895</v>
      </c>
      <c r="N252" s="472" t="s">
        <v>5004</v>
      </c>
      <c r="O252" s="474">
        <v>66816793</v>
      </c>
      <c r="P252" s="472" t="s">
        <v>5005</v>
      </c>
      <c r="Q252" s="477">
        <v>44775</v>
      </c>
      <c r="R252" s="472" t="s">
        <v>1763</v>
      </c>
      <c r="S252" s="477">
        <v>44777</v>
      </c>
      <c r="T252" s="477">
        <v>44810</v>
      </c>
      <c r="U252" s="472" t="s">
        <v>4914</v>
      </c>
      <c r="V252" s="472" t="s">
        <v>5006</v>
      </c>
      <c r="W252" s="472" t="s">
        <v>5007</v>
      </c>
      <c r="X252" s="472" t="s">
        <v>5008</v>
      </c>
      <c r="Y252" s="472"/>
      <c r="Z252" s="472"/>
      <c r="AA252" s="479"/>
      <c r="AB252" s="479"/>
      <c r="AC252" s="480"/>
      <c r="AD252" s="479"/>
      <c r="AE252" s="479"/>
      <c r="AF252" s="479"/>
      <c r="AG252" s="479"/>
      <c r="AH252" s="479"/>
      <c r="AI252" s="481">
        <v>44915</v>
      </c>
      <c r="AJ252" s="472"/>
      <c r="AK252" s="472"/>
      <c r="AL252" s="472"/>
      <c r="AM252" s="483">
        <f t="shared" si="3"/>
        <v>10350000</v>
      </c>
      <c r="AN252" s="472"/>
      <c r="AO252" s="472"/>
      <c r="AP252" s="472"/>
      <c r="AQ252" s="484">
        <v>44910</v>
      </c>
      <c r="AR252" s="472"/>
      <c r="AS252" s="472"/>
    </row>
    <row r="253" spans="1:45" ht="15.75" customHeight="1" x14ac:dyDescent="0.25">
      <c r="A253" s="472">
        <v>252</v>
      </c>
      <c r="B253" s="473" t="s">
        <v>2879</v>
      </c>
      <c r="C253" s="473" t="s">
        <v>4312</v>
      </c>
      <c r="D253" s="472" t="s">
        <v>123</v>
      </c>
      <c r="E253" s="474">
        <v>891201229</v>
      </c>
      <c r="F253" s="472">
        <v>5</v>
      </c>
      <c r="G253" s="475" t="s">
        <v>552</v>
      </c>
      <c r="H253" s="472">
        <v>2</v>
      </c>
      <c r="I253" s="472" t="s">
        <v>5009</v>
      </c>
      <c r="J253" s="472">
        <v>1</v>
      </c>
      <c r="K253" s="483">
        <v>80000000</v>
      </c>
      <c r="L253" s="477">
        <v>44783</v>
      </c>
      <c r="M253" s="484">
        <v>44926</v>
      </c>
      <c r="N253" s="472" t="s">
        <v>5010</v>
      </c>
      <c r="O253" s="474">
        <v>98391578</v>
      </c>
      <c r="P253" s="472" t="s">
        <v>692</v>
      </c>
      <c r="Q253" s="477">
        <v>44776</v>
      </c>
      <c r="R253" s="472" t="s">
        <v>4885</v>
      </c>
      <c r="S253" s="477">
        <v>44778</v>
      </c>
      <c r="T253" s="477">
        <v>44810</v>
      </c>
      <c r="U253" s="472" t="s">
        <v>4914</v>
      </c>
      <c r="V253" s="472" t="s">
        <v>5011</v>
      </c>
      <c r="W253" s="472" t="s">
        <v>5012</v>
      </c>
      <c r="X253" s="472" t="s">
        <v>5013</v>
      </c>
      <c r="Y253" s="472"/>
      <c r="Z253" s="472"/>
      <c r="AA253" s="479"/>
      <c r="AB253" s="479"/>
      <c r="AC253" s="480"/>
      <c r="AD253" s="479"/>
      <c r="AE253" s="479"/>
      <c r="AF253" s="479"/>
      <c r="AG253" s="481"/>
      <c r="AH253" s="479"/>
      <c r="AI253" s="479"/>
      <c r="AJ253" s="472"/>
      <c r="AK253" s="472"/>
      <c r="AL253" s="472"/>
      <c r="AM253" s="483">
        <f t="shared" si="3"/>
        <v>80000000</v>
      </c>
      <c r="AN253" s="472"/>
      <c r="AO253" s="472"/>
      <c r="AP253" s="472"/>
      <c r="AQ253" s="484"/>
      <c r="AR253" s="472"/>
      <c r="AS253" s="472" t="s">
        <v>5014</v>
      </c>
    </row>
    <row r="254" spans="1:45" ht="15.75" customHeight="1" x14ac:dyDescent="0.25">
      <c r="A254" s="472">
        <v>253</v>
      </c>
      <c r="B254" s="473" t="s">
        <v>721</v>
      </c>
      <c r="C254" s="473" t="s">
        <v>2112</v>
      </c>
      <c r="D254" s="472" t="s">
        <v>123</v>
      </c>
      <c r="E254" s="474">
        <v>828002423</v>
      </c>
      <c r="F254" s="472">
        <v>5</v>
      </c>
      <c r="G254" s="475" t="s">
        <v>723</v>
      </c>
      <c r="H254" s="472">
        <v>2</v>
      </c>
      <c r="I254" s="472" t="s">
        <v>5015</v>
      </c>
      <c r="J254" s="472">
        <v>3</v>
      </c>
      <c r="K254" s="483">
        <v>51733307.600000001</v>
      </c>
      <c r="L254" s="477">
        <v>44776</v>
      </c>
      <c r="M254" s="484">
        <v>44864</v>
      </c>
      <c r="N254" s="472" t="s">
        <v>4794</v>
      </c>
      <c r="O254" s="474">
        <v>30732589</v>
      </c>
      <c r="P254" s="472" t="s">
        <v>833</v>
      </c>
      <c r="Q254" s="477">
        <v>44776</v>
      </c>
      <c r="R254" s="472" t="s">
        <v>4885</v>
      </c>
      <c r="S254" s="477">
        <v>44778</v>
      </c>
      <c r="T254" s="477">
        <v>44778</v>
      </c>
      <c r="U254" s="472" t="s">
        <v>4914</v>
      </c>
      <c r="V254" s="472" t="s">
        <v>5016</v>
      </c>
      <c r="W254" s="472" t="s">
        <v>5017</v>
      </c>
      <c r="X254" s="472" t="s">
        <v>5018</v>
      </c>
      <c r="Y254" s="472"/>
      <c r="Z254" s="472"/>
      <c r="AA254" s="479"/>
      <c r="AB254" s="479"/>
      <c r="AC254" s="480"/>
      <c r="AD254" s="479"/>
      <c r="AE254" s="479"/>
      <c r="AF254" s="479"/>
      <c r="AG254" s="481"/>
      <c r="AH254" s="479"/>
      <c r="AI254" s="479"/>
      <c r="AJ254" s="472"/>
      <c r="AK254" s="472"/>
      <c r="AL254" s="472"/>
      <c r="AM254" s="483">
        <f t="shared" si="3"/>
        <v>51733307.600000001</v>
      </c>
      <c r="AN254" s="472"/>
      <c r="AO254" s="472"/>
      <c r="AP254" s="472"/>
      <c r="AQ254" s="484"/>
      <c r="AR254" s="472"/>
      <c r="AS254" s="472" t="s">
        <v>5019</v>
      </c>
    </row>
    <row r="255" spans="1:45" ht="15.75" customHeight="1" x14ac:dyDescent="0.25">
      <c r="A255" s="472">
        <v>254</v>
      </c>
      <c r="B255" s="473" t="s">
        <v>721</v>
      </c>
      <c r="C255" s="473" t="s">
        <v>5020</v>
      </c>
      <c r="D255" s="472" t="s">
        <v>123</v>
      </c>
      <c r="E255" s="474">
        <v>901565478</v>
      </c>
      <c r="F255" s="472">
        <v>1</v>
      </c>
      <c r="G255" s="475" t="s">
        <v>723</v>
      </c>
      <c r="H255" s="472">
        <v>2</v>
      </c>
      <c r="I255" s="472" t="s">
        <v>5021</v>
      </c>
      <c r="J255" s="472">
        <v>3</v>
      </c>
      <c r="K255" s="483">
        <v>410000</v>
      </c>
      <c r="L255" s="477">
        <v>44778</v>
      </c>
      <c r="M255" s="484">
        <v>44864</v>
      </c>
      <c r="N255" s="472" t="s">
        <v>4794</v>
      </c>
      <c r="O255" s="474">
        <v>30732589</v>
      </c>
      <c r="P255" s="472" t="s">
        <v>915</v>
      </c>
      <c r="Q255" s="477">
        <v>44777</v>
      </c>
      <c r="R255" s="472" t="s">
        <v>564</v>
      </c>
      <c r="S255" s="477">
        <v>44781</v>
      </c>
      <c r="T255" s="477">
        <v>44781</v>
      </c>
      <c r="U255" s="472" t="s">
        <v>4914</v>
      </c>
      <c r="V255" s="472" t="s">
        <v>5022</v>
      </c>
      <c r="W255" s="472" t="s">
        <v>5023</v>
      </c>
      <c r="X255" s="472" t="s">
        <v>5024</v>
      </c>
      <c r="Y255" s="472"/>
      <c r="Z255" s="472"/>
      <c r="AA255" s="479"/>
      <c r="AB255" s="479"/>
      <c r="AC255" s="480"/>
      <c r="AD255" s="479"/>
      <c r="AE255" s="479"/>
      <c r="AF255" s="479"/>
      <c r="AG255" s="481">
        <v>45160</v>
      </c>
      <c r="AH255" s="482"/>
      <c r="AI255" s="482">
        <v>45161</v>
      </c>
      <c r="AJ255" s="472"/>
      <c r="AK255" s="472"/>
      <c r="AL255" s="472"/>
      <c r="AM255" s="483">
        <f t="shared" si="3"/>
        <v>410000</v>
      </c>
      <c r="AN255" s="472"/>
      <c r="AO255" s="472"/>
      <c r="AP255" s="472"/>
      <c r="AQ255" s="484">
        <v>45160</v>
      </c>
      <c r="AR255" s="472"/>
      <c r="AS255" s="472"/>
    </row>
    <row r="256" spans="1:45" ht="15.75" customHeight="1" x14ac:dyDescent="0.25">
      <c r="A256" s="472">
        <v>255</v>
      </c>
      <c r="B256" s="473" t="s">
        <v>721</v>
      </c>
      <c r="C256" s="473" t="s">
        <v>4446</v>
      </c>
      <c r="D256" s="472" t="s">
        <v>123</v>
      </c>
      <c r="E256" s="474">
        <v>901429936</v>
      </c>
      <c r="F256" s="472">
        <v>1</v>
      </c>
      <c r="G256" s="475" t="s">
        <v>723</v>
      </c>
      <c r="H256" s="472">
        <v>2</v>
      </c>
      <c r="I256" s="472" t="s">
        <v>4700</v>
      </c>
      <c r="J256" s="472">
        <v>3</v>
      </c>
      <c r="K256" s="483">
        <v>7255900</v>
      </c>
      <c r="L256" s="477">
        <v>44782</v>
      </c>
      <c r="M256" s="484">
        <v>44864</v>
      </c>
      <c r="N256" s="472" t="s">
        <v>4794</v>
      </c>
      <c r="O256" s="474">
        <v>30732589</v>
      </c>
      <c r="P256" s="472" t="s">
        <v>923</v>
      </c>
      <c r="Q256" s="477">
        <v>44782</v>
      </c>
      <c r="R256" s="472" t="s">
        <v>564</v>
      </c>
      <c r="S256" s="477">
        <v>44783</v>
      </c>
      <c r="T256" s="477">
        <v>44783</v>
      </c>
      <c r="U256" s="472" t="s">
        <v>4914</v>
      </c>
      <c r="V256" s="472" t="s">
        <v>5022</v>
      </c>
      <c r="W256" s="472" t="s">
        <v>5025</v>
      </c>
      <c r="X256" s="472" t="s">
        <v>5026</v>
      </c>
      <c r="Y256" s="472"/>
      <c r="Z256" s="472"/>
      <c r="AA256" s="479"/>
      <c r="AB256" s="479"/>
      <c r="AC256" s="480"/>
      <c r="AD256" s="479"/>
      <c r="AE256" s="479"/>
      <c r="AF256" s="479"/>
      <c r="AG256" s="481">
        <v>45160</v>
      </c>
      <c r="AH256" s="479"/>
      <c r="AI256" s="482">
        <v>45161</v>
      </c>
      <c r="AJ256" s="472"/>
      <c r="AK256" s="472"/>
      <c r="AL256" s="472"/>
      <c r="AM256" s="483">
        <f t="shared" si="3"/>
        <v>7255900</v>
      </c>
      <c r="AN256" s="472"/>
      <c r="AO256" s="472"/>
      <c r="AP256" s="472"/>
      <c r="AQ256" s="484">
        <v>45160</v>
      </c>
      <c r="AR256" s="472"/>
      <c r="AS256" s="472"/>
    </row>
    <row r="257" spans="1:45" ht="15.75" customHeight="1" x14ac:dyDescent="0.25">
      <c r="A257" s="472">
        <v>256</v>
      </c>
      <c r="B257" s="473" t="s">
        <v>721</v>
      </c>
      <c r="C257" s="473" t="s">
        <v>5027</v>
      </c>
      <c r="D257" s="472" t="s">
        <v>123</v>
      </c>
      <c r="E257" s="474">
        <v>900013308</v>
      </c>
      <c r="F257" s="472">
        <v>4</v>
      </c>
      <c r="G257" s="475" t="s">
        <v>552</v>
      </c>
      <c r="H257" s="472">
        <v>2</v>
      </c>
      <c r="I257" s="472" t="s">
        <v>1374</v>
      </c>
      <c r="J257" s="472">
        <v>2</v>
      </c>
      <c r="K257" s="483">
        <v>59685000</v>
      </c>
      <c r="L257" s="477">
        <v>44783</v>
      </c>
      <c r="M257" s="484">
        <v>44915</v>
      </c>
      <c r="N257" s="472" t="s">
        <v>5028</v>
      </c>
      <c r="O257" s="474">
        <v>1085283617</v>
      </c>
      <c r="P257" s="472" t="s">
        <v>5029</v>
      </c>
      <c r="Q257" s="477">
        <v>44782</v>
      </c>
      <c r="R257" s="472" t="s">
        <v>572</v>
      </c>
      <c r="S257" s="477">
        <v>44785</v>
      </c>
      <c r="T257" s="477">
        <v>44810</v>
      </c>
      <c r="U257" s="472" t="s">
        <v>4914</v>
      </c>
      <c r="V257" s="472" t="s">
        <v>4681</v>
      </c>
      <c r="W257" s="472" t="s">
        <v>4413</v>
      </c>
      <c r="X257" s="472" t="s">
        <v>5030</v>
      </c>
      <c r="Y257" s="472"/>
      <c r="Z257" s="472"/>
      <c r="AA257" s="479"/>
      <c r="AB257" s="479"/>
      <c r="AC257" s="480"/>
      <c r="AD257" s="479"/>
      <c r="AE257" s="479"/>
      <c r="AF257" s="479"/>
      <c r="AG257" s="481"/>
      <c r="AH257" s="482">
        <v>44992</v>
      </c>
      <c r="AI257" s="482">
        <v>44999</v>
      </c>
      <c r="AJ257" s="472"/>
      <c r="AK257" s="472"/>
      <c r="AL257" s="472"/>
      <c r="AM257" s="483">
        <f t="shared" si="3"/>
        <v>59685000</v>
      </c>
      <c r="AN257" s="472"/>
      <c r="AO257" s="472"/>
      <c r="AP257" s="472"/>
      <c r="AQ257" s="484">
        <v>44992</v>
      </c>
      <c r="AR257" s="472"/>
      <c r="AS257" s="472"/>
    </row>
    <row r="258" spans="1:45" ht="45.75" customHeight="1" x14ac:dyDescent="0.25">
      <c r="A258" s="472">
        <v>257</v>
      </c>
      <c r="B258" s="473" t="s">
        <v>2879</v>
      </c>
      <c r="C258" s="473" t="s">
        <v>5031</v>
      </c>
      <c r="D258" s="472" t="s">
        <v>123</v>
      </c>
      <c r="E258" s="474">
        <v>98345661</v>
      </c>
      <c r="F258" s="472">
        <v>6</v>
      </c>
      <c r="G258" s="475" t="s">
        <v>552</v>
      </c>
      <c r="H258" s="472">
        <v>2</v>
      </c>
      <c r="I258" s="472" t="s">
        <v>5032</v>
      </c>
      <c r="J258" s="472">
        <v>4</v>
      </c>
      <c r="K258" s="483">
        <v>19093922</v>
      </c>
      <c r="L258" s="477">
        <v>44817</v>
      </c>
      <c r="M258" s="484">
        <v>44883</v>
      </c>
      <c r="N258" s="472" t="s">
        <v>5033</v>
      </c>
      <c r="O258" s="474">
        <v>59813572</v>
      </c>
      <c r="P258" s="472" t="s">
        <v>5034</v>
      </c>
      <c r="Q258" s="477">
        <v>44791</v>
      </c>
      <c r="R258" s="472" t="s">
        <v>1763</v>
      </c>
      <c r="S258" s="477">
        <v>44790</v>
      </c>
      <c r="T258" s="477">
        <v>44810</v>
      </c>
      <c r="U258" s="472" t="s">
        <v>4914</v>
      </c>
      <c r="V258" s="472" t="s">
        <v>5035</v>
      </c>
      <c r="W258" s="472" t="s">
        <v>5036</v>
      </c>
      <c r="X258" s="472" t="s">
        <v>5037</v>
      </c>
      <c r="Y258" s="472"/>
      <c r="Z258" s="472"/>
      <c r="AA258" s="479"/>
      <c r="AB258" s="479"/>
      <c r="AC258" s="480"/>
      <c r="AD258" s="479"/>
      <c r="AE258" s="479"/>
      <c r="AF258" s="479"/>
      <c r="AG258" s="481">
        <v>45040</v>
      </c>
      <c r="AH258" s="479"/>
      <c r="AI258" s="481">
        <v>45040</v>
      </c>
      <c r="AJ258" s="472"/>
      <c r="AK258" s="472"/>
      <c r="AL258" s="472"/>
      <c r="AM258" s="483">
        <f t="shared" si="3"/>
        <v>19093922</v>
      </c>
      <c r="AN258" s="472"/>
      <c r="AO258" s="472"/>
      <c r="AP258" s="472"/>
      <c r="AQ258" s="484">
        <v>45040</v>
      </c>
      <c r="AR258" s="472"/>
      <c r="AS258" s="472"/>
    </row>
    <row r="259" spans="1:45" ht="15.75" customHeight="1" x14ac:dyDescent="0.25">
      <c r="A259" s="472">
        <v>258</v>
      </c>
      <c r="B259" s="473" t="s">
        <v>621</v>
      </c>
      <c r="C259" s="473" t="s">
        <v>5038</v>
      </c>
      <c r="D259" s="472" t="s">
        <v>123</v>
      </c>
      <c r="E259" s="474">
        <v>901038167</v>
      </c>
      <c r="F259" s="472">
        <v>4</v>
      </c>
      <c r="G259" s="475" t="s">
        <v>552</v>
      </c>
      <c r="H259" s="472">
        <v>2</v>
      </c>
      <c r="I259" s="472" t="s">
        <v>5039</v>
      </c>
      <c r="J259" s="472">
        <v>11</v>
      </c>
      <c r="K259" s="483">
        <v>9000000</v>
      </c>
      <c r="L259" s="477">
        <v>44789</v>
      </c>
      <c r="M259" s="472"/>
      <c r="N259" s="472" t="s">
        <v>450</v>
      </c>
      <c r="O259" s="474">
        <v>59826831</v>
      </c>
      <c r="P259" s="472" t="s">
        <v>5040</v>
      </c>
      <c r="Q259" s="477">
        <v>44789</v>
      </c>
      <c r="R259" s="472" t="s">
        <v>572</v>
      </c>
      <c r="S259" s="477">
        <v>44792</v>
      </c>
      <c r="T259" s="472"/>
      <c r="U259" s="472" t="s">
        <v>4914</v>
      </c>
      <c r="V259" s="472" t="s">
        <v>5041</v>
      </c>
      <c r="W259" s="472" t="s">
        <v>5042</v>
      </c>
      <c r="X259" s="472" t="s">
        <v>5043</v>
      </c>
      <c r="Y259" s="537"/>
      <c r="Z259" s="537"/>
      <c r="AA259" s="538"/>
      <c r="AB259" s="538"/>
      <c r="AC259" s="539"/>
      <c r="AD259" s="538"/>
      <c r="AE259" s="538"/>
      <c r="AF259" s="538"/>
      <c r="AG259" s="538" t="s">
        <v>5044</v>
      </c>
      <c r="AH259" s="538"/>
      <c r="AI259" s="538" t="s">
        <v>5044</v>
      </c>
      <c r="AJ259" s="537"/>
      <c r="AK259" s="537"/>
      <c r="AL259" s="537"/>
      <c r="AM259" s="483">
        <f t="shared" si="3"/>
        <v>9000000</v>
      </c>
      <c r="AN259" s="537"/>
      <c r="AO259" s="537"/>
      <c r="AP259" s="537"/>
      <c r="AQ259" s="542"/>
      <c r="AR259" s="537"/>
      <c r="AS259" s="537" t="s">
        <v>5045</v>
      </c>
    </row>
    <row r="260" spans="1:45" ht="15.75" customHeight="1" x14ac:dyDescent="0.25">
      <c r="A260" s="472">
        <v>259</v>
      </c>
      <c r="B260" s="473" t="s">
        <v>3066</v>
      </c>
      <c r="C260" s="473" t="s">
        <v>4406</v>
      </c>
      <c r="D260" s="472" t="s">
        <v>16</v>
      </c>
      <c r="E260" s="474">
        <v>1298823</v>
      </c>
      <c r="F260" s="472">
        <v>6</v>
      </c>
      <c r="G260" s="475" t="s">
        <v>552</v>
      </c>
      <c r="H260" s="472">
        <v>1</v>
      </c>
      <c r="I260" s="472" t="s">
        <v>5046</v>
      </c>
      <c r="J260" s="472">
        <v>1</v>
      </c>
      <c r="K260" s="483">
        <v>66818548</v>
      </c>
      <c r="L260" s="477">
        <v>44791</v>
      </c>
      <c r="M260" s="484">
        <v>44832</v>
      </c>
      <c r="N260" s="472" t="s">
        <v>333</v>
      </c>
      <c r="O260" s="474">
        <v>1004189613</v>
      </c>
      <c r="P260" s="472" t="s">
        <v>4408</v>
      </c>
      <c r="Q260" s="477">
        <v>44784</v>
      </c>
      <c r="R260" s="472" t="s">
        <v>572</v>
      </c>
      <c r="S260" s="477">
        <v>44790</v>
      </c>
      <c r="T260" s="477">
        <v>44810</v>
      </c>
      <c r="U260" s="472" t="s">
        <v>4914</v>
      </c>
      <c r="V260" s="472" t="s">
        <v>4153</v>
      </c>
      <c r="W260" s="472" t="s">
        <v>5036</v>
      </c>
      <c r="X260" s="472" t="s">
        <v>5037</v>
      </c>
      <c r="Y260" s="537"/>
      <c r="Z260" s="537"/>
      <c r="AA260" s="538"/>
      <c r="AB260" s="538"/>
      <c r="AC260" s="539"/>
      <c r="AD260" s="538"/>
      <c r="AE260" s="538"/>
      <c r="AF260" s="538"/>
      <c r="AG260" s="540"/>
      <c r="AH260" s="541">
        <v>44760</v>
      </c>
      <c r="AI260" s="541">
        <v>45166</v>
      </c>
      <c r="AJ260" s="537"/>
      <c r="AK260" s="537"/>
      <c r="AL260" s="537"/>
      <c r="AM260" s="483">
        <f t="shared" si="3"/>
        <v>66818548</v>
      </c>
      <c r="AN260" s="537"/>
      <c r="AO260" s="537"/>
      <c r="AP260" s="537"/>
      <c r="AQ260" s="542">
        <v>45166</v>
      </c>
      <c r="AR260" s="537"/>
      <c r="AS260" s="537" t="s">
        <v>5047</v>
      </c>
    </row>
    <row r="261" spans="1:45" ht="15.75" customHeight="1" x14ac:dyDescent="0.25">
      <c r="A261" s="472">
        <v>260</v>
      </c>
      <c r="B261" s="473" t="s">
        <v>5048</v>
      </c>
      <c r="C261" s="473" t="s">
        <v>5033</v>
      </c>
      <c r="D261" s="472" t="s">
        <v>16</v>
      </c>
      <c r="E261" s="474">
        <v>5981357</v>
      </c>
      <c r="F261" s="472">
        <v>2</v>
      </c>
      <c r="G261" s="475" t="s">
        <v>552</v>
      </c>
      <c r="H261" s="472">
        <v>1</v>
      </c>
      <c r="I261" s="472" t="s">
        <v>5049</v>
      </c>
      <c r="J261" s="472">
        <v>1</v>
      </c>
      <c r="K261" s="483">
        <v>32945819</v>
      </c>
      <c r="L261" s="477">
        <v>44796</v>
      </c>
      <c r="M261" s="484">
        <v>44888</v>
      </c>
      <c r="N261" s="472" t="s">
        <v>570</v>
      </c>
      <c r="O261" s="474">
        <v>1085316703</v>
      </c>
      <c r="P261" s="472" t="s">
        <v>5050</v>
      </c>
      <c r="Q261" s="477">
        <v>44791</v>
      </c>
      <c r="R261" s="472" t="s">
        <v>564</v>
      </c>
      <c r="S261" s="477">
        <v>44791</v>
      </c>
      <c r="T261" s="477">
        <v>44792</v>
      </c>
      <c r="U261" s="472" t="s">
        <v>4914</v>
      </c>
      <c r="V261" s="472" t="s">
        <v>5006</v>
      </c>
      <c r="W261" s="472" t="s">
        <v>5036</v>
      </c>
      <c r="X261" s="472" t="s">
        <v>5051</v>
      </c>
      <c r="Y261" s="537"/>
      <c r="Z261" s="537"/>
      <c r="AA261" s="538" t="s">
        <v>5052</v>
      </c>
      <c r="AB261" s="538"/>
      <c r="AC261" s="539"/>
      <c r="AD261" s="538"/>
      <c r="AE261" s="538"/>
      <c r="AF261" s="538"/>
      <c r="AG261" s="540"/>
      <c r="AH261" s="541">
        <v>45134</v>
      </c>
      <c r="AI261" s="541">
        <v>44796</v>
      </c>
      <c r="AJ261" s="537"/>
      <c r="AK261" s="537"/>
      <c r="AL261" s="537"/>
      <c r="AM261" s="483">
        <f t="shared" si="3"/>
        <v>32945819</v>
      </c>
      <c r="AN261" s="537"/>
      <c r="AO261" s="537"/>
      <c r="AP261" s="537"/>
      <c r="AQ261" s="541">
        <v>45134</v>
      </c>
      <c r="AR261" s="546">
        <v>45134</v>
      </c>
      <c r="AS261" s="537"/>
    </row>
    <row r="262" spans="1:45" ht="15.75" customHeight="1" x14ac:dyDescent="0.25">
      <c r="A262" s="472">
        <v>261</v>
      </c>
      <c r="B262" s="473" t="s">
        <v>2879</v>
      </c>
      <c r="C262" s="473" t="s">
        <v>5053</v>
      </c>
      <c r="D262" s="472" t="s">
        <v>16</v>
      </c>
      <c r="E262" s="474">
        <v>3074071</v>
      </c>
      <c r="F262" s="472">
        <v>7</v>
      </c>
      <c r="G262" s="475" t="s">
        <v>552</v>
      </c>
      <c r="H262" s="472">
        <v>1</v>
      </c>
      <c r="I262" s="472" t="s">
        <v>4259</v>
      </c>
      <c r="J262" s="472">
        <v>1</v>
      </c>
      <c r="K262" s="483">
        <v>6500538</v>
      </c>
      <c r="L262" s="477">
        <v>44791</v>
      </c>
      <c r="M262" s="484">
        <v>44852</v>
      </c>
      <c r="N262" s="472" t="s">
        <v>5054</v>
      </c>
      <c r="O262" s="474">
        <v>27091444</v>
      </c>
      <c r="P262" s="472" t="s">
        <v>5055</v>
      </c>
      <c r="Q262" s="477">
        <v>44791</v>
      </c>
      <c r="R262" s="472" t="s">
        <v>572</v>
      </c>
      <c r="S262" s="477">
        <v>44796</v>
      </c>
      <c r="T262" s="477">
        <v>44810</v>
      </c>
      <c r="U262" s="472" t="s">
        <v>4914</v>
      </c>
      <c r="V262" s="472" t="s">
        <v>4153</v>
      </c>
      <c r="W262" s="472" t="s">
        <v>5056</v>
      </c>
      <c r="X262" s="472" t="s">
        <v>5057</v>
      </c>
      <c r="Y262" s="537"/>
      <c r="Z262" s="537"/>
      <c r="AA262" s="538"/>
      <c r="AB262" s="538"/>
      <c r="AC262" s="539"/>
      <c r="AD262" s="538"/>
      <c r="AE262" s="538"/>
      <c r="AF262" s="538"/>
      <c r="AG262" s="540">
        <v>44862</v>
      </c>
      <c r="AH262" s="538"/>
      <c r="AI262" s="541">
        <v>44796</v>
      </c>
      <c r="AJ262" s="537"/>
      <c r="AK262" s="537"/>
      <c r="AL262" s="537"/>
      <c r="AM262" s="483">
        <f t="shared" si="3"/>
        <v>6500538</v>
      </c>
      <c r="AN262" s="537"/>
      <c r="AO262" s="537"/>
      <c r="AP262" s="537"/>
      <c r="AQ262" s="540">
        <v>44862</v>
      </c>
      <c r="AR262" s="542">
        <v>44862</v>
      </c>
      <c r="AS262" s="537"/>
    </row>
    <row r="263" spans="1:45" ht="15.75" customHeight="1" x14ac:dyDescent="0.25">
      <c r="A263" s="472">
        <v>262</v>
      </c>
      <c r="B263" s="473" t="s">
        <v>621</v>
      </c>
      <c r="C263" s="473" t="s">
        <v>5058</v>
      </c>
      <c r="D263" s="472" t="s">
        <v>123</v>
      </c>
      <c r="E263" s="474">
        <v>805018148</v>
      </c>
      <c r="F263" s="472">
        <v>0</v>
      </c>
      <c r="G263" s="475" t="s">
        <v>4451</v>
      </c>
      <c r="H263" s="472">
        <v>2</v>
      </c>
      <c r="I263" s="472" t="s">
        <v>5059</v>
      </c>
      <c r="J263" s="472">
        <v>12</v>
      </c>
      <c r="K263" s="483">
        <v>5664400</v>
      </c>
      <c r="L263" s="477">
        <v>44795</v>
      </c>
      <c r="M263" s="477">
        <v>44820</v>
      </c>
      <c r="N263" s="472" t="s">
        <v>3185</v>
      </c>
      <c r="O263" s="474">
        <v>87066020</v>
      </c>
      <c r="P263" s="472" t="s">
        <v>5060</v>
      </c>
      <c r="Q263" s="477">
        <v>44792</v>
      </c>
      <c r="R263" s="472" t="s">
        <v>1763</v>
      </c>
      <c r="S263" s="477">
        <v>44796</v>
      </c>
      <c r="T263" s="477">
        <v>44796</v>
      </c>
      <c r="U263" s="472" t="s">
        <v>4914</v>
      </c>
      <c r="V263" s="472" t="s">
        <v>4677</v>
      </c>
      <c r="W263" s="472" t="s">
        <v>4988</v>
      </c>
      <c r="X263" s="472" t="s">
        <v>5061</v>
      </c>
      <c r="Y263" s="537"/>
      <c r="Z263" s="537"/>
      <c r="AA263" s="538"/>
      <c r="AB263" s="538"/>
      <c r="AC263" s="539"/>
      <c r="AD263" s="538"/>
      <c r="AE263" s="538"/>
      <c r="AF263" s="538"/>
      <c r="AG263" s="540">
        <v>44887</v>
      </c>
      <c r="AH263" s="538"/>
      <c r="AI263" s="538"/>
      <c r="AJ263" s="537"/>
      <c r="AK263" s="537"/>
      <c r="AL263" s="537"/>
      <c r="AM263" s="483">
        <f t="shared" si="3"/>
        <v>5664400</v>
      </c>
      <c r="AN263" s="537"/>
      <c r="AO263" s="537"/>
      <c r="AP263" s="537"/>
      <c r="AQ263" s="540">
        <v>44887</v>
      </c>
      <c r="AR263" s="546">
        <v>44820</v>
      </c>
      <c r="AS263" s="537"/>
    </row>
    <row r="264" spans="1:45" ht="15.75" customHeight="1" x14ac:dyDescent="0.25">
      <c r="A264" s="472">
        <v>263</v>
      </c>
      <c r="B264" s="473" t="s">
        <v>621</v>
      </c>
      <c r="C264" s="473" t="s">
        <v>5062</v>
      </c>
      <c r="D264" s="472" t="s">
        <v>123</v>
      </c>
      <c r="E264" s="474">
        <v>71719533</v>
      </c>
      <c r="F264" s="472">
        <v>1</v>
      </c>
      <c r="G264" s="475" t="s">
        <v>552</v>
      </c>
      <c r="H264" s="472">
        <v>2</v>
      </c>
      <c r="I264" s="472" t="s">
        <v>5063</v>
      </c>
      <c r="J264" s="472">
        <v>1</v>
      </c>
      <c r="K264" s="483">
        <v>5500000</v>
      </c>
      <c r="L264" s="477">
        <v>44792</v>
      </c>
      <c r="M264" s="484">
        <v>44803</v>
      </c>
      <c r="N264" s="472" t="s">
        <v>1341</v>
      </c>
      <c r="O264" s="474">
        <v>30728612</v>
      </c>
      <c r="P264" s="472" t="s">
        <v>5064</v>
      </c>
      <c r="Q264" s="477">
        <v>44792</v>
      </c>
      <c r="R264" s="472" t="s">
        <v>572</v>
      </c>
      <c r="S264" s="477">
        <v>44796</v>
      </c>
      <c r="T264" s="477">
        <v>44810</v>
      </c>
      <c r="U264" s="472" t="s">
        <v>4914</v>
      </c>
      <c r="V264" s="472" t="s">
        <v>5065</v>
      </c>
      <c r="W264" s="472" t="s">
        <v>5066</v>
      </c>
      <c r="X264" s="472" t="s">
        <v>5067</v>
      </c>
      <c r="Y264" s="537"/>
      <c r="Z264" s="537"/>
      <c r="AA264" s="538"/>
      <c r="AB264" s="538"/>
      <c r="AC264" s="539"/>
      <c r="AD264" s="538"/>
      <c r="AE264" s="538"/>
      <c r="AF264" s="538"/>
      <c r="AG264" s="540">
        <v>44819</v>
      </c>
      <c r="AH264" s="538"/>
      <c r="AI264" s="541">
        <v>44796</v>
      </c>
      <c r="AJ264" s="537"/>
      <c r="AK264" s="537"/>
      <c r="AL264" s="537"/>
      <c r="AM264" s="483">
        <f t="shared" si="3"/>
        <v>5500000</v>
      </c>
      <c r="AN264" s="537"/>
      <c r="AO264" s="537"/>
      <c r="AP264" s="537"/>
      <c r="AQ264" s="540">
        <v>44819</v>
      </c>
      <c r="AR264" s="546">
        <v>44819</v>
      </c>
      <c r="AS264" s="537"/>
    </row>
    <row r="265" spans="1:45" ht="15.75" customHeight="1" x14ac:dyDescent="0.25">
      <c r="A265" s="472">
        <v>264</v>
      </c>
      <c r="B265" s="473" t="s">
        <v>278</v>
      </c>
      <c r="C265" s="473" t="s">
        <v>5068</v>
      </c>
      <c r="D265" s="472" t="s">
        <v>123</v>
      </c>
      <c r="E265" s="474">
        <v>901219955</v>
      </c>
      <c r="F265" s="472">
        <v>9</v>
      </c>
      <c r="G265" s="475" t="s">
        <v>552</v>
      </c>
      <c r="H265" s="472">
        <v>2</v>
      </c>
      <c r="I265" s="472" t="s">
        <v>5069</v>
      </c>
      <c r="J265" s="472">
        <v>11</v>
      </c>
      <c r="K265" s="483">
        <v>19000000</v>
      </c>
      <c r="L265" s="477">
        <v>44792</v>
      </c>
      <c r="M265" s="484">
        <v>44895</v>
      </c>
      <c r="N265" s="472" t="s">
        <v>3185</v>
      </c>
      <c r="O265" s="474">
        <v>87066020</v>
      </c>
      <c r="P265" s="472" t="s">
        <v>2800</v>
      </c>
      <c r="Q265" s="477">
        <v>44792</v>
      </c>
      <c r="R265" s="472" t="s">
        <v>1763</v>
      </c>
      <c r="S265" s="477">
        <v>44795</v>
      </c>
      <c r="T265" s="477">
        <v>44810</v>
      </c>
      <c r="U265" s="472" t="s">
        <v>4914</v>
      </c>
      <c r="V265" s="472" t="s">
        <v>5070</v>
      </c>
      <c r="W265" s="472" t="s">
        <v>5071</v>
      </c>
      <c r="X265" s="472" t="s">
        <v>5072</v>
      </c>
      <c r="Y265" s="537"/>
      <c r="Z265" s="537"/>
      <c r="AA265" s="538"/>
      <c r="AB265" s="538"/>
      <c r="AC265" s="539"/>
      <c r="AD265" s="538"/>
      <c r="AE265" s="538"/>
      <c r="AF265" s="538"/>
      <c r="AG265" s="540"/>
      <c r="AH265" s="538"/>
      <c r="AI265" s="541"/>
      <c r="AJ265" s="537"/>
      <c r="AK265" s="537"/>
      <c r="AL265" s="537"/>
      <c r="AM265" s="483">
        <f t="shared" si="3"/>
        <v>19000000</v>
      </c>
      <c r="AN265" s="537"/>
      <c r="AO265" s="537"/>
      <c r="AP265" s="537"/>
      <c r="AQ265" s="542"/>
      <c r="AR265" s="537"/>
      <c r="AS265" s="472" t="s">
        <v>4881</v>
      </c>
    </row>
    <row r="266" spans="1:45" ht="15.75" customHeight="1" x14ac:dyDescent="0.25">
      <c r="A266" s="472">
        <v>265</v>
      </c>
      <c r="B266" s="473" t="s">
        <v>1121</v>
      </c>
      <c r="C266" s="473" t="s">
        <v>5073</v>
      </c>
      <c r="D266" s="472" t="s">
        <v>123</v>
      </c>
      <c r="E266" s="474">
        <v>27394370</v>
      </c>
      <c r="F266" s="472">
        <v>9</v>
      </c>
      <c r="G266" s="475" t="s">
        <v>4451</v>
      </c>
      <c r="H266" s="472">
        <v>2</v>
      </c>
      <c r="I266" s="472" t="s">
        <v>5074</v>
      </c>
      <c r="J266" s="472">
        <v>1</v>
      </c>
      <c r="K266" s="483">
        <v>1443000</v>
      </c>
      <c r="L266" s="477">
        <v>44795</v>
      </c>
      <c r="M266" s="484">
        <v>44865</v>
      </c>
      <c r="N266" s="488" t="s">
        <v>5075</v>
      </c>
      <c r="O266" s="488">
        <v>30732589</v>
      </c>
      <c r="P266" s="472" t="s">
        <v>1850</v>
      </c>
      <c r="Q266" s="477">
        <v>44795</v>
      </c>
      <c r="R266" s="472" t="s">
        <v>572</v>
      </c>
      <c r="S266" s="477">
        <v>44798</v>
      </c>
      <c r="T266" s="477">
        <v>44810</v>
      </c>
      <c r="U266" s="472" t="s">
        <v>4914</v>
      </c>
      <c r="V266" s="472" t="s">
        <v>4701</v>
      </c>
      <c r="W266" s="472" t="s">
        <v>5076</v>
      </c>
      <c r="X266" s="472" t="s">
        <v>5077</v>
      </c>
      <c r="Y266" s="537"/>
      <c r="Z266" s="537"/>
      <c r="AA266" s="538"/>
      <c r="AB266" s="538"/>
      <c r="AC266" s="539"/>
      <c r="AD266" s="538"/>
      <c r="AE266" s="538"/>
      <c r="AF266" s="538"/>
      <c r="AG266" s="540">
        <v>44865</v>
      </c>
      <c r="AH266" s="540"/>
      <c r="AI266" s="540">
        <v>45160</v>
      </c>
      <c r="AJ266" s="537"/>
      <c r="AK266" s="537"/>
      <c r="AL266" s="537"/>
      <c r="AM266" s="472"/>
      <c r="AN266" s="537"/>
      <c r="AO266" s="537"/>
      <c r="AP266" s="537"/>
      <c r="AQ266" s="540">
        <v>44865</v>
      </c>
      <c r="AR266" s="540">
        <v>45160</v>
      </c>
      <c r="AS266" s="537"/>
    </row>
    <row r="267" spans="1:45" ht="15.75" customHeight="1" x14ac:dyDescent="0.25">
      <c r="A267" s="472">
        <v>266</v>
      </c>
      <c r="B267" s="473" t="s">
        <v>2879</v>
      </c>
      <c r="C267" s="473" t="s">
        <v>180</v>
      </c>
      <c r="D267" s="472" t="s">
        <v>123</v>
      </c>
      <c r="E267" s="474">
        <v>900621283</v>
      </c>
      <c r="F267" s="472">
        <v>7</v>
      </c>
      <c r="G267" s="475" t="s">
        <v>552</v>
      </c>
      <c r="H267" s="472">
        <v>2</v>
      </c>
      <c r="I267" s="472" t="s">
        <v>4942</v>
      </c>
      <c r="J267" s="472">
        <v>4</v>
      </c>
      <c r="K267" s="483">
        <v>6500538</v>
      </c>
      <c r="L267" s="477">
        <v>44762</v>
      </c>
      <c r="M267" s="484">
        <v>44926</v>
      </c>
      <c r="N267" s="472" t="s">
        <v>333</v>
      </c>
      <c r="O267" s="474">
        <v>1004189613</v>
      </c>
      <c r="P267" s="472" t="s">
        <v>5078</v>
      </c>
      <c r="Q267" s="477">
        <v>44795</v>
      </c>
      <c r="R267" s="472" t="s">
        <v>572</v>
      </c>
      <c r="S267" s="477">
        <v>44798</v>
      </c>
      <c r="T267" s="477">
        <v>44810</v>
      </c>
      <c r="U267" s="472" t="s">
        <v>4914</v>
      </c>
      <c r="V267" s="472" t="s">
        <v>5079</v>
      </c>
      <c r="W267" s="472" t="s">
        <v>5080</v>
      </c>
      <c r="X267" s="472" t="s">
        <v>5081</v>
      </c>
      <c r="Y267" s="537"/>
      <c r="Z267" s="537"/>
      <c r="AA267" s="538"/>
      <c r="AB267" s="538"/>
      <c r="AC267" s="539"/>
      <c r="AD267" s="538"/>
      <c r="AE267" s="538"/>
      <c r="AF267" s="538"/>
      <c r="AG267" s="540">
        <v>44926</v>
      </c>
      <c r="AH267" s="538"/>
      <c r="AI267" s="540">
        <v>45160</v>
      </c>
      <c r="AJ267" s="537"/>
      <c r="AK267" s="537"/>
      <c r="AL267" s="537"/>
      <c r="AM267" s="483">
        <f t="shared" ref="AM267:AM274" si="4">K267+AC267</f>
        <v>6500538</v>
      </c>
      <c r="AN267" s="537"/>
      <c r="AO267" s="537"/>
      <c r="AP267" s="537"/>
      <c r="AQ267" s="540">
        <v>44926</v>
      </c>
      <c r="AR267" s="540">
        <v>45160</v>
      </c>
      <c r="AS267" s="537"/>
    </row>
    <row r="268" spans="1:45" ht="15.75" customHeight="1" x14ac:dyDescent="0.25">
      <c r="A268" s="472">
        <v>267</v>
      </c>
      <c r="B268" s="473" t="s">
        <v>721</v>
      </c>
      <c r="C268" s="473" t="s">
        <v>4446</v>
      </c>
      <c r="D268" s="472" t="s">
        <v>123</v>
      </c>
      <c r="E268" s="474">
        <v>901429936</v>
      </c>
      <c r="F268" s="472">
        <v>1</v>
      </c>
      <c r="G268" s="475" t="s">
        <v>723</v>
      </c>
      <c r="H268" s="472">
        <v>2</v>
      </c>
      <c r="I268" s="472" t="s">
        <v>4441</v>
      </c>
      <c r="J268" s="472">
        <v>3</v>
      </c>
      <c r="K268" s="483">
        <v>6518030</v>
      </c>
      <c r="L268" s="477">
        <v>44798</v>
      </c>
      <c r="M268" s="484">
        <v>44865</v>
      </c>
      <c r="N268" s="472" t="s">
        <v>5075</v>
      </c>
      <c r="O268" s="474">
        <v>30732589</v>
      </c>
      <c r="P268" s="472" t="s">
        <v>5082</v>
      </c>
      <c r="Q268" s="477">
        <v>44795</v>
      </c>
      <c r="R268" s="472" t="s">
        <v>564</v>
      </c>
      <c r="S268" s="477">
        <v>44798</v>
      </c>
      <c r="T268" s="477">
        <v>44797</v>
      </c>
      <c r="U268" s="472" t="s">
        <v>4914</v>
      </c>
      <c r="V268" s="472" t="s">
        <v>4603</v>
      </c>
      <c r="W268" s="472" t="s">
        <v>5076</v>
      </c>
      <c r="X268" s="472" t="s">
        <v>5083</v>
      </c>
      <c r="Y268" s="537"/>
      <c r="Z268" s="537"/>
      <c r="AA268" s="538"/>
      <c r="AB268" s="538"/>
      <c r="AC268" s="539"/>
      <c r="AD268" s="538"/>
      <c r="AE268" s="538"/>
      <c r="AF268" s="538"/>
      <c r="AG268" s="540"/>
      <c r="AH268" s="538"/>
      <c r="AI268" s="538"/>
      <c r="AJ268" s="537"/>
      <c r="AK268" s="537"/>
      <c r="AL268" s="537"/>
      <c r="AM268" s="483">
        <f t="shared" si="4"/>
        <v>6518030</v>
      </c>
      <c r="AN268" s="537"/>
      <c r="AO268" s="537"/>
      <c r="AP268" s="537"/>
      <c r="AQ268" s="542"/>
      <c r="AR268" s="537"/>
      <c r="AS268" s="472" t="s">
        <v>4881</v>
      </c>
    </row>
    <row r="269" spans="1:45" ht="15.75" customHeight="1" x14ac:dyDescent="0.25">
      <c r="A269" s="547">
        <v>268</v>
      </c>
      <c r="B269" s="548" t="s">
        <v>721</v>
      </c>
      <c r="C269" s="548" t="s">
        <v>91</v>
      </c>
      <c r="D269" s="547" t="s">
        <v>123</v>
      </c>
      <c r="E269" s="549">
        <v>900331412</v>
      </c>
      <c r="F269" s="547">
        <v>6</v>
      </c>
      <c r="G269" s="550" t="s">
        <v>723</v>
      </c>
      <c r="H269" s="547">
        <v>2</v>
      </c>
      <c r="I269" s="547" t="s">
        <v>4441</v>
      </c>
      <c r="J269" s="547">
        <v>3</v>
      </c>
      <c r="K269" s="551">
        <v>2988088</v>
      </c>
      <c r="L269" s="552">
        <v>44796</v>
      </c>
      <c r="M269" s="553">
        <v>6692278</v>
      </c>
      <c r="N269" s="547" t="s">
        <v>300</v>
      </c>
      <c r="O269" s="549">
        <v>30732589</v>
      </c>
      <c r="P269" s="547" t="s">
        <v>2539</v>
      </c>
      <c r="Q269" s="552">
        <v>44796</v>
      </c>
      <c r="R269" s="547" t="s">
        <v>564</v>
      </c>
      <c r="S269" s="552">
        <v>44798</v>
      </c>
      <c r="T269" s="552">
        <v>44797</v>
      </c>
      <c r="U269" s="547" t="s">
        <v>4914</v>
      </c>
      <c r="V269" s="547" t="s">
        <v>4603</v>
      </c>
      <c r="W269" s="547" t="s">
        <v>5076</v>
      </c>
      <c r="X269" s="547" t="s">
        <v>5084</v>
      </c>
      <c r="Y269" s="547"/>
      <c r="Z269" s="547"/>
      <c r="AA269" s="554"/>
      <c r="AB269" s="554"/>
      <c r="AC269" s="555"/>
      <c r="AD269" s="554"/>
      <c r="AE269" s="554"/>
      <c r="AF269" s="554"/>
      <c r="AG269" s="554" t="s">
        <v>5044</v>
      </c>
      <c r="AH269" s="554"/>
      <c r="AI269" s="554" t="s">
        <v>5044</v>
      </c>
      <c r="AJ269" s="547"/>
      <c r="AK269" s="547"/>
      <c r="AL269" s="547"/>
      <c r="AM269" s="551">
        <f t="shared" si="4"/>
        <v>2988088</v>
      </c>
      <c r="AN269" s="547"/>
      <c r="AO269" s="547"/>
      <c r="AP269" s="547"/>
      <c r="AQ269" s="553">
        <v>44865</v>
      </c>
      <c r="AR269" s="547"/>
      <c r="AS269" s="547" t="s">
        <v>5085</v>
      </c>
    </row>
    <row r="270" spans="1:45" ht="15.75" customHeight="1" x14ac:dyDescent="0.25">
      <c r="A270" s="472">
        <v>269</v>
      </c>
      <c r="B270" s="473" t="s">
        <v>551</v>
      </c>
      <c r="C270" s="473" t="s">
        <v>5086</v>
      </c>
      <c r="D270" s="472" t="s">
        <v>123</v>
      </c>
      <c r="E270" s="474">
        <v>900352786</v>
      </c>
      <c r="F270" s="472">
        <v>5</v>
      </c>
      <c r="G270" s="475" t="s">
        <v>3047</v>
      </c>
      <c r="H270" s="472">
        <v>2</v>
      </c>
      <c r="I270" s="472" t="s">
        <v>5087</v>
      </c>
      <c r="J270" s="472">
        <v>1</v>
      </c>
      <c r="K270" s="483">
        <v>1359000</v>
      </c>
      <c r="L270" s="477">
        <v>44799</v>
      </c>
      <c r="M270" s="472" t="s">
        <v>5088</v>
      </c>
      <c r="N270" s="472" t="s">
        <v>4857</v>
      </c>
      <c r="O270" s="474">
        <v>87066020</v>
      </c>
      <c r="P270" s="472" t="s">
        <v>5089</v>
      </c>
      <c r="Q270" s="477">
        <v>44797</v>
      </c>
      <c r="R270" s="472" t="s">
        <v>564</v>
      </c>
      <c r="S270" s="477">
        <v>44802</v>
      </c>
      <c r="T270" s="477">
        <v>44802</v>
      </c>
      <c r="U270" s="472" t="s">
        <v>4914</v>
      </c>
      <c r="V270" s="472" t="s">
        <v>4617</v>
      </c>
      <c r="W270" s="472" t="s">
        <v>5090</v>
      </c>
      <c r="X270" s="472" t="s">
        <v>5091</v>
      </c>
      <c r="Y270" s="537"/>
      <c r="Z270" s="537"/>
      <c r="AA270" s="538"/>
      <c r="AB270" s="538"/>
      <c r="AC270" s="539"/>
      <c r="AD270" s="538"/>
      <c r="AE270" s="538"/>
      <c r="AF270" s="538"/>
      <c r="AG270" s="540">
        <v>44971</v>
      </c>
      <c r="AH270" s="538"/>
      <c r="AI270" s="540">
        <v>44802</v>
      </c>
      <c r="AJ270" s="537"/>
      <c r="AK270" s="537"/>
      <c r="AL270" s="537"/>
      <c r="AM270" s="483">
        <f t="shared" si="4"/>
        <v>1359000</v>
      </c>
      <c r="AN270" s="537"/>
      <c r="AO270" s="537"/>
      <c r="AP270" s="537"/>
      <c r="AQ270" s="540">
        <v>44926</v>
      </c>
      <c r="AR270" s="540">
        <v>44971</v>
      </c>
      <c r="AS270" s="537"/>
    </row>
    <row r="271" spans="1:45" ht="15.75" customHeight="1" x14ac:dyDescent="0.25">
      <c r="A271" s="472">
        <v>270</v>
      </c>
      <c r="B271" s="473" t="s">
        <v>721</v>
      </c>
      <c r="C271" s="473" t="s">
        <v>2112</v>
      </c>
      <c r="D271" s="472" t="s">
        <v>123</v>
      </c>
      <c r="E271" s="474">
        <v>828002423</v>
      </c>
      <c r="F271" s="472">
        <v>5</v>
      </c>
      <c r="G271" s="475" t="s">
        <v>723</v>
      </c>
      <c r="H271" s="472">
        <v>2</v>
      </c>
      <c r="I271" s="472" t="s">
        <v>5092</v>
      </c>
      <c r="J271" s="472">
        <v>3</v>
      </c>
      <c r="K271" s="483">
        <v>1404000</v>
      </c>
      <c r="L271" s="477">
        <v>44797</v>
      </c>
      <c r="M271" s="484">
        <v>44865</v>
      </c>
      <c r="N271" s="472" t="s">
        <v>300</v>
      </c>
      <c r="O271" s="474">
        <v>30732589</v>
      </c>
      <c r="P271" s="472" t="s">
        <v>833</v>
      </c>
      <c r="Q271" s="477">
        <v>44797</v>
      </c>
      <c r="R271" s="472" t="s">
        <v>564</v>
      </c>
      <c r="S271" s="477">
        <v>44798</v>
      </c>
      <c r="T271" s="477">
        <v>44810</v>
      </c>
      <c r="U271" s="472" t="s">
        <v>4914</v>
      </c>
      <c r="V271" s="472" t="s">
        <v>4603</v>
      </c>
      <c r="W271" s="472" t="s">
        <v>5076</v>
      </c>
      <c r="X271" s="472" t="s">
        <v>5093</v>
      </c>
      <c r="Y271" s="537"/>
      <c r="Z271" s="537"/>
      <c r="AA271" s="538"/>
      <c r="AB271" s="538"/>
      <c r="AC271" s="539"/>
      <c r="AD271" s="538"/>
      <c r="AE271" s="538"/>
      <c r="AF271" s="538"/>
      <c r="AG271" s="540"/>
      <c r="AH271" s="538"/>
      <c r="AI271" s="540"/>
      <c r="AJ271" s="537"/>
      <c r="AK271" s="537"/>
      <c r="AL271" s="537"/>
      <c r="AM271" s="483">
        <f t="shared" si="4"/>
        <v>1404000</v>
      </c>
      <c r="AN271" s="537"/>
      <c r="AO271" s="537"/>
      <c r="AP271" s="537"/>
      <c r="AQ271" s="542"/>
      <c r="AR271" s="537"/>
      <c r="AS271" s="472" t="s">
        <v>4881</v>
      </c>
    </row>
    <row r="272" spans="1:45" ht="15.75" customHeight="1" x14ac:dyDescent="0.25">
      <c r="A272" s="472">
        <v>271</v>
      </c>
      <c r="B272" s="473" t="s">
        <v>721</v>
      </c>
      <c r="C272" s="473" t="s">
        <v>5094</v>
      </c>
      <c r="D272" s="472" t="s">
        <v>16</v>
      </c>
      <c r="E272" s="474">
        <v>30713956</v>
      </c>
      <c r="F272" s="472">
        <v>1</v>
      </c>
      <c r="G272" s="475" t="s">
        <v>3047</v>
      </c>
      <c r="H272" s="472">
        <v>1</v>
      </c>
      <c r="I272" s="472" t="s">
        <v>5095</v>
      </c>
      <c r="J272" s="472">
        <v>2</v>
      </c>
      <c r="K272" s="483">
        <v>43504200</v>
      </c>
      <c r="L272" s="477">
        <v>44798</v>
      </c>
      <c r="M272" s="484">
        <v>44890</v>
      </c>
      <c r="N272" s="472" t="s">
        <v>713</v>
      </c>
      <c r="O272" s="474">
        <v>87711882</v>
      </c>
      <c r="P272" s="472" t="s">
        <v>1097</v>
      </c>
      <c r="Q272" s="477">
        <v>44798</v>
      </c>
      <c r="R272" s="472" t="s">
        <v>5096</v>
      </c>
      <c r="S272" s="477">
        <v>44803</v>
      </c>
      <c r="T272" s="477">
        <v>44810</v>
      </c>
      <c r="U272" s="472" t="s">
        <v>4914</v>
      </c>
      <c r="V272" s="472" t="s">
        <v>5097</v>
      </c>
      <c r="W272" s="472" t="s">
        <v>5098</v>
      </c>
      <c r="X272" s="472" t="s">
        <v>5099</v>
      </c>
      <c r="Y272" s="537"/>
      <c r="Z272" s="537"/>
      <c r="AA272" s="538"/>
      <c r="AB272" s="538"/>
      <c r="AC272" s="539"/>
      <c r="AD272" s="538"/>
      <c r="AE272" s="538"/>
      <c r="AF272" s="538"/>
      <c r="AG272" s="540"/>
      <c r="AH272" s="538"/>
      <c r="AI272" s="538"/>
      <c r="AJ272" s="537"/>
      <c r="AK272" s="537"/>
      <c r="AL272" s="537"/>
      <c r="AM272" s="483">
        <f t="shared" si="4"/>
        <v>43504200</v>
      </c>
      <c r="AN272" s="537"/>
      <c r="AO272" s="537"/>
      <c r="AP272" s="537"/>
      <c r="AQ272" s="542"/>
      <c r="AR272" s="537"/>
      <c r="AS272" s="472" t="s">
        <v>4881</v>
      </c>
    </row>
    <row r="273" spans="1:45" ht="15.75" customHeight="1" x14ac:dyDescent="0.25">
      <c r="A273" s="472">
        <v>272</v>
      </c>
      <c r="B273" s="473" t="s">
        <v>2879</v>
      </c>
      <c r="C273" s="473" t="s">
        <v>38</v>
      </c>
      <c r="D273" s="472" t="s">
        <v>16</v>
      </c>
      <c r="E273" s="474">
        <v>87215085</v>
      </c>
      <c r="F273" s="472">
        <v>8</v>
      </c>
      <c r="G273" s="475" t="s">
        <v>3047</v>
      </c>
      <c r="H273" s="472">
        <v>1</v>
      </c>
      <c r="I273" s="472" t="s">
        <v>4385</v>
      </c>
      <c r="J273" s="472">
        <v>1</v>
      </c>
      <c r="K273" s="483">
        <v>6500538</v>
      </c>
      <c r="L273" s="477">
        <v>44798</v>
      </c>
      <c r="M273" s="484">
        <v>44859</v>
      </c>
      <c r="N273" s="472" t="s">
        <v>3185</v>
      </c>
      <c r="O273" s="474">
        <v>87066020</v>
      </c>
      <c r="P273" s="472" t="s">
        <v>554</v>
      </c>
      <c r="Q273" s="477">
        <v>44798</v>
      </c>
      <c r="R273" s="472" t="s">
        <v>1763</v>
      </c>
      <c r="S273" s="477">
        <v>44803</v>
      </c>
      <c r="T273" s="472" t="s">
        <v>5100</v>
      </c>
      <c r="U273" s="472" t="s">
        <v>4914</v>
      </c>
      <c r="V273" s="472" t="s">
        <v>4153</v>
      </c>
      <c r="W273" s="472" t="s">
        <v>5101</v>
      </c>
      <c r="X273" s="472" t="s">
        <v>5102</v>
      </c>
      <c r="Y273" s="537"/>
      <c r="Z273" s="537"/>
      <c r="AA273" s="538"/>
      <c r="AB273" s="538"/>
      <c r="AC273" s="539"/>
      <c r="AD273" s="538"/>
      <c r="AE273" s="538"/>
      <c r="AF273" s="538"/>
      <c r="AG273" s="542">
        <v>44886</v>
      </c>
      <c r="AH273" s="538"/>
      <c r="AI273" s="541">
        <v>44803</v>
      </c>
      <c r="AJ273" s="537"/>
      <c r="AK273" s="537"/>
      <c r="AL273" s="537"/>
      <c r="AM273" s="483">
        <f t="shared" si="4"/>
        <v>6500538</v>
      </c>
      <c r="AN273" s="537"/>
      <c r="AO273" s="537"/>
      <c r="AP273" s="537"/>
      <c r="AQ273" s="542">
        <v>44886</v>
      </c>
      <c r="AR273" s="542">
        <v>44889</v>
      </c>
      <c r="AS273" s="472"/>
    </row>
    <row r="274" spans="1:45" ht="15.75" customHeight="1" x14ac:dyDescent="0.25">
      <c r="A274" s="472">
        <v>273</v>
      </c>
      <c r="B274" s="473" t="s">
        <v>2879</v>
      </c>
      <c r="C274" s="473" t="s">
        <v>5103</v>
      </c>
      <c r="D274" s="472" t="s">
        <v>16</v>
      </c>
      <c r="E274" s="474">
        <v>13011227</v>
      </c>
      <c r="F274" s="472">
        <v>2</v>
      </c>
      <c r="G274" s="475" t="s">
        <v>3047</v>
      </c>
      <c r="H274" s="472">
        <v>1</v>
      </c>
      <c r="I274" s="472" t="s">
        <v>5104</v>
      </c>
      <c r="J274" s="472">
        <v>1</v>
      </c>
      <c r="K274" s="483">
        <v>18147600</v>
      </c>
      <c r="L274" s="477">
        <v>44803</v>
      </c>
      <c r="M274" s="472" t="s">
        <v>5105</v>
      </c>
      <c r="N274" s="472" t="s">
        <v>1319</v>
      </c>
      <c r="O274" s="474">
        <v>30721770</v>
      </c>
      <c r="P274" s="472" t="s">
        <v>5106</v>
      </c>
      <c r="Q274" s="477">
        <v>44799</v>
      </c>
      <c r="R274" s="472" t="s">
        <v>564</v>
      </c>
      <c r="S274" s="477">
        <v>44803</v>
      </c>
      <c r="T274" s="477">
        <v>44802</v>
      </c>
      <c r="U274" s="472" t="s">
        <v>4914</v>
      </c>
      <c r="V274" s="472" t="s">
        <v>5107</v>
      </c>
      <c r="W274" s="472" t="s">
        <v>4632</v>
      </c>
      <c r="X274" s="472" t="s">
        <v>5108</v>
      </c>
      <c r="Y274" s="537"/>
      <c r="Z274" s="537"/>
      <c r="AA274" s="538"/>
      <c r="AB274" s="538"/>
      <c r="AC274" s="539"/>
      <c r="AD274" s="538"/>
      <c r="AE274" s="538"/>
      <c r="AF274" s="538"/>
      <c r="AG274" s="540">
        <v>44581</v>
      </c>
      <c r="AH274" s="538"/>
      <c r="AI274" s="540">
        <v>44803</v>
      </c>
      <c r="AJ274" s="537"/>
      <c r="AK274" s="537"/>
      <c r="AL274" s="537"/>
      <c r="AM274" s="483">
        <f t="shared" si="4"/>
        <v>18147600</v>
      </c>
      <c r="AN274" s="537"/>
      <c r="AO274" s="537"/>
      <c r="AP274" s="537"/>
      <c r="AQ274" s="540">
        <v>44581</v>
      </c>
      <c r="AR274" s="540">
        <v>44923</v>
      </c>
      <c r="AS274" s="537"/>
    </row>
    <row r="275" spans="1:45" ht="15.75" customHeight="1" x14ac:dyDescent="0.25">
      <c r="A275" s="472">
        <v>274</v>
      </c>
      <c r="B275" s="473" t="s">
        <v>2879</v>
      </c>
      <c r="C275" s="473" t="s">
        <v>5109</v>
      </c>
      <c r="D275" s="472" t="s">
        <v>16</v>
      </c>
      <c r="E275" s="474">
        <v>30746862</v>
      </c>
      <c r="F275" s="472">
        <v>6</v>
      </c>
      <c r="G275" s="475" t="s">
        <v>3047</v>
      </c>
      <c r="H275" s="472">
        <v>1</v>
      </c>
      <c r="I275" s="472" t="s">
        <v>5110</v>
      </c>
      <c r="J275" s="472">
        <v>1</v>
      </c>
      <c r="K275" s="483">
        <v>18147600</v>
      </c>
      <c r="L275" s="477">
        <v>44802</v>
      </c>
      <c r="M275" s="484">
        <v>44926</v>
      </c>
      <c r="N275" s="472" t="s">
        <v>1319</v>
      </c>
      <c r="O275" s="474">
        <v>30721770</v>
      </c>
      <c r="P275" s="472" t="s">
        <v>2864</v>
      </c>
      <c r="Q275" s="477">
        <v>44799</v>
      </c>
      <c r="R275" s="472" t="s">
        <v>564</v>
      </c>
      <c r="S275" s="477">
        <v>44803</v>
      </c>
      <c r="T275" s="477">
        <v>44802</v>
      </c>
      <c r="U275" s="472" t="s">
        <v>4914</v>
      </c>
      <c r="V275" s="472" t="s">
        <v>5107</v>
      </c>
      <c r="W275" s="472" t="s">
        <v>4632</v>
      </c>
      <c r="X275" s="472" t="s">
        <v>5111</v>
      </c>
      <c r="Y275" s="537"/>
      <c r="Z275" s="537"/>
      <c r="AA275" s="538"/>
      <c r="AB275" s="538"/>
      <c r="AC275" s="539"/>
      <c r="AD275" s="538"/>
      <c r="AE275" s="538"/>
      <c r="AF275" s="538"/>
      <c r="AG275" s="540">
        <v>44949</v>
      </c>
      <c r="AH275" s="538"/>
      <c r="AI275" s="540">
        <v>44803</v>
      </c>
      <c r="AJ275" s="537"/>
      <c r="AK275" s="537"/>
      <c r="AL275" s="537"/>
      <c r="AM275" s="472"/>
      <c r="AN275" s="537"/>
      <c r="AO275" s="537"/>
      <c r="AP275" s="537"/>
      <c r="AQ275" s="540">
        <v>44949</v>
      </c>
      <c r="AR275" s="540">
        <v>44923</v>
      </c>
      <c r="AS275" s="537"/>
    </row>
    <row r="276" spans="1:45" ht="15.75" customHeight="1" x14ac:dyDescent="0.25">
      <c r="A276" s="472">
        <v>275</v>
      </c>
      <c r="B276" s="473" t="s">
        <v>2879</v>
      </c>
      <c r="C276" s="473" t="s">
        <v>5112</v>
      </c>
      <c r="D276" s="472" t="s">
        <v>16</v>
      </c>
      <c r="E276" s="474">
        <v>59310823</v>
      </c>
      <c r="F276" s="472">
        <v>2</v>
      </c>
      <c r="G276" s="475" t="s">
        <v>3047</v>
      </c>
      <c r="H276" s="472">
        <v>1</v>
      </c>
      <c r="I276" s="472" t="s">
        <v>5113</v>
      </c>
      <c r="J276" s="472">
        <v>1</v>
      </c>
      <c r="K276" s="483">
        <v>18147600</v>
      </c>
      <c r="L276" s="477">
        <v>44802</v>
      </c>
      <c r="M276" s="484">
        <v>44923</v>
      </c>
      <c r="N276" s="472" t="s">
        <v>1319</v>
      </c>
      <c r="O276" s="474">
        <v>30721770</v>
      </c>
      <c r="P276" s="472" t="s">
        <v>5114</v>
      </c>
      <c r="Q276" s="477">
        <v>44799</v>
      </c>
      <c r="R276" s="472" t="s">
        <v>564</v>
      </c>
      <c r="S276" s="477">
        <v>44799</v>
      </c>
      <c r="T276" s="477">
        <v>44802</v>
      </c>
      <c r="U276" s="472" t="s">
        <v>4914</v>
      </c>
      <c r="V276" s="472" t="s">
        <v>5107</v>
      </c>
      <c r="W276" s="472" t="s">
        <v>4632</v>
      </c>
      <c r="X276" s="472" t="s">
        <v>5115</v>
      </c>
      <c r="Y276" s="537"/>
      <c r="Z276" s="537"/>
      <c r="AA276" s="538"/>
      <c r="AB276" s="538"/>
      <c r="AC276" s="539"/>
      <c r="AD276" s="538"/>
      <c r="AE276" s="538"/>
      <c r="AF276" s="538"/>
      <c r="AG276" s="540">
        <v>44949</v>
      </c>
      <c r="AH276" s="538"/>
      <c r="AI276" s="540">
        <v>44804</v>
      </c>
      <c r="AJ276" s="537"/>
      <c r="AK276" s="537"/>
      <c r="AL276" s="537"/>
      <c r="AM276" s="483">
        <f t="shared" ref="AM276:AM280" si="5">K276+AC276</f>
        <v>18147600</v>
      </c>
      <c r="AN276" s="537"/>
      <c r="AO276" s="537"/>
      <c r="AP276" s="537"/>
      <c r="AQ276" s="540">
        <v>44949</v>
      </c>
      <c r="AR276" s="540">
        <v>44923</v>
      </c>
      <c r="AS276" s="537"/>
    </row>
    <row r="277" spans="1:45" ht="15.75" customHeight="1" x14ac:dyDescent="0.25">
      <c r="A277" s="472">
        <v>276</v>
      </c>
      <c r="B277" s="473" t="s">
        <v>2879</v>
      </c>
      <c r="C277" s="473" t="s">
        <v>5116</v>
      </c>
      <c r="D277" s="472" t="s">
        <v>16</v>
      </c>
      <c r="E277" s="474">
        <v>1085258639</v>
      </c>
      <c r="F277" s="472">
        <v>3</v>
      </c>
      <c r="G277" s="475" t="s">
        <v>3047</v>
      </c>
      <c r="H277" s="472">
        <v>1</v>
      </c>
      <c r="I277" s="472" t="s">
        <v>5117</v>
      </c>
      <c r="J277" s="472">
        <v>1</v>
      </c>
      <c r="K277" s="483">
        <v>18147600</v>
      </c>
      <c r="L277" s="477">
        <v>44802</v>
      </c>
      <c r="M277" s="484">
        <v>44923</v>
      </c>
      <c r="N277" s="472" t="s">
        <v>1319</v>
      </c>
      <c r="O277" s="474">
        <v>30721770</v>
      </c>
      <c r="P277" s="472" t="s">
        <v>5118</v>
      </c>
      <c r="Q277" s="477">
        <v>44802</v>
      </c>
      <c r="R277" s="472" t="s">
        <v>572</v>
      </c>
      <c r="S277" s="477">
        <v>44804</v>
      </c>
      <c r="T277" s="477">
        <v>44810</v>
      </c>
      <c r="U277" s="472" t="s">
        <v>4914</v>
      </c>
      <c r="V277" s="472" t="s">
        <v>5107</v>
      </c>
      <c r="W277" s="472" t="s">
        <v>4632</v>
      </c>
      <c r="X277" s="472" t="s">
        <v>5119</v>
      </c>
      <c r="Y277" s="537"/>
      <c r="Z277" s="537"/>
      <c r="AA277" s="538"/>
      <c r="AB277" s="538"/>
      <c r="AC277" s="539"/>
      <c r="AD277" s="538"/>
      <c r="AE277" s="538"/>
      <c r="AF277" s="538"/>
      <c r="AG277" s="540">
        <v>44949</v>
      </c>
      <c r="AH277" s="538"/>
      <c r="AI277" s="540">
        <v>44804</v>
      </c>
      <c r="AJ277" s="537"/>
      <c r="AK277" s="537"/>
      <c r="AL277" s="537"/>
      <c r="AM277" s="483">
        <f t="shared" si="5"/>
        <v>18147600</v>
      </c>
      <c r="AN277" s="537"/>
      <c r="AO277" s="537"/>
      <c r="AP277" s="537"/>
      <c r="AQ277" s="540">
        <v>44949</v>
      </c>
      <c r="AR277" s="540">
        <v>44949</v>
      </c>
      <c r="AS277" s="537"/>
    </row>
    <row r="278" spans="1:45" ht="15.75" customHeight="1" x14ac:dyDescent="0.25">
      <c r="A278" s="472">
        <v>277</v>
      </c>
      <c r="B278" s="473" t="s">
        <v>2879</v>
      </c>
      <c r="C278" s="473" t="s">
        <v>5120</v>
      </c>
      <c r="D278" s="472" t="s">
        <v>16</v>
      </c>
      <c r="E278" s="474">
        <v>1085257630</v>
      </c>
      <c r="F278" s="472">
        <v>3</v>
      </c>
      <c r="G278" s="475" t="s">
        <v>3047</v>
      </c>
      <c r="H278" s="472">
        <v>1</v>
      </c>
      <c r="I278" s="472" t="s">
        <v>5121</v>
      </c>
      <c r="J278" s="472">
        <v>1</v>
      </c>
      <c r="K278" s="483">
        <v>18147600</v>
      </c>
      <c r="L278" s="477">
        <v>44802</v>
      </c>
      <c r="M278" s="484">
        <v>44923</v>
      </c>
      <c r="N278" s="472" t="s">
        <v>1319</v>
      </c>
      <c r="O278" s="474">
        <v>30721770</v>
      </c>
      <c r="P278" s="472" t="s">
        <v>5122</v>
      </c>
      <c r="Q278" s="477">
        <v>44799</v>
      </c>
      <c r="R278" s="472" t="s">
        <v>1763</v>
      </c>
      <c r="S278" s="477">
        <v>44804</v>
      </c>
      <c r="T278" s="477">
        <v>44810</v>
      </c>
      <c r="U278" s="472" t="s">
        <v>4914</v>
      </c>
      <c r="V278" s="472" t="s">
        <v>5107</v>
      </c>
      <c r="W278" s="472" t="s">
        <v>4632</v>
      </c>
      <c r="X278" s="472" t="s">
        <v>5123</v>
      </c>
      <c r="Y278" s="537"/>
      <c r="Z278" s="537"/>
      <c r="AA278" s="538"/>
      <c r="AB278" s="538"/>
      <c r="AC278" s="539"/>
      <c r="AD278" s="538"/>
      <c r="AE278" s="538"/>
      <c r="AF278" s="538"/>
      <c r="AG278" s="540">
        <v>44939</v>
      </c>
      <c r="AH278" s="538"/>
      <c r="AI278" s="540">
        <v>44804</v>
      </c>
      <c r="AJ278" s="537"/>
      <c r="AK278" s="537"/>
      <c r="AL278" s="537"/>
      <c r="AM278" s="483">
        <f t="shared" si="5"/>
        <v>18147600</v>
      </c>
      <c r="AN278" s="537"/>
      <c r="AO278" s="537"/>
      <c r="AP278" s="537"/>
      <c r="AQ278" s="540">
        <v>44939</v>
      </c>
      <c r="AR278" s="540">
        <v>44923</v>
      </c>
      <c r="AS278" s="537"/>
    </row>
    <row r="279" spans="1:45" ht="15.75" customHeight="1" x14ac:dyDescent="0.25">
      <c r="A279" s="472">
        <v>278</v>
      </c>
      <c r="B279" s="473" t="s">
        <v>2879</v>
      </c>
      <c r="C279" s="473" t="s">
        <v>5124</v>
      </c>
      <c r="D279" s="472" t="s">
        <v>16</v>
      </c>
      <c r="E279" s="474">
        <v>1085284022</v>
      </c>
      <c r="F279" s="472">
        <v>2</v>
      </c>
      <c r="G279" s="475" t="s">
        <v>3047</v>
      </c>
      <c r="H279" s="472">
        <v>1</v>
      </c>
      <c r="I279" s="472" t="s">
        <v>5125</v>
      </c>
      <c r="J279" s="472">
        <v>1</v>
      </c>
      <c r="K279" s="483">
        <v>18147600</v>
      </c>
      <c r="L279" s="477">
        <v>44802</v>
      </c>
      <c r="M279" s="484">
        <v>44923</v>
      </c>
      <c r="N279" s="472" t="s">
        <v>1319</v>
      </c>
      <c r="O279" s="474">
        <v>30721770</v>
      </c>
      <c r="P279" s="472" t="s">
        <v>2978</v>
      </c>
      <c r="Q279" s="477">
        <v>44832</v>
      </c>
      <c r="R279" s="472" t="s">
        <v>1763</v>
      </c>
      <c r="S279" s="477">
        <v>44804</v>
      </c>
      <c r="T279" s="477">
        <v>44810</v>
      </c>
      <c r="U279" s="472" t="s">
        <v>4914</v>
      </c>
      <c r="V279" s="472" t="s">
        <v>5107</v>
      </c>
      <c r="W279" s="472" t="s">
        <v>4632</v>
      </c>
      <c r="X279" s="472" t="s">
        <v>5126</v>
      </c>
      <c r="Y279" s="537"/>
      <c r="Z279" s="537"/>
      <c r="AA279" s="538"/>
      <c r="AB279" s="538"/>
      <c r="AC279" s="539"/>
      <c r="AD279" s="538"/>
      <c r="AE279" s="538"/>
      <c r="AF279" s="538"/>
      <c r="AG279" s="540">
        <v>44939</v>
      </c>
      <c r="AH279" s="538"/>
      <c r="AI279" s="540">
        <v>44893</v>
      </c>
      <c r="AJ279" s="537"/>
      <c r="AK279" s="537"/>
      <c r="AL279" s="537"/>
      <c r="AM279" s="483">
        <f t="shared" si="5"/>
        <v>18147600</v>
      </c>
      <c r="AN279" s="537"/>
      <c r="AO279" s="537"/>
      <c r="AP279" s="537"/>
      <c r="AQ279" s="540">
        <v>44939</v>
      </c>
      <c r="AR279" s="540">
        <v>44893</v>
      </c>
      <c r="AS279" s="537"/>
    </row>
    <row r="280" spans="1:45" ht="15.75" customHeight="1" x14ac:dyDescent="0.25">
      <c r="A280" s="472">
        <v>279</v>
      </c>
      <c r="B280" s="473" t="s">
        <v>2879</v>
      </c>
      <c r="C280" s="473" t="s">
        <v>5127</v>
      </c>
      <c r="D280" s="472" t="s">
        <v>16</v>
      </c>
      <c r="E280" s="474">
        <v>36951601</v>
      </c>
      <c r="F280" s="472">
        <v>0</v>
      </c>
      <c r="G280" s="475" t="s">
        <v>3047</v>
      </c>
      <c r="H280" s="472">
        <v>1</v>
      </c>
      <c r="I280" s="472" t="s">
        <v>5128</v>
      </c>
      <c r="J280" s="472">
        <v>1</v>
      </c>
      <c r="K280" s="483">
        <v>15123000</v>
      </c>
      <c r="L280" s="477">
        <v>44802</v>
      </c>
      <c r="M280" s="484">
        <v>44926</v>
      </c>
      <c r="N280" s="472" t="s">
        <v>1319</v>
      </c>
      <c r="O280" s="474">
        <v>30721770</v>
      </c>
      <c r="P280" s="472" t="s">
        <v>5129</v>
      </c>
      <c r="Q280" s="477">
        <v>44802</v>
      </c>
      <c r="R280" s="472" t="s">
        <v>564</v>
      </c>
      <c r="S280" s="477">
        <v>44803</v>
      </c>
      <c r="T280" s="477">
        <v>44802</v>
      </c>
      <c r="U280" s="472" t="s">
        <v>4914</v>
      </c>
      <c r="V280" s="472" t="s">
        <v>5107</v>
      </c>
      <c r="W280" s="472" t="s">
        <v>4632</v>
      </c>
      <c r="X280" s="472" t="s">
        <v>5130</v>
      </c>
      <c r="Y280" s="537"/>
      <c r="Z280" s="537"/>
      <c r="AA280" s="538"/>
      <c r="AB280" s="538"/>
      <c r="AC280" s="539"/>
      <c r="AD280" s="538"/>
      <c r="AE280" s="538"/>
      <c r="AF280" s="538"/>
      <c r="AG280" s="540">
        <v>44939</v>
      </c>
      <c r="AH280" s="538"/>
      <c r="AI280" s="540">
        <v>44803</v>
      </c>
      <c r="AJ280" s="537"/>
      <c r="AK280" s="537"/>
      <c r="AL280" s="537"/>
      <c r="AM280" s="483">
        <f t="shared" si="5"/>
        <v>15123000</v>
      </c>
      <c r="AN280" s="537"/>
      <c r="AO280" s="537"/>
      <c r="AP280" s="537"/>
      <c r="AQ280" s="540">
        <v>44939</v>
      </c>
      <c r="AR280" s="540">
        <v>44923</v>
      </c>
      <c r="AS280" s="537"/>
    </row>
    <row r="281" spans="1:45" ht="15.75" customHeight="1" x14ac:dyDescent="0.25">
      <c r="A281" s="472">
        <v>280</v>
      </c>
      <c r="B281" s="473" t="s">
        <v>2879</v>
      </c>
      <c r="C281" s="473" t="s">
        <v>5131</v>
      </c>
      <c r="D281" s="472" t="s">
        <v>16</v>
      </c>
      <c r="E281" s="474">
        <v>1085328906</v>
      </c>
      <c r="F281" s="472">
        <v>7</v>
      </c>
      <c r="G281" s="475" t="s">
        <v>5132</v>
      </c>
      <c r="H281" s="472">
        <v>1</v>
      </c>
      <c r="I281" s="472" t="s">
        <v>5133</v>
      </c>
      <c r="J281" s="472">
        <v>1</v>
      </c>
      <c r="K281" s="483">
        <v>15123000</v>
      </c>
      <c r="L281" s="477">
        <v>44799</v>
      </c>
      <c r="M281" s="484">
        <v>44923</v>
      </c>
      <c r="N281" s="472" t="s">
        <v>1319</v>
      </c>
      <c r="O281" s="474">
        <v>30721770</v>
      </c>
      <c r="P281" s="472" t="s">
        <v>5134</v>
      </c>
      <c r="Q281" s="477">
        <v>44799</v>
      </c>
      <c r="R281" s="472" t="s">
        <v>572</v>
      </c>
      <c r="S281" s="477">
        <v>44804</v>
      </c>
      <c r="T281" s="477">
        <v>44810</v>
      </c>
      <c r="U281" s="472" t="s">
        <v>4914</v>
      </c>
      <c r="V281" s="472" t="s">
        <v>5107</v>
      </c>
      <c r="W281" s="472" t="s">
        <v>4632</v>
      </c>
      <c r="X281" s="472" t="s">
        <v>5135</v>
      </c>
      <c r="Y281" s="537"/>
      <c r="Z281" s="537"/>
      <c r="AA281" s="538"/>
      <c r="AB281" s="538"/>
      <c r="AC281" s="539"/>
      <c r="AD281" s="538"/>
      <c r="AE281" s="538"/>
      <c r="AF281" s="538"/>
      <c r="AG281" s="540">
        <v>44939</v>
      </c>
      <c r="AH281" s="538"/>
      <c r="AI281" s="540">
        <v>44804</v>
      </c>
      <c r="AJ281" s="537"/>
      <c r="AK281" s="537"/>
      <c r="AL281" s="537"/>
      <c r="AM281" s="472"/>
      <c r="AN281" s="537"/>
      <c r="AO281" s="537"/>
      <c r="AP281" s="537"/>
      <c r="AQ281" s="540">
        <v>44939</v>
      </c>
      <c r="AR281" s="546">
        <v>44950</v>
      </c>
      <c r="AS281" s="537"/>
    </row>
    <row r="282" spans="1:45" ht="15.75" customHeight="1" x14ac:dyDescent="0.25">
      <c r="A282" s="472">
        <v>281</v>
      </c>
      <c r="B282" s="473" t="s">
        <v>2879</v>
      </c>
      <c r="C282" s="473" t="s">
        <v>5136</v>
      </c>
      <c r="D282" s="472" t="s">
        <v>16</v>
      </c>
      <c r="E282" s="474">
        <v>1233188471</v>
      </c>
      <c r="F282" s="472">
        <v>1</v>
      </c>
      <c r="G282" s="475" t="s">
        <v>5132</v>
      </c>
      <c r="H282" s="472">
        <v>1</v>
      </c>
      <c r="I282" s="472" t="s">
        <v>5137</v>
      </c>
      <c r="J282" s="472">
        <v>1</v>
      </c>
      <c r="K282" s="483">
        <v>15123000</v>
      </c>
      <c r="L282" s="472" t="s">
        <v>5138</v>
      </c>
      <c r="M282" s="484">
        <v>44923</v>
      </c>
      <c r="N282" s="472" t="s">
        <v>1319</v>
      </c>
      <c r="O282" s="474">
        <v>30721770</v>
      </c>
      <c r="P282" s="472" t="s">
        <v>5139</v>
      </c>
      <c r="Q282" s="477">
        <v>44799</v>
      </c>
      <c r="R282" s="472" t="s">
        <v>572</v>
      </c>
      <c r="S282" s="477">
        <v>44804</v>
      </c>
      <c r="T282" s="477">
        <v>44810</v>
      </c>
      <c r="U282" s="472" t="s">
        <v>4914</v>
      </c>
      <c r="V282" s="472" t="s">
        <v>5107</v>
      </c>
      <c r="W282" s="472" t="s">
        <v>4632</v>
      </c>
      <c r="X282" s="472" t="s">
        <v>5140</v>
      </c>
      <c r="Y282" s="537"/>
      <c r="Z282" s="537"/>
      <c r="AA282" s="538"/>
      <c r="AB282" s="538"/>
      <c r="AC282" s="539"/>
      <c r="AD282" s="538"/>
      <c r="AE282" s="538"/>
      <c r="AF282" s="538"/>
      <c r="AG282" s="540">
        <v>44804</v>
      </c>
      <c r="AH282" s="538"/>
      <c r="AI282" s="540">
        <v>44804</v>
      </c>
      <c r="AJ282" s="537"/>
      <c r="AK282" s="537"/>
      <c r="AL282" s="537"/>
      <c r="AM282" s="483">
        <f t="shared" ref="AM282:AM421" si="6">K282+AC282</f>
        <v>15123000</v>
      </c>
      <c r="AN282" s="537"/>
      <c r="AO282" s="537"/>
      <c r="AP282" s="537"/>
      <c r="AQ282" s="540">
        <v>44939</v>
      </c>
      <c r="AR282" s="546">
        <v>44950</v>
      </c>
      <c r="AS282" s="537"/>
    </row>
    <row r="283" spans="1:45" ht="15.75" customHeight="1" x14ac:dyDescent="0.25">
      <c r="A283" s="472">
        <v>282</v>
      </c>
      <c r="B283" s="473" t="s">
        <v>2879</v>
      </c>
      <c r="C283" s="473" t="s">
        <v>5141</v>
      </c>
      <c r="D283" s="472" t="s">
        <v>16</v>
      </c>
      <c r="E283" s="474">
        <v>73169412</v>
      </c>
      <c r="F283" s="472">
        <v>3</v>
      </c>
      <c r="G283" s="475" t="s">
        <v>5132</v>
      </c>
      <c r="H283" s="472">
        <v>1</v>
      </c>
      <c r="I283" s="472" t="s">
        <v>5142</v>
      </c>
      <c r="J283" s="472">
        <v>1</v>
      </c>
      <c r="K283" s="483">
        <v>15123000</v>
      </c>
      <c r="L283" s="477">
        <v>44799</v>
      </c>
      <c r="M283" s="484">
        <v>44923</v>
      </c>
      <c r="N283" s="472" t="s">
        <v>1319</v>
      </c>
      <c r="O283" s="474">
        <v>30721770</v>
      </c>
      <c r="P283" s="472" t="s">
        <v>5143</v>
      </c>
      <c r="Q283" s="477">
        <v>44799</v>
      </c>
      <c r="R283" s="472" t="s">
        <v>572</v>
      </c>
      <c r="S283" s="477">
        <v>44804</v>
      </c>
      <c r="T283" s="477">
        <v>44780</v>
      </c>
      <c r="U283" s="472" t="s">
        <v>4914</v>
      </c>
      <c r="V283" s="472" t="s">
        <v>5107</v>
      </c>
      <c r="W283" s="472" t="s">
        <v>4632</v>
      </c>
      <c r="X283" s="472" t="s">
        <v>5144</v>
      </c>
      <c r="Y283" s="537"/>
      <c r="Z283" s="537"/>
      <c r="AA283" s="538"/>
      <c r="AB283" s="538"/>
      <c r="AC283" s="539"/>
      <c r="AD283" s="538"/>
      <c r="AE283" s="538"/>
      <c r="AF283" s="538"/>
      <c r="AG283" s="540">
        <v>44804</v>
      </c>
      <c r="AH283" s="538"/>
      <c r="AI283" s="540">
        <v>44804</v>
      </c>
      <c r="AJ283" s="537"/>
      <c r="AK283" s="537"/>
      <c r="AL283" s="537"/>
      <c r="AM283" s="483">
        <f t="shared" si="6"/>
        <v>15123000</v>
      </c>
      <c r="AN283" s="537"/>
      <c r="AO283" s="537"/>
      <c r="AP283" s="537"/>
      <c r="AQ283" s="540">
        <v>44804</v>
      </c>
      <c r="AR283" s="546">
        <v>44950</v>
      </c>
      <c r="AS283" s="537"/>
    </row>
    <row r="284" spans="1:45" ht="15.75" customHeight="1" x14ac:dyDescent="0.25">
      <c r="A284" s="472">
        <v>283</v>
      </c>
      <c r="B284" s="473" t="s">
        <v>2879</v>
      </c>
      <c r="C284" s="473" t="s">
        <v>5145</v>
      </c>
      <c r="D284" s="472" t="s">
        <v>16</v>
      </c>
      <c r="E284" s="474">
        <v>1085257736</v>
      </c>
      <c r="F284" s="472">
        <v>6</v>
      </c>
      <c r="G284" s="475" t="s">
        <v>5132</v>
      </c>
      <c r="H284" s="472">
        <v>1</v>
      </c>
      <c r="I284" s="472" t="s">
        <v>5146</v>
      </c>
      <c r="J284" s="472">
        <v>1</v>
      </c>
      <c r="K284" s="483">
        <v>15123000</v>
      </c>
      <c r="L284" s="477">
        <v>44799</v>
      </c>
      <c r="M284" s="484">
        <v>44923</v>
      </c>
      <c r="N284" s="472" t="s">
        <v>1319</v>
      </c>
      <c r="O284" s="474">
        <v>30721770</v>
      </c>
      <c r="P284" s="472" t="s">
        <v>3003</v>
      </c>
      <c r="Q284" s="477">
        <v>44799</v>
      </c>
      <c r="R284" s="472" t="s">
        <v>572</v>
      </c>
      <c r="S284" s="477">
        <v>44804</v>
      </c>
      <c r="T284" s="477">
        <v>44780</v>
      </c>
      <c r="U284" s="472" t="s">
        <v>4914</v>
      </c>
      <c r="V284" s="472" t="s">
        <v>5107</v>
      </c>
      <c r="W284" s="472" t="s">
        <v>4632</v>
      </c>
      <c r="X284" s="472" t="s">
        <v>5147</v>
      </c>
      <c r="Y284" s="537"/>
      <c r="Z284" s="537"/>
      <c r="AA284" s="538"/>
      <c r="AB284" s="538"/>
      <c r="AC284" s="539"/>
      <c r="AD284" s="538"/>
      <c r="AE284" s="538"/>
      <c r="AF284" s="538"/>
      <c r="AG284" s="540">
        <v>44939</v>
      </c>
      <c r="AH284" s="538"/>
      <c r="AI284" s="540">
        <v>44804</v>
      </c>
      <c r="AJ284" s="537"/>
      <c r="AK284" s="537"/>
      <c r="AL284" s="537"/>
      <c r="AM284" s="483">
        <f t="shared" si="6"/>
        <v>15123000</v>
      </c>
      <c r="AN284" s="537"/>
      <c r="AO284" s="537"/>
      <c r="AP284" s="537"/>
      <c r="AQ284" s="540">
        <v>44939</v>
      </c>
      <c r="AR284" s="546">
        <v>44950</v>
      </c>
      <c r="AS284" s="537"/>
    </row>
    <row r="285" spans="1:45" ht="15.75" customHeight="1" x14ac:dyDescent="0.25">
      <c r="A285" s="472">
        <v>284</v>
      </c>
      <c r="B285" s="473" t="s">
        <v>2879</v>
      </c>
      <c r="C285" s="473" t="s">
        <v>5148</v>
      </c>
      <c r="D285" s="472" t="s">
        <v>16</v>
      </c>
      <c r="E285" s="474">
        <v>59823023</v>
      </c>
      <c r="F285" s="472">
        <v>6</v>
      </c>
      <c r="G285" s="475" t="s">
        <v>5132</v>
      </c>
      <c r="H285" s="472">
        <v>1</v>
      </c>
      <c r="I285" s="472" t="s">
        <v>5149</v>
      </c>
      <c r="J285" s="472">
        <v>1</v>
      </c>
      <c r="K285" s="483">
        <v>15123000</v>
      </c>
      <c r="L285" s="477">
        <v>44799</v>
      </c>
      <c r="M285" s="484">
        <v>44923</v>
      </c>
      <c r="N285" s="472" t="s">
        <v>1319</v>
      </c>
      <c r="O285" s="474">
        <v>30721770</v>
      </c>
      <c r="P285" s="472" t="s">
        <v>5150</v>
      </c>
      <c r="Q285" s="477">
        <v>44799</v>
      </c>
      <c r="R285" s="472" t="s">
        <v>572</v>
      </c>
      <c r="S285" s="477">
        <v>44804</v>
      </c>
      <c r="T285" s="472" t="s">
        <v>5151</v>
      </c>
      <c r="U285" s="472" t="s">
        <v>4914</v>
      </c>
      <c r="V285" s="472" t="s">
        <v>5107</v>
      </c>
      <c r="W285" s="472" t="s">
        <v>4632</v>
      </c>
      <c r="X285" s="472" t="s">
        <v>5152</v>
      </c>
      <c r="Y285" s="537"/>
      <c r="Z285" s="537"/>
      <c r="AA285" s="538"/>
      <c r="AB285" s="538"/>
      <c r="AC285" s="539"/>
      <c r="AD285" s="538"/>
      <c r="AE285" s="538"/>
      <c r="AF285" s="538"/>
      <c r="AG285" s="540">
        <v>44939</v>
      </c>
      <c r="AH285" s="538"/>
      <c r="AI285" s="540">
        <v>44804</v>
      </c>
      <c r="AJ285" s="537"/>
      <c r="AK285" s="537"/>
      <c r="AL285" s="537"/>
      <c r="AM285" s="483">
        <f t="shared" si="6"/>
        <v>15123000</v>
      </c>
      <c r="AN285" s="537"/>
      <c r="AO285" s="537"/>
      <c r="AP285" s="537"/>
      <c r="AQ285" s="540">
        <v>44939</v>
      </c>
      <c r="AR285" s="546">
        <v>44950</v>
      </c>
      <c r="AS285" s="537"/>
    </row>
    <row r="286" spans="1:45" ht="15.75" customHeight="1" x14ac:dyDescent="0.25">
      <c r="A286" s="472">
        <v>285</v>
      </c>
      <c r="B286" s="473" t="s">
        <v>2879</v>
      </c>
      <c r="C286" s="473" t="s">
        <v>5153</v>
      </c>
      <c r="D286" s="472" t="s">
        <v>16</v>
      </c>
      <c r="E286" s="474">
        <v>98393970</v>
      </c>
      <c r="F286" s="472">
        <v>1</v>
      </c>
      <c r="G286" s="475" t="s">
        <v>5132</v>
      </c>
      <c r="H286" s="472">
        <v>1</v>
      </c>
      <c r="I286" s="472" t="s">
        <v>5154</v>
      </c>
      <c r="J286" s="472">
        <v>1</v>
      </c>
      <c r="K286" s="483">
        <v>18147600</v>
      </c>
      <c r="L286" s="472" t="s">
        <v>5138</v>
      </c>
      <c r="M286" s="484">
        <v>44923</v>
      </c>
      <c r="N286" s="472" t="s">
        <v>1319</v>
      </c>
      <c r="O286" s="474">
        <v>30721770</v>
      </c>
      <c r="P286" s="472" t="s">
        <v>5155</v>
      </c>
      <c r="Q286" s="477">
        <v>44799</v>
      </c>
      <c r="R286" s="472" t="s">
        <v>1763</v>
      </c>
      <c r="S286" s="477">
        <v>44804</v>
      </c>
      <c r="T286" s="477">
        <v>44779</v>
      </c>
      <c r="U286" s="472" t="s">
        <v>4914</v>
      </c>
      <c r="V286" s="472" t="s">
        <v>5107</v>
      </c>
      <c r="W286" s="472" t="s">
        <v>4632</v>
      </c>
      <c r="X286" s="472" t="s">
        <v>5156</v>
      </c>
      <c r="Y286" s="537"/>
      <c r="Z286" s="537"/>
      <c r="AA286" s="538"/>
      <c r="AB286" s="538"/>
      <c r="AC286" s="539"/>
      <c r="AD286" s="538"/>
      <c r="AE286" s="538"/>
      <c r="AF286" s="538"/>
      <c r="AG286" s="546">
        <v>44939</v>
      </c>
      <c r="AH286" s="538"/>
      <c r="AI286" s="540">
        <v>44804</v>
      </c>
      <c r="AJ286" s="537"/>
      <c r="AK286" s="537"/>
      <c r="AL286" s="537"/>
      <c r="AM286" s="483">
        <f t="shared" si="6"/>
        <v>18147600</v>
      </c>
      <c r="AN286" s="537"/>
      <c r="AO286" s="537"/>
      <c r="AP286" s="537"/>
      <c r="AQ286" s="546">
        <v>44939</v>
      </c>
      <c r="AR286" s="542">
        <v>44913</v>
      </c>
      <c r="AS286" s="537"/>
    </row>
    <row r="287" spans="1:45" ht="15.75" customHeight="1" x14ac:dyDescent="0.25">
      <c r="A287" s="556">
        <v>286</v>
      </c>
      <c r="B287" s="557" t="s">
        <v>2879</v>
      </c>
      <c r="C287" s="558" t="s">
        <v>5157</v>
      </c>
      <c r="D287" s="556" t="s">
        <v>16</v>
      </c>
      <c r="E287" s="559"/>
      <c r="F287" s="556"/>
      <c r="G287" s="560" t="s">
        <v>5132</v>
      </c>
      <c r="H287" s="556">
        <v>1</v>
      </c>
      <c r="I287" s="556" t="s">
        <v>5158</v>
      </c>
      <c r="J287" s="556">
        <v>1</v>
      </c>
      <c r="K287" s="561"/>
      <c r="L287" s="562">
        <v>44799</v>
      </c>
      <c r="M287" s="563">
        <v>44923</v>
      </c>
      <c r="N287" s="556" t="s">
        <v>1319</v>
      </c>
      <c r="O287" s="559">
        <v>30721770</v>
      </c>
      <c r="P287" s="556"/>
      <c r="Q287" s="556"/>
      <c r="R287" s="556"/>
      <c r="S287" s="556"/>
      <c r="T287" s="556"/>
      <c r="U287" s="556" t="s">
        <v>5157</v>
      </c>
      <c r="V287" s="556" t="s">
        <v>5107</v>
      </c>
      <c r="W287" s="556" t="s">
        <v>4632</v>
      </c>
      <c r="X287" s="556"/>
      <c r="Y287" s="556"/>
      <c r="Z287" s="556"/>
      <c r="AA287" s="564"/>
      <c r="AB287" s="564"/>
      <c r="AC287" s="565"/>
      <c r="AD287" s="564"/>
      <c r="AE287" s="564"/>
      <c r="AF287" s="564"/>
      <c r="AG287" s="566"/>
      <c r="AH287" s="564"/>
      <c r="AI287" s="564"/>
      <c r="AJ287" s="556"/>
      <c r="AK287" s="556"/>
      <c r="AL287" s="556"/>
      <c r="AM287" s="483">
        <f t="shared" si="6"/>
        <v>0</v>
      </c>
      <c r="AN287" s="556"/>
      <c r="AO287" s="556"/>
      <c r="AP287" s="556"/>
      <c r="AQ287" s="563"/>
      <c r="AR287" s="556"/>
      <c r="AS287" s="556" t="s">
        <v>5159</v>
      </c>
    </row>
    <row r="288" spans="1:45" ht="15.75" customHeight="1" x14ac:dyDescent="0.25">
      <c r="A288" s="472">
        <v>287</v>
      </c>
      <c r="B288" s="473" t="s">
        <v>2879</v>
      </c>
      <c r="C288" s="473" t="s">
        <v>3058</v>
      </c>
      <c r="D288" s="472" t="s">
        <v>16</v>
      </c>
      <c r="E288" s="474">
        <v>1085253281</v>
      </c>
      <c r="F288" s="472">
        <v>9</v>
      </c>
      <c r="G288" s="475" t="s">
        <v>5132</v>
      </c>
      <c r="H288" s="472">
        <v>1</v>
      </c>
      <c r="I288" s="472" t="s">
        <v>5158</v>
      </c>
      <c r="J288" s="472">
        <v>1</v>
      </c>
      <c r="K288" s="483">
        <v>18147600</v>
      </c>
      <c r="L288" s="477">
        <v>44799</v>
      </c>
      <c r="M288" s="484">
        <v>44923</v>
      </c>
      <c r="N288" s="472" t="s">
        <v>1319</v>
      </c>
      <c r="O288" s="474">
        <v>30721770</v>
      </c>
      <c r="P288" s="472" t="s">
        <v>3059</v>
      </c>
      <c r="Q288" s="477">
        <v>44799</v>
      </c>
      <c r="R288" s="472" t="s">
        <v>5160</v>
      </c>
      <c r="S288" s="477">
        <v>44804</v>
      </c>
      <c r="T288" s="477">
        <v>44779</v>
      </c>
      <c r="U288" s="472" t="s">
        <v>4914</v>
      </c>
      <c r="V288" s="472" t="s">
        <v>5107</v>
      </c>
      <c r="W288" s="472" t="s">
        <v>4632</v>
      </c>
      <c r="X288" s="515" t="s">
        <v>5161</v>
      </c>
      <c r="Y288" s="537"/>
      <c r="Z288" s="537"/>
      <c r="AA288" s="538"/>
      <c r="AB288" s="538"/>
      <c r="AC288" s="539"/>
      <c r="AD288" s="538"/>
      <c r="AE288" s="538"/>
      <c r="AF288" s="538"/>
      <c r="AG288" s="546">
        <v>44939</v>
      </c>
      <c r="AH288" s="538"/>
      <c r="AI288" s="540">
        <v>44804</v>
      </c>
      <c r="AJ288" s="537"/>
      <c r="AK288" s="537"/>
      <c r="AL288" s="537"/>
      <c r="AM288" s="483">
        <f t="shared" si="6"/>
        <v>18147600</v>
      </c>
      <c r="AN288" s="537"/>
      <c r="AO288" s="537"/>
      <c r="AP288" s="537"/>
      <c r="AQ288" s="546">
        <v>44939</v>
      </c>
      <c r="AR288" s="542">
        <v>44923</v>
      </c>
      <c r="AS288" s="537"/>
    </row>
    <row r="289" spans="1:45" ht="15.75" customHeight="1" x14ac:dyDescent="0.25">
      <c r="A289" s="472">
        <v>288</v>
      </c>
      <c r="B289" s="473" t="s">
        <v>2879</v>
      </c>
      <c r="C289" s="473" t="s">
        <v>5162</v>
      </c>
      <c r="D289" s="472" t="s">
        <v>16</v>
      </c>
      <c r="E289" s="474">
        <v>1085310456</v>
      </c>
      <c r="F289" s="472">
        <v>5</v>
      </c>
      <c r="G289" s="475" t="s">
        <v>5132</v>
      </c>
      <c r="H289" s="472">
        <v>1</v>
      </c>
      <c r="I289" s="472" t="s">
        <v>5163</v>
      </c>
      <c r="J289" s="472">
        <v>1</v>
      </c>
      <c r="K289" s="483">
        <v>18147600</v>
      </c>
      <c r="L289" s="477">
        <v>44799</v>
      </c>
      <c r="M289" s="484">
        <v>44923</v>
      </c>
      <c r="N289" s="472" t="s">
        <v>1319</v>
      </c>
      <c r="O289" s="474">
        <v>30721770</v>
      </c>
      <c r="P289" s="472" t="s">
        <v>5164</v>
      </c>
      <c r="Q289" s="477">
        <v>44799</v>
      </c>
      <c r="R289" s="472" t="s">
        <v>1763</v>
      </c>
      <c r="S289" s="477">
        <v>44804</v>
      </c>
      <c r="T289" s="477">
        <v>44779</v>
      </c>
      <c r="U289" s="472" t="s">
        <v>4914</v>
      </c>
      <c r="V289" s="472" t="s">
        <v>5107</v>
      </c>
      <c r="W289" s="472" t="s">
        <v>4632</v>
      </c>
      <c r="X289" s="472" t="s">
        <v>5165</v>
      </c>
      <c r="Y289" s="537"/>
      <c r="Z289" s="537"/>
      <c r="AA289" s="538"/>
      <c r="AB289" s="538"/>
      <c r="AC289" s="539"/>
      <c r="AD289" s="538"/>
      <c r="AE289" s="538"/>
      <c r="AF289" s="538"/>
      <c r="AG289" s="546">
        <v>44939</v>
      </c>
      <c r="AH289" s="538"/>
      <c r="AI289" s="540">
        <v>44804</v>
      </c>
      <c r="AJ289" s="537"/>
      <c r="AK289" s="537"/>
      <c r="AL289" s="537"/>
      <c r="AM289" s="483">
        <f t="shared" si="6"/>
        <v>18147600</v>
      </c>
      <c r="AN289" s="537"/>
      <c r="AO289" s="537"/>
      <c r="AP289" s="537"/>
      <c r="AQ289" s="546">
        <v>44939</v>
      </c>
      <c r="AR289" s="542">
        <v>44923</v>
      </c>
      <c r="AS289" s="537"/>
    </row>
    <row r="290" spans="1:45" ht="15.75" customHeight="1" x14ac:dyDescent="0.25">
      <c r="A290" s="472">
        <v>289</v>
      </c>
      <c r="B290" s="473" t="s">
        <v>2879</v>
      </c>
      <c r="C290" s="473" t="s">
        <v>5166</v>
      </c>
      <c r="D290" s="472" t="s">
        <v>16</v>
      </c>
      <c r="E290" s="474">
        <v>1085341162</v>
      </c>
      <c r="F290" s="472">
        <v>8</v>
      </c>
      <c r="G290" s="475" t="s">
        <v>5132</v>
      </c>
      <c r="H290" s="472">
        <v>1</v>
      </c>
      <c r="I290" s="472" t="s">
        <v>5167</v>
      </c>
      <c r="J290" s="472">
        <v>1</v>
      </c>
      <c r="K290" s="483">
        <v>9903000</v>
      </c>
      <c r="L290" s="472" t="s">
        <v>5138</v>
      </c>
      <c r="M290" s="484">
        <v>44923</v>
      </c>
      <c r="N290" s="472" t="s">
        <v>1319</v>
      </c>
      <c r="O290" s="474">
        <v>30721770</v>
      </c>
      <c r="P290" s="472" t="s">
        <v>5168</v>
      </c>
      <c r="Q290" s="477">
        <v>44799</v>
      </c>
      <c r="R290" s="472" t="s">
        <v>572</v>
      </c>
      <c r="S290" s="477">
        <v>44804</v>
      </c>
      <c r="T290" s="477">
        <v>44780</v>
      </c>
      <c r="U290" s="472" t="s">
        <v>4914</v>
      </c>
      <c r="V290" s="472" t="s">
        <v>5107</v>
      </c>
      <c r="W290" s="472" t="s">
        <v>4632</v>
      </c>
      <c r="X290" s="472" t="s">
        <v>5169</v>
      </c>
      <c r="Y290" s="537"/>
      <c r="Z290" s="537"/>
      <c r="AA290" s="538"/>
      <c r="AB290" s="538"/>
      <c r="AC290" s="539"/>
      <c r="AD290" s="538"/>
      <c r="AE290" s="538"/>
      <c r="AF290" s="538"/>
      <c r="AG290" s="546">
        <v>44939</v>
      </c>
      <c r="AH290" s="538"/>
      <c r="AI290" s="540">
        <v>44804</v>
      </c>
      <c r="AJ290" s="537"/>
      <c r="AK290" s="537"/>
      <c r="AL290" s="537"/>
      <c r="AM290" s="483">
        <f t="shared" si="6"/>
        <v>9903000</v>
      </c>
      <c r="AN290" s="537"/>
      <c r="AO290" s="537"/>
      <c r="AP290" s="537"/>
      <c r="AQ290" s="546">
        <v>44939</v>
      </c>
      <c r="AR290" s="546">
        <v>44950</v>
      </c>
      <c r="AS290" s="537"/>
    </row>
    <row r="291" spans="1:45" ht="15.75" customHeight="1" x14ac:dyDescent="0.25">
      <c r="A291" s="472">
        <v>290</v>
      </c>
      <c r="B291" s="473" t="s">
        <v>2879</v>
      </c>
      <c r="C291" s="473" t="s">
        <v>3046</v>
      </c>
      <c r="D291" s="472" t="s">
        <v>16</v>
      </c>
      <c r="E291" s="474">
        <v>1085264502</v>
      </c>
      <c r="F291" s="472">
        <v>9</v>
      </c>
      <c r="G291" s="475" t="s">
        <v>5132</v>
      </c>
      <c r="H291" s="472">
        <v>1</v>
      </c>
      <c r="I291" s="472" t="s">
        <v>5167</v>
      </c>
      <c r="J291" s="472">
        <v>1</v>
      </c>
      <c r="K291" s="483">
        <v>9903000</v>
      </c>
      <c r="L291" s="477">
        <v>44799</v>
      </c>
      <c r="M291" s="484">
        <v>44923</v>
      </c>
      <c r="N291" s="472" t="s">
        <v>1319</v>
      </c>
      <c r="O291" s="474">
        <v>30721770</v>
      </c>
      <c r="P291" s="472" t="s">
        <v>5170</v>
      </c>
      <c r="Q291" s="477">
        <v>44799</v>
      </c>
      <c r="R291" s="472" t="s">
        <v>564</v>
      </c>
      <c r="S291" s="477">
        <v>44804</v>
      </c>
      <c r="T291" s="477">
        <v>44803</v>
      </c>
      <c r="U291" s="472" t="s">
        <v>4914</v>
      </c>
      <c r="V291" s="472" t="s">
        <v>5107</v>
      </c>
      <c r="W291" s="472" t="s">
        <v>4632</v>
      </c>
      <c r="X291" s="472" t="s">
        <v>5171</v>
      </c>
      <c r="Y291" s="537"/>
      <c r="Z291" s="537"/>
      <c r="AA291" s="538"/>
      <c r="AB291" s="538"/>
      <c r="AC291" s="539"/>
      <c r="AD291" s="538"/>
      <c r="AE291" s="538"/>
      <c r="AF291" s="538"/>
      <c r="AG291" s="546">
        <v>44939</v>
      </c>
      <c r="AH291" s="538"/>
      <c r="AI291" s="540">
        <v>44804</v>
      </c>
      <c r="AJ291" s="537"/>
      <c r="AK291" s="537"/>
      <c r="AL291" s="537"/>
      <c r="AM291" s="483">
        <f t="shared" si="6"/>
        <v>9903000</v>
      </c>
      <c r="AN291" s="537"/>
      <c r="AO291" s="537"/>
      <c r="AP291" s="537"/>
      <c r="AQ291" s="546">
        <v>44939</v>
      </c>
      <c r="AR291" s="542">
        <v>44926</v>
      </c>
      <c r="AS291" s="537"/>
    </row>
    <row r="292" spans="1:45" ht="15.75" customHeight="1" x14ac:dyDescent="0.25">
      <c r="A292" s="472">
        <v>291</v>
      </c>
      <c r="B292" s="473" t="s">
        <v>2879</v>
      </c>
      <c r="C292" s="473" t="s">
        <v>5172</v>
      </c>
      <c r="D292" s="472" t="s">
        <v>16</v>
      </c>
      <c r="E292" s="474">
        <v>12751998</v>
      </c>
      <c r="F292" s="472">
        <v>0</v>
      </c>
      <c r="G292" s="475" t="s">
        <v>5132</v>
      </c>
      <c r="H292" s="472">
        <v>1</v>
      </c>
      <c r="I292" s="472" t="s">
        <v>5173</v>
      </c>
      <c r="J292" s="472">
        <v>1</v>
      </c>
      <c r="K292" s="483">
        <v>18147600</v>
      </c>
      <c r="L292" s="477">
        <v>44799</v>
      </c>
      <c r="M292" s="484">
        <v>44923</v>
      </c>
      <c r="N292" s="472" t="s">
        <v>1319</v>
      </c>
      <c r="O292" s="474">
        <v>30721770</v>
      </c>
      <c r="P292" s="472" t="s">
        <v>2876</v>
      </c>
      <c r="Q292" s="477">
        <v>44799</v>
      </c>
      <c r="R292" s="472" t="s">
        <v>5160</v>
      </c>
      <c r="S292" s="477">
        <v>44804</v>
      </c>
      <c r="T292" s="477">
        <v>44809</v>
      </c>
      <c r="U292" s="472" t="s">
        <v>4914</v>
      </c>
      <c r="V292" s="472" t="s">
        <v>5107</v>
      </c>
      <c r="W292" s="472" t="s">
        <v>4632</v>
      </c>
      <c r="X292" s="472" t="s">
        <v>5174</v>
      </c>
      <c r="Y292" s="537"/>
      <c r="Z292" s="537"/>
      <c r="AA292" s="538"/>
      <c r="AB292" s="538"/>
      <c r="AC292" s="539"/>
      <c r="AD292" s="538"/>
      <c r="AE292" s="538"/>
      <c r="AF292" s="538"/>
      <c r="AG292" s="546">
        <v>44939</v>
      </c>
      <c r="AH292" s="538"/>
      <c r="AI292" s="540">
        <v>44804</v>
      </c>
      <c r="AJ292" s="537"/>
      <c r="AK292" s="537"/>
      <c r="AL292" s="537"/>
      <c r="AM292" s="483">
        <f t="shared" si="6"/>
        <v>18147600</v>
      </c>
      <c r="AN292" s="537"/>
      <c r="AO292" s="537"/>
      <c r="AP292" s="537"/>
      <c r="AQ292" s="546">
        <v>44939</v>
      </c>
      <c r="AR292" s="542">
        <v>44923</v>
      </c>
      <c r="AS292" s="537"/>
    </row>
    <row r="293" spans="1:45" ht="15.75" customHeight="1" x14ac:dyDescent="0.25">
      <c r="A293" s="472">
        <v>292</v>
      </c>
      <c r="B293" s="473" t="s">
        <v>2879</v>
      </c>
      <c r="C293" s="473" t="s">
        <v>5175</v>
      </c>
      <c r="D293" s="472" t="s">
        <v>16</v>
      </c>
      <c r="E293" s="474">
        <v>1085303056</v>
      </c>
      <c r="F293" s="472">
        <v>3</v>
      </c>
      <c r="G293" s="475" t="s">
        <v>5132</v>
      </c>
      <c r="H293" s="472">
        <v>1</v>
      </c>
      <c r="I293" s="472" t="s">
        <v>5167</v>
      </c>
      <c r="J293" s="472">
        <v>1</v>
      </c>
      <c r="K293" s="483">
        <v>9903000</v>
      </c>
      <c r="L293" s="477">
        <v>44799</v>
      </c>
      <c r="M293" s="484">
        <v>44923</v>
      </c>
      <c r="N293" s="472" t="s">
        <v>1319</v>
      </c>
      <c r="O293" s="474">
        <v>30721770</v>
      </c>
      <c r="P293" s="472" t="s">
        <v>5176</v>
      </c>
      <c r="Q293" s="477">
        <v>44799</v>
      </c>
      <c r="R293" s="472" t="s">
        <v>5160</v>
      </c>
      <c r="S293" s="477">
        <v>44804</v>
      </c>
      <c r="T293" s="477">
        <v>44779</v>
      </c>
      <c r="U293" s="472" t="s">
        <v>4914</v>
      </c>
      <c r="V293" s="472" t="s">
        <v>5107</v>
      </c>
      <c r="W293" s="472" t="s">
        <v>4632</v>
      </c>
      <c r="X293" s="472" t="s">
        <v>5177</v>
      </c>
      <c r="Y293" s="537"/>
      <c r="Z293" s="537"/>
      <c r="AA293" s="538"/>
      <c r="AB293" s="538"/>
      <c r="AC293" s="539"/>
      <c r="AD293" s="538"/>
      <c r="AE293" s="538"/>
      <c r="AF293" s="538"/>
      <c r="AG293" s="540"/>
      <c r="AH293" s="538" t="s">
        <v>5178</v>
      </c>
      <c r="AI293" s="540">
        <v>44804</v>
      </c>
      <c r="AJ293" s="537"/>
      <c r="AK293" s="537"/>
      <c r="AL293" s="537"/>
      <c r="AM293" s="483">
        <f t="shared" si="6"/>
        <v>9903000</v>
      </c>
      <c r="AN293" s="537"/>
      <c r="AO293" s="537"/>
      <c r="AP293" s="537"/>
      <c r="AQ293" s="538" t="s">
        <v>5178</v>
      </c>
      <c r="AR293" s="546">
        <v>44806</v>
      </c>
      <c r="AS293" s="537"/>
    </row>
    <row r="294" spans="1:45" ht="15.75" customHeight="1" x14ac:dyDescent="0.25">
      <c r="A294" s="472">
        <v>293</v>
      </c>
      <c r="B294" s="473" t="s">
        <v>2879</v>
      </c>
      <c r="C294" s="473" t="s">
        <v>5179</v>
      </c>
      <c r="D294" s="472" t="s">
        <v>16</v>
      </c>
      <c r="E294" s="474">
        <v>36752823</v>
      </c>
      <c r="F294" s="472">
        <v>2</v>
      </c>
      <c r="G294" s="475" t="s">
        <v>5132</v>
      </c>
      <c r="H294" s="472">
        <v>1</v>
      </c>
      <c r="I294" s="472" t="s">
        <v>5180</v>
      </c>
      <c r="J294" s="472">
        <v>1</v>
      </c>
      <c r="K294" s="483">
        <v>18147600</v>
      </c>
      <c r="L294" s="477">
        <v>44799</v>
      </c>
      <c r="M294" s="484">
        <v>44923</v>
      </c>
      <c r="N294" s="472" t="s">
        <v>1319</v>
      </c>
      <c r="O294" s="474">
        <v>30721770</v>
      </c>
      <c r="P294" s="472" t="s">
        <v>3030</v>
      </c>
      <c r="Q294" s="477">
        <v>44799</v>
      </c>
      <c r="R294" s="472" t="s">
        <v>564</v>
      </c>
      <c r="S294" s="477">
        <v>44804</v>
      </c>
      <c r="T294" s="477">
        <v>44803</v>
      </c>
      <c r="U294" s="472" t="s">
        <v>4914</v>
      </c>
      <c r="V294" s="472" t="s">
        <v>5107</v>
      </c>
      <c r="W294" s="472" t="s">
        <v>4632</v>
      </c>
      <c r="X294" s="472" t="s">
        <v>5181</v>
      </c>
      <c r="Y294" s="537"/>
      <c r="Z294" s="537"/>
      <c r="AA294" s="538"/>
      <c r="AB294" s="538"/>
      <c r="AC294" s="539"/>
      <c r="AD294" s="538"/>
      <c r="AE294" s="538"/>
      <c r="AF294" s="538"/>
      <c r="AG294" s="540"/>
      <c r="AH294" s="546">
        <v>44939</v>
      </c>
      <c r="AI294" s="540">
        <v>44804</v>
      </c>
      <c r="AJ294" s="537"/>
      <c r="AK294" s="537"/>
      <c r="AL294" s="537"/>
      <c r="AM294" s="483">
        <f t="shared" si="6"/>
        <v>18147600</v>
      </c>
      <c r="AN294" s="537"/>
      <c r="AO294" s="537"/>
      <c r="AP294" s="537"/>
      <c r="AQ294" s="546">
        <v>44939</v>
      </c>
      <c r="AR294" s="542">
        <v>44923</v>
      </c>
      <c r="AS294" s="537"/>
    </row>
    <row r="295" spans="1:45" ht="15.75" customHeight="1" x14ac:dyDescent="0.25">
      <c r="A295" s="472">
        <v>294</v>
      </c>
      <c r="B295" s="473" t="s">
        <v>2879</v>
      </c>
      <c r="C295" s="473" t="s">
        <v>5182</v>
      </c>
      <c r="D295" s="472" t="s">
        <v>16</v>
      </c>
      <c r="E295" s="474">
        <v>1086134658</v>
      </c>
      <c r="F295" s="472">
        <v>5</v>
      </c>
      <c r="G295" s="475" t="s">
        <v>5132</v>
      </c>
      <c r="H295" s="472">
        <v>1</v>
      </c>
      <c r="I295" s="472" t="s">
        <v>5183</v>
      </c>
      <c r="J295" s="472">
        <v>1</v>
      </c>
      <c r="K295" s="483">
        <v>9903000</v>
      </c>
      <c r="L295" s="477">
        <v>44799</v>
      </c>
      <c r="M295" s="484">
        <v>44923</v>
      </c>
      <c r="N295" s="472" t="s">
        <v>1319</v>
      </c>
      <c r="O295" s="474">
        <v>30721770</v>
      </c>
      <c r="P295" s="472" t="s">
        <v>5184</v>
      </c>
      <c r="Q295" s="477">
        <v>44799</v>
      </c>
      <c r="R295" s="472" t="s">
        <v>5160</v>
      </c>
      <c r="S295" s="477">
        <v>44804</v>
      </c>
      <c r="T295" s="477">
        <v>44809</v>
      </c>
      <c r="U295" s="472" t="s">
        <v>4914</v>
      </c>
      <c r="V295" s="472" t="s">
        <v>5107</v>
      </c>
      <c r="W295" s="472" t="s">
        <v>4632</v>
      </c>
      <c r="X295" s="472" t="s">
        <v>4632</v>
      </c>
      <c r="Y295" s="537"/>
      <c r="Z295" s="537"/>
      <c r="AA295" s="538"/>
      <c r="AB295" s="538"/>
      <c r="AC295" s="539"/>
      <c r="AD295" s="538"/>
      <c r="AE295" s="538"/>
      <c r="AF295" s="538"/>
      <c r="AG295" s="546">
        <v>44939</v>
      </c>
      <c r="AH295" s="538"/>
      <c r="AI295" s="540">
        <v>44804</v>
      </c>
      <c r="AJ295" s="537"/>
      <c r="AK295" s="537"/>
      <c r="AL295" s="537"/>
      <c r="AM295" s="483">
        <f t="shared" si="6"/>
        <v>9903000</v>
      </c>
      <c r="AN295" s="537"/>
      <c r="AO295" s="537"/>
      <c r="AP295" s="537"/>
      <c r="AQ295" s="546">
        <v>44939</v>
      </c>
      <c r="AR295" s="542">
        <v>44923</v>
      </c>
      <c r="AS295" s="537"/>
    </row>
    <row r="296" spans="1:45" ht="15.75" customHeight="1" x14ac:dyDescent="0.25">
      <c r="A296" s="472">
        <v>295</v>
      </c>
      <c r="B296" s="473" t="s">
        <v>2879</v>
      </c>
      <c r="C296" s="473" t="s">
        <v>5185</v>
      </c>
      <c r="D296" s="472" t="s">
        <v>16</v>
      </c>
      <c r="E296" s="474">
        <v>1193029598</v>
      </c>
      <c r="F296" s="472">
        <v>9</v>
      </c>
      <c r="G296" s="475" t="s">
        <v>5132</v>
      </c>
      <c r="H296" s="472">
        <v>1</v>
      </c>
      <c r="I296" s="472" t="s">
        <v>5167</v>
      </c>
      <c r="J296" s="472">
        <v>1</v>
      </c>
      <c r="K296" s="483">
        <v>9903000</v>
      </c>
      <c r="L296" s="477">
        <v>44803</v>
      </c>
      <c r="M296" s="484">
        <v>44923</v>
      </c>
      <c r="N296" s="472" t="s">
        <v>1319</v>
      </c>
      <c r="O296" s="474">
        <v>30721770</v>
      </c>
      <c r="P296" s="472" t="s">
        <v>5186</v>
      </c>
      <c r="Q296" s="477">
        <v>44803</v>
      </c>
      <c r="R296" s="472" t="s">
        <v>1763</v>
      </c>
      <c r="S296" s="477">
        <v>44804</v>
      </c>
      <c r="T296" s="477">
        <v>44810</v>
      </c>
      <c r="U296" s="472" t="s">
        <v>4914</v>
      </c>
      <c r="V296" s="472" t="s">
        <v>5107</v>
      </c>
      <c r="W296" s="472" t="s">
        <v>4632</v>
      </c>
      <c r="X296" s="472" t="s">
        <v>5187</v>
      </c>
      <c r="Y296" s="537"/>
      <c r="Z296" s="537"/>
      <c r="AA296" s="538"/>
      <c r="AB296" s="538"/>
      <c r="AC296" s="539"/>
      <c r="AD296" s="538"/>
      <c r="AE296" s="538"/>
      <c r="AF296" s="538"/>
      <c r="AG296" s="546">
        <v>44939</v>
      </c>
      <c r="AH296" s="538"/>
      <c r="AI296" s="540">
        <v>44804</v>
      </c>
      <c r="AJ296" s="537"/>
      <c r="AK296" s="537"/>
      <c r="AL296" s="537"/>
      <c r="AM296" s="483">
        <f t="shared" si="6"/>
        <v>9903000</v>
      </c>
      <c r="AN296" s="537"/>
      <c r="AO296" s="537"/>
      <c r="AP296" s="537"/>
      <c r="AQ296" s="546">
        <v>44939</v>
      </c>
      <c r="AR296" s="542">
        <v>44923</v>
      </c>
      <c r="AS296" s="537"/>
    </row>
    <row r="297" spans="1:45" ht="15.75" customHeight="1" x14ac:dyDescent="0.25">
      <c r="A297" s="472">
        <v>296</v>
      </c>
      <c r="B297" s="473" t="s">
        <v>2879</v>
      </c>
      <c r="C297" s="473" t="s">
        <v>5188</v>
      </c>
      <c r="D297" s="472" t="s">
        <v>16</v>
      </c>
      <c r="E297" s="474">
        <v>1085279124</v>
      </c>
      <c r="F297" s="472">
        <v>3</v>
      </c>
      <c r="G297" s="475" t="s">
        <v>5132</v>
      </c>
      <c r="H297" s="472">
        <v>1</v>
      </c>
      <c r="I297" s="472" t="s">
        <v>5189</v>
      </c>
      <c r="J297" s="472">
        <v>1</v>
      </c>
      <c r="K297" s="483">
        <v>9903000</v>
      </c>
      <c r="L297" s="477">
        <v>44799</v>
      </c>
      <c r="M297" s="484">
        <v>44923</v>
      </c>
      <c r="N297" s="472" t="s">
        <v>1319</v>
      </c>
      <c r="O297" s="474">
        <v>30721770</v>
      </c>
      <c r="P297" s="472" t="s">
        <v>5190</v>
      </c>
      <c r="Q297" s="477">
        <v>44799</v>
      </c>
      <c r="R297" s="472" t="s">
        <v>5160</v>
      </c>
      <c r="S297" s="477">
        <v>44804</v>
      </c>
      <c r="T297" s="477">
        <v>44810</v>
      </c>
      <c r="U297" s="472" t="s">
        <v>4914</v>
      </c>
      <c r="V297" s="472" t="s">
        <v>5107</v>
      </c>
      <c r="W297" s="472" t="s">
        <v>4632</v>
      </c>
      <c r="X297" s="472" t="s">
        <v>5191</v>
      </c>
      <c r="Y297" s="537"/>
      <c r="Z297" s="537"/>
      <c r="AA297" s="538"/>
      <c r="AB297" s="538"/>
      <c r="AC297" s="539"/>
      <c r="AD297" s="538"/>
      <c r="AE297" s="538"/>
      <c r="AF297" s="538"/>
      <c r="AG297" s="546">
        <v>44939</v>
      </c>
      <c r="AH297" s="538"/>
      <c r="AI297" s="540">
        <v>44804</v>
      </c>
      <c r="AJ297" s="537"/>
      <c r="AK297" s="537"/>
      <c r="AL297" s="537"/>
      <c r="AM297" s="483">
        <f t="shared" si="6"/>
        <v>9903000</v>
      </c>
      <c r="AN297" s="537"/>
      <c r="AO297" s="537"/>
      <c r="AP297" s="537"/>
      <c r="AQ297" s="546">
        <v>44939</v>
      </c>
      <c r="AR297" s="542">
        <v>44923</v>
      </c>
      <c r="AS297" s="537"/>
    </row>
    <row r="298" spans="1:45" ht="15.75" customHeight="1" x14ac:dyDescent="0.25">
      <c r="A298" s="537">
        <v>297</v>
      </c>
      <c r="B298" s="567" t="s">
        <v>721</v>
      </c>
      <c r="C298" s="567" t="s">
        <v>5192</v>
      </c>
      <c r="D298" s="537" t="s">
        <v>123</v>
      </c>
      <c r="E298" s="568">
        <v>8170042600</v>
      </c>
      <c r="F298" s="537">
        <v>0</v>
      </c>
      <c r="G298" s="569" t="s">
        <v>723</v>
      </c>
      <c r="H298" s="537">
        <v>2</v>
      </c>
      <c r="I298" s="537" t="s">
        <v>5193</v>
      </c>
      <c r="J298" s="537"/>
      <c r="K298" s="570">
        <v>2120510</v>
      </c>
      <c r="L298" s="546">
        <v>44799</v>
      </c>
      <c r="M298" s="542">
        <v>44865</v>
      </c>
      <c r="N298" s="537" t="s">
        <v>300</v>
      </c>
      <c r="O298" s="568">
        <v>30732589</v>
      </c>
      <c r="P298" s="537" t="s">
        <v>2983</v>
      </c>
      <c r="Q298" s="546">
        <v>44799</v>
      </c>
      <c r="R298" s="537" t="s">
        <v>1763</v>
      </c>
      <c r="S298" s="546">
        <v>44804</v>
      </c>
      <c r="T298" s="546">
        <v>44810</v>
      </c>
      <c r="U298" s="537" t="s">
        <v>4914</v>
      </c>
      <c r="V298" s="571" t="s">
        <v>5107</v>
      </c>
      <c r="W298" s="571" t="s">
        <v>4632</v>
      </c>
      <c r="X298" s="537" t="s">
        <v>5194</v>
      </c>
      <c r="Y298" s="537"/>
      <c r="Z298" s="537"/>
      <c r="AA298" s="538"/>
      <c r="AB298" s="538"/>
      <c r="AC298" s="539"/>
      <c r="AD298" s="538"/>
      <c r="AE298" s="538"/>
      <c r="AF298" s="538"/>
      <c r="AG298" s="540"/>
      <c r="AH298" s="538"/>
      <c r="AI298" s="513"/>
      <c r="AJ298" s="537"/>
      <c r="AK298" s="537"/>
      <c r="AL298" s="537"/>
      <c r="AM298" s="483">
        <f t="shared" si="6"/>
        <v>2120510</v>
      </c>
      <c r="AN298" s="537"/>
      <c r="AO298" s="537"/>
      <c r="AP298" s="537"/>
      <c r="AQ298" s="542"/>
      <c r="AR298" s="537"/>
      <c r="AS298" s="472" t="s">
        <v>4881</v>
      </c>
    </row>
    <row r="299" spans="1:45" ht="15.75" customHeight="1" x14ac:dyDescent="0.25">
      <c r="A299" s="537">
        <v>298</v>
      </c>
      <c r="B299" s="567" t="s">
        <v>621</v>
      </c>
      <c r="C299" s="567" t="s">
        <v>5195</v>
      </c>
      <c r="D299" s="537" t="s">
        <v>123</v>
      </c>
      <c r="E299" s="568">
        <v>9015654781</v>
      </c>
      <c r="F299" s="537">
        <v>1</v>
      </c>
      <c r="G299" s="569" t="s">
        <v>723</v>
      </c>
      <c r="H299" s="537">
        <v>1</v>
      </c>
      <c r="I299" s="537" t="s">
        <v>5196</v>
      </c>
      <c r="J299" s="537">
        <v>3</v>
      </c>
      <c r="K299" s="570">
        <v>2768199</v>
      </c>
      <c r="L299" s="546">
        <v>44802</v>
      </c>
      <c r="M299" s="546">
        <v>44834</v>
      </c>
      <c r="N299" s="537" t="s">
        <v>300</v>
      </c>
      <c r="O299" s="568">
        <v>30732589</v>
      </c>
      <c r="P299" s="537" t="s">
        <v>915</v>
      </c>
      <c r="Q299" s="546">
        <v>44802</v>
      </c>
      <c r="R299" s="537" t="s">
        <v>564</v>
      </c>
      <c r="S299" s="546">
        <v>44804</v>
      </c>
      <c r="T299" s="546">
        <v>44804</v>
      </c>
      <c r="U299" s="537" t="s">
        <v>4914</v>
      </c>
      <c r="V299" s="571" t="s">
        <v>5107</v>
      </c>
      <c r="W299" s="571" t="s">
        <v>4632</v>
      </c>
      <c r="X299" s="537" t="s">
        <v>5197</v>
      </c>
      <c r="Y299" s="537"/>
      <c r="Z299" s="537"/>
      <c r="AA299" s="538"/>
      <c r="AB299" s="538"/>
      <c r="AC299" s="539"/>
      <c r="AD299" s="538"/>
      <c r="AE299" s="538"/>
      <c r="AF299" s="538"/>
      <c r="AG299" s="540">
        <v>45160</v>
      </c>
      <c r="AH299" s="538"/>
      <c r="AI299" s="540">
        <v>44804</v>
      </c>
      <c r="AJ299" s="537"/>
      <c r="AK299" s="537"/>
      <c r="AL299" s="537"/>
      <c r="AM299" s="483">
        <f t="shared" si="6"/>
        <v>2768199</v>
      </c>
      <c r="AN299" s="537"/>
      <c r="AO299" s="537"/>
      <c r="AP299" s="537"/>
      <c r="AQ299" s="540">
        <v>45160</v>
      </c>
      <c r="AR299" s="540">
        <v>45160</v>
      </c>
      <c r="AS299" s="537"/>
    </row>
    <row r="300" spans="1:45" ht="15.75" customHeight="1" x14ac:dyDescent="0.25">
      <c r="A300" s="537">
        <v>299</v>
      </c>
      <c r="B300" s="567" t="s">
        <v>2879</v>
      </c>
      <c r="C300" s="567" t="s">
        <v>5198</v>
      </c>
      <c r="D300" s="537" t="s">
        <v>16</v>
      </c>
      <c r="E300" s="568">
        <v>5207086</v>
      </c>
      <c r="F300" s="537">
        <v>1</v>
      </c>
      <c r="G300" s="569" t="s">
        <v>5132</v>
      </c>
      <c r="H300" s="537">
        <v>1</v>
      </c>
      <c r="I300" s="537" t="s">
        <v>5199</v>
      </c>
      <c r="J300" s="537">
        <v>1</v>
      </c>
      <c r="K300" s="570">
        <v>9903000</v>
      </c>
      <c r="L300" s="546">
        <v>44803</v>
      </c>
      <c r="M300" s="542">
        <v>44923</v>
      </c>
      <c r="N300" s="537" t="s">
        <v>1319</v>
      </c>
      <c r="O300" s="568">
        <v>30721770</v>
      </c>
      <c r="P300" s="537" t="s">
        <v>5200</v>
      </c>
      <c r="Q300" s="546">
        <v>44803</v>
      </c>
      <c r="R300" s="537" t="s">
        <v>5160</v>
      </c>
      <c r="S300" s="546">
        <v>44805</v>
      </c>
      <c r="T300" s="546">
        <v>44810</v>
      </c>
      <c r="U300" s="537" t="s">
        <v>4914</v>
      </c>
      <c r="V300" s="537" t="s">
        <v>5107</v>
      </c>
      <c r="W300" s="537" t="s">
        <v>4632</v>
      </c>
      <c r="X300" s="537" t="s">
        <v>5201</v>
      </c>
      <c r="Y300" s="537"/>
      <c r="Z300" s="537"/>
      <c r="AA300" s="538"/>
      <c r="AB300" s="538"/>
      <c r="AC300" s="539"/>
      <c r="AD300" s="538"/>
      <c r="AE300" s="538"/>
      <c r="AF300" s="538"/>
      <c r="AG300" s="541">
        <v>44939</v>
      </c>
      <c r="AH300" s="538"/>
      <c r="AI300" s="541">
        <v>44805</v>
      </c>
      <c r="AJ300" s="537"/>
      <c r="AK300" s="537"/>
      <c r="AL300" s="537"/>
      <c r="AM300" s="483">
        <f t="shared" si="6"/>
        <v>9903000</v>
      </c>
      <c r="AN300" s="537"/>
      <c r="AO300" s="537"/>
      <c r="AP300" s="537"/>
      <c r="AQ300" s="541">
        <v>44939</v>
      </c>
      <c r="AR300" s="542">
        <v>44923</v>
      </c>
      <c r="AS300" s="537"/>
    </row>
    <row r="301" spans="1:45" ht="15.75" customHeight="1" x14ac:dyDescent="0.25">
      <c r="A301" s="537">
        <v>300</v>
      </c>
      <c r="B301" s="567" t="s">
        <v>2879</v>
      </c>
      <c r="C301" s="567" t="s">
        <v>5202</v>
      </c>
      <c r="D301" s="537" t="s">
        <v>16</v>
      </c>
      <c r="E301" s="568">
        <v>36756569</v>
      </c>
      <c r="F301" s="537">
        <v>4</v>
      </c>
      <c r="G301" s="569" t="s">
        <v>5132</v>
      </c>
      <c r="H301" s="537">
        <v>1</v>
      </c>
      <c r="I301" s="537" t="s">
        <v>5203</v>
      </c>
      <c r="J301" s="537">
        <v>1</v>
      </c>
      <c r="K301" s="570">
        <v>11883600</v>
      </c>
      <c r="L301" s="546">
        <v>44803</v>
      </c>
      <c r="M301" s="542">
        <v>44923</v>
      </c>
      <c r="N301" s="537" t="s">
        <v>1319</v>
      </c>
      <c r="O301" s="568">
        <v>30721770</v>
      </c>
      <c r="P301" s="537" t="s">
        <v>5204</v>
      </c>
      <c r="Q301" s="546">
        <v>44803</v>
      </c>
      <c r="R301" s="537" t="s">
        <v>564</v>
      </c>
      <c r="S301" s="546">
        <v>44804</v>
      </c>
      <c r="T301" s="546">
        <v>44804</v>
      </c>
      <c r="U301" s="537" t="s">
        <v>4914</v>
      </c>
      <c r="V301" s="537" t="s">
        <v>5107</v>
      </c>
      <c r="W301" s="537" t="s">
        <v>4632</v>
      </c>
      <c r="X301" s="537" t="s">
        <v>5205</v>
      </c>
      <c r="Y301" s="537"/>
      <c r="Z301" s="537"/>
      <c r="AA301" s="538"/>
      <c r="AB301" s="538"/>
      <c r="AC301" s="539"/>
      <c r="AD301" s="538"/>
      <c r="AE301" s="538"/>
      <c r="AF301" s="538"/>
      <c r="AG301" s="540">
        <v>44939</v>
      </c>
      <c r="AH301" s="538"/>
      <c r="AI301" s="540">
        <v>44804</v>
      </c>
      <c r="AJ301" s="537"/>
      <c r="AK301" s="537"/>
      <c r="AL301" s="537"/>
      <c r="AM301" s="483">
        <f t="shared" si="6"/>
        <v>11883600</v>
      </c>
      <c r="AN301" s="537"/>
      <c r="AO301" s="537"/>
      <c r="AP301" s="537"/>
      <c r="AQ301" s="541">
        <v>44939</v>
      </c>
      <c r="AR301" s="542">
        <v>44923</v>
      </c>
      <c r="AS301" s="537"/>
    </row>
    <row r="302" spans="1:45" ht="15.75" customHeight="1" x14ac:dyDescent="0.25">
      <c r="A302" s="537">
        <v>301</v>
      </c>
      <c r="B302" s="567" t="s">
        <v>2879</v>
      </c>
      <c r="C302" s="567" t="s">
        <v>5206</v>
      </c>
      <c r="D302" s="537" t="s">
        <v>16</v>
      </c>
      <c r="E302" s="568">
        <v>1086135386</v>
      </c>
      <c r="F302" s="537">
        <v>1</v>
      </c>
      <c r="G302" s="569" t="s">
        <v>5132</v>
      </c>
      <c r="H302" s="537">
        <v>1</v>
      </c>
      <c r="I302" s="537" t="s">
        <v>5207</v>
      </c>
      <c r="J302" s="537">
        <v>1</v>
      </c>
      <c r="K302" s="570">
        <v>11883600</v>
      </c>
      <c r="L302" s="546">
        <v>44803</v>
      </c>
      <c r="M302" s="542">
        <v>44923</v>
      </c>
      <c r="N302" s="537" t="s">
        <v>1319</v>
      </c>
      <c r="O302" s="568">
        <v>30721770</v>
      </c>
      <c r="P302" s="537" t="s">
        <v>5208</v>
      </c>
      <c r="Q302" s="546">
        <v>44803</v>
      </c>
      <c r="R302" s="537" t="s">
        <v>564</v>
      </c>
      <c r="S302" s="546">
        <v>44805</v>
      </c>
      <c r="T302" s="546">
        <v>44805</v>
      </c>
      <c r="U302" s="537" t="s">
        <v>4914</v>
      </c>
      <c r="V302" s="537" t="s">
        <v>5107</v>
      </c>
      <c r="W302" s="537" t="s">
        <v>4632</v>
      </c>
      <c r="X302" s="537" t="s">
        <v>5209</v>
      </c>
      <c r="Y302" s="537"/>
      <c r="Z302" s="537"/>
      <c r="AA302" s="538"/>
      <c r="AB302" s="538"/>
      <c r="AC302" s="539"/>
      <c r="AD302" s="538"/>
      <c r="AE302" s="538"/>
      <c r="AF302" s="538"/>
      <c r="AG302" s="541">
        <v>44939</v>
      </c>
      <c r="AH302" s="538"/>
      <c r="AI302" s="541">
        <v>44805</v>
      </c>
      <c r="AJ302" s="537"/>
      <c r="AK302" s="537"/>
      <c r="AL302" s="537"/>
      <c r="AM302" s="483">
        <f t="shared" si="6"/>
        <v>11883600</v>
      </c>
      <c r="AN302" s="537"/>
      <c r="AO302" s="537"/>
      <c r="AP302" s="537"/>
      <c r="AQ302" s="541">
        <v>44939</v>
      </c>
      <c r="AR302" s="542">
        <v>44923</v>
      </c>
      <c r="AS302" s="537"/>
    </row>
    <row r="303" spans="1:45" ht="15.75" customHeight="1" x14ac:dyDescent="0.25">
      <c r="A303" s="537">
        <v>302</v>
      </c>
      <c r="B303" s="567" t="s">
        <v>2879</v>
      </c>
      <c r="C303" s="567" t="s">
        <v>5210</v>
      </c>
      <c r="D303" s="537" t="s">
        <v>16</v>
      </c>
      <c r="E303" s="568">
        <v>1085339831</v>
      </c>
      <c r="F303" s="537">
        <v>1</v>
      </c>
      <c r="G303" s="569" t="s">
        <v>5132</v>
      </c>
      <c r="H303" s="537">
        <v>1</v>
      </c>
      <c r="I303" s="537" t="s">
        <v>5211</v>
      </c>
      <c r="J303" s="537">
        <v>1</v>
      </c>
      <c r="K303" s="570">
        <v>9903000</v>
      </c>
      <c r="L303" s="546">
        <v>44803</v>
      </c>
      <c r="M303" s="542">
        <v>44923</v>
      </c>
      <c r="N303" s="537" t="s">
        <v>1319</v>
      </c>
      <c r="O303" s="568">
        <v>30721770</v>
      </c>
      <c r="P303" s="537" t="s">
        <v>5212</v>
      </c>
      <c r="Q303" s="546">
        <v>44803</v>
      </c>
      <c r="R303" s="537" t="s">
        <v>5160</v>
      </c>
      <c r="S303" s="546">
        <v>44805</v>
      </c>
      <c r="T303" s="546">
        <v>44810</v>
      </c>
      <c r="U303" s="537" t="s">
        <v>4914</v>
      </c>
      <c r="V303" s="537" t="s">
        <v>5107</v>
      </c>
      <c r="W303" s="537" t="s">
        <v>4632</v>
      </c>
      <c r="X303" s="537" t="s">
        <v>5213</v>
      </c>
      <c r="Y303" s="537"/>
      <c r="Z303" s="537"/>
      <c r="AA303" s="538"/>
      <c r="AB303" s="538"/>
      <c r="AC303" s="539"/>
      <c r="AD303" s="538"/>
      <c r="AE303" s="538"/>
      <c r="AF303" s="538"/>
      <c r="AG303" s="541">
        <v>44939</v>
      </c>
      <c r="AH303" s="538"/>
      <c r="AI303" s="541">
        <v>44805</v>
      </c>
      <c r="AJ303" s="537"/>
      <c r="AK303" s="537"/>
      <c r="AL303" s="537"/>
      <c r="AM303" s="483">
        <f t="shared" si="6"/>
        <v>9903000</v>
      </c>
      <c r="AN303" s="537"/>
      <c r="AO303" s="537"/>
      <c r="AP303" s="537"/>
      <c r="AQ303" s="541">
        <v>44939</v>
      </c>
      <c r="AR303" s="542">
        <v>44923</v>
      </c>
      <c r="AS303" s="537"/>
    </row>
    <row r="304" spans="1:45" ht="15.75" customHeight="1" x14ac:dyDescent="0.25">
      <c r="A304" s="537">
        <v>303</v>
      </c>
      <c r="B304" s="567" t="s">
        <v>2879</v>
      </c>
      <c r="C304" s="567" t="s">
        <v>5214</v>
      </c>
      <c r="D304" s="537" t="s">
        <v>16</v>
      </c>
      <c r="E304" s="568">
        <v>59311205</v>
      </c>
      <c r="F304" s="537">
        <v>2</v>
      </c>
      <c r="G304" s="569" t="s">
        <v>5132</v>
      </c>
      <c r="H304" s="537">
        <v>1</v>
      </c>
      <c r="I304" s="537" t="s">
        <v>5158</v>
      </c>
      <c r="J304" s="537">
        <v>1</v>
      </c>
      <c r="K304" s="570">
        <v>9903000</v>
      </c>
      <c r="L304" s="546">
        <v>44803</v>
      </c>
      <c r="M304" s="542">
        <v>44923</v>
      </c>
      <c r="N304" s="537" t="s">
        <v>1319</v>
      </c>
      <c r="O304" s="568">
        <v>30721770</v>
      </c>
      <c r="P304" s="537" t="s">
        <v>5215</v>
      </c>
      <c r="Q304" s="546">
        <v>44803</v>
      </c>
      <c r="R304" s="537" t="s">
        <v>5160</v>
      </c>
      <c r="S304" s="546">
        <v>44805</v>
      </c>
      <c r="T304" s="546">
        <v>44810</v>
      </c>
      <c r="U304" s="537" t="s">
        <v>4914</v>
      </c>
      <c r="V304" s="537" t="s">
        <v>5107</v>
      </c>
      <c r="W304" s="537" t="s">
        <v>4632</v>
      </c>
      <c r="X304" s="537" t="s">
        <v>5216</v>
      </c>
      <c r="Y304" s="537"/>
      <c r="Z304" s="537"/>
      <c r="AA304" s="538"/>
      <c r="AB304" s="538"/>
      <c r="AC304" s="539"/>
      <c r="AD304" s="538"/>
      <c r="AE304" s="538"/>
      <c r="AF304" s="538"/>
      <c r="AG304" s="540">
        <v>44939</v>
      </c>
      <c r="AH304" s="538"/>
      <c r="AI304" s="541">
        <v>44805</v>
      </c>
      <c r="AJ304" s="537"/>
      <c r="AK304" s="537"/>
      <c r="AL304" s="537"/>
      <c r="AM304" s="483">
        <f t="shared" si="6"/>
        <v>9903000</v>
      </c>
      <c r="AN304" s="537"/>
      <c r="AO304" s="537"/>
      <c r="AP304" s="537"/>
      <c r="AQ304" s="546">
        <v>44939</v>
      </c>
      <c r="AR304" s="542">
        <v>44923</v>
      </c>
      <c r="AS304" s="537"/>
    </row>
    <row r="305" spans="1:45" ht="15.75" customHeight="1" x14ac:dyDescent="0.25">
      <c r="A305" s="537">
        <v>304</v>
      </c>
      <c r="B305" s="567" t="s">
        <v>2879</v>
      </c>
      <c r="C305" s="567" t="s">
        <v>5217</v>
      </c>
      <c r="D305" s="537" t="s">
        <v>16</v>
      </c>
      <c r="E305" s="568">
        <v>1233188344</v>
      </c>
      <c r="F305" s="537">
        <v>2</v>
      </c>
      <c r="G305" s="569" t="s">
        <v>5132</v>
      </c>
      <c r="H305" s="537">
        <v>1</v>
      </c>
      <c r="I305" s="537" t="s">
        <v>5218</v>
      </c>
      <c r="J305" s="537">
        <v>1</v>
      </c>
      <c r="K305" s="570">
        <v>11883600</v>
      </c>
      <c r="L305" s="546">
        <v>44803</v>
      </c>
      <c r="M305" s="542">
        <v>44923</v>
      </c>
      <c r="N305" s="537" t="s">
        <v>1319</v>
      </c>
      <c r="O305" s="568">
        <v>30721770</v>
      </c>
      <c r="P305" s="537" t="s">
        <v>2909</v>
      </c>
      <c r="Q305" s="546">
        <v>44803</v>
      </c>
      <c r="R305" s="537" t="s">
        <v>572</v>
      </c>
      <c r="S305" s="546">
        <v>44806</v>
      </c>
      <c r="T305" s="572">
        <v>44811</v>
      </c>
      <c r="U305" s="537" t="s">
        <v>4914</v>
      </c>
      <c r="V305" s="537" t="s">
        <v>5107</v>
      </c>
      <c r="W305" s="537" t="s">
        <v>4632</v>
      </c>
      <c r="X305" s="537" t="s">
        <v>5219</v>
      </c>
      <c r="Y305" s="537"/>
      <c r="Z305" s="537"/>
      <c r="AA305" s="538"/>
      <c r="AB305" s="538"/>
      <c r="AC305" s="539"/>
      <c r="AD305" s="538"/>
      <c r="AE305" s="538"/>
      <c r="AF305" s="538"/>
      <c r="AG305" s="540">
        <v>44939</v>
      </c>
      <c r="AH305" s="538"/>
      <c r="AI305" s="541">
        <v>44805</v>
      </c>
      <c r="AJ305" s="537"/>
      <c r="AK305" s="537"/>
      <c r="AL305" s="537"/>
      <c r="AM305" s="483">
        <f t="shared" si="6"/>
        <v>11883600</v>
      </c>
      <c r="AN305" s="537"/>
      <c r="AO305" s="537"/>
      <c r="AP305" s="537"/>
      <c r="AQ305" s="540">
        <v>44939</v>
      </c>
      <c r="AR305" s="546">
        <v>44949</v>
      </c>
      <c r="AS305" s="537"/>
    </row>
    <row r="306" spans="1:45" ht="15.75" customHeight="1" x14ac:dyDescent="0.25">
      <c r="A306" s="537">
        <v>305</v>
      </c>
      <c r="B306" s="567" t="s">
        <v>2879</v>
      </c>
      <c r="C306" s="567" t="s">
        <v>5220</v>
      </c>
      <c r="D306" s="537" t="s">
        <v>16</v>
      </c>
      <c r="E306" s="568">
        <v>1085272953</v>
      </c>
      <c r="F306" s="537"/>
      <c r="G306" s="569" t="s">
        <v>5132</v>
      </c>
      <c r="H306" s="537">
        <v>1</v>
      </c>
      <c r="I306" s="537" t="s">
        <v>5218</v>
      </c>
      <c r="J306" s="537">
        <v>1</v>
      </c>
      <c r="K306" s="570">
        <v>11883600</v>
      </c>
      <c r="L306" s="546">
        <v>44804</v>
      </c>
      <c r="M306" s="542">
        <v>44923</v>
      </c>
      <c r="N306" s="537" t="s">
        <v>1319</v>
      </c>
      <c r="O306" s="568">
        <v>30721770</v>
      </c>
      <c r="P306" s="537" t="s">
        <v>5221</v>
      </c>
      <c r="Q306" s="546">
        <v>44803</v>
      </c>
      <c r="R306" s="537" t="s">
        <v>572</v>
      </c>
      <c r="S306" s="546">
        <v>44806</v>
      </c>
      <c r="T306" s="546">
        <v>44811</v>
      </c>
      <c r="U306" s="537" t="s">
        <v>4914</v>
      </c>
      <c r="V306" s="537" t="s">
        <v>5107</v>
      </c>
      <c r="W306" s="537" t="s">
        <v>4632</v>
      </c>
      <c r="X306" s="537" t="s">
        <v>5222</v>
      </c>
      <c r="Y306" s="537"/>
      <c r="Z306" s="537"/>
      <c r="AA306" s="538"/>
      <c r="AB306" s="538"/>
      <c r="AC306" s="539"/>
      <c r="AD306" s="538"/>
      <c r="AE306" s="538"/>
      <c r="AF306" s="538"/>
      <c r="AG306" s="540"/>
      <c r="AH306" s="540">
        <v>44844</v>
      </c>
      <c r="AI306" s="541">
        <v>44806</v>
      </c>
      <c r="AJ306" s="537"/>
      <c r="AK306" s="537"/>
      <c r="AL306" s="537"/>
      <c r="AM306" s="483">
        <f t="shared" si="6"/>
        <v>11883600</v>
      </c>
      <c r="AN306" s="537"/>
      <c r="AO306" s="537"/>
      <c r="AP306" s="537"/>
      <c r="AQ306" s="540">
        <v>44844</v>
      </c>
      <c r="AR306" s="540">
        <v>44844</v>
      </c>
      <c r="AS306" s="537"/>
    </row>
    <row r="307" spans="1:45" ht="15.75" customHeight="1" x14ac:dyDescent="0.25">
      <c r="A307" s="537">
        <v>306</v>
      </c>
      <c r="B307" s="567" t="s">
        <v>2879</v>
      </c>
      <c r="C307" s="567" t="s">
        <v>5223</v>
      </c>
      <c r="D307" s="537" t="s">
        <v>16</v>
      </c>
      <c r="E307" s="568">
        <v>1085318356</v>
      </c>
      <c r="F307" s="537"/>
      <c r="G307" s="569" t="s">
        <v>5132</v>
      </c>
      <c r="H307" s="537">
        <v>1</v>
      </c>
      <c r="I307" s="537" t="s">
        <v>5158</v>
      </c>
      <c r="J307" s="537">
        <v>1</v>
      </c>
      <c r="K307" s="570">
        <v>9903000</v>
      </c>
      <c r="L307" s="546">
        <v>44804</v>
      </c>
      <c r="M307" s="542">
        <v>44923</v>
      </c>
      <c r="N307" s="537" t="s">
        <v>1319</v>
      </c>
      <c r="O307" s="568">
        <v>30721770</v>
      </c>
      <c r="P307" s="537" t="s">
        <v>5224</v>
      </c>
      <c r="Q307" s="546">
        <v>44803</v>
      </c>
      <c r="R307" s="537" t="s">
        <v>5160</v>
      </c>
      <c r="S307" s="546">
        <v>44806</v>
      </c>
      <c r="T307" s="546">
        <v>44809</v>
      </c>
      <c r="U307" s="537" t="s">
        <v>4914</v>
      </c>
      <c r="V307" s="537" t="s">
        <v>5107</v>
      </c>
      <c r="W307" s="537" t="s">
        <v>4632</v>
      </c>
      <c r="X307" s="537" t="s">
        <v>5225</v>
      </c>
      <c r="Y307" s="537"/>
      <c r="Z307" s="537"/>
      <c r="AA307" s="538"/>
      <c r="AB307" s="538"/>
      <c r="AC307" s="539"/>
      <c r="AD307" s="538"/>
      <c r="AE307" s="538"/>
      <c r="AF307" s="538"/>
      <c r="AG307" s="540"/>
      <c r="AH307" s="540">
        <v>44939</v>
      </c>
      <c r="AI307" s="541">
        <v>44806</v>
      </c>
      <c r="AJ307" s="537"/>
      <c r="AK307" s="537"/>
      <c r="AL307" s="537"/>
      <c r="AM307" s="483">
        <f t="shared" si="6"/>
        <v>9903000</v>
      </c>
      <c r="AN307" s="537"/>
      <c r="AO307" s="537"/>
      <c r="AP307" s="537"/>
      <c r="AQ307" s="540">
        <v>44939</v>
      </c>
      <c r="AR307" s="542">
        <v>44923</v>
      </c>
      <c r="AS307" s="537"/>
    </row>
    <row r="308" spans="1:45" ht="15.75" customHeight="1" x14ac:dyDescent="0.25">
      <c r="A308" s="537">
        <v>307</v>
      </c>
      <c r="B308" s="567" t="s">
        <v>2879</v>
      </c>
      <c r="C308" s="567" t="s">
        <v>5226</v>
      </c>
      <c r="D308" s="537" t="s">
        <v>16</v>
      </c>
      <c r="E308" s="568">
        <v>1085312924</v>
      </c>
      <c r="F308" s="537">
        <v>1</v>
      </c>
      <c r="G308" s="569" t="s">
        <v>5132</v>
      </c>
      <c r="H308" s="537">
        <v>1</v>
      </c>
      <c r="I308" s="537" t="s">
        <v>5227</v>
      </c>
      <c r="J308" s="537">
        <v>1</v>
      </c>
      <c r="K308" s="570">
        <v>9903000</v>
      </c>
      <c r="L308" s="546">
        <v>44804</v>
      </c>
      <c r="M308" s="542">
        <v>44923</v>
      </c>
      <c r="N308" s="537" t="s">
        <v>1319</v>
      </c>
      <c r="O308" s="568">
        <v>30721770</v>
      </c>
      <c r="P308" s="537" t="s">
        <v>5228</v>
      </c>
      <c r="Q308" s="546">
        <v>44803</v>
      </c>
      <c r="R308" s="537" t="s">
        <v>5160</v>
      </c>
      <c r="S308" s="546">
        <v>44806</v>
      </c>
      <c r="T308" s="546">
        <v>44810</v>
      </c>
      <c r="U308" s="537" t="s">
        <v>4914</v>
      </c>
      <c r="V308" s="537" t="s">
        <v>5107</v>
      </c>
      <c r="W308" s="537" t="s">
        <v>4632</v>
      </c>
      <c r="X308" s="537" t="s">
        <v>5229</v>
      </c>
      <c r="Y308" s="537"/>
      <c r="Z308" s="537"/>
      <c r="AA308" s="538"/>
      <c r="AB308" s="538"/>
      <c r="AC308" s="539"/>
      <c r="AD308" s="538"/>
      <c r="AE308" s="538"/>
      <c r="AF308" s="538"/>
      <c r="AG308" s="540">
        <v>44939</v>
      </c>
      <c r="AH308" s="513"/>
      <c r="AI308" s="541">
        <v>44806</v>
      </c>
      <c r="AJ308" s="537"/>
      <c r="AK308" s="537"/>
      <c r="AL308" s="537"/>
      <c r="AM308" s="483">
        <f t="shared" si="6"/>
        <v>9903000</v>
      </c>
      <c r="AN308" s="537"/>
      <c r="AO308" s="537"/>
      <c r="AP308" s="537"/>
      <c r="AQ308" s="540">
        <v>44939</v>
      </c>
      <c r="AR308" s="542">
        <v>44923</v>
      </c>
      <c r="AS308" s="537"/>
    </row>
    <row r="309" spans="1:45" ht="15.75" customHeight="1" x14ac:dyDescent="0.25">
      <c r="A309" s="537">
        <v>308</v>
      </c>
      <c r="B309" s="567" t="s">
        <v>2879</v>
      </c>
      <c r="C309" s="567" t="s">
        <v>2919</v>
      </c>
      <c r="D309" s="537" t="s">
        <v>16</v>
      </c>
      <c r="E309" s="568">
        <v>1085284434</v>
      </c>
      <c r="F309" s="537">
        <v>1</v>
      </c>
      <c r="G309" s="569" t="s">
        <v>5132</v>
      </c>
      <c r="H309" s="537">
        <v>1</v>
      </c>
      <c r="I309" s="537" t="s">
        <v>5158</v>
      </c>
      <c r="J309" s="537">
        <v>1</v>
      </c>
      <c r="K309" s="570">
        <v>9903000</v>
      </c>
      <c r="L309" s="546">
        <v>44803</v>
      </c>
      <c r="M309" s="546">
        <v>44923</v>
      </c>
      <c r="N309" s="537" t="s">
        <v>1319</v>
      </c>
      <c r="O309" s="568">
        <v>30721770</v>
      </c>
      <c r="P309" s="537" t="s">
        <v>2920</v>
      </c>
      <c r="Q309" s="546">
        <v>44803</v>
      </c>
      <c r="R309" s="537" t="s">
        <v>5160</v>
      </c>
      <c r="S309" s="546">
        <v>44806</v>
      </c>
      <c r="T309" s="546">
        <v>44810</v>
      </c>
      <c r="U309" s="537" t="s">
        <v>4914</v>
      </c>
      <c r="V309" s="537" t="s">
        <v>5107</v>
      </c>
      <c r="W309" s="537" t="s">
        <v>4632</v>
      </c>
      <c r="X309" s="537" t="s">
        <v>5230</v>
      </c>
      <c r="Y309" s="537"/>
      <c r="Z309" s="537"/>
      <c r="AA309" s="538"/>
      <c r="AB309" s="538"/>
      <c r="AC309" s="539"/>
      <c r="AD309" s="538"/>
      <c r="AE309" s="538"/>
      <c r="AF309" s="538"/>
      <c r="AG309" s="540">
        <v>44939</v>
      </c>
      <c r="AH309" s="513"/>
      <c r="AI309" s="541">
        <v>44806</v>
      </c>
      <c r="AJ309" s="537"/>
      <c r="AK309" s="537"/>
      <c r="AL309" s="537"/>
      <c r="AM309" s="483">
        <f t="shared" si="6"/>
        <v>9903000</v>
      </c>
      <c r="AN309" s="537"/>
      <c r="AO309" s="537"/>
      <c r="AP309" s="537"/>
      <c r="AQ309" s="540">
        <v>44939</v>
      </c>
      <c r="AR309" s="542">
        <v>44923</v>
      </c>
      <c r="AS309" s="537"/>
    </row>
    <row r="310" spans="1:45" ht="15.75" customHeight="1" x14ac:dyDescent="0.25">
      <c r="A310" s="537">
        <v>309</v>
      </c>
      <c r="B310" s="567" t="s">
        <v>2879</v>
      </c>
      <c r="C310" s="567" t="s">
        <v>5231</v>
      </c>
      <c r="D310" s="537" t="s">
        <v>16</v>
      </c>
      <c r="E310" s="568">
        <v>80093978</v>
      </c>
      <c r="F310" s="537">
        <v>7</v>
      </c>
      <c r="G310" s="569" t="s">
        <v>5132</v>
      </c>
      <c r="H310" s="537">
        <v>1</v>
      </c>
      <c r="I310" s="537" t="s">
        <v>5232</v>
      </c>
      <c r="J310" s="537">
        <v>1</v>
      </c>
      <c r="K310" s="570">
        <v>18147600</v>
      </c>
      <c r="L310" s="546">
        <v>44803</v>
      </c>
      <c r="M310" s="542">
        <v>44923</v>
      </c>
      <c r="N310" s="537" t="s">
        <v>1319</v>
      </c>
      <c r="O310" s="568">
        <v>30721770</v>
      </c>
      <c r="P310" s="537" t="s">
        <v>5233</v>
      </c>
      <c r="Q310" s="546">
        <v>44803</v>
      </c>
      <c r="R310" s="537" t="s">
        <v>564</v>
      </c>
      <c r="S310" s="546">
        <v>44806</v>
      </c>
      <c r="T310" s="546">
        <v>44805</v>
      </c>
      <c r="U310" s="537" t="s">
        <v>4914</v>
      </c>
      <c r="V310" s="537" t="s">
        <v>5107</v>
      </c>
      <c r="W310" s="537" t="s">
        <v>4632</v>
      </c>
      <c r="X310" s="573" t="s">
        <v>5234</v>
      </c>
      <c r="Y310" s="537"/>
      <c r="Z310" s="537"/>
      <c r="AA310" s="538"/>
      <c r="AB310" s="538"/>
      <c r="AC310" s="539"/>
      <c r="AD310" s="538"/>
      <c r="AE310" s="538"/>
      <c r="AF310" s="538"/>
      <c r="AG310" s="540">
        <v>44939</v>
      </c>
      <c r="AH310" s="513"/>
      <c r="AI310" s="541">
        <v>44806</v>
      </c>
      <c r="AJ310" s="537"/>
      <c r="AK310" s="537"/>
      <c r="AL310" s="537"/>
      <c r="AM310" s="483">
        <f t="shared" si="6"/>
        <v>18147600</v>
      </c>
      <c r="AN310" s="537"/>
      <c r="AO310" s="537"/>
      <c r="AP310" s="537"/>
      <c r="AQ310" s="540">
        <v>44939</v>
      </c>
      <c r="AR310" s="542">
        <v>44923</v>
      </c>
      <c r="AS310" s="537"/>
    </row>
    <row r="311" spans="1:45" ht="15.75" customHeight="1" x14ac:dyDescent="0.25">
      <c r="A311" s="537">
        <v>310</v>
      </c>
      <c r="B311" s="567" t="s">
        <v>2879</v>
      </c>
      <c r="C311" s="567" t="s">
        <v>5235</v>
      </c>
      <c r="D311" s="537" t="s">
        <v>16</v>
      </c>
      <c r="E311" s="568">
        <v>1085287990</v>
      </c>
      <c r="F311" s="537">
        <v>9</v>
      </c>
      <c r="G311" s="569" t="s">
        <v>5132</v>
      </c>
      <c r="H311" s="537">
        <v>1</v>
      </c>
      <c r="I311" s="537" t="s">
        <v>5236</v>
      </c>
      <c r="J311" s="537">
        <v>1</v>
      </c>
      <c r="K311" s="570">
        <v>15123000</v>
      </c>
      <c r="L311" s="546">
        <v>44803</v>
      </c>
      <c r="M311" s="542">
        <v>44923</v>
      </c>
      <c r="N311" s="537" t="s">
        <v>1319</v>
      </c>
      <c r="O311" s="568">
        <v>30721770</v>
      </c>
      <c r="P311" s="537" t="s">
        <v>3026</v>
      </c>
      <c r="Q311" s="546">
        <v>44803</v>
      </c>
      <c r="R311" s="537" t="s">
        <v>572</v>
      </c>
      <c r="S311" s="546">
        <v>44806</v>
      </c>
      <c r="T311" s="546">
        <v>44811</v>
      </c>
      <c r="U311" s="537" t="s">
        <v>4914</v>
      </c>
      <c r="V311" s="537" t="s">
        <v>5107</v>
      </c>
      <c r="W311" s="537" t="s">
        <v>4632</v>
      </c>
      <c r="X311" s="537" t="s">
        <v>5237</v>
      </c>
      <c r="Y311" s="537"/>
      <c r="Z311" s="537"/>
      <c r="AA311" s="538"/>
      <c r="AB311" s="538"/>
      <c r="AC311" s="539"/>
      <c r="AD311" s="538"/>
      <c r="AE311" s="538"/>
      <c r="AF311" s="538"/>
      <c r="AG311" s="542">
        <v>44949</v>
      </c>
      <c r="AH311" s="513"/>
      <c r="AI311" s="541">
        <v>44806</v>
      </c>
      <c r="AJ311" s="537"/>
      <c r="AK311" s="537"/>
      <c r="AL311" s="537"/>
      <c r="AM311" s="483">
        <f t="shared" si="6"/>
        <v>15123000</v>
      </c>
      <c r="AN311" s="537"/>
      <c r="AO311" s="537"/>
      <c r="AP311" s="537"/>
      <c r="AQ311" s="542">
        <v>44949</v>
      </c>
      <c r="AR311" s="546">
        <v>44950</v>
      </c>
      <c r="AS311" s="537"/>
    </row>
    <row r="312" spans="1:45" ht="15.75" customHeight="1" x14ac:dyDescent="0.25">
      <c r="A312" s="537">
        <v>311</v>
      </c>
      <c r="B312" s="567" t="s">
        <v>2879</v>
      </c>
      <c r="C312" s="567" t="s">
        <v>5238</v>
      </c>
      <c r="D312" s="537" t="s">
        <v>16</v>
      </c>
      <c r="E312" s="568">
        <v>1010238003</v>
      </c>
      <c r="F312" s="537">
        <v>2</v>
      </c>
      <c r="G312" s="569" t="s">
        <v>5132</v>
      </c>
      <c r="H312" s="537">
        <v>1</v>
      </c>
      <c r="I312" s="537" t="s">
        <v>5239</v>
      </c>
      <c r="J312" s="537">
        <v>1</v>
      </c>
      <c r="K312" s="570">
        <v>15123000</v>
      </c>
      <c r="L312" s="546">
        <v>44803</v>
      </c>
      <c r="M312" s="542">
        <v>44923</v>
      </c>
      <c r="N312" s="537" t="s">
        <v>1319</v>
      </c>
      <c r="O312" s="568">
        <v>30721770</v>
      </c>
      <c r="P312" s="537" t="s">
        <v>5240</v>
      </c>
      <c r="Q312" s="546">
        <v>44803</v>
      </c>
      <c r="R312" s="537" t="s">
        <v>572</v>
      </c>
      <c r="S312" s="546">
        <v>44806</v>
      </c>
      <c r="T312" s="546">
        <v>44811</v>
      </c>
      <c r="U312" s="537" t="s">
        <v>4914</v>
      </c>
      <c r="V312" s="537" t="s">
        <v>5107</v>
      </c>
      <c r="W312" s="537" t="s">
        <v>4632</v>
      </c>
      <c r="X312" s="537" t="s">
        <v>5241</v>
      </c>
      <c r="Y312" s="537"/>
      <c r="Z312" s="537"/>
      <c r="AA312" s="538"/>
      <c r="AB312" s="538"/>
      <c r="AC312" s="539"/>
      <c r="AD312" s="538"/>
      <c r="AE312" s="538"/>
      <c r="AF312" s="538"/>
      <c r="AG312" s="542">
        <v>44949</v>
      </c>
      <c r="AH312" s="513"/>
      <c r="AI312" s="541">
        <v>44806</v>
      </c>
      <c r="AJ312" s="537"/>
      <c r="AK312" s="537"/>
      <c r="AL312" s="537"/>
      <c r="AM312" s="483">
        <f t="shared" si="6"/>
        <v>15123000</v>
      </c>
      <c r="AN312" s="537"/>
      <c r="AO312" s="537"/>
      <c r="AP312" s="537"/>
      <c r="AQ312" s="542">
        <v>44949</v>
      </c>
      <c r="AR312" s="541">
        <v>44951</v>
      </c>
      <c r="AS312" s="537"/>
    </row>
    <row r="313" spans="1:45" ht="15.75" customHeight="1" x14ac:dyDescent="0.25">
      <c r="A313" s="537">
        <v>312</v>
      </c>
      <c r="B313" s="567" t="s">
        <v>2879</v>
      </c>
      <c r="C313" s="567" t="s">
        <v>5242</v>
      </c>
      <c r="D313" s="537" t="s">
        <v>16</v>
      </c>
      <c r="E313" s="568">
        <v>1085296202</v>
      </c>
      <c r="F313" s="537">
        <v>1</v>
      </c>
      <c r="G313" s="569" t="s">
        <v>5132</v>
      </c>
      <c r="H313" s="537">
        <v>1</v>
      </c>
      <c r="I313" s="537" t="s">
        <v>5243</v>
      </c>
      <c r="J313" s="537">
        <v>1</v>
      </c>
      <c r="K313" s="570">
        <v>18147600</v>
      </c>
      <c r="L313" s="546">
        <v>44803</v>
      </c>
      <c r="M313" s="542">
        <v>44923</v>
      </c>
      <c r="N313" s="537" t="s">
        <v>1319</v>
      </c>
      <c r="O313" s="568">
        <v>30721770</v>
      </c>
      <c r="P313" s="537" t="s">
        <v>5244</v>
      </c>
      <c r="Q313" s="546">
        <v>44803</v>
      </c>
      <c r="R313" s="537" t="s">
        <v>564</v>
      </c>
      <c r="S313" s="546">
        <v>44806</v>
      </c>
      <c r="T313" s="546">
        <v>44805</v>
      </c>
      <c r="U313" s="537" t="s">
        <v>4914</v>
      </c>
      <c r="V313" s="537" t="s">
        <v>5107</v>
      </c>
      <c r="W313" s="537" t="s">
        <v>4632</v>
      </c>
      <c r="X313" s="573" t="s">
        <v>5245</v>
      </c>
      <c r="Y313" s="537"/>
      <c r="Z313" s="537"/>
      <c r="AA313" s="538"/>
      <c r="AB313" s="538"/>
      <c r="AC313" s="539"/>
      <c r="AD313" s="538"/>
      <c r="AE313" s="538"/>
      <c r="AF313" s="538"/>
      <c r="AG313" s="540">
        <v>44939</v>
      </c>
      <c r="AH313" s="513"/>
      <c r="AI313" s="541">
        <v>44806</v>
      </c>
      <c r="AJ313" s="537"/>
      <c r="AK313" s="537"/>
      <c r="AL313" s="537"/>
      <c r="AM313" s="483">
        <f t="shared" si="6"/>
        <v>18147600</v>
      </c>
      <c r="AN313" s="537"/>
      <c r="AO313" s="537"/>
      <c r="AP313" s="537"/>
      <c r="AQ313" s="540">
        <v>44939</v>
      </c>
      <c r="AR313" s="542">
        <v>44923</v>
      </c>
      <c r="AS313" s="537"/>
    </row>
    <row r="314" spans="1:45" ht="15.75" customHeight="1" x14ac:dyDescent="0.25">
      <c r="A314" s="537">
        <v>313</v>
      </c>
      <c r="B314" s="567" t="s">
        <v>2879</v>
      </c>
      <c r="C314" s="567" t="s">
        <v>84</v>
      </c>
      <c r="D314" s="537" t="s">
        <v>16</v>
      </c>
      <c r="E314" s="568">
        <v>98378706</v>
      </c>
      <c r="F314" s="537">
        <v>0</v>
      </c>
      <c r="G314" s="569" t="s">
        <v>5132</v>
      </c>
      <c r="H314" s="537">
        <v>1</v>
      </c>
      <c r="I314" s="537" t="s">
        <v>4856</v>
      </c>
      <c r="J314" s="537">
        <v>1</v>
      </c>
      <c r="K314" s="570">
        <v>6500538</v>
      </c>
      <c r="L314" s="546">
        <v>44803</v>
      </c>
      <c r="M314" s="542">
        <v>44864</v>
      </c>
      <c r="N314" s="537" t="s">
        <v>3185</v>
      </c>
      <c r="O314" s="568">
        <v>87066020</v>
      </c>
      <c r="P314" s="537" t="s">
        <v>491</v>
      </c>
      <c r="Q314" s="546">
        <v>44803</v>
      </c>
      <c r="R314" s="537" t="s">
        <v>572</v>
      </c>
      <c r="S314" s="546">
        <v>44806</v>
      </c>
      <c r="T314" s="537"/>
      <c r="U314" s="537" t="s">
        <v>4914</v>
      </c>
      <c r="V314" s="537" t="s">
        <v>4153</v>
      </c>
      <c r="W314" s="537" t="s">
        <v>5246</v>
      </c>
      <c r="X314" s="537" t="s">
        <v>5247</v>
      </c>
      <c r="Y314" s="537"/>
      <c r="Z314" s="537"/>
      <c r="AA314" s="538"/>
      <c r="AB314" s="538"/>
      <c r="AC314" s="539"/>
      <c r="AD314" s="538"/>
      <c r="AE314" s="538"/>
      <c r="AF314" s="538"/>
      <c r="AG314" s="540"/>
      <c r="AH314" s="538"/>
      <c r="AI314" s="541"/>
      <c r="AJ314" s="537"/>
      <c r="AK314" s="537"/>
      <c r="AL314" s="537"/>
      <c r="AM314" s="483">
        <f t="shared" si="6"/>
        <v>6500538</v>
      </c>
      <c r="AN314" s="537"/>
      <c r="AO314" s="537"/>
      <c r="AP314" s="537"/>
      <c r="AQ314" s="542"/>
      <c r="AR314" s="537"/>
      <c r="AS314" s="472" t="s">
        <v>5248</v>
      </c>
    </row>
    <row r="315" spans="1:45" ht="15.75" customHeight="1" x14ac:dyDescent="0.25">
      <c r="A315" s="537">
        <v>314</v>
      </c>
      <c r="B315" s="567" t="s">
        <v>2879</v>
      </c>
      <c r="C315" s="567" t="s">
        <v>5249</v>
      </c>
      <c r="D315" s="537" t="s">
        <v>16</v>
      </c>
      <c r="E315" s="568">
        <v>1085278824</v>
      </c>
      <c r="F315" s="537">
        <v>6</v>
      </c>
      <c r="G315" s="569" t="s">
        <v>5132</v>
      </c>
      <c r="H315" s="537">
        <v>1</v>
      </c>
      <c r="I315" s="537" t="s">
        <v>5250</v>
      </c>
      <c r="J315" s="537">
        <v>1</v>
      </c>
      <c r="K315" s="570">
        <v>18147600</v>
      </c>
      <c r="L315" s="546">
        <v>44804</v>
      </c>
      <c r="M315" s="542">
        <v>44923</v>
      </c>
      <c r="N315" s="537" t="s">
        <v>1319</v>
      </c>
      <c r="O315" s="568">
        <v>30721770</v>
      </c>
      <c r="P315" s="537" t="s">
        <v>5251</v>
      </c>
      <c r="Q315" s="546">
        <v>44804</v>
      </c>
      <c r="R315" s="537" t="s">
        <v>5160</v>
      </c>
      <c r="S315" s="546">
        <v>44809</v>
      </c>
      <c r="T315" s="546">
        <v>44809</v>
      </c>
      <c r="U315" s="537" t="s">
        <v>4914</v>
      </c>
      <c r="V315" s="537" t="s">
        <v>5107</v>
      </c>
      <c r="W315" s="537" t="s">
        <v>4632</v>
      </c>
      <c r="X315" s="573" t="s">
        <v>5252</v>
      </c>
      <c r="Y315" s="537"/>
      <c r="Z315" s="537"/>
      <c r="AA315" s="538"/>
      <c r="AB315" s="538"/>
      <c r="AC315" s="539"/>
      <c r="AD315" s="538"/>
      <c r="AE315" s="538"/>
      <c r="AF315" s="538"/>
      <c r="AG315" s="540">
        <v>44939</v>
      </c>
      <c r="AH315" s="538"/>
      <c r="AI315" s="541">
        <v>44829</v>
      </c>
      <c r="AJ315" s="537"/>
      <c r="AK315" s="537"/>
      <c r="AL315" s="537"/>
      <c r="AM315" s="483">
        <f t="shared" si="6"/>
        <v>18147600</v>
      </c>
      <c r="AN315" s="537"/>
      <c r="AO315" s="537"/>
      <c r="AP315" s="537"/>
      <c r="AQ315" s="540">
        <v>44939</v>
      </c>
      <c r="AR315" s="542">
        <v>44923</v>
      </c>
      <c r="AS315" s="537"/>
    </row>
    <row r="316" spans="1:45" ht="15.75" customHeight="1" x14ac:dyDescent="0.25">
      <c r="A316" s="537">
        <v>315</v>
      </c>
      <c r="B316" s="567" t="s">
        <v>2879</v>
      </c>
      <c r="C316" s="567" t="s">
        <v>5253</v>
      </c>
      <c r="D316" s="537" t="s">
        <v>16</v>
      </c>
      <c r="E316" s="568">
        <v>1085344208</v>
      </c>
      <c r="F316" s="537">
        <v>1</v>
      </c>
      <c r="G316" s="569" t="s">
        <v>5132</v>
      </c>
      <c r="H316" s="537">
        <v>1</v>
      </c>
      <c r="I316" s="537" t="s">
        <v>5254</v>
      </c>
      <c r="J316" s="537">
        <v>1</v>
      </c>
      <c r="K316" s="570">
        <v>11883600</v>
      </c>
      <c r="L316" s="546">
        <v>44804</v>
      </c>
      <c r="M316" s="542">
        <v>44923</v>
      </c>
      <c r="N316" s="537" t="s">
        <v>1319</v>
      </c>
      <c r="O316" s="568">
        <v>30721770</v>
      </c>
      <c r="P316" s="537" t="s">
        <v>5255</v>
      </c>
      <c r="Q316" s="546">
        <v>44804</v>
      </c>
      <c r="R316" s="537" t="s">
        <v>5160</v>
      </c>
      <c r="S316" s="546">
        <v>44809</v>
      </c>
      <c r="T316" s="546">
        <v>44809</v>
      </c>
      <c r="U316" s="537" t="s">
        <v>4914</v>
      </c>
      <c r="V316" s="537" t="s">
        <v>5107</v>
      </c>
      <c r="W316" s="537" t="s">
        <v>4632</v>
      </c>
      <c r="X316" s="537" t="s">
        <v>5256</v>
      </c>
      <c r="Y316" s="537"/>
      <c r="Z316" s="537"/>
      <c r="AA316" s="538"/>
      <c r="AB316" s="538"/>
      <c r="AC316" s="539"/>
      <c r="AD316" s="538"/>
      <c r="AE316" s="538"/>
      <c r="AF316" s="538"/>
      <c r="AG316" s="540">
        <v>44939</v>
      </c>
      <c r="AH316" s="538"/>
      <c r="AI316" s="541">
        <v>44809</v>
      </c>
      <c r="AJ316" s="537"/>
      <c r="AK316" s="537"/>
      <c r="AL316" s="537"/>
      <c r="AM316" s="483">
        <f t="shared" si="6"/>
        <v>11883600</v>
      </c>
      <c r="AN316" s="537"/>
      <c r="AO316" s="537"/>
      <c r="AP316" s="537"/>
      <c r="AQ316" s="540">
        <v>44939</v>
      </c>
      <c r="AR316" s="542">
        <v>44923</v>
      </c>
      <c r="AS316" s="537"/>
    </row>
    <row r="317" spans="1:45" ht="15.75" customHeight="1" x14ac:dyDescent="0.25">
      <c r="A317" s="537">
        <v>316</v>
      </c>
      <c r="B317" s="567" t="s">
        <v>721</v>
      </c>
      <c r="C317" s="574" t="s">
        <v>5257</v>
      </c>
      <c r="D317" s="537" t="s">
        <v>123</v>
      </c>
      <c r="E317" s="568" t="s">
        <v>5258</v>
      </c>
      <c r="F317" s="537">
        <v>3</v>
      </c>
      <c r="G317" s="569" t="s">
        <v>5132</v>
      </c>
      <c r="H317" s="537">
        <v>2</v>
      </c>
      <c r="I317" s="537" t="s">
        <v>5259</v>
      </c>
      <c r="J317" s="537">
        <v>3</v>
      </c>
      <c r="K317" s="570">
        <v>25000000</v>
      </c>
      <c r="L317" s="546">
        <v>44804</v>
      </c>
      <c r="M317" s="542">
        <v>44926</v>
      </c>
      <c r="N317" s="537" t="s">
        <v>300</v>
      </c>
      <c r="O317" s="568">
        <v>30732589</v>
      </c>
      <c r="P317" s="537" t="s">
        <v>301</v>
      </c>
      <c r="Q317" s="546">
        <v>44804</v>
      </c>
      <c r="R317" s="537" t="s">
        <v>4885</v>
      </c>
      <c r="S317" s="546">
        <v>44805</v>
      </c>
      <c r="T317" s="546">
        <v>44810</v>
      </c>
      <c r="U317" s="537" t="s">
        <v>4914</v>
      </c>
      <c r="V317" s="537" t="s">
        <v>4603</v>
      </c>
      <c r="W317" s="537" t="s">
        <v>5260</v>
      </c>
      <c r="X317" s="537" t="s">
        <v>5261</v>
      </c>
      <c r="Y317" s="537"/>
      <c r="Z317" s="537"/>
      <c r="AA317" s="538"/>
      <c r="AB317" s="538"/>
      <c r="AC317" s="539"/>
      <c r="AD317" s="538"/>
      <c r="AE317" s="538"/>
      <c r="AF317" s="538"/>
      <c r="AG317" s="540"/>
      <c r="AH317" s="538"/>
      <c r="AI317" s="541"/>
      <c r="AJ317" s="537"/>
      <c r="AK317" s="537"/>
      <c r="AL317" s="537"/>
      <c r="AM317" s="483">
        <f t="shared" si="6"/>
        <v>25000000</v>
      </c>
      <c r="AN317" s="537"/>
      <c r="AO317" s="537"/>
      <c r="AP317" s="537"/>
      <c r="AQ317" s="542"/>
      <c r="AR317" s="537"/>
      <c r="AS317" s="472" t="s">
        <v>4881</v>
      </c>
    </row>
    <row r="318" spans="1:45" ht="15.75" customHeight="1" x14ac:dyDescent="0.25">
      <c r="A318" s="537">
        <v>317</v>
      </c>
      <c r="B318" s="567" t="s">
        <v>2879</v>
      </c>
      <c r="C318" s="567" t="s">
        <v>5262</v>
      </c>
      <c r="D318" s="537" t="s">
        <v>123</v>
      </c>
      <c r="E318" s="568">
        <v>8140048229</v>
      </c>
      <c r="F318" s="537">
        <v>9</v>
      </c>
      <c r="G318" s="569" t="s">
        <v>5132</v>
      </c>
      <c r="H318" s="537">
        <v>2</v>
      </c>
      <c r="I318" s="537" t="s">
        <v>5263</v>
      </c>
      <c r="J318" s="537">
        <v>3</v>
      </c>
      <c r="K318" s="570">
        <v>172500000</v>
      </c>
      <c r="L318" s="546">
        <v>44805</v>
      </c>
      <c r="M318" s="546">
        <v>44834</v>
      </c>
      <c r="N318" s="537" t="s">
        <v>3082</v>
      </c>
      <c r="O318" s="568">
        <v>66816793</v>
      </c>
      <c r="P318" s="537" t="s">
        <v>351</v>
      </c>
      <c r="Q318" s="546">
        <v>44804</v>
      </c>
      <c r="R318" s="537" t="s">
        <v>1763</v>
      </c>
      <c r="S318" s="546">
        <v>44806</v>
      </c>
      <c r="T318" s="546">
        <v>44831</v>
      </c>
      <c r="U318" s="537" t="s">
        <v>4914</v>
      </c>
      <c r="V318" s="537" t="s">
        <v>5264</v>
      </c>
      <c r="W318" s="537" t="s">
        <v>5265</v>
      </c>
      <c r="X318" s="537" t="s">
        <v>5266</v>
      </c>
      <c r="Y318" s="537"/>
      <c r="Z318" s="537"/>
      <c r="AA318" s="538"/>
      <c r="AB318" s="538"/>
      <c r="AC318" s="539"/>
      <c r="AD318" s="538"/>
      <c r="AE318" s="538"/>
      <c r="AF318" s="538"/>
      <c r="AG318" s="540">
        <v>44847</v>
      </c>
      <c r="AH318" s="538"/>
      <c r="AI318" s="541">
        <v>44806</v>
      </c>
      <c r="AJ318" s="537"/>
      <c r="AK318" s="537"/>
      <c r="AL318" s="537"/>
      <c r="AM318" s="483">
        <f t="shared" si="6"/>
        <v>172500000</v>
      </c>
      <c r="AN318" s="537"/>
      <c r="AO318" s="537"/>
      <c r="AP318" s="537"/>
      <c r="AQ318" s="542">
        <v>44847</v>
      </c>
      <c r="AR318" s="542">
        <v>44847</v>
      </c>
      <c r="AS318" s="537"/>
    </row>
    <row r="319" spans="1:45" ht="15.75" customHeight="1" x14ac:dyDescent="0.25">
      <c r="A319" s="537">
        <v>318</v>
      </c>
      <c r="B319" s="567" t="s">
        <v>2879</v>
      </c>
      <c r="C319" s="567" t="s">
        <v>5262</v>
      </c>
      <c r="D319" s="537" t="s">
        <v>123</v>
      </c>
      <c r="E319" s="568">
        <v>8140048229</v>
      </c>
      <c r="F319" s="537">
        <v>9</v>
      </c>
      <c r="G319" s="569" t="s">
        <v>5132</v>
      </c>
      <c r="H319" s="537">
        <v>2</v>
      </c>
      <c r="I319" s="537" t="s">
        <v>5267</v>
      </c>
      <c r="J319" s="537">
        <v>3</v>
      </c>
      <c r="K319" s="570">
        <v>110000000</v>
      </c>
      <c r="L319" s="546">
        <v>44804</v>
      </c>
      <c r="M319" s="546">
        <v>44834</v>
      </c>
      <c r="N319" s="537" t="s">
        <v>5268</v>
      </c>
      <c r="O319" s="568">
        <v>27386748</v>
      </c>
      <c r="P319" s="537" t="s">
        <v>351</v>
      </c>
      <c r="Q319" s="546">
        <v>44804</v>
      </c>
      <c r="R319" s="537" t="s">
        <v>1763</v>
      </c>
      <c r="S319" s="546">
        <v>44809</v>
      </c>
      <c r="T319" s="546">
        <v>44832</v>
      </c>
      <c r="U319" s="537" t="s">
        <v>4914</v>
      </c>
      <c r="V319" s="537" t="s">
        <v>5264</v>
      </c>
      <c r="W319" s="537" t="s">
        <v>4664</v>
      </c>
      <c r="X319" s="537" t="s">
        <v>5269</v>
      </c>
      <c r="Y319" s="537"/>
      <c r="Z319" s="537"/>
      <c r="AA319" s="538"/>
      <c r="AB319" s="538"/>
      <c r="AC319" s="539"/>
      <c r="AD319" s="538"/>
      <c r="AE319" s="538"/>
      <c r="AF319" s="538"/>
      <c r="AG319" s="540"/>
      <c r="AH319" s="538"/>
      <c r="AI319" s="541"/>
      <c r="AJ319" s="537"/>
      <c r="AK319" s="537"/>
      <c r="AL319" s="537"/>
      <c r="AM319" s="483">
        <f t="shared" si="6"/>
        <v>110000000</v>
      </c>
      <c r="AN319" s="537"/>
      <c r="AO319" s="537"/>
      <c r="AP319" s="537"/>
      <c r="AQ319" s="542"/>
      <c r="AR319" s="537"/>
      <c r="AS319" s="472" t="s">
        <v>4881</v>
      </c>
    </row>
    <row r="320" spans="1:45" ht="15.75" customHeight="1" x14ac:dyDescent="0.25">
      <c r="A320" s="537">
        <v>319</v>
      </c>
      <c r="B320" s="567" t="s">
        <v>2879</v>
      </c>
      <c r="C320" s="567" t="s">
        <v>5270</v>
      </c>
      <c r="D320" s="537" t="s">
        <v>16</v>
      </c>
      <c r="E320" s="568">
        <v>1085286065</v>
      </c>
      <c r="F320" s="537">
        <v>6</v>
      </c>
      <c r="G320" s="569" t="s">
        <v>5132</v>
      </c>
      <c r="H320" s="537">
        <v>1</v>
      </c>
      <c r="I320" s="537" t="s">
        <v>5271</v>
      </c>
      <c r="J320" s="537">
        <v>1</v>
      </c>
      <c r="K320" s="570">
        <v>11883600</v>
      </c>
      <c r="L320" s="546">
        <v>44804</v>
      </c>
      <c r="M320" s="542">
        <v>44923</v>
      </c>
      <c r="N320" s="537" t="s">
        <v>1319</v>
      </c>
      <c r="O320" s="568">
        <v>30721770</v>
      </c>
      <c r="P320" s="537" t="s">
        <v>5272</v>
      </c>
      <c r="Q320" s="546">
        <v>44804</v>
      </c>
      <c r="R320" s="537" t="s">
        <v>5273</v>
      </c>
      <c r="S320" s="546">
        <v>44809</v>
      </c>
      <c r="T320" s="546">
        <v>44811</v>
      </c>
      <c r="U320" s="537" t="s">
        <v>4914</v>
      </c>
      <c r="V320" s="537" t="s">
        <v>4603</v>
      </c>
      <c r="W320" s="537" t="s">
        <v>5260</v>
      </c>
      <c r="X320" s="537" t="s">
        <v>5274</v>
      </c>
      <c r="Y320" s="537"/>
      <c r="Z320" s="537"/>
      <c r="AA320" s="538"/>
      <c r="AB320" s="538"/>
      <c r="AC320" s="539"/>
      <c r="AD320" s="538"/>
      <c r="AE320" s="538"/>
      <c r="AF320" s="538"/>
      <c r="AG320" s="540">
        <v>44939</v>
      </c>
      <c r="AH320" s="538"/>
      <c r="AI320" s="541">
        <v>44809</v>
      </c>
      <c r="AJ320" s="537"/>
      <c r="AK320" s="537"/>
      <c r="AL320" s="537"/>
      <c r="AM320" s="483">
        <f t="shared" si="6"/>
        <v>11883600</v>
      </c>
      <c r="AN320" s="537"/>
      <c r="AO320" s="537"/>
      <c r="AP320" s="537"/>
      <c r="AQ320" s="540">
        <v>44939</v>
      </c>
      <c r="AR320" s="546">
        <v>44951</v>
      </c>
      <c r="AS320" s="537"/>
    </row>
    <row r="321" spans="1:45" ht="15.75" customHeight="1" x14ac:dyDescent="0.25">
      <c r="A321" s="537">
        <v>320</v>
      </c>
      <c r="B321" s="567" t="s">
        <v>2879</v>
      </c>
      <c r="C321" s="567" t="s">
        <v>5275</v>
      </c>
      <c r="D321" s="537" t="s">
        <v>16</v>
      </c>
      <c r="E321" s="568">
        <v>1085266554</v>
      </c>
      <c r="F321" s="537">
        <v>1</v>
      </c>
      <c r="G321" s="569" t="s">
        <v>5132</v>
      </c>
      <c r="H321" s="537">
        <v>1</v>
      </c>
      <c r="I321" s="537" t="s">
        <v>5276</v>
      </c>
      <c r="J321" s="537">
        <v>1</v>
      </c>
      <c r="K321" s="570">
        <v>9903000</v>
      </c>
      <c r="L321" s="546">
        <v>44805</v>
      </c>
      <c r="M321" s="542">
        <v>44923</v>
      </c>
      <c r="N321" s="537" t="s">
        <v>5277</v>
      </c>
      <c r="O321" s="568">
        <v>30721770</v>
      </c>
      <c r="P321" s="537" t="s">
        <v>5278</v>
      </c>
      <c r="Q321" s="546">
        <v>44804</v>
      </c>
      <c r="R321" s="537" t="s">
        <v>5160</v>
      </c>
      <c r="S321" s="546">
        <v>44809</v>
      </c>
      <c r="T321" s="546">
        <v>44810</v>
      </c>
      <c r="U321" s="537" t="s">
        <v>4914</v>
      </c>
      <c r="V321" s="537" t="s">
        <v>5107</v>
      </c>
      <c r="W321" s="537" t="s">
        <v>5279</v>
      </c>
      <c r="X321" s="537" t="s">
        <v>5280</v>
      </c>
      <c r="Y321" s="537"/>
      <c r="Z321" s="537"/>
      <c r="AA321" s="538"/>
      <c r="AB321" s="538"/>
      <c r="AC321" s="539"/>
      <c r="AD321" s="538"/>
      <c r="AE321" s="538"/>
      <c r="AF321" s="538"/>
      <c r="AG321" s="540">
        <v>44939</v>
      </c>
      <c r="AH321" s="538"/>
      <c r="AI321" s="541">
        <v>44809</v>
      </c>
      <c r="AJ321" s="537"/>
      <c r="AK321" s="537"/>
      <c r="AL321" s="537"/>
      <c r="AM321" s="483">
        <f t="shared" si="6"/>
        <v>9903000</v>
      </c>
      <c r="AN321" s="537"/>
      <c r="AO321" s="537"/>
      <c r="AP321" s="537"/>
      <c r="AQ321" s="540">
        <v>44939</v>
      </c>
      <c r="AR321" s="542">
        <v>44923</v>
      </c>
      <c r="AS321" s="537"/>
    </row>
    <row r="322" spans="1:45" ht="15.75" customHeight="1" x14ac:dyDescent="0.25">
      <c r="A322" s="537">
        <v>321</v>
      </c>
      <c r="B322" s="567" t="s">
        <v>2879</v>
      </c>
      <c r="C322" s="567" t="s">
        <v>5281</v>
      </c>
      <c r="D322" s="537" t="s">
        <v>16</v>
      </c>
      <c r="E322" s="568">
        <v>59831484</v>
      </c>
      <c r="F322" s="537">
        <v>8</v>
      </c>
      <c r="G322" s="569" t="s">
        <v>5132</v>
      </c>
      <c r="H322" s="537">
        <v>1</v>
      </c>
      <c r="I322" s="537" t="s">
        <v>5282</v>
      </c>
      <c r="J322" s="537">
        <v>1</v>
      </c>
      <c r="K322" s="570">
        <v>15123000</v>
      </c>
      <c r="L322" s="546">
        <v>44805</v>
      </c>
      <c r="M322" s="542">
        <v>44923</v>
      </c>
      <c r="N322" s="537" t="s">
        <v>5277</v>
      </c>
      <c r="O322" s="568">
        <v>30721770</v>
      </c>
      <c r="P322" s="537" t="s">
        <v>5283</v>
      </c>
      <c r="Q322" s="546">
        <v>44804</v>
      </c>
      <c r="R322" s="537" t="s">
        <v>564</v>
      </c>
      <c r="S322" s="546">
        <v>44806</v>
      </c>
      <c r="T322" s="546">
        <v>44805</v>
      </c>
      <c r="U322" s="537" t="s">
        <v>4914</v>
      </c>
      <c r="V322" s="537" t="s">
        <v>5107</v>
      </c>
      <c r="W322" s="537" t="s">
        <v>4632</v>
      </c>
      <c r="X322" s="537" t="s">
        <v>5284</v>
      </c>
      <c r="Y322" s="537"/>
      <c r="Z322" s="537"/>
      <c r="AA322" s="538"/>
      <c r="AB322" s="538"/>
      <c r="AC322" s="539"/>
      <c r="AD322" s="538"/>
      <c r="AE322" s="538"/>
      <c r="AF322" s="538"/>
      <c r="AG322" s="540">
        <v>44939</v>
      </c>
      <c r="AH322" s="538"/>
      <c r="AI322" s="541">
        <v>44806</v>
      </c>
      <c r="AJ322" s="537"/>
      <c r="AK322" s="537"/>
      <c r="AL322" s="537"/>
      <c r="AM322" s="483">
        <f t="shared" si="6"/>
        <v>15123000</v>
      </c>
      <c r="AN322" s="537"/>
      <c r="AO322" s="537"/>
      <c r="AP322" s="537"/>
      <c r="AQ322" s="540">
        <v>44939</v>
      </c>
      <c r="AR322" s="542">
        <v>44923</v>
      </c>
      <c r="AS322" s="537"/>
    </row>
    <row r="323" spans="1:45" ht="15.75" customHeight="1" x14ac:dyDescent="0.25">
      <c r="A323" s="537">
        <v>322</v>
      </c>
      <c r="B323" s="567" t="s">
        <v>2879</v>
      </c>
      <c r="C323" s="567" t="s">
        <v>3006</v>
      </c>
      <c r="D323" s="537" t="s">
        <v>16</v>
      </c>
      <c r="E323" s="568">
        <v>59833772</v>
      </c>
      <c r="F323" s="537">
        <v>7</v>
      </c>
      <c r="G323" s="569" t="s">
        <v>5132</v>
      </c>
      <c r="H323" s="537">
        <v>1</v>
      </c>
      <c r="I323" s="537" t="s">
        <v>5285</v>
      </c>
      <c r="J323" s="537">
        <v>1</v>
      </c>
      <c r="K323" s="570">
        <v>11883600</v>
      </c>
      <c r="L323" s="546">
        <v>44805</v>
      </c>
      <c r="M323" s="542">
        <v>44923</v>
      </c>
      <c r="N323" s="537" t="s">
        <v>5277</v>
      </c>
      <c r="O323" s="568">
        <v>30721770</v>
      </c>
      <c r="P323" s="537" t="s">
        <v>5286</v>
      </c>
      <c r="Q323" s="546">
        <v>44804</v>
      </c>
      <c r="R323" s="537" t="s">
        <v>572</v>
      </c>
      <c r="S323" s="546">
        <v>44809</v>
      </c>
      <c r="T323" s="546">
        <v>44841</v>
      </c>
      <c r="U323" s="537" t="s">
        <v>4914</v>
      </c>
      <c r="V323" s="537" t="s">
        <v>5287</v>
      </c>
      <c r="W323" s="537" t="s">
        <v>5288</v>
      </c>
      <c r="X323" s="537" t="s">
        <v>5289</v>
      </c>
      <c r="Y323" s="537"/>
      <c r="Z323" s="537"/>
      <c r="AA323" s="538"/>
      <c r="AB323" s="538"/>
      <c r="AC323" s="539"/>
      <c r="AD323" s="538"/>
      <c r="AE323" s="538"/>
      <c r="AF323" s="538"/>
      <c r="AG323" s="540">
        <v>44939</v>
      </c>
      <c r="AH323" s="538"/>
      <c r="AI323" s="541">
        <v>44809</v>
      </c>
      <c r="AJ323" s="537"/>
      <c r="AK323" s="537"/>
      <c r="AL323" s="537"/>
      <c r="AM323" s="483">
        <f t="shared" si="6"/>
        <v>11883600</v>
      </c>
      <c r="AN323" s="537"/>
      <c r="AO323" s="537"/>
      <c r="AP323" s="537"/>
      <c r="AQ323" s="540">
        <v>44939</v>
      </c>
      <c r="AR323" s="537" t="s">
        <v>5290</v>
      </c>
      <c r="AS323" s="537"/>
    </row>
    <row r="324" spans="1:45" ht="15.75" customHeight="1" x14ac:dyDescent="0.25">
      <c r="A324" s="537">
        <v>323</v>
      </c>
      <c r="B324" s="567" t="s">
        <v>2879</v>
      </c>
      <c r="C324" s="567" t="s">
        <v>5291</v>
      </c>
      <c r="D324" s="537" t="s">
        <v>16</v>
      </c>
      <c r="E324" s="575">
        <v>36998821</v>
      </c>
      <c r="F324" s="537">
        <v>2</v>
      </c>
      <c r="G324" s="569" t="s">
        <v>5132</v>
      </c>
      <c r="H324" s="537">
        <v>1</v>
      </c>
      <c r="I324" s="537" t="s">
        <v>5292</v>
      </c>
      <c r="J324" s="537">
        <v>1</v>
      </c>
      <c r="K324" s="570">
        <v>15123000</v>
      </c>
      <c r="L324" s="546">
        <v>44805</v>
      </c>
      <c r="M324" s="542">
        <v>44923</v>
      </c>
      <c r="N324" s="537" t="s">
        <v>5277</v>
      </c>
      <c r="O324" s="568">
        <v>30721770</v>
      </c>
      <c r="P324" s="537" t="s">
        <v>5293</v>
      </c>
      <c r="Q324" s="546">
        <v>44805</v>
      </c>
      <c r="R324" s="537" t="s">
        <v>1763</v>
      </c>
      <c r="S324" s="546">
        <v>44806</v>
      </c>
      <c r="T324" s="546">
        <v>44832</v>
      </c>
      <c r="U324" s="537" t="s">
        <v>4914</v>
      </c>
      <c r="V324" s="537" t="s">
        <v>5107</v>
      </c>
      <c r="W324" s="537" t="s">
        <v>5279</v>
      </c>
      <c r="X324" s="537" t="s">
        <v>5294</v>
      </c>
      <c r="Y324" s="537"/>
      <c r="Z324" s="537"/>
      <c r="AA324" s="538"/>
      <c r="AB324" s="538"/>
      <c r="AC324" s="539"/>
      <c r="AD324" s="538"/>
      <c r="AE324" s="538"/>
      <c r="AF324" s="538"/>
      <c r="AG324" s="540">
        <v>44939</v>
      </c>
      <c r="AH324" s="538"/>
      <c r="AI324" s="541">
        <v>44809</v>
      </c>
      <c r="AJ324" s="537"/>
      <c r="AK324" s="537"/>
      <c r="AL324" s="537"/>
      <c r="AM324" s="483">
        <f t="shared" si="6"/>
        <v>15123000</v>
      </c>
      <c r="AN324" s="537"/>
      <c r="AO324" s="537"/>
      <c r="AP324" s="537"/>
      <c r="AQ324" s="540">
        <v>44939</v>
      </c>
      <c r="AR324" s="542">
        <v>44923</v>
      </c>
      <c r="AS324" s="537"/>
    </row>
    <row r="325" spans="1:45" ht="15.75" customHeight="1" x14ac:dyDescent="0.25">
      <c r="A325" s="537">
        <v>324</v>
      </c>
      <c r="B325" s="567" t="s">
        <v>2879</v>
      </c>
      <c r="C325" s="567" t="s">
        <v>5295</v>
      </c>
      <c r="D325" s="537" t="s">
        <v>5296</v>
      </c>
      <c r="E325" s="568">
        <v>37082718</v>
      </c>
      <c r="F325" s="537">
        <v>1</v>
      </c>
      <c r="G325" s="569" t="s">
        <v>5132</v>
      </c>
      <c r="H325" s="537">
        <v>1</v>
      </c>
      <c r="I325" s="537" t="s">
        <v>5297</v>
      </c>
      <c r="J325" s="537">
        <v>1</v>
      </c>
      <c r="K325" s="570">
        <v>11883600</v>
      </c>
      <c r="L325" s="546">
        <v>44805</v>
      </c>
      <c r="M325" s="542">
        <v>44923</v>
      </c>
      <c r="N325" s="537" t="s">
        <v>5277</v>
      </c>
      <c r="O325" s="568">
        <v>30721770</v>
      </c>
      <c r="P325" s="537" t="s">
        <v>5298</v>
      </c>
      <c r="Q325" s="546">
        <v>44804</v>
      </c>
      <c r="R325" s="537" t="s">
        <v>564</v>
      </c>
      <c r="S325" s="546">
        <v>44806</v>
      </c>
      <c r="T325" s="546">
        <v>44805</v>
      </c>
      <c r="U325" s="537" t="s">
        <v>4914</v>
      </c>
      <c r="V325" s="537" t="s">
        <v>5107</v>
      </c>
      <c r="W325" s="537" t="s">
        <v>4632</v>
      </c>
      <c r="X325" s="537" t="s">
        <v>5299</v>
      </c>
      <c r="Y325" s="537"/>
      <c r="Z325" s="537"/>
      <c r="AA325" s="538"/>
      <c r="AB325" s="538"/>
      <c r="AC325" s="539"/>
      <c r="AD325" s="538"/>
      <c r="AE325" s="538"/>
      <c r="AF325" s="538"/>
      <c r="AG325" s="540">
        <v>44939</v>
      </c>
      <c r="AH325" s="538"/>
      <c r="AI325" s="541">
        <v>44806</v>
      </c>
      <c r="AJ325" s="537"/>
      <c r="AK325" s="537"/>
      <c r="AL325" s="537"/>
      <c r="AM325" s="483">
        <f t="shared" si="6"/>
        <v>11883600</v>
      </c>
      <c r="AN325" s="537"/>
      <c r="AO325" s="537"/>
      <c r="AP325" s="537"/>
      <c r="AQ325" s="540">
        <v>44939</v>
      </c>
      <c r="AR325" s="542">
        <v>44923</v>
      </c>
      <c r="AS325" s="537"/>
    </row>
    <row r="326" spans="1:45" ht="15.75" customHeight="1" x14ac:dyDescent="0.25">
      <c r="A326" s="537">
        <v>325</v>
      </c>
      <c r="B326" s="567" t="s">
        <v>2879</v>
      </c>
      <c r="C326" s="567" t="s">
        <v>5300</v>
      </c>
      <c r="D326" s="537" t="s">
        <v>16</v>
      </c>
      <c r="E326" s="568">
        <v>87070080</v>
      </c>
      <c r="F326" s="537">
        <v>8</v>
      </c>
      <c r="G326" s="569" t="s">
        <v>5132</v>
      </c>
      <c r="H326" s="537">
        <v>1</v>
      </c>
      <c r="I326" s="537" t="s">
        <v>5301</v>
      </c>
      <c r="J326" s="537">
        <v>1</v>
      </c>
      <c r="K326" s="570">
        <v>11883600</v>
      </c>
      <c r="L326" s="546">
        <v>44805</v>
      </c>
      <c r="M326" s="542">
        <v>44923</v>
      </c>
      <c r="N326" s="537" t="s">
        <v>5277</v>
      </c>
      <c r="O326" s="568">
        <v>30721770</v>
      </c>
      <c r="P326" s="537" t="s">
        <v>2951</v>
      </c>
      <c r="Q326" s="546">
        <v>44804</v>
      </c>
      <c r="R326" s="537" t="s">
        <v>1763</v>
      </c>
      <c r="S326" s="546">
        <v>44809</v>
      </c>
      <c r="T326" s="546">
        <v>44832</v>
      </c>
      <c r="U326" s="537" t="s">
        <v>4914</v>
      </c>
      <c r="V326" s="537" t="s">
        <v>5287</v>
      </c>
      <c r="W326" s="537" t="s">
        <v>5288</v>
      </c>
      <c r="X326" s="537" t="s">
        <v>5302</v>
      </c>
      <c r="Y326" s="537"/>
      <c r="Z326" s="537"/>
      <c r="AA326" s="538"/>
      <c r="AB326" s="538"/>
      <c r="AC326" s="539"/>
      <c r="AD326" s="538"/>
      <c r="AE326" s="538"/>
      <c r="AF326" s="538"/>
      <c r="AG326" s="540">
        <v>44939</v>
      </c>
      <c r="AH326" s="538"/>
      <c r="AI326" s="541">
        <v>44809</v>
      </c>
      <c r="AJ326" s="537"/>
      <c r="AK326" s="537"/>
      <c r="AL326" s="537"/>
      <c r="AM326" s="483">
        <f t="shared" si="6"/>
        <v>11883600</v>
      </c>
      <c r="AN326" s="537"/>
      <c r="AO326" s="537"/>
      <c r="AP326" s="537"/>
      <c r="AQ326" s="540">
        <v>44939</v>
      </c>
      <c r="AR326" s="542">
        <v>44923</v>
      </c>
      <c r="AS326" s="537"/>
    </row>
    <row r="327" spans="1:45" ht="15.75" customHeight="1" x14ac:dyDescent="0.25">
      <c r="A327" s="537">
        <v>326</v>
      </c>
      <c r="B327" s="567" t="s">
        <v>2879</v>
      </c>
      <c r="C327" s="567" t="s">
        <v>5303</v>
      </c>
      <c r="D327" s="537" t="s">
        <v>5296</v>
      </c>
      <c r="E327" s="568">
        <v>1085294895</v>
      </c>
      <c r="F327" s="537">
        <v>9</v>
      </c>
      <c r="G327" s="569" t="s">
        <v>5132</v>
      </c>
      <c r="H327" s="537">
        <v>1</v>
      </c>
      <c r="I327" s="537" t="s">
        <v>5304</v>
      </c>
      <c r="J327" s="537">
        <v>1</v>
      </c>
      <c r="K327" s="570">
        <v>9903000</v>
      </c>
      <c r="L327" s="546">
        <v>44832</v>
      </c>
      <c r="M327" s="542">
        <v>44923</v>
      </c>
      <c r="N327" s="537" t="s">
        <v>5277</v>
      </c>
      <c r="O327" s="568">
        <v>30721770</v>
      </c>
      <c r="P327" s="537" t="s">
        <v>5305</v>
      </c>
      <c r="Q327" s="546">
        <v>44804</v>
      </c>
      <c r="R327" s="537" t="s">
        <v>1763</v>
      </c>
      <c r="S327" s="546">
        <v>44809</v>
      </c>
      <c r="T327" s="546">
        <v>44832</v>
      </c>
      <c r="U327" s="537" t="s">
        <v>4914</v>
      </c>
      <c r="V327" s="537" t="s">
        <v>5107</v>
      </c>
      <c r="W327" s="537" t="s">
        <v>4632</v>
      </c>
      <c r="X327" s="537" t="s">
        <v>5306</v>
      </c>
      <c r="Y327" s="537"/>
      <c r="Z327" s="537"/>
      <c r="AA327" s="538"/>
      <c r="AB327" s="538"/>
      <c r="AC327" s="539"/>
      <c r="AD327" s="538"/>
      <c r="AE327" s="538"/>
      <c r="AF327" s="538"/>
      <c r="AG327" s="540">
        <v>44939</v>
      </c>
      <c r="AH327" s="538"/>
      <c r="AI327" s="541">
        <v>44809</v>
      </c>
      <c r="AJ327" s="537"/>
      <c r="AK327" s="537"/>
      <c r="AL327" s="537"/>
      <c r="AM327" s="483">
        <f t="shared" si="6"/>
        <v>9903000</v>
      </c>
      <c r="AN327" s="537"/>
      <c r="AO327" s="537"/>
      <c r="AP327" s="537"/>
      <c r="AQ327" s="540">
        <v>44939</v>
      </c>
      <c r="AR327" s="542">
        <v>44923</v>
      </c>
      <c r="AS327" s="537"/>
    </row>
    <row r="328" spans="1:45" ht="15.75" customHeight="1" x14ac:dyDescent="0.25">
      <c r="A328" s="537">
        <v>327</v>
      </c>
      <c r="B328" s="567" t="s">
        <v>2879</v>
      </c>
      <c r="C328" s="567" t="s">
        <v>5307</v>
      </c>
      <c r="D328" s="537" t="s">
        <v>16</v>
      </c>
      <c r="E328" s="568">
        <v>13071250</v>
      </c>
      <c r="F328" s="537">
        <v>5</v>
      </c>
      <c r="G328" s="569" t="s">
        <v>5132</v>
      </c>
      <c r="H328" s="537">
        <v>1</v>
      </c>
      <c r="I328" s="537" t="s">
        <v>5308</v>
      </c>
      <c r="J328" s="537">
        <v>1</v>
      </c>
      <c r="K328" s="570">
        <v>15123000</v>
      </c>
      <c r="L328" s="546">
        <v>44805</v>
      </c>
      <c r="M328" s="542">
        <v>44923</v>
      </c>
      <c r="N328" s="537" t="s">
        <v>5277</v>
      </c>
      <c r="O328" s="568">
        <v>30721770</v>
      </c>
      <c r="P328" s="537" t="s">
        <v>5309</v>
      </c>
      <c r="Q328" s="546">
        <v>44805</v>
      </c>
      <c r="R328" s="537" t="s">
        <v>564</v>
      </c>
      <c r="S328" s="546">
        <v>44806</v>
      </c>
      <c r="T328" s="546">
        <v>44805</v>
      </c>
      <c r="U328" s="537" t="s">
        <v>4914</v>
      </c>
      <c r="V328" s="537" t="s">
        <v>5107</v>
      </c>
      <c r="W328" s="537" t="s">
        <v>4632</v>
      </c>
      <c r="X328" s="537" t="s">
        <v>5310</v>
      </c>
      <c r="Y328" s="537"/>
      <c r="Z328" s="537"/>
      <c r="AA328" s="538"/>
      <c r="AB328" s="538"/>
      <c r="AC328" s="539"/>
      <c r="AD328" s="538"/>
      <c r="AE328" s="538"/>
      <c r="AF328" s="538"/>
      <c r="AG328" s="540">
        <v>44939</v>
      </c>
      <c r="AH328" s="538"/>
      <c r="AI328" s="541">
        <v>44806</v>
      </c>
      <c r="AJ328" s="537"/>
      <c r="AK328" s="537"/>
      <c r="AL328" s="537"/>
      <c r="AM328" s="483">
        <f t="shared" si="6"/>
        <v>15123000</v>
      </c>
      <c r="AN328" s="537"/>
      <c r="AO328" s="537"/>
      <c r="AP328" s="537"/>
      <c r="AQ328" s="540">
        <v>44939</v>
      </c>
      <c r="AR328" s="542">
        <v>44923</v>
      </c>
      <c r="AS328" s="537"/>
    </row>
    <row r="329" spans="1:45" ht="15.75" customHeight="1" x14ac:dyDescent="0.25">
      <c r="A329" s="537">
        <v>328</v>
      </c>
      <c r="B329" s="567" t="s">
        <v>2879</v>
      </c>
      <c r="C329" s="567" t="s">
        <v>5311</v>
      </c>
      <c r="D329" s="537" t="s">
        <v>16</v>
      </c>
      <c r="E329" s="568">
        <v>87065813</v>
      </c>
      <c r="F329" s="537">
        <v>1</v>
      </c>
      <c r="G329" s="569" t="s">
        <v>5132</v>
      </c>
      <c r="H329" s="537">
        <v>1</v>
      </c>
      <c r="I329" s="537" t="s">
        <v>5312</v>
      </c>
      <c r="J329" s="537">
        <v>1</v>
      </c>
      <c r="K329" s="570">
        <v>18147600</v>
      </c>
      <c r="L329" s="546">
        <v>44805</v>
      </c>
      <c r="M329" s="542">
        <v>44923</v>
      </c>
      <c r="N329" s="537" t="s">
        <v>5277</v>
      </c>
      <c r="O329" s="568">
        <v>30721770</v>
      </c>
      <c r="P329" s="537" t="s">
        <v>2994</v>
      </c>
      <c r="Q329" s="546">
        <v>44804</v>
      </c>
      <c r="R329" s="537" t="s">
        <v>1763</v>
      </c>
      <c r="S329" s="546">
        <v>44809</v>
      </c>
      <c r="T329" s="546">
        <v>44833</v>
      </c>
      <c r="U329" s="537" t="s">
        <v>4914</v>
      </c>
      <c r="V329" s="537" t="s">
        <v>5107</v>
      </c>
      <c r="W329" s="537" t="s">
        <v>4632</v>
      </c>
      <c r="X329" s="537" t="s">
        <v>5313</v>
      </c>
      <c r="Y329" s="537"/>
      <c r="Z329" s="537"/>
      <c r="AA329" s="538"/>
      <c r="AB329" s="538"/>
      <c r="AC329" s="539"/>
      <c r="AD329" s="538"/>
      <c r="AE329" s="538"/>
      <c r="AF329" s="538"/>
      <c r="AG329" s="540">
        <v>44939</v>
      </c>
      <c r="AH329" s="538"/>
      <c r="AI329" s="541">
        <v>44809</v>
      </c>
      <c r="AJ329" s="537"/>
      <c r="AK329" s="537"/>
      <c r="AL329" s="537"/>
      <c r="AM329" s="483">
        <f t="shared" si="6"/>
        <v>18147600</v>
      </c>
      <c r="AN329" s="537"/>
      <c r="AO329" s="537"/>
      <c r="AP329" s="537"/>
      <c r="AQ329" s="540">
        <v>44939</v>
      </c>
      <c r="AR329" s="542">
        <v>44923</v>
      </c>
      <c r="AS329" s="537"/>
    </row>
    <row r="330" spans="1:45" ht="15.75" customHeight="1" x14ac:dyDescent="0.25">
      <c r="A330" s="537">
        <v>329</v>
      </c>
      <c r="B330" s="567" t="s">
        <v>2879</v>
      </c>
      <c r="C330" s="567" t="s">
        <v>4193</v>
      </c>
      <c r="D330" s="537" t="s">
        <v>123</v>
      </c>
      <c r="E330" s="575">
        <v>900221500</v>
      </c>
      <c r="F330" s="537">
        <v>4</v>
      </c>
      <c r="G330" s="569" t="s">
        <v>5132</v>
      </c>
      <c r="H330" s="537">
        <v>1</v>
      </c>
      <c r="I330" s="537" t="s">
        <v>5314</v>
      </c>
      <c r="J330" s="537">
        <v>1</v>
      </c>
      <c r="K330" s="570">
        <v>70000000</v>
      </c>
      <c r="L330" s="546">
        <v>44805</v>
      </c>
      <c r="M330" s="542">
        <v>44923</v>
      </c>
      <c r="N330" s="537" t="s">
        <v>5268</v>
      </c>
      <c r="O330" s="568">
        <v>27386748</v>
      </c>
      <c r="P330" s="537" t="s">
        <v>5315</v>
      </c>
      <c r="Q330" s="546">
        <v>44804</v>
      </c>
      <c r="R330" s="537" t="s">
        <v>5160</v>
      </c>
      <c r="S330" s="546">
        <v>44809</v>
      </c>
      <c r="T330" s="546">
        <v>44809</v>
      </c>
      <c r="U330" s="537" t="s">
        <v>4914</v>
      </c>
      <c r="V330" s="537" t="s">
        <v>4766</v>
      </c>
      <c r="W330" s="537" t="s">
        <v>5316</v>
      </c>
      <c r="X330" s="537" t="s">
        <v>5317</v>
      </c>
      <c r="Y330" s="537"/>
      <c r="Z330" s="537"/>
      <c r="AA330" s="538"/>
      <c r="AB330" s="538"/>
      <c r="AC330" s="539"/>
      <c r="AD330" s="538"/>
      <c r="AE330" s="538"/>
      <c r="AF330" s="538"/>
      <c r="AG330" s="540">
        <v>44804</v>
      </c>
      <c r="AH330" s="538"/>
      <c r="AI330" s="541">
        <v>44809</v>
      </c>
      <c r="AJ330" s="537"/>
      <c r="AK330" s="537"/>
      <c r="AL330" s="537"/>
      <c r="AM330" s="483">
        <f t="shared" si="6"/>
        <v>70000000</v>
      </c>
      <c r="AN330" s="537"/>
      <c r="AO330" s="537"/>
      <c r="AP330" s="537"/>
      <c r="AQ330" s="540">
        <v>44804</v>
      </c>
      <c r="AR330" s="542">
        <v>44915</v>
      </c>
      <c r="AS330" s="537"/>
    </row>
    <row r="331" spans="1:45" ht="15.75" customHeight="1" x14ac:dyDescent="0.25">
      <c r="A331" s="537">
        <v>330</v>
      </c>
      <c r="B331" s="567" t="s">
        <v>2879</v>
      </c>
      <c r="C331" s="567" t="s">
        <v>2859</v>
      </c>
      <c r="D331" s="537" t="s">
        <v>16</v>
      </c>
      <c r="E331" s="568">
        <v>27359486</v>
      </c>
      <c r="F331" s="537">
        <v>2</v>
      </c>
      <c r="G331" s="569" t="s">
        <v>5132</v>
      </c>
      <c r="H331" s="537">
        <v>1</v>
      </c>
      <c r="I331" s="537" t="s">
        <v>5318</v>
      </c>
      <c r="J331" s="537">
        <v>1</v>
      </c>
      <c r="K331" s="570">
        <v>18147600</v>
      </c>
      <c r="L331" s="546">
        <v>44805</v>
      </c>
      <c r="M331" s="542">
        <v>44923</v>
      </c>
      <c r="N331" s="537" t="s">
        <v>5277</v>
      </c>
      <c r="O331" s="568">
        <v>30721770</v>
      </c>
      <c r="P331" s="537" t="s">
        <v>5319</v>
      </c>
      <c r="Q331" s="546">
        <v>44805</v>
      </c>
      <c r="R331" s="537" t="s">
        <v>572</v>
      </c>
      <c r="S331" s="546">
        <v>44809</v>
      </c>
      <c r="T331" s="546">
        <v>44841</v>
      </c>
      <c r="U331" s="537" t="s">
        <v>4914</v>
      </c>
      <c r="V331" s="537" t="s">
        <v>5107</v>
      </c>
      <c r="W331" s="537" t="s">
        <v>4632</v>
      </c>
      <c r="X331" s="537" t="s">
        <v>5320</v>
      </c>
      <c r="Y331" s="537"/>
      <c r="Z331" s="537"/>
      <c r="AA331" s="538"/>
      <c r="AB331" s="538"/>
      <c r="AC331" s="539"/>
      <c r="AD331" s="538"/>
      <c r="AE331" s="538"/>
      <c r="AF331" s="538"/>
      <c r="AG331" s="538" t="s">
        <v>5321</v>
      </c>
      <c r="AH331" s="538"/>
      <c r="AI331" s="541">
        <v>44809</v>
      </c>
      <c r="AJ331" s="537"/>
      <c r="AK331" s="537"/>
      <c r="AL331" s="537"/>
      <c r="AM331" s="483">
        <f t="shared" si="6"/>
        <v>18147600</v>
      </c>
      <c r="AN331" s="537"/>
      <c r="AO331" s="537"/>
      <c r="AP331" s="537"/>
      <c r="AQ331" s="542">
        <v>44939</v>
      </c>
      <c r="AR331" s="546">
        <v>44951</v>
      </c>
      <c r="AS331" s="537"/>
    </row>
    <row r="332" spans="1:45" ht="15.75" customHeight="1" x14ac:dyDescent="0.25">
      <c r="A332" s="537">
        <v>331</v>
      </c>
      <c r="B332" s="567" t="s">
        <v>2879</v>
      </c>
      <c r="C332" s="567" t="s">
        <v>5322</v>
      </c>
      <c r="D332" s="537" t="s">
        <v>16</v>
      </c>
      <c r="E332" s="568">
        <v>10298330</v>
      </c>
      <c r="F332" s="537">
        <v>3</v>
      </c>
      <c r="G332" s="569" t="s">
        <v>5132</v>
      </c>
      <c r="H332" s="537">
        <v>1</v>
      </c>
      <c r="I332" s="537" t="s">
        <v>5323</v>
      </c>
      <c r="J332" s="537">
        <v>1</v>
      </c>
      <c r="K332" s="570">
        <v>9903000</v>
      </c>
      <c r="L332" s="546">
        <v>44805</v>
      </c>
      <c r="M332" s="542">
        <v>44923</v>
      </c>
      <c r="N332" s="537" t="s">
        <v>5277</v>
      </c>
      <c r="O332" s="568">
        <v>30721770</v>
      </c>
      <c r="P332" s="537" t="s">
        <v>5324</v>
      </c>
      <c r="Q332" s="546">
        <v>44804</v>
      </c>
      <c r="R332" s="537" t="s">
        <v>1763</v>
      </c>
      <c r="S332" s="546">
        <v>44809</v>
      </c>
      <c r="T332" s="546">
        <v>44809</v>
      </c>
      <c r="U332" s="537" t="s">
        <v>4914</v>
      </c>
      <c r="V332" s="537" t="s">
        <v>5107</v>
      </c>
      <c r="W332" s="537" t="s">
        <v>4632</v>
      </c>
      <c r="X332" s="537" t="s">
        <v>5325</v>
      </c>
      <c r="Y332" s="537"/>
      <c r="Z332" s="537"/>
      <c r="AA332" s="538"/>
      <c r="AB332" s="538"/>
      <c r="AC332" s="539"/>
      <c r="AD332" s="538"/>
      <c r="AE332" s="538"/>
      <c r="AF332" s="538"/>
      <c r="AG332" s="542">
        <v>44939</v>
      </c>
      <c r="AH332" s="538"/>
      <c r="AI332" s="541">
        <v>44809</v>
      </c>
      <c r="AJ332" s="537"/>
      <c r="AK332" s="537"/>
      <c r="AL332" s="537"/>
      <c r="AM332" s="483">
        <f t="shared" si="6"/>
        <v>9903000</v>
      </c>
      <c r="AN332" s="537"/>
      <c r="AO332" s="537"/>
      <c r="AP332" s="537"/>
      <c r="AQ332" s="542">
        <v>44939</v>
      </c>
      <c r="AR332" s="542">
        <v>44923</v>
      </c>
      <c r="AS332" s="537"/>
    </row>
    <row r="333" spans="1:45" ht="15.75" customHeight="1" x14ac:dyDescent="0.25">
      <c r="A333" s="537">
        <v>332</v>
      </c>
      <c r="B333" s="567" t="s">
        <v>2879</v>
      </c>
      <c r="C333" s="567" t="s">
        <v>5326</v>
      </c>
      <c r="D333" s="537" t="s">
        <v>16</v>
      </c>
      <c r="E333" s="568">
        <v>1085263018</v>
      </c>
      <c r="F333" s="537">
        <v>4</v>
      </c>
      <c r="G333" s="569" t="s">
        <v>5132</v>
      </c>
      <c r="H333" s="537">
        <v>1</v>
      </c>
      <c r="I333" s="537" t="s">
        <v>5276</v>
      </c>
      <c r="J333" s="537">
        <v>1</v>
      </c>
      <c r="K333" s="570">
        <v>18147600</v>
      </c>
      <c r="L333" s="546">
        <v>44805</v>
      </c>
      <c r="M333" s="542">
        <v>44923</v>
      </c>
      <c r="N333" s="537" t="s">
        <v>5277</v>
      </c>
      <c r="O333" s="568">
        <v>30721770</v>
      </c>
      <c r="P333" s="537" t="s">
        <v>5327</v>
      </c>
      <c r="Q333" s="546">
        <v>44804</v>
      </c>
      <c r="R333" s="537" t="s">
        <v>5160</v>
      </c>
      <c r="S333" s="546">
        <v>44809</v>
      </c>
      <c r="T333" s="546">
        <v>44810</v>
      </c>
      <c r="U333" s="537" t="s">
        <v>4914</v>
      </c>
      <c r="V333" s="537" t="s">
        <v>5107</v>
      </c>
      <c r="W333" s="537" t="s">
        <v>4632</v>
      </c>
      <c r="X333" s="537" t="s">
        <v>5328</v>
      </c>
      <c r="Y333" s="537"/>
      <c r="Z333" s="537"/>
      <c r="AA333" s="538"/>
      <c r="AB333" s="538"/>
      <c r="AC333" s="539"/>
      <c r="AD333" s="538"/>
      <c r="AE333" s="538"/>
      <c r="AF333" s="538"/>
      <c r="AG333" s="542">
        <v>44939</v>
      </c>
      <c r="AH333" s="538"/>
      <c r="AI333" s="541">
        <v>44809</v>
      </c>
      <c r="AJ333" s="537"/>
      <c r="AK333" s="537"/>
      <c r="AL333" s="537"/>
      <c r="AM333" s="483">
        <f t="shared" si="6"/>
        <v>18147600</v>
      </c>
      <c r="AN333" s="537"/>
      <c r="AO333" s="537"/>
      <c r="AP333" s="537"/>
      <c r="AQ333" s="542">
        <v>44939</v>
      </c>
      <c r="AR333" s="542">
        <v>44923</v>
      </c>
      <c r="AS333" s="537"/>
    </row>
    <row r="334" spans="1:45" ht="15.75" customHeight="1" x14ac:dyDescent="0.25">
      <c r="A334" s="537">
        <v>333</v>
      </c>
      <c r="B334" s="567" t="s">
        <v>2879</v>
      </c>
      <c r="C334" s="567" t="s">
        <v>5329</v>
      </c>
      <c r="D334" s="537" t="s">
        <v>123</v>
      </c>
      <c r="E334" s="568">
        <v>901374484</v>
      </c>
      <c r="F334" s="537">
        <v>8</v>
      </c>
      <c r="G334" s="569" t="s">
        <v>5132</v>
      </c>
      <c r="H334" s="537">
        <v>2</v>
      </c>
      <c r="I334" s="537" t="s">
        <v>5330</v>
      </c>
      <c r="J334" s="537">
        <v>3</v>
      </c>
      <c r="K334" s="570">
        <v>9994000</v>
      </c>
      <c r="L334" s="546">
        <v>44805</v>
      </c>
      <c r="M334" s="542">
        <v>44923</v>
      </c>
      <c r="N334" s="537" t="s">
        <v>450</v>
      </c>
      <c r="O334" s="568">
        <v>59826831</v>
      </c>
      <c r="P334" s="537" t="s">
        <v>823</v>
      </c>
      <c r="Q334" s="546">
        <v>44804</v>
      </c>
      <c r="R334" s="537" t="s">
        <v>5160</v>
      </c>
      <c r="S334" s="546">
        <v>44809</v>
      </c>
      <c r="T334" s="546">
        <v>44809</v>
      </c>
      <c r="U334" s="537" t="s">
        <v>4914</v>
      </c>
      <c r="V334" s="537" t="s">
        <v>5107</v>
      </c>
      <c r="W334" s="537" t="s">
        <v>4632</v>
      </c>
      <c r="X334" s="537" t="s">
        <v>5331</v>
      </c>
      <c r="Y334" s="537"/>
      <c r="Z334" s="537"/>
      <c r="AA334" s="538"/>
      <c r="AB334" s="538"/>
      <c r="AC334" s="539"/>
      <c r="AD334" s="538"/>
      <c r="AE334" s="538"/>
      <c r="AF334" s="538"/>
      <c r="AG334" s="540"/>
      <c r="AH334" s="541">
        <v>44804</v>
      </c>
      <c r="AI334" s="541">
        <v>44809</v>
      </c>
      <c r="AJ334" s="537"/>
      <c r="AK334" s="537"/>
      <c r="AL334" s="537"/>
      <c r="AM334" s="483">
        <f t="shared" si="6"/>
        <v>9994000</v>
      </c>
      <c r="AN334" s="537"/>
      <c r="AO334" s="537"/>
      <c r="AP334" s="537"/>
      <c r="AQ334" s="541">
        <v>44804</v>
      </c>
      <c r="AR334" s="546">
        <v>44944</v>
      </c>
      <c r="AS334" s="537"/>
    </row>
    <row r="335" spans="1:45" ht="15.75" customHeight="1" x14ac:dyDescent="0.25">
      <c r="A335" s="537">
        <v>334</v>
      </c>
      <c r="B335" s="567" t="s">
        <v>2879</v>
      </c>
      <c r="C335" s="567" t="s">
        <v>61</v>
      </c>
      <c r="D335" s="537" t="s">
        <v>16</v>
      </c>
      <c r="E335" s="568">
        <v>901235769</v>
      </c>
      <c r="F335" s="537">
        <v>6</v>
      </c>
      <c r="G335" s="569" t="s">
        <v>5132</v>
      </c>
      <c r="H335" s="537">
        <v>2</v>
      </c>
      <c r="I335" s="537" t="s">
        <v>4968</v>
      </c>
      <c r="J335" s="537">
        <v>1</v>
      </c>
      <c r="K335" s="570">
        <v>1000000000</v>
      </c>
      <c r="L335" s="546">
        <v>44805</v>
      </c>
      <c r="M335" s="542">
        <v>44923</v>
      </c>
      <c r="N335" s="537" t="s">
        <v>5332</v>
      </c>
      <c r="O335" s="568">
        <v>12970851</v>
      </c>
      <c r="P335" s="537" t="s">
        <v>521</v>
      </c>
      <c r="Q335" s="546">
        <v>44805</v>
      </c>
      <c r="R335" s="537" t="s">
        <v>4885</v>
      </c>
      <c r="S335" s="546">
        <v>44809</v>
      </c>
      <c r="T335" s="546">
        <v>44833</v>
      </c>
      <c r="U335" s="537" t="s">
        <v>4914</v>
      </c>
      <c r="V335" s="537" t="s">
        <v>4153</v>
      </c>
      <c r="W335" s="537" t="s">
        <v>5333</v>
      </c>
      <c r="X335" s="537" t="s">
        <v>5334</v>
      </c>
      <c r="Y335" s="537"/>
      <c r="Z335" s="537"/>
      <c r="AA335" s="538"/>
      <c r="AB335" s="538"/>
      <c r="AC335" s="539"/>
      <c r="AD335" s="538"/>
      <c r="AE335" s="538"/>
      <c r="AF335" s="538"/>
      <c r="AG335" s="541">
        <v>44946</v>
      </c>
      <c r="AH335" s="513"/>
      <c r="AI335" s="541">
        <v>44809</v>
      </c>
      <c r="AJ335" s="537"/>
      <c r="AK335" s="537"/>
      <c r="AL335" s="537"/>
      <c r="AM335" s="483">
        <f t="shared" si="6"/>
        <v>1000000000</v>
      </c>
      <c r="AN335" s="537"/>
      <c r="AO335" s="537"/>
      <c r="AP335" s="537"/>
      <c r="AQ335" s="541">
        <v>44946</v>
      </c>
      <c r="AR335" s="546">
        <v>44946</v>
      </c>
      <c r="AS335" s="537"/>
    </row>
    <row r="336" spans="1:45" ht="15.75" customHeight="1" x14ac:dyDescent="0.25">
      <c r="A336" s="537">
        <v>335</v>
      </c>
      <c r="B336" s="567" t="s">
        <v>2879</v>
      </c>
      <c r="C336" s="567" t="s">
        <v>5335</v>
      </c>
      <c r="D336" s="537" t="s">
        <v>16</v>
      </c>
      <c r="E336" s="568">
        <v>1085301176</v>
      </c>
      <c r="F336" s="537">
        <v>1</v>
      </c>
      <c r="G336" s="569" t="s">
        <v>5132</v>
      </c>
      <c r="H336" s="537">
        <v>1</v>
      </c>
      <c r="I336" s="537" t="s">
        <v>5336</v>
      </c>
      <c r="J336" s="537">
        <v>1</v>
      </c>
      <c r="K336" s="570">
        <v>18147600</v>
      </c>
      <c r="L336" s="546">
        <v>44805</v>
      </c>
      <c r="M336" s="542">
        <v>44923</v>
      </c>
      <c r="N336" s="537" t="s">
        <v>5277</v>
      </c>
      <c r="O336" s="568">
        <v>30721770</v>
      </c>
      <c r="P336" s="537" t="s">
        <v>5337</v>
      </c>
      <c r="Q336" s="546">
        <v>44805</v>
      </c>
      <c r="R336" s="537" t="s">
        <v>1763</v>
      </c>
      <c r="S336" s="546">
        <v>44810</v>
      </c>
      <c r="T336" s="546">
        <v>44833</v>
      </c>
      <c r="U336" s="537" t="s">
        <v>4914</v>
      </c>
      <c r="V336" s="537" t="s">
        <v>5107</v>
      </c>
      <c r="W336" s="537" t="s">
        <v>4632</v>
      </c>
      <c r="X336" s="537" t="s">
        <v>5338</v>
      </c>
      <c r="Y336" s="537"/>
      <c r="Z336" s="537"/>
      <c r="AA336" s="538"/>
      <c r="AB336" s="538"/>
      <c r="AC336" s="539"/>
      <c r="AD336" s="538"/>
      <c r="AE336" s="538"/>
      <c r="AF336" s="538"/>
      <c r="AG336" s="542">
        <v>44939</v>
      </c>
      <c r="AH336" s="538"/>
      <c r="AI336" s="541">
        <v>44810</v>
      </c>
      <c r="AJ336" s="537"/>
      <c r="AK336" s="537"/>
      <c r="AL336" s="537"/>
      <c r="AM336" s="483">
        <f t="shared" si="6"/>
        <v>18147600</v>
      </c>
      <c r="AN336" s="537"/>
      <c r="AO336" s="537"/>
      <c r="AP336" s="537"/>
      <c r="AQ336" s="542">
        <v>44939</v>
      </c>
      <c r="AR336" s="542">
        <v>44923</v>
      </c>
      <c r="AS336" s="537"/>
    </row>
    <row r="337" spans="1:45" ht="15.75" customHeight="1" x14ac:dyDescent="0.25">
      <c r="A337" s="537">
        <v>336</v>
      </c>
      <c r="B337" s="567" t="s">
        <v>2879</v>
      </c>
      <c r="C337" s="567" t="s">
        <v>2973</v>
      </c>
      <c r="D337" s="537" t="s">
        <v>5296</v>
      </c>
      <c r="E337" s="568">
        <v>1085285463</v>
      </c>
      <c r="F337" s="537">
        <v>1</v>
      </c>
      <c r="G337" s="569" t="s">
        <v>5132</v>
      </c>
      <c r="H337" s="537">
        <v>1</v>
      </c>
      <c r="I337" s="537" t="s">
        <v>5339</v>
      </c>
      <c r="J337" s="537">
        <v>1</v>
      </c>
      <c r="K337" s="570">
        <v>15123000</v>
      </c>
      <c r="L337" s="546">
        <v>44805</v>
      </c>
      <c r="M337" s="542">
        <v>44923</v>
      </c>
      <c r="N337" s="537" t="s">
        <v>5277</v>
      </c>
      <c r="O337" s="568">
        <v>30721770</v>
      </c>
      <c r="P337" s="537" t="s">
        <v>5340</v>
      </c>
      <c r="Q337" s="546">
        <v>44805</v>
      </c>
      <c r="R337" s="537" t="s">
        <v>572</v>
      </c>
      <c r="S337" s="546">
        <v>44809</v>
      </c>
      <c r="T337" s="546">
        <v>44840</v>
      </c>
      <c r="U337" s="537" t="s">
        <v>4914</v>
      </c>
      <c r="V337" s="537" t="s">
        <v>5107</v>
      </c>
      <c r="W337" s="537" t="s">
        <v>4632</v>
      </c>
      <c r="X337" s="537" t="s">
        <v>5341</v>
      </c>
      <c r="Y337" s="537"/>
      <c r="Z337" s="537"/>
      <c r="AA337" s="538"/>
      <c r="AB337" s="538"/>
      <c r="AC337" s="539"/>
      <c r="AD337" s="538"/>
      <c r="AE337" s="538"/>
      <c r="AF337" s="538"/>
      <c r="AG337" s="542">
        <v>44939</v>
      </c>
      <c r="AH337" s="538"/>
      <c r="AI337" s="541">
        <v>44809</v>
      </c>
      <c r="AJ337" s="537"/>
      <c r="AK337" s="537"/>
      <c r="AL337" s="537"/>
      <c r="AM337" s="483">
        <f t="shared" si="6"/>
        <v>15123000</v>
      </c>
      <c r="AN337" s="537"/>
      <c r="AO337" s="537"/>
      <c r="AP337" s="537"/>
      <c r="AQ337" s="542">
        <v>44939</v>
      </c>
      <c r="AR337" s="546">
        <v>44951</v>
      </c>
      <c r="AS337" s="537"/>
    </row>
    <row r="338" spans="1:45" ht="15.75" customHeight="1" x14ac:dyDescent="0.25">
      <c r="A338" s="537">
        <v>337</v>
      </c>
      <c r="B338" s="567" t="s">
        <v>2879</v>
      </c>
      <c r="C338" s="567" t="s">
        <v>5342</v>
      </c>
      <c r="D338" s="537" t="s">
        <v>16</v>
      </c>
      <c r="E338" s="568">
        <v>1088972251</v>
      </c>
      <c r="F338" s="537">
        <v>1</v>
      </c>
      <c r="G338" s="569" t="s">
        <v>5132</v>
      </c>
      <c r="H338" s="537">
        <v>1</v>
      </c>
      <c r="I338" s="537" t="s">
        <v>5343</v>
      </c>
      <c r="J338" s="537">
        <v>1</v>
      </c>
      <c r="K338" s="570">
        <v>18147600</v>
      </c>
      <c r="L338" s="546">
        <v>44809</v>
      </c>
      <c r="M338" s="542">
        <v>44923</v>
      </c>
      <c r="N338" s="537" t="s">
        <v>5277</v>
      </c>
      <c r="O338" s="568">
        <v>30721770</v>
      </c>
      <c r="P338" s="537" t="s">
        <v>5344</v>
      </c>
      <c r="Q338" s="546">
        <v>44806</v>
      </c>
      <c r="R338" s="537" t="s">
        <v>1763</v>
      </c>
      <c r="S338" s="546">
        <v>44811</v>
      </c>
      <c r="T338" s="546">
        <v>44834</v>
      </c>
      <c r="U338" s="537" t="s">
        <v>4914</v>
      </c>
      <c r="V338" s="537" t="s">
        <v>5107</v>
      </c>
      <c r="W338" s="537" t="s">
        <v>4632</v>
      </c>
      <c r="X338" s="537" t="s">
        <v>5345</v>
      </c>
      <c r="Y338" s="537"/>
      <c r="Z338" s="537"/>
      <c r="AA338" s="538"/>
      <c r="AB338" s="538"/>
      <c r="AC338" s="539"/>
      <c r="AD338" s="538"/>
      <c r="AE338" s="538"/>
      <c r="AF338" s="538"/>
      <c r="AG338" s="542">
        <v>44939</v>
      </c>
      <c r="AH338" s="538"/>
      <c r="AI338" s="541">
        <v>44809</v>
      </c>
      <c r="AJ338" s="537"/>
      <c r="AK338" s="537"/>
      <c r="AL338" s="537"/>
      <c r="AM338" s="483">
        <f t="shared" si="6"/>
        <v>18147600</v>
      </c>
      <c r="AN338" s="537"/>
      <c r="AO338" s="537"/>
      <c r="AP338" s="537"/>
      <c r="AQ338" s="542">
        <v>44939</v>
      </c>
      <c r="AR338" s="542">
        <v>44923</v>
      </c>
      <c r="AS338" s="537"/>
    </row>
    <row r="339" spans="1:45" ht="15.75" customHeight="1" x14ac:dyDescent="0.25">
      <c r="A339" s="537">
        <v>338</v>
      </c>
      <c r="B339" s="567" t="s">
        <v>721</v>
      </c>
      <c r="C339" s="567" t="s">
        <v>5346</v>
      </c>
      <c r="D339" s="537" t="s">
        <v>123</v>
      </c>
      <c r="E339" s="568">
        <v>811042584</v>
      </c>
      <c r="F339" s="537">
        <v>1</v>
      </c>
      <c r="G339" s="569" t="s">
        <v>723</v>
      </c>
      <c r="H339" s="537">
        <v>2</v>
      </c>
      <c r="I339" s="537" t="s">
        <v>4447</v>
      </c>
      <c r="J339" s="537">
        <v>3</v>
      </c>
      <c r="K339" s="570">
        <v>2680000</v>
      </c>
      <c r="L339" s="546">
        <v>44809</v>
      </c>
      <c r="M339" s="542">
        <v>44923</v>
      </c>
      <c r="N339" s="537" t="s">
        <v>5347</v>
      </c>
      <c r="O339" s="568">
        <v>30732589</v>
      </c>
      <c r="P339" s="537" t="s">
        <v>5348</v>
      </c>
      <c r="Q339" s="546">
        <v>44806</v>
      </c>
      <c r="R339" s="537" t="s">
        <v>572</v>
      </c>
      <c r="S339" s="546">
        <v>44809</v>
      </c>
      <c r="T339" s="546">
        <v>44779</v>
      </c>
      <c r="U339" s="537" t="s">
        <v>4914</v>
      </c>
      <c r="V339" s="537" t="s">
        <v>4603</v>
      </c>
      <c r="W339" s="537" t="s">
        <v>5076</v>
      </c>
      <c r="X339" s="537" t="s">
        <v>5349</v>
      </c>
      <c r="Y339" s="537"/>
      <c r="Z339" s="537"/>
      <c r="AA339" s="538"/>
      <c r="AB339" s="538"/>
      <c r="AC339" s="539"/>
      <c r="AD339" s="538"/>
      <c r="AE339" s="538"/>
      <c r="AF339" s="538"/>
      <c r="AG339" s="540"/>
      <c r="AH339" s="538"/>
      <c r="AI339" s="541"/>
      <c r="AJ339" s="537"/>
      <c r="AK339" s="537"/>
      <c r="AL339" s="537"/>
      <c r="AM339" s="483">
        <f t="shared" si="6"/>
        <v>2680000</v>
      </c>
      <c r="AN339" s="537"/>
      <c r="AO339" s="537"/>
      <c r="AP339" s="537"/>
      <c r="AQ339" s="542"/>
      <c r="AR339" s="537"/>
      <c r="AS339" s="472" t="s">
        <v>4881</v>
      </c>
    </row>
    <row r="340" spans="1:45" ht="15.75" customHeight="1" x14ac:dyDescent="0.25">
      <c r="A340" s="537">
        <v>339</v>
      </c>
      <c r="B340" s="567" t="s">
        <v>2879</v>
      </c>
      <c r="C340" s="567" t="s">
        <v>2845</v>
      </c>
      <c r="D340" s="537" t="s">
        <v>5296</v>
      </c>
      <c r="E340" s="568">
        <v>87064731</v>
      </c>
      <c r="F340" s="537">
        <v>7</v>
      </c>
      <c r="G340" s="569" t="s">
        <v>5132</v>
      </c>
      <c r="H340" s="537">
        <v>1</v>
      </c>
      <c r="I340" s="537" t="s">
        <v>5350</v>
      </c>
      <c r="J340" s="537">
        <v>1</v>
      </c>
      <c r="K340" s="570">
        <v>18147600</v>
      </c>
      <c r="L340" s="546">
        <v>44809</v>
      </c>
      <c r="M340" s="542">
        <v>44923</v>
      </c>
      <c r="N340" s="537" t="s">
        <v>5277</v>
      </c>
      <c r="O340" s="568">
        <v>30721770</v>
      </c>
      <c r="P340" s="537" t="s">
        <v>2846</v>
      </c>
      <c r="Q340" s="546">
        <v>44809</v>
      </c>
      <c r="R340" s="537" t="s">
        <v>1763</v>
      </c>
      <c r="S340" s="546">
        <v>44811</v>
      </c>
      <c r="T340" s="546">
        <v>44839</v>
      </c>
      <c r="U340" s="537" t="s">
        <v>4914</v>
      </c>
      <c r="V340" s="537" t="s">
        <v>5107</v>
      </c>
      <c r="W340" s="537" t="s">
        <v>4632</v>
      </c>
      <c r="X340" s="537" t="s">
        <v>5351</v>
      </c>
      <c r="Y340" s="537"/>
      <c r="Z340" s="537"/>
      <c r="AA340" s="538"/>
      <c r="AB340" s="538"/>
      <c r="AC340" s="539"/>
      <c r="AD340" s="538"/>
      <c r="AE340" s="538"/>
      <c r="AF340" s="538"/>
      <c r="AG340" s="542">
        <v>44939</v>
      </c>
      <c r="AH340" s="538"/>
      <c r="AI340" s="541">
        <v>44811</v>
      </c>
      <c r="AJ340" s="537"/>
      <c r="AK340" s="537"/>
      <c r="AL340" s="537"/>
      <c r="AM340" s="483">
        <f t="shared" si="6"/>
        <v>18147600</v>
      </c>
      <c r="AN340" s="537"/>
      <c r="AO340" s="537"/>
      <c r="AP340" s="537"/>
      <c r="AQ340" s="542">
        <v>44939</v>
      </c>
      <c r="AR340" s="542">
        <v>44923</v>
      </c>
      <c r="AS340" s="537"/>
    </row>
    <row r="341" spans="1:45" ht="15.75" customHeight="1" x14ac:dyDescent="0.25">
      <c r="A341" s="537">
        <v>340</v>
      </c>
      <c r="B341" s="567" t="s">
        <v>2879</v>
      </c>
      <c r="C341" s="567" t="s">
        <v>5352</v>
      </c>
      <c r="D341" s="537" t="s">
        <v>16</v>
      </c>
      <c r="E341" s="568">
        <v>1085246193</v>
      </c>
      <c r="F341" s="537">
        <v>4</v>
      </c>
      <c r="G341" s="569" t="s">
        <v>5132</v>
      </c>
      <c r="H341" s="537">
        <v>1</v>
      </c>
      <c r="I341" s="537" t="s">
        <v>5353</v>
      </c>
      <c r="J341" s="537">
        <v>1</v>
      </c>
      <c r="K341" s="570">
        <v>18147600</v>
      </c>
      <c r="L341" s="546">
        <v>44809</v>
      </c>
      <c r="M341" s="542">
        <v>44923</v>
      </c>
      <c r="N341" s="537" t="s">
        <v>5277</v>
      </c>
      <c r="O341" s="568">
        <v>30721770</v>
      </c>
      <c r="P341" s="537" t="s">
        <v>5354</v>
      </c>
      <c r="Q341" s="546">
        <v>44809</v>
      </c>
      <c r="R341" s="537" t="s">
        <v>1763</v>
      </c>
      <c r="S341" s="546">
        <v>44812</v>
      </c>
      <c r="T341" s="546">
        <v>44812</v>
      </c>
      <c r="U341" s="537" t="s">
        <v>4914</v>
      </c>
      <c r="V341" s="537" t="s">
        <v>5107</v>
      </c>
      <c r="W341" s="537" t="s">
        <v>4632</v>
      </c>
      <c r="X341" s="537" t="s">
        <v>5355</v>
      </c>
      <c r="Y341" s="537"/>
      <c r="Z341" s="537"/>
      <c r="AA341" s="538"/>
      <c r="AB341" s="538"/>
      <c r="AC341" s="539"/>
      <c r="AD341" s="538"/>
      <c r="AE341" s="538"/>
      <c r="AF341" s="538"/>
      <c r="AG341" s="542">
        <v>44939</v>
      </c>
      <c r="AH341" s="538"/>
      <c r="AI341" s="541">
        <v>44811</v>
      </c>
      <c r="AJ341" s="537"/>
      <c r="AK341" s="537"/>
      <c r="AL341" s="537"/>
      <c r="AM341" s="483">
        <f t="shared" si="6"/>
        <v>18147600</v>
      </c>
      <c r="AN341" s="537"/>
      <c r="AO341" s="537"/>
      <c r="AP341" s="537"/>
      <c r="AQ341" s="542">
        <v>44939</v>
      </c>
      <c r="AR341" s="542">
        <v>44923</v>
      </c>
      <c r="AS341" s="537"/>
    </row>
    <row r="342" spans="1:45" ht="15.75" customHeight="1" x14ac:dyDescent="0.25">
      <c r="A342" s="537">
        <v>341</v>
      </c>
      <c r="B342" s="567" t="s">
        <v>2879</v>
      </c>
      <c r="C342" s="567" t="s">
        <v>5356</v>
      </c>
      <c r="D342" s="537" t="s">
        <v>16</v>
      </c>
      <c r="E342" s="568">
        <v>1085282241</v>
      </c>
      <c r="F342" s="537">
        <v>2</v>
      </c>
      <c r="G342" s="569" t="s">
        <v>5132</v>
      </c>
      <c r="H342" s="537">
        <v>1</v>
      </c>
      <c r="I342" s="537" t="s">
        <v>4284</v>
      </c>
      <c r="J342" s="537">
        <v>1</v>
      </c>
      <c r="K342" s="570">
        <v>6500538</v>
      </c>
      <c r="L342" s="546">
        <v>44809</v>
      </c>
      <c r="M342" s="546">
        <v>44870</v>
      </c>
      <c r="N342" s="537" t="s">
        <v>3650</v>
      </c>
      <c r="O342" s="568">
        <v>59826914</v>
      </c>
      <c r="P342" s="537" t="s">
        <v>4868</v>
      </c>
      <c r="Q342" s="546">
        <v>44809</v>
      </c>
      <c r="R342" s="537" t="s">
        <v>572</v>
      </c>
      <c r="S342" s="546">
        <v>44812</v>
      </c>
      <c r="T342" s="546">
        <v>44840</v>
      </c>
      <c r="U342" s="537" t="s">
        <v>4914</v>
      </c>
      <c r="V342" s="537" t="s">
        <v>4153</v>
      </c>
      <c r="W342" s="537" t="s">
        <v>5357</v>
      </c>
      <c r="X342" s="537" t="s">
        <v>5358</v>
      </c>
      <c r="Y342" s="537"/>
      <c r="Z342" s="537"/>
      <c r="AA342" s="538"/>
      <c r="AB342" s="538"/>
      <c r="AC342" s="539"/>
      <c r="AD342" s="538"/>
      <c r="AE342" s="538"/>
      <c r="AF342" s="538"/>
      <c r="AG342" s="540">
        <v>44873</v>
      </c>
      <c r="AH342" s="538"/>
      <c r="AI342" s="541">
        <v>44812</v>
      </c>
      <c r="AJ342" s="537"/>
      <c r="AK342" s="537"/>
      <c r="AL342" s="537"/>
      <c r="AM342" s="483">
        <f t="shared" si="6"/>
        <v>6500538</v>
      </c>
      <c r="AN342" s="537"/>
      <c r="AO342" s="537"/>
      <c r="AP342" s="537"/>
      <c r="AQ342" s="540">
        <v>44873</v>
      </c>
      <c r="AR342" s="546">
        <v>44949</v>
      </c>
      <c r="AS342" s="537"/>
    </row>
    <row r="343" spans="1:45" ht="15.75" customHeight="1" x14ac:dyDescent="0.25">
      <c r="A343" s="537">
        <v>342</v>
      </c>
      <c r="B343" s="567" t="s">
        <v>2879</v>
      </c>
      <c r="C343" s="567" t="s">
        <v>4280</v>
      </c>
      <c r="D343" s="537" t="s">
        <v>16</v>
      </c>
      <c r="E343" s="568">
        <v>27090910</v>
      </c>
      <c r="F343" s="537">
        <v>5</v>
      </c>
      <c r="G343" s="569" t="s">
        <v>5132</v>
      </c>
      <c r="H343" s="537">
        <v>1</v>
      </c>
      <c r="I343" s="537" t="s">
        <v>5359</v>
      </c>
      <c r="J343" s="537">
        <v>1</v>
      </c>
      <c r="K343" s="570">
        <v>6500538</v>
      </c>
      <c r="L343" s="546">
        <v>44810</v>
      </c>
      <c r="M343" s="546">
        <v>44871</v>
      </c>
      <c r="N343" s="537" t="s">
        <v>5360</v>
      </c>
      <c r="O343" s="568">
        <v>59826914</v>
      </c>
      <c r="P343" s="537" t="s">
        <v>3362</v>
      </c>
      <c r="Q343" s="546">
        <v>44810</v>
      </c>
      <c r="R343" s="537" t="s">
        <v>5160</v>
      </c>
      <c r="S343" s="546">
        <v>44812</v>
      </c>
      <c r="T343" s="546">
        <v>44812</v>
      </c>
      <c r="U343" s="537" t="s">
        <v>4914</v>
      </c>
      <c r="V343" s="537" t="s">
        <v>4348</v>
      </c>
      <c r="W343" s="537" t="s">
        <v>4673</v>
      </c>
      <c r="X343" s="537" t="s">
        <v>5361</v>
      </c>
      <c r="Y343" s="537"/>
      <c r="Z343" s="537"/>
      <c r="AA343" s="538"/>
      <c r="AB343" s="538"/>
      <c r="AC343" s="539"/>
      <c r="AD343" s="538"/>
      <c r="AE343" s="538"/>
      <c r="AF343" s="538"/>
      <c r="AG343" s="540">
        <v>44873</v>
      </c>
      <c r="AH343" s="538"/>
      <c r="AI343" s="541">
        <v>44812</v>
      </c>
      <c r="AJ343" s="537"/>
      <c r="AK343" s="537"/>
      <c r="AL343" s="537"/>
      <c r="AM343" s="483">
        <f t="shared" si="6"/>
        <v>6500538</v>
      </c>
      <c r="AN343" s="537"/>
      <c r="AO343" s="537"/>
      <c r="AP343" s="537"/>
      <c r="AQ343" s="540">
        <v>44873</v>
      </c>
      <c r="AR343" s="540">
        <v>44873</v>
      </c>
      <c r="AS343" s="537"/>
    </row>
    <row r="344" spans="1:45" ht="15.75" customHeight="1" x14ac:dyDescent="0.25">
      <c r="A344" s="537">
        <v>343</v>
      </c>
      <c r="B344" s="567" t="s">
        <v>5362</v>
      </c>
      <c r="C344" s="567" t="s">
        <v>3718</v>
      </c>
      <c r="D344" s="537" t="s">
        <v>5296</v>
      </c>
      <c r="E344" s="568">
        <v>8280024235</v>
      </c>
      <c r="F344" s="537">
        <v>4</v>
      </c>
      <c r="G344" s="569" t="s">
        <v>723</v>
      </c>
      <c r="H344" s="537">
        <v>1</v>
      </c>
      <c r="I344" s="537" t="s">
        <v>4447</v>
      </c>
      <c r="J344" s="537">
        <v>1</v>
      </c>
      <c r="K344" s="570">
        <v>1847600</v>
      </c>
      <c r="L344" s="546">
        <v>44811</v>
      </c>
      <c r="M344" s="542">
        <v>44865</v>
      </c>
      <c r="N344" s="537" t="s">
        <v>4748</v>
      </c>
      <c r="O344" s="568">
        <v>30732589</v>
      </c>
      <c r="P344" s="537" t="s">
        <v>833</v>
      </c>
      <c r="Q344" s="546">
        <v>44810</v>
      </c>
      <c r="R344" s="537" t="s">
        <v>572</v>
      </c>
      <c r="S344" s="546">
        <v>44812</v>
      </c>
      <c r="T344" s="546">
        <v>44841</v>
      </c>
      <c r="U344" s="537" t="s">
        <v>4914</v>
      </c>
      <c r="V344" s="537" t="s">
        <v>4813</v>
      </c>
      <c r="W344" s="537" t="s">
        <v>5076</v>
      </c>
      <c r="X344" s="537" t="s">
        <v>5363</v>
      </c>
      <c r="Y344" s="537"/>
      <c r="Z344" s="537"/>
      <c r="AA344" s="538"/>
      <c r="AB344" s="538"/>
      <c r="AC344" s="539"/>
      <c r="AD344" s="538"/>
      <c r="AE344" s="538"/>
      <c r="AF344" s="538"/>
      <c r="AG344" s="540"/>
      <c r="AH344" s="538"/>
      <c r="AI344" s="541"/>
      <c r="AJ344" s="537"/>
      <c r="AK344" s="537"/>
      <c r="AL344" s="537"/>
      <c r="AM344" s="483">
        <f t="shared" si="6"/>
        <v>1847600</v>
      </c>
      <c r="AN344" s="537"/>
      <c r="AO344" s="537"/>
      <c r="AP344" s="537"/>
      <c r="AQ344" s="542"/>
      <c r="AR344" s="537"/>
      <c r="AS344" s="472" t="s">
        <v>4881</v>
      </c>
    </row>
    <row r="345" spans="1:45" ht="15.75" customHeight="1" x14ac:dyDescent="0.25">
      <c r="A345" s="537">
        <v>344</v>
      </c>
      <c r="B345" s="567" t="s">
        <v>621</v>
      </c>
      <c r="C345" s="567" t="s">
        <v>4674</v>
      </c>
      <c r="D345" s="537" t="s">
        <v>123</v>
      </c>
      <c r="E345" s="568">
        <v>890306372</v>
      </c>
      <c r="F345" s="537">
        <v>3</v>
      </c>
      <c r="G345" s="569" t="s">
        <v>5132</v>
      </c>
      <c r="H345" s="537">
        <v>2</v>
      </c>
      <c r="I345" s="537" t="s">
        <v>5364</v>
      </c>
      <c r="J345" s="537">
        <v>2</v>
      </c>
      <c r="K345" s="570">
        <v>3779131.79</v>
      </c>
      <c r="L345" s="546">
        <v>44811</v>
      </c>
      <c r="M345" s="546">
        <v>44838</v>
      </c>
      <c r="N345" s="537" t="s">
        <v>3185</v>
      </c>
      <c r="O345" s="568">
        <v>87066020</v>
      </c>
      <c r="P345" s="537" t="s">
        <v>2764</v>
      </c>
      <c r="Q345" s="546">
        <v>44810</v>
      </c>
      <c r="R345" s="537" t="s">
        <v>1763</v>
      </c>
      <c r="S345" s="546">
        <v>44812</v>
      </c>
      <c r="T345" s="546">
        <v>44839</v>
      </c>
      <c r="U345" s="537" t="s">
        <v>4914</v>
      </c>
      <c r="V345" s="537" t="s">
        <v>4677</v>
      </c>
      <c r="W345" s="537" t="s">
        <v>4988</v>
      </c>
      <c r="X345" s="537" t="s">
        <v>5365</v>
      </c>
      <c r="Y345" s="537"/>
      <c r="Z345" s="537"/>
      <c r="AA345" s="538"/>
      <c r="AB345" s="538"/>
      <c r="AC345" s="539"/>
      <c r="AD345" s="538"/>
      <c r="AE345" s="538"/>
      <c r="AF345" s="538"/>
      <c r="AG345" s="540"/>
      <c r="AH345" s="540">
        <v>44889</v>
      </c>
      <c r="AI345" s="541">
        <v>44812</v>
      </c>
      <c r="AJ345" s="537"/>
      <c r="AK345" s="537"/>
      <c r="AL345" s="537"/>
      <c r="AM345" s="483">
        <f t="shared" si="6"/>
        <v>3779131.79</v>
      </c>
      <c r="AN345" s="537"/>
      <c r="AO345" s="537"/>
      <c r="AP345" s="537"/>
      <c r="AQ345" s="540">
        <v>44889</v>
      </c>
      <c r="AR345" s="542" t="s">
        <v>5366</v>
      </c>
      <c r="AS345" s="537"/>
    </row>
    <row r="346" spans="1:45" ht="15.75" customHeight="1" x14ac:dyDescent="0.25">
      <c r="A346" s="537">
        <v>345</v>
      </c>
      <c r="B346" s="567" t="s">
        <v>2879</v>
      </c>
      <c r="C346" s="567" t="s">
        <v>4242</v>
      </c>
      <c r="D346" s="537" t="s">
        <v>16</v>
      </c>
      <c r="E346" s="568">
        <v>1085293824</v>
      </c>
      <c r="F346" s="537">
        <v>2</v>
      </c>
      <c r="G346" s="569" t="s">
        <v>5132</v>
      </c>
      <c r="H346" s="537">
        <v>1</v>
      </c>
      <c r="I346" s="537" t="s">
        <v>5367</v>
      </c>
      <c r="J346" s="537">
        <v>1</v>
      </c>
      <c r="K346" s="570">
        <v>6500538</v>
      </c>
      <c r="L346" s="546">
        <v>44811</v>
      </c>
      <c r="M346" s="546">
        <v>44872</v>
      </c>
      <c r="N346" s="537" t="s">
        <v>3650</v>
      </c>
      <c r="O346" s="568">
        <v>59826914</v>
      </c>
      <c r="P346" s="537" t="s">
        <v>5368</v>
      </c>
      <c r="Q346" s="546">
        <v>44811</v>
      </c>
      <c r="R346" s="537" t="s">
        <v>1763</v>
      </c>
      <c r="S346" s="546">
        <v>44816</v>
      </c>
      <c r="T346" s="546">
        <v>44839</v>
      </c>
      <c r="U346" s="537" t="s">
        <v>4914</v>
      </c>
      <c r="V346" s="537" t="s">
        <v>4153</v>
      </c>
      <c r="W346" s="537" t="s">
        <v>5369</v>
      </c>
      <c r="X346" s="537" t="s">
        <v>5370</v>
      </c>
      <c r="Y346" s="537"/>
      <c r="Z346" s="537"/>
      <c r="AA346" s="538"/>
      <c r="AB346" s="538"/>
      <c r="AC346" s="539"/>
      <c r="AD346" s="538"/>
      <c r="AE346" s="538"/>
      <c r="AF346" s="538"/>
      <c r="AG346" s="540"/>
      <c r="AH346" s="540">
        <v>44874</v>
      </c>
      <c r="AI346" s="541">
        <v>44816</v>
      </c>
      <c r="AJ346" s="537"/>
      <c r="AK346" s="537"/>
      <c r="AL346" s="537"/>
      <c r="AM346" s="483">
        <f t="shared" si="6"/>
        <v>6500538</v>
      </c>
      <c r="AN346" s="537"/>
      <c r="AO346" s="537"/>
      <c r="AP346" s="537"/>
      <c r="AQ346" s="540">
        <v>44874</v>
      </c>
      <c r="AR346" s="542">
        <v>44874</v>
      </c>
      <c r="AS346" s="537"/>
    </row>
    <row r="347" spans="1:45" ht="15.75" customHeight="1" x14ac:dyDescent="0.25">
      <c r="A347" s="537">
        <v>346</v>
      </c>
      <c r="B347" s="567" t="s">
        <v>721</v>
      </c>
      <c r="C347" s="567" t="s">
        <v>5371</v>
      </c>
      <c r="D347" s="537" t="s">
        <v>16</v>
      </c>
      <c r="E347" s="568">
        <v>51739111</v>
      </c>
      <c r="F347" s="537">
        <v>1</v>
      </c>
      <c r="G347" s="569" t="s">
        <v>5132</v>
      </c>
      <c r="H347" s="537">
        <v>1</v>
      </c>
      <c r="I347" s="537" t="s">
        <v>4447</v>
      </c>
      <c r="J347" s="537">
        <v>1</v>
      </c>
      <c r="K347" s="570">
        <v>6753740</v>
      </c>
      <c r="L347" s="546">
        <v>44816</v>
      </c>
      <c r="M347" s="542">
        <v>44865</v>
      </c>
      <c r="N347" s="537" t="s">
        <v>5372</v>
      </c>
      <c r="O347" s="568">
        <v>30732589</v>
      </c>
      <c r="P347" s="537" t="s">
        <v>5082</v>
      </c>
      <c r="Q347" s="546">
        <v>44812</v>
      </c>
      <c r="R347" s="537" t="s">
        <v>572</v>
      </c>
      <c r="S347" s="546">
        <v>44817</v>
      </c>
      <c r="T347" s="546">
        <v>44840</v>
      </c>
      <c r="U347" s="537" t="s">
        <v>4914</v>
      </c>
      <c r="V347" s="537" t="s">
        <v>4603</v>
      </c>
      <c r="W347" s="537" t="s">
        <v>5076</v>
      </c>
      <c r="X347" s="537" t="s">
        <v>5373</v>
      </c>
      <c r="Y347" s="537"/>
      <c r="Z347" s="537"/>
      <c r="AA347" s="538"/>
      <c r="AB347" s="538"/>
      <c r="AC347" s="539"/>
      <c r="AD347" s="538"/>
      <c r="AE347" s="538"/>
      <c r="AF347" s="538"/>
      <c r="AG347" s="540"/>
      <c r="AH347" s="538"/>
      <c r="AI347" s="538"/>
      <c r="AJ347" s="537"/>
      <c r="AK347" s="537"/>
      <c r="AL347" s="537"/>
      <c r="AM347" s="483">
        <f t="shared" si="6"/>
        <v>6753740</v>
      </c>
      <c r="AN347" s="537"/>
      <c r="AO347" s="537"/>
      <c r="AP347" s="537"/>
      <c r="AQ347" s="542"/>
      <c r="AR347" s="537"/>
      <c r="AS347" s="472" t="s">
        <v>4881</v>
      </c>
    </row>
    <row r="348" spans="1:45" ht="15.75" customHeight="1" x14ac:dyDescent="0.25">
      <c r="A348" s="537">
        <v>347</v>
      </c>
      <c r="B348" s="567" t="s">
        <v>621</v>
      </c>
      <c r="C348" s="567" t="s">
        <v>5374</v>
      </c>
      <c r="D348" s="537" t="s">
        <v>16</v>
      </c>
      <c r="E348" s="568">
        <v>901560134</v>
      </c>
      <c r="F348" s="537">
        <v>4</v>
      </c>
      <c r="G348" s="569" t="s">
        <v>5132</v>
      </c>
      <c r="H348" s="537">
        <v>2</v>
      </c>
      <c r="I348" s="537" t="s">
        <v>5375</v>
      </c>
      <c r="J348" s="537">
        <v>2</v>
      </c>
      <c r="K348" s="570">
        <v>1532000</v>
      </c>
      <c r="L348" s="546">
        <v>44812</v>
      </c>
      <c r="M348" s="546">
        <v>44842</v>
      </c>
      <c r="N348" s="537" t="s">
        <v>713</v>
      </c>
      <c r="O348" s="568">
        <v>87711882</v>
      </c>
      <c r="P348" s="537" t="s">
        <v>5376</v>
      </c>
      <c r="Q348" s="546">
        <v>44812</v>
      </c>
      <c r="R348" s="537" t="s">
        <v>4885</v>
      </c>
      <c r="S348" s="546">
        <v>44817</v>
      </c>
      <c r="T348" s="546">
        <v>44833</v>
      </c>
      <c r="U348" s="537" t="s">
        <v>4914</v>
      </c>
      <c r="V348" s="537" t="s">
        <v>5377</v>
      </c>
      <c r="W348" s="537" t="s">
        <v>5378</v>
      </c>
      <c r="X348" s="537" t="s">
        <v>5379</v>
      </c>
      <c r="Y348" s="537"/>
      <c r="Z348" s="537"/>
      <c r="AA348" s="538"/>
      <c r="AB348" s="538"/>
      <c r="AC348" s="539"/>
      <c r="AD348" s="538"/>
      <c r="AE348" s="538"/>
      <c r="AF348" s="538"/>
      <c r="AG348" s="540">
        <v>44922</v>
      </c>
      <c r="AH348" s="538"/>
      <c r="AI348" s="541">
        <v>44817</v>
      </c>
      <c r="AJ348" s="537"/>
      <c r="AK348" s="537"/>
      <c r="AL348" s="537"/>
      <c r="AM348" s="483">
        <f t="shared" si="6"/>
        <v>1532000</v>
      </c>
      <c r="AN348" s="537"/>
      <c r="AO348" s="537"/>
      <c r="AP348" s="537"/>
      <c r="AQ348" s="540">
        <v>44922</v>
      </c>
      <c r="AR348" s="546">
        <v>44842</v>
      </c>
      <c r="AS348" s="537"/>
    </row>
    <row r="349" spans="1:45" ht="15.75" customHeight="1" x14ac:dyDescent="0.25">
      <c r="A349" s="537">
        <v>348</v>
      </c>
      <c r="B349" s="567" t="s">
        <v>721</v>
      </c>
      <c r="C349" s="567" t="s">
        <v>4458</v>
      </c>
      <c r="D349" s="537" t="s">
        <v>16</v>
      </c>
      <c r="E349" s="568">
        <v>27394370</v>
      </c>
      <c r="F349" s="537">
        <v>1</v>
      </c>
      <c r="G349" s="569" t="s">
        <v>5132</v>
      </c>
      <c r="H349" s="537">
        <v>1</v>
      </c>
      <c r="I349" s="537" t="s">
        <v>5380</v>
      </c>
      <c r="J349" s="537">
        <v>1</v>
      </c>
      <c r="K349" s="570">
        <v>2196000</v>
      </c>
      <c r="L349" s="546">
        <v>44812</v>
      </c>
      <c r="M349" s="542">
        <v>44895</v>
      </c>
      <c r="N349" s="537" t="s">
        <v>300</v>
      </c>
      <c r="O349" s="568">
        <v>30732589</v>
      </c>
      <c r="P349" s="537" t="s">
        <v>1850</v>
      </c>
      <c r="Q349" s="546">
        <v>44812</v>
      </c>
      <c r="R349" s="537" t="s">
        <v>4885</v>
      </c>
      <c r="S349" s="546">
        <v>44817</v>
      </c>
      <c r="T349" s="546">
        <v>44843</v>
      </c>
      <c r="U349" s="537" t="s">
        <v>4914</v>
      </c>
      <c r="V349" s="537" t="s">
        <v>4685</v>
      </c>
      <c r="W349" s="537" t="s">
        <v>4650</v>
      </c>
      <c r="X349" s="537" t="s">
        <v>5381</v>
      </c>
      <c r="Y349" s="537"/>
      <c r="Z349" s="537"/>
      <c r="AA349" s="538"/>
      <c r="AB349" s="538"/>
      <c r="AC349" s="539"/>
      <c r="AD349" s="538"/>
      <c r="AE349" s="538"/>
      <c r="AF349" s="538"/>
      <c r="AG349" s="540"/>
      <c r="AH349" s="538"/>
      <c r="AI349" s="541"/>
      <c r="AJ349" s="537"/>
      <c r="AK349" s="537"/>
      <c r="AL349" s="537"/>
      <c r="AM349" s="483">
        <f t="shared" si="6"/>
        <v>2196000</v>
      </c>
      <c r="AN349" s="537"/>
      <c r="AO349" s="537"/>
      <c r="AP349" s="537"/>
      <c r="AQ349" s="542"/>
      <c r="AR349" s="537"/>
      <c r="AS349" s="472" t="s">
        <v>4881</v>
      </c>
    </row>
    <row r="350" spans="1:45" ht="15.75" customHeight="1" x14ac:dyDescent="0.25">
      <c r="A350" s="537">
        <v>349</v>
      </c>
      <c r="B350" s="567" t="s">
        <v>2879</v>
      </c>
      <c r="C350" s="567" t="s">
        <v>5382</v>
      </c>
      <c r="D350" s="537" t="s">
        <v>16</v>
      </c>
      <c r="E350" s="568">
        <v>36754319</v>
      </c>
      <c r="F350" s="537">
        <v>1</v>
      </c>
      <c r="G350" s="569" t="s">
        <v>5132</v>
      </c>
      <c r="H350" s="537">
        <v>1</v>
      </c>
      <c r="I350" s="537" t="s">
        <v>5383</v>
      </c>
      <c r="J350" s="537">
        <v>1</v>
      </c>
      <c r="K350" s="570">
        <v>42000000</v>
      </c>
      <c r="L350" s="546">
        <v>44812</v>
      </c>
      <c r="M350" s="546">
        <v>44820</v>
      </c>
      <c r="N350" s="537" t="s">
        <v>59</v>
      </c>
      <c r="O350" s="568">
        <v>30720681</v>
      </c>
      <c r="P350" s="537" t="s">
        <v>5384</v>
      </c>
      <c r="Q350" s="546">
        <v>44812</v>
      </c>
      <c r="R350" s="537" t="s">
        <v>1763</v>
      </c>
      <c r="S350" s="546">
        <v>44817</v>
      </c>
      <c r="T350" s="546">
        <v>44840</v>
      </c>
      <c r="U350" s="537" t="s">
        <v>4914</v>
      </c>
      <c r="V350" s="537" t="s">
        <v>5377</v>
      </c>
      <c r="W350" s="537" t="s">
        <v>5385</v>
      </c>
      <c r="X350" s="537" t="s">
        <v>5386</v>
      </c>
      <c r="Y350" s="537"/>
      <c r="Z350" s="537"/>
      <c r="AA350" s="538"/>
      <c r="AB350" s="538"/>
      <c r="AC350" s="539"/>
      <c r="AD350" s="538"/>
      <c r="AE350" s="538"/>
      <c r="AF350" s="538"/>
      <c r="AG350" s="542">
        <v>44880</v>
      </c>
      <c r="AH350" s="538"/>
      <c r="AI350" s="541">
        <v>44817</v>
      </c>
      <c r="AJ350" s="537"/>
      <c r="AK350" s="537"/>
      <c r="AL350" s="537"/>
      <c r="AM350" s="483">
        <f t="shared" si="6"/>
        <v>42000000</v>
      </c>
      <c r="AN350" s="537"/>
      <c r="AO350" s="537"/>
      <c r="AP350" s="537"/>
      <c r="AQ350" s="542">
        <v>44880</v>
      </c>
      <c r="AR350" s="542">
        <v>44880</v>
      </c>
      <c r="AS350" s="537"/>
    </row>
    <row r="351" spans="1:45" ht="15.75" customHeight="1" x14ac:dyDescent="0.25">
      <c r="A351" s="537">
        <v>350</v>
      </c>
      <c r="B351" s="567" t="s">
        <v>621</v>
      </c>
      <c r="C351" s="567" t="s">
        <v>4713</v>
      </c>
      <c r="D351" s="537" t="s">
        <v>123</v>
      </c>
      <c r="E351" s="568">
        <v>830004892</v>
      </c>
      <c r="F351" s="537">
        <v>9</v>
      </c>
      <c r="G351" s="569" t="s">
        <v>5132</v>
      </c>
      <c r="H351" s="537">
        <v>2</v>
      </c>
      <c r="I351" s="537" t="s">
        <v>4714</v>
      </c>
      <c r="J351" s="537">
        <v>2</v>
      </c>
      <c r="K351" s="570">
        <v>5462100</v>
      </c>
      <c r="L351" s="546">
        <v>44812</v>
      </c>
      <c r="M351" s="542">
        <v>44858</v>
      </c>
      <c r="N351" s="537" t="s">
        <v>5387</v>
      </c>
      <c r="O351" s="568">
        <v>1004189613</v>
      </c>
      <c r="P351" s="537" t="s">
        <v>5388</v>
      </c>
      <c r="Q351" s="546">
        <v>44812</v>
      </c>
      <c r="R351" s="537" t="s">
        <v>5389</v>
      </c>
      <c r="S351" s="546">
        <v>44817</v>
      </c>
      <c r="T351" s="546">
        <v>44840</v>
      </c>
      <c r="U351" s="537" t="s">
        <v>4914</v>
      </c>
      <c r="V351" s="537" t="s">
        <v>4707</v>
      </c>
      <c r="W351" s="537" t="s">
        <v>5390</v>
      </c>
      <c r="X351" s="537" t="s">
        <v>5391</v>
      </c>
      <c r="Y351" s="537"/>
      <c r="Z351" s="537"/>
      <c r="AA351" s="538"/>
      <c r="AB351" s="538"/>
      <c r="AC351" s="539"/>
      <c r="AD351" s="538"/>
      <c r="AE351" s="538"/>
      <c r="AF351" s="538"/>
      <c r="AG351" s="546">
        <v>44897</v>
      </c>
      <c r="AH351" s="538"/>
      <c r="AI351" s="541">
        <v>44817</v>
      </c>
      <c r="AJ351" s="537"/>
      <c r="AK351" s="537"/>
      <c r="AL351" s="537"/>
      <c r="AM351" s="483">
        <f t="shared" si="6"/>
        <v>5462100</v>
      </c>
      <c r="AN351" s="537"/>
      <c r="AO351" s="537"/>
      <c r="AP351" s="537"/>
      <c r="AQ351" s="546">
        <v>44897</v>
      </c>
      <c r="AR351" s="546">
        <v>44897</v>
      </c>
      <c r="AS351" s="537"/>
    </row>
    <row r="352" spans="1:45" ht="15.75" customHeight="1" x14ac:dyDescent="0.25">
      <c r="A352" s="537">
        <v>351</v>
      </c>
      <c r="B352" s="567" t="s">
        <v>621</v>
      </c>
      <c r="C352" s="567" t="s">
        <v>5392</v>
      </c>
      <c r="D352" s="537" t="s">
        <v>123</v>
      </c>
      <c r="E352" s="568">
        <v>900414376</v>
      </c>
      <c r="F352" s="537">
        <v>3</v>
      </c>
      <c r="G352" s="569" t="s">
        <v>5132</v>
      </c>
      <c r="H352" s="537">
        <v>2</v>
      </c>
      <c r="I352" s="537" t="s">
        <v>5393</v>
      </c>
      <c r="J352" s="537">
        <v>2</v>
      </c>
      <c r="K352" s="570">
        <v>2042040</v>
      </c>
      <c r="L352" s="546">
        <v>44816</v>
      </c>
      <c r="M352" s="542">
        <v>44861</v>
      </c>
      <c r="N352" s="537" t="s">
        <v>5387</v>
      </c>
      <c r="O352" s="568">
        <v>1004189613</v>
      </c>
      <c r="P352" s="537" t="s">
        <v>5394</v>
      </c>
      <c r="Q352" s="546">
        <v>44812</v>
      </c>
      <c r="R352" s="537" t="s">
        <v>1763</v>
      </c>
      <c r="S352" s="546">
        <v>44817</v>
      </c>
      <c r="T352" s="546">
        <v>44840</v>
      </c>
      <c r="U352" s="537" t="s">
        <v>4914</v>
      </c>
      <c r="V352" s="537" t="s">
        <v>5395</v>
      </c>
      <c r="W352" s="537" t="s">
        <v>5390</v>
      </c>
      <c r="X352" s="537" t="s">
        <v>5396</v>
      </c>
      <c r="Y352" s="537"/>
      <c r="Z352" s="537"/>
      <c r="AA352" s="538"/>
      <c r="AB352" s="538"/>
      <c r="AC352" s="539"/>
      <c r="AD352" s="538"/>
      <c r="AE352" s="538"/>
      <c r="AF352" s="538"/>
      <c r="AG352" s="546">
        <v>44897</v>
      </c>
      <c r="AH352" s="538"/>
      <c r="AI352" s="541">
        <v>44817</v>
      </c>
      <c r="AJ352" s="537"/>
      <c r="AK352" s="537"/>
      <c r="AL352" s="537"/>
      <c r="AM352" s="483">
        <f t="shared" si="6"/>
        <v>2042040</v>
      </c>
      <c r="AN352" s="537"/>
      <c r="AO352" s="537"/>
      <c r="AP352" s="537"/>
      <c r="AQ352" s="546">
        <v>44897</v>
      </c>
      <c r="AR352" s="546">
        <v>44897</v>
      </c>
      <c r="AS352" s="537"/>
    </row>
    <row r="353" spans="1:45" ht="15.75" customHeight="1" x14ac:dyDescent="0.25">
      <c r="A353" s="537">
        <v>352</v>
      </c>
      <c r="B353" s="567" t="s">
        <v>621</v>
      </c>
      <c r="C353" s="567" t="s">
        <v>974</v>
      </c>
      <c r="D353" s="537" t="s">
        <v>123</v>
      </c>
      <c r="E353" s="568">
        <v>8040094405</v>
      </c>
      <c r="F353" s="537">
        <v>2</v>
      </c>
      <c r="G353" s="569" t="s">
        <v>5132</v>
      </c>
      <c r="H353" s="537">
        <v>2</v>
      </c>
      <c r="I353" s="537" t="s">
        <v>5397</v>
      </c>
      <c r="J353" s="537">
        <v>1</v>
      </c>
      <c r="K353" s="570">
        <v>4807600</v>
      </c>
      <c r="L353" s="546">
        <v>44812</v>
      </c>
      <c r="M353" s="546">
        <v>44834</v>
      </c>
      <c r="N353" s="537" t="s">
        <v>450</v>
      </c>
      <c r="O353" s="568">
        <v>59826831</v>
      </c>
      <c r="P353" s="537" t="s">
        <v>975</v>
      </c>
      <c r="Q353" s="546">
        <v>44812</v>
      </c>
      <c r="R353" s="537" t="s">
        <v>5160</v>
      </c>
      <c r="S353" s="546">
        <v>44817</v>
      </c>
      <c r="T353" s="546">
        <v>44840</v>
      </c>
      <c r="U353" s="537" t="s">
        <v>5398</v>
      </c>
      <c r="V353" s="537" t="s">
        <v>4736</v>
      </c>
      <c r="W353" s="537" t="s">
        <v>5399</v>
      </c>
      <c r="X353" s="537" t="s">
        <v>5400</v>
      </c>
      <c r="Y353" s="537"/>
      <c r="Z353" s="537"/>
      <c r="AA353" s="538"/>
      <c r="AB353" s="538"/>
      <c r="AC353" s="539"/>
      <c r="AD353" s="538"/>
      <c r="AE353" s="538"/>
      <c r="AF353" s="538"/>
      <c r="AG353" s="540"/>
      <c r="AH353" s="538"/>
      <c r="AI353" s="538"/>
      <c r="AJ353" s="537"/>
      <c r="AK353" s="537"/>
      <c r="AL353" s="537"/>
      <c r="AM353" s="483">
        <f t="shared" si="6"/>
        <v>4807600</v>
      </c>
      <c r="AN353" s="537"/>
      <c r="AO353" s="537"/>
      <c r="AP353" s="537"/>
      <c r="AQ353" s="542"/>
      <c r="AR353" s="537"/>
      <c r="AS353" s="472" t="s">
        <v>4881</v>
      </c>
    </row>
    <row r="354" spans="1:45" ht="15.75" customHeight="1" x14ac:dyDescent="0.25">
      <c r="A354" s="537">
        <v>353</v>
      </c>
      <c r="B354" s="567" t="s">
        <v>721</v>
      </c>
      <c r="C354" s="567" t="s">
        <v>4977</v>
      </c>
      <c r="D354" s="537" t="s">
        <v>123</v>
      </c>
      <c r="E354" s="568">
        <v>830040574</v>
      </c>
      <c r="F354" s="537">
        <v>4</v>
      </c>
      <c r="G354" s="569" t="s">
        <v>723</v>
      </c>
      <c r="H354" s="537">
        <v>2</v>
      </c>
      <c r="I354" s="537" t="s">
        <v>5401</v>
      </c>
      <c r="J354" s="537">
        <v>3</v>
      </c>
      <c r="K354" s="570">
        <v>13911240.75</v>
      </c>
      <c r="L354" s="546">
        <v>44816</v>
      </c>
      <c r="M354" s="546">
        <v>44834</v>
      </c>
      <c r="N354" s="537" t="s">
        <v>300</v>
      </c>
      <c r="O354" s="568">
        <v>30732589</v>
      </c>
      <c r="P354" s="537" t="s">
        <v>893</v>
      </c>
      <c r="Q354" s="546">
        <v>44812</v>
      </c>
      <c r="R354" s="537" t="s">
        <v>5160</v>
      </c>
      <c r="S354" s="546">
        <v>44817</v>
      </c>
      <c r="T354" s="546">
        <v>44840</v>
      </c>
      <c r="U354" s="537" t="s">
        <v>5398</v>
      </c>
      <c r="V354" s="537" t="s">
        <v>4685</v>
      </c>
      <c r="W354" s="537" t="s">
        <v>4650</v>
      </c>
      <c r="X354" s="537" t="s">
        <v>5402</v>
      </c>
      <c r="Y354" s="537"/>
      <c r="Z354" s="537"/>
      <c r="AA354" s="538"/>
      <c r="AB354" s="538"/>
      <c r="AC354" s="539"/>
      <c r="AD354" s="538"/>
      <c r="AE354" s="538"/>
      <c r="AF354" s="538"/>
      <c r="AG354" s="540"/>
      <c r="AH354" s="538"/>
      <c r="AI354" s="538"/>
      <c r="AJ354" s="537"/>
      <c r="AK354" s="537"/>
      <c r="AL354" s="537"/>
      <c r="AM354" s="483">
        <f t="shared" si="6"/>
        <v>13911240.75</v>
      </c>
      <c r="AN354" s="537"/>
      <c r="AO354" s="537"/>
      <c r="AP354" s="537"/>
      <c r="AQ354" s="542"/>
      <c r="AR354" s="537"/>
      <c r="AS354" s="472" t="s">
        <v>4881</v>
      </c>
    </row>
    <row r="355" spans="1:45" ht="15.75" customHeight="1" x14ac:dyDescent="0.25">
      <c r="A355" s="537">
        <v>354</v>
      </c>
      <c r="B355" s="567" t="s">
        <v>721</v>
      </c>
      <c r="C355" s="567" t="s">
        <v>4504</v>
      </c>
      <c r="D355" s="537" t="s">
        <v>123</v>
      </c>
      <c r="E355" s="568">
        <v>817004260</v>
      </c>
      <c r="F355" s="537">
        <v>2</v>
      </c>
      <c r="G355" s="569" t="s">
        <v>723</v>
      </c>
      <c r="H355" s="537">
        <v>2</v>
      </c>
      <c r="I355" s="537" t="s">
        <v>5380</v>
      </c>
      <c r="J355" s="537">
        <v>3</v>
      </c>
      <c r="K355" s="570">
        <v>14208160</v>
      </c>
      <c r="L355" s="546">
        <v>44816</v>
      </c>
      <c r="M355" s="542">
        <v>44895</v>
      </c>
      <c r="N355" s="537" t="s">
        <v>5372</v>
      </c>
      <c r="O355" s="568">
        <v>30732589</v>
      </c>
      <c r="P355" s="537" t="s">
        <v>2983</v>
      </c>
      <c r="Q355" s="546">
        <v>44816</v>
      </c>
      <c r="R355" s="537" t="s">
        <v>5160</v>
      </c>
      <c r="S355" s="546">
        <v>44819</v>
      </c>
      <c r="T355" s="546">
        <v>44840</v>
      </c>
      <c r="U355" s="537" t="s">
        <v>5398</v>
      </c>
      <c r="V355" s="537" t="s">
        <v>4685</v>
      </c>
      <c r="W355" s="537" t="s">
        <v>4650</v>
      </c>
      <c r="X355" s="537" t="s">
        <v>5403</v>
      </c>
      <c r="Y355" s="537"/>
      <c r="Z355" s="537"/>
      <c r="AA355" s="538"/>
      <c r="AB355" s="538"/>
      <c r="AC355" s="539"/>
      <c r="AD355" s="538"/>
      <c r="AE355" s="538"/>
      <c r="AF355" s="538"/>
      <c r="AG355" s="540"/>
      <c r="AH355" s="538"/>
      <c r="AI355" s="538"/>
      <c r="AJ355" s="537"/>
      <c r="AK355" s="537"/>
      <c r="AL355" s="537"/>
      <c r="AM355" s="483">
        <f t="shared" si="6"/>
        <v>14208160</v>
      </c>
      <c r="AN355" s="537"/>
      <c r="AO355" s="537"/>
      <c r="AP355" s="537"/>
      <c r="AQ355" s="542"/>
      <c r="AR355" s="537"/>
      <c r="AS355" s="472" t="s">
        <v>4881</v>
      </c>
    </row>
    <row r="356" spans="1:45" ht="15.75" customHeight="1" x14ac:dyDescent="0.25">
      <c r="A356" s="537">
        <v>355</v>
      </c>
      <c r="B356" s="567" t="s">
        <v>2879</v>
      </c>
      <c r="C356" s="567" t="s">
        <v>5404</v>
      </c>
      <c r="D356" s="537" t="s">
        <v>16</v>
      </c>
      <c r="E356" s="568">
        <v>98396805</v>
      </c>
      <c r="F356" s="537">
        <v>2</v>
      </c>
      <c r="G356" s="569" t="s">
        <v>5132</v>
      </c>
      <c r="H356" s="537">
        <v>1</v>
      </c>
      <c r="I356" s="537" t="s">
        <v>5405</v>
      </c>
      <c r="J356" s="537">
        <v>1</v>
      </c>
      <c r="K356" s="570">
        <v>18147600</v>
      </c>
      <c r="L356" s="546">
        <v>44817</v>
      </c>
      <c r="M356" s="542">
        <v>44923</v>
      </c>
      <c r="N356" s="537" t="s">
        <v>5277</v>
      </c>
      <c r="O356" s="568">
        <v>30721770</v>
      </c>
      <c r="P356" s="537" t="s">
        <v>5406</v>
      </c>
      <c r="Q356" s="546">
        <v>44817</v>
      </c>
      <c r="R356" s="537" t="s">
        <v>572</v>
      </c>
      <c r="S356" s="546">
        <v>44820</v>
      </c>
      <c r="T356" s="546">
        <v>44840</v>
      </c>
      <c r="U356" s="537" t="s">
        <v>4914</v>
      </c>
      <c r="V356" s="537" t="s">
        <v>5107</v>
      </c>
      <c r="W356" s="537" t="s">
        <v>4632</v>
      </c>
      <c r="X356" s="537" t="s">
        <v>5407</v>
      </c>
      <c r="Y356" s="537"/>
      <c r="Z356" s="537"/>
      <c r="AA356" s="538"/>
      <c r="AB356" s="538"/>
      <c r="AC356" s="539"/>
      <c r="AD356" s="538"/>
      <c r="AE356" s="538"/>
      <c r="AF356" s="538"/>
      <c r="AG356" s="540">
        <v>44574</v>
      </c>
      <c r="AH356" s="538"/>
      <c r="AI356" s="541">
        <v>44820</v>
      </c>
      <c r="AJ356" s="537"/>
      <c r="AK356" s="537"/>
      <c r="AL356" s="537"/>
      <c r="AM356" s="483">
        <f t="shared" si="6"/>
        <v>18147600</v>
      </c>
      <c r="AN356" s="537"/>
      <c r="AO356" s="537"/>
      <c r="AP356" s="537"/>
      <c r="AQ356" s="540">
        <v>44574</v>
      </c>
      <c r="AR356" s="546">
        <v>44950</v>
      </c>
      <c r="AS356" s="537"/>
    </row>
    <row r="357" spans="1:45" ht="15.75" customHeight="1" x14ac:dyDescent="0.25">
      <c r="A357" s="537">
        <v>356</v>
      </c>
      <c r="B357" s="567" t="s">
        <v>2879</v>
      </c>
      <c r="C357" s="567" t="s">
        <v>5408</v>
      </c>
      <c r="D357" s="537" t="s">
        <v>16</v>
      </c>
      <c r="E357" s="568">
        <v>1085282921</v>
      </c>
      <c r="F357" s="537">
        <v>4</v>
      </c>
      <c r="G357" s="569" t="s">
        <v>5132</v>
      </c>
      <c r="H357" s="537">
        <v>1</v>
      </c>
      <c r="I357" s="537" t="s">
        <v>4909</v>
      </c>
      <c r="J357" s="537">
        <v>1</v>
      </c>
      <c r="K357" s="570">
        <v>6500538</v>
      </c>
      <c r="L357" s="546">
        <v>44817</v>
      </c>
      <c r="M357" s="542">
        <v>44878</v>
      </c>
      <c r="N357" s="537" t="s">
        <v>3185</v>
      </c>
      <c r="O357" s="568">
        <v>87066020</v>
      </c>
      <c r="P357" s="537" t="s">
        <v>563</v>
      </c>
      <c r="Q357" s="546">
        <v>44817</v>
      </c>
      <c r="R357" s="537" t="s">
        <v>1763</v>
      </c>
      <c r="S357" s="546">
        <v>44820</v>
      </c>
      <c r="T357" s="546">
        <v>44840</v>
      </c>
      <c r="U357" s="537" t="s">
        <v>4914</v>
      </c>
      <c r="V357" s="537" t="s">
        <v>4153</v>
      </c>
      <c r="W357" s="537" t="s">
        <v>4692</v>
      </c>
      <c r="X357" s="537" t="s">
        <v>5409</v>
      </c>
      <c r="Y357" s="537"/>
      <c r="Z357" s="537"/>
      <c r="AA357" s="538"/>
      <c r="AB357" s="538"/>
      <c r="AC357" s="539"/>
      <c r="AD357" s="538"/>
      <c r="AE357" s="538"/>
      <c r="AF357" s="538"/>
      <c r="AG357" s="540">
        <v>44973</v>
      </c>
      <c r="AH357" s="538"/>
      <c r="AI357" s="541">
        <v>44820</v>
      </c>
      <c r="AJ357" s="537"/>
      <c r="AK357" s="537"/>
      <c r="AL357" s="537"/>
      <c r="AM357" s="483">
        <f t="shared" si="6"/>
        <v>6500538</v>
      </c>
      <c r="AN357" s="537"/>
      <c r="AO357" s="537"/>
      <c r="AP357" s="537"/>
      <c r="AQ357" s="540">
        <v>44973</v>
      </c>
      <c r="AR357" s="546">
        <v>44973</v>
      </c>
      <c r="AS357" s="537"/>
    </row>
    <row r="358" spans="1:45" ht="15.75" customHeight="1" x14ac:dyDescent="0.25">
      <c r="A358" s="537">
        <v>357</v>
      </c>
      <c r="B358" s="567" t="s">
        <v>2879</v>
      </c>
      <c r="C358" s="567" t="s">
        <v>4875</v>
      </c>
      <c r="D358" s="537" t="s">
        <v>16</v>
      </c>
      <c r="E358" s="568">
        <v>98322882</v>
      </c>
      <c r="F358" s="537">
        <v>1</v>
      </c>
      <c r="G358" s="569" t="s">
        <v>5132</v>
      </c>
      <c r="H358" s="537">
        <v>1</v>
      </c>
      <c r="I358" s="537" t="s">
        <v>5410</v>
      </c>
      <c r="J358" s="537">
        <v>1</v>
      </c>
      <c r="K358" s="570">
        <v>6500538</v>
      </c>
      <c r="L358" s="546">
        <v>44818</v>
      </c>
      <c r="M358" s="542">
        <v>44879</v>
      </c>
      <c r="N358" s="537" t="s">
        <v>5360</v>
      </c>
      <c r="O358" s="568">
        <v>59826914</v>
      </c>
      <c r="P358" s="537" t="s">
        <v>4877</v>
      </c>
      <c r="Q358" s="546">
        <v>44818</v>
      </c>
      <c r="R358" s="537" t="s">
        <v>5411</v>
      </c>
      <c r="S358" s="546">
        <v>44823</v>
      </c>
      <c r="T358" s="546">
        <v>44840</v>
      </c>
      <c r="U358" s="537" t="s">
        <v>4914</v>
      </c>
      <c r="V358" s="537" t="s">
        <v>4153</v>
      </c>
      <c r="W358" s="537" t="s">
        <v>5412</v>
      </c>
      <c r="X358" s="537" t="s">
        <v>5413</v>
      </c>
      <c r="Y358" s="537"/>
      <c r="Z358" s="537"/>
      <c r="AA358" s="538"/>
      <c r="AB358" s="538"/>
      <c r="AC358" s="539"/>
      <c r="AD358" s="538"/>
      <c r="AE358" s="538"/>
      <c r="AF358" s="538"/>
      <c r="AG358" s="540">
        <v>44915</v>
      </c>
      <c r="AH358" s="538"/>
      <c r="AI358" s="541">
        <v>44823</v>
      </c>
      <c r="AJ358" s="537"/>
      <c r="AK358" s="537"/>
      <c r="AL358" s="537"/>
      <c r="AM358" s="483">
        <f t="shared" si="6"/>
        <v>6500538</v>
      </c>
      <c r="AN358" s="537"/>
      <c r="AO358" s="537"/>
      <c r="AP358" s="537"/>
      <c r="AQ358" s="540">
        <v>44915</v>
      </c>
      <c r="AR358" s="540">
        <v>44915</v>
      </c>
      <c r="AS358" s="537"/>
    </row>
    <row r="359" spans="1:45" ht="15.75" customHeight="1" x14ac:dyDescent="0.25">
      <c r="A359" s="537">
        <v>358</v>
      </c>
      <c r="B359" s="567" t="s">
        <v>5414</v>
      </c>
      <c r="C359" s="567" t="s">
        <v>103</v>
      </c>
      <c r="D359" s="537" t="s">
        <v>5296</v>
      </c>
      <c r="E359" s="568">
        <v>30725115</v>
      </c>
      <c r="F359" s="537">
        <v>2</v>
      </c>
      <c r="G359" s="569" t="s">
        <v>5132</v>
      </c>
      <c r="H359" s="537">
        <v>1</v>
      </c>
      <c r="I359" s="537" t="s">
        <v>5415</v>
      </c>
      <c r="J359" s="537">
        <v>2</v>
      </c>
      <c r="K359" s="570">
        <v>17290989</v>
      </c>
      <c r="L359" s="546">
        <v>44818</v>
      </c>
      <c r="M359" s="542">
        <v>44848</v>
      </c>
      <c r="N359" s="537" t="s">
        <v>450</v>
      </c>
      <c r="O359" s="568">
        <v>59826831</v>
      </c>
      <c r="P359" s="537" t="s">
        <v>1693</v>
      </c>
      <c r="Q359" s="546">
        <v>44818</v>
      </c>
      <c r="R359" s="537" t="s">
        <v>572</v>
      </c>
      <c r="S359" s="546">
        <v>44823</v>
      </c>
      <c r="T359" s="546">
        <v>44841</v>
      </c>
      <c r="U359" s="537" t="s">
        <v>5398</v>
      </c>
      <c r="V359" s="537" t="s">
        <v>4541</v>
      </c>
      <c r="W359" s="537" t="s">
        <v>5416</v>
      </c>
      <c r="X359" s="537" t="s">
        <v>5417</v>
      </c>
      <c r="Y359" s="537"/>
      <c r="Z359" s="537"/>
      <c r="AA359" s="538"/>
      <c r="AB359" s="538"/>
      <c r="AC359" s="539"/>
      <c r="AD359" s="538"/>
      <c r="AE359" s="538"/>
      <c r="AF359" s="538"/>
      <c r="AG359" s="540"/>
      <c r="AH359" s="538"/>
      <c r="AI359" s="541"/>
      <c r="AJ359" s="537"/>
      <c r="AK359" s="537"/>
      <c r="AL359" s="537"/>
      <c r="AM359" s="483">
        <f t="shared" si="6"/>
        <v>17290989</v>
      </c>
      <c r="AN359" s="537"/>
      <c r="AO359" s="537"/>
      <c r="AP359" s="537"/>
      <c r="AQ359" s="542"/>
      <c r="AR359" s="537"/>
      <c r="AS359" s="472" t="s">
        <v>5418</v>
      </c>
    </row>
    <row r="360" spans="1:45" ht="15.75" customHeight="1" x14ac:dyDescent="0.25">
      <c r="A360" s="537">
        <v>359</v>
      </c>
      <c r="B360" s="567" t="s">
        <v>721</v>
      </c>
      <c r="C360" s="567" t="s">
        <v>5419</v>
      </c>
      <c r="D360" s="537" t="s">
        <v>123</v>
      </c>
      <c r="E360" s="568">
        <v>901352066</v>
      </c>
      <c r="F360" s="537">
        <v>1</v>
      </c>
      <c r="G360" s="569" t="s">
        <v>723</v>
      </c>
      <c r="H360" s="537">
        <v>2</v>
      </c>
      <c r="I360" s="537" t="s">
        <v>4468</v>
      </c>
      <c r="J360" s="537">
        <v>3</v>
      </c>
      <c r="K360" s="570">
        <v>4581848</v>
      </c>
      <c r="L360" s="546">
        <v>44818</v>
      </c>
      <c r="M360" s="542">
        <v>44895</v>
      </c>
      <c r="N360" s="537" t="s">
        <v>300</v>
      </c>
      <c r="O360" s="568">
        <v>30732589</v>
      </c>
      <c r="P360" s="537" t="s">
        <v>5420</v>
      </c>
      <c r="Q360" s="546">
        <v>44818</v>
      </c>
      <c r="R360" s="537" t="s">
        <v>572</v>
      </c>
      <c r="S360" s="546">
        <v>44823</v>
      </c>
      <c r="T360" s="546">
        <v>44841</v>
      </c>
      <c r="U360" s="537" t="s">
        <v>5398</v>
      </c>
      <c r="V360" s="537" t="s">
        <v>5421</v>
      </c>
      <c r="W360" s="537" t="s">
        <v>4650</v>
      </c>
      <c r="X360" s="537" t="s">
        <v>5422</v>
      </c>
      <c r="Y360" s="537"/>
      <c r="Z360" s="537"/>
      <c r="AA360" s="538"/>
      <c r="AB360" s="538"/>
      <c r="AC360" s="539"/>
      <c r="AD360" s="538"/>
      <c r="AE360" s="538"/>
      <c r="AF360" s="538"/>
      <c r="AG360" s="540"/>
      <c r="AH360" s="538"/>
      <c r="AI360" s="541"/>
      <c r="AJ360" s="537"/>
      <c r="AK360" s="537"/>
      <c r="AL360" s="537"/>
      <c r="AM360" s="483">
        <f t="shared" si="6"/>
        <v>4581848</v>
      </c>
      <c r="AN360" s="537"/>
      <c r="AO360" s="537"/>
      <c r="AP360" s="537"/>
      <c r="AQ360" s="542"/>
      <c r="AR360" s="537"/>
      <c r="AS360" s="472" t="s">
        <v>4881</v>
      </c>
    </row>
    <row r="361" spans="1:45" ht="15.75" customHeight="1" x14ac:dyDescent="0.25">
      <c r="A361" s="537">
        <v>360</v>
      </c>
      <c r="B361" s="567" t="s">
        <v>721</v>
      </c>
      <c r="C361" s="567" t="s">
        <v>5423</v>
      </c>
      <c r="D361" s="537" t="s">
        <v>123</v>
      </c>
      <c r="E361" s="568">
        <v>9009236850</v>
      </c>
      <c r="F361" s="537">
        <v>0</v>
      </c>
      <c r="G361" s="569" t="s">
        <v>723</v>
      </c>
      <c r="H361" s="537">
        <v>2</v>
      </c>
      <c r="I361" s="537" t="s">
        <v>5424</v>
      </c>
      <c r="J361" s="537">
        <v>3</v>
      </c>
      <c r="K361" s="570">
        <v>3094000</v>
      </c>
      <c r="L361" s="546">
        <v>44819</v>
      </c>
      <c r="M361" s="542">
        <v>44895</v>
      </c>
      <c r="N361" s="537" t="s">
        <v>300</v>
      </c>
      <c r="O361" s="568">
        <v>30732589</v>
      </c>
      <c r="P361" s="537" t="s">
        <v>4821</v>
      </c>
      <c r="Q361" s="546">
        <v>44818</v>
      </c>
      <c r="R361" s="537" t="s">
        <v>1763</v>
      </c>
      <c r="S361" s="546">
        <v>44823</v>
      </c>
      <c r="T361" s="546">
        <v>44840</v>
      </c>
      <c r="U361" s="537" t="s">
        <v>5398</v>
      </c>
      <c r="V361" s="537" t="s">
        <v>4685</v>
      </c>
      <c r="W361" s="537" t="s">
        <v>4650</v>
      </c>
      <c r="X361" s="537" t="s">
        <v>5425</v>
      </c>
      <c r="Y361" s="537"/>
      <c r="Z361" s="537"/>
      <c r="AA361" s="538"/>
      <c r="AB361" s="538"/>
      <c r="AC361" s="539"/>
      <c r="AD361" s="538"/>
      <c r="AE361" s="538"/>
      <c r="AF361" s="538"/>
      <c r="AG361" s="540">
        <v>44999</v>
      </c>
      <c r="AH361" s="538"/>
      <c r="AI361" s="541">
        <v>44823</v>
      </c>
      <c r="AJ361" s="537"/>
      <c r="AK361" s="537"/>
      <c r="AL361" s="537"/>
      <c r="AM361" s="483">
        <f t="shared" si="6"/>
        <v>3094000</v>
      </c>
      <c r="AN361" s="537"/>
      <c r="AO361" s="537"/>
      <c r="AP361" s="537"/>
      <c r="AQ361" s="540">
        <v>44999</v>
      </c>
      <c r="AR361" s="540">
        <v>44999</v>
      </c>
      <c r="AS361" s="537"/>
    </row>
    <row r="362" spans="1:45" ht="15.75" customHeight="1" x14ac:dyDescent="0.25">
      <c r="A362" s="537">
        <v>361</v>
      </c>
      <c r="B362" s="567" t="s">
        <v>721</v>
      </c>
      <c r="C362" s="567" t="s">
        <v>5426</v>
      </c>
      <c r="D362" s="537" t="s">
        <v>123</v>
      </c>
      <c r="E362" s="568">
        <v>900501369</v>
      </c>
      <c r="F362" s="537">
        <v>0</v>
      </c>
      <c r="G362" s="569" t="s">
        <v>723</v>
      </c>
      <c r="H362" s="537">
        <v>2</v>
      </c>
      <c r="I362" s="537" t="s">
        <v>5380</v>
      </c>
      <c r="J362" s="537">
        <v>3</v>
      </c>
      <c r="K362" s="570">
        <v>11151049.699999999</v>
      </c>
      <c r="L362" s="546">
        <v>44818</v>
      </c>
      <c r="M362" s="542">
        <v>44895</v>
      </c>
      <c r="N362" s="537" t="s">
        <v>300</v>
      </c>
      <c r="O362" s="568">
        <v>30732589</v>
      </c>
      <c r="P362" s="537" t="s">
        <v>4592</v>
      </c>
      <c r="Q362" s="546">
        <v>44818</v>
      </c>
      <c r="R362" s="537" t="s">
        <v>5427</v>
      </c>
      <c r="S362" s="546">
        <v>44823</v>
      </c>
      <c r="T362" s="546">
        <v>44840</v>
      </c>
      <c r="U362" s="537" t="s">
        <v>4914</v>
      </c>
      <c r="V362" s="537" t="s">
        <v>4685</v>
      </c>
      <c r="W362" s="537" t="s">
        <v>4650</v>
      </c>
      <c r="X362" s="537" t="s">
        <v>5428</v>
      </c>
      <c r="Y362" s="537"/>
      <c r="Z362" s="537"/>
      <c r="AA362" s="538"/>
      <c r="AB362" s="538"/>
      <c r="AC362" s="539"/>
      <c r="AD362" s="538"/>
      <c r="AE362" s="538"/>
      <c r="AF362" s="538"/>
      <c r="AG362" s="540"/>
      <c r="AH362" s="538"/>
      <c r="AI362" s="541"/>
      <c r="AJ362" s="537"/>
      <c r="AK362" s="537"/>
      <c r="AL362" s="537"/>
      <c r="AM362" s="483">
        <f t="shared" si="6"/>
        <v>11151049.699999999</v>
      </c>
      <c r="AN362" s="537"/>
      <c r="AO362" s="537"/>
      <c r="AP362" s="537"/>
      <c r="AQ362" s="540"/>
      <c r="AR362" s="537"/>
      <c r="AS362" s="472" t="s">
        <v>4881</v>
      </c>
    </row>
    <row r="363" spans="1:45" ht="15.75" customHeight="1" x14ac:dyDescent="0.25">
      <c r="A363" s="537">
        <v>362</v>
      </c>
      <c r="B363" s="567" t="s">
        <v>621</v>
      </c>
      <c r="C363" s="567" t="s">
        <v>5429</v>
      </c>
      <c r="D363" s="537" t="s">
        <v>123</v>
      </c>
      <c r="E363" s="568">
        <v>800071243</v>
      </c>
      <c r="F363" s="537">
        <v>4</v>
      </c>
      <c r="G363" s="569" t="s">
        <v>723</v>
      </c>
      <c r="H363" s="537">
        <v>2</v>
      </c>
      <c r="I363" s="537" t="s">
        <v>5430</v>
      </c>
      <c r="J363" s="537">
        <v>4</v>
      </c>
      <c r="K363" s="570">
        <v>52026800</v>
      </c>
      <c r="L363" s="546">
        <v>44839</v>
      </c>
      <c r="M363" s="542">
        <v>44884</v>
      </c>
      <c r="N363" s="537" t="s">
        <v>333</v>
      </c>
      <c r="O363" s="568">
        <v>1004189613</v>
      </c>
      <c r="P363" s="537" t="s">
        <v>789</v>
      </c>
      <c r="Q363" s="546">
        <v>44818</v>
      </c>
      <c r="R363" s="537" t="s">
        <v>1763</v>
      </c>
      <c r="S363" s="546">
        <v>44823</v>
      </c>
      <c r="T363" s="546">
        <v>44840</v>
      </c>
      <c r="U363" s="537" t="s">
        <v>4914</v>
      </c>
      <c r="V363" s="537" t="s">
        <v>4707</v>
      </c>
      <c r="W363" s="537" t="s">
        <v>5390</v>
      </c>
      <c r="X363" s="537" t="s">
        <v>5431</v>
      </c>
      <c r="Y363" s="537"/>
      <c r="Z363" s="537"/>
      <c r="AA363" s="538"/>
      <c r="AB363" s="538"/>
      <c r="AC363" s="539"/>
      <c r="AD363" s="538"/>
      <c r="AE363" s="538"/>
      <c r="AF363" s="538"/>
      <c r="AG363" s="540">
        <v>44897</v>
      </c>
      <c r="AH363" s="538"/>
      <c r="AI363" s="541">
        <v>44823</v>
      </c>
      <c r="AJ363" s="537"/>
      <c r="AK363" s="537"/>
      <c r="AL363" s="537"/>
      <c r="AM363" s="483">
        <f t="shared" si="6"/>
        <v>52026800</v>
      </c>
      <c r="AN363" s="537"/>
      <c r="AO363" s="537"/>
      <c r="AP363" s="537"/>
      <c r="AQ363" s="540">
        <v>44897</v>
      </c>
      <c r="AR363" s="540">
        <v>44897</v>
      </c>
      <c r="AS363" s="537"/>
    </row>
    <row r="364" spans="1:45" ht="15.75" customHeight="1" x14ac:dyDescent="0.25">
      <c r="A364" s="537">
        <v>363</v>
      </c>
      <c r="B364" s="567" t="s">
        <v>721</v>
      </c>
      <c r="C364" s="567" t="s">
        <v>5432</v>
      </c>
      <c r="D364" s="537" t="s">
        <v>123</v>
      </c>
      <c r="E364" s="568">
        <v>901035884</v>
      </c>
      <c r="F364" s="537">
        <v>2</v>
      </c>
      <c r="G364" s="569" t="s">
        <v>723</v>
      </c>
      <c r="H364" s="537">
        <v>2</v>
      </c>
      <c r="I364" s="537" t="s">
        <v>5380</v>
      </c>
      <c r="J364" s="537">
        <v>3</v>
      </c>
      <c r="K364" s="570">
        <v>27095204</v>
      </c>
      <c r="L364" s="546">
        <v>44818</v>
      </c>
      <c r="M364" s="542">
        <v>44895</v>
      </c>
      <c r="N364" s="537" t="s">
        <v>300</v>
      </c>
      <c r="O364" s="568">
        <v>30732589</v>
      </c>
      <c r="P364" s="537" t="s">
        <v>5433</v>
      </c>
      <c r="Q364" s="546">
        <v>44818</v>
      </c>
      <c r="R364" s="537" t="s">
        <v>5160</v>
      </c>
      <c r="S364" s="546">
        <v>44823</v>
      </c>
      <c r="T364" s="546">
        <v>44840</v>
      </c>
      <c r="U364" s="537" t="s">
        <v>4914</v>
      </c>
      <c r="V364" s="537" t="s">
        <v>4685</v>
      </c>
      <c r="W364" s="537" t="s">
        <v>4650</v>
      </c>
      <c r="X364" s="537" t="s">
        <v>5434</v>
      </c>
      <c r="Y364" s="537"/>
      <c r="Z364" s="537"/>
      <c r="AA364" s="538"/>
      <c r="AB364" s="538"/>
      <c r="AC364" s="539"/>
      <c r="AD364" s="538"/>
      <c r="AE364" s="538"/>
      <c r="AF364" s="538"/>
      <c r="AG364" s="540"/>
      <c r="AH364" s="538"/>
      <c r="AI364" s="541"/>
      <c r="AJ364" s="537"/>
      <c r="AK364" s="537"/>
      <c r="AL364" s="537"/>
      <c r="AM364" s="483">
        <f t="shared" si="6"/>
        <v>27095204</v>
      </c>
      <c r="AN364" s="537"/>
      <c r="AO364" s="537"/>
      <c r="AP364" s="537"/>
      <c r="AQ364" s="542"/>
      <c r="AR364" s="537"/>
      <c r="AS364" s="472" t="s">
        <v>4881</v>
      </c>
    </row>
    <row r="365" spans="1:45" ht="15.75" customHeight="1" x14ac:dyDescent="0.25">
      <c r="A365" s="537">
        <v>364</v>
      </c>
      <c r="B365" s="567" t="s">
        <v>721</v>
      </c>
      <c r="C365" s="567" t="s">
        <v>4440</v>
      </c>
      <c r="D365" s="537" t="s">
        <v>123</v>
      </c>
      <c r="E365" s="568">
        <v>804016084</v>
      </c>
      <c r="F365" s="537">
        <v>2</v>
      </c>
      <c r="G365" s="569" t="s">
        <v>723</v>
      </c>
      <c r="H365" s="537">
        <v>2</v>
      </c>
      <c r="I365" s="537" t="s">
        <v>4468</v>
      </c>
      <c r="J365" s="537">
        <v>3</v>
      </c>
      <c r="K365" s="570">
        <v>1637258</v>
      </c>
      <c r="L365" s="546">
        <v>44819</v>
      </c>
      <c r="M365" s="542">
        <v>44895</v>
      </c>
      <c r="N365" s="537" t="s">
        <v>300</v>
      </c>
      <c r="O365" s="568">
        <v>30732589</v>
      </c>
      <c r="P365" s="537" t="s">
        <v>3121</v>
      </c>
      <c r="Q365" s="546">
        <v>44819</v>
      </c>
      <c r="R365" s="537" t="s">
        <v>572</v>
      </c>
      <c r="S365" s="546">
        <v>44824</v>
      </c>
      <c r="T365" s="546">
        <v>44840</v>
      </c>
      <c r="U365" s="537" t="s">
        <v>5398</v>
      </c>
      <c r="V365" s="537" t="s">
        <v>4685</v>
      </c>
      <c r="W365" s="537" t="s">
        <v>4650</v>
      </c>
      <c r="X365" s="537" t="s">
        <v>5435</v>
      </c>
      <c r="Y365" s="537"/>
      <c r="Z365" s="537"/>
      <c r="AA365" s="538"/>
      <c r="AB365" s="538"/>
      <c r="AC365" s="539"/>
      <c r="AD365" s="538"/>
      <c r="AE365" s="538"/>
      <c r="AF365" s="538"/>
      <c r="AG365" s="540"/>
      <c r="AH365" s="538"/>
      <c r="AI365" s="538"/>
      <c r="AJ365" s="537"/>
      <c r="AK365" s="537"/>
      <c r="AL365" s="537"/>
      <c r="AM365" s="483">
        <f t="shared" si="6"/>
        <v>1637258</v>
      </c>
      <c r="AN365" s="537"/>
      <c r="AO365" s="537"/>
      <c r="AP365" s="537"/>
      <c r="AQ365" s="542"/>
      <c r="AR365" s="537"/>
      <c r="AS365" s="472" t="s">
        <v>4881</v>
      </c>
    </row>
    <row r="366" spans="1:45" ht="15.75" customHeight="1" x14ac:dyDescent="0.25">
      <c r="A366" s="537">
        <v>365</v>
      </c>
      <c r="B366" s="567" t="s">
        <v>2879</v>
      </c>
      <c r="C366" s="567" t="s">
        <v>51</v>
      </c>
      <c r="D366" s="537" t="s">
        <v>123</v>
      </c>
      <c r="E366" s="568">
        <v>900163149</v>
      </c>
      <c r="F366" s="537">
        <v>2</v>
      </c>
      <c r="G366" s="569" t="s">
        <v>5132</v>
      </c>
      <c r="H366" s="537">
        <v>2</v>
      </c>
      <c r="I366" s="537" t="s">
        <v>5436</v>
      </c>
      <c r="J366" s="537">
        <v>1</v>
      </c>
      <c r="K366" s="570">
        <v>3930570</v>
      </c>
      <c r="L366" s="546">
        <v>44819</v>
      </c>
      <c r="M366" s="546">
        <v>44834</v>
      </c>
      <c r="N366" s="537" t="s">
        <v>5437</v>
      </c>
      <c r="O366" s="568">
        <v>87066020</v>
      </c>
      <c r="P366" s="537" t="s">
        <v>378</v>
      </c>
      <c r="Q366" s="546">
        <v>44819</v>
      </c>
      <c r="R366" s="537" t="s">
        <v>4885</v>
      </c>
      <c r="S366" s="546">
        <v>44824</v>
      </c>
      <c r="T366" s="546">
        <v>44840</v>
      </c>
      <c r="U366" s="537" t="s">
        <v>5398</v>
      </c>
      <c r="V366" s="537" t="s">
        <v>4617</v>
      </c>
      <c r="W366" s="537" t="s">
        <v>4655</v>
      </c>
      <c r="X366" s="537" t="s">
        <v>5438</v>
      </c>
      <c r="Y366" s="537"/>
      <c r="Z366" s="537"/>
      <c r="AA366" s="538"/>
      <c r="AB366" s="538"/>
      <c r="AC366" s="539"/>
      <c r="AD366" s="538"/>
      <c r="AE366" s="538"/>
      <c r="AF366" s="538"/>
      <c r="AG366" s="540">
        <v>44887</v>
      </c>
      <c r="AH366" s="538"/>
      <c r="AI366" s="541">
        <v>44823</v>
      </c>
      <c r="AJ366" s="537"/>
      <c r="AK366" s="537"/>
      <c r="AL366" s="537"/>
      <c r="AM366" s="483">
        <f t="shared" si="6"/>
        <v>3930570</v>
      </c>
      <c r="AN366" s="537"/>
      <c r="AO366" s="537"/>
      <c r="AP366" s="537"/>
      <c r="AQ366" s="540">
        <v>44887</v>
      </c>
      <c r="AR366" s="546">
        <v>44834</v>
      </c>
      <c r="AS366" s="537"/>
    </row>
    <row r="367" spans="1:45" ht="15.75" customHeight="1" x14ac:dyDescent="0.25">
      <c r="A367" s="537">
        <v>366</v>
      </c>
      <c r="B367" s="567" t="s">
        <v>2879</v>
      </c>
      <c r="C367" s="567" t="s">
        <v>5439</v>
      </c>
      <c r="D367" s="537" t="s">
        <v>123</v>
      </c>
      <c r="E367" s="568">
        <v>900163149</v>
      </c>
      <c r="F367" s="537">
        <v>2</v>
      </c>
      <c r="G367" s="569" t="s">
        <v>5132</v>
      </c>
      <c r="H367" s="537">
        <v>2</v>
      </c>
      <c r="I367" s="537" t="s">
        <v>5440</v>
      </c>
      <c r="J367" s="537">
        <v>1</v>
      </c>
      <c r="K367" s="570">
        <v>19995090</v>
      </c>
      <c r="L367" s="546">
        <v>44819</v>
      </c>
      <c r="M367" s="542">
        <v>44895</v>
      </c>
      <c r="N367" s="537" t="s">
        <v>5437</v>
      </c>
      <c r="O367" s="568">
        <v>87066020</v>
      </c>
      <c r="P367" s="537" t="s">
        <v>378</v>
      </c>
      <c r="Q367" s="546">
        <v>44819</v>
      </c>
      <c r="R367" s="537" t="s">
        <v>1763</v>
      </c>
      <c r="S367" s="546">
        <v>44824</v>
      </c>
      <c r="T367" s="546">
        <v>44840</v>
      </c>
      <c r="U367" s="537" t="s">
        <v>5398</v>
      </c>
      <c r="V367" s="537" t="s">
        <v>4617</v>
      </c>
      <c r="W367" s="537" t="s">
        <v>4668</v>
      </c>
      <c r="X367" s="537" t="s">
        <v>5441</v>
      </c>
      <c r="Y367" s="537"/>
      <c r="Z367" s="537"/>
      <c r="AA367" s="538"/>
      <c r="AB367" s="538"/>
      <c r="AC367" s="539"/>
      <c r="AD367" s="538"/>
      <c r="AE367" s="538"/>
      <c r="AF367" s="538"/>
      <c r="AG367" s="540">
        <v>44886</v>
      </c>
      <c r="AH367" s="538"/>
      <c r="AI367" s="541">
        <v>44824</v>
      </c>
      <c r="AJ367" s="537"/>
      <c r="AK367" s="537"/>
      <c r="AL367" s="537"/>
      <c r="AM367" s="483">
        <f t="shared" si="6"/>
        <v>19995090</v>
      </c>
      <c r="AN367" s="537"/>
      <c r="AO367" s="537"/>
      <c r="AP367" s="537"/>
      <c r="AQ367" s="540">
        <v>44886</v>
      </c>
      <c r="AR367" s="542">
        <v>44889</v>
      </c>
      <c r="AS367" s="537"/>
    </row>
    <row r="368" spans="1:45" ht="15.75" customHeight="1" x14ac:dyDescent="0.25">
      <c r="A368" s="537">
        <v>367</v>
      </c>
      <c r="B368" s="567" t="s">
        <v>2879</v>
      </c>
      <c r="C368" s="567" t="s">
        <v>219</v>
      </c>
      <c r="D368" s="537" t="s">
        <v>16</v>
      </c>
      <c r="E368" s="568">
        <v>5206721</v>
      </c>
      <c r="F368" s="537">
        <v>1</v>
      </c>
      <c r="G368" s="569" t="s">
        <v>5132</v>
      </c>
      <c r="H368" s="537">
        <v>1</v>
      </c>
      <c r="I368" s="537" t="s">
        <v>5442</v>
      </c>
      <c r="J368" s="537">
        <v>1</v>
      </c>
      <c r="K368" s="570">
        <v>7796000</v>
      </c>
      <c r="L368" s="546">
        <v>44820</v>
      </c>
      <c r="M368" s="546">
        <v>44834</v>
      </c>
      <c r="N368" s="537" t="s">
        <v>5443</v>
      </c>
      <c r="O368" s="568">
        <v>87066020</v>
      </c>
      <c r="P368" s="537" t="s">
        <v>428</v>
      </c>
      <c r="Q368" s="546">
        <v>44819</v>
      </c>
      <c r="R368" s="537" t="s">
        <v>1763</v>
      </c>
      <c r="S368" s="546">
        <v>44824</v>
      </c>
      <c r="T368" s="546">
        <v>44840</v>
      </c>
      <c r="U368" s="537" t="s">
        <v>4914</v>
      </c>
      <c r="V368" s="537" t="s">
        <v>4617</v>
      </c>
      <c r="W368" s="537" t="s">
        <v>5444</v>
      </c>
      <c r="X368" s="537" t="s">
        <v>5445</v>
      </c>
      <c r="Y368" s="537"/>
      <c r="Z368" s="537"/>
      <c r="AA368" s="538"/>
      <c r="AB368" s="538"/>
      <c r="AC368" s="539"/>
      <c r="AD368" s="538"/>
      <c r="AE368" s="538"/>
      <c r="AF368" s="538"/>
      <c r="AG368" s="540">
        <v>44886</v>
      </c>
      <c r="AH368" s="538"/>
      <c r="AI368" s="541">
        <v>44824</v>
      </c>
      <c r="AJ368" s="537"/>
      <c r="AK368" s="537"/>
      <c r="AL368" s="537"/>
      <c r="AM368" s="483">
        <f t="shared" si="6"/>
        <v>7796000</v>
      </c>
      <c r="AN368" s="537"/>
      <c r="AO368" s="537"/>
      <c r="AP368" s="537"/>
      <c r="AQ368" s="540">
        <v>44886</v>
      </c>
      <c r="AR368" s="542">
        <v>44889</v>
      </c>
      <c r="AS368" s="537"/>
    </row>
    <row r="369" spans="1:45" ht="15.75" customHeight="1" x14ac:dyDescent="0.25">
      <c r="A369" s="537">
        <v>368</v>
      </c>
      <c r="B369" s="567" t="s">
        <v>2879</v>
      </c>
      <c r="C369" s="567" t="s">
        <v>5446</v>
      </c>
      <c r="D369" s="537" t="s">
        <v>123</v>
      </c>
      <c r="E369" s="568">
        <v>901057707</v>
      </c>
      <c r="F369" s="537">
        <v>2</v>
      </c>
      <c r="G369" s="569" t="s">
        <v>5132</v>
      </c>
      <c r="H369" s="537">
        <v>2</v>
      </c>
      <c r="I369" s="537" t="s">
        <v>5447</v>
      </c>
      <c r="J369" s="537">
        <v>1</v>
      </c>
      <c r="K369" s="570">
        <v>4606452</v>
      </c>
      <c r="L369" s="546">
        <v>44819</v>
      </c>
      <c r="M369" s="542">
        <v>44864</v>
      </c>
      <c r="N369" s="537" t="s">
        <v>4860</v>
      </c>
      <c r="O369" s="568">
        <v>1085283617</v>
      </c>
      <c r="P369" s="537" t="s">
        <v>5448</v>
      </c>
      <c r="Q369" s="546">
        <v>44819</v>
      </c>
      <c r="R369" s="537" t="s">
        <v>5411</v>
      </c>
      <c r="S369" s="546">
        <v>44824</v>
      </c>
      <c r="T369" s="546">
        <v>44840</v>
      </c>
      <c r="U369" s="537" t="s">
        <v>4914</v>
      </c>
      <c r="V369" s="537" t="s">
        <v>4915</v>
      </c>
      <c r="W369" s="537" t="s">
        <v>5449</v>
      </c>
      <c r="X369" s="537" t="s">
        <v>5450</v>
      </c>
      <c r="Y369" s="537"/>
      <c r="Z369" s="537"/>
      <c r="AA369" s="538"/>
      <c r="AB369" s="538"/>
      <c r="AC369" s="539"/>
      <c r="AD369" s="538"/>
      <c r="AE369" s="538"/>
      <c r="AF369" s="538"/>
      <c r="AG369" s="540">
        <v>44936</v>
      </c>
      <c r="AH369" s="538"/>
      <c r="AI369" s="541">
        <v>44824</v>
      </c>
      <c r="AJ369" s="537"/>
      <c r="AK369" s="537"/>
      <c r="AL369" s="537"/>
      <c r="AM369" s="483">
        <f t="shared" si="6"/>
        <v>4606452</v>
      </c>
      <c r="AN369" s="537"/>
      <c r="AO369" s="537"/>
      <c r="AP369" s="537"/>
      <c r="AQ369" s="542">
        <v>44936</v>
      </c>
      <c r="AR369" s="542">
        <v>44864</v>
      </c>
      <c r="AS369" s="537"/>
    </row>
    <row r="370" spans="1:45" ht="15.75" customHeight="1" x14ac:dyDescent="0.25">
      <c r="A370" s="537">
        <v>369</v>
      </c>
      <c r="B370" s="567" t="s">
        <v>2879</v>
      </c>
      <c r="C370" s="567" t="s">
        <v>5451</v>
      </c>
      <c r="D370" s="537" t="s">
        <v>123</v>
      </c>
      <c r="E370" s="568">
        <v>819006966</v>
      </c>
      <c r="F370" s="537">
        <v>8</v>
      </c>
      <c r="G370" s="569" t="s">
        <v>5132</v>
      </c>
      <c r="H370" s="537">
        <v>2</v>
      </c>
      <c r="I370" s="537" t="s">
        <v>5452</v>
      </c>
      <c r="J370" s="537">
        <v>1</v>
      </c>
      <c r="K370" s="570">
        <v>22000000</v>
      </c>
      <c r="L370" s="546">
        <v>44826</v>
      </c>
      <c r="M370" s="542">
        <v>44926</v>
      </c>
      <c r="N370" s="537" t="s">
        <v>3185</v>
      </c>
      <c r="O370" s="568">
        <v>87066020</v>
      </c>
      <c r="P370" s="537" t="s">
        <v>5453</v>
      </c>
      <c r="Q370" s="546">
        <v>44819</v>
      </c>
      <c r="R370" s="537" t="s">
        <v>1763</v>
      </c>
      <c r="S370" s="546">
        <v>44824</v>
      </c>
      <c r="T370" s="546">
        <v>44840</v>
      </c>
      <c r="U370" s="537" t="s">
        <v>4914</v>
      </c>
      <c r="V370" s="537" t="s">
        <v>4617</v>
      </c>
      <c r="W370" s="537" t="s">
        <v>5454</v>
      </c>
      <c r="X370" s="537" t="s">
        <v>5455</v>
      </c>
      <c r="Y370" s="537"/>
      <c r="Z370" s="537"/>
      <c r="AA370" s="538"/>
      <c r="AB370" s="538"/>
      <c r="AC370" s="539"/>
      <c r="AD370" s="538"/>
      <c r="AE370" s="538"/>
      <c r="AF370" s="538"/>
      <c r="AG370" s="540">
        <v>44984</v>
      </c>
      <c r="AH370" s="538"/>
      <c r="AI370" s="541">
        <v>44824</v>
      </c>
      <c r="AJ370" s="537"/>
      <c r="AK370" s="537"/>
      <c r="AL370" s="537"/>
      <c r="AM370" s="483">
        <f t="shared" si="6"/>
        <v>22000000</v>
      </c>
      <c r="AN370" s="537"/>
      <c r="AO370" s="537"/>
      <c r="AP370" s="537"/>
      <c r="AQ370" s="540">
        <v>44984</v>
      </c>
      <c r="AR370" s="540">
        <v>44984</v>
      </c>
      <c r="AS370" s="537"/>
    </row>
    <row r="371" spans="1:45" ht="15.75" customHeight="1" x14ac:dyDescent="0.25">
      <c r="A371" s="537">
        <v>370</v>
      </c>
      <c r="B371" s="567" t="s">
        <v>721</v>
      </c>
      <c r="C371" s="567" t="s">
        <v>4464</v>
      </c>
      <c r="D371" s="537" t="s">
        <v>123</v>
      </c>
      <c r="E371" s="568">
        <v>900519323</v>
      </c>
      <c r="F371" s="537">
        <v>8</v>
      </c>
      <c r="G371" s="569" t="s">
        <v>723</v>
      </c>
      <c r="H371" s="537">
        <v>2</v>
      </c>
      <c r="I371" s="537" t="s">
        <v>5380</v>
      </c>
      <c r="J371" s="537">
        <v>3</v>
      </c>
      <c r="K371" s="570">
        <v>17116720</v>
      </c>
      <c r="L371" s="546">
        <v>44820</v>
      </c>
      <c r="M371" s="542">
        <v>44895</v>
      </c>
      <c r="N371" s="537" t="s">
        <v>5456</v>
      </c>
      <c r="O371" s="568">
        <v>30732589</v>
      </c>
      <c r="P371" s="537" t="s">
        <v>5457</v>
      </c>
      <c r="Q371" s="546">
        <v>44820</v>
      </c>
      <c r="R371" s="537" t="s">
        <v>5160</v>
      </c>
      <c r="S371" s="546">
        <v>44825</v>
      </c>
      <c r="T371" s="546">
        <v>44840</v>
      </c>
      <c r="U371" s="537" t="s">
        <v>5398</v>
      </c>
      <c r="V371" s="537" t="s">
        <v>5421</v>
      </c>
      <c r="W371" s="537" t="s">
        <v>4650</v>
      </c>
      <c r="X371" s="537" t="s">
        <v>5458</v>
      </c>
      <c r="Y371" s="537"/>
      <c r="Z371" s="537"/>
      <c r="AA371" s="538"/>
      <c r="AB371" s="538"/>
      <c r="AC371" s="539"/>
      <c r="AD371" s="538"/>
      <c r="AE371" s="538"/>
      <c r="AF371" s="538"/>
      <c r="AG371" s="540"/>
      <c r="AH371" s="538"/>
      <c r="AI371" s="538"/>
      <c r="AJ371" s="537"/>
      <c r="AK371" s="537"/>
      <c r="AL371" s="537"/>
      <c r="AM371" s="483">
        <f t="shared" si="6"/>
        <v>17116720</v>
      </c>
      <c r="AN371" s="537"/>
      <c r="AO371" s="537"/>
      <c r="AP371" s="537"/>
      <c r="AQ371" s="542"/>
      <c r="AR371" s="537"/>
      <c r="AS371" s="472" t="s">
        <v>4881</v>
      </c>
    </row>
    <row r="372" spans="1:45" ht="15.75" customHeight="1" x14ac:dyDescent="0.25">
      <c r="A372" s="537">
        <v>371</v>
      </c>
      <c r="B372" s="567" t="s">
        <v>621</v>
      </c>
      <c r="C372" s="567" t="s">
        <v>4539</v>
      </c>
      <c r="D372" s="537" t="s">
        <v>123</v>
      </c>
      <c r="E372" s="568">
        <v>900599474</v>
      </c>
      <c r="F372" s="537">
        <v>3</v>
      </c>
      <c r="G372" s="569" t="s">
        <v>5132</v>
      </c>
      <c r="H372" s="537">
        <v>2</v>
      </c>
      <c r="I372" s="537" t="s">
        <v>5459</v>
      </c>
      <c r="J372" s="537">
        <v>2</v>
      </c>
      <c r="K372" s="570">
        <v>3460000</v>
      </c>
      <c r="L372" s="546">
        <v>44823</v>
      </c>
      <c r="M372" s="546">
        <v>44838</v>
      </c>
      <c r="N372" s="537" t="s">
        <v>333</v>
      </c>
      <c r="O372" s="568">
        <v>1004189613</v>
      </c>
      <c r="P372" s="537" t="s">
        <v>1136</v>
      </c>
      <c r="Q372" s="546">
        <v>44823</v>
      </c>
      <c r="R372" s="537" t="s">
        <v>572</v>
      </c>
      <c r="S372" s="546">
        <v>44826</v>
      </c>
      <c r="T372" s="546">
        <v>44840</v>
      </c>
      <c r="U372" s="537" t="s">
        <v>5398</v>
      </c>
      <c r="V372" s="537" t="s">
        <v>4707</v>
      </c>
      <c r="W372" s="537" t="s">
        <v>5460</v>
      </c>
      <c r="X372" s="537" t="s">
        <v>5461</v>
      </c>
      <c r="Y372" s="537"/>
      <c r="Z372" s="537"/>
      <c r="AA372" s="538"/>
      <c r="AB372" s="538"/>
      <c r="AC372" s="539"/>
      <c r="AD372" s="538"/>
      <c r="AE372" s="538"/>
      <c r="AF372" s="538"/>
      <c r="AG372" s="542">
        <v>44897</v>
      </c>
      <c r="AH372" s="538"/>
      <c r="AI372" s="541">
        <v>44826</v>
      </c>
      <c r="AJ372" s="537"/>
      <c r="AK372" s="537"/>
      <c r="AL372" s="537"/>
      <c r="AM372" s="483">
        <f t="shared" si="6"/>
        <v>3460000</v>
      </c>
      <c r="AN372" s="537"/>
      <c r="AO372" s="537"/>
      <c r="AP372" s="537"/>
      <c r="AQ372" s="542">
        <v>44897</v>
      </c>
      <c r="AR372" s="542">
        <v>44897</v>
      </c>
      <c r="AS372" s="537"/>
    </row>
    <row r="373" spans="1:45" ht="15.75" customHeight="1" x14ac:dyDescent="0.25">
      <c r="A373" s="537">
        <v>372</v>
      </c>
      <c r="B373" s="567" t="s">
        <v>621</v>
      </c>
      <c r="C373" s="567" t="s">
        <v>4539</v>
      </c>
      <c r="D373" s="537" t="s">
        <v>123</v>
      </c>
      <c r="E373" s="568">
        <v>900599474</v>
      </c>
      <c r="F373" s="537">
        <v>3</v>
      </c>
      <c r="G373" s="569" t="s">
        <v>5132</v>
      </c>
      <c r="H373" s="537">
        <v>2</v>
      </c>
      <c r="I373" s="537" t="s">
        <v>4714</v>
      </c>
      <c r="J373" s="537">
        <v>4</v>
      </c>
      <c r="K373" s="570">
        <v>63015498</v>
      </c>
      <c r="L373" s="546">
        <v>44823</v>
      </c>
      <c r="M373" s="546">
        <v>44868</v>
      </c>
      <c r="N373" s="537" t="s">
        <v>333</v>
      </c>
      <c r="O373" s="568">
        <v>1004189613</v>
      </c>
      <c r="P373" s="537" t="s">
        <v>1136</v>
      </c>
      <c r="Q373" s="546">
        <v>44823</v>
      </c>
      <c r="R373" s="537" t="s">
        <v>5160</v>
      </c>
      <c r="S373" s="546">
        <v>44826</v>
      </c>
      <c r="T373" s="546">
        <v>44840</v>
      </c>
      <c r="U373" s="537" t="s">
        <v>5398</v>
      </c>
      <c r="V373" s="537" t="s">
        <v>4707</v>
      </c>
      <c r="W373" s="537" t="s">
        <v>5390</v>
      </c>
      <c r="X373" s="537" t="s">
        <v>5462</v>
      </c>
      <c r="Y373" s="537"/>
      <c r="Z373" s="537"/>
      <c r="AA373" s="538"/>
      <c r="AB373" s="538"/>
      <c r="AC373" s="539"/>
      <c r="AD373" s="538"/>
      <c r="AE373" s="538"/>
      <c r="AF373" s="538"/>
      <c r="AG373" s="542">
        <v>44953</v>
      </c>
      <c r="AH373" s="538"/>
      <c r="AI373" s="541">
        <v>44826</v>
      </c>
      <c r="AJ373" s="537"/>
      <c r="AK373" s="537"/>
      <c r="AL373" s="537"/>
      <c r="AM373" s="483">
        <f t="shared" si="6"/>
        <v>63015498</v>
      </c>
      <c r="AN373" s="537"/>
      <c r="AO373" s="537"/>
      <c r="AP373" s="537"/>
      <c r="AQ373" s="542">
        <v>44953</v>
      </c>
      <c r="AR373" s="542">
        <v>44895</v>
      </c>
      <c r="AS373" s="537"/>
    </row>
    <row r="374" spans="1:45" ht="15.75" customHeight="1" x14ac:dyDescent="0.25">
      <c r="A374" s="537">
        <v>373</v>
      </c>
      <c r="B374" s="567" t="s">
        <v>2879</v>
      </c>
      <c r="C374" s="567" t="s">
        <v>4948</v>
      </c>
      <c r="D374" s="537" t="s">
        <v>16</v>
      </c>
      <c r="E374" s="568">
        <v>1085293798</v>
      </c>
      <c r="F374" s="537">
        <v>1</v>
      </c>
      <c r="G374" s="569" t="s">
        <v>5132</v>
      </c>
      <c r="H374" s="537">
        <v>1</v>
      </c>
      <c r="I374" s="537" t="s">
        <v>1359</v>
      </c>
      <c r="J374" s="537">
        <v>1</v>
      </c>
      <c r="K374" s="570">
        <v>6500538</v>
      </c>
      <c r="L374" s="546">
        <v>44823</v>
      </c>
      <c r="M374" s="542">
        <v>44884</v>
      </c>
      <c r="N374" s="537" t="s">
        <v>2385</v>
      </c>
      <c r="O374" s="568">
        <v>1085283617</v>
      </c>
      <c r="P374" s="537" t="s">
        <v>5463</v>
      </c>
      <c r="Q374" s="546">
        <v>44823</v>
      </c>
      <c r="R374" s="537" t="s">
        <v>1763</v>
      </c>
      <c r="S374" s="546">
        <v>44826</v>
      </c>
      <c r="T374" s="546">
        <v>44840</v>
      </c>
      <c r="U374" s="537" t="s">
        <v>4914</v>
      </c>
      <c r="V374" s="537" t="s">
        <v>4153</v>
      </c>
      <c r="W374" s="537" t="s">
        <v>5464</v>
      </c>
      <c r="X374" s="537" t="s">
        <v>5465</v>
      </c>
      <c r="Y374" s="537"/>
      <c r="Z374" s="537"/>
      <c r="AA374" s="538"/>
      <c r="AB374" s="538"/>
      <c r="AC374" s="539"/>
      <c r="AD374" s="538"/>
      <c r="AE374" s="538"/>
      <c r="AF374" s="538"/>
      <c r="AG374" s="542">
        <v>44893</v>
      </c>
      <c r="AH374" s="538"/>
      <c r="AI374" s="541">
        <v>44826</v>
      </c>
      <c r="AJ374" s="537"/>
      <c r="AK374" s="537"/>
      <c r="AL374" s="537"/>
      <c r="AM374" s="483">
        <f t="shared" si="6"/>
        <v>6500538</v>
      </c>
      <c r="AN374" s="537"/>
      <c r="AO374" s="537"/>
      <c r="AP374" s="537"/>
      <c r="AQ374" s="542">
        <v>44893</v>
      </c>
      <c r="AR374" s="542"/>
      <c r="AS374" s="537" t="s">
        <v>5466</v>
      </c>
    </row>
    <row r="375" spans="1:45" ht="15.75" customHeight="1" x14ac:dyDescent="0.25">
      <c r="A375" s="537">
        <v>374</v>
      </c>
      <c r="B375" s="567" t="s">
        <v>2879</v>
      </c>
      <c r="C375" s="567" t="s">
        <v>2471</v>
      </c>
      <c r="D375" s="537" t="s">
        <v>16</v>
      </c>
      <c r="E375" s="568">
        <v>52310084</v>
      </c>
      <c r="F375" s="537">
        <v>0</v>
      </c>
      <c r="G375" s="569" t="s">
        <v>5132</v>
      </c>
      <c r="H375" s="537">
        <v>1</v>
      </c>
      <c r="I375" s="537" t="s">
        <v>4270</v>
      </c>
      <c r="J375" s="537">
        <v>1</v>
      </c>
      <c r="K375" s="570">
        <v>6500538</v>
      </c>
      <c r="L375" s="546">
        <v>44823</v>
      </c>
      <c r="M375" s="542">
        <v>44884</v>
      </c>
      <c r="N375" s="537" t="s">
        <v>2385</v>
      </c>
      <c r="O375" s="568">
        <v>1085283617</v>
      </c>
      <c r="P375" s="537" t="s">
        <v>2472</v>
      </c>
      <c r="Q375" s="546">
        <v>44823</v>
      </c>
      <c r="R375" s="537" t="s">
        <v>1924</v>
      </c>
      <c r="S375" s="546">
        <v>44826</v>
      </c>
      <c r="T375" s="546">
        <v>44840</v>
      </c>
      <c r="U375" s="537" t="s">
        <v>4914</v>
      </c>
      <c r="V375" s="537" t="s">
        <v>4153</v>
      </c>
      <c r="W375" s="537" t="s">
        <v>5467</v>
      </c>
      <c r="X375" s="537" t="s">
        <v>5468</v>
      </c>
      <c r="Y375" s="537"/>
      <c r="Z375" s="537"/>
      <c r="AA375" s="538"/>
      <c r="AB375" s="538"/>
      <c r="AC375" s="539"/>
      <c r="AD375" s="538"/>
      <c r="AE375" s="538"/>
      <c r="AF375" s="538"/>
      <c r="AG375" s="542">
        <v>44893</v>
      </c>
      <c r="AH375" s="538"/>
      <c r="AI375" s="541">
        <v>44826</v>
      </c>
      <c r="AJ375" s="537"/>
      <c r="AK375" s="537"/>
      <c r="AL375" s="537"/>
      <c r="AM375" s="483">
        <f t="shared" si="6"/>
        <v>6500538</v>
      </c>
      <c r="AN375" s="537"/>
      <c r="AO375" s="537"/>
      <c r="AP375" s="537"/>
      <c r="AQ375" s="542">
        <v>44893</v>
      </c>
      <c r="AR375" s="537"/>
      <c r="AS375" s="537" t="s">
        <v>5466</v>
      </c>
    </row>
    <row r="376" spans="1:45" ht="15.75" customHeight="1" x14ac:dyDescent="0.25">
      <c r="A376" s="537">
        <v>375</v>
      </c>
      <c r="B376" s="567" t="s">
        <v>721</v>
      </c>
      <c r="C376" s="567" t="s">
        <v>3718</v>
      </c>
      <c r="D376" s="537" t="s">
        <v>123</v>
      </c>
      <c r="E376" s="568">
        <v>8280024235</v>
      </c>
      <c r="F376" s="537">
        <v>5</v>
      </c>
      <c r="G376" s="569" t="s">
        <v>723</v>
      </c>
      <c r="H376" s="537">
        <v>2</v>
      </c>
      <c r="I376" s="537" t="s">
        <v>4791</v>
      </c>
      <c r="J376" s="537">
        <v>3</v>
      </c>
      <c r="K376" s="570">
        <v>8280024235</v>
      </c>
      <c r="L376" s="546">
        <v>44823</v>
      </c>
      <c r="M376" s="542">
        <v>44895</v>
      </c>
      <c r="N376" s="537" t="s">
        <v>5456</v>
      </c>
      <c r="O376" s="568">
        <v>30732589</v>
      </c>
      <c r="P376" s="537" t="s">
        <v>833</v>
      </c>
      <c r="Q376" s="546">
        <v>44823</v>
      </c>
      <c r="R376" s="537" t="s">
        <v>572</v>
      </c>
      <c r="S376" s="546">
        <v>44826</v>
      </c>
      <c r="T376" s="546">
        <v>44840</v>
      </c>
      <c r="U376" s="537" t="s">
        <v>4914</v>
      </c>
      <c r="V376" s="537" t="s">
        <v>4685</v>
      </c>
      <c r="W376" s="537" t="s">
        <v>4650</v>
      </c>
      <c r="X376" s="537" t="s">
        <v>5469</v>
      </c>
      <c r="Y376" s="537"/>
      <c r="Z376" s="537"/>
      <c r="AA376" s="538"/>
      <c r="AB376" s="538"/>
      <c r="AC376" s="539"/>
      <c r="AD376" s="538"/>
      <c r="AE376" s="538"/>
      <c r="AF376" s="538"/>
      <c r="AG376" s="540"/>
      <c r="AH376" s="538"/>
      <c r="AI376" s="541"/>
      <c r="AJ376" s="537"/>
      <c r="AK376" s="537"/>
      <c r="AL376" s="537"/>
      <c r="AM376" s="483">
        <f t="shared" si="6"/>
        <v>8280024235</v>
      </c>
      <c r="AN376" s="537"/>
      <c r="AO376" s="537"/>
      <c r="AP376" s="537"/>
      <c r="AQ376" s="542"/>
      <c r="AR376" s="537"/>
      <c r="AS376" s="472" t="s">
        <v>4881</v>
      </c>
    </row>
    <row r="377" spans="1:45" ht="15.75" customHeight="1" x14ac:dyDescent="0.25">
      <c r="A377" s="537">
        <v>376</v>
      </c>
      <c r="B377" s="567" t="s">
        <v>721</v>
      </c>
      <c r="C377" s="567" t="s">
        <v>5470</v>
      </c>
      <c r="D377" s="537" t="s">
        <v>123</v>
      </c>
      <c r="E377" s="568">
        <v>89098512266</v>
      </c>
      <c r="F377" s="537">
        <v>6</v>
      </c>
      <c r="G377" s="569" t="s">
        <v>723</v>
      </c>
      <c r="H377" s="537">
        <v>8</v>
      </c>
      <c r="I377" s="537" t="s">
        <v>4468</v>
      </c>
      <c r="J377" s="537">
        <v>3</v>
      </c>
      <c r="K377" s="570">
        <v>7508436</v>
      </c>
      <c r="L377" s="546">
        <v>44824</v>
      </c>
      <c r="M377" s="542">
        <v>44895</v>
      </c>
      <c r="N377" s="537" t="s">
        <v>5456</v>
      </c>
      <c r="O377" s="568">
        <v>30732589</v>
      </c>
      <c r="P377" s="537" t="s">
        <v>5471</v>
      </c>
      <c r="Q377" s="546">
        <v>44824</v>
      </c>
      <c r="R377" s="537" t="s">
        <v>1763</v>
      </c>
      <c r="S377" s="546">
        <v>44827</v>
      </c>
      <c r="T377" s="546">
        <v>44840</v>
      </c>
      <c r="U377" s="537" t="s">
        <v>5398</v>
      </c>
      <c r="V377" s="537" t="s">
        <v>4685</v>
      </c>
      <c r="W377" s="537" t="s">
        <v>4650</v>
      </c>
      <c r="X377" s="537" t="s">
        <v>5472</v>
      </c>
      <c r="Y377" s="537"/>
      <c r="Z377" s="537"/>
      <c r="AA377" s="538"/>
      <c r="AB377" s="538"/>
      <c r="AC377" s="539"/>
      <c r="AD377" s="538"/>
      <c r="AE377" s="538"/>
      <c r="AF377" s="538"/>
      <c r="AG377" s="540"/>
      <c r="AH377" s="538"/>
      <c r="AI377" s="541"/>
      <c r="AJ377" s="537"/>
      <c r="AK377" s="537"/>
      <c r="AL377" s="537"/>
      <c r="AM377" s="483">
        <f t="shared" si="6"/>
        <v>7508436</v>
      </c>
      <c r="AN377" s="537"/>
      <c r="AO377" s="537"/>
      <c r="AP377" s="537"/>
      <c r="AQ377" s="542"/>
      <c r="AR377" s="537"/>
      <c r="AS377" s="472" t="s">
        <v>4881</v>
      </c>
    </row>
    <row r="378" spans="1:45" ht="58.5" customHeight="1" x14ac:dyDescent="0.25">
      <c r="A378" s="537">
        <v>377</v>
      </c>
      <c r="B378" s="576" t="s">
        <v>721</v>
      </c>
      <c r="C378" s="576" t="s">
        <v>4458</v>
      </c>
      <c r="D378" s="576" t="s">
        <v>16</v>
      </c>
      <c r="E378" s="576">
        <v>273943709</v>
      </c>
      <c r="F378" s="576">
        <v>1</v>
      </c>
      <c r="G378" s="576" t="s">
        <v>723</v>
      </c>
      <c r="H378" s="576">
        <v>1</v>
      </c>
      <c r="I378" s="7" t="s">
        <v>5473</v>
      </c>
      <c r="J378" s="576">
        <v>3</v>
      </c>
      <c r="K378" s="577">
        <v>34384570</v>
      </c>
      <c r="L378" s="578">
        <v>44824</v>
      </c>
      <c r="M378" s="579">
        <v>44895</v>
      </c>
      <c r="N378" s="7" t="s">
        <v>5456</v>
      </c>
      <c r="O378" s="576">
        <v>30732589</v>
      </c>
      <c r="P378" s="576" t="s">
        <v>1850</v>
      </c>
      <c r="Q378" s="578">
        <v>44824</v>
      </c>
      <c r="R378" s="576" t="s">
        <v>4885</v>
      </c>
      <c r="S378" s="578">
        <v>44827</v>
      </c>
      <c r="T378" s="578">
        <v>44841</v>
      </c>
      <c r="U378" s="576" t="s">
        <v>4914</v>
      </c>
      <c r="V378" s="576" t="s">
        <v>4603</v>
      </c>
      <c r="W378" s="7" t="s">
        <v>4671</v>
      </c>
      <c r="X378" s="576" t="s">
        <v>5474</v>
      </c>
      <c r="Y378" s="537"/>
      <c r="Z378" s="537"/>
      <c r="AA378" s="538"/>
      <c r="AB378" s="538"/>
      <c r="AC378" s="539"/>
      <c r="AD378" s="538"/>
      <c r="AE378" s="538"/>
      <c r="AF378" s="538"/>
      <c r="AG378" s="540"/>
      <c r="AH378" s="538"/>
      <c r="AI378" s="538"/>
      <c r="AJ378" s="537"/>
      <c r="AK378" s="537"/>
      <c r="AL378" s="537"/>
      <c r="AM378" s="490">
        <f t="shared" si="6"/>
        <v>34384570</v>
      </c>
      <c r="AN378" s="537"/>
      <c r="AO378" s="537"/>
      <c r="AP378" s="537"/>
      <c r="AQ378" s="542"/>
      <c r="AR378" s="537"/>
      <c r="AS378" s="472" t="s">
        <v>4881</v>
      </c>
    </row>
    <row r="379" spans="1:45" ht="15.75" customHeight="1" x14ac:dyDescent="0.25">
      <c r="A379" s="537">
        <v>378</v>
      </c>
      <c r="B379" s="567" t="s">
        <v>2879</v>
      </c>
      <c r="C379" s="567" t="s">
        <v>675</v>
      </c>
      <c r="D379" s="537" t="s">
        <v>16</v>
      </c>
      <c r="E379" s="568">
        <v>1085268121</v>
      </c>
      <c r="F379" s="537">
        <v>1</v>
      </c>
      <c r="G379" s="569" t="s">
        <v>5132</v>
      </c>
      <c r="H379" s="537">
        <v>1</v>
      </c>
      <c r="I379" s="537" t="s">
        <v>5475</v>
      </c>
      <c r="J379" s="537">
        <v>1</v>
      </c>
      <c r="K379" s="570">
        <v>6500538</v>
      </c>
      <c r="L379" s="546">
        <v>44824</v>
      </c>
      <c r="M379" s="542">
        <v>44885</v>
      </c>
      <c r="N379" s="537" t="s">
        <v>2385</v>
      </c>
      <c r="O379" s="568">
        <v>1085283617</v>
      </c>
      <c r="P379" s="537" t="s">
        <v>677</v>
      </c>
      <c r="Q379" s="546">
        <v>44824</v>
      </c>
      <c r="R379" s="537" t="s">
        <v>572</v>
      </c>
      <c r="S379" s="537" t="s">
        <v>5476</v>
      </c>
      <c r="T379" s="546">
        <v>44840</v>
      </c>
      <c r="U379" s="537" t="s">
        <v>5398</v>
      </c>
      <c r="V379" s="537" t="s">
        <v>4153</v>
      </c>
      <c r="W379" s="537" t="s">
        <v>5477</v>
      </c>
      <c r="X379" s="537" t="s">
        <v>5478</v>
      </c>
      <c r="Y379" s="537"/>
      <c r="Z379" s="537"/>
      <c r="AA379" s="538"/>
      <c r="AB379" s="538"/>
      <c r="AC379" s="539"/>
      <c r="AD379" s="538"/>
      <c r="AE379" s="538"/>
      <c r="AF379" s="538"/>
      <c r="AG379" s="540">
        <v>44893</v>
      </c>
      <c r="AH379" s="538"/>
      <c r="AI379" s="541">
        <v>44827</v>
      </c>
      <c r="AJ379" s="537"/>
      <c r="AK379" s="537"/>
      <c r="AL379" s="537"/>
      <c r="AM379" s="483">
        <f t="shared" si="6"/>
        <v>6500538</v>
      </c>
      <c r="AN379" s="537"/>
      <c r="AO379" s="537"/>
      <c r="AP379" s="537"/>
      <c r="AQ379" s="540">
        <v>44893</v>
      </c>
      <c r="AR379" s="540">
        <v>44893</v>
      </c>
      <c r="AS379" s="537"/>
    </row>
    <row r="380" spans="1:45" ht="15.75" customHeight="1" x14ac:dyDescent="0.25">
      <c r="A380" s="537">
        <v>379</v>
      </c>
      <c r="B380" s="567" t="s">
        <v>721</v>
      </c>
      <c r="C380" s="567" t="s">
        <v>5371</v>
      </c>
      <c r="D380" s="537" t="s">
        <v>16</v>
      </c>
      <c r="E380" s="568">
        <v>51739111</v>
      </c>
      <c r="F380" s="537">
        <v>1</v>
      </c>
      <c r="G380" s="569" t="s">
        <v>723</v>
      </c>
      <c r="H380" s="537">
        <v>2</v>
      </c>
      <c r="I380" s="537" t="s">
        <v>5479</v>
      </c>
      <c r="J380" s="537">
        <v>3</v>
      </c>
      <c r="K380" s="570">
        <v>64664535</v>
      </c>
      <c r="L380" s="546">
        <v>44824</v>
      </c>
      <c r="M380" s="542">
        <v>44895</v>
      </c>
      <c r="N380" s="537" t="s">
        <v>5456</v>
      </c>
      <c r="O380" s="568">
        <v>30732589</v>
      </c>
      <c r="P380" s="537" t="s">
        <v>5082</v>
      </c>
      <c r="Q380" s="546">
        <v>44824</v>
      </c>
      <c r="R380" s="537" t="s">
        <v>572</v>
      </c>
      <c r="S380" s="546">
        <v>44827</v>
      </c>
      <c r="T380" s="546">
        <v>44840</v>
      </c>
      <c r="U380" s="537" t="s">
        <v>4914</v>
      </c>
      <c r="V380" s="537" t="s">
        <v>4603</v>
      </c>
      <c r="W380" s="537" t="s">
        <v>4671</v>
      </c>
      <c r="X380" s="537" t="s">
        <v>5480</v>
      </c>
      <c r="Y380" s="537"/>
      <c r="Z380" s="537"/>
      <c r="AA380" s="538"/>
      <c r="AB380" s="538"/>
      <c r="AC380" s="539"/>
      <c r="AD380" s="538"/>
      <c r="AE380" s="538"/>
      <c r="AF380" s="538"/>
      <c r="AG380" s="540"/>
      <c r="AH380" s="538"/>
      <c r="AI380" s="541"/>
      <c r="AJ380" s="537"/>
      <c r="AK380" s="537"/>
      <c r="AL380" s="537"/>
      <c r="AM380" s="483">
        <f t="shared" si="6"/>
        <v>64664535</v>
      </c>
      <c r="AN380" s="537"/>
      <c r="AO380" s="537"/>
      <c r="AP380" s="537"/>
      <c r="AQ380" s="542"/>
      <c r="AR380" s="537"/>
      <c r="AS380" s="472" t="s">
        <v>4881</v>
      </c>
    </row>
    <row r="381" spans="1:45" ht="15.75" customHeight="1" x14ac:dyDescent="0.25">
      <c r="A381" s="537">
        <v>380</v>
      </c>
      <c r="B381" s="567" t="s">
        <v>551</v>
      </c>
      <c r="C381" s="567" t="s">
        <v>34</v>
      </c>
      <c r="D381" s="537" t="s">
        <v>16</v>
      </c>
      <c r="E381" s="568">
        <v>30737894</v>
      </c>
      <c r="F381" s="537">
        <v>1</v>
      </c>
      <c r="G381" s="569" t="s">
        <v>5132</v>
      </c>
      <c r="H381" s="537">
        <v>1</v>
      </c>
      <c r="I381" s="537" t="s">
        <v>5481</v>
      </c>
      <c r="J381" s="537">
        <v>1</v>
      </c>
      <c r="K381" s="570">
        <v>7455162</v>
      </c>
      <c r="L381" s="546">
        <v>44824</v>
      </c>
      <c r="M381" s="542">
        <v>44885</v>
      </c>
      <c r="N381" s="537" t="s">
        <v>570</v>
      </c>
      <c r="O381" s="568">
        <v>1085316703</v>
      </c>
      <c r="P381" s="537" t="s">
        <v>571</v>
      </c>
      <c r="Q381" s="546">
        <v>44824</v>
      </c>
      <c r="R381" s="537" t="s">
        <v>4885</v>
      </c>
      <c r="S381" s="546">
        <v>44828</v>
      </c>
      <c r="T381" s="546">
        <v>44840</v>
      </c>
      <c r="U381" s="537" t="s">
        <v>4914</v>
      </c>
      <c r="V381" s="537" t="s">
        <v>4153</v>
      </c>
      <c r="W381" s="537" t="s">
        <v>5482</v>
      </c>
      <c r="X381" s="537" t="s">
        <v>5483</v>
      </c>
      <c r="Y381" s="537"/>
      <c r="Z381" s="537"/>
      <c r="AA381" s="538"/>
      <c r="AB381" s="538"/>
      <c r="AC381" s="539"/>
      <c r="AD381" s="538"/>
      <c r="AE381" s="538"/>
      <c r="AF381" s="538"/>
      <c r="AG381" s="540">
        <v>44893</v>
      </c>
      <c r="AH381" s="538"/>
      <c r="AI381" s="541">
        <v>44900</v>
      </c>
      <c r="AJ381" s="537"/>
      <c r="AK381" s="537"/>
      <c r="AL381" s="537"/>
      <c r="AM381" s="483">
        <f t="shared" si="6"/>
        <v>7455162</v>
      </c>
      <c r="AN381" s="537"/>
      <c r="AO381" s="537"/>
      <c r="AP381" s="537"/>
      <c r="AQ381" s="540">
        <v>44893</v>
      </c>
      <c r="AR381" s="537"/>
      <c r="AS381" s="537" t="s">
        <v>5466</v>
      </c>
    </row>
    <row r="382" spans="1:45" ht="15.75" customHeight="1" x14ac:dyDescent="0.25">
      <c r="A382" s="537">
        <v>381</v>
      </c>
      <c r="B382" s="567" t="s">
        <v>721</v>
      </c>
      <c r="C382" s="567" t="s">
        <v>3788</v>
      </c>
      <c r="D382" s="537" t="s">
        <v>123</v>
      </c>
      <c r="E382" s="568">
        <v>900580962</v>
      </c>
      <c r="F382" s="537">
        <v>2</v>
      </c>
      <c r="G382" s="569" t="s">
        <v>723</v>
      </c>
      <c r="H382" s="537">
        <v>2</v>
      </c>
      <c r="I382" s="537" t="s">
        <v>4455</v>
      </c>
      <c r="J382" s="537">
        <v>3</v>
      </c>
      <c r="K382" s="570">
        <v>78919846</v>
      </c>
      <c r="L382" s="546">
        <v>44824</v>
      </c>
      <c r="M382" s="542">
        <v>44895</v>
      </c>
      <c r="N382" s="537" t="s">
        <v>5456</v>
      </c>
      <c r="O382" s="568">
        <v>30732589</v>
      </c>
      <c r="P382" s="537" t="s">
        <v>3789</v>
      </c>
      <c r="Q382" s="546">
        <v>44824</v>
      </c>
      <c r="R382" s="537" t="s">
        <v>5160</v>
      </c>
      <c r="S382" s="546">
        <v>44827</v>
      </c>
      <c r="T382" s="546">
        <v>44840</v>
      </c>
      <c r="U382" s="537" t="s">
        <v>4914</v>
      </c>
      <c r="V382" s="537" t="s">
        <v>4603</v>
      </c>
      <c r="W382" s="537" t="s">
        <v>4671</v>
      </c>
      <c r="X382" s="537" t="s">
        <v>5484</v>
      </c>
      <c r="Y382" s="537"/>
      <c r="Z382" s="537"/>
      <c r="AA382" s="538"/>
      <c r="AB382" s="538"/>
      <c r="AC382" s="539"/>
      <c r="AD382" s="538"/>
      <c r="AE382" s="538"/>
      <c r="AF382" s="538"/>
      <c r="AG382" s="540"/>
      <c r="AH382" s="538"/>
      <c r="AI382" s="538"/>
      <c r="AJ382" s="537"/>
      <c r="AK382" s="537"/>
      <c r="AL382" s="537"/>
      <c r="AM382" s="483">
        <f t="shared" si="6"/>
        <v>78919846</v>
      </c>
      <c r="AN382" s="537"/>
      <c r="AO382" s="537"/>
      <c r="AP382" s="537"/>
      <c r="AQ382" s="542"/>
      <c r="AR382" s="537"/>
      <c r="AS382" s="472" t="s">
        <v>5485</v>
      </c>
    </row>
    <row r="383" spans="1:45" ht="15.75" customHeight="1" x14ac:dyDescent="0.25">
      <c r="A383" s="537">
        <v>382</v>
      </c>
      <c r="B383" s="567" t="s">
        <v>551</v>
      </c>
      <c r="C383" s="567" t="s">
        <v>4938</v>
      </c>
      <c r="D383" s="537" t="s">
        <v>5296</v>
      </c>
      <c r="E383" s="568">
        <v>1085938372</v>
      </c>
      <c r="F383" s="537">
        <v>1</v>
      </c>
      <c r="G383" s="569" t="s">
        <v>5132</v>
      </c>
      <c r="H383" s="537">
        <v>1</v>
      </c>
      <c r="I383" s="537" t="s">
        <v>5486</v>
      </c>
      <c r="J383" s="537">
        <v>1</v>
      </c>
      <c r="K383" s="570">
        <v>6500538</v>
      </c>
      <c r="L383" s="546">
        <v>44824</v>
      </c>
      <c r="M383" s="542">
        <v>44885</v>
      </c>
      <c r="N383" s="537" t="s">
        <v>2385</v>
      </c>
      <c r="O383" s="568">
        <v>1085283617</v>
      </c>
      <c r="P383" s="537" t="s">
        <v>4939</v>
      </c>
      <c r="Q383" s="546">
        <v>44824</v>
      </c>
      <c r="R383" s="537" t="s">
        <v>5487</v>
      </c>
      <c r="S383" s="546">
        <v>44827</v>
      </c>
      <c r="T383" s="546">
        <v>44840</v>
      </c>
      <c r="U383" s="537" t="s">
        <v>5398</v>
      </c>
      <c r="V383" s="537" t="s">
        <v>4153</v>
      </c>
      <c r="W383" s="537" t="s">
        <v>5488</v>
      </c>
      <c r="X383" s="537" t="s">
        <v>5489</v>
      </c>
      <c r="Y383" s="537"/>
      <c r="Z383" s="537"/>
      <c r="AA383" s="538"/>
      <c r="AB383" s="538"/>
      <c r="AC383" s="539"/>
      <c r="AD383" s="538"/>
      <c r="AE383" s="538"/>
      <c r="AF383" s="538"/>
      <c r="AG383" s="540">
        <v>44893</v>
      </c>
      <c r="AH383" s="538"/>
      <c r="AI383" s="541">
        <v>44827</v>
      </c>
      <c r="AJ383" s="537"/>
      <c r="AK383" s="537"/>
      <c r="AL383" s="537"/>
      <c r="AM383" s="483">
        <f t="shared" si="6"/>
        <v>6500538</v>
      </c>
      <c r="AN383" s="537"/>
      <c r="AO383" s="537"/>
      <c r="AP383" s="537"/>
      <c r="AQ383" s="540">
        <v>44893</v>
      </c>
      <c r="AR383" s="540">
        <v>44893</v>
      </c>
      <c r="AS383" s="537" t="s">
        <v>5490</v>
      </c>
    </row>
    <row r="384" spans="1:45" ht="15.75" customHeight="1" x14ac:dyDescent="0.25">
      <c r="A384" s="537">
        <v>383</v>
      </c>
      <c r="B384" s="567" t="s">
        <v>2879</v>
      </c>
      <c r="C384" s="567" t="s">
        <v>2397</v>
      </c>
      <c r="D384" s="537" t="s">
        <v>5296</v>
      </c>
      <c r="E384" s="568">
        <v>1085245386</v>
      </c>
      <c r="F384" s="537">
        <v>0</v>
      </c>
      <c r="G384" s="569" t="s">
        <v>5132</v>
      </c>
      <c r="H384" s="537">
        <v>1</v>
      </c>
      <c r="I384" s="537" t="s">
        <v>4918</v>
      </c>
      <c r="J384" s="537">
        <v>1</v>
      </c>
      <c r="K384" s="570">
        <v>6500538</v>
      </c>
      <c r="L384" s="546">
        <v>44824</v>
      </c>
      <c r="M384" s="542">
        <v>44885</v>
      </c>
      <c r="N384" s="537" t="s">
        <v>545</v>
      </c>
      <c r="O384" s="568">
        <v>19478798</v>
      </c>
      <c r="P384" s="537" t="s">
        <v>4263</v>
      </c>
      <c r="Q384" s="546">
        <v>44824</v>
      </c>
      <c r="R384" s="537" t="s">
        <v>5487</v>
      </c>
      <c r="S384" s="546">
        <v>44827</v>
      </c>
      <c r="T384" s="546">
        <v>44840</v>
      </c>
      <c r="U384" s="537" t="s">
        <v>5398</v>
      </c>
      <c r="V384" s="537" t="s">
        <v>4153</v>
      </c>
      <c r="W384" s="537" t="s">
        <v>4678</v>
      </c>
      <c r="X384" s="537" t="s">
        <v>5491</v>
      </c>
      <c r="Y384" s="537"/>
      <c r="Z384" s="537"/>
      <c r="AA384" s="538"/>
      <c r="AB384" s="538"/>
      <c r="AC384" s="539"/>
      <c r="AD384" s="538"/>
      <c r="AE384" s="538"/>
      <c r="AF384" s="538"/>
      <c r="AG384" s="542">
        <v>44895</v>
      </c>
      <c r="AH384" s="538"/>
      <c r="AI384" s="541">
        <v>44827</v>
      </c>
      <c r="AJ384" s="537"/>
      <c r="AK384" s="537"/>
      <c r="AL384" s="537"/>
      <c r="AM384" s="483">
        <f t="shared" si="6"/>
        <v>6500538</v>
      </c>
      <c r="AN384" s="537"/>
      <c r="AO384" s="537"/>
      <c r="AP384" s="537"/>
      <c r="AQ384" s="542">
        <v>44895</v>
      </c>
      <c r="AR384" s="542">
        <v>44895</v>
      </c>
      <c r="AS384" s="537" t="s">
        <v>5492</v>
      </c>
    </row>
    <row r="385" spans="1:45" ht="15.75" customHeight="1" x14ac:dyDescent="0.25">
      <c r="A385" s="537">
        <v>384</v>
      </c>
      <c r="B385" s="567" t="s">
        <v>2879</v>
      </c>
      <c r="C385" s="567" t="s">
        <v>5493</v>
      </c>
      <c r="D385" s="537" t="s">
        <v>123</v>
      </c>
      <c r="E385" s="568">
        <v>901219955</v>
      </c>
      <c r="F385" s="537">
        <v>9</v>
      </c>
      <c r="G385" s="569" t="s">
        <v>5132</v>
      </c>
      <c r="H385" s="537">
        <v>2</v>
      </c>
      <c r="I385" s="537" t="s">
        <v>5494</v>
      </c>
      <c r="J385" s="537">
        <v>1</v>
      </c>
      <c r="K385" s="570">
        <v>11500000</v>
      </c>
      <c r="L385" s="546">
        <v>44825</v>
      </c>
      <c r="M385" s="546">
        <v>44834</v>
      </c>
      <c r="N385" s="537" t="s">
        <v>3185</v>
      </c>
      <c r="O385" s="568">
        <v>87066020</v>
      </c>
      <c r="P385" s="537" t="s">
        <v>2800</v>
      </c>
      <c r="Q385" s="546">
        <v>44825</v>
      </c>
      <c r="R385" s="537" t="s">
        <v>1763</v>
      </c>
      <c r="S385" s="546">
        <v>44830</v>
      </c>
      <c r="T385" s="546">
        <v>44840</v>
      </c>
      <c r="U385" s="537" t="s">
        <v>5398</v>
      </c>
      <c r="V385" s="537" t="s">
        <v>4617</v>
      </c>
      <c r="W385" s="537" t="s">
        <v>5495</v>
      </c>
      <c r="X385" s="537" t="s">
        <v>5496</v>
      </c>
      <c r="Y385" s="537"/>
      <c r="Z385" s="537"/>
      <c r="AA385" s="538"/>
      <c r="AB385" s="538"/>
      <c r="AC385" s="539"/>
      <c r="AD385" s="538"/>
      <c r="AE385" s="538"/>
      <c r="AF385" s="538"/>
      <c r="AG385" s="546"/>
      <c r="AH385" s="546">
        <v>44684</v>
      </c>
      <c r="AI385" s="546">
        <v>44830</v>
      </c>
      <c r="AJ385" s="537"/>
      <c r="AK385" s="537"/>
      <c r="AL385" s="537"/>
      <c r="AM385" s="483">
        <f t="shared" si="6"/>
        <v>11500000</v>
      </c>
      <c r="AN385" s="537"/>
      <c r="AO385" s="537"/>
      <c r="AP385" s="537"/>
      <c r="AQ385" s="546">
        <v>44684</v>
      </c>
      <c r="AR385" s="542">
        <v>44988</v>
      </c>
      <c r="AS385" s="537"/>
    </row>
    <row r="386" spans="1:45" ht="15.75" customHeight="1" x14ac:dyDescent="0.25">
      <c r="A386" s="537">
        <v>385</v>
      </c>
      <c r="B386" s="567" t="s">
        <v>621</v>
      </c>
      <c r="C386" s="567" t="s">
        <v>4539</v>
      </c>
      <c r="D386" s="537" t="s">
        <v>123</v>
      </c>
      <c r="E386" s="568">
        <v>900599474</v>
      </c>
      <c r="F386" s="537">
        <v>3</v>
      </c>
      <c r="G386" s="569" t="s">
        <v>5132</v>
      </c>
      <c r="H386" s="537">
        <v>2</v>
      </c>
      <c r="I386" s="537" t="s">
        <v>5497</v>
      </c>
      <c r="J386" s="537">
        <v>4</v>
      </c>
      <c r="K386" s="570">
        <v>18046350</v>
      </c>
      <c r="L386" s="546">
        <v>44826</v>
      </c>
      <c r="M386" s="546">
        <v>44871</v>
      </c>
      <c r="N386" s="537" t="s">
        <v>340</v>
      </c>
      <c r="O386" s="568">
        <v>36950517</v>
      </c>
      <c r="P386" s="537" t="s">
        <v>1136</v>
      </c>
      <c r="Q386" s="546">
        <v>44826</v>
      </c>
      <c r="R386" s="537" t="s">
        <v>572</v>
      </c>
      <c r="S386" s="546">
        <v>44831</v>
      </c>
      <c r="T386" s="546">
        <v>44840</v>
      </c>
      <c r="U386" s="537" t="s">
        <v>4914</v>
      </c>
      <c r="V386" s="537" t="s">
        <v>4707</v>
      </c>
      <c r="W386" s="537" t="s">
        <v>5498</v>
      </c>
      <c r="X386" s="537" t="s">
        <v>5499</v>
      </c>
      <c r="Y386" s="537"/>
      <c r="Z386" s="537"/>
      <c r="AA386" s="538"/>
      <c r="AB386" s="538"/>
      <c r="AC386" s="539"/>
      <c r="AD386" s="538"/>
      <c r="AE386" s="538"/>
      <c r="AF386" s="538"/>
      <c r="AG386" s="540"/>
      <c r="AH386" s="538"/>
      <c r="AI386" s="538"/>
      <c r="AJ386" s="537"/>
      <c r="AK386" s="537"/>
      <c r="AL386" s="537"/>
      <c r="AM386" s="483">
        <f t="shared" si="6"/>
        <v>18046350</v>
      </c>
      <c r="AN386" s="537"/>
      <c r="AO386" s="537"/>
      <c r="AP386" s="537"/>
      <c r="AQ386" s="542"/>
      <c r="AR386" s="537"/>
      <c r="AS386" s="472" t="s">
        <v>4881</v>
      </c>
    </row>
    <row r="387" spans="1:45" ht="15.75" customHeight="1" x14ac:dyDescent="0.25">
      <c r="A387" s="537">
        <v>386</v>
      </c>
      <c r="B387" s="567" t="s">
        <v>721</v>
      </c>
      <c r="C387" s="567" t="s">
        <v>5500</v>
      </c>
      <c r="D387" s="537" t="s">
        <v>123</v>
      </c>
      <c r="E387" s="568">
        <v>900332426</v>
      </c>
      <c r="F387" s="537">
        <v>3</v>
      </c>
      <c r="G387" s="569" t="s">
        <v>723</v>
      </c>
      <c r="H387" s="537">
        <v>2</v>
      </c>
      <c r="I387" s="537" t="s">
        <v>4791</v>
      </c>
      <c r="J387" s="537">
        <v>3</v>
      </c>
      <c r="K387" s="570">
        <v>3231200</v>
      </c>
      <c r="L387" s="546">
        <v>44826</v>
      </c>
      <c r="M387" s="542">
        <v>44895</v>
      </c>
      <c r="N387" s="537" t="s">
        <v>5456</v>
      </c>
      <c r="O387" s="568">
        <v>30732589</v>
      </c>
      <c r="P387" s="537" t="s">
        <v>2566</v>
      </c>
      <c r="Q387" s="546">
        <v>44826</v>
      </c>
      <c r="R387" s="537" t="s">
        <v>4885</v>
      </c>
      <c r="S387" s="546">
        <v>44831</v>
      </c>
      <c r="T387" s="546">
        <v>44840</v>
      </c>
      <c r="U387" s="537" t="s">
        <v>4914</v>
      </c>
      <c r="V387" s="537" t="s">
        <v>4603</v>
      </c>
      <c r="W387" s="537" t="s">
        <v>4671</v>
      </c>
      <c r="X387" s="537" t="s">
        <v>5501</v>
      </c>
      <c r="Y387" s="537"/>
      <c r="Z387" s="537"/>
      <c r="AA387" s="538"/>
      <c r="AB387" s="538"/>
      <c r="AC387" s="539"/>
      <c r="AD387" s="538"/>
      <c r="AE387" s="538"/>
      <c r="AF387" s="538"/>
      <c r="AG387" s="540"/>
      <c r="AH387" s="538"/>
      <c r="AI387" s="538"/>
      <c r="AJ387" s="537"/>
      <c r="AK387" s="537"/>
      <c r="AL387" s="537"/>
      <c r="AM387" s="483">
        <f t="shared" si="6"/>
        <v>3231200</v>
      </c>
      <c r="AN387" s="537"/>
      <c r="AO387" s="537"/>
      <c r="AP387" s="537"/>
      <c r="AQ387" s="542"/>
      <c r="AR387" s="537"/>
      <c r="AS387" s="472" t="s">
        <v>4881</v>
      </c>
    </row>
    <row r="388" spans="1:45" ht="15.75" customHeight="1" x14ac:dyDescent="0.25">
      <c r="A388" s="537">
        <v>387</v>
      </c>
      <c r="B388" s="567" t="s">
        <v>721</v>
      </c>
      <c r="C388" s="567" t="s">
        <v>5502</v>
      </c>
      <c r="D388" s="537" t="s">
        <v>123</v>
      </c>
      <c r="E388" s="568">
        <v>890985122</v>
      </c>
      <c r="F388" s="537">
        <v>6</v>
      </c>
      <c r="G388" s="569" t="s">
        <v>723</v>
      </c>
      <c r="H388" s="537">
        <v>2</v>
      </c>
      <c r="I388" s="537" t="s">
        <v>4478</v>
      </c>
      <c r="J388" s="537">
        <v>3</v>
      </c>
      <c r="K388" s="570">
        <v>32013150</v>
      </c>
      <c r="L388" s="546">
        <v>44826</v>
      </c>
      <c r="M388" s="542">
        <v>44895</v>
      </c>
      <c r="N388" s="537" t="s">
        <v>5456</v>
      </c>
      <c r="O388" s="568">
        <v>30732589</v>
      </c>
      <c r="P388" s="537" t="s">
        <v>5503</v>
      </c>
      <c r="Q388" s="546">
        <v>44826</v>
      </c>
      <c r="R388" s="537" t="s">
        <v>4885</v>
      </c>
      <c r="S388" s="546">
        <v>44831</v>
      </c>
      <c r="T388" s="546">
        <v>44840</v>
      </c>
      <c r="U388" s="537" t="s">
        <v>4914</v>
      </c>
      <c r="V388" s="537" t="s">
        <v>4603</v>
      </c>
      <c r="W388" s="537" t="s">
        <v>5504</v>
      </c>
      <c r="X388" s="537" t="s">
        <v>5505</v>
      </c>
      <c r="Y388" s="537"/>
      <c r="Z388" s="537"/>
      <c r="AA388" s="538"/>
      <c r="AB388" s="538"/>
      <c r="AC388" s="539"/>
      <c r="AD388" s="538"/>
      <c r="AE388" s="538"/>
      <c r="AF388" s="538"/>
      <c r="AG388" s="540"/>
      <c r="AH388" s="538"/>
      <c r="AI388" s="538"/>
      <c r="AJ388" s="537"/>
      <c r="AK388" s="537"/>
      <c r="AL388" s="537"/>
      <c r="AM388" s="483">
        <f t="shared" si="6"/>
        <v>32013150</v>
      </c>
      <c r="AN388" s="537"/>
      <c r="AO388" s="537"/>
      <c r="AP388" s="537"/>
      <c r="AQ388" s="542"/>
      <c r="AR388" s="537"/>
      <c r="AS388" s="472" t="s">
        <v>4881</v>
      </c>
    </row>
    <row r="389" spans="1:45" ht="15.75" customHeight="1" x14ac:dyDescent="0.25">
      <c r="A389" s="537">
        <v>388</v>
      </c>
      <c r="B389" s="567" t="s">
        <v>621</v>
      </c>
      <c r="C389" s="567" t="s">
        <v>97</v>
      </c>
      <c r="D389" s="537" t="s">
        <v>123</v>
      </c>
      <c r="E389" s="568">
        <v>901181781</v>
      </c>
      <c r="F389" s="537">
        <v>8</v>
      </c>
      <c r="G389" s="569" t="s">
        <v>723</v>
      </c>
      <c r="H389" s="537">
        <v>2</v>
      </c>
      <c r="I389" s="537" t="s">
        <v>5506</v>
      </c>
      <c r="J389" s="537">
        <v>2</v>
      </c>
      <c r="K389" s="570">
        <v>1991167.5</v>
      </c>
      <c r="L389" s="546">
        <v>44833</v>
      </c>
      <c r="M389" s="542">
        <v>44878</v>
      </c>
      <c r="N389" s="537" t="s">
        <v>5507</v>
      </c>
      <c r="O389" s="568">
        <v>59826831</v>
      </c>
      <c r="P389" s="537" t="s">
        <v>1024</v>
      </c>
      <c r="Q389" s="546">
        <v>44826</v>
      </c>
      <c r="R389" s="537" t="s">
        <v>1763</v>
      </c>
      <c r="S389" s="546">
        <v>44831</v>
      </c>
      <c r="T389" s="546">
        <v>44840</v>
      </c>
      <c r="U389" s="537" t="s">
        <v>5398</v>
      </c>
      <c r="V389" s="537" t="s">
        <v>5508</v>
      </c>
      <c r="W389" s="537" t="s">
        <v>5509</v>
      </c>
      <c r="X389" s="537" t="s">
        <v>5510</v>
      </c>
      <c r="Y389" s="537"/>
      <c r="Z389" s="537"/>
      <c r="AA389" s="538"/>
      <c r="AB389" s="538"/>
      <c r="AC389" s="539"/>
      <c r="AD389" s="538"/>
      <c r="AE389" s="538"/>
      <c r="AF389" s="538"/>
      <c r="AG389" s="540"/>
      <c r="AH389" s="538"/>
      <c r="AI389" s="538"/>
      <c r="AJ389" s="537"/>
      <c r="AK389" s="537"/>
      <c r="AL389" s="537"/>
      <c r="AM389" s="483">
        <f t="shared" si="6"/>
        <v>1991167.5</v>
      </c>
      <c r="AN389" s="537"/>
      <c r="AO389" s="537"/>
      <c r="AP389" s="537"/>
      <c r="AQ389" s="542"/>
      <c r="AR389" s="537"/>
      <c r="AS389" s="472" t="s">
        <v>4881</v>
      </c>
    </row>
    <row r="390" spans="1:45" ht="15.75" customHeight="1" x14ac:dyDescent="0.25">
      <c r="A390" s="537">
        <v>389</v>
      </c>
      <c r="B390" s="567" t="s">
        <v>621</v>
      </c>
      <c r="C390" s="567" t="s">
        <v>5511</v>
      </c>
      <c r="D390" s="537" t="s">
        <v>123</v>
      </c>
      <c r="E390" s="568">
        <v>901181781</v>
      </c>
      <c r="F390" s="537">
        <v>8</v>
      </c>
      <c r="G390" s="569" t="s">
        <v>723</v>
      </c>
      <c r="H390" s="537">
        <v>2</v>
      </c>
      <c r="I390" s="537" t="s">
        <v>5512</v>
      </c>
      <c r="J390" s="537">
        <v>4</v>
      </c>
      <c r="K390" s="570">
        <v>1786487.5</v>
      </c>
      <c r="L390" s="546">
        <v>44839</v>
      </c>
      <c r="M390" s="542">
        <v>44884</v>
      </c>
      <c r="N390" s="537" t="s">
        <v>5513</v>
      </c>
      <c r="O390" s="568">
        <v>36950517</v>
      </c>
      <c r="P390" s="537" t="s">
        <v>1024</v>
      </c>
      <c r="Q390" s="546">
        <v>44826</v>
      </c>
      <c r="R390" s="537" t="s">
        <v>1763</v>
      </c>
      <c r="S390" s="546">
        <v>44831</v>
      </c>
      <c r="T390" s="546">
        <v>44840</v>
      </c>
      <c r="U390" s="537" t="s">
        <v>5398</v>
      </c>
      <c r="V390" s="537" t="s">
        <v>4707</v>
      </c>
      <c r="W390" s="537" t="s">
        <v>5498</v>
      </c>
      <c r="X390" s="537" t="s">
        <v>5514</v>
      </c>
      <c r="Y390" s="537"/>
      <c r="Z390" s="537"/>
      <c r="AA390" s="538"/>
      <c r="AB390" s="538"/>
      <c r="AC390" s="539"/>
      <c r="AD390" s="538"/>
      <c r="AE390" s="538"/>
      <c r="AF390" s="538"/>
      <c r="AG390" s="540"/>
      <c r="AH390" s="538"/>
      <c r="AI390" s="538"/>
      <c r="AJ390" s="537"/>
      <c r="AK390" s="537"/>
      <c r="AL390" s="537"/>
      <c r="AM390" s="483">
        <f t="shared" si="6"/>
        <v>1786487.5</v>
      </c>
      <c r="AN390" s="537"/>
      <c r="AO390" s="537"/>
      <c r="AP390" s="537"/>
      <c r="AQ390" s="542"/>
      <c r="AR390" s="537"/>
      <c r="AS390" s="472" t="s">
        <v>4881</v>
      </c>
    </row>
    <row r="391" spans="1:45" ht="15.75" customHeight="1" x14ac:dyDescent="0.25">
      <c r="A391" s="537">
        <v>390</v>
      </c>
      <c r="B391" s="567" t="s">
        <v>721</v>
      </c>
      <c r="C391" s="567" t="s">
        <v>97</v>
      </c>
      <c r="D391" s="537" t="s">
        <v>123</v>
      </c>
      <c r="E391" s="568">
        <v>901181781</v>
      </c>
      <c r="F391" s="537">
        <v>8</v>
      </c>
      <c r="G391" s="569" t="s">
        <v>723</v>
      </c>
      <c r="H391" s="537">
        <v>2</v>
      </c>
      <c r="I391" s="537" t="s">
        <v>4571</v>
      </c>
      <c r="J391" s="537">
        <v>3</v>
      </c>
      <c r="K391" s="570">
        <v>22133002</v>
      </c>
      <c r="L391" s="546">
        <v>44826</v>
      </c>
      <c r="M391" s="542">
        <v>44864</v>
      </c>
      <c r="N391" s="537" t="s">
        <v>4434</v>
      </c>
      <c r="O391" s="568">
        <v>30400115</v>
      </c>
      <c r="P391" s="537" t="s">
        <v>1024</v>
      </c>
      <c r="Q391" s="546">
        <v>44826</v>
      </c>
      <c r="R391" s="537" t="s">
        <v>572</v>
      </c>
      <c r="S391" s="546">
        <v>44831</v>
      </c>
      <c r="T391" s="546">
        <v>44840</v>
      </c>
      <c r="U391" s="537" t="s">
        <v>5398</v>
      </c>
      <c r="V391" s="537" t="s">
        <v>4613</v>
      </c>
      <c r="W391" s="537" t="s">
        <v>5515</v>
      </c>
      <c r="X391" s="537" t="s">
        <v>5516</v>
      </c>
      <c r="Y391" s="537"/>
      <c r="Z391" s="537"/>
      <c r="AA391" s="538"/>
      <c r="AB391" s="538"/>
      <c r="AC391" s="539"/>
      <c r="AD391" s="538"/>
      <c r="AE391" s="538"/>
      <c r="AF391" s="538"/>
      <c r="AG391" s="540">
        <v>44973</v>
      </c>
      <c r="AH391" s="538"/>
      <c r="AI391" s="541">
        <v>44831</v>
      </c>
      <c r="AJ391" s="537"/>
      <c r="AK391" s="537"/>
      <c r="AL391" s="537"/>
      <c r="AM391" s="483">
        <f t="shared" si="6"/>
        <v>22133002</v>
      </c>
      <c r="AN391" s="537"/>
      <c r="AO391" s="537"/>
      <c r="AP391" s="537"/>
      <c r="AQ391" s="540">
        <v>44973</v>
      </c>
      <c r="AR391" s="540">
        <v>44973</v>
      </c>
      <c r="AS391" s="537"/>
    </row>
    <row r="392" spans="1:45" ht="15.75" customHeight="1" x14ac:dyDescent="0.25">
      <c r="A392" s="537">
        <v>391</v>
      </c>
      <c r="B392" s="567" t="s">
        <v>721</v>
      </c>
      <c r="C392" s="567" t="s">
        <v>91</v>
      </c>
      <c r="D392" s="537" t="s">
        <v>123</v>
      </c>
      <c r="E392" s="568">
        <v>900331412</v>
      </c>
      <c r="F392" s="537">
        <v>6</v>
      </c>
      <c r="G392" s="569" t="s">
        <v>723</v>
      </c>
      <c r="H392" s="537">
        <v>2</v>
      </c>
      <c r="I392" s="537" t="s">
        <v>5517</v>
      </c>
      <c r="J392" s="537">
        <v>3</v>
      </c>
      <c r="K392" s="570">
        <v>8747600</v>
      </c>
      <c r="L392" s="546">
        <v>44827</v>
      </c>
      <c r="M392" s="542">
        <v>44895</v>
      </c>
      <c r="N392" s="537" t="s">
        <v>5518</v>
      </c>
      <c r="O392" s="568">
        <v>30732589</v>
      </c>
      <c r="P392" s="537" t="s">
        <v>5519</v>
      </c>
      <c r="Q392" s="546">
        <v>44827</v>
      </c>
      <c r="R392" s="537" t="s">
        <v>4885</v>
      </c>
      <c r="S392" s="546">
        <v>44832</v>
      </c>
      <c r="T392" s="546">
        <v>44840</v>
      </c>
      <c r="U392" s="537" t="s">
        <v>4914</v>
      </c>
      <c r="V392" s="537" t="s">
        <v>4603</v>
      </c>
      <c r="W392" s="537" t="s">
        <v>4671</v>
      </c>
      <c r="X392" s="537" t="s">
        <v>5520</v>
      </c>
      <c r="Y392" s="537"/>
      <c r="Z392" s="537"/>
      <c r="AA392" s="538"/>
      <c r="AB392" s="538"/>
      <c r="AC392" s="539"/>
      <c r="AD392" s="538"/>
      <c r="AE392" s="538"/>
      <c r="AF392" s="538"/>
      <c r="AG392" s="546">
        <v>45234</v>
      </c>
      <c r="AH392" s="538"/>
      <c r="AI392" s="541">
        <v>44831</v>
      </c>
      <c r="AJ392" s="537"/>
      <c r="AK392" s="537"/>
      <c r="AL392" s="537"/>
      <c r="AM392" s="483">
        <f t="shared" si="6"/>
        <v>8747600</v>
      </c>
      <c r="AN392" s="537"/>
      <c r="AO392" s="537"/>
      <c r="AP392" s="537"/>
      <c r="AQ392" s="546">
        <v>45234</v>
      </c>
      <c r="AR392" s="546">
        <v>45234</v>
      </c>
      <c r="AS392" s="537"/>
    </row>
    <row r="393" spans="1:45" ht="15.75" customHeight="1" x14ac:dyDescent="0.25">
      <c r="A393" s="537">
        <v>392</v>
      </c>
      <c r="B393" s="567" t="s">
        <v>721</v>
      </c>
      <c r="C393" s="567" t="s">
        <v>3702</v>
      </c>
      <c r="D393" s="537" t="s">
        <v>123</v>
      </c>
      <c r="E393" s="568">
        <v>900992191</v>
      </c>
      <c r="F393" s="537">
        <v>9</v>
      </c>
      <c r="G393" s="569" t="s">
        <v>723</v>
      </c>
      <c r="H393" s="537">
        <v>2</v>
      </c>
      <c r="I393" s="537" t="s">
        <v>5380</v>
      </c>
      <c r="J393" s="537">
        <v>3</v>
      </c>
      <c r="K393" s="570">
        <v>2143548.2000000002</v>
      </c>
      <c r="L393" s="546">
        <v>44827</v>
      </c>
      <c r="M393" s="542">
        <v>44895</v>
      </c>
      <c r="N393" s="537" t="s">
        <v>5518</v>
      </c>
      <c r="O393" s="568">
        <v>30732589</v>
      </c>
      <c r="P393" s="537" t="s">
        <v>5521</v>
      </c>
      <c r="Q393" s="546">
        <v>44827</v>
      </c>
      <c r="R393" s="537" t="s">
        <v>5487</v>
      </c>
      <c r="S393" s="546">
        <v>44832</v>
      </c>
      <c r="T393" s="546">
        <v>44840</v>
      </c>
      <c r="U393" s="537" t="s">
        <v>4914</v>
      </c>
      <c r="V393" s="537" t="s">
        <v>4685</v>
      </c>
      <c r="W393" s="537" t="s">
        <v>4650</v>
      </c>
      <c r="X393" s="537" t="s">
        <v>5522</v>
      </c>
      <c r="Y393" s="537"/>
      <c r="Z393" s="537"/>
      <c r="AA393" s="538"/>
      <c r="AB393" s="538"/>
      <c r="AC393" s="539"/>
      <c r="AD393" s="538"/>
      <c r="AE393" s="538"/>
      <c r="AF393" s="538"/>
      <c r="AG393" s="540"/>
      <c r="AH393" s="538"/>
      <c r="AI393" s="541"/>
      <c r="AJ393" s="537"/>
      <c r="AK393" s="537"/>
      <c r="AL393" s="537"/>
      <c r="AM393" s="483">
        <f t="shared" si="6"/>
        <v>2143548.2000000002</v>
      </c>
      <c r="AN393" s="537"/>
      <c r="AO393" s="537"/>
      <c r="AP393" s="537"/>
      <c r="AQ393" s="542"/>
      <c r="AR393" s="537"/>
      <c r="AS393" s="472" t="s">
        <v>4881</v>
      </c>
    </row>
    <row r="394" spans="1:45" ht="15.75" customHeight="1" x14ac:dyDescent="0.25">
      <c r="A394" s="537">
        <v>393</v>
      </c>
      <c r="B394" s="567" t="s">
        <v>721</v>
      </c>
      <c r="C394" s="567" t="s">
        <v>2112</v>
      </c>
      <c r="D394" s="537" t="s">
        <v>123</v>
      </c>
      <c r="E394" s="568">
        <v>828002423</v>
      </c>
      <c r="F394" s="537">
        <v>5</v>
      </c>
      <c r="G394" s="569" t="s">
        <v>723</v>
      </c>
      <c r="H394" s="537">
        <v>2</v>
      </c>
      <c r="I394" s="537" t="s">
        <v>4441</v>
      </c>
      <c r="J394" s="537">
        <v>3</v>
      </c>
      <c r="K394" s="570">
        <v>11741774</v>
      </c>
      <c r="L394" s="546">
        <v>44827</v>
      </c>
      <c r="M394" s="542">
        <v>44895</v>
      </c>
      <c r="N394" s="537" t="s">
        <v>5518</v>
      </c>
      <c r="O394" s="568">
        <v>30732589</v>
      </c>
      <c r="P394" s="537" t="s">
        <v>833</v>
      </c>
      <c r="Q394" s="546">
        <v>44827</v>
      </c>
      <c r="R394" s="537" t="s">
        <v>5487</v>
      </c>
      <c r="S394" s="546">
        <v>44832</v>
      </c>
      <c r="T394" s="546">
        <v>44840</v>
      </c>
      <c r="U394" s="537" t="s">
        <v>4914</v>
      </c>
      <c r="V394" s="537" t="s">
        <v>4603</v>
      </c>
      <c r="W394" s="537" t="s">
        <v>4671</v>
      </c>
      <c r="X394" s="537" t="s">
        <v>5523</v>
      </c>
      <c r="Y394" s="537"/>
      <c r="Z394" s="537"/>
      <c r="AA394" s="538"/>
      <c r="AB394" s="538"/>
      <c r="AC394" s="539"/>
      <c r="AD394" s="538"/>
      <c r="AE394" s="538"/>
      <c r="AF394" s="538"/>
      <c r="AG394" s="540"/>
      <c r="AH394" s="538"/>
      <c r="AI394" s="538"/>
      <c r="AJ394" s="537"/>
      <c r="AK394" s="537"/>
      <c r="AL394" s="537"/>
      <c r="AM394" s="483">
        <f t="shared" si="6"/>
        <v>11741774</v>
      </c>
      <c r="AN394" s="537"/>
      <c r="AO394" s="537"/>
      <c r="AP394" s="537"/>
      <c r="AQ394" s="542"/>
      <c r="AR394" s="537"/>
      <c r="AS394" s="472" t="s">
        <v>4881</v>
      </c>
    </row>
    <row r="395" spans="1:45" ht="46.5" customHeight="1" x14ac:dyDescent="0.25">
      <c r="A395" s="537">
        <v>394</v>
      </c>
      <c r="B395" s="567" t="s">
        <v>621</v>
      </c>
      <c r="C395" s="567" t="s">
        <v>974</v>
      </c>
      <c r="D395" s="537" t="s">
        <v>123</v>
      </c>
      <c r="E395" s="568">
        <v>804009440</v>
      </c>
      <c r="F395" s="537">
        <v>5</v>
      </c>
      <c r="G395" s="569" t="s">
        <v>723</v>
      </c>
      <c r="H395" s="537">
        <v>2</v>
      </c>
      <c r="I395" s="510" t="s">
        <v>5524</v>
      </c>
      <c r="J395" s="537">
        <v>2</v>
      </c>
      <c r="K395" s="570">
        <v>11072593</v>
      </c>
      <c r="L395" s="546">
        <v>44827</v>
      </c>
      <c r="M395" s="542">
        <v>44895</v>
      </c>
      <c r="N395" s="537" t="s">
        <v>340</v>
      </c>
      <c r="O395" s="568">
        <v>36950517</v>
      </c>
      <c r="P395" s="537" t="s">
        <v>975</v>
      </c>
      <c r="Q395" s="546">
        <v>44827</v>
      </c>
      <c r="R395" s="537" t="s">
        <v>572</v>
      </c>
      <c r="S395" s="546">
        <v>44831</v>
      </c>
      <c r="T395" s="546">
        <v>44841</v>
      </c>
      <c r="U395" s="537" t="s">
        <v>4914</v>
      </c>
      <c r="V395" s="537" t="s">
        <v>5525</v>
      </c>
      <c r="W395" s="537" t="s">
        <v>5498</v>
      </c>
      <c r="X395" s="537" t="s">
        <v>5526</v>
      </c>
      <c r="Y395" s="537"/>
      <c r="Z395" s="537"/>
      <c r="AA395" s="538"/>
      <c r="AB395" s="538"/>
      <c r="AC395" s="539"/>
      <c r="AD395" s="538"/>
      <c r="AE395" s="538"/>
      <c r="AF395" s="538"/>
      <c r="AG395" s="540"/>
      <c r="AH395" s="538"/>
      <c r="AI395" s="538"/>
      <c r="AJ395" s="537"/>
      <c r="AK395" s="537"/>
      <c r="AL395" s="537"/>
      <c r="AM395" s="483">
        <f t="shared" si="6"/>
        <v>11072593</v>
      </c>
      <c r="AN395" s="537"/>
      <c r="AO395" s="537"/>
      <c r="AP395" s="537"/>
      <c r="AQ395" s="542"/>
      <c r="AR395" s="537"/>
      <c r="AS395" s="472" t="s">
        <v>4881</v>
      </c>
    </row>
    <row r="396" spans="1:45" ht="15.75" customHeight="1" x14ac:dyDescent="0.25">
      <c r="A396" s="537">
        <v>395</v>
      </c>
      <c r="B396" s="567" t="s">
        <v>551</v>
      </c>
      <c r="C396" s="567" t="s">
        <v>4838</v>
      </c>
      <c r="D396" s="537" t="s">
        <v>16</v>
      </c>
      <c r="E396" s="568">
        <v>27093852</v>
      </c>
      <c r="F396" s="537">
        <v>1</v>
      </c>
      <c r="G396" s="569" t="s">
        <v>5132</v>
      </c>
      <c r="H396" s="537">
        <v>1</v>
      </c>
      <c r="I396" s="537" t="s">
        <v>1246</v>
      </c>
      <c r="J396" s="537">
        <v>1</v>
      </c>
      <c r="K396" s="570">
        <v>3063662</v>
      </c>
      <c r="L396" s="546">
        <v>44827</v>
      </c>
      <c r="M396" s="542">
        <v>44887</v>
      </c>
      <c r="N396" s="537" t="s">
        <v>200</v>
      </c>
      <c r="O396" s="568">
        <v>12751145</v>
      </c>
      <c r="P396" s="537" t="s">
        <v>4839</v>
      </c>
      <c r="Q396" s="546">
        <v>44827</v>
      </c>
      <c r="R396" s="537" t="s">
        <v>572</v>
      </c>
      <c r="S396" s="546">
        <v>44832</v>
      </c>
      <c r="T396" s="546">
        <v>44840</v>
      </c>
      <c r="U396" s="537" t="s">
        <v>5398</v>
      </c>
      <c r="V396" s="537" t="s">
        <v>5527</v>
      </c>
      <c r="W396" s="537" t="s">
        <v>5528</v>
      </c>
      <c r="X396" s="537" t="s">
        <v>5529</v>
      </c>
      <c r="Y396" s="537"/>
      <c r="Z396" s="537"/>
      <c r="AA396" s="538"/>
      <c r="AB396" s="538"/>
      <c r="AC396" s="539"/>
      <c r="AD396" s="538"/>
      <c r="AE396" s="538"/>
      <c r="AF396" s="538"/>
      <c r="AG396" s="540"/>
      <c r="AH396" s="538"/>
      <c r="AI396" s="513"/>
      <c r="AJ396" s="537"/>
      <c r="AK396" s="537"/>
      <c r="AL396" s="537"/>
      <c r="AM396" s="483">
        <f t="shared" si="6"/>
        <v>3063662</v>
      </c>
      <c r="AN396" s="537"/>
      <c r="AO396" s="537"/>
      <c r="AP396" s="537"/>
      <c r="AQ396" s="542"/>
      <c r="AR396" s="513"/>
      <c r="AS396" s="472" t="s">
        <v>4881</v>
      </c>
    </row>
    <row r="397" spans="1:45" ht="15.75" customHeight="1" x14ac:dyDescent="0.25">
      <c r="A397" s="537">
        <v>396</v>
      </c>
      <c r="B397" s="567" t="s">
        <v>551</v>
      </c>
      <c r="C397" s="567" t="s">
        <v>4843</v>
      </c>
      <c r="D397" s="537" t="s">
        <v>16</v>
      </c>
      <c r="E397" s="568">
        <v>108532736</v>
      </c>
      <c r="F397" s="537">
        <v>3</v>
      </c>
      <c r="G397" s="569" t="s">
        <v>5132</v>
      </c>
      <c r="H397" s="537">
        <v>1</v>
      </c>
      <c r="I397" s="537" t="s">
        <v>4844</v>
      </c>
      <c r="J397" s="537">
        <v>1</v>
      </c>
      <c r="K397" s="570">
        <v>6500538</v>
      </c>
      <c r="L397" s="546">
        <v>44827</v>
      </c>
      <c r="M397" s="542">
        <v>44888</v>
      </c>
      <c r="N397" s="537" t="s">
        <v>200</v>
      </c>
      <c r="O397" s="568">
        <v>12751145</v>
      </c>
      <c r="P397" s="537" t="s">
        <v>4845</v>
      </c>
      <c r="Q397" s="546">
        <v>44827</v>
      </c>
      <c r="R397" s="537" t="s">
        <v>5530</v>
      </c>
      <c r="S397" s="546">
        <v>44833</v>
      </c>
      <c r="T397" s="546">
        <v>44840</v>
      </c>
      <c r="U397" s="537" t="s">
        <v>5398</v>
      </c>
      <c r="V397" s="537" t="s">
        <v>5531</v>
      </c>
      <c r="W397" s="537" t="s">
        <v>5532</v>
      </c>
      <c r="X397" s="537" t="s">
        <v>5533</v>
      </c>
      <c r="Y397" s="537"/>
      <c r="Z397" s="537"/>
      <c r="AA397" s="538"/>
      <c r="AB397" s="538"/>
      <c r="AC397" s="539"/>
      <c r="AD397" s="538"/>
      <c r="AE397" s="538"/>
      <c r="AF397" s="538"/>
      <c r="AG397" s="540"/>
      <c r="AH397" s="538"/>
      <c r="AI397" s="538"/>
      <c r="AJ397" s="537"/>
      <c r="AK397" s="537"/>
      <c r="AL397" s="537"/>
      <c r="AM397" s="483">
        <f t="shared" si="6"/>
        <v>6500538</v>
      </c>
      <c r="AN397" s="537"/>
      <c r="AO397" s="537"/>
      <c r="AP397" s="537"/>
      <c r="AQ397" s="542"/>
      <c r="AR397" s="537"/>
      <c r="AS397" s="472" t="s">
        <v>4881</v>
      </c>
    </row>
    <row r="398" spans="1:45" ht="15.75" customHeight="1" x14ac:dyDescent="0.25">
      <c r="A398" s="537">
        <v>397</v>
      </c>
      <c r="B398" s="567" t="s">
        <v>297</v>
      </c>
      <c r="C398" s="567" t="s">
        <v>5534</v>
      </c>
      <c r="D398" s="537" t="s">
        <v>123</v>
      </c>
      <c r="E398" s="568">
        <v>890325601</v>
      </c>
      <c r="F398" s="537">
        <v>1</v>
      </c>
      <c r="G398" s="569" t="s">
        <v>723</v>
      </c>
      <c r="H398" s="537">
        <v>2</v>
      </c>
      <c r="I398" s="537" t="s">
        <v>5535</v>
      </c>
      <c r="J398" s="537">
        <v>1</v>
      </c>
      <c r="K398" s="570">
        <v>50843597</v>
      </c>
      <c r="L398" s="546">
        <v>44830</v>
      </c>
      <c r="M398" s="542">
        <v>44864</v>
      </c>
      <c r="N398" s="537" t="s">
        <v>4434</v>
      </c>
      <c r="O398" s="568">
        <v>30400115</v>
      </c>
      <c r="P398" s="537" t="s">
        <v>753</v>
      </c>
      <c r="Q398" s="546">
        <v>44830</v>
      </c>
      <c r="R398" s="537" t="s">
        <v>1924</v>
      </c>
      <c r="S398" s="546">
        <v>44833</v>
      </c>
      <c r="T398" s="546">
        <v>44840</v>
      </c>
      <c r="U398" s="537" t="s">
        <v>4914</v>
      </c>
      <c r="V398" s="537" t="s">
        <v>5536</v>
      </c>
      <c r="W398" s="537" t="s">
        <v>5537</v>
      </c>
      <c r="X398" s="537" t="s">
        <v>5538</v>
      </c>
      <c r="Y398" s="537"/>
      <c r="Z398" s="537"/>
      <c r="AA398" s="538"/>
      <c r="AB398" s="538"/>
      <c r="AC398" s="539"/>
      <c r="AD398" s="538"/>
      <c r="AE398" s="538"/>
      <c r="AF398" s="538"/>
      <c r="AG398" s="540"/>
      <c r="AH398" s="541">
        <v>45048</v>
      </c>
      <c r="AI398" s="541">
        <v>44833</v>
      </c>
      <c r="AJ398" s="537"/>
      <c r="AK398" s="537"/>
      <c r="AL398" s="537"/>
      <c r="AM398" s="483">
        <f t="shared" si="6"/>
        <v>50843597</v>
      </c>
      <c r="AN398" s="537"/>
      <c r="AO398" s="537"/>
      <c r="AP398" s="537"/>
      <c r="AQ398" s="541">
        <v>45048</v>
      </c>
      <c r="AR398" s="546">
        <v>45048</v>
      </c>
      <c r="AS398" s="537"/>
    </row>
    <row r="399" spans="1:45" ht="15.75" customHeight="1" x14ac:dyDescent="0.25">
      <c r="A399" s="537">
        <v>398</v>
      </c>
      <c r="B399" s="567" t="s">
        <v>297</v>
      </c>
      <c r="C399" s="567" t="s">
        <v>5539</v>
      </c>
      <c r="D399" s="537" t="s">
        <v>123</v>
      </c>
      <c r="E399" s="568">
        <v>817004260</v>
      </c>
      <c r="F399" s="537">
        <v>0</v>
      </c>
      <c r="G399" s="569" t="s">
        <v>723</v>
      </c>
      <c r="H399" s="537">
        <v>2</v>
      </c>
      <c r="I399" s="537" t="s">
        <v>5540</v>
      </c>
      <c r="J399" s="537">
        <v>3</v>
      </c>
      <c r="K399" s="570">
        <v>16195968</v>
      </c>
      <c r="L399" s="546">
        <v>44830</v>
      </c>
      <c r="M399" s="542">
        <v>44895</v>
      </c>
      <c r="N399" s="537" t="s">
        <v>4794</v>
      </c>
      <c r="O399" s="568">
        <v>30732589</v>
      </c>
      <c r="P399" s="537" t="s">
        <v>2983</v>
      </c>
      <c r="Q399" s="546">
        <v>44830</v>
      </c>
      <c r="R399" s="537" t="s">
        <v>1924</v>
      </c>
      <c r="S399" s="546">
        <v>44832</v>
      </c>
      <c r="T399" s="546">
        <v>44840</v>
      </c>
      <c r="U399" s="537" t="s">
        <v>4914</v>
      </c>
      <c r="V399" s="537" t="s">
        <v>5541</v>
      </c>
      <c r="W399" s="537" t="s">
        <v>4671</v>
      </c>
      <c r="X399" s="537" t="s">
        <v>5542</v>
      </c>
      <c r="Y399" s="537"/>
      <c r="Z399" s="537"/>
      <c r="AA399" s="538"/>
      <c r="AB399" s="538"/>
      <c r="AC399" s="539"/>
      <c r="AD399" s="538"/>
      <c r="AE399" s="538"/>
      <c r="AF399" s="538"/>
      <c r="AG399" s="540"/>
      <c r="AH399" s="538"/>
      <c r="AI399" s="538"/>
      <c r="AJ399" s="537"/>
      <c r="AK399" s="537"/>
      <c r="AL399" s="537"/>
      <c r="AM399" s="483">
        <f t="shared" si="6"/>
        <v>16195968</v>
      </c>
      <c r="AN399" s="537"/>
      <c r="AO399" s="537"/>
      <c r="AP399" s="537"/>
      <c r="AQ399" s="542"/>
      <c r="AR399" s="537"/>
      <c r="AS399" s="472" t="s">
        <v>4881</v>
      </c>
    </row>
    <row r="400" spans="1:45" ht="15.75" customHeight="1" x14ac:dyDescent="0.25">
      <c r="A400" s="537">
        <v>399</v>
      </c>
      <c r="B400" s="567" t="s">
        <v>297</v>
      </c>
      <c r="C400" s="567" t="s">
        <v>3961</v>
      </c>
      <c r="D400" s="537" t="s">
        <v>123</v>
      </c>
      <c r="E400" s="568">
        <v>901105862</v>
      </c>
      <c r="F400" s="537">
        <v>2</v>
      </c>
      <c r="G400" s="569" t="s">
        <v>723</v>
      </c>
      <c r="H400" s="537">
        <v>2</v>
      </c>
      <c r="I400" s="537" t="s">
        <v>5543</v>
      </c>
      <c r="J400" s="537">
        <v>1</v>
      </c>
      <c r="K400" s="570">
        <v>121264367</v>
      </c>
      <c r="L400" s="546">
        <v>44831</v>
      </c>
      <c r="M400" s="542">
        <v>44895</v>
      </c>
      <c r="N400" s="537" t="s">
        <v>340</v>
      </c>
      <c r="O400" s="568">
        <v>36950517</v>
      </c>
      <c r="P400" s="537" t="s">
        <v>773</v>
      </c>
      <c r="Q400" s="546">
        <v>44831</v>
      </c>
      <c r="R400" s="537" t="s">
        <v>1924</v>
      </c>
      <c r="S400" s="546">
        <v>44834</v>
      </c>
      <c r="T400" s="546">
        <v>44840</v>
      </c>
      <c r="U400" s="537" t="s">
        <v>4914</v>
      </c>
      <c r="V400" s="537" t="s">
        <v>5544</v>
      </c>
      <c r="W400" s="537" t="s">
        <v>5399</v>
      </c>
      <c r="X400" s="537" t="s">
        <v>5545</v>
      </c>
      <c r="Y400" s="537"/>
      <c r="Z400" s="537"/>
      <c r="AA400" s="538"/>
      <c r="AB400" s="538"/>
      <c r="AC400" s="539"/>
      <c r="AD400" s="538"/>
      <c r="AE400" s="538"/>
      <c r="AF400" s="538"/>
      <c r="AG400" s="540"/>
      <c r="AH400" s="538"/>
      <c r="AI400" s="538"/>
      <c r="AJ400" s="537"/>
      <c r="AK400" s="537"/>
      <c r="AL400" s="537"/>
      <c r="AM400" s="483">
        <f t="shared" si="6"/>
        <v>121264367</v>
      </c>
      <c r="AN400" s="537"/>
      <c r="AO400" s="537"/>
      <c r="AP400" s="537"/>
      <c r="AQ400" s="542"/>
      <c r="AR400" s="537"/>
      <c r="AS400" s="472" t="s">
        <v>4881</v>
      </c>
    </row>
    <row r="401" spans="1:45" ht="15.75" customHeight="1" x14ac:dyDescent="0.25">
      <c r="A401" s="537">
        <v>400</v>
      </c>
      <c r="B401" s="567" t="s">
        <v>297</v>
      </c>
      <c r="C401" s="567" t="s">
        <v>5546</v>
      </c>
      <c r="D401" s="537" t="s">
        <v>123</v>
      </c>
      <c r="E401" s="568">
        <v>900307896</v>
      </c>
      <c r="F401" s="537">
        <v>6</v>
      </c>
      <c r="G401" s="569" t="s">
        <v>723</v>
      </c>
      <c r="H401" s="537">
        <v>2</v>
      </c>
      <c r="I401" s="537" t="s">
        <v>5547</v>
      </c>
      <c r="J401" s="537">
        <v>1</v>
      </c>
      <c r="K401" s="570">
        <v>717094</v>
      </c>
      <c r="L401" s="546">
        <v>44832</v>
      </c>
      <c r="M401" s="542">
        <v>44864</v>
      </c>
      <c r="N401" s="537" t="s">
        <v>4434</v>
      </c>
      <c r="O401" s="568">
        <v>30400115</v>
      </c>
      <c r="P401" s="537" t="s">
        <v>5548</v>
      </c>
      <c r="Q401" s="546">
        <v>44832</v>
      </c>
      <c r="R401" s="537" t="s">
        <v>302</v>
      </c>
      <c r="S401" s="546">
        <v>44832</v>
      </c>
      <c r="T401" s="546">
        <v>44840</v>
      </c>
      <c r="U401" s="537" t="s">
        <v>5398</v>
      </c>
      <c r="V401" s="537" t="s">
        <v>5549</v>
      </c>
      <c r="W401" s="537" t="s">
        <v>5537</v>
      </c>
      <c r="X401" s="537" t="s">
        <v>5550</v>
      </c>
      <c r="Y401" s="537"/>
      <c r="Z401" s="537"/>
      <c r="AA401" s="538"/>
      <c r="AB401" s="538"/>
      <c r="AC401" s="539"/>
      <c r="AD401" s="538"/>
      <c r="AE401" s="538"/>
      <c r="AF401" s="538"/>
      <c r="AG401" s="546">
        <v>44970</v>
      </c>
      <c r="AH401" s="538"/>
      <c r="AI401" s="541">
        <v>44832</v>
      </c>
      <c r="AJ401" s="537"/>
      <c r="AK401" s="537"/>
      <c r="AL401" s="537"/>
      <c r="AM401" s="483">
        <f t="shared" si="6"/>
        <v>717094</v>
      </c>
      <c r="AN401" s="537"/>
      <c r="AO401" s="537"/>
      <c r="AP401" s="537"/>
      <c r="AQ401" s="546">
        <v>44970</v>
      </c>
      <c r="AR401" s="546">
        <v>44973</v>
      </c>
      <c r="AS401" s="537"/>
    </row>
    <row r="402" spans="1:45" ht="15.75" customHeight="1" x14ac:dyDescent="0.25">
      <c r="A402" s="537">
        <v>401</v>
      </c>
      <c r="B402" s="567" t="s">
        <v>278</v>
      </c>
      <c r="C402" s="567" t="s">
        <v>4316</v>
      </c>
      <c r="D402" s="537" t="s">
        <v>16</v>
      </c>
      <c r="E402" s="568">
        <v>598241</v>
      </c>
      <c r="F402" s="537">
        <v>4</v>
      </c>
      <c r="G402" s="569" t="s">
        <v>5132</v>
      </c>
      <c r="H402" s="537">
        <v>1</v>
      </c>
      <c r="I402" s="537" t="s">
        <v>5551</v>
      </c>
      <c r="J402" s="537">
        <v>1</v>
      </c>
      <c r="K402" s="570">
        <v>6500538</v>
      </c>
      <c r="L402" s="546">
        <v>44832</v>
      </c>
      <c r="M402" s="542">
        <v>44893</v>
      </c>
      <c r="N402" s="537" t="s">
        <v>3650</v>
      </c>
      <c r="O402" s="568">
        <v>59826914</v>
      </c>
      <c r="P402" s="537" t="s">
        <v>2851</v>
      </c>
      <c r="Q402" s="546">
        <v>44832</v>
      </c>
      <c r="R402" s="537" t="s">
        <v>572</v>
      </c>
      <c r="S402" s="546">
        <v>44833</v>
      </c>
      <c r="T402" s="546">
        <v>44840</v>
      </c>
      <c r="U402" s="537" t="s">
        <v>5398</v>
      </c>
      <c r="V402" s="537" t="s">
        <v>5552</v>
      </c>
      <c r="W402" s="537" t="s">
        <v>5553</v>
      </c>
      <c r="X402" s="537" t="s">
        <v>5554</v>
      </c>
      <c r="Y402" s="537"/>
      <c r="Z402" s="537"/>
      <c r="AA402" s="538"/>
      <c r="AB402" s="538"/>
      <c r="AC402" s="539"/>
      <c r="AD402" s="538"/>
      <c r="AE402" s="538"/>
      <c r="AF402" s="538"/>
      <c r="AG402" s="542">
        <v>44904</v>
      </c>
      <c r="AH402" s="538"/>
      <c r="AI402" s="541">
        <v>44833</v>
      </c>
      <c r="AJ402" s="537"/>
      <c r="AK402" s="537"/>
      <c r="AL402" s="537"/>
      <c r="AM402" s="483">
        <f t="shared" si="6"/>
        <v>6500538</v>
      </c>
      <c r="AN402" s="537"/>
      <c r="AO402" s="537"/>
      <c r="AP402" s="537"/>
      <c r="AQ402" s="542">
        <v>44904</v>
      </c>
      <c r="AR402" s="546">
        <v>44904</v>
      </c>
      <c r="AS402" s="537"/>
    </row>
    <row r="403" spans="1:45" ht="15.75" customHeight="1" x14ac:dyDescent="0.25">
      <c r="A403" s="537">
        <v>402</v>
      </c>
      <c r="B403" s="567" t="s">
        <v>551</v>
      </c>
      <c r="C403" s="567" t="s">
        <v>5555</v>
      </c>
      <c r="D403" s="537" t="s">
        <v>16</v>
      </c>
      <c r="E403" s="568">
        <v>108528244</v>
      </c>
      <c r="F403" s="537">
        <v>1</v>
      </c>
      <c r="G403" s="569" t="s">
        <v>5132</v>
      </c>
      <c r="H403" s="537">
        <v>1</v>
      </c>
      <c r="I403" s="537" t="s">
        <v>5556</v>
      </c>
      <c r="J403" s="537">
        <v>1</v>
      </c>
      <c r="K403" s="570">
        <v>6500538</v>
      </c>
      <c r="L403" s="546">
        <v>44832</v>
      </c>
      <c r="M403" s="542">
        <v>44893</v>
      </c>
      <c r="N403" s="537" t="s">
        <v>5557</v>
      </c>
      <c r="O403" s="568">
        <v>87066020</v>
      </c>
      <c r="P403" s="537" t="s">
        <v>2955</v>
      </c>
      <c r="Q403" s="546">
        <v>44832</v>
      </c>
      <c r="R403" s="537" t="s">
        <v>4885</v>
      </c>
      <c r="S403" s="546">
        <v>44837</v>
      </c>
      <c r="T403" s="546">
        <v>44840</v>
      </c>
      <c r="U403" s="537" t="s">
        <v>5398</v>
      </c>
      <c r="V403" s="537" t="s">
        <v>5552</v>
      </c>
      <c r="W403" s="537" t="s">
        <v>5558</v>
      </c>
      <c r="X403" s="537" t="s">
        <v>5559</v>
      </c>
      <c r="Y403" s="537"/>
      <c r="Z403" s="537"/>
      <c r="AA403" s="538"/>
      <c r="AB403" s="538"/>
      <c r="AC403" s="539"/>
      <c r="AD403" s="538"/>
      <c r="AE403" s="538"/>
      <c r="AF403" s="538"/>
      <c r="AG403" s="546">
        <v>44979</v>
      </c>
      <c r="AH403" s="538"/>
      <c r="AI403" s="540">
        <v>44837</v>
      </c>
      <c r="AJ403" s="537"/>
      <c r="AK403" s="537"/>
      <c r="AL403" s="537"/>
      <c r="AM403" s="483">
        <f t="shared" si="6"/>
        <v>6500538</v>
      </c>
      <c r="AN403" s="537"/>
      <c r="AO403" s="537"/>
      <c r="AP403" s="537"/>
      <c r="AQ403" s="546">
        <v>44979</v>
      </c>
      <c r="AR403" s="546">
        <v>44979</v>
      </c>
      <c r="AS403" s="537"/>
    </row>
    <row r="404" spans="1:45" ht="47.25" customHeight="1" x14ac:dyDescent="0.25">
      <c r="A404" s="537">
        <v>403</v>
      </c>
      <c r="B404" s="567" t="s">
        <v>551</v>
      </c>
      <c r="C404" s="567" t="s">
        <v>5560</v>
      </c>
      <c r="D404" s="537" t="s">
        <v>16</v>
      </c>
      <c r="E404" s="568">
        <v>5931220</v>
      </c>
      <c r="F404" s="537">
        <v>9</v>
      </c>
      <c r="G404" s="569" t="s">
        <v>5132</v>
      </c>
      <c r="H404" s="537">
        <v>1</v>
      </c>
      <c r="I404" s="580" t="s">
        <v>5561</v>
      </c>
      <c r="J404" s="537">
        <v>1</v>
      </c>
      <c r="K404" s="570">
        <v>11883600</v>
      </c>
      <c r="L404" s="546">
        <v>44832</v>
      </c>
      <c r="M404" s="542">
        <v>44923</v>
      </c>
      <c r="N404" s="581" t="s">
        <v>1319</v>
      </c>
      <c r="O404" s="582">
        <v>30721770</v>
      </c>
      <c r="P404" s="537" t="s">
        <v>5562</v>
      </c>
      <c r="Q404" s="546">
        <v>44832</v>
      </c>
      <c r="R404" s="537" t="s">
        <v>1924</v>
      </c>
      <c r="S404" s="546">
        <v>44837</v>
      </c>
      <c r="T404" s="546">
        <v>44840</v>
      </c>
      <c r="U404" s="537" t="s">
        <v>4914</v>
      </c>
      <c r="V404" s="537" t="s">
        <v>5563</v>
      </c>
      <c r="W404" s="537" t="s">
        <v>4632</v>
      </c>
      <c r="X404" s="537" t="s">
        <v>5564</v>
      </c>
      <c r="Y404" s="537"/>
      <c r="Z404" s="537"/>
      <c r="AA404" s="538"/>
      <c r="AB404" s="538"/>
      <c r="AC404" s="539"/>
      <c r="AD404" s="538"/>
      <c r="AE404" s="538"/>
      <c r="AF404" s="538"/>
      <c r="AG404" s="542">
        <v>44949</v>
      </c>
      <c r="AH404" s="538"/>
      <c r="AI404" s="540">
        <v>44837</v>
      </c>
      <c r="AJ404" s="537"/>
      <c r="AK404" s="537"/>
      <c r="AL404" s="537"/>
      <c r="AM404" s="483">
        <f t="shared" si="6"/>
        <v>11883600</v>
      </c>
      <c r="AN404" s="537"/>
      <c r="AO404" s="537"/>
      <c r="AP404" s="537"/>
      <c r="AQ404" s="542">
        <v>44949</v>
      </c>
      <c r="AR404" s="546">
        <v>44923</v>
      </c>
      <c r="AS404" s="537"/>
    </row>
    <row r="405" spans="1:45" ht="15.75" customHeight="1" x14ac:dyDescent="0.25">
      <c r="A405" s="537">
        <v>404</v>
      </c>
      <c r="B405" s="567" t="s">
        <v>278</v>
      </c>
      <c r="C405" s="567" t="s">
        <v>5565</v>
      </c>
      <c r="D405" s="537" t="s">
        <v>123</v>
      </c>
      <c r="E405" s="568">
        <v>98387621</v>
      </c>
      <c r="F405" s="537">
        <v>1</v>
      </c>
      <c r="G405" s="569" t="s">
        <v>5132</v>
      </c>
      <c r="H405" s="537">
        <v>2</v>
      </c>
      <c r="I405" s="537" t="s">
        <v>5566</v>
      </c>
      <c r="J405" s="537">
        <v>11</v>
      </c>
      <c r="K405" s="570">
        <v>8465006</v>
      </c>
      <c r="L405" s="546">
        <v>44832</v>
      </c>
      <c r="M405" s="542">
        <v>44865</v>
      </c>
      <c r="N405" s="537" t="s">
        <v>5567</v>
      </c>
      <c r="O405" s="568">
        <v>1085283617</v>
      </c>
      <c r="P405" s="537" t="s">
        <v>3901</v>
      </c>
      <c r="Q405" s="546">
        <v>44832</v>
      </c>
      <c r="R405" s="537" t="s">
        <v>1924</v>
      </c>
      <c r="S405" s="546">
        <v>44837</v>
      </c>
      <c r="T405" s="546">
        <v>44840</v>
      </c>
      <c r="U405" s="537" t="s">
        <v>4914</v>
      </c>
      <c r="V405" s="537" t="s">
        <v>5568</v>
      </c>
      <c r="W405" s="537" t="s">
        <v>5569</v>
      </c>
      <c r="X405" s="537" t="s">
        <v>5570</v>
      </c>
      <c r="Y405" s="537"/>
      <c r="Z405" s="537"/>
      <c r="AA405" s="538"/>
      <c r="AB405" s="538"/>
      <c r="AC405" s="539"/>
      <c r="AD405" s="538"/>
      <c r="AE405" s="538"/>
      <c r="AF405" s="538"/>
      <c r="AG405" s="540">
        <v>44957</v>
      </c>
      <c r="AH405" s="538"/>
      <c r="AI405" s="540">
        <v>44837</v>
      </c>
      <c r="AJ405" s="537"/>
      <c r="AK405" s="537"/>
      <c r="AL405" s="537"/>
      <c r="AM405" s="483">
        <f t="shared" si="6"/>
        <v>8465006</v>
      </c>
      <c r="AN405" s="537"/>
      <c r="AO405" s="537"/>
      <c r="AP405" s="537"/>
      <c r="AQ405" s="540">
        <v>44957</v>
      </c>
      <c r="AR405" s="540">
        <v>44865</v>
      </c>
      <c r="AS405" s="537"/>
    </row>
    <row r="406" spans="1:45" ht="15.75" customHeight="1" x14ac:dyDescent="0.25">
      <c r="A406" s="537">
        <v>405</v>
      </c>
      <c r="B406" s="567" t="s">
        <v>278</v>
      </c>
      <c r="C406" s="567" t="s">
        <v>5571</v>
      </c>
      <c r="D406" s="537" t="s">
        <v>123</v>
      </c>
      <c r="E406" s="568">
        <v>814005183</v>
      </c>
      <c r="F406" s="537">
        <v>5</v>
      </c>
      <c r="G406" s="569" t="s">
        <v>5132</v>
      </c>
      <c r="H406" s="537">
        <v>2</v>
      </c>
      <c r="I406" s="537" t="s">
        <v>5572</v>
      </c>
      <c r="J406" s="537">
        <v>11</v>
      </c>
      <c r="K406" s="570">
        <v>27672750</v>
      </c>
      <c r="L406" s="546">
        <v>44832</v>
      </c>
      <c r="M406" s="542">
        <v>44923</v>
      </c>
      <c r="N406" s="581" t="s">
        <v>1319</v>
      </c>
      <c r="O406" s="582">
        <v>30721770</v>
      </c>
      <c r="P406" s="537" t="s">
        <v>2829</v>
      </c>
      <c r="Q406" s="546">
        <v>44832</v>
      </c>
      <c r="R406" s="537" t="s">
        <v>572</v>
      </c>
      <c r="S406" s="546">
        <v>44837</v>
      </c>
      <c r="T406" s="546">
        <v>44840</v>
      </c>
      <c r="U406" s="537" t="s">
        <v>4914</v>
      </c>
      <c r="V406" s="537" t="s">
        <v>5573</v>
      </c>
      <c r="W406" s="537" t="s">
        <v>5574</v>
      </c>
      <c r="X406" s="537" t="s">
        <v>5575</v>
      </c>
      <c r="Y406" s="537"/>
      <c r="Z406" s="537"/>
      <c r="AA406" s="538"/>
      <c r="AB406" s="538"/>
      <c r="AC406" s="539"/>
      <c r="AD406" s="538"/>
      <c r="AE406" s="538"/>
      <c r="AF406" s="538"/>
      <c r="AG406" s="540">
        <v>44949</v>
      </c>
      <c r="AH406" s="538"/>
      <c r="AI406" s="540">
        <v>44837</v>
      </c>
      <c r="AJ406" s="537"/>
      <c r="AK406" s="537"/>
      <c r="AL406" s="537"/>
      <c r="AM406" s="483">
        <f t="shared" si="6"/>
        <v>27672750</v>
      </c>
      <c r="AN406" s="537"/>
      <c r="AO406" s="537"/>
      <c r="AP406" s="537"/>
      <c r="AQ406" s="540">
        <v>44949</v>
      </c>
      <c r="AR406" s="537"/>
      <c r="AS406" s="537" t="s">
        <v>5490</v>
      </c>
    </row>
    <row r="407" spans="1:45" ht="15.75" customHeight="1" x14ac:dyDescent="0.25">
      <c r="A407" s="537">
        <v>406</v>
      </c>
      <c r="B407" s="567" t="s">
        <v>278</v>
      </c>
      <c r="C407" s="567" t="s">
        <v>193</v>
      </c>
      <c r="D407" s="537" t="s">
        <v>123</v>
      </c>
      <c r="E407" s="568">
        <v>900411543</v>
      </c>
      <c r="F407" s="537">
        <v>6</v>
      </c>
      <c r="G407" s="569" t="s">
        <v>5132</v>
      </c>
      <c r="H407" s="537">
        <v>2</v>
      </c>
      <c r="I407" s="537" t="s">
        <v>5576</v>
      </c>
      <c r="J407" s="537">
        <v>11</v>
      </c>
      <c r="K407" s="570">
        <v>264827250</v>
      </c>
      <c r="L407" s="546">
        <v>44833</v>
      </c>
      <c r="M407" s="542">
        <v>44923</v>
      </c>
      <c r="N407" s="581" t="s">
        <v>1319</v>
      </c>
      <c r="O407" s="582">
        <v>30721770</v>
      </c>
      <c r="P407" s="537" t="s">
        <v>2088</v>
      </c>
      <c r="Q407" s="546">
        <v>44833</v>
      </c>
      <c r="R407" s="537" t="s">
        <v>1763</v>
      </c>
      <c r="S407" s="546">
        <v>44838</v>
      </c>
      <c r="T407" s="546">
        <v>44840</v>
      </c>
      <c r="U407" s="537" t="s">
        <v>5398</v>
      </c>
      <c r="V407" s="537" t="s">
        <v>5573</v>
      </c>
      <c r="W407" s="537" t="s">
        <v>5577</v>
      </c>
      <c r="X407" s="537" t="s">
        <v>5578</v>
      </c>
      <c r="Y407" s="537"/>
      <c r="Z407" s="537"/>
      <c r="AA407" s="538"/>
      <c r="AB407" s="538"/>
      <c r="AC407" s="539"/>
      <c r="AD407" s="538"/>
      <c r="AE407" s="538"/>
      <c r="AF407" s="538"/>
      <c r="AG407" s="540">
        <v>44949</v>
      </c>
      <c r="AH407" s="538"/>
      <c r="AI407" s="540">
        <v>44838</v>
      </c>
      <c r="AJ407" s="537"/>
      <c r="AK407" s="537"/>
      <c r="AL407" s="537"/>
      <c r="AM407" s="483">
        <f t="shared" si="6"/>
        <v>264827250</v>
      </c>
      <c r="AN407" s="537"/>
      <c r="AO407" s="537"/>
      <c r="AP407" s="537"/>
      <c r="AQ407" s="540">
        <v>44949</v>
      </c>
      <c r="AR407" s="542">
        <v>44923</v>
      </c>
      <c r="AS407" s="537"/>
    </row>
    <row r="408" spans="1:45" ht="15.75" customHeight="1" x14ac:dyDescent="0.25">
      <c r="A408" s="537">
        <v>407</v>
      </c>
      <c r="B408" s="567" t="s">
        <v>5579</v>
      </c>
      <c r="C408" s="567" t="s">
        <v>5580</v>
      </c>
      <c r="D408" s="537" t="s">
        <v>123</v>
      </c>
      <c r="E408" s="568">
        <v>890900267</v>
      </c>
      <c r="F408" s="537">
        <v>0</v>
      </c>
      <c r="G408" s="569" t="s">
        <v>723</v>
      </c>
      <c r="H408" s="537">
        <v>2</v>
      </c>
      <c r="I408" s="537" t="s">
        <v>5581</v>
      </c>
      <c r="J408" s="537">
        <v>1</v>
      </c>
      <c r="K408" s="570">
        <v>12142935</v>
      </c>
      <c r="L408" s="546">
        <v>44833</v>
      </c>
      <c r="M408" s="542">
        <v>44895</v>
      </c>
      <c r="N408" s="583" t="s">
        <v>340</v>
      </c>
      <c r="O408" s="583">
        <v>36950517</v>
      </c>
      <c r="P408" s="537" t="s">
        <v>828</v>
      </c>
      <c r="Q408" s="546">
        <v>44833</v>
      </c>
      <c r="R408" s="537" t="s">
        <v>1763</v>
      </c>
      <c r="S408" s="546">
        <v>44838</v>
      </c>
      <c r="T408" s="546">
        <v>44840</v>
      </c>
      <c r="U408" s="537" t="s">
        <v>5398</v>
      </c>
      <c r="V408" s="537" t="s">
        <v>5582</v>
      </c>
      <c r="W408" s="537" t="s">
        <v>5399</v>
      </c>
      <c r="X408" s="537" t="s">
        <v>5583</v>
      </c>
      <c r="Y408" s="537"/>
      <c r="Z408" s="537"/>
      <c r="AA408" s="538"/>
      <c r="AB408" s="538"/>
      <c r="AC408" s="539"/>
      <c r="AD408" s="538"/>
      <c r="AE408" s="538"/>
      <c r="AF408" s="538"/>
      <c r="AG408" s="540"/>
      <c r="AH408" s="538"/>
      <c r="AI408" s="538"/>
      <c r="AJ408" s="537"/>
      <c r="AK408" s="537"/>
      <c r="AL408" s="537"/>
      <c r="AM408" s="483">
        <f t="shared" si="6"/>
        <v>12142935</v>
      </c>
      <c r="AN408" s="537"/>
      <c r="AO408" s="537"/>
      <c r="AP408" s="537"/>
      <c r="AQ408" s="542"/>
      <c r="AR408" s="537"/>
      <c r="AS408" s="472" t="s">
        <v>4881</v>
      </c>
    </row>
    <row r="409" spans="1:45" ht="15.75" customHeight="1" x14ac:dyDescent="0.25">
      <c r="A409" s="495">
        <v>408</v>
      </c>
      <c r="B409" s="567" t="s">
        <v>5584</v>
      </c>
      <c r="C409" s="567" t="s">
        <v>5585</v>
      </c>
      <c r="D409" s="537" t="s">
        <v>16</v>
      </c>
      <c r="E409" s="568">
        <v>1399225</v>
      </c>
      <c r="F409" s="537">
        <v>1</v>
      </c>
      <c r="G409" s="569" t="s">
        <v>5132</v>
      </c>
      <c r="H409" s="537">
        <v>1</v>
      </c>
      <c r="I409" s="537" t="s">
        <v>5586</v>
      </c>
      <c r="J409" s="537">
        <v>1</v>
      </c>
      <c r="K409" s="570">
        <v>179829386.55000001</v>
      </c>
      <c r="L409" s="546">
        <v>44834</v>
      </c>
      <c r="M409" s="542">
        <v>44926</v>
      </c>
      <c r="N409" s="495" t="s">
        <v>570</v>
      </c>
      <c r="O409" s="497">
        <v>1085316703</v>
      </c>
      <c r="P409" s="537" t="s">
        <v>5587</v>
      </c>
      <c r="Q409" s="546">
        <v>44834</v>
      </c>
      <c r="R409" s="537" t="s">
        <v>572</v>
      </c>
      <c r="S409" s="546">
        <v>44839</v>
      </c>
      <c r="T409" s="546">
        <v>44840</v>
      </c>
      <c r="U409" s="537" t="s">
        <v>5398</v>
      </c>
      <c r="V409" s="537" t="s">
        <v>5588</v>
      </c>
      <c r="W409" s="537" t="s">
        <v>5589</v>
      </c>
      <c r="X409" s="537" t="s">
        <v>5590</v>
      </c>
      <c r="Y409" s="537"/>
      <c r="Z409" s="537"/>
      <c r="AA409" s="538"/>
      <c r="AB409" s="538"/>
      <c r="AC409" s="539"/>
      <c r="AD409" s="538"/>
      <c r="AE409" s="538"/>
      <c r="AF409" s="538"/>
      <c r="AG409" s="540"/>
      <c r="AH409" s="541">
        <v>45075</v>
      </c>
      <c r="AI409" s="540">
        <v>44839</v>
      </c>
      <c r="AJ409" s="537"/>
      <c r="AK409" s="537"/>
      <c r="AL409" s="537"/>
      <c r="AM409" s="483">
        <f t="shared" si="6"/>
        <v>179829386.55000001</v>
      </c>
      <c r="AN409" s="537"/>
      <c r="AO409" s="537"/>
      <c r="AP409" s="537"/>
      <c r="AQ409" s="541">
        <v>45075</v>
      </c>
      <c r="AR409" s="546">
        <v>45075</v>
      </c>
      <c r="AS409" s="537"/>
    </row>
    <row r="410" spans="1:45" ht="15.75" customHeight="1" x14ac:dyDescent="0.25">
      <c r="A410" s="537">
        <v>409</v>
      </c>
      <c r="B410" s="567" t="s">
        <v>551</v>
      </c>
      <c r="C410" s="567" t="s">
        <v>61</v>
      </c>
      <c r="D410" s="537" t="s">
        <v>123</v>
      </c>
      <c r="E410" s="568">
        <v>901235769</v>
      </c>
      <c r="F410" s="537">
        <v>2</v>
      </c>
      <c r="G410" s="569" t="s">
        <v>5132</v>
      </c>
      <c r="H410" s="537">
        <v>2</v>
      </c>
      <c r="I410" s="537" t="s">
        <v>5591</v>
      </c>
      <c r="J410" s="537">
        <v>1</v>
      </c>
      <c r="K410" s="570">
        <v>1500000000</v>
      </c>
      <c r="L410" s="546">
        <v>44834</v>
      </c>
      <c r="M410" s="542">
        <v>44880</v>
      </c>
      <c r="N410" s="537" t="s">
        <v>5592</v>
      </c>
      <c r="O410" s="568" t="s">
        <v>5593</v>
      </c>
      <c r="P410" s="537" t="s">
        <v>521</v>
      </c>
      <c r="Q410" s="546">
        <v>44834</v>
      </c>
      <c r="R410" s="537" t="s">
        <v>4885</v>
      </c>
      <c r="S410" s="546">
        <v>44839</v>
      </c>
      <c r="T410" s="546">
        <v>44840</v>
      </c>
      <c r="U410" s="537" t="s">
        <v>4914</v>
      </c>
      <c r="V410" s="537" t="s">
        <v>5552</v>
      </c>
      <c r="W410" s="537" t="s">
        <v>5594</v>
      </c>
      <c r="X410" s="537" t="s">
        <v>5595</v>
      </c>
      <c r="Y410" s="537"/>
      <c r="Z410" s="537"/>
      <c r="AA410" s="538"/>
      <c r="AB410" s="538"/>
      <c r="AC410" s="539"/>
      <c r="AD410" s="538"/>
      <c r="AE410" s="538"/>
      <c r="AF410" s="538"/>
      <c r="AG410" s="540"/>
      <c r="AH410" s="541">
        <v>44984</v>
      </c>
      <c r="AI410" s="540">
        <v>44839</v>
      </c>
      <c r="AJ410" s="537"/>
      <c r="AK410" s="537"/>
      <c r="AL410" s="537"/>
      <c r="AM410" s="483">
        <f t="shared" si="6"/>
        <v>1500000000</v>
      </c>
      <c r="AN410" s="537"/>
      <c r="AO410" s="537"/>
      <c r="AP410" s="537"/>
      <c r="AQ410" s="541">
        <v>44984</v>
      </c>
      <c r="AR410" s="546">
        <v>44984</v>
      </c>
      <c r="AS410" s="537"/>
    </row>
    <row r="411" spans="1:45" ht="15.75" customHeight="1" x14ac:dyDescent="0.25">
      <c r="A411" s="537">
        <v>410</v>
      </c>
      <c r="B411" s="567" t="s">
        <v>551</v>
      </c>
      <c r="C411" s="567" t="s">
        <v>4890</v>
      </c>
      <c r="D411" s="537" t="s">
        <v>123</v>
      </c>
      <c r="E411" s="568">
        <v>900929881</v>
      </c>
      <c r="F411" s="537">
        <v>5</v>
      </c>
      <c r="G411" s="569" t="s">
        <v>5132</v>
      </c>
      <c r="H411" s="537">
        <v>2</v>
      </c>
      <c r="I411" s="537" t="s">
        <v>5596</v>
      </c>
      <c r="J411" s="537">
        <v>1</v>
      </c>
      <c r="K411" s="570">
        <v>51933888</v>
      </c>
      <c r="L411" s="546">
        <v>44834</v>
      </c>
      <c r="M411" s="542">
        <v>44895</v>
      </c>
      <c r="N411" s="584" t="s">
        <v>200</v>
      </c>
      <c r="O411" s="510">
        <v>12751145</v>
      </c>
      <c r="P411" s="537" t="s">
        <v>5597</v>
      </c>
      <c r="Q411" s="546">
        <v>44834</v>
      </c>
      <c r="R411" s="537" t="s">
        <v>5389</v>
      </c>
      <c r="S411" s="546">
        <v>44839</v>
      </c>
      <c r="T411" s="546">
        <v>44840</v>
      </c>
      <c r="U411" s="537" t="s">
        <v>4914</v>
      </c>
      <c r="V411" s="537" t="s">
        <v>5531</v>
      </c>
      <c r="W411" s="537" t="s">
        <v>5598</v>
      </c>
      <c r="X411" s="537" t="s">
        <v>5599</v>
      </c>
      <c r="Y411" s="537"/>
      <c r="Z411" s="537"/>
      <c r="AA411" s="538"/>
      <c r="AB411" s="538"/>
      <c r="AC411" s="539"/>
      <c r="AD411" s="538"/>
      <c r="AE411" s="538"/>
      <c r="AF411" s="538"/>
      <c r="AG411" s="540"/>
      <c r="AH411" s="538"/>
      <c r="AI411" s="538"/>
      <c r="AJ411" s="537"/>
      <c r="AK411" s="537"/>
      <c r="AL411" s="537"/>
      <c r="AM411" s="483">
        <f t="shared" si="6"/>
        <v>51933888</v>
      </c>
      <c r="AN411" s="537"/>
      <c r="AO411" s="537"/>
      <c r="AP411" s="537"/>
      <c r="AQ411" s="542"/>
      <c r="AR411" s="537"/>
      <c r="AS411" s="472" t="s">
        <v>4881</v>
      </c>
    </row>
    <row r="412" spans="1:45" ht="15.75" customHeight="1" x14ac:dyDescent="0.25">
      <c r="A412" s="537">
        <v>411</v>
      </c>
      <c r="B412" s="567" t="s">
        <v>551</v>
      </c>
      <c r="C412" s="567" t="s">
        <v>4864</v>
      </c>
      <c r="D412" s="537" t="s">
        <v>16</v>
      </c>
      <c r="E412" s="568">
        <v>983899</v>
      </c>
      <c r="F412" s="537">
        <v>5</v>
      </c>
      <c r="G412" s="569" t="s">
        <v>5132</v>
      </c>
      <c r="H412" s="537">
        <v>1</v>
      </c>
      <c r="I412" s="537" t="s">
        <v>4865</v>
      </c>
      <c r="J412" s="537">
        <v>1</v>
      </c>
      <c r="K412" s="570">
        <v>11562219</v>
      </c>
      <c r="L412" s="546">
        <v>44834</v>
      </c>
      <c r="M412" s="542">
        <v>44926</v>
      </c>
      <c r="N412" s="537" t="s">
        <v>202</v>
      </c>
      <c r="O412" s="568">
        <v>30735145</v>
      </c>
      <c r="P412" s="537" t="s">
        <v>5600</v>
      </c>
      <c r="Q412" s="546">
        <v>44834</v>
      </c>
      <c r="R412" s="537" t="s">
        <v>5601</v>
      </c>
      <c r="S412" s="546">
        <v>44839</v>
      </c>
      <c r="T412" s="546">
        <v>44840</v>
      </c>
      <c r="U412" s="537" t="s">
        <v>4914</v>
      </c>
      <c r="V412" s="537" t="s">
        <v>5602</v>
      </c>
      <c r="W412" s="537" t="s">
        <v>5603</v>
      </c>
      <c r="X412" s="537" t="s">
        <v>5604</v>
      </c>
      <c r="Y412" s="537"/>
      <c r="Z412" s="537"/>
      <c r="AA412" s="538"/>
      <c r="AB412" s="538"/>
      <c r="AC412" s="539"/>
      <c r="AD412" s="538"/>
      <c r="AE412" s="538"/>
      <c r="AF412" s="538"/>
      <c r="AG412" s="540"/>
      <c r="AH412" s="541">
        <v>45033</v>
      </c>
      <c r="AI412" s="540">
        <v>44839</v>
      </c>
      <c r="AJ412" s="537"/>
      <c r="AK412" s="537"/>
      <c r="AL412" s="537"/>
      <c r="AM412" s="483">
        <f t="shared" si="6"/>
        <v>11562219</v>
      </c>
      <c r="AN412" s="537"/>
      <c r="AO412" s="537"/>
      <c r="AP412" s="537"/>
      <c r="AQ412" s="541">
        <v>45033</v>
      </c>
      <c r="AR412" s="542">
        <v>44926</v>
      </c>
      <c r="AS412" s="537"/>
    </row>
    <row r="413" spans="1:45" ht="15.75" customHeight="1" x14ac:dyDescent="0.25">
      <c r="A413" s="537">
        <v>412</v>
      </c>
      <c r="B413" s="567" t="s">
        <v>551</v>
      </c>
      <c r="C413" s="567" t="s">
        <v>4236</v>
      </c>
      <c r="D413" s="537" t="s">
        <v>16</v>
      </c>
      <c r="E413" s="568">
        <v>1274767</v>
      </c>
      <c r="F413" s="537">
        <v>4</v>
      </c>
      <c r="G413" s="569" t="s">
        <v>5132</v>
      </c>
      <c r="H413" s="537">
        <v>1</v>
      </c>
      <c r="I413" s="537" t="s">
        <v>5605</v>
      </c>
      <c r="J413" s="537">
        <v>1</v>
      </c>
      <c r="K413" s="570">
        <v>7455162</v>
      </c>
      <c r="L413" s="546">
        <v>44834</v>
      </c>
      <c r="M413" s="542">
        <v>44906</v>
      </c>
      <c r="N413" s="537" t="s">
        <v>2258</v>
      </c>
      <c r="O413" s="568">
        <v>87571794</v>
      </c>
      <c r="P413" s="537" t="s">
        <v>2445</v>
      </c>
      <c r="Q413" s="546">
        <v>44834</v>
      </c>
      <c r="R413" s="537" t="s">
        <v>4885</v>
      </c>
      <c r="S413" s="546">
        <v>44839</v>
      </c>
      <c r="T413" s="546">
        <v>44840</v>
      </c>
      <c r="U413" s="537" t="s">
        <v>5398</v>
      </c>
      <c r="V413" s="537" t="s">
        <v>5552</v>
      </c>
      <c r="W413" s="537" t="s">
        <v>5606</v>
      </c>
      <c r="X413" s="537" t="s">
        <v>5607</v>
      </c>
      <c r="Y413" s="537"/>
      <c r="Z413" s="537"/>
      <c r="AA413" s="538"/>
      <c r="AB413" s="538"/>
      <c r="AC413" s="539"/>
      <c r="AD413" s="538"/>
      <c r="AE413" s="538"/>
      <c r="AF413" s="538"/>
      <c r="AG413" s="540"/>
      <c r="AH413" s="546">
        <v>44950</v>
      </c>
      <c r="AI413" s="540">
        <v>44839</v>
      </c>
      <c r="AJ413" s="537"/>
      <c r="AK413" s="537"/>
      <c r="AL413" s="537"/>
      <c r="AM413" s="483">
        <f t="shared" si="6"/>
        <v>7455162</v>
      </c>
      <c r="AN413" s="537"/>
      <c r="AO413" s="537"/>
      <c r="AP413" s="537"/>
      <c r="AQ413" s="546">
        <v>44950</v>
      </c>
      <c r="AR413" s="546">
        <v>44950</v>
      </c>
      <c r="AS413" s="537"/>
    </row>
    <row r="414" spans="1:45" ht="15.75" customHeight="1" x14ac:dyDescent="0.25">
      <c r="A414" s="537">
        <v>413</v>
      </c>
      <c r="B414" s="567" t="s">
        <v>551</v>
      </c>
      <c r="C414" s="567" t="s">
        <v>2375</v>
      </c>
      <c r="D414" s="537" t="s">
        <v>16</v>
      </c>
      <c r="E414" s="568">
        <v>108533036</v>
      </c>
      <c r="F414" s="537">
        <v>1</v>
      </c>
      <c r="G414" s="569" t="s">
        <v>5132</v>
      </c>
      <c r="H414" s="537">
        <v>1</v>
      </c>
      <c r="I414" s="537" t="s">
        <v>5608</v>
      </c>
      <c r="J414" s="537">
        <v>1</v>
      </c>
      <c r="K414" s="570">
        <v>3063662</v>
      </c>
      <c r="L414" s="546">
        <v>44834</v>
      </c>
      <c r="M414" s="542">
        <v>44895</v>
      </c>
      <c r="N414" s="537" t="s">
        <v>5609</v>
      </c>
      <c r="O414" s="568">
        <v>98391578</v>
      </c>
      <c r="P414" s="537" t="s">
        <v>3248</v>
      </c>
      <c r="Q414" s="546">
        <v>44834</v>
      </c>
      <c r="R414" s="537" t="s">
        <v>572</v>
      </c>
      <c r="S414" s="546">
        <v>44839</v>
      </c>
      <c r="T414" s="546">
        <v>44840</v>
      </c>
      <c r="U414" s="537" t="s">
        <v>5398</v>
      </c>
      <c r="V414" s="537" t="s">
        <v>5531</v>
      </c>
      <c r="W414" s="537" t="s">
        <v>5610</v>
      </c>
      <c r="X414" s="537" t="s">
        <v>5611</v>
      </c>
      <c r="Y414" s="537"/>
      <c r="Z414" s="537"/>
      <c r="AA414" s="538"/>
      <c r="AB414" s="538"/>
      <c r="AC414" s="539"/>
      <c r="AD414" s="538"/>
      <c r="AE414" s="538"/>
      <c r="AF414" s="538"/>
      <c r="AG414" s="540"/>
      <c r="AH414" s="538"/>
      <c r="AI414" s="538"/>
      <c r="AJ414" s="537"/>
      <c r="AK414" s="537"/>
      <c r="AL414" s="537"/>
      <c r="AM414" s="483">
        <f t="shared" si="6"/>
        <v>3063662</v>
      </c>
      <c r="AN414" s="537"/>
      <c r="AO414" s="537"/>
      <c r="AP414" s="537"/>
      <c r="AQ414" s="542"/>
      <c r="AR414" s="537"/>
      <c r="AS414" s="472" t="s">
        <v>5612</v>
      </c>
    </row>
    <row r="415" spans="1:45" ht="15.75" customHeight="1" x14ac:dyDescent="0.25">
      <c r="A415" s="537">
        <v>414</v>
      </c>
      <c r="B415" s="567" t="s">
        <v>551</v>
      </c>
      <c r="C415" s="567" t="s">
        <v>4398</v>
      </c>
      <c r="D415" s="537" t="s">
        <v>16</v>
      </c>
      <c r="E415" s="568">
        <v>108692476</v>
      </c>
      <c r="F415" s="537">
        <v>9</v>
      </c>
      <c r="G415" s="569" t="s">
        <v>5132</v>
      </c>
      <c r="H415" s="537">
        <v>1</v>
      </c>
      <c r="I415" s="537" t="s">
        <v>5613</v>
      </c>
      <c r="J415" s="537">
        <v>1</v>
      </c>
      <c r="K415" s="570">
        <v>6500538</v>
      </c>
      <c r="L415" s="546">
        <v>44834</v>
      </c>
      <c r="M415" s="542">
        <v>44907</v>
      </c>
      <c r="N415" s="537" t="s">
        <v>4794</v>
      </c>
      <c r="O415" s="568">
        <v>30732589</v>
      </c>
      <c r="P415" s="537" t="s">
        <v>4955</v>
      </c>
      <c r="Q415" s="546">
        <v>44834</v>
      </c>
      <c r="R415" s="537" t="s">
        <v>5601</v>
      </c>
      <c r="S415" s="546">
        <v>44839</v>
      </c>
      <c r="T415" s="546">
        <v>44840</v>
      </c>
      <c r="U415" s="537" t="s">
        <v>5398</v>
      </c>
      <c r="V415" s="537" t="s">
        <v>5614</v>
      </c>
      <c r="W415" s="537" t="s">
        <v>4703</v>
      </c>
      <c r="X415" s="537" t="s">
        <v>5615</v>
      </c>
      <c r="Y415" s="537"/>
      <c r="Z415" s="537"/>
      <c r="AA415" s="538"/>
      <c r="AB415" s="538"/>
      <c r="AC415" s="539"/>
      <c r="AD415" s="538"/>
      <c r="AE415" s="538"/>
      <c r="AF415" s="538"/>
      <c r="AG415" s="540"/>
      <c r="AH415" s="538"/>
      <c r="AI415" s="538"/>
      <c r="AJ415" s="537"/>
      <c r="AK415" s="537"/>
      <c r="AL415" s="537"/>
      <c r="AM415" s="483">
        <f t="shared" si="6"/>
        <v>6500538</v>
      </c>
      <c r="AN415" s="537"/>
      <c r="AO415" s="537"/>
      <c r="AP415" s="537"/>
      <c r="AQ415" s="542"/>
      <c r="AR415" s="537"/>
      <c r="AS415" s="472" t="s">
        <v>4881</v>
      </c>
    </row>
    <row r="416" spans="1:45" ht="15.75" customHeight="1" x14ac:dyDescent="0.25">
      <c r="A416" s="537">
        <v>415</v>
      </c>
      <c r="B416" s="567" t="s">
        <v>551</v>
      </c>
      <c r="C416" s="567" t="s">
        <v>4379</v>
      </c>
      <c r="D416" s="537" t="s">
        <v>16</v>
      </c>
      <c r="E416" s="568">
        <v>108563497</v>
      </c>
      <c r="F416" s="537">
        <v>4</v>
      </c>
      <c r="G416" s="569" t="s">
        <v>5132</v>
      </c>
      <c r="H416" s="537">
        <v>1</v>
      </c>
      <c r="I416" s="537" t="s">
        <v>5616</v>
      </c>
      <c r="J416" s="537">
        <v>1</v>
      </c>
      <c r="K416" s="570">
        <v>6500538</v>
      </c>
      <c r="L416" s="546">
        <v>44834</v>
      </c>
      <c r="M416" s="542">
        <v>44907</v>
      </c>
      <c r="N416" s="537" t="s">
        <v>4794</v>
      </c>
      <c r="O416" s="568">
        <v>30732589</v>
      </c>
      <c r="P416" s="537" t="s">
        <v>4381</v>
      </c>
      <c r="Q416" s="546">
        <v>44834</v>
      </c>
      <c r="R416" s="537" t="s">
        <v>5601</v>
      </c>
      <c r="S416" s="546">
        <v>44840</v>
      </c>
      <c r="T416" s="546">
        <v>44841</v>
      </c>
      <c r="U416" s="537" t="s">
        <v>4914</v>
      </c>
      <c r="V416" s="537" t="s">
        <v>5617</v>
      </c>
      <c r="W416" s="537" t="s">
        <v>5618</v>
      </c>
      <c r="X416" s="537" t="s">
        <v>5619</v>
      </c>
      <c r="Y416" s="537"/>
      <c r="Z416" s="537"/>
      <c r="AA416" s="538"/>
      <c r="AB416" s="538"/>
      <c r="AC416" s="539"/>
      <c r="AD416" s="538"/>
      <c r="AE416" s="538"/>
      <c r="AF416" s="538"/>
      <c r="AG416" s="540"/>
      <c r="AH416" s="538"/>
      <c r="AI416" s="538"/>
      <c r="AJ416" s="537"/>
      <c r="AK416" s="537"/>
      <c r="AL416" s="537"/>
      <c r="AM416" s="483">
        <f t="shared" si="6"/>
        <v>6500538</v>
      </c>
      <c r="AN416" s="537"/>
      <c r="AO416" s="537"/>
      <c r="AP416" s="537"/>
      <c r="AQ416" s="542"/>
      <c r="AR416" s="537"/>
      <c r="AS416" s="472" t="s">
        <v>4881</v>
      </c>
    </row>
    <row r="417" spans="1:45" ht="15.75" customHeight="1" x14ac:dyDescent="0.25">
      <c r="A417" s="537">
        <v>416</v>
      </c>
      <c r="B417" s="567" t="s">
        <v>551</v>
      </c>
      <c r="C417" s="567" t="s">
        <v>5620</v>
      </c>
      <c r="D417" s="537" t="s">
        <v>123</v>
      </c>
      <c r="E417" s="568">
        <v>900571603</v>
      </c>
      <c r="F417" s="537">
        <v>5</v>
      </c>
      <c r="G417" s="569" t="s">
        <v>5132</v>
      </c>
      <c r="H417" s="537">
        <v>2</v>
      </c>
      <c r="I417" s="537" t="s">
        <v>5621</v>
      </c>
      <c r="J417" s="537">
        <v>1</v>
      </c>
      <c r="K417" s="570">
        <v>561956223</v>
      </c>
      <c r="L417" s="546">
        <v>44837</v>
      </c>
      <c r="M417" s="542">
        <v>44926</v>
      </c>
      <c r="N417" s="537" t="s">
        <v>1579</v>
      </c>
      <c r="O417" s="568">
        <v>1085294867</v>
      </c>
      <c r="P417" s="537" t="s">
        <v>529</v>
      </c>
      <c r="Q417" s="546">
        <v>44837</v>
      </c>
      <c r="R417" s="537" t="s">
        <v>572</v>
      </c>
      <c r="S417" s="546">
        <v>44840</v>
      </c>
      <c r="T417" s="546">
        <v>44873</v>
      </c>
      <c r="U417" s="537" t="s">
        <v>4914</v>
      </c>
      <c r="V417" s="537" t="s">
        <v>5622</v>
      </c>
      <c r="W417" s="537" t="s">
        <v>5623</v>
      </c>
      <c r="X417" s="537" t="s">
        <v>5624</v>
      </c>
      <c r="Y417" s="537"/>
      <c r="Z417" s="537"/>
      <c r="AA417" s="538"/>
      <c r="AB417" s="538"/>
      <c r="AC417" s="539"/>
      <c r="AD417" s="538"/>
      <c r="AE417" s="538"/>
      <c r="AF417" s="538"/>
      <c r="AG417" s="546">
        <v>44985</v>
      </c>
      <c r="AH417" s="538"/>
      <c r="AI417" s="540">
        <v>44840</v>
      </c>
      <c r="AJ417" s="537"/>
      <c r="AK417" s="537"/>
      <c r="AL417" s="537"/>
      <c r="AM417" s="483">
        <f t="shared" si="6"/>
        <v>561956223</v>
      </c>
      <c r="AN417" s="537"/>
      <c r="AO417" s="537"/>
      <c r="AP417" s="537"/>
      <c r="AQ417" s="546">
        <v>44985</v>
      </c>
      <c r="AR417" s="546">
        <v>44985</v>
      </c>
      <c r="AS417" s="537"/>
    </row>
    <row r="418" spans="1:45" ht="15.75" customHeight="1" x14ac:dyDescent="0.25">
      <c r="A418" s="537">
        <v>417</v>
      </c>
      <c r="B418" s="567" t="s">
        <v>721</v>
      </c>
      <c r="C418" s="567" t="s">
        <v>5020</v>
      </c>
      <c r="D418" s="537" t="s">
        <v>123</v>
      </c>
      <c r="E418" s="568">
        <v>901565478</v>
      </c>
      <c r="F418" s="537">
        <v>1</v>
      </c>
      <c r="G418" s="569" t="s">
        <v>723</v>
      </c>
      <c r="H418" s="537">
        <v>2</v>
      </c>
      <c r="I418" s="537" t="s">
        <v>5625</v>
      </c>
      <c r="J418" s="537">
        <v>3</v>
      </c>
      <c r="K418" s="570">
        <v>41480887</v>
      </c>
      <c r="L418" s="546">
        <v>44838</v>
      </c>
      <c r="M418" s="542">
        <v>44895</v>
      </c>
      <c r="N418" s="537" t="s">
        <v>4794</v>
      </c>
      <c r="O418" s="568">
        <v>30732589</v>
      </c>
      <c r="P418" s="537" t="s">
        <v>915</v>
      </c>
      <c r="Q418" s="546">
        <v>44838</v>
      </c>
      <c r="R418" s="537" t="s">
        <v>5601</v>
      </c>
      <c r="S418" s="546">
        <v>44841</v>
      </c>
      <c r="T418" s="542">
        <v>44848</v>
      </c>
      <c r="U418" s="537" t="s">
        <v>4914</v>
      </c>
      <c r="V418" s="537" t="s">
        <v>5626</v>
      </c>
      <c r="W418" s="537" t="s">
        <v>4671</v>
      </c>
      <c r="X418" s="537" t="s">
        <v>5627</v>
      </c>
      <c r="Y418" s="537"/>
      <c r="Z418" s="537"/>
      <c r="AA418" s="538"/>
      <c r="AB418" s="538"/>
      <c r="AC418" s="539"/>
      <c r="AD418" s="538"/>
      <c r="AE418" s="538"/>
      <c r="AF418" s="538"/>
      <c r="AG418" s="540"/>
      <c r="AH418" s="538"/>
      <c r="AI418" s="538"/>
      <c r="AJ418" s="537"/>
      <c r="AK418" s="537"/>
      <c r="AL418" s="537"/>
      <c r="AM418" s="483">
        <f t="shared" si="6"/>
        <v>41480887</v>
      </c>
      <c r="AN418" s="537"/>
      <c r="AO418" s="537"/>
      <c r="AP418" s="537"/>
      <c r="AQ418" s="542"/>
      <c r="AR418" s="537"/>
      <c r="AS418" s="472" t="s">
        <v>4881</v>
      </c>
    </row>
    <row r="419" spans="1:45" ht="15.75" customHeight="1" x14ac:dyDescent="0.25">
      <c r="A419" s="537">
        <v>418</v>
      </c>
      <c r="B419" s="567" t="s">
        <v>551</v>
      </c>
      <c r="C419" s="567" t="s">
        <v>41</v>
      </c>
      <c r="D419" s="537" t="s">
        <v>16</v>
      </c>
      <c r="E419" s="568">
        <v>108531547</v>
      </c>
      <c r="F419" s="537">
        <v>2</v>
      </c>
      <c r="G419" s="569" t="s">
        <v>5132</v>
      </c>
      <c r="H419" s="537">
        <v>1</v>
      </c>
      <c r="I419" s="537" t="s">
        <v>5628</v>
      </c>
      <c r="J419" s="537">
        <v>1</v>
      </c>
      <c r="K419" s="570">
        <v>52800000</v>
      </c>
      <c r="L419" s="546">
        <v>44838</v>
      </c>
      <c r="M419" s="542">
        <v>44926</v>
      </c>
      <c r="N419" s="537" t="s">
        <v>2385</v>
      </c>
      <c r="O419" s="568">
        <v>1085283617</v>
      </c>
      <c r="P419" s="537" t="s">
        <v>581</v>
      </c>
      <c r="Q419" s="546">
        <v>44838</v>
      </c>
      <c r="R419" s="537" t="s">
        <v>5530</v>
      </c>
      <c r="S419" s="546">
        <v>44841</v>
      </c>
      <c r="T419" s="546">
        <v>44873</v>
      </c>
      <c r="U419" s="537" t="s">
        <v>4914</v>
      </c>
      <c r="V419" s="537" t="s">
        <v>5629</v>
      </c>
      <c r="W419" s="537" t="s">
        <v>5630</v>
      </c>
      <c r="X419" s="537" t="s">
        <v>5631</v>
      </c>
      <c r="Y419" s="537"/>
      <c r="Z419" s="537"/>
      <c r="AA419" s="538"/>
      <c r="AB419" s="538"/>
      <c r="AC419" s="539"/>
      <c r="AD419" s="538"/>
      <c r="AE419" s="538"/>
      <c r="AF419" s="538"/>
      <c r="AG419" s="542">
        <v>44944</v>
      </c>
      <c r="AH419" s="538"/>
      <c r="AI419" s="540">
        <v>44841</v>
      </c>
      <c r="AJ419" s="537"/>
      <c r="AK419" s="537"/>
      <c r="AL419" s="537"/>
      <c r="AM419" s="483">
        <f t="shared" si="6"/>
        <v>52800000</v>
      </c>
      <c r="AN419" s="537"/>
      <c r="AO419" s="537"/>
      <c r="AP419" s="537"/>
      <c r="AQ419" s="542">
        <v>44944</v>
      </c>
      <c r="AR419" s="542">
        <v>44926</v>
      </c>
      <c r="AS419" s="537"/>
    </row>
    <row r="420" spans="1:45" ht="15.75" customHeight="1" x14ac:dyDescent="0.25">
      <c r="A420" s="537">
        <v>419</v>
      </c>
      <c r="B420" s="567" t="s">
        <v>551</v>
      </c>
      <c r="C420" s="567" t="s">
        <v>5632</v>
      </c>
      <c r="D420" s="537" t="s">
        <v>16</v>
      </c>
      <c r="E420" s="568">
        <v>108527596</v>
      </c>
      <c r="F420" s="537">
        <v>8</v>
      </c>
      <c r="G420" s="569" t="s">
        <v>5132</v>
      </c>
      <c r="H420" s="537">
        <v>1</v>
      </c>
      <c r="I420" s="585" t="s">
        <v>5633</v>
      </c>
      <c r="J420" s="537">
        <v>1</v>
      </c>
      <c r="K420" s="570">
        <v>6500538</v>
      </c>
      <c r="L420" s="546">
        <v>44838</v>
      </c>
      <c r="M420" s="546">
        <v>44899</v>
      </c>
      <c r="N420" s="537" t="s">
        <v>3315</v>
      </c>
      <c r="O420" s="568">
        <v>87066020</v>
      </c>
      <c r="P420" s="537" t="s">
        <v>5634</v>
      </c>
      <c r="Q420" s="546">
        <v>44839</v>
      </c>
      <c r="R420" s="537" t="s">
        <v>5601</v>
      </c>
      <c r="S420" s="546">
        <v>44842</v>
      </c>
      <c r="T420" s="542">
        <v>44853</v>
      </c>
      <c r="U420" s="537" t="s">
        <v>4914</v>
      </c>
      <c r="V420" s="537" t="s">
        <v>5617</v>
      </c>
      <c r="W420" s="537" t="s">
        <v>5635</v>
      </c>
      <c r="X420" s="537" t="s">
        <v>5636</v>
      </c>
      <c r="Y420" s="537"/>
      <c r="Z420" s="537"/>
      <c r="AA420" s="538"/>
      <c r="AB420" s="538"/>
      <c r="AC420" s="539"/>
      <c r="AD420" s="538"/>
      <c r="AE420" s="538"/>
      <c r="AF420" s="538"/>
      <c r="AG420" s="546">
        <v>44971</v>
      </c>
      <c r="AH420" s="538"/>
      <c r="AI420" s="540">
        <v>44841</v>
      </c>
      <c r="AJ420" s="537"/>
      <c r="AK420" s="537"/>
      <c r="AL420" s="537"/>
      <c r="AM420" s="483">
        <f t="shared" si="6"/>
        <v>6500538</v>
      </c>
      <c r="AN420" s="537"/>
      <c r="AO420" s="537"/>
      <c r="AP420" s="537"/>
      <c r="AQ420" s="546">
        <v>44971</v>
      </c>
      <c r="AR420" s="546">
        <v>44971</v>
      </c>
      <c r="AS420" s="537"/>
    </row>
    <row r="421" spans="1:45" ht="15.75" customHeight="1" x14ac:dyDescent="0.25">
      <c r="A421" s="537">
        <v>420</v>
      </c>
      <c r="B421" s="567" t="s">
        <v>2879</v>
      </c>
      <c r="C421" s="567" t="s">
        <v>4370</v>
      </c>
      <c r="D421" s="537" t="s">
        <v>16</v>
      </c>
      <c r="E421" s="568">
        <v>1018443747</v>
      </c>
      <c r="F421" s="537">
        <v>0</v>
      </c>
      <c r="G421" s="569" t="s">
        <v>5132</v>
      </c>
      <c r="H421" s="537">
        <v>1</v>
      </c>
      <c r="I421" s="537" t="s">
        <v>5637</v>
      </c>
      <c r="J421" s="537">
        <v>1</v>
      </c>
      <c r="K421" s="570">
        <v>6500538</v>
      </c>
      <c r="L421" s="546">
        <v>44838</v>
      </c>
      <c r="M421" s="546">
        <v>44899</v>
      </c>
      <c r="N421" s="537" t="s">
        <v>5638</v>
      </c>
      <c r="O421" s="568">
        <v>98391578</v>
      </c>
      <c r="P421" s="537" t="s">
        <v>5639</v>
      </c>
      <c r="Q421" s="546">
        <v>44838</v>
      </c>
      <c r="R421" s="537" t="s">
        <v>5601</v>
      </c>
      <c r="S421" s="546">
        <v>44841</v>
      </c>
      <c r="T421" s="542">
        <v>44853</v>
      </c>
      <c r="U421" s="537" t="s">
        <v>4914</v>
      </c>
      <c r="V421" s="537" t="s">
        <v>4153</v>
      </c>
      <c r="W421" s="537" t="s">
        <v>5640</v>
      </c>
      <c r="X421" s="537" t="s">
        <v>5641</v>
      </c>
      <c r="Y421" s="537"/>
      <c r="Z421" s="537"/>
      <c r="AA421" s="538"/>
      <c r="AB421" s="538"/>
      <c r="AC421" s="539"/>
      <c r="AD421" s="538"/>
      <c r="AE421" s="538"/>
      <c r="AF421" s="538"/>
      <c r="AG421" s="540"/>
      <c r="AH421" s="538"/>
      <c r="AI421" s="538"/>
      <c r="AJ421" s="537"/>
      <c r="AK421" s="537"/>
      <c r="AL421" s="537"/>
      <c r="AM421" s="483">
        <f t="shared" si="6"/>
        <v>6500538</v>
      </c>
      <c r="AN421" s="537"/>
      <c r="AO421" s="537"/>
      <c r="AP421" s="537"/>
      <c r="AQ421" s="542"/>
      <c r="AR421" s="537"/>
      <c r="AS421" s="472" t="s">
        <v>4881</v>
      </c>
    </row>
    <row r="422" spans="1:45" ht="15.75" customHeight="1" x14ac:dyDescent="0.25">
      <c r="A422" s="537">
        <v>421</v>
      </c>
      <c r="B422" s="567" t="s">
        <v>721</v>
      </c>
      <c r="C422" s="567" t="s">
        <v>5429</v>
      </c>
      <c r="D422" s="537" t="s">
        <v>123</v>
      </c>
      <c r="E422" s="568">
        <v>800071243</v>
      </c>
      <c r="F422" s="537"/>
      <c r="G422" s="569" t="s">
        <v>723</v>
      </c>
      <c r="H422" s="537">
        <v>2</v>
      </c>
      <c r="I422" s="537" t="s">
        <v>5642</v>
      </c>
      <c r="J422" s="537">
        <v>3</v>
      </c>
      <c r="K422" s="570">
        <v>3761654</v>
      </c>
      <c r="L422" s="546">
        <v>44841</v>
      </c>
      <c r="M422" s="542">
        <v>44895</v>
      </c>
      <c r="N422" s="575" t="s">
        <v>5513</v>
      </c>
      <c r="O422" s="568">
        <v>36950517</v>
      </c>
      <c r="P422" s="537" t="s">
        <v>789</v>
      </c>
      <c r="Q422" s="546">
        <v>44841</v>
      </c>
      <c r="R422" s="537" t="s">
        <v>5601</v>
      </c>
      <c r="S422" s="546">
        <v>44841</v>
      </c>
      <c r="T422" s="542">
        <v>44853</v>
      </c>
      <c r="U422" s="537" t="s">
        <v>4914</v>
      </c>
      <c r="V422" s="537" t="s">
        <v>4736</v>
      </c>
      <c r="W422" s="537" t="s">
        <v>5643</v>
      </c>
      <c r="X422" s="537" t="s">
        <v>5644</v>
      </c>
      <c r="Y422" s="537"/>
      <c r="Z422" s="537"/>
      <c r="AA422" s="538"/>
      <c r="AB422" s="538"/>
      <c r="AC422" s="539"/>
      <c r="AD422" s="538"/>
      <c r="AE422" s="538"/>
      <c r="AF422" s="538"/>
      <c r="AG422" s="540"/>
      <c r="AH422" s="538"/>
      <c r="AI422" s="538"/>
      <c r="AJ422" s="537"/>
      <c r="AK422" s="537"/>
      <c r="AL422" s="537"/>
      <c r="AM422" s="483">
        <f>K422</f>
        <v>3761654</v>
      </c>
      <c r="AN422" s="537"/>
      <c r="AO422" s="537"/>
      <c r="AP422" s="537"/>
      <c r="AQ422" s="542"/>
      <c r="AR422" s="537"/>
      <c r="AS422" s="472" t="s">
        <v>4881</v>
      </c>
    </row>
    <row r="423" spans="1:45" ht="15.75" customHeight="1" x14ac:dyDescent="0.25">
      <c r="A423" s="537">
        <v>422</v>
      </c>
      <c r="B423" s="567" t="s">
        <v>2879</v>
      </c>
      <c r="C423" s="567" t="s">
        <v>5645</v>
      </c>
      <c r="D423" s="537" t="s">
        <v>123</v>
      </c>
      <c r="E423" s="568">
        <v>901366232</v>
      </c>
      <c r="F423" s="537">
        <v>9</v>
      </c>
      <c r="G423" s="569" t="s">
        <v>5132</v>
      </c>
      <c r="H423" s="537">
        <v>2</v>
      </c>
      <c r="I423" s="537" t="s">
        <v>5646</v>
      </c>
      <c r="J423" s="537">
        <v>1</v>
      </c>
      <c r="K423" s="570">
        <v>2023000</v>
      </c>
      <c r="L423" s="546">
        <v>44839</v>
      </c>
      <c r="M423" s="542">
        <v>44864</v>
      </c>
      <c r="N423" s="537" t="s">
        <v>2385</v>
      </c>
      <c r="O423" s="568">
        <v>87066020</v>
      </c>
      <c r="P423" s="537"/>
      <c r="Q423" s="546">
        <v>44839</v>
      </c>
      <c r="R423" s="537" t="s">
        <v>5160</v>
      </c>
      <c r="S423" s="546">
        <v>44841</v>
      </c>
      <c r="T423" s="542">
        <v>44891</v>
      </c>
      <c r="U423" s="537" t="s">
        <v>4914</v>
      </c>
      <c r="V423" s="537" t="s">
        <v>4915</v>
      </c>
      <c r="W423" s="537" t="s">
        <v>5449</v>
      </c>
      <c r="X423" s="537" t="s">
        <v>5647</v>
      </c>
      <c r="Y423" s="537"/>
      <c r="Z423" s="537"/>
      <c r="AA423" s="538"/>
      <c r="AB423" s="538"/>
      <c r="AC423" s="539"/>
      <c r="AD423" s="538"/>
      <c r="AE423" s="538"/>
      <c r="AF423" s="538"/>
      <c r="AG423" s="542">
        <v>44957</v>
      </c>
      <c r="AH423" s="538"/>
      <c r="AI423" s="540">
        <v>44841</v>
      </c>
      <c r="AJ423" s="537"/>
      <c r="AK423" s="537"/>
      <c r="AL423" s="537"/>
      <c r="AM423" s="472"/>
      <c r="AN423" s="537"/>
      <c r="AO423" s="537"/>
      <c r="AP423" s="537"/>
      <c r="AQ423" s="542">
        <v>44957</v>
      </c>
      <c r="AR423" s="542">
        <v>44864</v>
      </c>
      <c r="AS423" s="537"/>
    </row>
    <row r="424" spans="1:45" ht="15.75" customHeight="1" x14ac:dyDescent="0.25">
      <c r="A424" s="537">
        <v>423</v>
      </c>
      <c r="B424" s="567" t="s">
        <v>721</v>
      </c>
      <c r="C424" s="567" t="s">
        <v>5648</v>
      </c>
      <c r="D424" s="537" t="s">
        <v>123</v>
      </c>
      <c r="E424" s="568">
        <v>901196161</v>
      </c>
      <c r="F424" s="537">
        <v>6</v>
      </c>
      <c r="G424" s="569" t="s">
        <v>723</v>
      </c>
      <c r="H424" s="537">
        <v>1</v>
      </c>
      <c r="I424" s="537" t="s">
        <v>4441</v>
      </c>
      <c r="J424" s="537">
        <v>3</v>
      </c>
      <c r="K424" s="570">
        <v>4066180</v>
      </c>
      <c r="L424" s="546">
        <v>44840</v>
      </c>
      <c r="M424" s="542">
        <v>44895</v>
      </c>
      <c r="N424" s="576" t="s">
        <v>300</v>
      </c>
      <c r="O424" s="568">
        <v>30732589</v>
      </c>
      <c r="P424" s="537"/>
      <c r="Q424" s="546">
        <v>44840</v>
      </c>
      <c r="R424" s="537" t="s">
        <v>572</v>
      </c>
      <c r="S424" s="542">
        <v>44845</v>
      </c>
      <c r="T424" s="546">
        <v>44873</v>
      </c>
      <c r="U424" s="537" t="s">
        <v>4914</v>
      </c>
      <c r="V424" s="537" t="s">
        <v>4603</v>
      </c>
      <c r="W424" s="537" t="s">
        <v>4671</v>
      </c>
      <c r="X424" s="537" t="s">
        <v>5649</v>
      </c>
      <c r="Y424" s="537"/>
      <c r="Z424" s="537"/>
      <c r="AA424" s="538"/>
      <c r="AB424" s="538"/>
      <c r="AC424" s="539"/>
      <c r="AD424" s="538"/>
      <c r="AE424" s="538"/>
      <c r="AF424" s="538"/>
      <c r="AG424" s="540"/>
      <c r="AH424" s="538"/>
      <c r="AI424" s="538"/>
      <c r="AJ424" s="537"/>
      <c r="AK424" s="537"/>
      <c r="AL424" s="537"/>
      <c r="AM424" s="472"/>
      <c r="AN424" s="537"/>
      <c r="AO424" s="537"/>
      <c r="AP424" s="537"/>
      <c r="AQ424" s="542"/>
      <c r="AR424" s="537"/>
      <c r="AS424" s="472" t="s">
        <v>4881</v>
      </c>
    </row>
    <row r="425" spans="1:45" ht="15.75" customHeight="1" x14ac:dyDescent="0.25">
      <c r="A425" s="537">
        <v>424</v>
      </c>
      <c r="B425" s="567" t="s">
        <v>721</v>
      </c>
      <c r="C425" s="567" t="s">
        <v>5650</v>
      </c>
      <c r="D425" s="537" t="s">
        <v>123</v>
      </c>
      <c r="E425" s="568">
        <v>14947081</v>
      </c>
      <c r="F425" s="537">
        <v>8</v>
      </c>
      <c r="G425" s="569" t="s">
        <v>5132</v>
      </c>
      <c r="H425" s="537">
        <v>2</v>
      </c>
      <c r="I425" s="537" t="s">
        <v>5651</v>
      </c>
      <c r="J425" s="537">
        <v>2</v>
      </c>
      <c r="K425" s="570">
        <v>9989470</v>
      </c>
      <c r="L425" s="546">
        <v>44837</v>
      </c>
      <c r="M425" s="542">
        <v>44864</v>
      </c>
      <c r="N425" s="537" t="s">
        <v>5507</v>
      </c>
      <c r="O425" s="568">
        <v>59826831</v>
      </c>
      <c r="P425" s="537"/>
      <c r="Q425" s="546">
        <v>44840</v>
      </c>
      <c r="R425" s="537" t="s">
        <v>5601</v>
      </c>
      <c r="S425" s="542">
        <v>44845</v>
      </c>
      <c r="T425" s="542">
        <v>44853</v>
      </c>
      <c r="U425" s="537" t="s">
        <v>4914</v>
      </c>
      <c r="V425" s="537" t="s">
        <v>5652</v>
      </c>
      <c r="W425" s="537" t="s">
        <v>5653</v>
      </c>
      <c r="X425" s="537" t="s">
        <v>5654</v>
      </c>
      <c r="Y425" s="537"/>
      <c r="Z425" s="537"/>
      <c r="AA425" s="538"/>
      <c r="AB425" s="538"/>
      <c r="AC425" s="539"/>
      <c r="AD425" s="538"/>
      <c r="AE425" s="538"/>
      <c r="AF425" s="538"/>
      <c r="AG425" s="540"/>
      <c r="AH425" s="538"/>
      <c r="AI425" s="538"/>
      <c r="AJ425" s="537"/>
      <c r="AK425" s="537"/>
      <c r="AL425" s="537"/>
      <c r="AM425" s="472"/>
      <c r="AN425" s="537"/>
      <c r="AO425" s="537"/>
      <c r="AP425" s="537"/>
      <c r="AQ425" s="542"/>
      <c r="AR425" s="537"/>
      <c r="AS425" s="472" t="s">
        <v>4881</v>
      </c>
    </row>
    <row r="426" spans="1:45" ht="15.75" customHeight="1" x14ac:dyDescent="0.25">
      <c r="A426" s="537">
        <v>425</v>
      </c>
      <c r="B426" s="567" t="s">
        <v>621</v>
      </c>
      <c r="C426" s="567" t="s">
        <v>155</v>
      </c>
      <c r="D426" s="537" t="s">
        <v>123</v>
      </c>
      <c r="E426" s="568">
        <v>800071243</v>
      </c>
      <c r="F426" s="537">
        <v>0</v>
      </c>
      <c r="G426" s="569" t="s">
        <v>723</v>
      </c>
      <c r="H426" s="537">
        <v>2</v>
      </c>
      <c r="I426" s="537" t="s">
        <v>5459</v>
      </c>
      <c r="J426" s="537">
        <v>3</v>
      </c>
      <c r="K426" s="570">
        <v>27846833</v>
      </c>
      <c r="L426" s="546">
        <v>44841</v>
      </c>
      <c r="M426" s="542">
        <v>44886</v>
      </c>
      <c r="N426" s="537" t="s">
        <v>340</v>
      </c>
      <c r="O426" s="568">
        <v>36950517</v>
      </c>
      <c r="P426" s="537"/>
      <c r="Q426" s="546">
        <v>44841</v>
      </c>
      <c r="R426" s="537" t="s">
        <v>572</v>
      </c>
      <c r="S426" s="542">
        <v>44846</v>
      </c>
      <c r="T426" s="546">
        <v>44873</v>
      </c>
      <c r="U426" s="537" t="s">
        <v>4914</v>
      </c>
      <c r="V426" s="537" t="s">
        <v>4707</v>
      </c>
      <c r="W426" s="537" t="s">
        <v>5498</v>
      </c>
      <c r="X426" s="537" t="s">
        <v>5655</v>
      </c>
      <c r="Y426" s="537"/>
      <c r="Z426" s="537"/>
      <c r="AA426" s="538"/>
      <c r="AB426" s="538"/>
      <c r="AC426" s="539"/>
      <c r="AD426" s="538"/>
      <c r="AE426" s="538"/>
      <c r="AF426" s="538"/>
      <c r="AG426" s="540"/>
      <c r="AH426" s="538"/>
      <c r="AI426" s="538"/>
      <c r="AJ426" s="537"/>
      <c r="AK426" s="537"/>
      <c r="AL426" s="537"/>
      <c r="AM426" s="472"/>
      <c r="AN426" s="537"/>
      <c r="AO426" s="537"/>
      <c r="AP426" s="537"/>
      <c r="AQ426" s="542"/>
      <c r="AR426" s="537"/>
      <c r="AS426" s="472" t="s">
        <v>4881</v>
      </c>
    </row>
    <row r="427" spans="1:45" ht="15.75" customHeight="1" x14ac:dyDescent="0.25">
      <c r="A427" s="537">
        <v>426</v>
      </c>
      <c r="B427" s="567" t="s">
        <v>621</v>
      </c>
      <c r="C427" s="567" t="s">
        <v>5656</v>
      </c>
      <c r="D427" s="537" t="s">
        <v>123</v>
      </c>
      <c r="E427" s="568">
        <v>59827312</v>
      </c>
      <c r="F427" s="537">
        <v>3</v>
      </c>
      <c r="G427" s="569" t="s">
        <v>5132</v>
      </c>
      <c r="H427" s="537">
        <v>2</v>
      </c>
      <c r="I427" s="537" t="s">
        <v>5657</v>
      </c>
      <c r="J427" s="537">
        <v>3</v>
      </c>
      <c r="K427" s="570">
        <v>5339992</v>
      </c>
      <c r="L427" s="542">
        <v>44844</v>
      </c>
      <c r="M427" s="542">
        <v>44875</v>
      </c>
      <c r="N427" s="537" t="s">
        <v>450</v>
      </c>
      <c r="O427" s="568">
        <v>59826831</v>
      </c>
      <c r="P427" s="537"/>
      <c r="Q427" s="546">
        <v>44841</v>
      </c>
      <c r="R427" s="537" t="s">
        <v>1763</v>
      </c>
      <c r="S427" s="542">
        <v>44846</v>
      </c>
      <c r="T427" s="546">
        <v>44866</v>
      </c>
      <c r="U427" s="537" t="s">
        <v>4914</v>
      </c>
      <c r="V427" s="537" t="s">
        <v>4541</v>
      </c>
      <c r="W427" s="537" t="s">
        <v>5658</v>
      </c>
      <c r="X427" s="537" t="s">
        <v>5659</v>
      </c>
      <c r="Y427" s="537"/>
      <c r="Z427" s="537"/>
      <c r="AA427" s="538"/>
      <c r="AB427" s="538"/>
      <c r="AC427" s="539"/>
      <c r="AD427" s="538"/>
      <c r="AE427" s="538"/>
      <c r="AF427" s="538"/>
      <c r="AG427" s="540"/>
      <c r="AH427" s="541">
        <v>45147</v>
      </c>
      <c r="AI427" s="540">
        <v>44846</v>
      </c>
      <c r="AJ427" s="537"/>
      <c r="AK427" s="537"/>
      <c r="AL427" s="537"/>
      <c r="AM427" s="472"/>
      <c r="AN427" s="537"/>
      <c r="AO427" s="537"/>
      <c r="AP427" s="537"/>
      <c r="AQ427" s="541">
        <v>45147</v>
      </c>
      <c r="AR427" s="546">
        <v>44944</v>
      </c>
      <c r="AS427" s="537"/>
    </row>
    <row r="428" spans="1:45" ht="15.75" customHeight="1" x14ac:dyDescent="0.25">
      <c r="A428" s="537">
        <v>427</v>
      </c>
      <c r="B428" s="567" t="s">
        <v>621</v>
      </c>
      <c r="C428" s="567" t="s">
        <v>4493</v>
      </c>
      <c r="D428" s="537" t="s">
        <v>16</v>
      </c>
      <c r="E428" s="568">
        <v>27275582</v>
      </c>
      <c r="F428" s="537">
        <v>1</v>
      </c>
      <c r="G428" s="569" t="s">
        <v>5132</v>
      </c>
      <c r="H428" s="537">
        <v>1</v>
      </c>
      <c r="I428" s="537" t="s">
        <v>4494</v>
      </c>
      <c r="J428" s="537">
        <v>1</v>
      </c>
      <c r="K428" s="570">
        <v>20000000</v>
      </c>
      <c r="L428" s="542">
        <v>44846</v>
      </c>
      <c r="M428" s="542">
        <v>44926</v>
      </c>
      <c r="N428" s="537" t="s">
        <v>630</v>
      </c>
      <c r="O428" s="568">
        <v>12970851</v>
      </c>
      <c r="P428" s="537"/>
      <c r="Q428" s="542">
        <v>44845</v>
      </c>
      <c r="R428" s="537" t="s">
        <v>5601</v>
      </c>
      <c r="S428" s="542">
        <v>44848</v>
      </c>
      <c r="T428" s="546">
        <v>44868</v>
      </c>
      <c r="U428" s="537" t="s">
        <v>4914</v>
      </c>
      <c r="V428" s="537" t="s">
        <v>5660</v>
      </c>
      <c r="W428" s="537" t="s">
        <v>5661</v>
      </c>
      <c r="X428" s="537" t="s">
        <v>5662</v>
      </c>
      <c r="Y428" s="537"/>
      <c r="Z428" s="537"/>
      <c r="AA428" s="538"/>
      <c r="AB428" s="538"/>
      <c r="AC428" s="539"/>
      <c r="AD428" s="538"/>
      <c r="AE428" s="538"/>
      <c r="AF428" s="538"/>
      <c r="AG428" s="540"/>
      <c r="AH428" s="542">
        <v>44754</v>
      </c>
      <c r="AI428" s="540">
        <v>44848</v>
      </c>
      <c r="AJ428" s="537"/>
      <c r="AK428" s="537"/>
      <c r="AL428" s="537"/>
      <c r="AM428" s="472"/>
      <c r="AN428" s="537"/>
      <c r="AO428" s="537"/>
      <c r="AP428" s="537"/>
      <c r="AQ428" s="542">
        <v>44754</v>
      </c>
      <c r="AR428" s="542">
        <v>44754</v>
      </c>
      <c r="AS428" s="537"/>
    </row>
    <row r="429" spans="1:45" ht="15.75" customHeight="1" x14ac:dyDescent="0.25">
      <c r="A429" s="537">
        <v>428</v>
      </c>
      <c r="B429" s="567" t="s">
        <v>621</v>
      </c>
      <c r="C429" s="567" t="s">
        <v>5663</v>
      </c>
      <c r="D429" s="537" t="s">
        <v>16</v>
      </c>
      <c r="E429" s="568">
        <v>94538411</v>
      </c>
      <c r="F429" s="537">
        <v>6</v>
      </c>
      <c r="G429" s="569" t="s">
        <v>5132</v>
      </c>
      <c r="H429" s="537">
        <v>2</v>
      </c>
      <c r="I429" s="537" t="s">
        <v>5664</v>
      </c>
      <c r="J429" s="537">
        <v>2</v>
      </c>
      <c r="K429" s="570">
        <v>35492464</v>
      </c>
      <c r="L429" s="542">
        <v>44847</v>
      </c>
      <c r="M429" s="542">
        <v>44892</v>
      </c>
      <c r="N429" s="537" t="s">
        <v>5665</v>
      </c>
      <c r="O429" s="568">
        <v>59826831</v>
      </c>
      <c r="P429" s="537"/>
      <c r="Q429" s="542">
        <v>44844</v>
      </c>
      <c r="R429" s="537" t="s">
        <v>1763</v>
      </c>
      <c r="S429" s="542">
        <v>44852</v>
      </c>
      <c r="T429" s="546">
        <v>44867</v>
      </c>
      <c r="U429" s="537" t="s">
        <v>4914</v>
      </c>
      <c r="V429" s="537" t="s">
        <v>5508</v>
      </c>
      <c r="W429" s="537" t="s">
        <v>5509</v>
      </c>
      <c r="X429" s="537" t="s">
        <v>5666</v>
      </c>
      <c r="Y429" s="537"/>
      <c r="Z429" s="537"/>
      <c r="AA429" s="538"/>
      <c r="AB429" s="538"/>
      <c r="AC429" s="539"/>
      <c r="AD429" s="538"/>
      <c r="AE429" s="538"/>
      <c r="AF429" s="538"/>
      <c r="AG429" s="540"/>
      <c r="AH429" s="538"/>
      <c r="AI429" s="540"/>
      <c r="AJ429" s="537"/>
      <c r="AK429" s="537"/>
      <c r="AL429" s="537"/>
      <c r="AM429" s="472"/>
      <c r="AN429" s="537"/>
      <c r="AO429" s="537"/>
      <c r="AP429" s="537"/>
      <c r="AQ429" s="542"/>
      <c r="AR429" s="537"/>
      <c r="AS429" s="537" t="s">
        <v>5667</v>
      </c>
    </row>
    <row r="430" spans="1:45" ht="15.75" customHeight="1" x14ac:dyDescent="0.25">
      <c r="A430" s="537">
        <v>429</v>
      </c>
      <c r="B430" s="567" t="s">
        <v>2879</v>
      </c>
      <c r="C430" s="567" t="s">
        <v>101</v>
      </c>
      <c r="D430" s="537" t="s">
        <v>16</v>
      </c>
      <c r="E430" s="568">
        <v>98381023</v>
      </c>
      <c r="F430" s="537">
        <v>0</v>
      </c>
      <c r="G430" s="569" t="s">
        <v>5132</v>
      </c>
      <c r="H430" s="537">
        <v>1</v>
      </c>
      <c r="I430" s="537" t="s">
        <v>5668</v>
      </c>
      <c r="J430" s="537">
        <v>1</v>
      </c>
      <c r="K430" s="570">
        <v>20000000</v>
      </c>
      <c r="L430" s="542">
        <v>44846</v>
      </c>
      <c r="M430" s="542">
        <v>44875</v>
      </c>
      <c r="N430" s="537" t="s">
        <v>764</v>
      </c>
      <c r="O430" s="568">
        <v>30717435</v>
      </c>
      <c r="P430" s="537"/>
      <c r="Q430" s="542">
        <v>44846</v>
      </c>
      <c r="R430" s="537" t="s">
        <v>572</v>
      </c>
      <c r="S430" s="542">
        <v>44852</v>
      </c>
      <c r="T430" s="546">
        <v>44873</v>
      </c>
      <c r="U430" s="537" t="s">
        <v>4914</v>
      </c>
      <c r="V430" s="537" t="s">
        <v>4153</v>
      </c>
      <c r="W430" s="537" t="s">
        <v>4728</v>
      </c>
      <c r="X430" s="537" t="s">
        <v>5669</v>
      </c>
      <c r="Y430" s="537"/>
      <c r="Z430" s="537"/>
      <c r="AA430" s="538"/>
      <c r="AB430" s="538"/>
      <c r="AC430" s="539"/>
      <c r="AD430" s="538"/>
      <c r="AE430" s="538"/>
      <c r="AF430" s="538"/>
      <c r="AG430" s="540"/>
      <c r="AH430" s="538"/>
      <c r="AI430" s="538"/>
      <c r="AJ430" s="537"/>
      <c r="AK430" s="537"/>
      <c r="AL430" s="537"/>
      <c r="AM430" s="472"/>
      <c r="AN430" s="537"/>
      <c r="AO430" s="537"/>
      <c r="AP430" s="537"/>
      <c r="AQ430" s="542"/>
      <c r="AR430" s="537"/>
      <c r="AS430" s="472" t="s">
        <v>4881</v>
      </c>
    </row>
    <row r="431" spans="1:45" ht="15.75" customHeight="1" x14ac:dyDescent="0.25">
      <c r="A431" s="537">
        <v>430</v>
      </c>
      <c r="B431" s="567" t="s">
        <v>621</v>
      </c>
      <c r="C431" s="567" t="s">
        <v>5670</v>
      </c>
      <c r="D431" s="537" t="s">
        <v>123</v>
      </c>
      <c r="E431" s="568">
        <v>900585549</v>
      </c>
      <c r="F431" s="537">
        <v>4</v>
      </c>
      <c r="G431" s="569" t="s">
        <v>723</v>
      </c>
      <c r="H431" s="537">
        <v>2</v>
      </c>
      <c r="I431" s="537" t="s">
        <v>5671</v>
      </c>
      <c r="J431" s="537">
        <v>3</v>
      </c>
      <c r="K431" s="570">
        <v>3540547.5</v>
      </c>
      <c r="L431" s="542">
        <v>44854</v>
      </c>
      <c r="M431" s="546">
        <v>44899</v>
      </c>
      <c r="N431" s="537" t="s">
        <v>450</v>
      </c>
      <c r="O431" s="568">
        <v>59826831</v>
      </c>
      <c r="P431" s="537"/>
      <c r="Q431" s="542">
        <v>44846</v>
      </c>
      <c r="R431" s="537" t="s">
        <v>1763</v>
      </c>
      <c r="S431" s="542">
        <v>44852</v>
      </c>
      <c r="T431" s="542">
        <v>44865</v>
      </c>
      <c r="U431" s="537" t="s">
        <v>4914</v>
      </c>
      <c r="V431" s="537" t="s">
        <v>5672</v>
      </c>
      <c r="W431" s="537" t="s">
        <v>5509</v>
      </c>
      <c r="X431" s="537" t="s">
        <v>5673</v>
      </c>
      <c r="Y431" s="537"/>
      <c r="Z431" s="537"/>
      <c r="AA431" s="538"/>
      <c r="AB431" s="538"/>
      <c r="AC431" s="539"/>
      <c r="AD431" s="538"/>
      <c r="AE431" s="538"/>
      <c r="AF431" s="538"/>
      <c r="AG431" s="540"/>
      <c r="AH431" s="538"/>
      <c r="AI431" s="538"/>
      <c r="AJ431" s="537"/>
      <c r="AK431" s="537"/>
      <c r="AL431" s="537"/>
      <c r="AM431" s="472"/>
      <c r="AN431" s="537"/>
      <c r="AO431" s="537"/>
      <c r="AP431" s="537"/>
      <c r="AQ431" s="542"/>
      <c r="AR431" s="537"/>
      <c r="AS431" s="472" t="s">
        <v>4881</v>
      </c>
    </row>
    <row r="432" spans="1:45" ht="15.75" customHeight="1" x14ac:dyDescent="0.25">
      <c r="A432" s="537">
        <v>431</v>
      </c>
      <c r="B432" s="567" t="s">
        <v>5674</v>
      </c>
      <c r="C432" s="567" t="s">
        <v>5675</v>
      </c>
      <c r="D432" s="537" t="s">
        <v>16</v>
      </c>
      <c r="E432" s="568">
        <v>36950055</v>
      </c>
      <c r="F432" s="537">
        <v>5</v>
      </c>
      <c r="G432" s="569" t="s">
        <v>5132</v>
      </c>
      <c r="H432" s="537">
        <v>1</v>
      </c>
      <c r="I432" s="537" t="s">
        <v>5676</v>
      </c>
      <c r="J432" s="537">
        <v>1</v>
      </c>
      <c r="K432" s="570">
        <v>3342000</v>
      </c>
      <c r="L432" s="542">
        <v>44846</v>
      </c>
      <c r="M432" s="542">
        <v>44926</v>
      </c>
      <c r="N432" s="537" t="s">
        <v>3185</v>
      </c>
      <c r="O432" s="568">
        <v>87066020</v>
      </c>
      <c r="P432" s="537"/>
      <c r="Q432" s="542">
        <v>44846</v>
      </c>
      <c r="R432" s="537" t="s">
        <v>5601</v>
      </c>
      <c r="S432" s="542">
        <v>44852</v>
      </c>
      <c r="T432" s="546">
        <v>44868</v>
      </c>
      <c r="U432" s="537" t="s">
        <v>4914</v>
      </c>
      <c r="V432" s="537" t="s">
        <v>4617</v>
      </c>
      <c r="W432" s="537" t="s">
        <v>5677</v>
      </c>
      <c r="X432" s="537" t="s">
        <v>5678</v>
      </c>
      <c r="Y432" s="537"/>
      <c r="Z432" s="537"/>
      <c r="AA432" s="538"/>
      <c r="AB432" s="538"/>
      <c r="AC432" s="539"/>
      <c r="AD432" s="538"/>
      <c r="AE432" s="538"/>
      <c r="AF432" s="538"/>
      <c r="AG432" s="540"/>
      <c r="AH432" s="541">
        <v>44971</v>
      </c>
      <c r="AI432" s="540">
        <v>44852</v>
      </c>
      <c r="AJ432" s="537"/>
      <c r="AK432" s="537"/>
      <c r="AL432" s="537"/>
      <c r="AM432" s="472"/>
      <c r="AN432" s="537"/>
      <c r="AO432" s="537"/>
      <c r="AP432" s="537"/>
      <c r="AQ432" s="541">
        <v>44971</v>
      </c>
      <c r="AR432" s="541">
        <v>44971</v>
      </c>
      <c r="AS432" s="537"/>
    </row>
    <row r="433" spans="1:45" ht="15.75" customHeight="1" x14ac:dyDescent="0.25">
      <c r="A433" s="537">
        <v>432</v>
      </c>
      <c r="B433" s="567" t="s">
        <v>551</v>
      </c>
      <c r="C433" s="567" t="s">
        <v>5679</v>
      </c>
      <c r="D433" s="537" t="s">
        <v>123</v>
      </c>
      <c r="E433" s="568">
        <v>900163149</v>
      </c>
      <c r="F433" s="537">
        <v>4</v>
      </c>
      <c r="G433" s="569" t="s">
        <v>5132</v>
      </c>
      <c r="H433" s="537">
        <v>2</v>
      </c>
      <c r="I433" s="537" t="s">
        <v>5440</v>
      </c>
      <c r="J433" s="537">
        <v>1</v>
      </c>
      <c r="K433" s="570">
        <v>59985270</v>
      </c>
      <c r="L433" s="542">
        <v>44847</v>
      </c>
      <c r="M433" s="542">
        <v>44926</v>
      </c>
      <c r="N433" s="537" t="s">
        <v>5437</v>
      </c>
      <c r="O433" s="568">
        <v>87066020</v>
      </c>
      <c r="P433" s="537"/>
      <c r="Q433" s="542">
        <v>44846</v>
      </c>
      <c r="R433" s="537" t="s">
        <v>1763</v>
      </c>
      <c r="S433" s="542">
        <v>44852</v>
      </c>
      <c r="T433" s="546">
        <v>44866</v>
      </c>
      <c r="U433" s="537" t="s">
        <v>4914</v>
      </c>
      <c r="V433" s="537" t="s">
        <v>4617</v>
      </c>
      <c r="W433" s="537" t="s">
        <v>5680</v>
      </c>
      <c r="X433" s="537" t="s">
        <v>5681</v>
      </c>
      <c r="Y433" s="537"/>
      <c r="Z433" s="537"/>
      <c r="AA433" s="538"/>
      <c r="AB433" s="538"/>
      <c r="AC433" s="539"/>
      <c r="AD433" s="538"/>
      <c r="AE433" s="538"/>
      <c r="AF433" s="538"/>
      <c r="AG433" s="542">
        <v>44977</v>
      </c>
      <c r="AH433" s="538"/>
      <c r="AI433" s="540">
        <v>44852</v>
      </c>
      <c r="AJ433" s="537"/>
      <c r="AK433" s="537"/>
      <c r="AL433" s="537"/>
      <c r="AM433" s="472"/>
      <c r="AN433" s="537"/>
      <c r="AO433" s="537"/>
      <c r="AP433" s="537"/>
      <c r="AQ433" s="542">
        <v>44977</v>
      </c>
      <c r="AR433" s="546">
        <v>44973</v>
      </c>
      <c r="AS433" s="537"/>
    </row>
    <row r="434" spans="1:45" ht="15.75" customHeight="1" x14ac:dyDescent="0.25">
      <c r="A434" s="537">
        <v>433</v>
      </c>
      <c r="B434" s="567" t="s">
        <v>2879</v>
      </c>
      <c r="C434" s="567" t="s">
        <v>5679</v>
      </c>
      <c r="D434" s="537" t="s">
        <v>123</v>
      </c>
      <c r="E434" s="568">
        <v>900163149</v>
      </c>
      <c r="F434" s="537">
        <v>4</v>
      </c>
      <c r="G434" s="569" t="s">
        <v>5132</v>
      </c>
      <c r="H434" s="537">
        <v>2</v>
      </c>
      <c r="I434" s="537" t="s">
        <v>5682</v>
      </c>
      <c r="J434" s="537">
        <v>1</v>
      </c>
      <c r="K434" s="570">
        <v>11791710</v>
      </c>
      <c r="L434" s="542">
        <v>44846</v>
      </c>
      <c r="M434" s="542">
        <v>44926</v>
      </c>
      <c r="N434" s="537" t="s">
        <v>5437</v>
      </c>
      <c r="O434" s="568">
        <v>87066020</v>
      </c>
      <c r="P434" s="537"/>
      <c r="Q434" s="542">
        <v>44846</v>
      </c>
      <c r="R434" s="537" t="s">
        <v>4885</v>
      </c>
      <c r="S434" s="542">
        <v>44852</v>
      </c>
      <c r="T434" s="546">
        <v>44873</v>
      </c>
      <c r="U434" s="537" t="s">
        <v>4914</v>
      </c>
      <c r="V434" s="537" t="s">
        <v>4617</v>
      </c>
      <c r="W434" s="537" t="s">
        <v>5683</v>
      </c>
      <c r="X434" s="537" t="s">
        <v>5684</v>
      </c>
      <c r="Y434" s="537"/>
      <c r="Z434" s="537"/>
      <c r="AA434" s="538"/>
      <c r="AB434" s="538"/>
      <c r="AC434" s="539"/>
      <c r="AD434" s="538"/>
      <c r="AE434" s="538"/>
      <c r="AF434" s="538"/>
      <c r="AG434" s="542">
        <v>44977</v>
      </c>
      <c r="AH434" s="538"/>
      <c r="AI434" s="540">
        <v>44852</v>
      </c>
      <c r="AJ434" s="537"/>
      <c r="AK434" s="537"/>
      <c r="AL434" s="537"/>
      <c r="AM434" s="472"/>
      <c r="AN434" s="537"/>
      <c r="AO434" s="537"/>
      <c r="AP434" s="537"/>
      <c r="AQ434" s="542">
        <v>44977</v>
      </c>
      <c r="AR434" s="546">
        <v>44973</v>
      </c>
      <c r="AS434" s="537"/>
    </row>
    <row r="435" spans="1:45" ht="15.75" customHeight="1" x14ac:dyDescent="0.25">
      <c r="A435" s="537">
        <v>434</v>
      </c>
      <c r="B435" s="567" t="s">
        <v>2879</v>
      </c>
      <c r="C435" s="567" t="s">
        <v>206</v>
      </c>
      <c r="D435" s="537" t="s">
        <v>123</v>
      </c>
      <c r="E435" s="568">
        <v>814004822</v>
      </c>
      <c r="F435" s="537">
        <v>5</v>
      </c>
      <c r="G435" s="569" t="s">
        <v>5132</v>
      </c>
      <c r="H435" s="537">
        <v>2</v>
      </c>
      <c r="I435" s="537" t="s">
        <v>5685</v>
      </c>
      <c r="J435" s="537">
        <v>1</v>
      </c>
      <c r="K435" s="570">
        <v>292000000</v>
      </c>
      <c r="L435" s="542">
        <v>44847</v>
      </c>
      <c r="M435" s="542">
        <v>44926</v>
      </c>
      <c r="N435" s="537" t="s">
        <v>350</v>
      </c>
      <c r="O435" s="568">
        <v>27386748</v>
      </c>
      <c r="P435" s="537"/>
      <c r="Q435" s="542">
        <v>44846</v>
      </c>
      <c r="R435" s="537" t="s">
        <v>1763</v>
      </c>
      <c r="S435" s="542">
        <v>44852</v>
      </c>
      <c r="T435" s="542">
        <v>44865</v>
      </c>
      <c r="U435" s="537" t="s">
        <v>4914</v>
      </c>
      <c r="V435" s="537" t="s">
        <v>5264</v>
      </c>
      <c r="W435" s="537" t="s">
        <v>5686</v>
      </c>
      <c r="X435" s="537" t="s">
        <v>5687</v>
      </c>
      <c r="Y435" s="537"/>
      <c r="Z435" s="537"/>
      <c r="AA435" s="538"/>
      <c r="AB435" s="538"/>
      <c r="AC435" s="539"/>
      <c r="AD435" s="538"/>
      <c r="AE435" s="538"/>
      <c r="AF435" s="538"/>
      <c r="AG435" s="513"/>
      <c r="AH435" s="546">
        <v>45093</v>
      </c>
      <c r="AI435" s="540">
        <v>44852</v>
      </c>
      <c r="AJ435" s="537"/>
      <c r="AK435" s="537"/>
      <c r="AL435" s="537"/>
      <c r="AM435" s="472"/>
      <c r="AN435" s="537"/>
      <c r="AO435" s="537"/>
      <c r="AP435" s="537"/>
      <c r="AQ435" s="546">
        <v>45093</v>
      </c>
      <c r="AR435" s="546">
        <v>45093</v>
      </c>
      <c r="AS435" s="537"/>
    </row>
    <row r="436" spans="1:45" ht="15.75" customHeight="1" x14ac:dyDescent="0.25">
      <c r="A436" s="537">
        <v>435</v>
      </c>
      <c r="B436" s="567" t="s">
        <v>2879</v>
      </c>
      <c r="C436" s="567" t="s">
        <v>4193</v>
      </c>
      <c r="D436" s="537" t="s">
        <v>123</v>
      </c>
      <c r="E436" s="568">
        <v>900221500</v>
      </c>
      <c r="F436" s="537">
        <v>1</v>
      </c>
      <c r="G436" s="569" t="s">
        <v>5132</v>
      </c>
      <c r="H436" s="537">
        <v>2</v>
      </c>
      <c r="I436" s="537" t="s">
        <v>5688</v>
      </c>
      <c r="J436" s="537">
        <v>1</v>
      </c>
      <c r="K436" s="570">
        <v>180000000</v>
      </c>
      <c r="L436" s="542">
        <v>44847</v>
      </c>
      <c r="M436" s="542">
        <v>44926</v>
      </c>
      <c r="N436" s="537" t="s">
        <v>350</v>
      </c>
      <c r="O436" s="568">
        <v>27386748</v>
      </c>
      <c r="P436" s="537"/>
      <c r="Q436" s="542">
        <v>44847</v>
      </c>
      <c r="R436" s="537" t="s">
        <v>572</v>
      </c>
      <c r="S436" s="542">
        <v>44853</v>
      </c>
      <c r="T436" s="546">
        <v>44873</v>
      </c>
      <c r="U436" s="537" t="s">
        <v>4914</v>
      </c>
      <c r="V436" s="537" t="s">
        <v>4766</v>
      </c>
      <c r="W436" s="537" t="s">
        <v>5689</v>
      </c>
      <c r="X436" s="537" t="s">
        <v>5690</v>
      </c>
      <c r="Y436" s="537"/>
      <c r="Z436" s="537"/>
      <c r="AA436" s="538"/>
      <c r="AB436" s="538"/>
      <c r="AC436" s="539"/>
      <c r="AD436" s="538"/>
      <c r="AE436" s="538"/>
      <c r="AF436" s="538"/>
      <c r="AG436" s="540"/>
      <c r="AH436" s="538"/>
      <c r="AI436" s="538"/>
      <c r="AJ436" s="537"/>
      <c r="AK436" s="537"/>
      <c r="AL436" s="537"/>
      <c r="AM436" s="472"/>
      <c r="AN436" s="537"/>
      <c r="AO436" s="537"/>
      <c r="AP436" s="537"/>
      <c r="AQ436" s="542"/>
      <c r="AR436" s="537"/>
      <c r="AS436" s="537" t="s">
        <v>5248</v>
      </c>
    </row>
    <row r="437" spans="1:45" ht="15.75" customHeight="1" x14ac:dyDescent="0.25">
      <c r="A437" s="537">
        <v>436</v>
      </c>
      <c r="B437" s="567" t="s">
        <v>2879</v>
      </c>
      <c r="C437" s="567" t="s">
        <v>219</v>
      </c>
      <c r="D437" s="537" t="s">
        <v>16</v>
      </c>
      <c r="E437" s="568">
        <v>5206721</v>
      </c>
      <c r="F437" s="537">
        <v>0</v>
      </c>
      <c r="G437" s="569" t="s">
        <v>5132</v>
      </c>
      <c r="H437" s="537">
        <v>1</v>
      </c>
      <c r="I437" s="537" t="s">
        <v>5691</v>
      </c>
      <c r="J437" s="537">
        <v>1</v>
      </c>
      <c r="K437" s="570">
        <v>23388000</v>
      </c>
      <c r="L437" s="542">
        <v>44847</v>
      </c>
      <c r="M437" s="542">
        <v>44926</v>
      </c>
      <c r="N437" s="537" t="s">
        <v>3185</v>
      </c>
      <c r="O437" s="568">
        <v>87066020</v>
      </c>
      <c r="P437" s="537"/>
      <c r="Q437" s="542">
        <v>44847</v>
      </c>
      <c r="R437" s="537" t="s">
        <v>4885</v>
      </c>
      <c r="S437" s="542">
        <v>44853</v>
      </c>
      <c r="T437" s="546">
        <v>44873</v>
      </c>
      <c r="U437" s="537" t="s">
        <v>4914</v>
      </c>
      <c r="V437" s="537" t="s">
        <v>5692</v>
      </c>
      <c r="W437" s="537" t="s">
        <v>5693</v>
      </c>
      <c r="X437" s="537" t="s">
        <v>5694</v>
      </c>
      <c r="Y437" s="537"/>
      <c r="Z437" s="537"/>
      <c r="AA437" s="538"/>
      <c r="AB437" s="538"/>
      <c r="AC437" s="539"/>
      <c r="AD437" s="538"/>
      <c r="AE437" s="538"/>
      <c r="AF437" s="538"/>
      <c r="AG437" s="540"/>
      <c r="AH437" s="541">
        <v>44985</v>
      </c>
      <c r="AI437" s="540">
        <v>44853</v>
      </c>
      <c r="AJ437" s="537"/>
      <c r="AK437" s="537"/>
      <c r="AL437" s="537"/>
      <c r="AM437" s="472"/>
      <c r="AN437" s="537"/>
      <c r="AO437" s="537"/>
      <c r="AP437" s="537"/>
      <c r="AQ437" s="541">
        <v>44985</v>
      </c>
      <c r="AR437" s="541">
        <v>44985</v>
      </c>
      <c r="AS437" s="537"/>
    </row>
    <row r="438" spans="1:45" ht="15.75" customHeight="1" x14ac:dyDescent="0.25">
      <c r="A438" s="537">
        <v>437</v>
      </c>
      <c r="B438" s="567" t="s">
        <v>5695</v>
      </c>
      <c r="C438" s="567" t="s">
        <v>1716</v>
      </c>
      <c r="D438" s="537" t="s">
        <v>16</v>
      </c>
      <c r="E438" s="568">
        <v>900955728</v>
      </c>
      <c r="F438" s="537">
        <v>5</v>
      </c>
      <c r="G438" s="569" t="s">
        <v>723</v>
      </c>
      <c r="H438" s="537">
        <v>2</v>
      </c>
      <c r="I438" s="537" t="s">
        <v>5696</v>
      </c>
      <c r="J438" s="537">
        <v>3</v>
      </c>
      <c r="K438" s="570">
        <v>31694460</v>
      </c>
      <c r="L438" s="542">
        <v>44847</v>
      </c>
      <c r="M438" s="542">
        <v>44864</v>
      </c>
      <c r="N438" s="537" t="s">
        <v>5697</v>
      </c>
      <c r="O438" s="568">
        <v>30400115</v>
      </c>
      <c r="P438" s="537"/>
      <c r="Q438" s="542">
        <v>44847</v>
      </c>
      <c r="R438" s="537" t="s">
        <v>572</v>
      </c>
      <c r="S438" s="542">
        <v>44853</v>
      </c>
      <c r="T438" s="546">
        <v>44873</v>
      </c>
      <c r="U438" s="537" t="s">
        <v>4914</v>
      </c>
      <c r="V438" s="537" t="s">
        <v>4613</v>
      </c>
      <c r="W438" s="537" t="s">
        <v>5537</v>
      </c>
      <c r="X438" s="537" t="s">
        <v>5698</v>
      </c>
      <c r="Y438" s="537"/>
      <c r="Z438" s="537"/>
      <c r="AA438" s="538"/>
      <c r="AB438" s="538"/>
      <c r="AC438" s="539"/>
      <c r="AD438" s="538"/>
      <c r="AE438" s="538"/>
      <c r="AF438" s="538"/>
      <c r="AG438" s="540"/>
      <c r="AH438" s="538"/>
      <c r="AI438" s="538"/>
      <c r="AJ438" s="537"/>
      <c r="AK438" s="537"/>
      <c r="AL438" s="537"/>
      <c r="AM438" s="472"/>
      <c r="AN438" s="537"/>
      <c r="AO438" s="537"/>
      <c r="AP438" s="537"/>
      <c r="AQ438" s="542"/>
      <c r="AR438" s="537"/>
      <c r="AS438" s="472" t="s">
        <v>4881</v>
      </c>
    </row>
    <row r="439" spans="1:45" ht="15.75" customHeight="1" x14ac:dyDescent="0.25">
      <c r="A439" s="537">
        <v>438</v>
      </c>
      <c r="B439" s="567" t="s">
        <v>621</v>
      </c>
      <c r="C439" s="567" t="s">
        <v>5699</v>
      </c>
      <c r="D439" s="537" t="s">
        <v>123</v>
      </c>
      <c r="E439" s="568">
        <v>805012966</v>
      </c>
      <c r="F439" s="537">
        <v>2</v>
      </c>
      <c r="G439" s="569" t="s">
        <v>5132</v>
      </c>
      <c r="H439" s="537">
        <v>2</v>
      </c>
      <c r="I439" s="537" t="s">
        <v>5700</v>
      </c>
      <c r="J439" s="537">
        <v>2</v>
      </c>
      <c r="K439" s="570">
        <v>6072000</v>
      </c>
      <c r="L439" s="542">
        <v>44848</v>
      </c>
      <c r="M439" s="542">
        <v>44880</v>
      </c>
      <c r="N439" s="537" t="s">
        <v>450</v>
      </c>
      <c r="O439" s="568">
        <v>59826831</v>
      </c>
      <c r="P439" s="537"/>
      <c r="Q439" s="542">
        <v>44848</v>
      </c>
      <c r="R439" s="537" t="s">
        <v>5601</v>
      </c>
      <c r="S439" s="542">
        <v>44853</v>
      </c>
      <c r="T439" s="542">
        <v>44853</v>
      </c>
      <c r="U439" s="537" t="s">
        <v>4914</v>
      </c>
      <c r="V439" s="537" t="s">
        <v>4541</v>
      </c>
      <c r="W439" s="537" t="s">
        <v>5701</v>
      </c>
      <c r="X439" s="537" t="s">
        <v>5702</v>
      </c>
      <c r="Y439" s="537"/>
      <c r="Z439" s="537"/>
      <c r="AA439" s="538"/>
      <c r="AB439" s="538"/>
      <c r="AC439" s="539"/>
      <c r="AD439" s="538"/>
      <c r="AE439" s="538"/>
      <c r="AF439" s="538"/>
      <c r="AG439" s="541">
        <v>44939</v>
      </c>
      <c r="AH439" s="513"/>
      <c r="AI439" s="540">
        <v>44853</v>
      </c>
      <c r="AJ439" s="537"/>
      <c r="AK439" s="537"/>
      <c r="AL439" s="537"/>
      <c r="AM439" s="472"/>
      <c r="AN439" s="537"/>
      <c r="AO439" s="537"/>
      <c r="AP439" s="537"/>
      <c r="AQ439" s="541">
        <v>44939</v>
      </c>
      <c r="AR439" s="542">
        <v>44880</v>
      </c>
      <c r="AS439" s="537"/>
    </row>
    <row r="440" spans="1:45" ht="15.75" customHeight="1" x14ac:dyDescent="0.25">
      <c r="A440" s="537">
        <v>439</v>
      </c>
      <c r="B440" s="567" t="s">
        <v>2879</v>
      </c>
      <c r="C440" s="567" t="s">
        <v>5262</v>
      </c>
      <c r="D440" s="537" t="s">
        <v>123</v>
      </c>
      <c r="E440" s="568">
        <v>814004822</v>
      </c>
      <c r="F440" s="537">
        <v>4</v>
      </c>
      <c r="G440" s="569" t="s">
        <v>5132</v>
      </c>
      <c r="H440" s="537">
        <v>2</v>
      </c>
      <c r="I440" s="537" t="s">
        <v>4129</v>
      </c>
      <c r="J440" s="537">
        <v>1</v>
      </c>
      <c r="K440" s="570">
        <v>260000000</v>
      </c>
      <c r="L440" s="542">
        <v>44848</v>
      </c>
      <c r="M440" s="542">
        <v>44926</v>
      </c>
      <c r="N440" s="537" t="s">
        <v>5703</v>
      </c>
      <c r="O440" s="568">
        <v>66816793</v>
      </c>
      <c r="P440" s="537"/>
      <c r="Q440" s="542">
        <v>44848</v>
      </c>
      <c r="R440" s="537" t="s">
        <v>572</v>
      </c>
      <c r="S440" s="542">
        <v>44854</v>
      </c>
      <c r="T440" s="546">
        <v>44873</v>
      </c>
      <c r="U440" s="537" t="s">
        <v>4914</v>
      </c>
      <c r="V440" s="537" t="s">
        <v>5704</v>
      </c>
      <c r="W440" s="537" t="s">
        <v>5705</v>
      </c>
      <c r="X440" s="537" t="s">
        <v>5706</v>
      </c>
      <c r="Y440" s="537"/>
      <c r="Z440" s="537"/>
      <c r="AA440" s="538"/>
      <c r="AB440" s="538"/>
      <c r="AC440" s="539"/>
      <c r="AD440" s="538"/>
      <c r="AE440" s="538"/>
      <c r="AF440" s="538"/>
      <c r="AG440" s="540"/>
      <c r="AH440" s="541">
        <v>44941</v>
      </c>
      <c r="AI440" s="540">
        <v>44854</v>
      </c>
      <c r="AJ440" s="537"/>
      <c r="AK440" s="537"/>
      <c r="AL440" s="537"/>
      <c r="AM440" s="472"/>
      <c r="AN440" s="537"/>
      <c r="AO440" s="537"/>
      <c r="AP440" s="537"/>
      <c r="AQ440" s="541">
        <v>44941</v>
      </c>
      <c r="AR440" s="537"/>
      <c r="AS440" s="537" t="s">
        <v>5707</v>
      </c>
    </row>
    <row r="441" spans="1:45" ht="15.75" customHeight="1" x14ac:dyDescent="0.25">
      <c r="A441" s="537">
        <v>440</v>
      </c>
      <c r="B441" s="567" t="s">
        <v>621</v>
      </c>
      <c r="C441" s="567" t="s">
        <v>5708</v>
      </c>
      <c r="D441" s="537" t="s">
        <v>123</v>
      </c>
      <c r="E441" s="568">
        <v>900571849</v>
      </c>
      <c r="F441" s="537">
        <v>8</v>
      </c>
      <c r="G441" s="569" t="s">
        <v>723</v>
      </c>
      <c r="H441" s="537">
        <v>2</v>
      </c>
      <c r="I441" s="537" t="s">
        <v>5709</v>
      </c>
      <c r="J441" s="537">
        <v>2</v>
      </c>
      <c r="K441" s="570">
        <v>148657810.84</v>
      </c>
      <c r="L441" s="542">
        <v>44852</v>
      </c>
      <c r="M441" s="542">
        <v>44910</v>
      </c>
      <c r="N441" s="537" t="s">
        <v>3185</v>
      </c>
      <c r="O441" s="568">
        <v>87066020</v>
      </c>
      <c r="P441" s="537"/>
      <c r="Q441" s="542">
        <v>44852</v>
      </c>
      <c r="R441" s="537" t="s">
        <v>1763</v>
      </c>
      <c r="S441" s="542">
        <v>44855</v>
      </c>
      <c r="T441" s="542">
        <v>44865</v>
      </c>
      <c r="U441" s="537" t="s">
        <v>4914</v>
      </c>
      <c r="V441" s="537" t="s">
        <v>5710</v>
      </c>
      <c r="W441" s="573" t="s">
        <v>4645</v>
      </c>
      <c r="X441" s="537" t="s">
        <v>5711</v>
      </c>
      <c r="Y441" s="537"/>
      <c r="Z441" s="537"/>
      <c r="AA441" s="538"/>
      <c r="AB441" s="538"/>
      <c r="AC441" s="539"/>
      <c r="AD441" s="538"/>
      <c r="AE441" s="538"/>
      <c r="AF441" s="538"/>
      <c r="AG441" s="540"/>
      <c r="AH441" s="541">
        <v>44979</v>
      </c>
      <c r="AI441" s="540">
        <v>44855</v>
      </c>
      <c r="AJ441" s="537"/>
      <c r="AK441" s="537"/>
      <c r="AL441" s="537"/>
      <c r="AM441" s="472"/>
      <c r="AN441" s="537"/>
      <c r="AO441" s="537"/>
      <c r="AP441" s="537"/>
      <c r="AQ441" s="541">
        <v>44979</v>
      </c>
      <c r="AR441" s="546">
        <v>45057</v>
      </c>
      <c r="AS441" s="537"/>
    </row>
    <row r="442" spans="1:45" ht="15.75" customHeight="1" x14ac:dyDescent="0.25">
      <c r="A442" s="537">
        <v>441</v>
      </c>
      <c r="B442" s="567" t="s">
        <v>621</v>
      </c>
      <c r="C442" s="567" t="s">
        <v>4620</v>
      </c>
      <c r="D442" s="537" t="s">
        <v>123</v>
      </c>
      <c r="E442" s="568">
        <v>94413108</v>
      </c>
      <c r="F442" s="537">
        <v>1</v>
      </c>
      <c r="G442" s="569" t="s">
        <v>723</v>
      </c>
      <c r="H442" s="537">
        <v>2</v>
      </c>
      <c r="I442" s="537" t="s">
        <v>4985</v>
      </c>
      <c r="J442" s="537">
        <v>2</v>
      </c>
      <c r="K442" s="570">
        <v>8125320</v>
      </c>
      <c r="L442" s="542">
        <v>44852</v>
      </c>
      <c r="M442" s="542">
        <v>44910</v>
      </c>
      <c r="N442" s="537" t="s">
        <v>3185</v>
      </c>
      <c r="O442" s="510">
        <v>87066020</v>
      </c>
      <c r="P442" s="537"/>
      <c r="Q442" s="542">
        <v>44852</v>
      </c>
      <c r="R442" s="537" t="s">
        <v>572</v>
      </c>
      <c r="S442" s="542">
        <v>44855</v>
      </c>
      <c r="T442" s="546">
        <v>44873</v>
      </c>
      <c r="U442" s="537" t="s">
        <v>4914</v>
      </c>
      <c r="V442" s="537" t="s">
        <v>4677</v>
      </c>
      <c r="W442" s="537" t="s">
        <v>4645</v>
      </c>
      <c r="X442" s="537" t="s">
        <v>5712</v>
      </c>
      <c r="Y442" s="537"/>
      <c r="Z442" s="537"/>
      <c r="AA442" s="538"/>
      <c r="AB442" s="538"/>
      <c r="AC442" s="539"/>
      <c r="AD442" s="538"/>
      <c r="AE442" s="538"/>
      <c r="AF442" s="538"/>
      <c r="AG442" s="540">
        <v>44977</v>
      </c>
      <c r="AH442" s="538"/>
      <c r="AI442" s="540">
        <v>44855</v>
      </c>
      <c r="AJ442" s="537"/>
      <c r="AK442" s="537"/>
      <c r="AL442" s="537"/>
      <c r="AM442" s="472"/>
      <c r="AN442" s="537"/>
      <c r="AO442" s="537"/>
      <c r="AP442" s="537"/>
      <c r="AQ442" s="540">
        <v>44977</v>
      </c>
      <c r="AR442" s="546">
        <v>44984</v>
      </c>
      <c r="AS442" s="537"/>
    </row>
    <row r="443" spans="1:45" ht="15.75" customHeight="1" x14ac:dyDescent="0.25">
      <c r="A443" s="537">
        <v>442</v>
      </c>
      <c r="B443" s="567" t="s">
        <v>2879</v>
      </c>
      <c r="C443" s="567" t="s">
        <v>5053</v>
      </c>
      <c r="D443" s="537" t="s">
        <v>16</v>
      </c>
      <c r="E443" s="568">
        <v>30740717</v>
      </c>
      <c r="F443" s="537">
        <v>4</v>
      </c>
      <c r="G443" s="569" t="s">
        <v>5132</v>
      </c>
      <c r="H443" s="537">
        <v>1</v>
      </c>
      <c r="I443" s="537" t="s">
        <v>4259</v>
      </c>
      <c r="J443" s="537">
        <v>1</v>
      </c>
      <c r="K443" s="570">
        <v>6500538</v>
      </c>
      <c r="L443" s="542">
        <v>44853</v>
      </c>
      <c r="M443" s="542">
        <v>44913</v>
      </c>
      <c r="N443" s="537" t="s">
        <v>5713</v>
      </c>
      <c r="O443" s="568">
        <v>59826914</v>
      </c>
      <c r="P443" s="537"/>
      <c r="Q443" s="542">
        <v>44853</v>
      </c>
      <c r="R443" s="537" t="s">
        <v>572</v>
      </c>
      <c r="S443" s="542">
        <v>44859</v>
      </c>
      <c r="T443" s="546">
        <v>44873</v>
      </c>
      <c r="U443" s="537" t="s">
        <v>4914</v>
      </c>
      <c r="V443" s="537" t="s">
        <v>5006</v>
      </c>
      <c r="W443" s="537" t="s">
        <v>5714</v>
      </c>
      <c r="X443" s="537" t="s">
        <v>5715</v>
      </c>
      <c r="Y443" s="537"/>
      <c r="Z443" s="537"/>
      <c r="AA443" s="538"/>
      <c r="AB443" s="538"/>
      <c r="AC443" s="539"/>
      <c r="AD443" s="538"/>
      <c r="AE443" s="538"/>
      <c r="AF443" s="538"/>
      <c r="AG443" s="542">
        <v>44915</v>
      </c>
      <c r="AH443" s="538"/>
      <c r="AI443" s="540">
        <v>44859</v>
      </c>
      <c r="AJ443" s="537"/>
      <c r="AK443" s="537"/>
      <c r="AL443" s="537"/>
      <c r="AM443" s="472"/>
      <c r="AN443" s="537"/>
      <c r="AO443" s="537"/>
      <c r="AP443" s="537"/>
      <c r="AQ443" s="542">
        <v>44915</v>
      </c>
      <c r="AR443" s="542">
        <v>44915</v>
      </c>
      <c r="AS443" s="537"/>
    </row>
    <row r="444" spans="1:45" ht="15.75" customHeight="1" x14ac:dyDescent="0.25">
      <c r="A444" s="537">
        <v>443</v>
      </c>
      <c r="B444" s="567" t="s">
        <v>2879</v>
      </c>
      <c r="C444" s="567" t="s">
        <v>4135</v>
      </c>
      <c r="D444" s="537" t="s">
        <v>123</v>
      </c>
      <c r="E444" s="568">
        <v>901219955</v>
      </c>
      <c r="F444" s="537">
        <v>9</v>
      </c>
      <c r="G444" s="569" t="s">
        <v>5132</v>
      </c>
      <c r="H444" s="537">
        <v>2</v>
      </c>
      <c r="I444" s="537" t="s">
        <v>5716</v>
      </c>
      <c r="J444" s="537">
        <v>2</v>
      </c>
      <c r="K444" s="570">
        <v>12000000</v>
      </c>
      <c r="L444" s="542">
        <v>44853</v>
      </c>
      <c r="M444" s="542">
        <v>44926</v>
      </c>
      <c r="N444" s="537" t="s">
        <v>5443</v>
      </c>
      <c r="O444" s="568">
        <v>87066020</v>
      </c>
      <c r="P444" s="537"/>
      <c r="Q444" s="542">
        <v>44853</v>
      </c>
      <c r="R444" s="537" t="s">
        <v>572</v>
      </c>
      <c r="S444" s="542">
        <v>44858</v>
      </c>
      <c r="T444" s="546">
        <v>44873</v>
      </c>
      <c r="U444" s="537" t="s">
        <v>4914</v>
      </c>
      <c r="V444" s="537" t="s">
        <v>4617</v>
      </c>
      <c r="W444" s="537" t="s">
        <v>5717</v>
      </c>
      <c r="X444" s="537" t="s">
        <v>5718</v>
      </c>
      <c r="Y444" s="537"/>
      <c r="Z444" s="537"/>
      <c r="AA444" s="538"/>
      <c r="AB444" s="538"/>
      <c r="AC444" s="539"/>
      <c r="AD444" s="538"/>
      <c r="AE444" s="538"/>
      <c r="AF444" s="538"/>
      <c r="AG444" s="540"/>
      <c r="AH444" s="541">
        <v>44998</v>
      </c>
      <c r="AI444" s="586">
        <v>44858</v>
      </c>
      <c r="AJ444" s="537"/>
      <c r="AK444" s="537"/>
      <c r="AL444" s="537"/>
      <c r="AM444" s="472"/>
      <c r="AN444" s="537"/>
      <c r="AO444" s="537"/>
      <c r="AP444" s="537"/>
      <c r="AQ444" s="541">
        <v>44998</v>
      </c>
      <c r="AR444" s="546">
        <v>44998</v>
      </c>
      <c r="AS444" s="513"/>
    </row>
    <row r="445" spans="1:45" ht="15.75" customHeight="1" x14ac:dyDescent="0.25">
      <c r="A445" s="537">
        <v>444</v>
      </c>
      <c r="B445" s="567" t="s">
        <v>621</v>
      </c>
      <c r="C445" s="567" t="s">
        <v>4446</v>
      </c>
      <c r="D445" s="537" t="s">
        <v>123</v>
      </c>
      <c r="E445" s="568">
        <v>901429936</v>
      </c>
      <c r="F445" s="537">
        <v>4</v>
      </c>
      <c r="G445" s="569" t="s">
        <v>723</v>
      </c>
      <c r="H445" s="537">
        <v>2</v>
      </c>
      <c r="I445" s="537" t="s">
        <v>5021</v>
      </c>
      <c r="J445" s="537">
        <v>2</v>
      </c>
      <c r="K445" s="570">
        <v>7196000</v>
      </c>
      <c r="L445" s="542">
        <v>44855</v>
      </c>
      <c r="M445" s="542">
        <v>44895</v>
      </c>
      <c r="N445" s="537" t="s">
        <v>300</v>
      </c>
      <c r="O445" s="568">
        <v>30732589</v>
      </c>
      <c r="P445" s="537"/>
      <c r="Q445" s="542">
        <v>44916</v>
      </c>
      <c r="R445" s="537" t="s">
        <v>5601</v>
      </c>
      <c r="S445" s="542">
        <v>44859</v>
      </c>
      <c r="T445" s="542">
        <v>44891</v>
      </c>
      <c r="U445" s="537" t="s">
        <v>5398</v>
      </c>
      <c r="V445" s="537" t="s">
        <v>4603</v>
      </c>
      <c r="W445" s="537" t="s">
        <v>5719</v>
      </c>
      <c r="X445" s="537" t="s">
        <v>5720</v>
      </c>
      <c r="Y445" s="537"/>
      <c r="Z445" s="537"/>
      <c r="AA445" s="538"/>
      <c r="AB445" s="538"/>
      <c r="AC445" s="539"/>
      <c r="AD445" s="538"/>
      <c r="AE445" s="538"/>
      <c r="AF445" s="538"/>
      <c r="AG445" s="540"/>
      <c r="AH445" s="538"/>
      <c r="AI445" s="586"/>
      <c r="AJ445" s="537"/>
      <c r="AK445" s="537"/>
      <c r="AL445" s="537"/>
      <c r="AM445" s="472"/>
      <c r="AN445" s="537"/>
      <c r="AO445" s="537"/>
      <c r="AP445" s="537"/>
      <c r="AQ445" s="542"/>
      <c r="AR445" s="542"/>
      <c r="AS445" s="472" t="s">
        <v>4881</v>
      </c>
    </row>
    <row r="446" spans="1:45" ht="15.75" customHeight="1" x14ac:dyDescent="0.25">
      <c r="A446" s="537">
        <v>445</v>
      </c>
      <c r="B446" s="567" t="s">
        <v>621</v>
      </c>
      <c r="C446" s="567" t="s">
        <v>5721</v>
      </c>
      <c r="D446" s="537" t="s">
        <v>123</v>
      </c>
      <c r="E446" s="568">
        <v>5340392</v>
      </c>
      <c r="F446" s="537">
        <v>3</v>
      </c>
      <c r="G446" s="569" t="s">
        <v>723</v>
      </c>
      <c r="H446" s="537">
        <v>2</v>
      </c>
      <c r="I446" s="537" t="s">
        <v>5722</v>
      </c>
      <c r="J446" s="537">
        <v>2</v>
      </c>
      <c r="K446" s="570">
        <v>2370000</v>
      </c>
      <c r="L446" s="542">
        <v>44860</v>
      </c>
      <c r="M446" s="546">
        <v>44869</v>
      </c>
      <c r="N446" s="537" t="s">
        <v>333</v>
      </c>
      <c r="O446" s="568">
        <v>1004189613</v>
      </c>
      <c r="P446" s="537"/>
      <c r="Q446" s="542">
        <v>44859</v>
      </c>
      <c r="R446" s="537" t="s">
        <v>5601</v>
      </c>
      <c r="S446" s="542">
        <v>44862</v>
      </c>
      <c r="T446" s="546">
        <v>44868</v>
      </c>
      <c r="U446" s="537" t="s">
        <v>5398</v>
      </c>
      <c r="V446" s="537" t="s">
        <v>5723</v>
      </c>
      <c r="W446" s="537" t="s">
        <v>4514</v>
      </c>
      <c r="X446" s="537" t="s">
        <v>5724</v>
      </c>
      <c r="Y446" s="537"/>
      <c r="Z446" s="537"/>
      <c r="AA446" s="538"/>
      <c r="AB446" s="538"/>
      <c r="AC446" s="539"/>
      <c r="AD446" s="538"/>
      <c r="AE446" s="538"/>
      <c r="AF446" s="538"/>
      <c r="AG446" s="540"/>
      <c r="AH446" s="546">
        <v>44897</v>
      </c>
      <c r="AI446" s="586">
        <v>44862</v>
      </c>
      <c r="AJ446" s="537"/>
      <c r="AK446" s="537"/>
      <c r="AL446" s="537"/>
      <c r="AM446" s="472"/>
      <c r="AN446" s="537"/>
      <c r="AO446" s="537"/>
      <c r="AP446" s="537"/>
      <c r="AQ446" s="546">
        <v>44897</v>
      </c>
      <c r="AR446" s="546">
        <v>44897</v>
      </c>
      <c r="AS446" s="537"/>
    </row>
    <row r="447" spans="1:45" ht="15.75" customHeight="1" x14ac:dyDescent="0.25">
      <c r="A447" s="537">
        <v>446</v>
      </c>
      <c r="B447" s="567" t="s">
        <v>621</v>
      </c>
      <c r="C447" s="567" t="s">
        <v>71</v>
      </c>
      <c r="D447" s="537" t="s">
        <v>123</v>
      </c>
      <c r="E447" s="568">
        <v>900517084</v>
      </c>
      <c r="F447" s="537">
        <v>8</v>
      </c>
      <c r="G447" s="569" t="s">
        <v>723</v>
      </c>
      <c r="H447" s="537">
        <v>2</v>
      </c>
      <c r="I447" s="537" t="s">
        <v>5725</v>
      </c>
      <c r="J447" s="537">
        <v>2</v>
      </c>
      <c r="K447" s="570">
        <v>5982606</v>
      </c>
      <c r="L447" s="542">
        <v>44860</v>
      </c>
      <c r="M447" s="542">
        <v>44910</v>
      </c>
      <c r="N447" s="537" t="s">
        <v>5443</v>
      </c>
      <c r="O447" s="568">
        <v>87066020</v>
      </c>
      <c r="P447" s="537"/>
      <c r="Q447" s="542">
        <v>44860</v>
      </c>
      <c r="R447" s="537" t="s">
        <v>572</v>
      </c>
      <c r="S447" s="542">
        <v>44865</v>
      </c>
      <c r="T447" s="546">
        <v>44869</v>
      </c>
      <c r="U447" s="537" t="s">
        <v>5398</v>
      </c>
      <c r="V447" s="537" t="s">
        <v>4677</v>
      </c>
      <c r="W447" s="537" t="s">
        <v>4645</v>
      </c>
      <c r="X447" s="537" t="s">
        <v>5726</v>
      </c>
      <c r="Y447" s="537"/>
      <c r="Z447" s="537"/>
      <c r="AA447" s="538"/>
      <c r="AB447" s="538"/>
      <c r="AC447" s="539"/>
      <c r="AD447" s="538"/>
      <c r="AE447" s="538"/>
      <c r="AF447" s="538"/>
      <c r="AG447" s="540">
        <v>44971</v>
      </c>
      <c r="AH447" s="540">
        <v>44865</v>
      </c>
      <c r="AI447" s="538"/>
      <c r="AJ447" s="537"/>
      <c r="AK447" s="537"/>
      <c r="AL447" s="537"/>
      <c r="AM447" s="472"/>
      <c r="AN447" s="537"/>
      <c r="AO447" s="537"/>
      <c r="AP447" s="537"/>
      <c r="AQ447" s="540">
        <v>44971</v>
      </c>
      <c r="AR447" s="546">
        <v>44984</v>
      </c>
      <c r="AS447" s="537"/>
    </row>
    <row r="448" spans="1:45" ht="15.75" customHeight="1" x14ac:dyDescent="0.25">
      <c r="A448" s="537">
        <v>447</v>
      </c>
      <c r="B448" s="567" t="s">
        <v>621</v>
      </c>
      <c r="C448" s="567" t="s">
        <v>3715</v>
      </c>
      <c r="D448" s="537" t="s">
        <v>123</v>
      </c>
      <c r="E448" s="568">
        <v>27079701</v>
      </c>
      <c r="F448" s="537">
        <v>1</v>
      </c>
      <c r="G448" s="569" t="s">
        <v>723</v>
      </c>
      <c r="H448" s="537">
        <v>2</v>
      </c>
      <c r="I448" s="537" t="s">
        <v>5727</v>
      </c>
      <c r="J448" s="537">
        <v>1</v>
      </c>
      <c r="K448" s="570">
        <v>6468400</v>
      </c>
      <c r="L448" s="542">
        <v>44861</v>
      </c>
      <c r="M448" s="542">
        <v>44864</v>
      </c>
      <c r="N448" s="537" t="s">
        <v>5665</v>
      </c>
      <c r="O448" s="568">
        <v>59826831</v>
      </c>
      <c r="P448" s="537"/>
      <c r="Q448" s="542">
        <v>44860</v>
      </c>
      <c r="R448" s="537" t="s">
        <v>5601</v>
      </c>
      <c r="S448" s="542">
        <v>44865</v>
      </c>
      <c r="T448" s="542">
        <v>44865</v>
      </c>
      <c r="U448" s="537" t="s">
        <v>4914</v>
      </c>
      <c r="V448" s="537" t="s">
        <v>4541</v>
      </c>
      <c r="W448" s="537" t="s">
        <v>5728</v>
      </c>
      <c r="X448" s="537" t="s">
        <v>5728</v>
      </c>
      <c r="Y448" s="537"/>
      <c r="Z448" s="537"/>
      <c r="AA448" s="538"/>
      <c r="AB448" s="538"/>
      <c r="AC448" s="539"/>
      <c r="AD448" s="538"/>
      <c r="AE448" s="538"/>
      <c r="AF448" s="538"/>
      <c r="AG448" s="540"/>
      <c r="AH448" s="513"/>
      <c r="AI448" s="540"/>
      <c r="AJ448" s="537"/>
      <c r="AK448" s="537"/>
      <c r="AL448" s="537"/>
      <c r="AM448" s="472"/>
      <c r="AN448" s="537"/>
      <c r="AO448" s="537"/>
      <c r="AP448" s="537"/>
      <c r="AQ448" s="542"/>
      <c r="AR448" s="537"/>
      <c r="AS448" s="472" t="s">
        <v>4881</v>
      </c>
    </row>
    <row r="449" spans="1:45" ht="15.75" customHeight="1" x14ac:dyDescent="0.25">
      <c r="A449" s="537">
        <v>448</v>
      </c>
      <c r="B449" s="567" t="s">
        <v>621</v>
      </c>
      <c r="C449" s="567" t="s">
        <v>5729</v>
      </c>
      <c r="D449" s="537" t="s">
        <v>123</v>
      </c>
      <c r="E449" s="568">
        <v>830118571</v>
      </c>
      <c r="F449" s="537">
        <v>5</v>
      </c>
      <c r="G449" s="569" t="s">
        <v>723</v>
      </c>
      <c r="H449" s="537">
        <v>2</v>
      </c>
      <c r="I449" s="537" t="s">
        <v>5730</v>
      </c>
      <c r="J449" s="537">
        <v>2</v>
      </c>
      <c r="K449" s="570">
        <v>4522000</v>
      </c>
      <c r="L449" s="546">
        <v>44867</v>
      </c>
      <c r="M449" s="542">
        <v>44910</v>
      </c>
      <c r="N449" s="537" t="s">
        <v>3185</v>
      </c>
      <c r="O449" s="568">
        <v>87066020</v>
      </c>
      <c r="P449" s="537"/>
      <c r="Q449" s="542">
        <v>44862</v>
      </c>
      <c r="R449" s="537" t="s">
        <v>5160</v>
      </c>
      <c r="S449" s="546">
        <v>44867</v>
      </c>
      <c r="T449" s="546">
        <v>44869</v>
      </c>
      <c r="U449" s="537" t="s">
        <v>4914</v>
      </c>
      <c r="V449" s="537" t="s">
        <v>5731</v>
      </c>
      <c r="W449" s="537" t="s">
        <v>4645</v>
      </c>
      <c r="X449" s="537" t="s">
        <v>5732</v>
      </c>
      <c r="Y449" s="537"/>
      <c r="Z449" s="537"/>
      <c r="AA449" s="538"/>
      <c r="AB449" s="538"/>
      <c r="AC449" s="539"/>
      <c r="AD449" s="538"/>
      <c r="AE449" s="538"/>
      <c r="AF449" s="538"/>
      <c r="AG449" s="540">
        <v>44984</v>
      </c>
      <c r="AH449" s="538"/>
      <c r="AI449" s="540">
        <v>44867</v>
      </c>
      <c r="AJ449" s="537"/>
      <c r="AK449" s="537"/>
      <c r="AL449" s="537"/>
      <c r="AM449" s="472"/>
      <c r="AN449" s="537"/>
      <c r="AO449" s="537"/>
      <c r="AP449" s="537"/>
      <c r="AQ449" s="540">
        <v>44984</v>
      </c>
      <c r="AR449" s="546">
        <v>44973</v>
      </c>
      <c r="AS449" s="537"/>
    </row>
    <row r="450" spans="1:45" ht="15.75" customHeight="1" x14ac:dyDescent="0.25">
      <c r="A450" s="537">
        <v>449</v>
      </c>
      <c r="B450" s="567" t="s">
        <v>2879</v>
      </c>
      <c r="C450" s="567" t="s">
        <v>38</v>
      </c>
      <c r="D450" s="537" t="s">
        <v>16</v>
      </c>
      <c r="E450" s="568">
        <v>87215085</v>
      </c>
      <c r="F450" s="537">
        <v>0</v>
      </c>
      <c r="G450" s="569" t="s">
        <v>5132</v>
      </c>
      <c r="H450" s="537">
        <v>1</v>
      </c>
      <c r="I450" s="537" t="s">
        <v>5733</v>
      </c>
      <c r="J450" s="537">
        <v>1</v>
      </c>
      <c r="K450" s="570">
        <v>6500538</v>
      </c>
      <c r="L450" s="542">
        <v>44862</v>
      </c>
      <c r="M450" s="542">
        <v>44923</v>
      </c>
      <c r="N450" s="537" t="s">
        <v>3185</v>
      </c>
      <c r="O450" s="568">
        <v>87066020</v>
      </c>
      <c r="P450" s="537"/>
      <c r="Q450" s="542">
        <v>44862</v>
      </c>
      <c r="R450" s="537" t="s">
        <v>5160</v>
      </c>
      <c r="S450" s="546">
        <v>44867</v>
      </c>
      <c r="T450" s="546">
        <v>44869</v>
      </c>
      <c r="U450" s="537" t="s">
        <v>4914</v>
      </c>
      <c r="V450" s="537" t="s">
        <v>4153</v>
      </c>
      <c r="W450" s="537" t="s">
        <v>5734</v>
      </c>
      <c r="X450" s="537" t="s">
        <v>5735</v>
      </c>
      <c r="Y450" s="537"/>
      <c r="Z450" s="537"/>
      <c r="AA450" s="538"/>
      <c r="AB450" s="538"/>
      <c r="AC450" s="539"/>
      <c r="AD450" s="538"/>
      <c r="AE450" s="538"/>
      <c r="AF450" s="538"/>
      <c r="AG450" s="540"/>
      <c r="AH450" s="538"/>
      <c r="AI450" s="538"/>
      <c r="AJ450" s="537"/>
      <c r="AK450" s="537"/>
      <c r="AL450" s="537"/>
      <c r="AM450" s="472"/>
      <c r="AN450" s="537"/>
      <c r="AO450" s="537"/>
      <c r="AP450" s="537"/>
      <c r="AQ450" s="542"/>
      <c r="AR450" s="537"/>
      <c r="AS450" s="472" t="s">
        <v>5736</v>
      </c>
    </row>
    <row r="451" spans="1:45" ht="15.75" customHeight="1" x14ac:dyDescent="0.25">
      <c r="A451" s="537">
        <v>450</v>
      </c>
      <c r="B451" s="567" t="s">
        <v>2879</v>
      </c>
      <c r="C451" s="567" t="s">
        <v>5737</v>
      </c>
      <c r="D451" s="537" t="s">
        <v>16</v>
      </c>
      <c r="E451" s="568">
        <v>12747250</v>
      </c>
      <c r="F451" s="537">
        <v>0</v>
      </c>
      <c r="G451" s="569" t="s">
        <v>5132</v>
      </c>
      <c r="H451" s="537">
        <v>1</v>
      </c>
      <c r="I451" s="537" t="s">
        <v>4918</v>
      </c>
      <c r="J451" s="537">
        <v>1</v>
      </c>
      <c r="K451" s="587">
        <v>6500538</v>
      </c>
      <c r="L451" s="542">
        <v>44862</v>
      </c>
      <c r="M451" s="542">
        <v>44923</v>
      </c>
      <c r="N451" s="537" t="s">
        <v>3185</v>
      </c>
      <c r="O451" s="568">
        <v>87066020</v>
      </c>
      <c r="P451" s="537"/>
      <c r="Q451" s="542">
        <v>44862</v>
      </c>
      <c r="R451" s="537" t="s">
        <v>5160</v>
      </c>
      <c r="S451" s="546">
        <v>44867</v>
      </c>
      <c r="T451" s="546">
        <v>44869</v>
      </c>
      <c r="U451" s="537" t="s">
        <v>4914</v>
      </c>
      <c r="V451" s="537" t="s">
        <v>4153</v>
      </c>
      <c r="W451" s="537" t="s">
        <v>5738</v>
      </c>
      <c r="X451" s="537" t="s">
        <v>5739</v>
      </c>
      <c r="Y451" s="537"/>
      <c r="Z451" s="537"/>
      <c r="AA451" s="538"/>
      <c r="AB451" s="538"/>
      <c r="AC451" s="539"/>
      <c r="AD451" s="538"/>
      <c r="AE451" s="538"/>
      <c r="AF451" s="538"/>
      <c r="AG451" s="542">
        <v>44977</v>
      </c>
      <c r="AH451" s="538"/>
      <c r="AI451" s="540">
        <v>44867</v>
      </c>
      <c r="AJ451" s="537"/>
      <c r="AK451" s="537"/>
      <c r="AL451" s="537"/>
      <c r="AM451" s="472"/>
      <c r="AN451" s="537"/>
      <c r="AO451" s="537"/>
      <c r="AP451" s="537"/>
      <c r="AQ451" s="542">
        <v>44977</v>
      </c>
      <c r="AR451" s="546">
        <v>44608</v>
      </c>
      <c r="AS451" s="537"/>
    </row>
    <row r="452" spans="1:45" ht="15.75" customHeight="1" x14ac:dyDescent="0.25">
      <c r="A452" s="537">
        <v>451</v>
      </c>
      <c r="B452" s="567" t="s">
        <v>721</v>
      </c>
      <c r="C452" s="567" t="s">
        <v>5740</v>
      </c>
      <c r="D452" s="537" t="s">
        <v>123</v>
      </c>
      <c r="E452" s="568">
        <v>94538411</v>
      </c>
      <c r="F452" s="537">
        <v>1</v>
      </c>
      <c r="G452" s="569" t="s">
        <v>723</v>
      </c>
      <c r="H452" s="537">
        <v>2</v>
      </c>
      <c r="I452" s="537" t="s">
        <v>5741</v>
      </c>
      <c r="J452" s="537">
        <v>2</v>
      </c>
      <c r="K452" s="570">
        <v>1702295</v>
      </c>
      <c r="L452" s="542">
        <v>44865</v>
      </c>
      <c r="M452" s="542">
        <v>44895</v>
      </c>
      <c r="N452" s="537" t="s">
        <v>450</v>
      </c>
      <c r="O452" s="568">
        <v>59826831</v>
      </c>
      <c r="P452" s="537"/>
      <c r="Q452" s="542">
        <v>44865</v>
      </c>
      <c r="R452" s="537" t="s">
        <v>5601</v>
      </c>
      <c r="S452" s="546">
        <v>44868</v>
      </c>
      <c r="T452" s="546">
        <v>44868</v>
      </c>
      <c r="U452" s="537" t="s">
        <v>4914</v>
      </c>
      <c r="V452" s="537" t="s">
        <v>5742</v>
      </c>
      <c r="W452" s="537" t="s">
        <v>5728</v>
      </c>
      <c r="X452" s="537" t="s">
        <v>5743</v>
      </c>
      <c r="Y452" s="537"/>
      <c r="Z452" s="537"/>
      <c r="AA452" s="538"/>
      <c r="AB452" s="538"/>
      <c r="AC452" s="539"/>
      <c r="AD452" s="538"/>
      <c r="AE452" s="538"/>
      <c r="AF452" s="538"/>
      <c r="AG452" s="542">
        <v>44946</v>
      </c>
      <c r="AH452" s="538"/>
      <c r="AI452" s="540">
        <v>44868</v>
      </c>
      <c r="AJ452" s="537"/>
      <c r="AK452" s="537"/>
      <c r="AL452" s="537"/>
      <c r="AM452" s="472"/>
      <c r="AN452" s="537"/>
      <c r="AO452" s="537"/>
      <c r="AP452" s="537"/>
      <c r="AQ452" s="542">
        <v>44946</v>
      </c>
      <c r="AR452" s="542">
        <v>44906</v>
      </c>
      <c r="AS452" s="537"/>
    </row>
    <row r="453" spans="1:45" ht="15.75" customHeight="1" x14ac:dyDescent="0.25">
      <c r="A453" s="537">
        <v>452</v>
      </c>
      <c r="B453" s="567" t="s">
        <v>551</v>
      </c>
      <c r="C453" s="567" t="s">
        <v>5744</v>
      </c>
      <c r="D453" s="537" t="s">
        <v>16</v>
      </c>
      <c r="E453" s="568">
        <v>1125229584</v>
      </c>
      <c r="F453" s="537">
        <v>1</v>
      </c>
      <c r="G453" s="569" t="s">
        <v>5132</v>
      </c>
      <c r="H453" s="537">
        <v>1</v>
      </c>
      <c r="I453" s="537" t="s">
        <v>5745</v>
      </c>
      <c r="J453" s="537">
        <v>1</v>
      </c>
      <c r="K453" s="570">
        <v>11534994</v>
      </c>
      <c r="L453" s="546">
        <v>44868</v>
      </c>
      <c r="M453" s="542">
        <v>44895</v>
      </c>
      <c r="N453" s="537" t="s">
        <v>2385</v>
      </c>
      <c r="O453" s="568">
        <v>1085283617</v>
      </c>
      <c r="P453" s="537"/>
      <c r="Q453" s="542">
        <v>44865</v>
      </c>
      <c r="R453" s="537" t="s">
        <v>5601</v>
      </c>
      <c r="S453" s="546">
        <v>44868</v>
      </c>
      <c r="T453" s="546">
        <v>44901</v>
      </c>
      <c r="U453" s="537" t="s">
        <v>4914</v>
      </c>
      <c r="V453" s="537" t="s">
        <v>5377</v>
      </c>
      <c r="W453" s="537" t="s">
        <v>5746</v>
      </c>
      <c r="X453" s="537" t="s">
        <v>5747</v>
      </c>
      <c r="Y453" s="537"/>
      <c r="Z453" s="537"/>
      <c r="AA453" s="538"/>
      <c r="AB453" s="538"/>
      <c r="AC453" s="539"/>
      <c r="AD453" s="538"/>
      <c r="AE453" s="538"/>
      <c r="AF453" s="538"/>
      <c r="AG453" s="540"/>
      <c r="AH453" s="538"/>
      <c r="AI453" s="540"/>
      <c r="AJ453" s="537"/>
      <c r="AK453" s="537"/>
      <c r="AL453" s="537"/>
      <c r="AM453" s="472"/>
      <c r="AN453" s="537"/>
      <c r="AO453" s="537"/>
      <c r="AP453" s="537"/>
      <c r="AQ453" s="542"/>
      <c r="AR453" s="537"/>
      <c r="AS453" s="472" t="s">
        <v>4881</v>
      </c>
    </row>
    <row r="454" spans="1:45" ht="15.75" customHeight="1" x14ac:dyDescent="0.25">
      <c r="A454" s="537">
        <v>453</v>
      </c>
      <c r="B454" s="567" t="s">
        <v>2879</v>
      </c>
      <c r="C454" s="567" t="s">
        <v>5748</v>
      </c>
      <c r="D454" s="537" t="s">
        <v>16</v>
      </c>
      <c r="E454" s="568">
        <v>98378706</v>
      </c>
      <c r="F454" s="537">
        <v>8</v>
      </c>
      <c r="G454" s="569" t="s">
        <v>5132</v>
      </c>
      <c r="H454" s="537">
        <v>1</v>
      </c>
      <c r="I454" s="537" t="s">
        <v>5749</v>
      </c>
      <c r="J454" s="537">
        <v>1</v>
      </c>
      <c r="K454" s="570">
        <v>6500538</v>
      </c>
      <c r="L454" s="542">
        <v>44865</v>
      </c>
      <c r="M454" s="542">
        <v>44923</v>
      </c>
      <c r="N454" s="537" t="s">
        <v>3185</v>
      </c>
      <c r="O454" s="568">
        <v>87066020</v>
      </c>
      <c r="P454" s="537"/>
      <c r="Q454" s="542">
        <v>44865</v>
      </c>
      <c r="R454" s="537" t="s">
        <v>1763</v>
      </c>
      <c r="S454" s="546">
        <v>44868</v>
      </c>
      <c r="T454" s="546">
        <v>44867</v>
      </c>
      <c r="U454" s="537" t="s">
        <v>4914</v>
      </c>
      <c r="V454" s="537" t="s">
        <v>4153</v>
      </c>
      <c r="W454" s="537" t="s">
        <v>5750</v>
      </c>
      <c r="X454" s="537" t="s">
        <v>5751</v>
      </c>
      <c r="Y454" s="537"/>
      <c r="Z454" s="537"/>
      <c r="AA454" s="538"/>
      <c r="AB454" s="538"/>
      <c r="AC454" s="539"/>
      <c r="AD454" s="538"/>
      <c r="AE454" s="538"/>
      <c r="AF454" s="538"/>
      <c r="AG454" s="540"/>
      <c r="AH454" s="538"/>
      <c r="AI454" s="538"/>
      <c r="AJ454" s="537"/>
      <c r="AK454" s="537"/>
      <c r="AL454" s="537"/>
      <c r="AM454" s="472"/>
      <c r="AN454" s="537"/>
      <c r="AO454" s="537"/>
      <c r="AP454" s="537"/>
      <c r="AQ454" s="542"/>
      <c r="AR454" s="537"/>
      <c r="AS454" s="472" t="s">
        <v>5752</v>
      </c>
    </row>
    <row r="455" spans="1:45" ht="15.75" customHeight="1" x14ac:dyDescent="0.25">
      <c r="A455" s="537">
        <v>454</v>
      </c>
      <c r="B455" s="567" t="s">
        <v>721</v>
      </c>
      <c r="C455" s="567" t="s">
        <v>4446</v>
      </c>
      <c r="D455" s="537" t="s">
        <v>123</v>
      </c>
      <c r="E455" s="568">
        <v>901429936</v>
      </c>
      <c r="F455" s="537">
        <v>0</v>
      </c>
      <c r="G455" s="569" t="s">
        <v>723</v>
      </c>
      <c r="H455" s="537">
        <v>2</v>
      </c>
      <c r="I455" s="537" t="s">
        <v>5753</v>
      </c>
      <c r="J455" s="537">
        <v>3</v>
      </c>
      <c r="K455" s="570">
        <v>1295068.1200000001</v>
      </c>
      <c r="L455" s="542">
        <v>44866</v>
      </c>
      <c r="M455" s="542">
        <v>44926</v>
      </c>
      <c r="N455" s="537" t="s">
        <v>5518</v>
      </c>
      <c r="O455" s="568">
        <v>30732589</v>
      </c>
      <c r="P455" s="537"/>
      <c r="Q455" s="546">
        <v>44866</v>
      </c>
      <c r="R455" s="537" t="s">
        <v>4885</v>
      </c>
      <c r="S455" s="546">
        <v>44869</v>
      </c>
      <c r="T455" s="546">
        <v>44901</v>
      </c>
      <c r="U455" s="537" t="s">
        <v>4914</v>
      </c>
      <c r="V455" s="537" t="s">
        <v>4603</v>
      </c>
      <c r="W455" s="537" t="s">
        <v>5754</v>
      </c>
      <c r="X455" s="537" t="s">
        <v>5755</v>
      </c>
      <c r="Y455" s="537"/>
      <c r="Z455" s="537"/>
      <c r="AA455" s="538"/>
      <c r="AB455" s="538"/>
      <c r="AC455" s="539"/>
      <c r="AD455" s="538"/>
      <c r="AE455" s="538"/>
      <c r="AF455" s="538"/>
      <c r="AG455" s="540"/>
      <c r="AH455" s="538"/>
      <c r="AI455" s="538"/>
      <c r="AJ455" s="537"/>
      <c r="AK455" s="537"/>
      <c r="AL455" s="537"/>
      <c r="AM455" s="472"/>
      <c r="AN455" s="537"/>
      <c r="AO455" s="537"/>
      <c r="AP455" s="537"/>
      <c r="AQ455" s="542"/>
      <c r="AR455" s="537"/>
      <c r="AS455" s="472" t="s">
        <v>4881</v>
      </c>
    </row>
    <row r="456" spans="1:45" ht="15.75" customHeight="1" x14ac:dyDescent="0.25">
      <c r="A456" s="537">
        <v>455</v>
      </c>
      <c r="B456" s="567" t="s">
        <v>721</v>
      </c>
      <c r="C456" s="567" t="s">
        <v>1782</v>
      </c>
      <c r="D456" s="537" t="s">
        <v>123</v>
      </c>
      <c r="E456" s="568">
        <v>817004260</v>
      </c>
      <c r="F456" s="537">
        <v>1</v>
      </c>
      <c r="G456" s="569" t="s">
        <v>723</v>
      </c>
      <c r="H456" s="537">
        <v>2</v>
      </c>
      <c r="I456" s="537" t="s">
        <v>5756</v>
      </c>
      <c r="J456" s="537">
        <v>3</v>
      </c>
      <c r="K456" s="570">
        <v>31190086</v>
      </c>
      <c r="L456" s="546">
        <v>44866</v>
      </c>
      <c r="M456" s="542">
        <v>44926</v>
      </c>
      <c r="N456" s="537" t="s">
        <v>300</v>
      </c>
      <c r="O456" s="568">
        <v>30732589</v>
      </c>
      <c r="P456" s="537"/>
      <c r="Q456" s="546">
        <v>44866</v>
      </c>
      <c r="R456" s="537" t="s">
        <v>1763</v>
      </c>
      <c r="S456" s="546">
        <v>44869</v>
      </c>
      <c r="T456" s="546">
        <v>44901</v>
      </c>
      <c r="U456" s="537" t="s">
        <v>4914</v>
      </c>
      <c r="V456" s="537" t="s">
        <v>4685</v>
      </c>
      <c r="W456" s="537" t="s">
        <v>4737</v>
      </c>
      <c r="X456" s="537" t="s">
        <v>5757</v>
      </c>
      <c r="Y456" s="537"/>
      <c r="Z456" s="537"/>
      <c r="AA456" s="538"/>
      <c r="AB456" s="538"/>
      <c r="AC456" s="539"/>
      <c r="AD456" s="538"/>
      <c r="AE456" s="538"/>
      <c r="AF456" s="538"/>
      <c r="AG456" s="540"/>
      <c r="AH456" s="538"/>
      <c r="AI456" s="538"/>
      <c r="AJ456" s="537"/>
      <c r="AK456" s="537"/>
      <c r="AL456" s="537"/>
      <c r="AM456" s="472"/>
      <c r="AN456" s="537"/>
      <c r="AO456" s="537"/>
      <c r="AP456" s="537"/>
      <c r="AQ456" s="542"/>
      <c r="AR456" s="537"/>
      <c r="AS456" s="537" t="s">
        <v>4881</v>
      </c>
    </row>
    <row r="457" spans="1:45" ht="15.75" customHeight="1" x14ac:dyDescent="0.25">
      <c r="A457" s="537">
        <v>456</v>
      </c>
      <c r="B457" s="567" t="s">
        <v>721</v>
      </c>
      <c r="C457" s="567" t="s">
        <v>1782</v>
      </c>
      <c r="D457" s="537" t="s">
        <v>123</v>
      </c>
      <c r="E457" s="568">
        <v>817004260</v>
      </c>
      <c r="F457" s="537">
        <v>1</v>
      </c>
      <c r="G457" s="569" t="s">
        <v>723</v>
      </c>
      <c r="H457" s="537">
        <v>2</v>
      </c>
      <c r="I457" s="537" t="s">
        <v>5758</v>
      </c>
      <c r="J457" s="537">
        <v>3</v>
      </c>
      <c r="K457" s="570">
        <v>88893020</v>
      </c>
      <c r="L457" s="546">
        <v>44866</v>
      </c>
      <c r="M457" s="542">
        <v>44926</v>
      </c>
      <c r="N457" s="537" t="s">
        <v>300</v>
      </c>
      <c r="O457" s="568">
        <v>30732589</v>
      </c>
      <c r="P457" s="537"/>
      <c r="Q457" s="546">
        <v>44866</v>
      </c>
      <c r="R457" s="537" t="s">
        <v>1763</v>
      </c>
      <c r="S457" s="546">
        <v>44869</v>
      </c>
      <c r="T457" s="546">
        <v>44901</v>
      </c>
      <c r="U457" s="537" t="s">
        <v>4914</v>
      </c>
      <c r="V457" s="537" t="s">
        <v>4603</v>
      </c>
      <c r="W457" s="537" t="s">
        <v>5754</v>
      </c>
      <c r="X457" s="537" t="s">
        <v>5759</v>
      </c>
      <c r="Y457" s="537"/>
      <c r="Z457" s="537"/>
      <c r="AA457" s="538"/>
      <c r="AB457" s="538"/>
      <c r="AC457" s="539"/>
      <c r="AD457" s="538"/>
      <c r="AE457" s="538"/>
      <c r="AF457" s="538"/>
      <c r="AG457" s="540"/>
      <c r="AH457" s="538"/>
      <c r="AI457" s="538"/>
      <c r="AJ457" s="537"/>
      <c r="AK457" s="537"/>
      <c r="AL457" s="537"/>
      <c r="AM457" s="472"/>
      <c r="AN457" s="537"/>
      <c r="AO457" s="537"/>
      <c r="AP457" s="537"/>
      <c r="AQ457" s="542"/>
      <c r="AR457" s="537"/>
      <c r="AS457" s="537" t="s">
        <v>4881</v>
      </c>
    </row>
    <row r="458" spans="1:45" ht="15.75" customHeight="1" x14ac:dyDescent="0.25">
      <c r="A458" s="537">
        <v>457</v>
      </c>
      <c r="B458" s="567" t="s">
        <v>721</v>
      </c>
      <c r="C458" s="567" t="s">
        <v>5760</v>
      </c>
      <c r="D458" s="537" t="s">
        <v>16</v>
      </c>
      <c r="E458" s="568">
        <v>273943709</v>
      </c>
      <c r="F458" s="537">
        <v>8</v>
      </c>
      <c r="G458" s="569" t="s">
        <v>723</v>
      </c>
      <c r="H458" s="537">
        <v>1</v>
      </c>
      <c r="I458" s="537" t="s">
        <v>5761</v>
      </c>
      <c r="J458" s="537">
        <v>3</v>
      </c>
      <c r="K458" s="570">
        <v>4892820</v>
      </c>
      <c r="L458" s="546">
        <v>44866</v>
      </c>
      <c r="M458" s="542">
        <v>44926</v>
      </c>
      <c r="N458" s="537" t="s">
        <v>300</v>
      </c>
      <c r="O458" s="568">
        <v>30732589</v>
      </c>
      <c r="P458" s="537"/>
      <c r="Q458" s="546">
        <v>44866</v>
      </c>
      <c r="R458" s="537" t="s">
        <v>4885</v>
      </c>
      <c r="S458" s="546">
        <v>44869</v>
      </c>
      <c r="T458" s="546">
        <v>44901</v>
      </c>
      <c r="U458" s="537" t="s">
        <v>4914</v>
      </c>
      <c r="V458" s="537" t="s">
        <v>4603</v>
      </c>
      <c r="W458" s="537" t="s">
        <v>5754</v>
      </c>
      <c r="X458" s="537" t="s">
        <v>5762</v>
      </c>
      <c r="Y458" s="537"/>
      <c r="Z458" s="537"/>
      <c r="AA458" s="538"/>
      <c r="AB458" s="538"/>
      <c r="AC458" s="539"/>
      <c r="AD458" s="538"/>
      <c r="AE458" s="538"/>
      <c r="AF458" s="538"/>
      <c r="AG458" s="540"/>
      <c r="AH458" s="538"/>
      <c r="AI458" s="538"/>
      <c r="AJ458" s="537"/>
      <c r="AK458" s="537"/>
      <c r="AL458" s="537"/>
      <c r="AM458" s="472"/>
      <c r="AN458" s="537"/>
      <c r="AO458" s="537"/>
      <c r="AP458" s="537"/>
      <c r="AQ458" s="542"/>
      <c r="AR458" s="537"/>
      <c r="AS458" s="537" t="s">
        <v>4881</v>
      </c>
    </row>
    <row r="459" spans="1:45" ht="15.75" customHeight="1" x14ac:dyDescent="0.25">
      <c r="A459" s="537">
        <v>458</v>
      </c>
      <c r="B459" s="567" t="s">
        <v>721</v>
      </c>
      <c r="C459" s="567" t="s">
        <v>5419</v>
      </c>
      <c r="D459" s="537" t="s">
        <v>123</v>
      </c>
      <c r="E459" s="568">
        <v>901352066</v>
      </c>
      <c r="F459" s="537">
        <v>2</v>
      </c>
      <c r="G459" s="569" t="s">
        <v>723</v>
      </c>
      <c r="H459" s="537">
        <v>2</v>
      </c>
      <c r="I459" s="537" t="s">
        <v>5763</v>
      </c>
      <c r="J459" s="537">
        <v>3</v>
      </c>
      <c r="K459" s="570">
        <v>6432620.5999999996</v>
      </c>
      <c r="L459" s="546">
        <v>44868</v>
      </c>
      <c r="M459" s="542">
        <v>44926</v>
      </c>
      <c r="N459" s="537" t="s">
        <v>300</v>
      </c>
      <c r="O459" s="568">
        <v>30732589</v>
      </c>
      <c r="P459" s="537"/>
      <c r="Q459" s="546">
        <v>44867</v>
      </c>
      <c r="R459" s="537" t="s">
        <v>5160</v>
      </c>
      <c r="S459" s="546">
        <v>44873</v>
      </c>
      <c r="T459" s="546">
        <v>44869</v>
      </c>
      <c r="U459" s="537" t="s">
        <v>4914</v>
      </c>
      <c r="V459" s="537" t="s">
        <v>5016</v>
      </c>
      <c r="W459" s="537" t="s">
        <v>4737</v>
      </c>
      <c r="X459" s="537" t="s">
        <v>5764</v>
      </c>
      <c r="Y459" s="537"/>
      <c r="Z459" s="537"/>
      <c r="AA459" s="538"/>
      <c r="AB459" s="538"/>
      <c r="AC459" s="539"/>
      <c r="AD459" s="538"/>
      <c r="AE459" s="538"/>
      <c r="AF459" s="538"/>
      <c r="AG459" s="540"/>
      <c r="AH459" s="538"/>
      <c r="AI459" s="538"/>
      <c r="AJ459" s="537"/>
      <c r="AK459" s="537"/>
      <c r="AL459" s="537"/>
      <c r="AM459" s="472"/>
      <c r="AN459" s="537"/>
      <c r="AO459" s="537"/>
      <c r="AP459" s="537"/>
      <c r="AQ459" s="542"/>
      <c r="AR459" s="537"/>
      <c r="AS459" s="537" t="s">
        <v>4881</v>
      </c>
    </row>
    <row r="460" spans="1:45" ht="15.75" customHeight="1" x14ac:dyDescent="0.25">
      <c r="A460" s="537">
        <v>459</v>
      </c>
      <c r="B460" s="567" t="s">
        <v>721</v>
      </c>
      <c r="C460" s="567" t="s">
        <v>3777</v>
      </c>
      <c r="D460" s="537" t="s">
        <v>123</v>
      </c>
      <c r="E460" s="568">
        <v>9003324263</v>
      </c>
      <c r="F460" s="537">
        <v>3</v>
      </c>
      <c r="G460" s="569" t="s">
        <v>723</v>
      </c>
      <c r="H460" s="537">
        <v>2</v>
      </c>
      <c r="I460" s="537" t="s">
        <v>5765</v>
      </c>
      <c r="J460" s="537">
        <v>3</v>
      </c>
      <c r="K460" s="570">
        <v>7213000</v>
      </c>
      <c r="L460" s="546">
        <v>44873</v>
      </c>
      <c r="M460" s="542">
        <v>44926</v>
      </c>
      <c r="N460" s="537" t="s">
        <v>300</v>
      </c>
      <c r="O460" s="568">
        <v>30732589</v>
      </c>
      <c r="P460" s="537"/>
      <c r="Q460" s="546">
        <v>44867</v>
      </c>
      <c r="R460" s="537" t="s">
        <v>1763</v>
      </c>
      <c r="S460" s="546">
        <v>44873</v>
      </c>
      <c r="T460" s="546">
        <v>44901</v>
      </c>
      <c r="U460" s="537" t="s">
        <v>4914</v>
      </c>
      <c r="V460" s="537" t="s">
        <v>4603</v>
      </c>
      <c r="W460" s="537" t="s">
        <v>5754</v>
      </c>
      <c r="X460" s="537" t="s">
        <v>5766</v>
      </c>
      <c r="Y460" s="537"/>
      <c r="Z460" s="537"/>
      <c r="AA460" s="538"/>
      <c r="AB460" s="538"/>
      <c r="AC460" s="539"/>
      <c r="AD460" s="538"/>
      <c r="AE460" s="538"/>
      <c r="AF460" s="538"/>
      <c r="AG460" s="540"/>
      <c r="AH460" s="538"/>
      <c r="AI460" s="538"/>
      <c r="AJ460" s="537"/>
      <c r="AK460" s="537"/>
      <c r="AL460" s="537"/>
      <c r="AM460" s="472"/>
      <c r="AN460" s="537"/>
      <c r="AO460" s="537"/>
      <c r="AP460" s="537"/>
      <c r="AQ460" s="542"/>
      <c r="AR460" s="537"/>
      <c r="AS460" s="537" t="s">
        <v>4881</v>
      </c>
    </row>
    <row r="461" spans="1:45" ht="15.75" customHeight="1" x14ac:dyDescent="0.25">
      <c r="A461" s="537">
        <v>460</v>
      </c>
      <c r="B461" s="567" t="s">
        <v>2879</v>
      </c>
      <c r="C461" s="567" t="s">
        <v>5767</v>
      </c>
      <c r="D461" s="537" t="s">
        <v>123</v>
      </c>
      <c r="E461" s="568">
        <v>9003636904</v>
      </c>
      <c r="F461" s="537">
        <v>1</v>
      </c>
      <c r="G461" s="569" t="s">
        <v>5132</v>
      </c>
      <c r="H461" s="537">
        <v>2</v>
      </c>
      <c r="I461" s="537" t="s">
        <v>5768</v>
      </c>
      <c r="J461" s="537">
        <v>1</v>
      </c>
      <c r="K461" s="570">
        <v>19397840</v>
      </c>
      <c r="L461" s="546">
        <v>44868</v>
      </c>
      <c r="M461" s="542">
        <v>44926</v>
      </c>
      <c r="N461" s="537" t="s">
        <v>5387</v>
      </c>
      <c r="O461" s="568">
        <v>1004189613</v>
      </c>
      <c r="P461" s="537"/>
      <c r="Q461" s="546">
        <v>44867</v>
      </c>
      <c r="R461" s="537" t="s">
        <v>1763</v>
      </c>
      <c r="S461" s="546">
        <v>44873</v>
      </c>
      <c r="T461" s="546">
        <v>44901</v>
      </c>
      <c r="U461" s="537" t="s">
        <v>4914</v>
      </c>
      <c r="V461" s="537" t="s">
        <v>5035</v>
      </c>
      <c r="W461" s="537" t="s">
        <v>5769</v>
      </c>
      <c r="X461" s="537" t="s">
        <v>4682</v>
      </c>
      <c r="Y461" s="537"/>
      <c r="Z461" s="537"/>
      <c r="AA461" s="538"/>
      <c r="AB461" s="538"/>
      <c r="AC461" s="539"/>
      <c r="AD461" s="538"/>
      <c r="AE461" s="538"/>
      <c r="AF461" s="538"/>
      <c r="AG461" s="540"/>
      <c r="AH461" s="538"/>
      <c r="AI461" s="538"/>
      <c r="AJ461" s="537"/>
      <c r="AK461" s="537"/>
      <c r="AL461" s="537"/>
      <c r="AM461" s="472"/>
      <c r="AN461" s="537"/>
      <c r="AO461" s="537"/>
      <c r="AP461" s="537"/>
      <c r="AQ461" s="542"/>
      <c r="AR461" s="537"/>
      <c r="AS461" s="537" t="s">
        <v>5752</v>
      </c>
    </row>
    <row r="462" spans="1:45" ht="15.75" customHeight="1" x14ac:dyDescent="0.25">
      <c r="A462" s="537">
        <v>461</v>
      </c>
      <c r="B462" s="567" t="s">
        <v>721</v>
      </c>
      <c r="C462" s="567" t="s">
        <v>4482</v>
      </c>
      <c r="D462" s="537" t="s">
        <v>123</v>
      </c>
      <c r="E462" s="568">
        <v>890900267</v>
      </c>
      <c r="F462" s="537">
        <v>2</v>
      </c>
      <c r="G462" s="569" t="s">
        <v>723</v>
      </c>
      <c r="H462" s="537">
        <v>2</v>
      </c>
      <c r="I462" s="537" t="s">
        <v>4487</v>
      </c>
      <c r="J462" s="537">
        <v>3</v>
      </c>
      <c r="K462" s="570">
        <v>771525</v>
      </c>
      <c r="L462" s="546">
        <v>44868</v>
      </c>
      <c r="M462" s="542">
        <v>44926</v>
      </c>
      <c r="N462" s="537" t="s">
        <v>300</v>
      </c>
      <c r="O462" s="568">
        <v>30732589</v>
      </c>
      <c r="P462" s="537"/>
      <c r="Q462" s="546">
        <v>44868</v>
      </c>
      <c r="R462" s="537" t="s">
        <v>5160</v>
      </c>
      <c r="S462" s="546">
        <v>44874</v>
      </c>
      <c r="T462" s="546">
        <v>44901</v>
      </c>
      <c r="U462" s="537" t="s">
        <v>4914</v>
      </c>
      <c r="V462" s="537" t="s">
        <v>4685</v>
      </c>
      <c r="W462" s="537" t="s">
        <v>4737</v>
      </c>
      <c r="X462" s="537" t="s">
        <v>5770</v>
      </c>
      <c r="Y462" s="537"/>
      <c r="Z462" s="537"/>
      <c r="AA462" s="538"/>
      <c r="AB462" s="538"/>
      <c r="AC462" s="539"/>
      <c r="AD462" s="538"/>
      <c r="AE462" s="538"/>
      <c r="AF462" s="538"/>
      <c r="AG462" s="540"/>
      <c r="AH462" s="538"/>
      <c r="AI462" s="538"/>
      <c r="AJ462" s="537"/>
      <c r="AK462" s="537"/>
      <c r="AL462" s="537"/>
      <c r="AM462" s="472"/>
      <c r="AN462" s="537"/>
      <c r="AO462" s="537"/>
      <c r="AP462" s="537"/>
      <c r="AQ462" s="542"/>
      <c r="AR462" s="537"/>
      <c r="AS462" s="537" t="s">
        <v>4881</v>
      </c>
    </row>
    <row r="463" spans="1:45" ht="15.75" customHeight="1" x14ac:dyDescent="0.25">
      <c r="A463" s="537">
        <v>462</v>
      </c>
      <c r="B463" s="567" t="s">
        <v>721</v>
      </c>
      <c r="C463" s="567" t="s">
        <v>2112</v>
      </c>
      <c r="D463" s="537" t="s">
        <v>123</v>
      </c>
      <c r="E463" s="568">
        <v>828002423</v>
      </c>
      <c r="F463" s="537">
        <v>4</v>
      </c>
      <c r="G463" s="569" t="s">
        <v>723</v>
      </c>
      <c r="H463" s="537">
        <v>2</v>
      </c>
      <c r="I463" s="537" t="s">
        <v>5771</v>
      </c>
      <c r="J463" s="537">
        <v>3</v>
      </c>
      <c r="K463" s="570">
        <v>10171805</v>
      </c>
      <c r="L463" s="546">
        <v>44874</v>
      </c>
      <c r="M463" s="542">
        <v>44926</v>
      </c>
      <c r="N463" s="537" t="s">
        <v>300</v>
      </c>
      <c r="O463" s="568">
        <v>30732589</v>
      </c>
      <c r="P463" s="537"/>
      <c r="Q463" s="546">
        <v>44868</v>
      </c>
      <c r="R463" s="537" t="s">
        <v>1763</v>
      </c>
      <c r="S463" s="546">
        <v>44874</v>
      </c>
      <c r="T463" s="546">
        <v>44901</v>
      </c>
      <c r="U463" s="537" t="s">
        <v>4914</v>
      </c>
      <c r="V463" s="537" t="s">
        <v>4603</v>
      </c>
      <c r="W463" s="537" t="s">
        <v>4731</v>
      </c>
      <c r="X463" s="537" t="s">
        <v>5772</v>
      </c>
      <c r="Y463" s="537"/>
      <c r="Z463" s="537"/>
      <c r="AA463" s="538"/>
      <c r="AB463" s="538"/>
      <c r="AC463" s="539"/>
      <c r="AD463" s="538"/>
      <c r="AE463" s="538"/>
      <c r="AF463" s="538"/>
      <c r="AG463" s="540"/>
      <c r="AH463" s="538"/>
      <c r="AI463" s="538"/>
      <c r="AJ463" s="537"/>
      <c r="AK463" s="537"/>
      <c r="AL463" s="537"/>
      <c r="AM463" s="472"/>
      <c r="AN463" s="537"/>
      <c r="AO463" s="537"/>
      <c r="AP463" s="537"/>
      <c r="AQ463" s="542"/>
      <c r="AR463" s="537"/>
      <c r="AS463" s="537" t="s">
        <v>4881</v>
      </c>
    </row>
    <row r="464" spans="1:45" ht="15.75" customHeight="1" x14ac:dyDescent="0.25">
      <c r="A464" s="537">
        <v>463</v>
      </c>
      <c r="B464" s="567" t="s">
        <v>621</v>
      </c>
      <c r="C464" s="567" t="s">
        <v>5773</v>
      </c>
      <c r="D464" s="537" t="s">
        <v>16</v>
      </c>
      <c r="E464" s="568">
        <v>1085321575</v>
      </c>
      <c r="F464" s="537">
        <v>1</v>
      </c>
      <c r="G464" s="569" t="s">
        <v>5132</v>
      </c>
      <c r="H464" s="537">
        <v>1</v>
      </c>
      <c r="I464" s="537" t="s">
        <v>5774</v>
      </c>
      <c r="J464" s="537">
        <v>2</v>
      </c>
      <c r="K464" s="570">
        <v>6000000</v>
      </c>
      <c r="L464" s="546">
        <v>44873</v>
      </c>
      <c r="M464" s="542">
        <v>44926</v>
      </c>
      <c r="N464" s="537" t="s">
        <v>5775</v>
      </c>
      <c r="O464" s="568">
        <v>87711882</v>
      </c>
      <c r="P464" s="537"/>
      <c r="Q464" s="546">
        <v>44869</v>
      </c>
      <c r="R464" s="537" t="s">
        <v>5601</v>
      </c>
      <c r="S464" s="546">
        <v>44874</v>
      </c>
      <c r="T464" s="542">
        <v>44875</v>
      </c>
      <c r="U464" s="537" t="s">
        <v>4914</v>
      </c>
      <c r="V464" s="537" t="s">
        <v>5776</v>
      </c>
      <c r="W464" s="537" t="s">
        <v>5777</v>
      </c>
      <c r="X464" s="537" t="s">
        <v>5778</v>
      </c>
      <c r="Y464" s="537"/>
      <c r="Z464" s="537"/>
      <c r="AA464" s="538"/>
      <c r="AB464" s="538"/>
      <c r="AC464" s="539"/>
      <c r="AD464" s="538"/>
      <c r="AE464" s="538"/>
      <c r="AF464" s="538"/>
      <c r="AG464" s="540">
        <v>44972</v>
      </c>
      <c r="AH464" s="538"/>
      <c r="AI464" s="540">
        <v>44874</v>
      </c>
      <c r="AJ464" s="537"/>
      <c r="AK464" s="537"/>
      <c r="AL464" s="537"/>
      <c r="AM464" s="472"/>
      <c r="AN464" s="537"/>
      <c r="AO464" s="537"/>
      <c r="AP464" s="537"/>
      <c r="AQ464" s="540">
        <v>44972</v>
      </c>
      <c r="AR464" s="537" t="s">
        <v>5779</v>
      </c>
      <c r="AS464" s="537"/>
    </row>
    <row r="465" spans="1:45" ht="15.75" customHeight="1" x14ac:dyDescent="0.25">
      <c r="A465" s="537">
        <v>464</v>
      </c>
      <c r="B465" s="567" t="s">
        <v>1186</v>
      </c>
      <c r="C465" s="567" t="s">
        <v>5780</v>
      </c>
      <c r="D465" s="537" t="s">
        <v>123</v>
      </c>
      <c r="E465" s="568">
        <v>900774610</v>
      </c>
      <c r="F465" s="537">
        <v>4</v>
      </c>
      <c r="G465" s="569" t="s">
        <v>723</v>
      </c>
      <c r="H465" s="537">
        <v>2</v>
      </c>
      <c r="I465" s="537" t="s">
        <v>5781</v>
      </c>
      <c r="J465" s="537">
        <v>3</v>
      </c>
      <c r="K465" s="570">
        <v>12763284</v>
      </c>
      <c r="L465" s="546">
        <v>44869</v>
      </c>
      <c r="M465" s="542">
        <v>44926</v>
      </c>
      <c r="N465" s="537" t="s">
        <v>300</v>
      </c>
      <c r="O465" s="568">
        <v>30732589</v>
      </c>
      <c r="P465" s="537"/>
      <c r="Q465" s="546">
        <v>44869</v>
      </c>
      <c r="R465" s="537" t="s">
        <v>4885</v>
      </c>
      <c r="S465" s="542">
        <v>44875</v>
      </c>
      <c r="T465" s="546">
        <v>44901</v>
      </c>
      <c r="U465" s="537" t="s">
        <v>4914</v>
      </c>
      <c r="V465" s="537" t="s">
        <v>4603</v>
      </c>
      <c r="W465" s="537" t="s">
        <v>5754</v>
      </c>
      <c r="X465" s="537" t="s">
        <v>5755</v>
      </c>
      <c r="Y465" s="537"/>
      <c r="Z465" s="537"/>
      <c r="AA465" s="538"/>
      <c r="AB465" s="538"/>
      <c r="AC465" s="539"/>
      <c r="AD465" s="538"/>
      <c r="AE465" s="538"/>
      <c r="AF465" s="538"/>
      <c r="AG465" s="540"/>
      <c r="AH465" s="538"/>
      <c r="AI465" s="538"/>
      <c r="AJ465" s="537"/>
      <c r="AK465" s="537"/>
      <c r="AL465" s="537"/>
      <c r="AM465" s="472"/>
      <c r="AN465" s="537"/>
      <c r="AO465" s="537"/>
      <c r="AP465" s="537"/>
      <c r="AQ465" s="542"/>
      <c r="AR465" s="537"/>
      <c r="AS465" s="537" t="s">
        <v>4881</v>
      </c>
    </row>
    <row r="466" spans="1:45" ht="15.75" customHeight="1" x14ac:dyDescent="0.25">
      <c r="A466" s="537">
        <v>465</v>
      </c>
      <c r="B466" s="567" t="s">
        <v>1186</v>
      </c>
      <c r="C466" s="52" t="s">
        <v>3788</v>
      </c>
      <c r="D466" s="537" t="s">
        <v>123</v>
      </c>
      <c r="E466" s="568">
        <v>900580962</v>
      </c>
      <c r="F466" s="537">
        <v>4</v>
      </c>
      <c r="G466" s="569" t="s">
        <v>723</v>
      </c>
      <c r="H466" s="537">
        <v>2</v>
      </c>
      <c r="I466" s="537" t="s">
        <v>5782</v>
      </c>
      <c r="J466" s="537">
        <v>3</v>
      </c>
      <c r="K466" s="570">
        <v>121637180</v>
      </c>
      <c r="L466" s="546">
        <v>44873</v>
      </c>
      <c r="M466" s="542">
        <v>44926</v>
      </c>
      <c r="N466" s="537" t="s">
        <v>300</v>
      </c>
      <c r="O466" s="568">
        <v>30732589</v>
      </c>
      <c r="P466" s="537"/>
      <c r="Q466" s="546">
        <v>44869</v>
      </c>
      <c r="R466" s="537" t="s">
        <v>5601</v>
      </c>
      <c r="S466" s="542">
        <v>44875</v>
      </c>
      <c r="T466" s="546">
        <v>44875</v>
      </c>
      <c r="U466" s="537" t="s">
        <v>4914</v>
      </c>
      <c r="V466" s="537"/>
      <c r="W466" s="537"/>
      <c r="X466" s="537"/>
      <c r="Y466" s="537"/>
      <c r="Z466" s="537"/>
      <c r="AA466" s="538"/>
      <c r="AB466" s="538"/>
      <c r="AC466" s="539"/>
      <c r="AD466" s="538"/>
      <c r="AE466" s="538"/>
      <c r="AF466" s="538"/>
      <c r="AG466" s="540"/>
      <c r="AH466" s="538"/>
      <c r="AI466" s="538"/>
      <c r="AJ466" s="537"/>
      <c r="AK466" s="537"/>
      <c r="AL466" s="537"/>
      <c r="AM466" s="472"/>
      <c r="AN466" s="537"/>
      <c r="AO466" s="537"/>
      <c r="AP466" s="537"/>
      <c r="AQ466" s="542"/>
      <c r="AR466" s="537"/>
      <c r="AS466" s="537" t="s">
        <v>4881</v>
      </c>
    </row>
    <row r="467" spans="1:45" ht="15.75" customHeight="1" x14ac:dyDescent="0.25">
      <c r="A467" s="537">
        <v>466</v>
      </c>
      <c r="B467" s="567" t="s">
        <v>721</v>
      </c>
      <c r="C467" s="52" t="s">
        <v>97</v>
      </c>
      <c r="D467" s="537" t="s">
        <v>123</v>
      </c>
      <c r="E467" s="568"/>
      <c r="F467" s="537"/>
      <c r="G467" s="569"/>
      <c r="H467" s="537"/>
      <c r="I467" s="537"/>
      <c r="J467" s="537"/>
      <c r="K467" s="570"/>
      <c r="L467" s="537"/>
      <c r="M467" s="537"/>
      <c r="N467" s="537"/>
      <c r="O467" s="568"/>
      <c r="P467" s="537"/>
      <c r="Q467" s="537"/>
      <c r="R467" s="537"/>
      <c r="S467" s="537"/>
      <c r="T467" s="537"/>
      <c r="U467" s="537" t="s">
        <v>4914</v>
      </c>
      <c r="V467" s="537"/>
      <c r="W467" s="537"/>
      <c r="X467" s="537"/>
      <c r="Y467" s="537"/>
      <c r="Z467" s="537"/>
      <c r="AA467" s="538"/>
      <c r="AB467" s="538"/>
      <c r="AC467" s="539"/>
      <c r="AD467" s="538"/>
      <c r="AE467" s="538"/>
      <c r="AF467" s="538"/>
      <c r="AG467" s="540"/>
      <c r="AH467" s="538"/>
      <c r="AI467" s="538"/>
      <c r="AJ467" s="537"/>
      <c r="AK467" s="537"/>
      <c r="AL467" s="537"/>
      <c r="AM467" s="472"/>
      <c r="AN467" s="537"/>
      <c r="AO467" s="537"/>
      <c r="AP467" s="537"/>
      <c r="AQ467" s="542"/>
      <c r="AR467" s="537"/>
      <c r="AS467" s="537" t="s">
        <v>4881</v>
      </c>
    </row>
    <row r="468" spans="1:45" ht="15.75" customHeight="1" x14ac:dyDescent="0.25">
      <c r="A468" s="537">
        <v>467</v>
      </c>
      <c r="B468" s="567" t="s">
        <v>721</v>
      </c>
      <c r="C468" s="52" t="s">
        <v>5783</v>
      </c>
      <c r="D468" s="537" t="s">
        <v>123</v>
      </c>
      <c r="E468" s="568"/>
      <c r="F468" s="537"/>
      <c r="G468" s="569"/>
      <c r="H468" s="537"/>
      <c r="I468" s="537"/>
      <c r="J468" s="537"/>
      <c r="K468" s="570"/>
      <c r="L468" s="537"/>
      <c r="M468" s="537"/>
      <c r="N468" s="537"/>
      <c r="O468" s="568"/>
      <c r="P468" s="537"/>
      <c r="Q468" s="537"/>
      <c r="R468" s="537"/>
      <c r="S468" s="537"/>
      <c r="T468" s="537"/>
      <c r="U468" s="537" t="s">
        <v>4914</v>
      </c>
      <c r="V468" s="537"/>
      <c r="W468" s="537"/>
      <c r="X468" s="537"/>
      <c r="Y468" s="537"/>
      <c r="Z468" s="537"/>
      <c r="AA468" s="538"/>
      <c r="AB468" s="538"/>
      <c r="AC468" s="539"/>
      <c r="AD468" s="538"/>
      <c r="AE468" s="538"/>
      <c r="AF468" s="538"/>
      <c r="AG468" s="540"/>
      <c r="AH468" s="538"/>
      <c r="AI468" s="538"/>
      <c r="AJ468" s="537"/>
      <c r="AK468" s="537"/>
      <c r="AL468" s="537"/>
      <c r="AM468" s="472"/>
      <c r="AN468" s="537"/>
      <c r="AO468" s="537"/>
      <c r="AP468" s="537"/>
      <c r="AQ468" s="542"/>
      <c r="AR468" s="537"/>
      <c r="AS468" s="537" t="s">
        <v>4881</v>
      </c>
    </row>
    <row r="469" spans="1:45" ht="15.75" customHeight="1" x14ac:dyDescent="0.25">
      <c r="A469" s="537">
        <v>468</v>
      </c>
      <c r="B469" s="567" t="s">
        <v>721</v>
      </c>
      <c r="C469" s="52" t="s">
        <v>4440</v>
      </c>
      <c r="D469" s="537" t="s">
        <v>123</v>
      </c>
      <c r="E469" s="568"/>
      <c r="F469" s="537"/>
      <c r="G469" s="569"/>
      <c r="H469" s="537"/>
      <c r="I469" s="537"/>
      <c r="J469" s="537"/>
      <c r="K469" s="570"/>
      <c r="L469" s="537"/>
      <c r="M469" s="537"/>
      <c r="N469" s="537"/>
      <c r="O469" s="568"/>
      <c r="P469" s="537"/>
      <c r="Q469" s="537"/>
      <c r="R469" s="537"/>
      <c r="S469" s="537"/>
      <c r="T469" s="537"/>
      <c r="U469" s="537" t="s">
        <v>4914</v>
      </c>
      <c r="V469" s="537"/>
      <c r="W469" s="537"/>
      <c r="X469" s="537"/>
      <c r="Y469" s="537"/>
      <c r="Z469" s="537"/>
      <c r="AA469" s="538"/>
      <c r="AB469" s="538"/>
      <c r="AC469" s="539"/>
      <c r="AD469" s="538"/>
      <c r="AE469" s="538"/>
      <c r="AF469" s="538"/>
      <c r="AG469" s="540"/>
      <c r="AH469" s="538"/>
      <c r="AI469" s="538"/>
      <c r="AJ469" s="537"/>
      <c r="AK469" s="537"/>
      <c r="AL469" s="537"/>
      <c r="AM469" s="472"/>
      <c r="AN469" s="537"/>
      <c r="AO469" s="537"/>
      <c r="AP469" s="537"/>
      <c r="AQ469" s="542"/>
      <c r="AR469" s="537"/>
      <c r="AS469" s="537" t="s">
        <v>4881</v>
      </c>
    </row>
    <row r="470" spans="1:45" ht="15.75" customHeight="1" x14ac:dyDescent="0.25">
      <c r="A470" s="537">
        <v>469</v>
      </c>
      <c r="B470" s="567" t="s">
        <v>721</v>
      </c>
      <c r="C470" s="52" t="s">
        <v>5784</v>
      </c>
      <c r="D470" s="537" t="s">
        <v>123</v>
      </c>
      <c r="E470" s="568"/>
      <c r="F470" s="537"/>
      <c r="G470" s="569"/>
      <c r="H470" s="537"/>
      <c r="I470" s="537"/>
      <c r="J470" s="537"/>
      <c r="K470" s="570"/>
      <c r="L470" s="537"/>
      <c r="M470" s="537"/>
      <c r="N470" s="537"/>
      <c r="O470" s="568"/>
      <c r="P470" s="537"/>
      <c r="Q470" s="537"/>
      <c r="R470" s="537"/>
      <c r="S470" s="537"/>
      <c r="T470" s="537"/>
      <c r="U470" s="537" t="s">
        <v>4914</v>
      </c>
      <c r="V470" s="537"/>
      <c r="W470" s="537"/>
      <c r="X470" s="537"/>
      <c r="Y470" s="537"/>
      <c r="Z470" s="537"/>
      <c r="AA470" s="538"/>
      <c r="AB470" s="538"/>
      <c r="AC470" s="539"/>
      <c r="AD470" s="538"/>
      <c r="AE470" s="538"/>
      <c r="AF470" s="538"/>
      <c r="AG470" s="540"/>
      <c r="AH470" s="538"/>
      <c r="AI470" s="538"/>
      <c r="AJ470" s="537"/>
      <c r="AK470" s="537"/>
      <c r="AL470" s="537"/>
      <c r="AM470" s="472"/>
      <c r="AN470" s="537"/>
      <c r="AO470" s="537"/>
      <c r="AP470" s="537"/>
      <c r="AQ470" s="542"/>
      <c r="AR470" s="537"/>
      <c r="AS470" s="537" t="s">
        <v>4881</v>
      </c>
    </row>
    <row r="471" spans="1:45" ht="15.75" customHeight="1" x14ac:dyDescent="0.25">
      <c r="A471" s="537">
        <v>470</v>
      </c>
      <c r="B471" s="567" t="s">
        <v>721</v>
      </c>
      <c r="C471" s="52" t="s">
        <v>5785</v>
      </c>
      <c r="D471" s="537" t="s">
        <v>123</v>
      </c>
      <c r="E471" s="568"/>
      <c r="F471" s="537"/>
      <c r="G471" s="569"/>
      <c r="H471" s="537"/>
      <c r="I471" s="537"/>
      <c r="J471" s="537"/>
      <c r="K471" s="570"/>
      <c r="L471" s="537"/>
      <c r="M471" s="537"/>
      <c r="N471" s="537"/>
      <c r="O471" s="568"/>
      <c r="P471" s="537"/>
      <c r="Q471" s="537"/>
      <c r="R471" s="537"/>
      <c r="S471" s="537"/>
      <c r="T471" s="537"/>
      <c r="U471" s="537" t="s">
        <v>4914</v>
      </c>
      <c r="V471" s="537"/>
      <c r="W471" s="537"/>
      <c r="X471" s="537"/>
      <c r="Y471" s="537"/>
      <c r="Z471" s="537"/>
      <c r="AA471" s="538"/>
      <c r="AB471" s="538"/>
      <c r="AC471" s="539"/>
      <c r="AD471" s="538"/>
      <c r="AE471" s="538"/>
      <c r="AF471" s="538"/>
      <c r="AG471" s="540"/>
      <c r="AH471" s="538"/>
      <c r="AI471" s="538"/>
      <c r="AJ471" s="537"/>
      <c r="AK471" s="537"/>
      <c r="AL471" s="537"/>
      <c r="AM471" s="472"/>
      <c r="AN471" s="537"/>
      <c r="AO471" s="537"/>
      <c r="AP471" s="537"/>
      <c r="AQ471" s="542"/>
      <c r="AR471" s="537"/>
      <c r="AS471" s="537" t="s">
        <v>4881</v>
      </c>
    </row>
    <row r="472" spans="1:45" ht="15.75" customHeight="1" x14ac:dyDescent="0.25">
      <c r="A472" s="537">
        <v>471</v>
      </c>
      <c r="B472" s="567" t="s">
        <v>721</v>
      </c>
      <c r="C472" s="52" t="s">
        <v>5785</v>
      </c>
      <c r="D472" s="537" t="s">
        <v>123</v>
      </c>
      <c r="E472" s="568"/>
      <c r="F472" s="537"/>
      <c r="G472" s="569"/>
      <c r="H472" s="537"/>
      <c r="I472" s="537"/>
      <c r="J472" s="537"/>
      <c r="K472" s="570"/>
      <c r="L472" s="537"/>
      <c r="M472" s="537"/>
      <c r="N472" s="537"/>
      <c r="O472" s="568"/>
      <c r="P472" s="537"/>
      <c r="Q472" s="537"/>
      <c r="R472" s="537"/>
      <c r="S472" s="537"/>
      <c r="T472" s="537"/>
      <c r="U472" s="537" t="s">
        <v>4914</v>
      </c>
      <c r="V472" s="537"/>
      <c r="W472" s="537"/>
      <c r="X472" s="537"/>
      <c r="Y472" s="537"/>
      <c r="Z472" s="537"/>
      <c r="AA472" s="538"/>
      <c r="AB472" s="538"/>
      <c r="AC472" s="539"/>
      <c r="AD472" s="538"/>
      <c r="AE472" s="538"/>
      <c r="AF472" s="538"/>
      <c r="AG472" s="540"/>
      <c r="AH472" s="538"/>
      <c r="AI472" s="538"/>
      <c r="AJ472" s="537"/>
      <c r="AK472" s="537"/>
      <c r="AL472" s="537"/>
      <c r="AM472" s="472"/>
      <c r="AN472" s="537"/>
      <c r="AO472" s="537"/>
      <c r="AP472" s="537"/>
      <c r="AQ472" s="542"/>
      <c r="AR472" s="537"/>
      <c r="AS472" s="537" t="s">
        <v>4881</v>
      </c>
    </row>
    <row r="473" spans="1:45" ht="15.75" customHeight="1" x14ac:dyDescent="0.25">
      <c r="A473" s="537">
        <v>472</v>
      </c>
      <c r="B473" s="567" t="s">
        <v>621</v>
      </c>
      <c r="C473" s="52" t="s">
        <v>4539</v>
      </c>
      <c r="D473" s="537" t="s">
        <v>123</v>
      </c>
      <c r="E473" s="568"/>
      <c r="F473" s="537"/>
      <c r="G473" s="569"/>
      <c r="H473" s="537"/>
      <c r="I473" s="537"/>
      <c r="J473" s="537"/>
      <c r="K473" s="570"/>
      <c r="L473" s="537"/>
      <c r="M473" s="537"/>
      <c r="N473" s="537"/>
      <c r="O473" s="568"/>
      <c r="P473" s="537"/>
      <c r="Q473" s="537"/>
      <c r="R473" s="537"/>
      <c r="S473" s="537"/>
      <c r="T473" s="537"/>
      <c r="U473" s="537" t="s">
        <v>4914</v>
      </c>
      <c r="V473" s="537"/>
      <c r="W473" s="537"/>
      <c r="X473" s="537"/>
      <c r="Y473" s="537"/>
      <c r="Z473" s="537"/>
      <c r="AA473" s="538"/>
      <c r="AB473" s="538"/>
      <c r="AC473" s="539"/>
      <c r="AD473" s="538"/>
      <c r="AE473" s="538"/>
      <c r="AF473" s="538"/>
      <c r="AG473" s="542">
        <v>44941</v>
      </c>
      <c r="AH473" s="538"/>
      <c r="AI473" s="540">
        <v>44876</v>
      </c>
      <c r="AJ473" s="537"/>
      <c r="AK473" s="537"/>
      <c r="AL473" s="537"/>
      <c r="AM473" s="472"/>
      <c r="AN473" s="537"/>
      <c r="AO473" s="537"/>
      <c r="AP473" s="537"/>
      <c r="AQ473" s="542">
        <v>44941</v>
      </c>
      <c r="AR473" s="542">
        <v>44888</v>
      </c>
      <c r="AS473" s="537"/>
    </row>
    <row r="474" spans="1:45" ht="15.75" customHeight="1" x14ac:dyDescent="0.25">
      <c r="A474" s="537">
        <v>473</v>
      </c>
      <c r="B474" s="567" t="s">
        <v>721</v>
      </c>
      <c r="C474" s="52" t="s">
        <v>3788</v>
      </c>
      <c r="D474" s="537" t="s">
        <v>123</v>
      </c>
      <c r="E474" s="568"/>
      <c r="F474" s="537"/>
      <c r="G474" s="569"/>
      <c r="H474" s="537"/>
      <c r="I474" s="537"/>
      <c r="J474" s="537"/>
      <c r="K474" s="570"/>
      <c r="L474" s="537"/>
      <c r="M474" s="537"/>
      <c r="N474" s="537"/>
      <c r="O474" s="568"/>
      <c r="P474" s="537"/>
      <c r="Q474" s="537"/>
      <c r="R474" s="537"/>
      <c r="S474" s="537"/>
      <c r="T474" s="537"/>
      <c r="U474" s="537"/>
      <c r="V474" s="537"/>
      <c r="W474" s="537"/>
      <c r="X474" s="537"/>
      <c r="Y474" s="537"/>
      <c r="Z474" s="537"/>
      <c r="AA474" s="538"/>
      <c r="AB474" s="538"/>
      <c r="AC474" s="539"/>
      <c r="AD474" s="538"/>
      <c r="AE474" s="538"/>
      <c r="AF474" s="538"/>
      <c r="AG474" s="513"/>
      <c r="AH474" s="513"/>
      <c r="AI474" s="513"/>
      <c r="AJ474" s="513"/>
      <c r="AK474" s="513"/>
      <c r="AL474" s="513"/>
      <c r="AM474" s="513"/>
      <c r="AN474" s="513"/>
      <c r="AO474" s="513"/>
      <c r="AP474" s="513"/>
      <c r="AQ474" s="513"/>
      <c r="AR474" s="513"/>
      <c r="AS474" s="537" t="s">
        <v>4881</v>
      </c>
    </row>
    <row r="475" spans="1:45" ht="15.75" customHeight="1" x14ac:dyDescent="0.25">
      <c r="A475" s="537">
        <v>474</v>
      </c>
      <c r="B475" s="567" t="s">
        <v>721</v>
      </c>
      <c r="C475" s="52" t="s">
        <v>5786</v>
      </c>
      <c r="D475" s="537" t="s">
        <v>123</v>
      </c>
      <c r="E475" s="568"/>
      <c r="F475" s="537"/>
      <c r="G475" s="569"/>
      <c r="H475" s="537"/>
      <c r="I475" s="537"/>
      <c r="J475" s="537"/>
      <c r="K475" s="570"/>
      <c r="L475" s="537"/>
      <c r="M475" s="537"/>
      <c r="N475" s="537"/>
      <c r="O475" s="568"/>
      <c r="P475" s="537"/>
      <c r="Q475" s="537"/>
      <c r="R475" s="537"/>
      <c r="S475" s="537"/>
      <c r="T475" s="537"/>
      <c r="U475" s="537"/>
      <c r="V475" s="537"/>
      <c r="W475" s="537"/>
      <c r="X475" s="537"/>
      <c r="Y475" s="537"/>
      <c r="Z475" s="537"/>
      <c r="AA475" s="538"/>
      <c r="AB475" s="538"/>
      <c r="AC475" s="539"/>
      <c r="AD475" s="538"/>
      <c r="AE475" s="538"/>
      <c r="AF475" s="538"/>
      <c r="AG475" s="540"/>
      <c r="AH475" s="538"/>
      <c r="AI475" s="538"/>
      <c r="AJ475" s="537"/>
      <c r="AK475" s="537"/>
      <c r="AL475" s="537"/>
      <c r="AM475" s="472"/>
      <c r="AN475" s="537"/>
      <c r="AO475" s="537"/>
      <c r="AP475" s="537"/>
      <c r="AQ475" s="542"/>
      <c r="AR475" s="537"/>
      <c r="AS475" s="537" t="s">
        <v>4881</v>
      </c>
    </row>
    <row r="476" spans="1:45" ht="15.75" customHeight="1" x14ac:dyDescent="0.25">
      <c r="A476" s="537">
        <v>475</v>
      </c>
      <c r="B476" s="567" t="s">
        <v>721</v>
      </c>
      <c r="C476" s="52" t="s">
        <v>3788</v>
      </c>
      <c r="D476" s="537" t="s">
        <v>123</v>
      </c>
      <c r="E476" s="568"/>
      <c r="F476" s="537"/>
      <c r="G476" s="569"/>
      <c r="H476" s="537"/>
      <c r="I476" s="537"/>
      <c r="J476" s="537"/>
      <c r="K476" s="570"/>
      <c r="L476" s="537"/>
      <c r="M476" s="537"/>
      <c r="N476" s="537"/>
      <c r="O476" s="568"/>
      <c r="P476" s="537"/>
      <c r="Q476" s="537"/>
      <c r="R476" s="537"/>
      <c r="S476" s="537"/>
      <c r="T476" s="537"/>
      <c r="U476" s="537"/>
      <c r="V476" s="537"/>
      <c r="W476" s="537"/>
      <c r="X476" s="537"/>
      <c r="Y476" s="537"/>
      <c r="Z476" s="537"/>
      <c r="AA476" s="538"/>
      <c r="AB476" s="538"/>
      <c r="AC476" s="539"/>
      <c r="AD476" s="538"/>
      <c r="AE476" s="538"/>
      <c r="AF476" s="538"/>
      <c r="AG476" s="540"/>
      <c r="AH476" s="538"/>
      <c r="AI476" s="538"/>
      <c r="AJ476" s="537"/>
      <c r="AK476" s="537"/>
      <c r="AL476" s="537"/>
      <c r="AM476" s="472"/>
      <c r="AN476" s="537"/>
      <c r="AO476" s="537"/>
      <c r="AP476" s="537"/>
      <c r="AQ476" s="542"/>
      <c r="AR476" s="537"/>
      <c r="AS476" s="537" t="s">
        <v>4881</v>
      </c>
    </row>
    <row r="477" spans="1:45" ht="15.75" customHeight="1" x14ac:dyDescent="0.25">
      <c r="A477" s="537">
        <v>476</v>
      </c>
      <c r="B477" s="567" t="s">
        <v>721</v>
      </c>
      <c r="C477" s="52" t="s">
        <v>5786</v>
      </c>
      <c r="D477" s="537" t="s">
        <v>123</v>
      </c>
      <c r="E477" s="568"/>
      <c r="F477" s="537"/>
      <c r="G477" s="569"/>
      <c r="H477" s="537"/>
      <c r="I477" s="537"/>
      <c r="J477" s="537"/>
      <c r="K477" s="570"/>
      <c r="L477" s="537"/>
      <c r="M477" s="537"/>
      <c r="N477" s="537"/>
      <c r="O477" s="568"/>
      <c r="P477" s="537"/>
      <c r="Q477" s="537"/>
      <c r="R477" s="537"/>
      <c r="S477" s="537"/>
      <c r="T477" s="537"/>
      <c r="U477" s="537"/>
      <c r="V477" s="537"/>
      <c r="W477" s="537"/>
      <c r="X477" s="537"/>
      <c r="Y477" s="537"/>
      <c r="Z477" s="537"/>
      <c r="AA477" s="538"/>
      <c r="AB477" s="538"/>
      <c r="AC477" s="539"/>
      <c r="AD477" s="538"/>
      <c r="AE477" s="538"/>
      <c r="AF477" s="538"/>
      <c r="AG477" s="540"/>
      <c r="AH477" s="542">
        <v>45030</v>
      </c>
      <c r="AI477" s="540">
        <v>44880</v>
      </c>
      <c r="AJ477" s="537"/>
      <c r="AK477" s="537"/>
      <c r="AL477" s="537"/>
      <c r="AM477" s="472"/>
      <c r="AN477" s="537"/>
      <c r="AO477" s="537"/>
      <c r="AP477" s="537"/>
      <c r="AQ477" s="542">
        <v>45030</v>
      </c>
      <c r="AR477" s="542">
        <v>44926</v>
      </c>
      <c r="AS477" s="537"/>
    </row>
    <row r="478" spans="1:45" ht="15.75" customHeight="1" x14ac:dyDescent="0.25">
      <c r="A478" s="537">
        <v>477</v>
      </c>
      <c r="B478" s="567" t="s">
        <v>2879</v>
      </c>
      <c r="C478" s="52" t="s">
        <v>5787</v>
      </c>
      <c r="D478" s="537" t="s">
        <v>16</v>
      </c>
      <c r="E478" s="568"/>
      <c r="F478" s="537"/>
      <c r="G478" s="569"/>
      <c r="H478" s="537"/>
      <c r="I478" s="537"/>
      <c r="J478" s="537"/>
      <c r="K478" s="570"/>
      <c r="L478" s="537"/>
      <c r="M478" s="537"/>
      <c r="N478" s="537"/>
      <c r="O478" s="568"/>
      <c r="P478" s="537"/>
      <c r="Q478" s="537"/>
      <c r="R478" s="537"/>
      <c r="S478" s="537"/>
      <c r="T478" s="537"/>
      <c r="U478" s="537"/>
      <c r="V478" s="537"/>
      <c r="W478" s="537"/>
      <c r="X478" s="537"/>
      <c r="Y478" s="537"/>
      <c r="Z478" s="537"/>
      <c r="AA478" s="538"/>
      <c r="AB478" s="538"/>
      <c r="AC478" s="539"/>
      <c r="AD478" s="538"/>
      <c r="AE478" s="538"/>
      <c r="AF478" s="538"/>
      <c r="AG478" s="540">
        <v>44946</v>
      </c>
      <c r="AH478" s="538"/>
      <c r="AI478" s="540">
        <v>44876</v>
      </c>
      <c r="AJ478" s="537"/>
      <c r="AK478" s="537"/>
      <c r="AL478" s="537"/>
      <c r="AM478" s="472"/>
      <c r="AN478" s="537"/>
      <c r="AO478" s="537"/>
      <c r="AP478" s="537"/>
      <c r="AQ478" s="540">
        <v>44946</v>
      </c>
      <c r="AR478" s="542">
        <v>44925</v>
      </c>
      <c r="AS478" s="537"/>
    </row>
    <row r="479" spans="1:45" ht="15.75" customHeight="1" x14ac:dyDescent="0.25">
      <c r="A479" s="537">
        <v>478</v>
      </c>
      <c r="B479" s="567" t="s">
        <v>721</v>
      </c>
      <c r="C479" s="52" t="s">
        <v>4761</v>
      </c>
      <c r="D479" s="537" t="s">
        <v>123</v>
      </c>
      <c r="E479" s="568"/>
      <c r="F479" s="537"/>
      <c r="G479" s="569"/>
      <c r="H479" s="537"/>
      <c r="I479" s="537"/>
      <c r="J479" s="537"/>
      <c r="K479" s="570"/>
      <c r="L479" s="537"/>
      <c r="M479" s="537"/>
      <c r="N479" s="537"/>
      <c r="O479" s="568"/>
      <c r="P479" s="537"/>
      <c r="Q479" s="537"/>
      <c r="R479" s="537"/>
      <c r="S479" s="537"/>
      <c r="T479" s="537"/>
      <c r="U479" s="537"/>
      <c r="V479" s="537"/>
      <c r="W479" s="537"/>
      <c r="X479" s="537"/>
      <c r="Y479" s="537"/>
      <c r="Z479" s="537"/>
      <c r="AA479" s="538"/>
      <c r="AB479" s="538"/>
      <c r="AC479" s="539"/>
      <c r="AD479" s="538"/>
      <c r="AE479" s="538"/>
      <c r="AF479" s="538"/>
      <c r="AG479" s="540"/>
      <c r="AH479" s="538"/>
      <c r="AI479" s="538"/>
      <c r="AJ479" s="537"/>
      <c r="AK479" s="537"/>
      <c r="AL479" s="537"/>
      <c r="AM479" s="472"/>
      <c r="AN479" s="537"/>
      <c r="AO479" s="537"/>
      <c r="AP479" s="537"/>
      <c r="AQ479" s="542"/>
      <c r="AR479" s="537"/>
      <c r="AS479" s="537" t="s">
        <v>4881</v>
      </c>
    </row>
    <row r="480" spans="1:45" ht="15.75" customHeight="1" x14ac:dyDescent="0.25">
      <c r="A480" s="537">
        <v>479</v>
      </c>
      <c r="B480" s="567" t="s">
        <v>721</v>
      </c>
      <c r="C480" s="52" t="s">
        <v>757</v>
      </c>
      <c r="D480" s="537" t="s">
        <v>123</v>
      </c>
      <c r="E480" s="568"/>
      <c r="F480" s="537"/>
      <c r="G480" s="569"/>
      <c r="H480" s="537"/>
      <c r="I480" s="537"/>
      <c r="J480" s="537"/>
      <c r="K480" s="570"/>
      <c r="L480" s="537"/>
      <c r="M480" s="537"/>
      <c r="N480" s="537"/>
      <c r="O480" s="568"/>
      <c r="P480" s="537"/>
      <c r="Q480" s="537"/>
      <c r="R480" s="537"/>
      <c r="S480" s="537"/>
      <c r="T480" s="537"/>
      <c r="U480" s="537"/>
      <c r="V480" s="537"/>
      <c r="W480" s="537"/>
      <c r="X480" s="537"/>
      <c r="Y480" s="537"/>
      <c r="Z480" s="537"/>
      <c r="AA480" s="538"/>
      <c r="AB480" s="538"/>
      <c r="AC480" s="539"/>
      <c r="AD480" s="538"/>
      <c r="AE480" s="538"/>
      <c r="AF480" s="538"/>
      <c r="AG480" s="540">
        <v>45056</v>
      </c>
      <c r="AH480" s="538"/>
      <c r="AI480" s="540">
        <v>44881</v>
      </c>
      <c r="AJ480" s="537"/>
      <c r="AK480" s="537"/>
      <c r="AL480" s="537"/>
      <c r="AM480" s="472"/>
      <c r="AN480" s="537"/>
      <c r="AO480" s="537"/>
      <c r="AP480" s="537"/>
      <c r="AQ480" s="540">
        <v>45056</v>
      </c>
      <c r="AR480" s="546">
        <v>45056</v>
      </c>
      <c r="AS480" s="537"/>
    </row>
    <row r="481" spans="1:45" ht="15.75" customHeight="1" x14ac:dyDescent="0.25">
      <c r="A481" s="537">
        <v>480</v>
      </c>
      <c r="B481" s="567" t="s">
        <v>621</v>
      </c>
      <c r="C481" s="52" t="s">
        <v>5788</v>
      </c>
      <c r="D481" s="537" t="s">
        <v>123</v>
      </c>
      <c r="E481" s="568"/>
      <c r="F481" s="537"/>
      <c r="G481" s="569"/>
      <c r="H481" s="537"/>
      <c r="I481" s="537"/>
      <c r="J481" s="537"/>
      <c r="K481" s="570"/>
      <c r="L481" s="537"/>
      <c r="M481" s="537"/>
      <c r="N481" s="537"/>
      <c r="O481" s="568"/>
      <c r="P481" s="537"/>
      <c r="Q481" s="537"/>
      <c r="R481" s="537"/>
      <c r="S481" s="537"/>
      <c r="T481" s="537"/>
      <c r="U481" s="537"/>
      <c r="V481" s="537"/>
      <c r="W481" s="537"/>
      <c r="X481" s="537"/>
      <c r="Y481" s="537"/>
      <c r="Z481" s="537"/>
      <c r="AA481" s="538"/>
      <c r="AB481" s="538"/>
      <c r="AC481" s="539"/>
      <c r="AD481" s="538"/>
      <c r="AE481" s="538"/>
      <c r="AF481" s="538"/>
      <c r="AG481" s="542">
        <v>44977</v>
      </c>
      <c r="AH481" s="538"/>
      <c r="AI481" s="540">
        <v>44881</v>
      </c>
      <c r="AJ481" s="537"/>
      <c r="AK481" s="537"/>
      <c r="AL481" s="537"/>
      <c r="AM481" s="472"/>
      <c r="AN481" s="537"/>
      <c r="AO481" s="537"/>
      <c r="AP481" s="537"/>
      <c r="AQ481" s="542">
        <v>44977</v>
      </c>
      <c r="AR481" s="546">
        <v>44973</v>
      </c>
      <c r="AS481" s="537"/>
    </row>
    <row r="482" spans="1:45" ht="15.75" customHeight="1" x14ac:dyDescent="0.25">
      <c r="A482" s="537">
        <v>481</v>
      </c>
      <c r="B482" s="567" t="s">
        <v>721</v>
      </c>
      <c r="C482" s="52" t="s">
        <v>5784</v>
      </c>
      <c r="D482" s="537" t="s">
        <v>123</v>
      </c>
      <c r="E482" s="568"/>
      <c r="F482" s="537"/>
      <c r="G482" s="569"/>
      <c r="H482" s="537"/>
      <c r="I482" s="537"/>
      <c r="J482" s="537"/>
      <c r="K482" s="570"/>
      <c r="L482" s="537"/>
      <c r="M482" s="537"/>
      <c r="N482" s="537"/>
      <c r="O482" s="568"/>
      <c r="P482" s="537"/>
      <c r="Q482" s="537"/>
      <c r="R482" s="537"/>
      <c r="S482" s="537"/>
      <c r="T482" s="537"/>
      <c r="U482" s="537"/>
      <c r="V482" s="537"/>
      <c r="W482" s="537"/>
      <c r="X482" s="537"/>
      <c r="Y482" s="537"/>
      <c r="Z482" s="537"/>
      <c r="AA482" s="538"/>
      <c r="AB482" s="538"/>
      <c r="AC482" s="539"/>
      <c r="AD482" s="538"/>
      <c r="AE482" s="538"/>
      <c r="AF482" s="538"/>
      <c r="AG482" s="540"/>
      <c r="AH482" s="538"/>
      <c r="AI482" s="538"/>
      <c r="AJ482" s="537"/>
      <c r="AK482" s="537"/>
      <c r="AL482" s="537"/>
      <c r="AM482" s="472"/>
      <c r="AN482" s="537"/>
      <c r="AO482" s="537"/>
      <c r="AP482" s="537"/>
      <c r="AQ482" s="542"/>
      <c r="AR482" s="537"/>
      <c r="AS482" s="537" t="s">
        <v>4881</v>
      </c>
    </row>
    <row r="483" spans="1:45" ht="15.75" customHeight="1" x14ac:dyDescent="0.25">
      <c r="A483" s="537">
        <v>482</v>
      </c>
      <c r="B483" s="567" t="s">
        <v>721</v>
      </c>
      <c r="C483" s="52" t="s">
        <v>2596</v>
      </c>
      <c r="D483" s="537" t="s">
        <v>123</v>
      </c>
      <c r="E483" s="568"/>
      <c r="F483" s="537"/>
      <c r="G483" s="569"/>
      <c r="H483" s="537"/>
      <c r="I483" s="537"/>
      <c r="J483" s="537"/>
      <c r="K483" s="570"/>
      <c r="L483" s="537"/>
      <c r="M483" s="537"/>
      <c r="N483" s="537"/>
      <c r="O483" s="568"/>
      <c r="P483" s="537"/>
      <c r="Q483" s="537"/>
      <c r="R483" s="537"/>
      <c r="S483" s="537"/>
      <c r="T483" s="537"/>
      <c r="U483" s="537"/>
      <c r="V483" s="537"/>
      <c r="W483" s="537"/>
      <c r="X483" s="537"/>
      <c r="Y483" s="537"/>
      <c r="Z483" s="537"/>
      <c r="AA483" s="538"/>
      <c r="AB483" s="538"/>
      <c r="AC483" s="539"/>
      <c r="AD483" s="538"/>
      <c r="AE483" s="538"/>
      <c r="AF483" s="538"/>
      <c r="AG483" s="540"/>
      <c r="AH483" s="538"/>
      <c r="AI483" s="538"/>
      <c r="AJ483" s="537"/>
      <c r="AK483" s="537"/>
      <c r="AL483" s="537"/>
      <c r="AM483" s="472"/>
      <c r="AN483" s="537"/>
      <c r="AO483" s="537"/>
      <c r="AP483" s="537"/>
      <c r="AQ483" s="542"/>
      <c r="AR483" s="537"/>
      <c r="AS483" s="537" t="s">
        <v>4881</v>
      </c>
    </row>
    <row r="484" spans="1:45" ht="15.75" customHeight="1" x14ac:dyDescent="0.25">
      <c r="A484" s="537">
        <v>483</v>
      </c>
      <c r="B484" s="567" t="s">
        <v>721</v>
      </c>
      <c r="C484" s="52" t="s">
        <v>2112</v>
      </c>
      <c r="D484" s="537" t="s">
        <v>123</v>
      </c>
      <c r="E484" s="568"/>
      <c r="F484" s="537"/>
      <c r="G484" s="569"/>
      <c r="H484" s="537"/>
      <c r="I484" s="537"/>
      <c r="J484" s="537"/>
      <c r="K484" s="570"/>
      <c r="L484" s="537"/>
      <c r="M484" s="537"/>
      <c r="N484" s="537"/>
      <c r="O484" s="568"/>
      <c r="P484" s="537"/>
      <c r="Q484" s="537"/>
      <c r="R484" s="537"/>
      <c r="S484" s="537"/>
      <c r="T484" s="537"/>
      <c r="U484" s="537"/>
      <c r="V484" s="537"/>
      <c r="W484" s="537"/>
      <c r="X484" s="537"/>
      <c r="Y484" s="537"/>
      <c r="Z484" s="537"/>
      <c r="AA484" s="538"/>
      <c r="AB484" s="538"/>
      <c r="AC484" s="539"/>
      <c r="AD484" s="538"/>
      <c r="AE484" s="538"/>
      <c r="AF484" s="538"/>
      <c r="AG484" s="540"/>
      <c r="AH484" s="538"/>
      <c r="AI484" s="538"/>
      <c r="AJ484" s="537"/>
      <c r="AK484" s="537"/>
      <c r="AL484" s="537"/>
      <c r="AM484" s="472"/>
      <c r="AN484" s="537"/>
      <c r="AO484" s="537"/>
      <c r="AP484" s="537"/>
      <c r="AQ484" s="542"/>
      <c r="AR484" s="537"/>
      <c r="AS484" s="537" t="s">
        <v>4881</v>
      </c>
    </row>
    <row r="485" spans="1:45" ht="15.75" customHeight="1" x14ac:dyDescent="0.25">
      <c r="A485" s="537">
        <v>484</v>
      </c>
      <c r="B485" s="567" t="s">
        <v>5789</v>
      </c>
      <c r="C485" s="52"/>
      <c r="D485" s="537" t="s">
        <v>123</v>
      </c>
      <c r="E485" s="568"/>
      <c r="F485" s="537"/>
      <c r="G485" s="569"/>
      <c r="H485" s="537"/>
      <c r="I485" s="537"/>
      <c r="J485" s="537"/>
      <c r="K485" s="570"/>
      <c r="L485" s="537"/>
      <c r="M485" s="537"/>
      <c r="N485" s="537"/>
      <c r="O485" s="568"/>
      <c r="P485" s="537"/>
      <c r="Q485" s="537"/>
      <c r="R485" s="537"/>
      <c r="S485" s="537"/>
      <c r="T485" s="537"/>
      <c r="U485" s="537"/>
      <c r="V485" s="537"/>
      <c r="W485" s="537"/>
      <c r="X485" s="537"/>
      <c r="Y485" s="537"/>
      <c r="Z485" s="537"/>
      <c r="AA485" s="538"/>
      <c r="AB485" s="538"/>
      <c r="AC485" s="539"/>
      <c r="AD485" s="538"/>
      <c r="AE485" s="538"/>
      <c r="AF485" s="538"/>
      <c r="AG485" s="540"/>
      <c r="AH485" s="538"/>
      <c r="AI485" s="538"/>
      <c r="AJ485" s="537"/>
      <c r="AK485" s="537"/>
      <c r="AL485" s="537"/>
      <c r="AM485" s="472"/>
      <c r="AN485" s="537"/>
      <c r="AO485" s="537"/>
      <c r="AP485" s="537"/>
      <c r="AQ485" s="542"/>
      <c r="AR485" s="537"/>
      <c r="AS485" s="537"/>
    </row>
    <row r="486" spans="1:45" ht="15.75" customHeight="1" x14ac:dyDescent="0.25">
      <c r="A486" s="537">
        <v>485</v>
      </c>
      <c r="B486" s="567" t="s">
        <v>721</v>
      </c>
      <c r="C486" s="19" t="s">
        <v>4708</v>
      </c>
      <c r="D486" s="537" t="s">
        <v>16</v>
      </c>
      <c r="E486" s="568"/>
      <c r="F486" s="537"/>
      <c r="G486" s="569"/>
      <c r="H486" s="537"/>
      <c r="I486" s="537"/>
      <c r="J486" s="537"/>
      <c r="K486" s="570"/>
      <c r="L486" s="537"/>
      <c r="M486" s="537"/>
      <c r="N486" s="537"/>
      <c r="O486" s="568"/>
      <c r="P486" s="537"/>
      <c r="Q486" s="537"/>
      <c r="R486" s="537"/>
      <c r="S486" s="537"/>
      <c r="T486" s="537"/>
      <c r="U486" s="537"/>
      <c r="V486" s="537"/>
      <c r="W486" s="537"/>
      <c r="X486" s="537"/>
      <c r="Y486" s="537"/>
      <c r="Z486" s="537"/>
      <c r="AA486" s="538"/>
      <c r="AB486" s="538"/>
      <c r="AC486" s="539"/>
      <c r="AD486" s="538"/>
      <c r="AE486" s="538"/>
      <c r="AF486" s="538"/>
      <c r="AG486" s="542">
        <v>44963</v>
      </c>
      <c r="AH486" s="538"/>
      <c r="AI486" s="540">
        <v>44886</v>
      </c>
      <c r="AJ486" s="537"/>
      <c r="AK486" s="537"/>
      <c r="AL486" s="537"/>
      <c r="AM486" s="472"/>
      <c r="AN486" s="537"/>
      <c r="AO486" s="537"/>
      <c r="AP486" s="537"/>
      <c r="AQ486" s="542">
        <v>44963</v>
      </c>
      <c r="AR486" s="546">
        <v>44985</v>
      </c>
      <c r="AS486" s="537"/>
    </row>
    <row r="487" spans="1:45" ht="15.75" customHeight="1" x14ac:dyDescent="0.25">
      <c r="A487" s="537">
        <v>486</v>
      </c>
      <c r="B487" s="537" t="s">
        <v>2879</v>
      </c>
      <c r="C487" s="19" t="s">
        <v>1477</v>
      </c>
      <c r="D487" s="537" t="s">
        <v>16</v>
      </c>
      <c r="E487" s="568"/>
      <c r="F487" s="537"/>
      <c r="G487" s="569"/>
      <c r="H487" s="537"/>
      <c r="I487" s="537"/>
      <c r="J487" s="537"/>
      <c r="K487" s="570"/>
      <c r="L487" s="537"/>
      <c r="M487" s="537"/>
      <c r="N487" s="537"/>
      <c r="O487" s="568"/>
      <c r="P487" s="537"/>
      <c r="Q487" s="537"/>
      <c r="R487" s="537"/>
      <c r="S487" s="537"/>
      <c r="T487" s="537"/>
      <c r="U487" s="537"/>
      <c r="V487" s="537"/>
      <c r="W487" s="537"/>
      <c r="X487" s="537"/>
      <c r="Y487" s="537"/>
      <c r="Z487" s="537"/>
      <c r="AA487" s="538"/>
      <c r="AB487" s="538"/>
      <c r="AC487" s="539"/>
      <c r="AD487" s="538"/>
      <c r="AE487" s="538"/>
      <c r="AF487" s="538"/>
      <c r="AG487" s="542">
        <v>44910</v>
      </c>
      <c r="AH487" s="538"/>
      <c r="AI487" s="540">
        <v>44886</v>
      </c>
      <c r="AJ487" s="537"/>
      <c r="AK487" s="537"/>
      <c r="AL487" s="537"/>
      <c r="AM487" s="472"/>
      <c r="AN487" s="537"/>
      <c r="AO487" s="537"/>
      <c r="AP487" s="537"/>
      <c r="AQ487" s="542">
        <v>44910</v>
      </c>
      <c r="AR487" s="542">
        <v>44910</v>
      </c>
      <c r="AS487" s="537"/>
    </row>
    <row r="488" spans="1:45" ht="15.75" customHeight="1" x14ac:dyDescent="0.25">
      <c r="A488" s="537">
        <v>487</v>
      </c>
      <c r="B488" s="576" t="s">
        <v>2879</v>
      </c>
      <c r="C488" s="19" t="s">
        <v>4242</v>
      </c>
      <c r="D488" s="537" t="s">
        <v>123</v>
      </c>
      <c r="E488" s="568"/>
      <c r="F488" s="537"/>
      <c r="G488" s="569"/>
      <c r="H488" s="537"/>
      <c r="I488" s="537"/>
      <c r="J488" s="537"/>
      <c r="K488" s="570"/>
      <c r="L488" s="537"/>
      <c r="M488" s="537"/>
      <c r="N488" s="537"/>
      <c r="O488" s="568"/>
      <c r="P488" s="537"/>
      <c r="Q488" s="537"/>
      <c r="R488" s="537"/>
      <c r="S488" s="537"/>
      <c r="T488" s="537"/>
      <c r="U488" s="537"/>
      <c r="V488" s="537"/>
      <c r="W488" s="537"/>
      <c r="X488" s="537"/>
      <c r="Y488" s="537"/>
      <c r="Z488" s="537"/>
      <c r="AA488" s="538"/>
      <c r="AB488" s="538"/>
      <c r="AC488" s="539"/>
      <c r="AD488" s="538"/>
      <c r="AE488" s="538"/>
      <c r="AF488" s="538"/>
      <c r="AG488" s="542">
        <v>44911</v>
      </c>
      <c r="AH488" s="538"/>
      <c r="AI488" s="540">
        <v>44886</v>
      </c>
      <c r="AJ488" s="537"/>
      <c r="AK488" s="537"/>
      <c r="AL488" s="537"/>
      <c r="AM488" s="472"/>
      <c r="AN488" s="537"/>
      <c r="AO488" s="537"/>
      <c r="AP488" s="537"/>
      <c r="AQ488" s="542">
        <v>44911</v>
      </c>
      <c r="AR488" s="542">
        <v>44910</v>
      </c>
      <c r="AS488" s="513"/>
    </row>
    <row r="489" spans="1:45" ht="15.75" customHeight="1" x14ac:dyDescent="0.25">
      <c r="A489" s="537">
        <v>488</v>
      </c>
      <c r="B489" s="537" t="s">
        <v>621</v>
      </c>
      <c r="C489" s="19" t="s">
        <v>4713</v>
      </c>
      <c r="D489" s="537" t="s">
        <v>16</v>
      </c>
      <c r="E489" s="568"/>
      <c r="F489" s="537"/>
      <c r="G489" s="569"/>
      <c r="H489" s="537"/>
      <c r="I489" s="537"/>
      <c r="J489" s="537"/>
      <c r="K489" s="570"/>
      <c r="L489" s="537"/>
      <c r="M489" s="537"/>
      <c r="N489" s="537"/>
      <c r="O489" s="568"/>
      <c r="P489" s="537"/>
      <c r="Q489" s="537"/>
      <c r="R489" s="537"/>
      <c r="S489" s="537"/>
      <c r="T489" s="537"/>
      <c r="U489" s="537"/>
      <c r="V489" s="537"/>
      <c r="W489" s="537"/>
      <c r="X489" s="537"/>
      <c r="Y489" s="537"/>
      <c r="Z489" s="537"/>
      <c r="AA489" s="538"/>
      <c r="AB489" s="538"/>
      <c r="AC489" s="539"/>
      <c r="AD489" s="538"/>
      <c r="AE489" s="538"/>
      <c r="AF489" s="538"/>
      <c r="AG489" s="540">
        <v>44946</v>
      </c>
      <c r="AH489" s="538"/>
      <c r="AI489" s="540">
        <v>44888</v>
      </c>
      <c r="AJ489" s="537"/>
      <c r="AK489" s="537"/>
      <c r="AL489" s="537"/>
      <c r="AM489" s="472"/>
      <c r="AN489" s="537"/>
      <c r="AO489" s="537"/>
      <c r="AP489" s="537"/>
      <c r="AQ489" s="540">
        <v>44946</v>
      </c>
      <c r="AR489" s="542">
        <v>44899</v>
      </c>
      <c r="AS489" s="537"/>
    </row>
    <row r="490" spans="1:45" ht="15.75" customHeight="1" x14ac:dyDescent="0.25">
      <c r="A490" s="537">
        <v>489</v>
      </c>
      <c r="B490" s="537" t="s">
        <v>2879</v>
      </c>
      <c r="C490" s="19" t="s">
        <v>2397</v>
      </c>
      <c r="D490" s="537" t="s">
        <v>16</v>
      </c>
      <c r="E490" s="568"/>
      <c r="F490" s="537"/>
      <c r="G490" s="569"/>
      <c r="H490" s="537"/>
      <c r="I490" s="537"/>
      <c r="J490" s="537"/>
      <c r="K490" s="570"/>
      <c r="L490" s="537"/>
      <c r="M490" s="537"/>
      <c r="N490" s="537"/>
      <c r="O490" s="568"/>
      <c r="P490" s="537"/>
      <c r="Q490" s="537"/>
      <c r="R490" s="537"/>
      <c r="S490" s="537"/>
      <c r="T490" s="537"/>
      <c r="U490" s="537"/>
      <c r="V490" s="537"/>
      <c r="W490" s="537"/>
      <c r="X490" s="537"/>
      <c r="Y490" s="537"/>
      <c r="Z490" s="537"/>
      <c r="AA490" s="538"/>
      <c r="AB490" s="538"/>
      <c r="AC490" s="539"/>
      <c r="AD490" s="538"/>
      <c r="AE490" s="538"/>
      <c r="AF490" s="538"/>
      <c r="AG490" s="540">
        <v>45014</v>
      </c>
      <c r="AH490" s="538"/>
      <c r="AI490" s="540">
        <v>44888</v>
      </c>
      <c r="AJ490" s="537"/>
      <c r="AK490" s="537"/>
      <c r="AL490" s="537"/>
      <c r="AM490" s="472"/>
      <c r="AN490" s="537"/>
      <c r="AO490" s="537"/>
      <c r="AP490" s="537"/>
      <c r="AQ490" s="540">
        <v>45014</v>
      </c>
      <c r="AR490" s="542">
        <v>44926</v>
      </c>
      <c r="AS490" s="537"/>
    </row>
    <row r="491" spans="1:45" ht="15.75" customHeight="1" x14ac:dyDescent="0.25">
      <c r="A491" s="537">
        <v>490</v>
      </c>
      <c r="B491" s="537" t="s">
        <v>2879</v>
      </c>
      <c r="C491" s="19" t="s">
        <v>4280</v>
      </c>
      <c r="D491" s="537" t="s">
        <v>16</v>
      </c>
      <c r="E491" s="568"/>
      <c r="F491" s="537"/>
      <c r="G491" s="569"/>
      <c r="H491" s="537"/>
      <c r="I491" s="537"/>
      <c r="J491" s="537"/>
      <c r="K491" s="570"/>
      <c r="L491" s="537"/>
      <c r="M491" s="537"/>
      <c r="N491" s="537"/>
      <c r="O491" s="568"/>
      <c r="P491" s="537"/>
      <c r="Q491" s="537"/>
      <c r="R491" s="537"/>
      <c r="S491" s="537"/>
      <c r="T491" s="537"/>
      <c r="U491" s="537"/>
      <c r="V491" s="537"/>
      <c r="W491" s="537"/>
      <c r="X491" s="537"/>
      <c r="Y491" s="537"/>
      <c r="Z491" s="537"/>
      <c r="AA491" s="538"/>
      <c r="AB491" s="538"/>
      <c r="AC491" s="539"/>
      <c r="AD491" s="538"/>
      <c r="AE491" s="538"/>
      <c r="AF491" s="538"/>
      <c r="AG491" s="542">
        <v>44911</v>
      </c>
      <c r="AH491" s="538"/>
      <c r="AI491" s="540">
        <v>44889</v>
      </c>
      <c r="AJ491" s="537"/>
      <c r="AK491" s="537"/>
      <c r="AL491" s="537"/>
      <c r="AM491" s="472"/>
      <c r="AN491" s="537"/>
      <c r="AO491" s="537"/>
      <c r="AP491" s="537"/>
      <c r="AQ491" s="542">
        <v>44911</v>
      </c>
      <c r="AR491" s="542">
        <v>44910</v>
      </c>
      <c r="AS491" s="537"/>
    </row>
    <row r="492" spans="1:45" ht="15.75" customHeight="1" x14ac:dyDescent="0.25">
      <c r="A492" s="537">
        <v>491</v>
      </c>
      <c r="B492" s="537" t="s">
        <v>2879</v>
      </c>
      <c r="C492" s="19" t="s">
        <v>1313</v>
      </c>
      <c r="D492" s="537" t="s">
        <v>16</v>
      </c>
      <c r="E492" s="568"/>
      <c r="F492" s="537"/>
      <c r="G492" s="569"/>
      <c r="H492" s="537"/>
      <c r="I492" s="537"/>
      <c r="J492" s="537"/>
      <c r="K492" s="570"/>
      <c r="L492" s="537"/>
      <c r="M492" s="537"/>
      <c r="N492" s="537"/>
      <c r="O492" s="568"/>
      <c r="P492" s="537"/>
      <c r="Q492" s="537"/>
      <c r="R492" s="537"/>
      <c r="S492" s="537"/>
      <c r="T492" s="537"/>
      <c r="U492" s="537"/>
      <c r="V492" s="537"/>
      <c r="W492" s="537"/>
      <c r="X492" s="537"/>
      <c r="Y492" s="537"/>
      <c r="Z492" s="537"/>
      <c r="AA492" s="538"/>
      <c r="AB492" s="538"/>
      <c r="AC492" s="539"/>
      <c r="AD492" s="538"/>
      <c r="AE492" s="538"/>
      <c r="AF492" s="538"/>
      <c r="AG492" s="540">
        <v>44946</v>
      </c>
      <c r="AH492" s="538"/>
      <c r="AI492" s="540">
        <v>44889</v>
      </c>
      <c r="AJ492" s="537"/>
      <c r="AK492" s="537"/>
      <c r="AL492" s="537"/>
      <c r="AM492" s="472"/>
      <c r="AN492" s="537"/>
      <c r="AO492" s="537"/>
      <c r="AP492" s="537"/>
      <c r="AQ492" s="540">
        <v>44946</v>
      </c>
      <c r="AR492" s="540">
        <v>44942</v>
      </c>
      <c r="AS492" s="537"/>
    </row>
    <row r="493" spans="1:45" ht="15.75" customHeight="1" x14ac:dyDescent="0.25">
      <c r="A493" s="537">
        <v>492</v>
      </c>
      <c r="B493" s="537" t="s">
        <v>2879</v>
      </c>
      <c r="C493" s="19" t="s">
        <v>34</v>
      </c>
      <c r="D493" s="537" t="s">
        <v>16</v>
      </c>
      <c r="E493" s="568"/>
      <c r="F493" s="537"/>
      <c r="G493" s="569"/>
      <c r="H493" s="537"/>
      <c r="I493" s="537"/>
      <c r="J493" s="537"/>
      <c r="K493" s="570"/>
      <c r="L493" s="537"/>
      <c r="M493" s="537"/>
      <c r="N493" s="537"/>
      <c r="O493" s="568"/>
      <c r="P493" s="537"/>
      <c r="Q493" s="537"/>
      <c r="R493" s="537"/>
      <c r="S493" s="537"/>
      <c r="T493" s="537"/>
      <c r="U493" s="537"/>
      <c r="V493" s="537"/>
      <c r="W493" s="537"/>
      <c r="X493" s="537"/>
      <c r="Y493" s="537"/>
      <c r="Z493" s="537"/>
      <c r="AA493" s="538"/>
      <c r="AB493" s="538"/>
      <c r="AC493" s="539"/>
      <c r="AD493" s="538"/>
      <c r="AE493" s="538"/>
      <c r="AF493" s="538"/>
      <c r="AG493" s="540">
        <v>44953</v>
      </c>
      <c r="AH493" s="538"/>
      <c r="AI493" s="540">
        <v>44893</v>
      </c>
      <c r="AJ493" s="537"/>
      <c r="AK493" s="537"/>
      <c r="AL493" s="537"/>
      <c r="AM493" s="472"/>
      <c r="AN493" s="537"/>
      <c r="AO493" s="537"/>
      <c r="AP493" s="537"/>
      <c r="AQ493" s="540">
        <v>44953</v>
      </c>
      <c r="AR493" s="542">
        <v>44926</v>
      </c>
      <c r="AS493" s="537"/>
    </row>
    <row r="494" spans="1:45" ht="15.75" customHeight="1" x14ac:dyDescent="0.25">
      <c r="A494" s="537">
        <v>493</v>
      </c>
      <c r="B494" s="537" t="s">
        <v>2879</v>
      </c>
      <c r="C494" s="19" t="s">
        <v>4938</v>
      </c>
      <c r="D494" s="537" t="s">
        <v>16</v>
      </c>
      <c r="E494" s="568"/>
      <c r="F494" s="537"/>
      <c r="G494" s="569"/>
      <c r="H494" s="537"/>
      <c r="I494" s="537"/>
      <c r="J494" s="537"/>
      <c r="K494" s="570"/>
      <c r="L494" s="537"/>
      <c r="M494" s="537"/>
      <c r="N494" s="537"/>
      <c r="O494" s="568"/>
      <c r="P494" s="537"/>
      <c r="Q494" s="537"/>
      <c r="R494" s="537"/>
      <c r="S494" s="537"/>
      <c r="T494" s="537"/>
      <c r="U494" s="537"/>
      <c r="V494" s="537"/>
      <c r="W494" s="537"/>
      <c r="X494" s="537"/>
      <c r="Y494" s="537"/>
      <c r="Z494" s="537"/>
      <c r="AA494" s="538"/>
      <c r="AB494" s="538"/>
      <c r="AC494" s="539"/>
      <c r="AD494" s="538"/>
      <c r="AE494" s="538"/>
      <c r="AF494" s="538"/>
      <c r="AG494" s="540">
        <v>44946</v>
      </c>
      <c r="AH494" s="538"/>
      <c r="AI494" s="540">
        <v>44893</v>
      </c>
      <c r="AJ494" s="537"/>
      <c r="AK494" s="537"/>
      <c r="AL494" s="537"/>
      <c r="AM494" s="472"/>
      <c r="AN494" s="537"/>
      <c r="AO494" s="537"/>
      <c r="AP494" s="537"/>
      <c r="AQ494" s="540">
        <v>44946</v>
      </c>
      <c r="AR494" s="542">
        <v>44926</v>
      </c>
      <c r="AS494" s="537"/>
    </row>
    <row r="495" spans="1:45" ht="15.75" customHeight="1" x14ac:dyDescent="0.25">
      <c r="A495" s="537">
        <v>494</v>
      </c>
      <c r="B495" s="537" t="s">
        <v>2879</v>
      </c>
      <c r="C495" s="19" t="s">
        <v>4838</v>
      </c>
      <c r="D495" s="537" t="s">
        <v>16</v>
      </c>
      <c r="E495" s="568"/>
      <c r="F495" s="537"/>
      <c r="G495" s="569"/>
      <c r="H495" s="537"/>
      <c r="I495" s="537"/>
      <c r="J495" s="537"/>
      <c r="K495" s="570"/>
      <c r="L495" s="537"/>
      <c r="M495" s="537"/>
      <c r="N495" s="537"/>
      <c r="O495" s="568"/>
      <c r="P495" s="537"/>
      <c r="Q495" s="537"/>
      <c r="R495" s="537"/>
      <c r="S495" s="537"/>
      <c r="T495" s="537"/>
      <c r="U495" s="537"/>
      <c r="V495" s="537"/>
      <c r="W495" s="537"/>
      <c r="X495" s="537"/>
      <c r="Y495" s="537"/>
      <c r="Z495" s="537"/>
      <c r="AA495" s="538"/>
      <c r="AB495" s="538"/>
      <c r="AC495" s="539"/>
      <c r="AD495" s="538"/>
      <c r="AE495" s="538"/>
      <c r="AF495" s="538"/>
      <c r="AG495" s="540"/>
      <c r="AH495" s="538"/>
      <c r="AI495" s="538"/>
      <c r="AJ495" s="537"/>
      <c r="AK495" s="537"/>
      <c r="AL495" s="537"/>
      <c r="AM495" s="472"/>
      <c r="AN495" s="537"/>
      <c r="AO495" s="537"/>
      <c r="AP495" s="537"/>
      <c r="AQ495" s="542"/>
      <c r="AR495" s="537"/>
      <c r="AS495" s="537" t="s">
        <v>4881</v>
      </c>
    </row>
    <row r="496" spans="1:45" ht="15.75" customHeight="1" x14ac:dyDescent="0.25">
      <c r="A496" s="537">
        <v>495</v>
      </c>
      <c r="B496" s="537" t="s">
        <v>2879</v>
      </c>
      <c r="C496" s="19" t="s">
        <v>4843</v>
      </c>
      <c r="D496" s="537" t="s">
        <v>16</v>
      </c>
      <c r="E496" s="568"/>
      <c r="F496" s="537"/>
      <c r="G496" s="569"/>
      <c r="H496" s="537"/>
      <c r="I496" s="537"/>
      <c r="J496" s="537"/>
      <c r="K496" s="570"/>
      <c r="L496" s="537"/>
      <c r="M496" s="537"/>
      <c r="N496" s="537"/>
      <c r="O496" s="568"/>
      <c r="P496" s="537"/>
      <c r="Q496" s="537"/>
      <c r="R496" s="537"/>
      <c r="S496" s="537"/>
      <c r="T496" s="537"/>
      <c r="U496" s="537"/>
      <c r="V496" s="537"/>
      <c r="W496" s="537"/>
      <c r="X496" s="537"/>
      <c r="Y496" s="537"/>
      <c r="Z496" s="537"/>
      <c r="AA496" s="538"/>
      <c r="AB496" s="538"/>
      <c r="AC496" s="539"/>
      <c r="AD496" s="538"/>
      <c r="AE496" s="538"/>
      <c r="AF496" s="538"/>
      <c r="AG496" s="540"/>
      <c r="AH496" s="538"/>
      <c r="AI496" s="538"/>
      <c r="AJ496" s="537"/>
      <c r="AK496" s="537"/>
      <c r="AL496" s="537"/>
      <c r="AM496" s="472"/>
      <c r="AN496" s="537"/>
      <c r="AO496" s="537"/>
      <c r="AP496" s="537"/>
      <c r="AQ496" s="542"/>
      <c r="AR496" s="537"/>
      <c r="AS496" s="537" t="s">
        <v>4881</v>
      </c>
    </row>
    <row r="497" spans="1:45" ht="15.75" customHeight="1" x14ac:dyDescent="0.25">
      <c r="A497" s="537">
        <v>496</v>
      </c>
      <c r="B497" s="537" t="s">
        <v>2879</v>
      </c>
      <c r="C497" s="19" t="s">
        <v>2471</v>
      </c>
      <c r="D497" s="537" t="s">
        <v>16</v>
      </c>
      <c r="E497" s="568"/>
      <c r="F497" s="537"/>
      <c r="G497" s="569"/>
      <c r="H497" s="537"/>
      <c r="I497" s="537"/>
      <c r="J497" s="537"/>
      <c r="K497" s="570"/>
      <c r="L497" s="537"/>
      <c r="M497" s="537"/>
      <c r="N497" s="537"/>
      <c r="O497" s="568"/>
      <c r="P497" s="537"/>
      <c r="Q497" s="537"/>
      <c r="R497" s="537"/>
      <c r="S497" s="537"/>
      <c r="T497" s="537"/>
      <c r="U497" s="537"/>
      <c r="V497" s="537"/>
      <c r="W497" s="537"/>
      <c r="X497" s="537"/>
      <c r="Y497" s="537"/>
      <c r="Z497" s="537"/>
      <c r="AA497" s="538"/>
      <c r="AB497" s="538"/>
      <c r="AC497" s="539"/>
      <c r="AD497" s="538"/>
      <c r="AE497" s="538"/>
      <c r="AF497" s="538"/>
      <c r="AG497" s="540">
        <v>44945</v>
      </c>
      <c r="AH497" s="538"/>
      <c r="AI497" s="541">
        <v>44946</v>
      </c>
      <c r="AJ497" s="537"/>
      <c r="AK497" s="537"/>
      <c r="AL497" s="537"/>
      <c r="AM497" s="472"/>
      <c r="AN497" s="537"/>
      <c r="AO497" s="537"/>
      <c r="AP497" s="537"/>
      <c r="AQ497" s="540">
        <v>44945</v>
      </c>
      <c r="AR497" s="542">
        <v>44926</v>
      </c>
      <c r="AS497" s="537"/>
    </row>
    <row r="498" spans="1:45" ht="15.75" customHeight="1" x14ac:dyDescent="0.25">
      <c r="A498" s="537">
        <v>497</v>
      </c>
      <c r="B498" s="537" t="s">
        <v>2879</v>
      </c>
      <c r="C498" s="19" t="s">
        <v>675</v>
      </c>
      <c r="D498" s="537" t="s">
        <v>16</v>
      </c>
      <c r="E498" s="568"/>
      <c r="F498" s="537"/>
      <c r="G498" s="569"/>
      <c r="H498" s="537"/>
      <c r="I498" s="537"/>
      <c r="J498" s="537"/>
      <c r="K498" s="570"/>
      <c r="L498" s="537"/>
      <c r="M498" s="537"/>
      <c r="N498" s="537"/>
      <c r="O498" s="568"/>
      <c r="P498" s="537"/>
      <c r="Q498" s="537"/>
      <c r="R498" s="537"/>
      <c r="S498" s="537"/>
      <c r="T498" s="537"/>
      <c r="U498" s="537"/>
      <c r="V498" s="537"/>
      <c r="W498" s="537"/>
      <c r="X498" s="537"/>
      <c r="Y498" s="537"/>
      <c r="Z498" s="537"/>
      <c r="AA498" s="538"/>
      <c r="AB498" s="538"/>
      <c r="AC498" s="539"/>
      <c r="AD498" s="538"/>
      <c r="AE498" s="538"/>
      <c r="AF498" s="538"/>
      <c r="AG498" s="540">
        <v>44945</v>
      </c>
      <c r="AH498" s="538"/>
      <c r="AI498" s="540">
        <v>44893</v>
      </c>
      <c r="AJ498" s="537"/>
      <c r="AK498" s="537"/>
      <c r="AL498" s="537"/>
      <c r="AM498" s="472"/>
      <c r="AN498" s="537"/>
      <c r="AO498" s="537"/>
      <c r="AP498" s="537"/>
      <c r="AQ498" s="540">
        <v>44945</v>
      </c>
      <c r="AR498" s="542">
        <v>44926</v>
      </c>
      <c r="AS498" s="537"/>
    </row>
    <row r="499" spans="1:45" ht="15.75" customHeight="1" x14ac:dyDescent="0.25">
      <c r="A499" s="537">
        <v>498</v>
      </c>
      <c r="B499" s="537" t="s">
        <v>2879</v>
      </c>
      <c r="C499" s="19" t="s">
        <v>4948</v>
      </c>
      <c r="D499" s="537" t="s">
        <v>16</v>
      </c>
      <c r="E499" s="568"/>
      <c r="F499" s="537"/>
      <c r="G499" s="569"/>
      <c r="H499" s="537"/>
      <c r="I499" s="537"/>
      <c r="J499" s="537"/>
      <c r="K499" s="570"/>
      <c r="L499" s="537"/>
      <c r="M499" s="537"/>
      <c r="N499" s="537"/>
      <c r="O499" s="568"/>
      <c r="P499" s="537"/>
      <c r="Q499" s="537"/>
      <c r="R499" s="537"/>
      <c r="S499" s="537"/>
      <c r="T499" s="537"/>
      <c r="U499" s="537"/>
      <c r="V499" s="537"/>
      <c r="W499" s="537"/>
      <c r="X499" s="537"/>
      <c r="Y499" s="537"/>
      <c r="Z499" s="537"/>
      <c r="AA499" s="538"/>
      <c r="AB499" s="538"/>
      <c r="AC499" s="539"/>
      <c r="AD499" s="538"/>
      <c r="AE499" s="538"/>
      <c r="AF499" s="538"/>
      <c r="AG499" s="538" t="s">
        <v>5790</v>
      </c>
      <c r="AH499" s="538"/>
      <c r="AI499" s="540">
        <v>44894</v>
      </c>
      <c r="AJ499" s="537"/>
      <c r="AK499" s="537"/>
      <c r="AL499" s="537"/>
      <c r="AM499" s="472"/>
      <c r="AN499" s="537"/>
      <c r="AO499" s="537"/>
      <c r="AP499" s="537"/>
      <c r="AQ499" s="538" t="s">
        <v>5790</v>
      </c>
      <c r="AR499" s="542">
        <v>44926</v>
      </c>
      <c r="AS499" s="537"/>
    </row>
    <row r="500" spans="1:45" ht="15.75" customHeight="1" x14ac:dyDescent="0.25">
      <c r="A500" s="537">
        <v>499</v>
      </c>
      <c r="B500" s="537" t="s">
        <v>2879</v>
      </c>
      <c r="C500" s="19" t="s">
        <v>101</v>
      </c>
      <c r="D500" s="537" t="s">
        <v>123</v>
      </c>
      <c r="E500" s="568"/>
      <c r="F500" s="537"/>
      <c r="G500" s="569"/>
      <c r="H500" s="537"/>
      <c r="I500" s="537"/>
      <c r="J500" s="537"/>
      <c r="K500" s="570"/>
      <c r="L500" s="537"/>
      <c r="M500" s="537"/>
      <c r="N500" s="537"/>
      <c r="O500" s="568"/>
      <c r="P500" s="537"/>
      <c r="Q500" s="537"/>
      <c r="R500" s="537"/>
      <c r="S500" s="537"/>
      <c r="T500" s="537"/>
      <c r="U500" s="537"/>
      <c r="V500" s="537"/>
      <c r="W500" s="537"/>
      <c r="X500" s="537"/>
      <c r="Y500" s="537"/>
      <c r="Z500" s="537"/>
      <c r="AA500" s="538"/>
      <c r="AB500" s="538"/>
      <c r="AC500" s="539"/>
      <c r="AD500" s="538"/>
      <c r="AE500" s="538"/>
      <c r="AF500" s="538"/>
      <c r="AG500" s="540">
        <v>44991</v>
      </c>
      <c r="AH500" s="538"/>
      <c r="AI500" s="540">
        <v>44894</v>
      </c>
      <c r="AJ500" s="537"/>
      <c r="AK500" s="537"/>
      <c r="AL500" s="537"/>
      <c r="AM500" s="472"/>
      <c r="AN500" s="537"/>
      <c r="AO500" s="537"/>
      <c r="AP500" s="537"/>
      <c r="AQ500" s="540">
        <v>44991</v>
      </c>
      <c r="AR500" s="546">
        <v>44991</v>
      </c>
      <c r="AS500" s="537"/>
    </row>
    <row r="501" spans="1:45" ht="15.75" customHeight="1" x14ac:dyDescent="0.25">
      <c r="A501" s="537">
        <v>500</v>
      </c>
      <c r="B501" s="576" t="s">
        <v>621</v>
      </c>
      <c r="C501" s="19" t="s">
        <v>4539</v>
      </c>
      <c r="D501" s="537" t="s">
        <v>123</v>
      </c>
      <c r="E501" s="568"/>
      <c r="F501" s="537"/>
      <c r="G501" s="569"/>
      <c r="H501" s="537"/>
      <c r="I501" s="537"/>
      <c r="J501" s="537"/>
      <c r="K501" s="570"/>
      <c r="L501" s="537"/>
      <c r="M501" s="537"/>
      <c r="N501" s="537"/>
      <c r="O501" s="568"/>
      <c r="P501" s="537"/>
      <c r="Q501" s="537"/>
      <c r="R501" s="537"/>
      <c r="S501" s="537"/>
      <c r="T501" s="537"/>
      <c r="U501" s="537"/>
      <c r="V501" s="537"/>
      <c r="W501" s="537"/>
      <c r="X501" s="537"/>
      <c r="Y501" s="537"/>
      <c r="Z501" s="537"/>
      <c r="AA501" s="538"/>
      <c r="AB501" s="538"/>
      <c r="AC501" s="539"/>
      <c r="AD501" s="538"/>
      <c r="AE501" s="538"/>
      <c r="AF501" s="538"/>
      <c r="AG501" s="540"/>
      <c r="AH501" s="546">
        <v>45147</v>
      </c>
      <c r="AI501" s="540">
        <v>44894</v>
      </c>
      <c r="AJ501" s="537"/>
      <c r="AK501" s="537"/>
      <c r="AL501" s="537"/>
      <c r="AM501" s="472"/>
      <c r="AN501" s="537"/>
      <c r="AO501" s="537"/>
      <c r="AP501" s="537"/>
      <c r="AQ501" s="546">
        <v>45147</v>
      </c>
      <c r="AR501" s="546">
        <v>45147</v>
      </c>
      <c r="AS501" s="537"/>
    </row>
    <row r="502" spans="1:45" ht="15.75" customHeight="1" x14ac:dyDescent="0.25">
      <c r="A502" s="588">
        <v>501</v>
      </c>
      <c r="B502" s="576" t="s">
        <v>2879</v>
      </c>
      <c r="C502" s="19" t="s">
        <v>5791</v>
      </c>
      <c r="D502" s="589" t="s">
        <v>16</v>
      </c>
      <c r="E502" s="590"/>
      <c r="F502" s="589"/>
      <c r="G502" s="591"/>
      <c r="H502" s="589"/>
      <c r="I502" s="592" t="s">
        <v>5792</v>
      </c>
      <c r="J502" s="589"/>
      <c r="K502" s="593"/>
      <c r="L502" s="589"/>
      <c r="M502" s="589"/>
      <c r="N502" s="589"/>
      <c r="O502" s="590"/>
      <c r="P502" s="589"/>
      <c r="Q502" s="589"/>
      <c r="R502" s="589"/>
      <c r="S502" s="589"/>
      <c r="T502" s="589"/>
      <c r="U502" s="589"/>
      <c r="V502" s="589"/>
      <c r="W502" s="589"/>
      <c r="X502" s="589"/>
      <c r="Y502" s="589"/>
      <c r="Z502" s="589"/>
      <c r="AA502" s="594"/>
      <c r="AB502" s="594"/>
      <c r="AC502" s="595"/>
      <c r="AD502" s="594"/>
      <c r="AE502" s="594"/>
      <c r="AF502" s="594"/>
      <c r="AG502" s="596"/>
      <c r="AH502" s="594"/>
      <c r="AI502" s="594"/>
      <c r="AJ502" s="589"/>
      <c r="AK502" s="589"/>
      <c r="AL502" s="589"/>
      <c r="AM502" s="597"/>
      <c r="AN502" s="589"/>
      <c r="AO502" s="589"/>
      <c r="AP502" s="589"/>
      <c r="AQ502" s="598"/>
      <c r="AR502" s="589"/>
      <c r="AS502" s="537" t="s">
        <v>4881</v>
      </c>
    </row>
    <row r="503" spans="1:45" ht="15.75" customHeight="1" x14ac:dyDescent="0.25">
      <c r="A503" s="599">
        <v>502</v>
      </c>
      <c r="B503" s="576" t="s">
        <v>5793</v>
      </c>
      <c r="C503" s="576" t="s">
        <v>5794</v>
      </c>
      <c r="D503" s="589" t="s">
        <v>123</v>
      </c>
      <c r="E503" s="590"/>
      <c r="F503" s="589"/>
      <c r="G503" s="591"/>
      <c r="H503" s="589"/>
      <c r="I503" s="592" t="s">
        <v>4325</v>
      </c>
      <c r="J503" s="589"/>
      <c r="K503" s="593"/>
      <c r="L503" s="589"/>
      <c r="M503" s="589"/>
      <c r="N503" s="589"/>
      <c r="O503" s="590"/>
      <c r="P503" s="589"/>
      <c r="Q503" s="589"/>
      <c r="R503" s="589"/>
      <c r="S503" s="589"/>
      <c r="T503" s="589"/>
      <c r="U503" s="589"/>
      <c r="V503" s="589"/>
      <c r="W503" s="589"/>
      <c r="X503" s="589"/>
      <c r="Y503" s="589"/>
      <c r="Z503" s="589"/>
      <c r="AA503" s="594"/>
      <c r="AB503" s="594"/>
      <c r="AC503" s="595"/>
      <c r="AD503" s="594"/>
      <c r="AE503" s="594"/>
      <c r="AF503" s="594"/>
      <c r="AG503" s="600">
        <v>45075</v>
      </c>
      <c r="AH503" s="594"/>
      <c r="AI503" s="596">
        <v>44900</v>
      </c>
      <c r="AJ503" s="589"/>
      <c r="AK503" s="589"/>
      <c r="AL503" s="589"/>
      <c r="AM503" s="597"/>
      <c r="AN503" s="589"/>
      <c r="AO503" s="589"/>
      <c r="AP503" s="589"/>
      <c r="AQ503" s="600">
        <v>45075</v>
      </c>
      <c r="AR503" s="600">
        <v>45075</v>
      </c>
      <c r="AS503" s="589"/>
    </row>
    <row r="504" spans="1:45" ht="15.75" customHeight="1" x14ac:dyDescent="0.25">
      <c r="A504" s="599">
        <v>503</v>
      </c>
      <c r="B504" s="589" t="s">
        <v>2879</v>
      </c>
      <c r="C504" s="576" t="s">
        <v>61</v>
      </c>
      <c r="D504" s="589" t="s">
        <v>123</v>
      </c>
      <c r="E504" s="590"/>
      <c r="F504" s="589"/>
      <c r="G504" s="591"/>
      <c r="H504" s="589"/>
      <c r="I504" s="592" t="s">
        <v>4571</v>
      </c>
      <c r="J504" s="589"/>
      <c r="K504" s="593"/>
      <c r="L504" s="589"/>
      <c r="M504" s="589"/>
      <c r="N504" s="589"/>
      <c r="O504" s="590"/>
      <c r="P504" s="589"/>
      <c r="Q504" s="589"/>
      <c r="R504" s="589"/>
      <c r="S504" s="589"/>
      <c r="T504" s="589"/>
      <c r="U504" s="589"/>
      <c r="V504" s="589"/>
      <c r="W504" s="589"/>
      <c r="X504" s="589"/>
      <c r="Y504" s="589"/>
      <c r="Z504" s="589"/>
      <c r="AA504" s="594"/>
      <c r="AB504" s="594"/>
      <c r="AC504" s="595"/>
      <c r="AD504" s="594"/>
      <c r="AE504" s="594"/>
      <c r="AF504" s="594"/>
      <c r="AG504" s="596">
        <v>44984</v>
      </c>
      <c r="AH504" s="594"/>
      <c r="AI504" s="596">
        <v>44901</v>
      </c>
      <c r="AJ504" s="589"/>
      <c r="AK504" s="589"/>
      <c r="AL504" s="589"/>
      <c r="AM504" s="597"/>
      <c r="AN504" s="589"/>
      <c r="AO504" s="589"/>
      <c r="AP504" s="589"/>
      <c r="AQ504" s="598"/>
      <c r="AR504" s="542">
        <v>44926</v>
      </c>
      <c r="AS504" s="589"/>
    </row>
    <row r="505" spans="1:45" ht="15.75" customHeight="1" x14ac:dyDescent="0.25">
      <c r="A505" s="599">
        <v>504</v>
      </c>
      <c r="B505" s="601" t="s">
        <v>721</v>
      </c>
      <c r="C505" s="576" t="s">
        <v>5795</v>
      </c>
      <c r="D505" s="589" t="s">
        <v>123</v>
      </c>
      <c r="E505" s="590"/>
      <c r="F505" s="589"/>
      <c r="G505" s="591"/>
      <c r="H505" s="589"/>
      <c r="I505" s="592" t="s">
        <v>5796</v>
      </c>
      <c r="J505" s="589"/>
      <c r="K505" s="593"/>
      <c r="L505" s="589"/>
      <c r="M505" s="589"/>
      <c r="N505" s="589"/>
      <c r="O505" s="590"/>
      <c r="P505" s="589"/>
      <c r="Q505" s="589"/>
      <c r="R505" s="589"/>
      <c r="S505" s="589"/>
      <c r="T505" s="589"/>
      <c r="U505" s="589"/>
      <c r="V505" s="589"/>
      <c r="W505" s="589"/>
      <c r="X505" s="589"/>
      <c r="Y505" s="589"/>
      <c r="Z505" s="589"/>
      <c r="AA505" s="594"/>
      <c r="AB505" s="594"/>
      <c r="AC505" s="595"/>
      <c r="AD505" s="594"/>
      <c r="AE505" s="594"/>
      <c r="AF505" s="594"/>
      <c r="AG505" s="596"/>
      <c r="AH505" s="594"/>
      <c r="AI505" s="594"/>
      <c r="AJ505" s="589"/>
      <c r="AK505" s="589"/>
      <c r="AL505" s="589"/>
      <c r="AM505" s="597"/>
      <c r="AN505" s="589"/>
      <c r="AO505" s="589"/>
      <c r="AP505" s="589"/>
      <c r="AQ505" s="598"/>
      <c r="AR505" s="589"/>
      <c r="AS505" s="472" t="s">
        <v>4881</v>
      </c>
    </row>
    <row r="506" spans="1:45" ht="15.75" customHeight="1" x14ac:dyDescent="0.25">
      <c r="A506" s="599">
        <v>505</v>
      </c>
      <c r="B506" s="601" t="s">
        <v>721</v>
      </c>
      <c r="C506" s="576" t="s">
        <v>3889</v>
      </c>
      <c r="D506" s="589" t="s">
        <v>123</v>
      </c>
      <c r="E506" s="590"/>
      <c r="F506" s="589"/>
      <c r="G506" s="591"/>
      <c r="H506" s="589"/>
      <c r="I506" s="592" t="s">
        <v>5797</v>
      </c>
      <c r="J506" s="589"/>
      <c r="K506" s="593"/>
      <c r="L506" s="589"/>
      <c r="M506" s="589"/>
      <c r="N506" s="589"/>
      <c r="O506" s="590"/>
      <c r="P506" s="589"/>
      <c r="Q506" s="589"/>
      <c r="R506" s="589"/>
      <c r="S506" s="589"/>
      <c r="T506" s="589"/>
      <c r="U506" s="589"/>
      <c r="V506" s="589"/>
      <c r="W506" s="589"/>
      <c r="X506" s="589"/>
      <c r="Y506" s="589"/>
      <c r="Z506" s="589"/>
      <c r="AA506" s="594"/>
      <c r="AB506" s="594"/>
      <c r="AC506" s="595"/>
      <c r="AD506" s="594"/>
      <c r="AE506" s="594"/>
      <c r="AF506" s="594"/>
      <c r="AG506" s="596"/>
      <c r="AH506" s="594"/>
      <c r="AI506" s="594"/>
      <c r="AJ506" s="589"/>
      <c r="AK506" s="589"/>
      <c r="AL506" s="589"/>
      <c r="AM506" s="597"/>
      <c r="AN506" s="589"/>
      <c r="AO506" s="589"/>
      <c r="AP506" s="589"/>
      <c r="AQ506" s="598"/>
      <c r="AR506" s="589"/>
      <c r="AS506" s="472" t="s">
        <v>4881</v>
      </c>
    </row>
    <row r="507" spans="1:45" ht="15.75" customHeight="1" x14ac:dyDescent="0.25">
      <c r="A507" s="599">
        <v>506</v>
      </c>
      <c r="B507" s="601" t="s">
        <v>721</v>
      </c>
      <c r="C507" s="576" t="s">
        <v>4679</v>
      </c>
      <c r="D507" s="589" t="s">
        <v>123</v>
      </c>
      <c r="E507" s="590"/>
      <c r="F507" s="589"/>
      <c r="G507" s="591"/>
      <c r="H507" s="589"/>
      <c r="I507" s="592" t="s">
        <v>4714</v>
      </c>
      <c r="J507" s="589"/>
      <c r="K507" s="593"/>
      <c r="L507" s="589"/>
      <c r="M507" s="589"/>
      <c r="N507" s="589"/>
      <c r="O507" s="590"/>
      <c r="P507" s="589"/>
      <c r="Q507" s="589"/>
      <c r="R507" s="589"/>
      <c r="S507" s="589"/>
      <c r="T507" s="589"/>
      <c r="U507" s="589"/>
      <c r="V507" s="589"/>
      <c r="W507" s="589"/>
      <c r="X507" s="589"/>
      <c r="Y507" s="589"/>
      <c r="Z507" s="589"/>
      <c r="AA507" s="594"/>
      <c r="AB507" s="594"/>
      <c r="AC507" s="595"/>
      <c r="AD507" s="594"/>
      <c r="AE507" s="594"/>
      <c r="AF507" s="594"/>
      <c r="AG507" s="596"/>
      <c r="AH507" s="602">
        <v>45119</v>
      </c>
      <c r="AI507" s="602">
        <v>44904</v>
      </c>
      <c r="AJ507" s="589"/>
      <c r="AK507" s="589"/>
      <c r="AL507" s="589"/>
      <c r="AM507" s="597"/>
      <c r="AN507" s="589"/>
      <c r="AO507" s="589"/>
      <c r="AP507" s="589"/>
      <c r="AQ507" s="602">
        <v>45119</v>
      </c>
      <c r="AR507" s="600">
        <v>45265</v>
      </c>
      <c r="AS507" s="589"/>
    </row>
    <row r="508" spans="1:45" ht="15.75" customHeight="1" x14ac:dyDescent="0.25">
      <c r="A508" s="599">
        <v>507</v>
      </c>
      <c r="B508" s="601" t="s">
        <v>721</v>
      </c>
      <c r="C508" s="576" t="s">
        <v>5798</v>
      </c>
      <c r="D508" s="589" t="s">
        <v>123</v>
      </c>
      <c r="E508" s="590"/>
      <c r="F508" s="589"/>
      <c r="G508" s="591"/>
      <c r="H508" s="589"/>
      <c r="I508" s="592" t="s">
        <v>5799</v>
      </c>
      <c r="J508" s="589"/>
      <c r="K508" s="593"/>
      <c r="L508" s="589"/>
      <c r="M508" s="589"/>
      <c r="N508" s="589"/>
      <c r="O508" s="590"/>
      <c r="P508" s="589"/>
      <c r="Q508" s="589"/>
      <c r="R508" s="589"/>
      <c r="S508" s="589"/>
      <c r="T508" s="589"/>
      <c r="U508" s="589"/>
      <c r="V508" s="589"/>
      <c r="W508" s="589"/>
      <c r="X508" s="589"/>
      <c r="Y508" s="589"/>
      <c r="Z508" s="589"/>
      <c r="AA508" s="594"/>
      <c r="AB508" s="594"/>
      <c r="AC508" s="595"/>
      <c r="AD508" s="594"/>
      <c r="AE508" s="594"/>
      <c r="AF508" s="594"/>
      <c r="AG508" s="596"/>
      <c r="AH508" s="594"/>
      <c r="AI508" s="594"/>
      <c r="AJ508" s="589"/>
      <c r="AK508" s="589"/>
      <c r="AL508" s="589"/>
      <c r="AM508" s="597"/>
      <c r="AN508" s="589"/>
      <c r="AO508" s="589"/>
      <c r="AP508" s="589"/>
      <c r="AQ508" s="598"/>
      <c r="AR508" s="589"/>
      <c r="AS508" s="472" t="s">
        <v>5248</v>
      </c>
    </row>
    <row r="509" spans="1:45" ht="15.75" customHeight="1" x14ac:dyDescent="0.25">
      <c r="A509" s="599">
        <v>508</v>
      </c>
      <c r="B509" s="601" t="s">
        <v>721</v>
      </c>
      <c r="C509" s="576" t="s">
        <v>3881</v>
      </c>
      <c r="D509" s="589" t="s">
        <v>16</v>
      </c>
      <c r="E509" s="590"/>
      <c r="F509" s="589"/>
      <c r="G509" s="591"/>
      <c r="H509" s="589"/>
      <c r="I509" s="592" t="s">
        <v>5800</v>
      </c>
      <c r="J509" s="589"/>
      <c r="K509" s="593"/>
      <c r="L509" s="589"/>
      <c r="M509" s="589"/>
      <c r="N509" s="589"/>
      <c r="O509" s="590"/>
      <c r="P509" s="589"/>
      <c r="Q509" s="589"/>
      <c r="R509" s="589"/>
      <c r="S509" s="589"/>
      <c r="T509" s="589"/>
      <c r="U509" s="589"/>
      <c r="V509" s="589"/>
      <c r="W509" s="589"/>
      <c r="X509" s="589"/>
      <c r="Y509" s="589"/>
      <c r="Z509" s="589"/>
      <c r="AA509" s="594"/>
      <c r="AB509" s="594"/>
      <c r="AC509" s="595"/>
      <c r="AD509" s="594"/>
      <c r="AE509" s="594"/>
      <c r="AF509" s="594"/>
      <c r="AG509" s="596"/>
      <c r="AH509" s="594"/>
      <c r="AI509" s="594"/>
      <c r="AJ509" s="589"/>
      <c r="AK509" s="589"/>
      <c r="AL509" s="589"/>
      <c r="AM509" s="597"/>
      <c r="AN509" s="589"/>
      <c r="AO509" s="589"/>
      <c r="AP509" s="589"/>
      <c r="AQ509" s="598"/>
      <c r="AR509" s="589"/>
      <c r="AS509" s="472" t="s">
        <v>4881</v>
      </c>
    </row>
    <row r="510" spans="1:45" ht="15.75" customHeight="1" x14ac:dyDescent="0.25">
      <c r="A510" s="599">
        <v>509</v>
      </c>
      <c r="B510" s="601" t="s">
        <v>2879</v>
      </c>
      <c r="C510" s="576" t="s">
        <v>5801</v>
      </c>
      <c r="D510" s="589" t="s">
        <v>16</v>
      </c>
      <c r="E510" s="590"/>
      <c r="F510" s="589"/>
      <c r="G510" s="591"/>
      <c r="H510" s="589"/>
      <c r="I510" s="592" t="s">
        <v>5802</v>
      </c>
      <c r="J510" s="589"/>
      <c r="K510" s="593"/>
      <c r="L510" s="589"/>
      <c r="M510" s="589"/>
      <c r="N510" s="589"/>
      <c r="O510" s="590"/>
      <c r="P510" s="589"/>
      <c r="Q510" s="589"/>
      <c r="R510" s="589"/>
      <c r="S510" s="589"/>
      <c r="T510" s="589"/>
      <c r="U510" s="589"/>
      <c r="V510" s="589"/>
      <c r="W510" s="589"/>
      <c r="X510" s="589"/>
      <c r="Y510" s="589"/>
      <c r="Z510" s="589"/>
      <c r="AA510" s="594"/>
      <c r="AB510" s="594"/>
      <c r="AC510" s="595"/>
      <c r="AD510" s="594"/>
      <c r="AE510" s="594"/>
      <c r="AF510" s="594"/>
      <c r="AG510" s="596">
        <v>44949</v>
      </c>
      <c r="AH510" s="594"/>
      <c r="AI510" s="598">
        <v>44907</v>
      </c>
      <c r="AJ510" s="589"/>
      <c r="AK510" s="589"/>
      <c r="AL510" s="589"/>
      <c r="AM510" s="597"/>
      <c r="AN510" s="589"/>
      <c r="AO510" s="589"/>
      <c r="AP510" s="589"/>
      <c r="AQ510" s="596">
        <v>44949</v>
      </c>
      <c r="AR510" s="596">
        <v>44923</v>
      </c>
      <c r="AS510" s="589"/>
    </row>
    <row r="511" spans="1:45" ht="15.75" customHeight="1" x14ac:dyDescent="0.25">
      <c r="A511" s="599">
        <v>510</v>
      </c>
      <c r="B511" s="601" t="s">
        <v>2879</v>
      </c>
      <c r="C511" s="576" t="s">
        <v>5803</v>
      </c>
      <c r="D511" s="589" t="s">
        <v>16</v>
      </c>
      <c r="E511" s="590"/>
      <c r="F511" s="589"/>
      <c r="G511" s="591"/>
      <c r="H511" s="589"/>
      <c r="I511" s="592" t="s">
        <v>5802</v>
      </c>
      <c r="J511" s="589"/>
      <c r="K511" s="593"/>
      <c r="L511" s="589"/>
      <c r="M511" s="589"/>
      <c r="N511" s="589"/>
      <c r="O511" s="590"/>
      <c r="P511" s="589"/>
      <c r="Q511" s="589"/>
      <c r="R511" s="589"/>
      <c r="S511" s="589"/>
      <c r="T511" s="589"/>
      <c r="U511" s="589"/>
      <c r="V511" s="589"/>
      <c r="W511" s="589"/>
      <c r="X511" s="589"/>
      <c r="Y511" s="589"/>
      <c r="Z511" s="589"/>
      <c r="AA511" s="594"/>
      <c r="AB511" s="594"/>
      <c r="AC511" s="595"/>
      <c r="AD511" s="594"/>
      <c r="AE511" s="594"/>
      <c r="AF511" s="594"/>
      <c r="AG511" s="596">
        <v>44949</v>
      </c>
      <c r="AH511" s="594"/>
      <c r="AI511" s="598">
        <v>44908</v>
      </c>
      <c r="AJ511" s="589"/>
      <c r="AK511" s="589"/>
      <c r="AL511" s="589"/>
      <c r="AM511" s="597"/>
      <c r="AN511" s="589"/>
      <c r="AO511" s="589"/>
      <c r="AP511" s="589"/>
      <c r="AQ511" s="596">
        <v>44949</v>
      </c>
      <c r="AR511" s="596">
        <v>44923</v>
      </c>
      <c r="AS511" s="589"/>
    </row>
    <row r="512" spans="1:45" ht="15.75" customHeight="1" x14ac:dyDescent="0.25">
      <c r="A512" s="599">
        <v>511</v>
      </c>
      <c r="B512" s="601" t="s">
        <v>2879</v>
      </c>
      <c r="C512" s="576" t="s">
        <v>5804</v>
      </c>
      <c r="D512" s="589" t="s">
        <v>123</v>
      </c>
      <c r="E512" s="590"/>
      <c r="F512" s="589"/>
      <c r="G512" s="591"/>
      <c r="H512" s="589"/>
      <c r="I512" s="592" t="s">
        <v>5805</v>
      </c>
      <c r="J512" s="589"/>
      <c r="K512" s="593"/>
      <c r="L512" s="589"/>
      <c r="M512" s="589"/>
      <c r="N512" s="589"/>
      <c r="O512" s="590"/>
      <c r="P512" s="589"/>
      <c r="Q512" s="589"/>
      <c r="R512" s="589"/>
      <c r="S512" s="589"/>
      <c r="T512" s="589"/>
      <c r="U512" s="589"/>
      <c r="V512" s="589"/>
      <c r="W512" s="589"/>
      <c r="X512" s="589"/>
      <c r="Y512" s="589"/>
      <c r="Z512" s="589"/>
      <c r="AA512" s="594"/>
      <c r="AB512" s="594"/>
      <c r="AC512" s="595"/>
      <c r="AD512" s="594"/>
      <c r="AE512" s="594"/>
      <c r="AF512" s="594"/>
      <c r="AG512" s="600">
        <v>44949</v>
      </c>
      <c r="AH512" s="594"/>
      <c r="AI512" s="598">
        <v>44908</v>
      </c>
      <c r="AJ512" s="589"/>
      <c r="AK512" s="589"/>
      <c r="AL512" s="589"/>
      <c r="AM512" s="597"/>
      <c r="AN512" s="589"/>
      <c r="AO512" s="589"/>
      <c r="AP512" s="589"/>
      <c r="AQ512" s="600">
        <v>44949</v>
      </c>
      <c r="AR512" s="600">
        <v>44949</v>
      </c>
      <c r="AS512" s="589"/>
    </row>
    <row r="513" spans="1:45" ht="15.75" customHeight="1" x14ac:dyDescent="0.25">
      <c r="A513" s="599">
        <v>512</v>
      </c>
      <c r="B513" s="601" t="s">
        <v>721</v>
      </c>
      <c r="C513" s="576" t="s">
        <v>5806</v>
      </c>
      <c r="D513" s="589" t="s">
        <v>123</v>
      </c>
      <c r="E513" s="590"/>
      <c r="F513" s="589"/>
      <c r="G513" s="591"/>
      <c r="H513" s="589"/>
      <c r="I513" s="592" t="s">
        <v>4571</v>
      </c>
      <c r="J513" s="589"/>
      <c r="K513" s="593"/>
      <c r="L513" s="589"/>
      <c r="M513" s="589"/>
      <c r="N513" s="589"/>
      <c r="O513" s="590"/>
      <c r="P513" s="589"/>
      <c r="Q513" s="589"/>
      <c r="R513" s="589"/>
      <c r="S513" s="589"/>
      <c r="T513" s="589"/>
      <c r="U513" s="589"/>
      <c r="V513" s="589"/>
      <c r="W513" s="589"/>
      <c r="X513" s="589"/>
      <c r="Y513" s="589"/>
      <c r="Z513" s="589"/>
      <c r="AA513" s="594"/>
      <c r="AB513" s="594"/>
      <c r="AC513" s="595"/>
      <c r="AD513" s="594"/>
      <c r="AE513" s="594"/>
      <c r="AF513" s="594"/>
      <c r="AG513" s="600">
        <v>45077</v>
      </c>
      <c r="AH513" s="513"/>
      <c r="AI513" s="598">
        <v>44907</v>
      </c>
      <c r="AJ513" s="513"/>
      <c r="AK513" s="513"/>
      <c r="AL513" s="513"/>
      <c r="AM513" s="513"/>
      <c r="AN513" s="513"/>
      <c r="AO513" s="513"/>
      <c r="AP513" s="513"/>
      <c r="AQ513" s="600">
        <v>45077</v>
      </c>
      <c r="AR513" s="600">
        <v>45075</v>
      </c>
      <c r="AS513" s="589"/>
    </row>
    <row r="514" spans="1:45" ht="15.75" customHeight="1" x14ac:dyDescent="0.25">
      <c r="A514" s="599">
        <v>513</v>
      </c>
      <c r="B514" s="601" t="s">
        <v>721</v>
      </c>
      <c r="C514" s="576" t="s">
        <v>4560</v>
      </c>
      <c r="D514" s="589" t="s">
        <v>123</v>
      </c>
      <c r="E514" s="590"/>
      <c r="F514" s="589"/>
      <c r="G514" s="591"/>
      <c r="H514" s="589"/>
      <c r="I514" s="592" t="s">
        <v>5807</v>
      </c>
      <c r="J514" s="589"/>
      <c r="K514" s="593"/>
      <c r="L514" s="589"/>
      <c r="M514" s="589"/>
      <c r="N514" s="589"/>
      <c r="O514" s="590"/>
      <c r="P514" s="589"/>
      <c r="Q514" s="589"/>
      <c r="R514" s="589"/>
      <c r="S514" s="589"/>
      <c r="T514" s="589"/>
      <c r="U514" s="589"/>
      <c r="V514" s="589"/>
      <c r="W514" s="589"/>
      <c r="X514" s="589"/>
      <c r="Y514" s="589"/>
      <c r="Z514" s="589"/>
      <c r="AA514" s="594"/>
      <c r="AB514" s="594"/>
      <c r="AC514" s="595"/>
      <c r="AD514" s="594"/>
      <c r="AE514" s="594"/>
      <c r="AF514" s="594"/>
      <c r="AG514" s="600">
        <v>45077</v>
      </c>
      <c r="AH514" s="594"/>
      <c r="AI514" s="598">
        <v>44907</v>
      </c>
      <c r="AJ514" s="589"/>
      <c r="AK514" s="589"/>
      <c r="AL514" s="589"/>
      <c r="AM514" s="597"/>
      <c r="AN514" s="589"/>
      <c r="AO514" s="589"/>
      <c r="AP514" s="589"/>
      <c r="AQ514" s="600">
        <v>45077</v>
      </c>
      <c r="AR514" s="600">
        <v>45075</v>
      </c>
      <c r="AS514" s="589"/>
    </row>
    <row r="515" spans="1:45" ht="15.75" customHeight="1" x14ac:dyDescent="0.25">
      <c r="A515" s="599">
        <v>514</v>
      </c>
      <c r="B515" s="601" t="s">
        <v>621</v>
      </c>
      <c r="C515" s="576" t="s">
        <v>5808</v>
      </c>
      <c r="D515" s="589" t="s">
        <v>16</v>
      </c>
      <c r="E515" s="590"/>
      <c r="F515" s="589"/>
      <c r="G515" s="591"/>
      <c r="H515" s="589"/>
      <c r="I515" s="592" t="s">
        <v>5809</v>
      </c>
      <c r="J515" s="589"/>
      <c r="K515" s="593"/>
      <c r="L515" s="589"/>
      <c r="M515" s="589"/>
      <c r="N515" s="589"/>
      <c r="O515" s="590"/>
      <c r="P515" s="589"/>
      <c r="Q515" s="589"/>
      <c r="R515" s="589"/>
      <c r="S515" s="589"/>
      <c r="T515" s="589"/>
      <c r="U515" s="589"/>
      <c r="V515" s="589"/>
      <c r="W515" s="589"/>
      <c r="X515" s="589"/>
      <c r="Y515" s="589"/>
      <c r="Z515" s="589"/>
      <c r="AA515" s="594"/>
      <c r="AB515" s="594"/>
      <c r="AC515" s="595"/>
      <c r="AD515" s="594"/>
      <c r="AE515" s="594"/>
      <c r="AF515" s="594"/>
      <c r="AG515" s="600">
        <v>44967</v>
      </c>
      <c r="AH515" s="594"/>
      <c r="AI515" s="598">
        <v>44907</v>
      </c>
      <c r="AJ515" s="589"/>
      <c r="AK515" s="589"/>
      <c r="AL515" s="589"/>
      <c r="AM515" s="597"/>
      <c r="AN515" s="589"/>
      <c r="AO515" s="589"/>
      <c r="AP515" s="589"/>
      <c r="AQ515" s="600">
        <v>44967</v>
      </c>
      <c r="AR515" s="600">
        <v>44967</v>
      </c>
      <c r="AS515" s="589"/>
    </row>
    <row r="516" spans="1:45" ht="15.75" customHeight="1" x14ac:dyDescent="0.25">
      <c r="A516" s="599">
        <v>515</v>
      </c>
      <c r="B516" s="601" t="s">
        <v>2879</v>
      </c>
      <c r="C516" s="576" t="s">
        <v>5810</v>
      </c>
      <c r="D516" s="589" t="s">
        <v>16</v>
      </c>
      <c r="E516" s="590"/>
      <c r="F516" s="589"/>
      <c r="G516" s="591"/>
      <c r="H516" s="589"/>
      <c r="I516" s="592" t="s">
        <v>5811</v>
      </c>
      <c r="J516" s="589"/>
      <c r="K516" s="593"/>
      <c r="L516" s="589"/>
      <c r="M516" s="589"/>
      <c r="N516" s="589"/>
      <c r="O516" s="590"/>
      <c r="P516" s="589"/>
      <c r="Q516" s="589"/>
      <c r="R516" s="589"/>
      <c r="S516" s="589"/>
      <c r="T516" s="589"/>
      <c r="U516" s="589"/>
      <c r="V516" s="589"/>
      <c r="W516" s="589"/>
      <c r="X516" s="589"/>
      <c r="Y516" s="589"/>
      <c r="Z516" s="589"/>
      <c r="AA516" s="594"/>
      <c r="AB516" s="594"/>
      <c r="AC516" s="595"/>
      <c r="AD516" s="594"/>
      <c r="AE516" s="594"/>
      <c r="AF516" s="594"/>
      <c r="AG516" s="596">
        <v>44949</v>
      </c>
      <c r="AH516" s="594"/>
      <c r="AI516" s="598">
        <v>44907</v>
      </c>
      <c r="AJ516" s="589"/>
      <c r="AK516" s="589"/>
      <c r="AL516" s="589"/>
      <c r="AM516" s="597"/>
      <c r="AN516" s="589"/>
      <c r="AO516" s="589"/>
      <c r="AP516" s="589"/>
      <c r="AQ516" s="596">
        <v>44949</v>
      </c>
      <c r="AR516" s="598">
        <v>44923</v>
      </c>
      <c r="AS516" s="589"/>
    </row>
    <row r="517" spans="1:45" ht="15.75" customHeight="1" x14ac:dyDescent="0.25">
      <c r="A517" s="599">
        <v>516</v>
      </c>
      <c r="B517" s="601" t="s">
        <v>2879</v>
      </c>
      <c r="C517" s="576" t="s">
        <v>5812</v>
      </c>
      <c r="D517" s="589" t="s">
        <v>123</v>
      </c>
      <c r="E517" s="590"/>
      <c r="F517" s="589"/>
      <c r="G517" s="591"/>
      <c r="H517" s="589"/>
      <c r="I517" s="592" t="s">
        <v>5813</v>
      </c>
      <c r="J517" s="589"/>
      <c r="K517" s="593"/>
      <c r="L517" s="589"/>
      <c r="M517" s="589"/>
      <c r="N517" s="589"/>
      <c r="O517" s="590"/>
      <c r="P517" s="589"/>
      <c r="Q517" s="589"/>
      <c r="R517" s="589"/>
      <c r="S517" s="589"/>
      <c r="T517" s="589"/>
      <c r="U517" s="589"/>
      <c r="V517" s="589"/>
      <c r="W517" s="589"/>
      <c r="X517" s="589"/>
      <c r="Y517" s="589"/>
      <c r="Z517" s="589"/>
      <c r="AA517" s="594"/>
      <c r="AB517" s="594"/>
      <c r="AC517" s="595"/>
      <c r="AD517" s="594"/>
      <c r="AE517" s="594"/>
      <c r="AF517" s="594"/>
      <c r="AG517" s="596">
        <v>44949</v>
      </c>
      <c r="AH517" s="594"/>
      <c r="AI517" s="598">
        <v>44908</v>
      </c>
      <c r="AJ517" s="589"/>
      <c r="AK517" s="589"/>
      <c r="AL517" s="589"/>
      <c r="AM517" s="597"/>
      <c r="AN517" s="589"/>
      <c r="AO517" s="589"/>
      <c r="AP517" s="589"/>
      <c r="AQ517" s="598">
        <v>44949</v>
      </c>
      <c r="AR517" s="598">
        <v>44923</v>
      </c>
      <c r="AS517" s="589"/>
    </row>
    <row r="518" spans="1:45" ht="15.75" customHeight="1" x14ac:dyDescent="0.25">
      <c r="A518" s="599">
        <v>517</v>
      </c>
      <c r="B518" s="601" t="s">
        <v>621</v>
      </c>
      <c r="C518" s="576" t="s">
        <v>5814</v>
      </c>
      <c r="D518" s="589" t="s">
        <v>16</v>
      </c>
      <c r="E518" s="590"/>
      <c r="F518" s="589"/>
      <c r="G518" s="591"/>
      <c r="H518" s="589"/>
      <c r="I518" s="592" t="s">
        <v>5815</v>
      </c>
      <c r="J518" s="589"/>
      <c r="K518" s="593"/>
      <c r="L518" s="589"/>
      <c r="M518" s="589"/>
      <c r="N518" s="589"/>
      <c r="O518" s="590"/>
      <c r="P518" s="589"/>
      <c r="Q518" s="589"/>
      <c r="R518" s="589"/>
      <c r="S518" s="589"/>
      <c r="T518" s="589"/>
      <c r="U518" s="589"/>
      <c r="V518" s="589"/>
      <c r="W518" s="589"/>
      <c r="X518" s="589"/>
      <c r="Y518" s="589"/>
      <c r="Z518" s="589"/>
      <c r="AA518" s="594"/>
      <c r="AB518" s="594"/>
      <c r="AC518" s="595"/>
      <c r="AD518" s="594"/>
      <c r="AE518" s="594"/>
      <c r="AF518" s="594"/>
      <c r="AG518" s="596">
        <v>44946</v>
      </c>
      <c r="AH518" s="594"/>
      <c r="AI518" s="596">
        <v>44908</v>
      </c>
      <c r="AJ518" s="589"/>
      <c r="AK518" s="589"/>
      <c r="AL518" s="589"/>
      <c r="AM518" s="597"/>
      <c r="AN518" s="589"/>
      <c r="AO518" s="589"/>
      <c r="AP518" s="589"/>
      <c r="AQ518" s="596">
        <v>44946</v>
      </c>
      <c r="AR518" s="598">
        <v>44911</v>
      </c>
      <c r="AS518" s="589"/>
    </row>
    <row r="519" spans="1:45" ht="15.75" customHeight="1" x14ac:dyDescent="0.25">
      <c r="A519" s="599">
        <v>518</v>
      </c>
      <c r="B519" s="601" t="s">
        <v>2879</v>
      </c>
      <c r="C519" s="576" t="s">
        <v>2927</v>
      </c>
      <c r="D519" s="589" t="s">
        <v>16</v>
      </c>
      <c r="E519" s="590"/>
      <c r="F519" s="589"/>
      <c r="G519" s="591"/>
      <c r="H519" s="589"/>
      <c r="I519" s="592" t="s">
        <v>5816</v>
      </c>
      <c r="J519" s="589"/>
      <c r="K519" s="593"/>
      <c r="L519" s="589"/>
      <c r="M519" s="589"/>
      <c r="N519" s="589"/>
      <c r="O519" s="590"/>
      <c r="P519" s="589"/>
      <c r="Q519" s="589"/>
      <c r="R519" s="589"/>
      <c r="S519" s="589"/>
      <c r="T519" s="589"/>
      <c r="U519" s="589"/>
      <c r="V519" s="589"/>
      <c r="W519" s="589"/>
      <c r="X519" s="589"/>
      <c r="Y519" s="589"/>
      <c r="Z519" s="589"/>
      <c r="AA519" s="594"/>
      <c r="AB519" s="594"/>
      <c r="AC519" s="595"/>
      <c r="AD519" s="594"/>
      <c r="AE519" s="594"/>
      <c r="AF519" s="594"/>
      <c r="AG519" s="598">
        <v>44949</v>
      </c>
      <c r="AH519" s="594"/>
      <c r="AI519" s="596">
        <v>44908</v>
      </c>
      <c r="AJ519" s="589"/>
      <c r="AK519" s="589"/>
      <c r="AL519" s="589"/>
      <c r="AM519" s="597"/>
      <c r="AN519" s="589"/>
      <c r="AO519" s="589"/>
      <c r="AP519" s="589"/>
      <c r="AQ519" s="598">
        <v>44949</v>
      </c>
      <c r="AR519" s="600">
        <v>44586</v>
      </c>
      <c r="AS519" s="589"/>
    </row>
    <row r="520" spans="1:45" ht="15.75" customHeight="1" x14ac:dyDescent="0.25">
      <c r="A520" s="576">
        <v>519</v>
      </c>
      <c r="B520" s="601" t="s">
        <v>2879</v>
      </c>
      <c r="C520" s="576" t="s">
        <v>5817</v>
      </c>
      <c r="D520" s="589" t="s">
        <v>16</v>
      </c>
      <c r="E520" s="590"/>
      <c r="F520" s="589"/>
      <c r="G520" s="591"/>
      <c r="H520" s="589"/>
      <c r="I520" s="592" t="s">
        <v>5818</v>
      </c>
      <c r="J520" s="589"/>
      <c r="K520" s="593"/>
      <c r="L520" s="589"/>
      <c r="M520" s="589"/>
      <c r="N520" s="589"/>
      <c r="O520" s="590"/>
      <c r="P520" s="589"/>
      <c r="Q520" s="589"/>
      <c r="R520" s="589"/>
      <c r="S520" s="589"/>
      <c r="T520" s="589"/>
      <c r="U520" s="589"/>
      <c r="V520" s="589"/>
      <c r="W520" s="589"/>
      <c r="X520" s="589"/>
      <c r="Y520" s="589"/>
      <c r="Z520" s="589"/>
      <c r="AA520" s="594"/>
      <c r="AB520" s="594"/>
      <c r="AC520" s="595"/>
      <c r="AD520" s="594"/>
      <c r="AE520" s="594"/>
      <c r="AF520" s="594"/>
      <c r="AG520" s="596"/>
      <c r="AH520" s="594"/>
      <c r="AI520" s="594"/>
      <c r="AJ520" s="589"/>
      <c r="AK520" s="589"/>
      <c r="AL520" s="589"/>
      <c r="AM520" s="597"/>
      <c r="AN520" s="589"/>
      <c r="AO520" s="589"/>
      <c r="AP520" s="589"/>
      <c r="AQ520" s="598"/>
      <c r="AR520" s="589"/>
      <c r="AS520" s="537" t="s">
        <v>5819</v>
      </c>
    </row>
    <row r="521" spans="1:45" ht="15.75" customHeight="1" x14ac:dyDescent="0.25">
      <c r="A521" s="599">
        <v>520</v>
      </c>
      <c r="B521" s="601" t="s">
        <v>621</v>
      </c>
      <c r="C521" s="576" t="s">
        <v>5820</v>
      </c>
      <c r="D521" s="589" t="s">
        <v>16</v>
      </c>
      <c r="E521" s="590"/>
      <c r="F521" s="589"/>
      <c r="G521" s="591"/>
      <c r="H521" s="589"/>
      <c r="I521" s="592" t="s">
        <v>5821</v>
      </c>
      <c r="J521" s="589"/>
      <c r="K521" s="593"/>
      <c r="L521" s="589"/>
      <c r="M521" s="589"/>
      <c r="N521" s="589"/>
      <c r="O521" s="590"/>
      <c r="P521" s="589"/>
      <c r="Q521" s="589"/>
      <c r="R521" s="589"/>
      <c r="S521" s="589"/>
      <c r="T521" s="589"/>
      <c r="U521" s="589"/>
      <c r="V521" s="589"/>
      <c r="W521" s="589"/>
      <c r="X521" s="589"/>
      <c r="Y521" s="589"/>
      <c r="Z521" s="589"/>
      <c r="AA521" s="594"/>
      <c r="AB521" s="594"/>
      <c r="AC521" s="595"/>
      <c r="AD521" s="594"/>
      <c r="AE521" s="594"/>
      <c r="AF521" s="594"/>
      <c r="AG521" s="596">
        <v>44945</v>
      </c>
      <c r="AH521" s="594"/>
      <c r="AI521" s="596">
        <v>44908</v>
      </c>
      <c r="AJ521" s="589"/>
      <c r="AK521" s="589"/>
      <c r="AL521" s="589"/>
      <c r="AM521" s="597"/>
      <c r="AN521" s="589"/>
      <c r="AO521" s="589"/>
      <c r="AP521" s="589"/>
      <c r="AQ521" s="596">
        <v>44945</v>
      </c>
      <c r="AR521" s="600">
        <v>44984</v>
      </c>
      <c r="AS521" s="589"/>
    </row>
    <row r="522" spans="1:45" ht="15.75" customHeight="1" x14ac:dyDescent="0.25">
      <c r="A522" s="599">
        <v>521</v>
      </c>
      <c r="B522" s="601" t="s">
        <v>721</v>
      </c>
      <c r="C522" s="576" t="s">
        <v>3715</v>
      </c>
      <c r="D522" s="589" t="s">
        <v>16</v>
      </c>
      <c r="E522" s="590"/>
      <c r="F522" s="589"/>
      <c r="G522" s="591"/>
      <c r="H522" s="589"/>
      <c r="I522" s="592" t="s">
        <v>5822</v>
      </c>
      <c r="J522" s="589"/>
      <c r="K522" s="593"/>
      <c r="L522" s="589"/>
      <c r="M522" s="589"/>
      <c r="N522" s="589"/>
      <c r="O522" s="590"/>
      <c r="P522" s="589"/>
      <c r="Q522" s="589"/>
      <c r="R522" s="589"/>
      <c r="S522" s="589"/>
      <c r="T522" s="589"/>
      <c r="U522" s="589"/>
      <c r="V522" s="589"/>
      <c r="W522" s="589"/>
      <c r="X522" s="589"/>
      <c r="Y522" s="589"/>
      <c r="Z522" s="589"/>
      <c r="AA522" s="594"/>
      <c r="AB522" s="594"/>
      <c r="AC522" s="595"/>
      <c r="AD522" s="594"/>
      <c r="AE522" s="594"/>
      <c r="AF522" s="594"/>
      <c r="AG522" s="596">
        <v>44945</v>
      </c>
      <c r="AH522" s="594"/>
      <c r="AI522" s="596">
        <v>44911</v>
      </c>
      <c r="AJ522" s="589"/>
      <c r="AK522" s="589"/>
      <c r="AL522" s="589"/>
      <c r="AM522" s="597"/>
      <c r="AN522" s="589"/>
      <c r="AO522" s="589"/>
      <c r="AP522" s="589"/>
      <c r="AQ522" s="596">
        <v>44945</v>
      </c>
      <c r="AR522" s="598">
        <v>44925</v>
      </c>
      <c r="AS522" s="589"/>
    </row>
    <row r="523" spans="1:45" ht="15.75" customHeight="1" x14ac:dyDescent="0.25">
      <c r="A523" s="599">
        <v>522</v>
      </c>
      <c r="B523" s="601" t="s">
        <v>2879</v>
      </c>
      <c r="C523" s="576" t="s">
        <v>5382</v>
      </c>
      <c r="D523" s="589" t="s">
        <v>123</v>
      </c>
      <c r="E523" s="590"/>
      <c r="F523" s="589"/>
      <c r="G523" s="591"/>
      <c r="H523" s="589"/>
      <c r="I523" s="592" t="s">
        <v>4441</v>
      </c>
      <c r="J523" s="589"/>
      <c r="K523" s="593"/>
      <c r="L523" s="589"/>
      <c r="M523" s="589"/>
      <c r="N523" s="589"/>
      <c r="O523" s="590"/>
      <c r="P523" s="589"/>
      <c r="Q523" s="589"/>
      <c r="R523" s="589"/>
      <c r="S523" s="589"/>
      <c r="T523" s="589"/>
      <c r="U523" s="589"/>
      <c r="V523" s="589"/>
      <c r="W523" s="589"/>
      <c r="X523" s="589"/>
      <c r="Y523" s="589"/>
      <c r="Z523" s="589"/>
      <c r="AA523" s="594"/>
      <c r="AB523" s="594"/>
      <c r="AC523" s="595"/>
      <c r="AD523" s="594"/>
      <c r="AE523" s="594"/>
      <c r="AF523" s="594"/>
      <c r="AG523" s="600">
        <v>44945</v>
      </c>
      <c r="AH523" s="594"/>
      <c r="AI523" s="596">
        <v>44916</v>
      </c>
      <c r="AJ523" s="589"/>
      <c r="AK523" s="589"/>
      <c r="AL523" s="589"/>
      <c r="AM523" s="597"/>
      <c r="AN523" s="589"/>
      <c r="AO523" s="589"/>
      <c r="AP523" s="589"/>
      <c r="AQ523" s="600">
        <v>44945</v>
      </c>
      <c r="AR523" s="600">
        <v>44916</v>
      </c>
      <c r="AS523" s="589"/>
    </row>
    <row r="524" spans="1:45" ht="15.75" customHeight="1" x14ac:dyDescent="0.25">
      <c r="A524" s="599">
        <v>523</v>
      </c>
      <c r="B524" s="601" t="s">
        <v>1186</v>
      </c>
      <c r="C524" s="576" t="s">
        <v>4446</v>
      </c>
      <c r="D524" s="589" t="s">
        <v>123</v>
      </c>
      <c r="E524" s="590"/>
      <c r="F524" s="589"/>
      <c r="G524" s="591"/>
      <c r="H524" s="589"/>
      <c r="I524" s="592" t="s">
        <v>5823</v>
      </c>
      <c r="J524" s="589"/>
      <c r="K524" s="593"/>
      <c r="L524" s="589"/>
      <c r="M524" s="589"/>
      <c r="N524" s="589"/>
      <c r="O524" s="590"/>
      <c r="P524" s="589"/>
      <c r="Q524" s="589"/>
      <c r="R524" s="589"/>
      <c r="S524" s="589"/>
      <c r="T524" s="589"/>
      <c r="U524" s="589"/>
      <c r="V524" s="589"/>
      <c r="W524" s="589"/>
      <c r="X524" s="589"/>
      <c r="Y524" s="589"/>
      <c r="Z524" s="589"/>
      <c r="AA524" s="594"/>
      <c r="AB524" s="594"/>
      <c r="AC524" s="595"/>
      <c r="AD524" s="594"/>
      <c r="AE524" s="594"/>
      <c r="AF524" s="594"/>
      <c r="AG524" s="596"/>
      <c r="AH524" s="594"/>
      <c r="AI524" s="594"/>
      <c r="AJ524" s="589"/>
      <c r="AK524" s="589"/>
      <c r="AL524" s="589"/>
      <c r="AM524" s="597"/>
      <c r="AN524" s="589"/>
      <c r="AO524" s="589"/>
      <c r="AP524" s="589"/>
      <c r="AQ524" s="598"/>
      <c r="AR524" s="589"/>
      <c r="AS524" s="537" t="s">
        <v>4881</v>
      </c>
    </row>
    <row r="525" spans="1:45" ht="15.75" customHeight="1" x14ac:dyDescent="0.25">
      <c r="A525" s="599">
        <v>524</v>
      </c>
      <c r="B525" s="601" t="s">
        <v>2879</v>
      </c>
      <c r="C525" s="576" t="s">
        <v>5824</v>
      </c>
      <c r="D525" s="589" t="s">
        <v>123</v>
      </c>
      <c r="E525" s="590"/>
      <c r="F525" s="589"/>
      <c r="G525" s="591"/>
      <c r="H525" s="589"/>
      <c r="I525" s="592" t="s">
        <v>4791</v>
      </c>
      <c r="J525" s="589"/>
      <c r="K525" s="593"/>
      <c r="L525" s="589"/>
      <c r="M525" s="589"/>
      <c r="N525" s="589"/>
      <c r="O525" s="590"/>
      <c r="P525" s="589"/>
      <c r="Q525" s="589"/>
      <c r="R525" s="589"/>
      <c r="S525" s="589"/>
      <c r="T525" s="589"/>
      <c r="U525" s="589"/>
      <c r="V525" s="589"/>
      <c r="W525" s="589"/>
      <c r="X525" s="589"/>
      <c r="Y525" s="589"/>
      <c r="Z525" s="589"/>
      <c r="AA525" s="594"/>
      <c r="AB525" s="594"/>
      <c r="AC525" s="595"/>
      <c r="AD525" s="594"/>
      <c r="AE525" s="594"/>
      <c r="AF525" s="594"/>
      <c r="AG525" s="596">
        <v>45082</v>
      </c>
      <c r="AH525" s="594"/>
      <c r="AI525" s="596">
        <v>44915</v>
      </c>
      <c r="AJ525" s="589"/>
      <c r="AK525" s="589"/>
      <c r="AL525" s="589"/>
      <c r="AM525" s="597"/>
      <c r="AN525" s="589"/>
      <c r="AO525" s="589"/>
      <c r="AP525" s="589"/>
      <c r="AQ525" s="596">
        <v>45082</v>
      </c>
      <c r="AR525" s="600">
        <v>45082</v>
      </c>
      <c r="AS525" s="589"/>
    </row>
    <row r="526" spans="1:45" ht="15.75" customHeight="1" x14ac:dyDescent="0.25">
      <c r="A526" s="599">
        <v>525</v>
      </c>
      <c r="B526" s="601" t="s">
        <v>721</v>
      </c>
      <c r="C526" s="576" t="s">
        <v>97</v>
      </c>
      <c r="D526" s="589" t="s">
        <v>123</v>
      </c>
      <c r="E526" s="590"/>
      <c r="F526" s="589"/>
      <c r="G526" s="591"/>
      <c r="H526" s="589"/>
      <c r="I526" s="592" t="s">
        <v>5813</v>
      </c>
      <c r="J526" s="589"/>
      <c r="K526" s="593"/>
      <c r="L526" s="589"/>
      <c r="M526" s="589"/>
      <c r="N526" s="589"/>
      <c r="O526" s="590"/>
      <c r="P526" s="589"/>
      <c r="Q526" s="589"/>
      <c r="R526" s="589"/>
      <c r="S526" s="589"/>
      <c r="T526" s="589"/>
      <c r="U526" s="589"/>
      <c r="V526" s="589"/>
      <c r="W526" s="589"/>
      <c r="X526" s="589"/>
      <c r="Y526" s="589"/>
      <c r="Z526" s="589"/>
      <c r="AA526" s="594"/>
      <c r="AB526" s="594"/>
      <c r="AC526" s="595"/>
      <c r="AD526" s="594"/>
      <c r="AE526" s="594"/>
      <c r="AF526" s="594"/>
      <c r="AG526" s="596"/>
      <c r="AH526" s="594"/>
      <c r="AI526" s="594"/>
      <c r="AJ526" s="589"/>
      <c r="AK526" s="589"/>
      <c r="AL526" s="589"/>
      <c r="AM526" s="597"/>
      <c r="AN526" s="589"/>
      <c r="AO526" s="589"/>
      <c r="AP526" s="589"/>
      <c r="AQ526" s="598"/>
      <c r="AR526" s="589"/>
      <c r="AS526" s="537" t="s">
        <v>4881</v>
      </c>
    </row>
    <row r="527" spans="1:45" ht="15.75" customHeight="1" x14ac:dyDescent="0.25">
      <c r="A527" s="599">
        <v>526</v>
      </c>
      <c r="B527" s="601" t="s">
        <v>721</v>
      </c>
      <c r="C527" s="576" t="s">
        <v>1972</v>
      </c>
      <c r="D527" s="589" t="s">
        <v>123</v>
      </c>
      <c r="E527" s="590"/>
      <c r="F527" s="589"/>
      <c r="G527" s="591"/>
      <c r="H527" s="589"/>
      <c r="I527" s="592" t="s">
        <v>5825</v>
      </c>
      <c r="J527" s="589"/>
      <c r="K527" s="593"/>
      <c r="L527" s="589"/>
      <c r="M527" s="589"/>
      <c r="N527" s="589"/>
      <c r="O527" s="590"/>
      <c r="P527" s="589"/>
      <c r="Q527" s="589"/>
      <c r="R527" s="589"/>
      <c r="S527" s="589"/>
      <c r="T527" s="589"/>
      <c r="U527" s="589"/>
      <c r="V527" s="589"/>
      <c r="W527" s="589"/>
      <c r="X527" s="589"/>
      <c r="Y527" s="589"/>
      <c r="Z527" s="589"/>
      <c r="AA527" s="594"/>
      <c r="AB527" s="594"/>
      <c r="AC527" s="595"/>
      <c r="AD527" s="594"/>
      <c r="AE527" s="594"/>
      <c r="AF527" s="594"/>
      <c r="AG527" s="598">
        <v>44946</v>
      </c>
      <c r="AH527" s="594"/>
      <c r="AI527" s="596">
        <v>44916</v>
      </c>
      <c r="AJ527" s="589"/>
      <c r="AK527" s="589"/>
      <c r="AL527" s="589"/>
      <c r="AM527" s="597"/>
      <c r="AN527" s="589"/>
      <c r="AO527" s="589"/>
      <c r="AP527" s="589"/>
      <c r="AQ527" s="598">
        <v>44946</v>
      </c>
      <c r="AR527" s="600">
        <v>44950</v>
      </c>
      <c r="AS527" s="589"/>
    </row>
    <row r="528" spans="1:45" ht="15.75" customHeight="1" x14ac:dyDescent="0.25">
      <c r="A528" s="599">
        <v>527</v>
      </c>
      <c r="B528" s="601" t="s">
        <v>621</v>
      </c>
      <c r="C528" s="576" t="s">
        <v>4440</v>
      </c>
      <c r="D528" s="589" t="s">
        <v>123</v>
      </c>
      <c r="E528" s="590"/>
      <c r="F528" s="589"/>
      <c r="G528" s="591"/>
      <c r="H528" s="589"/>
      <c r="I528" s="592" t="s">
        <v>5825</v>
      </c>
      <c r="J528" s="589"/>
      <c r="K528" s="593"/>
      <c r="L528" s="589"/>
      <c r="M528" s="589"/>
      <c r="N528" s="589"/>
      <c r="O528" s="590"/>
      <c r="P528" s="589"/>
      <c r="Q528" s="589"/>
      <c r="R528" s="589"/>
      <c r="S528" s="589"/>
      <c r="T528" s="589"/>
      <c r="U528" s="589"/>
      <c r="V528" s="589"/>
      <c r="W528" s="589"/>
      <c r="X528" s="589"/>
      <c r="Y528" s="589"/>
      <c r="Z528" s="589"/>
      <c r="AA528" s="594"/>
      <c r="AB528" s="594"/>
      <c r="AC528" s="595"/>
      <c r="AD528" s="594"/>
      <c r="AE528" s="594"/>
      <c r="AF528" s="594"/>
      <c r="AG528" s="596"/>
      <c r="AH528" s="594"/>
      <c r="AI528" s="594"/>
      <c r="AJ528" s="589"/>
      <c r="AK528" s="589"/>
      <c r="AL528" s="589"/>
      <c r="AM528" s="597"/>
      <c r="AN528" s="589"/>
      <c r="AO528" s="589"/>
      <c r="AP528" s="589"/>
      <c r="AQ528" s="598"/>
      <c r="AR528" s="589"/>
      <c r="AS528" s="537" t="s">
        <v>4881</v>
      </c>
    </row>
    <row r="529" spans="1:45" ht="15.75" customHeight="1" x14ac:dyDescent="0.25">
      <c r="A529" s="599">
        <v>528</v>
      </c>
      <c r="B529" s="601" t="s">
        <v>721</v>
      </c>
      <c r="C529" s="576" t="s">
        <v>5826</v>
      </c>
      <c r="D529" s="589" t="s">
        <v>123</v>
      </c>
      <c r="E529" s="590"/>
      <c r="F529" s="589"/>
      <c r="G529" s="591"/>
      <c r="H529" s="589"/>
      <c r="I529" s="592" t="s">
        <v>5827</v>
      </c>
      <c r="J529" s="589"/>
      <c r="K529" s="593"/>
      <c r="L529" s="589"/>
      <c r="M529" s="589"/>
      <c r="N529" s="589"/>
      <c r="O529" s="590"/>
      <c r="P529" s="589"/>
      <c r="Q529" s="589"/>
      <c r="R529" s="589"/>
      <c r="S529" s="589"/>
      <c r="T529" s="589"/>
      <c r="U529" s="589"/>
      <c r="V529" s="589"/>
      <c r="W529" s="589"/>
      <c r="X529" s="589"/>
      <c r="Y529" s="589"/>
      <c r="Z529" s="589"/>
      <c r="AA529" s="594"/>
      <c r="AB529" s="594"/>
      <c r="AC529" s="595"/>
      <c r="AD529" s="594"/>
      <c r="AE529" s="594"/>
      <c r="AF529" s="594"/>
      <c r="AG529" s="596"/>
      <c r="AH529" s="594"/>
      <c r="AI529" s="594"/>
      <c r="AJ529" s="589"/>
      <c r="AK529" s="589"/>
      <c r="AL529" s="589"/>
      <c r="AM529" s="597"/>
      <c r="AN529" s="589"/>
      <c r="AO529" s="589"/>
      <c r="AP529" s="589"/>
      <c r="AQ529" s="598"/>
      <c r="AR529" s="589"/>
      <c r="AS529" s="537" t="s">
        <v>4881</v>
      </c>
    </row>
    <row r="530" spans="1:45" ht="15.75" customHeight="1" x14ac:dyDescent="0.25">
      <c r="A530" s="599">
        <v>529</v>
      </c>
      <c r="B530" s="601" t="s">
        <v>621</v>
      </c>
      <c r="C530" s="576" t="s">
        <v>5828</v>
      </c>
      <c r="D530" s="589" t="s">
        <v>123</v>
      </c>
      <c r="E530" s="590"/>
      <c r="F530" s="589"/>
      <c r="G530" s="591"/>
      <c r="H530" s="589"/>
      <c r="I530" s="592" t="s">
        <v>1340</v>
      </c>
      <c r="J530" s="589"/>
      <c r="K530" s="593"/>
      <c r="L530" s="589"/>
      <c r="M530" s="589"/>
      <c r="N530" s="589"/>
      <c r="O530" s="590"/>
      <c r="P530" s="589"/>
      <c r="Q530" s="589"/>
      <c r="R530" s="589"/>
      <c r="S530" s="589"/>
      <c r="T530" s="589"/>
      <c r="U530" s="589"/>
      <c r="V530" s="589"/>
      <c r="W530" s="589"/>
      <c r="X530" s="589"/>
      <c r="Y530" s="589"/>
      <c r="Z530" s="589"/>
      <c r="AA530" s="594"/>
      <c r="AB530" s="594"/>
      <c r="AC530" s="595"/>
      <c r="AD530" s="594"/>
      <c r="AE530" s="594"/>
      <c r="AF530" s="594"/>
      <c r="AG530" s="600">
        <v>44977</v>
      </c>
      <c r="AH530" s="594"/>
      <c r="AI530" s="596">
        <v>44917</v>
      </c>
      <c r="AJ530" s="589"/>
      <c r="AK530" s="589"/>
      <c r="AL530" s="589"/>
      <c r="AM530" s="597"/>
      <c r="AN530" s="589"/>
      <c r="AO530" s="589"/>
      <c r="AP530" s="589"/>
      <c r="AQ530" s="600">
        <v>44977</v>
      </c>
      <c r="AR530" s="600">
        <v>44977</v>
      </c>
      <c r="AS530" s="589"/>
    </row>
    <row r="531" spans="1:45" ht="15.75" customHeight="1" x14ac:dyDescent="0.25">
      <c r="A531" s="599">
        <v>530</v>
      </c>
      <c r="B531" s="601" t="s">
        <v>2879</v>
      </c>
      <c r="C531" s="576" t="s">
        <v>2338</v>
      </c>
      <c r="D531" s="589" t="s">
        <v>123</v>
      </c>
      <c r="E531" s="590"/>
      <c r="F531" s="589"/>
      <c r="G531" s="591"/>
      <c r="H531" s="589"/>
      <c r="I531" s="592" t="s">
        <v>5813</v>
      </c>
      <c r="J531" s="589"/>
      <c r="K531" s="593"/>
      <c r="L531" s="589"/>
      <c r="M531" s="589"/>
      <c r="N531" s="589"/>
      <c r="O531" s="590"/>
      <c r="P531" s="589"/>
      <c r="Q531" s="589"/>
      <c r="R531" s="589"/>
      <c r="S531" s="589"/>
      <c r="T531" s="589"/>
      <c r="U531" s="589"/>
      <c r="V531" s="589"/>
      <c r="W531" s="589"/>
      <c r="X531" s="589"/>
      <c r="Y531" s="589"/>
      <c r="Z531" s="589"/>
      <c r="AA531" s="594"/>
      <c r="AB531" s="594"/>
      <c r="AC531" s="595"/>
      <c r="AD531" s="594"/>
      <c r="AE531" s="594"/>
      <c r="AF531" s="594"/>
      <c r="AG531" s="596"/>
      <c r="AH531" s="598">
        <v>45041</v>
      </c>
      <c r="AI531" s="596">
        <v>44917</v>
      </c>
      <c r="AJ531" s="589"/>
      <c r="AK531" s="589"/>
      <c r="AL531" s="589"/>
      <c r="AM531" s="597"/>
      <c r="AN531" s="589"/>
      <c r="AO531" s="589"/>
      <c r="AP531" s="589"/>
      <c r="AQ531" s="598">
        <v>45041</v>
      </c>
      <c r="AR531" s="600">
        <v>45043</v>
      </c>
      <c r="AS531" s="589"/>
    </row>
    <row r="532" spans="1:45" ht="15.75" customHeight="1" x14ac:dyDescent="0.25">
      <c r="A532" s="599">
        <v>531</v>
      </c>
      <c r="B532" s="601" t="s">
        <v>621</v>
      </c>
      <c r="C532" s="576" t="s">
        <v>5798</v>
      </c>
      <c r="D532" s="589" t="s">
        <v>123</v>
      </c>
      <c r="E532" s="590"/>
      <c r="F532" s="589"/>
      <c r="G532" s="591"/>
      <c r="H532" s="589"/>
      <c r="I532" s="592" t="s">
        <v>5829</v>
      </c>
      <c r="J532" s="589"/>
      <c r="K532" s="593"/>
      <c r="L532" s="589"/>
      <c r="M532" s="589"/>
      <c r="N532" s="589"/>
      <c r="O532" s="590"/>
      <c r="P532" s="589"/>
      <c r="Q532" s="589"/>
      <c r="R532" s="589"/>
      <c r="S532" s="589"/>
      <c r="T532" s="589"/>
      <c r="U532" s="589"/>
      <c r="V532" s="589"/>
      <c r="W532" s="589"/>
      <c r="X532" s="589"/>
      <c r="Y532" s="589"/>
      <c r="Z532" s="589"/>
      <c r="AA532" s="594"/>
      <c r="AB532" s="594"/>
      <c r="AC532" s="595"/>
      <c r="AD532" s="594"/>
      <c r="AE532" s="594"/>
      <c r="AF532" s="594"/>
      <c r="AG532" s="598">
        <v>44946</v>
      </c>
      <c r="AH532" s="594"/>
      <c r="AI532" s="596">
        <v>44918</v>
      </c>
      <c r="AJ532" s="589"/>
      <c r="AK532" s="589"/>
      <c r="AL532" s="589"/>
      <c r="AM532" s="597"/>
      <c r="AN532" s="589"/>
      <c r="AO532" s="589"/>
      <c r="AP532" s="589"/>
      <c r="AQ532" s="598">
        <v>44946</v>
      </c>
      <c r="AR532" s="598">
        <v>44918</v>
      </c>
      <c r="AS532" s="589"/>
    </row>
    <row r="533" spans="1:45" ht="15.75" customHeight="1" x14ac:dyDescent="0.25">
      <c r="A533" s="599">
        <v>532</v>
      </c>
      <c r="B533" s="601" t="s">
        <v>2879</v>
      </c>
      <c r="C533" s="576" t="s">
        <v>5830</v>
      </c>
      <c r="D533" s="589" t="s">
        <v>123</v>
      </c>
      <c r="E533" s="590"/>
      <c r="F533" s="589"/>
      <c r="G533" s="591"/>
      <c r="H533" s="589"/>
      <c r="I533" s="592" t="s">
        <v>4791</v>
      </c>
      <c r="J533" s="589"/>
      <c r="K533" s="593"/>
      <c r="L533" s="589"/>
      <c r="M533" s="589"/>
      <c r="N533" s="589"/>
      <c r="O533" s="590"/>
      <c r="P533" s="589"/>
      <c r="Q533" s="589"/>
      <c r="R533" s="589"/>
      <c r="S533" s="589"/>
      <c r="T533" s="589"/>
      <c r="U533" s="589"/>
      <c r="V533" s="589"/>
      <c r="W533" s="589"/>
      <c r="X533" s="589"/>
      <c r="Y533" s="589"/>
      <c r="Z533" s="589"/>
      <c r="AA533" s="594"/>
      <c r="AB533" s="594"/>
      <c r="AC533" s="595"/>
      <c r="AD533" s="594"/>
      <c r="AE533" s="594"/>
      <c r="AF533" s="594"/>
      <c r="AG533" s="596"/>
      <c r="AH533" s="596">
        <v>44915</v>
      </c>
      <c r="AI533" s="596">
        <v>44918</v>
      </c>
      <c r="AJ533" s="589"/>
      <c r="AK533" s="589"/>
      <c r="AL533" s="589"/>
      <c r="AM533" s="597"/>
      <c r="AN533" s="589"/>
      <c r="AO533" s="589"/>
      <c r="AP533" s="589"/>
      <c r="AQ533" s="596">
        <v>44915</v>
      </c>
      <c r="AR533" s="589" t="s">
        <v>5831</v>
      </c>
      <c r="AS533" s="589"/>
    </row>
    <row r="534" spans="1:45" ht="15.75" customHeight="1" x14ac:dyDescent="0.25">
      <c r="A534" s="599">
        <v>533</v>
      </c>
      <c r="B534" s="601" t="s">
        <v>721</v>
      </c>
      <c r="C534" s="576" t="s">
        <v>5784</v>
      </c>
      <c r="D534" s="589" t="s">
        <v>123</v>
      </c>
      <c r="E534" s="590"/>
      <c r="F534" s="589"/>
      <c r="G534" s="591"/>
      <c r="H534" s="589"/>
      <c r="I534" s="592" t="s">
        <v>5825</v>
      </c>
      <c r="J534" s="589"/>
      <c r="K534" s="593"/>
      <c r="L534" s="589"/>
      <c r="M534" s="589"/>
      <c r="N534" s="589"/>
      <c r="O534" s="590"/>
      <c r="P534" s="589"/>
      <c r="Q534" s="589"/>
      <c r="R534" s="589"/>
      <c r="S534" s="589"/>
      <c r="T534" s="589"/>
      <c r="U534" s="589"/>
      <c r="V534" s="589"/>
      <c r="W534" s="589"/>
      <c r="X534" s="589"/>
      <c r="Y534" s="589"/>
      <c r="Z534" s="589"/>
      <c r="AA534" s="594"/>
      <c r="AB534" s="594"/>
      <c r="AC534" s="595"/>
      <c r="AD534" s="594"/>
      <c r="AE534" s="594"/>
      <c r="AF534" s="594"/>
      <c r="AG534" s="596"/>
      <c r="AH534" s="602">
        <v>45164</v>
      </c>
      <c r="AI534" s="596">
        <v>44921</v>
      </c>
      <c r="AJ534" s="589"/>
      <c r="AK534" s="589"/>
      <c r="AL534" s="589"/>
      <c r="AM534" s="597"/>
      <c r="AN534" s="589"/>
      <c r="AO534" s="589"/>
      <c r="AP534" s="589"/>
      <c r="AQ534" s="602">
        <v>45164</v>
      </c>
      <c r="AR534" s="589"/>
      <c r="AS534" s="589" t="s">
        <v>5832</v>
      </c>
    </row>
    <row r="535" spans="1:45" ht="15.75" customHeight="1" x14ac:dyDescent="0.25">
      <c r="A535" s="599">
        <v>534</v>
      </c>
      <c r="B535" s="601" t="s">
        <v>721</v>
      </c>
      <c r="C535" s="576" t="s">
        <v>5784</v>
      </c>
      <c r="D535" s="589" t="s">
        <v>16</v>
      </c>
      <c r="E535" s="590"/>
      <c r="F535" s="589"/>
      <c r="G535" s="591"/>
      <c r="H535" s="589"/>
      <c r="I535" s="592" t="s">
        <v>5833</v>
      </c>
      <c r="J535" s="589"/>
      <c r="K535" s="593"/>
      <c r="L535" s="589"/>
      <c r="M535" s="589"/>
      <c r="N535" s="589"/>
      <c r="O535" s="590"/>
      <c r="P535" s="589"/>
      <c r="Q535" s="589"/>
      <c r="R535" s="589"/>
      <c r="S535" s="589"/>
      <c r="T535" s="589"/>
      <c r="U535" s="589"/>
      <c r="V535" s="589"/>
      <c r="W535" s="589"/>
      <c r="X535" s="589"/>
      <c r="Y535" s="589"/>
      <c r="Z535" s="589"/>
      <c r="AA535" s="594"/>
      <c r="AB535" s="594"/>
      <c r="AC535" s="595"/>
      <c r="AD535" s="594"/>
      <c r="AE535" s="594"/>
      <c r="AF535" s="594"/>
      <c r="AG535" s="596"/>
      <c r="AH535" s="594"/>
      <c r="AI535" s="594"/>
      <c r="AJ535" s="589"/>
      <c r="AK535" s="589"/>
      <c r="AL535" s="589"/>
      <c r="AM535" s="597"/>
      <c r="AN535" s="589"/>
      <c r="AO535" s="589"/>
      <c r="AP535" s="589"/>
      <c r="AQ535" s="598"/>
      <c r="AR535" s="589"/>
      <c r="AS535" s="537" t="s">
        <v>4881</v>
      </c>
    </row>
    <row r="536" spans="1:45" ht="15.75" customHeight="1" x14ac:dyDescent="0.25">
      <c r="A536" s="599">
        <v>535</v>
      </c>
      <c r="B536" s="601" t="s">
        <v>721</v>
      </c>
      <c r="C536" s="576" t="s">
        <v>4458</v>
      </c>
      <c r="D536" s="589" t="s">
        <v>123</v>
      </c>
      <c r="E536" s="590"/>
      <c r="F536" s="589"/>
      <c r="G536" s="591"/>
      <c r="H536" s="589"/>
      <c r="I536" s="592" t="s">
        <v>4791</v>
      </c>
      <c r="J536" s="589"/>
      <c r="K536" s="593"/>
      <c r="L536" s="589"/>
      <c r="M536" s="589"/>
      <c r="N536" s="589"/>
      <c r="O536" s="590"/>
      <c r="P536" s="589"/>
      <c r="Q536" s="589"/>
      <c r="R536" s="589"/>
      <c r="S536" s="589"/>
      <c r="T536" s="589"/>
      <c r="U536" s="589"/>
      <c r="V536" s="589"/>
      <c r="W536" s="589"/>
      <c r="X536" s="589"/>
      <c r="Y536" s="589"/>
      <c r="Z536" s="589"/>
      <c r="AA536" s="594"/>
      <c r="AB536" s="594"/>
      <c r="AC536" s="595"/>
      <c r="AD536" s="594"/>
      <c r="AE536" s="594"/>
      <c r="AF536" s="594"/>
      <c r="AG536" s="596"/>
      <c r="AH536" s="594"/>
      <c r="AI536" s="594"/>
      <c r="AJ536" s="589"/>
      <c r="AK536" s="589"/>
      <c r="AL536" s="589"/>
      <c r="AM536" s="597"/>
      <c r="AN536" s="589"/>
      <c r="AO536" s="589"/>
      <c r="AP536" s="589"/>
      <c r="AQ536" s="598"/>
      <c r="AR536" s="589"/>
      <c r="AS536" s="537" t="s">
        <v>4881</v>
      </c>
    </row>
    <row r="537" spans="1:45" ht="15.75" customHeight="1" x14ac:dyDescent="0.25">
      <c r="A537" s="599">
        <v>536</v>
      </c>
      <c r="B537" s="601" t="s">
        <v>721</v>
      </c>
      <c r="C537" s="576" t="s">
        <v>5834</v>
      </c>
      <c r="D537" s="589" t="s">
        <v>123</v>
      </c>
      <c r="E537" s="590"/>
      <c r="F537" s="589"/>
      <c r="G537" s="591"/>
      <c r="H537" s="589"/>
      <c r="I537" s="592" t="s">
        <v>4791</v>
      </c>
      <c r="J537" s="589"/>
      <c r="K537" s="593"/>
      <c r="L537" s="589"/>
      <c r="M537" s="589"/>
      <c r="N537" s="589"/>
      <c r="O537" s="590"/>
      <c r="P537" s="589"/>
      <c r="Q537" s="589"/>
      <c r="R537" s="589"/>
      <c r="S537" s="589"/>
      <c r="T537" s="589"/>
      <c r="U537" s="589"/>
      <c r="V537" s="589"/>
      <c r="W537" s="589"/>
      <c r="X537" s="589"/>
      <c r="Y537" s="589"/>
      <c r="Z537" s="589"/>
      <c r="AA537" s="594"/>
      <c r="AB537" s="594"/>
      <c r="AC537" s="595"/>
      <c r="AD537" s="594"/>
      <c r="AE537" s="594"/>
      <c r="AF537" s="594"/>
      <c r="AG537" s="596"/>
      <c r="AH537" s="594"/>
      <c r="AI537" s="594"/>
      <c r="AJ537" s="589"/>
      <c r="AK537" s="589"/>
      <c r="AL537" s="589"/>
      <c r="AM537" s="597"/>
      <c r="AN537" s="589"/>
      <c r="AO537" s="589"/>
      <c r="AP537" s="589"/>
      <c r="AQ537" s="598"/>
      <c r="AR537" s="589"/>
      <c r="AS537" s="537" t="s">
        <v>4881</v>
      </c>
    </row>
    <row r="538" spans="1:45" ht="15.75" customHeight="1" x14ac:dyDescent="0.25">
      <c r="A538" s="599">
        <v>537</v>
      </c>
      <c r="B538" s="601" t="s">
        <v>721</v>
      </c>
      <c r="C538" s="576" t="s">
        <v>4450</v>
      </c>
      <c r="D538" s="589" t="s">
        <v>123</v>
      </c>
      <c r="E538" s="590"/>
      <c r="F538" s="589"/>
      <c r="G538" s="591"/>
      <c r="H538" s="589"/>
      <c r="I538" s="592" t="s">
        <v>5835</v>
      </c>
      <c r="J538" s="589"/>
      <c r="K538" s="593"/>
      <c r="L538" s="589"/>
      <c r="M538" s="589"/>
      <c r="N538" s="589"/>
      <c r="O538" s="590"/>
      <c r="P538" s="589"/>
      <c r="Q538" s="589"/>
      <c r="R538" s="589"/>
      <c r="S538" s="589"/>
      <c r="T538" s="589"/>
      <c r="U538" s="589"/>
      <c r="V538" s="589"/>
      <c r="W538" s="589"/>
      <c r="X538" s="589"/>
      <c r="Y538" s="589"/>
      <c r="Z538" s="589"/>
      <c r="AA538" s="594"/>
      <c r="AB538" s="594"/>
      <c r="AC538" s="595"/>
      <c r="AD538" s="594"/>
      <c r="AE538" s="594"/>
      <c r="AF538" s="594"/>
      <c r="AG538" s="598">
        <v>44999</v>
      </c>
      <c r="AH538" s="594"/>
      <c r="AI538" s="596">
        <v>44918</v>
      </c>
      <c r="AJ538" s="589"/>
      <c r="AK538" s="589"/>
      <c r="AL538" s="589"/>
      <c r="AM538" s="597"/>
      <c r="AN538" s="589"/>
      <c r="AO538" s="589"/>
      <c r="AP538" s="589"/>
      <c r="AQ538" s="598">
        <v>44999</v>
      </c>
      <c r="AR538" s="600">
        <v>44999</v>
      </c>
      <c r="AS538" s="589"/>
    </row>
    <row r="539" spans="1:45" ht="15.75" customHeight="1" x14ac:dyDescent="0.25">
      <c r="A539" s="599">
        <v>538</v>
      </c>
      <c r="B539" s="601" t="s">
        <v>1186</v>
      </c>
      <c r="C539" s="576" t="s">
        <v>5836</v>
      </c>
      <c r="D539" s="589" t="s">
        <v>123</v>
      </c>
      <c r="E539" s="590"/>
      <c r="F539" s="589"/>
      <c r="G539" s="591"/>
      <c r="H539" s="589"/>
      <c r="I539" s="592" t="s">
        <v>5837</v>
      </c>
      <c r="J539" s="589"/>
      <c r="K539" s="593"/>
      <c r="L539" s="589"/>
      <c r="M539" s="589"/>
      <c r="N539" s="589"/>
      <c r="O539" s="590"/>
      <c r="P539" s="589"/>
      <c r="Q539" s="589"/>
      <c r="R539" s="589"/>
      <c r="S539" s="589"/>
      <c r="T539" s="589"/>
      <c r="U539" s="589"/>
      <c r="V539" s="589"/>
      <c r="W539" s="589"/>
      <c r="X539" s="589"/>
      <c r="Y539" s="589"/>
      <c r="Z539" s="589"/>
      <c r="AA539" s="594"/>
      <c r="AB539" s="594"/>
      <c r="AC539" s="595"/>
      <c r="AD539" s="594"/>
      <c r="AE539" s="594"/>
      <c r="AF539" s="594"/>
      <c r="AG539" s="596"/>
      <c r="AH539" s="594"/>
      <c r="AI539" s="594"/>
      <c r="AJ539" s="589"/>
      <c r="AK539" s="589"/>
      <c r="AL539" s="589"/>
      <c r="AM539" s="597"/>
      <c r="AN539" s="589"/>
      <c r="AO539" s="589"/>
      <c r="AP539" s="589"/>
      <c r="AQ539" s="598"/>
      <c r="AR539" s="589"/>
      <c r="AS539" s="537" t="s">
        <v>4881</v>
      </c>
    </row>
    <row r="540" spans="1:45" ht="15.75" customHeight="1" x14ac:dyDescent="0.25">
      <c r="A540" s="599">
        <v>539</v>
      </c>
      <c r="B540" s="601" t="s">
        <v>1186</v>
      </c>
      <c r="C540" s="576" t="s">
        <v>5838</v>
      </c>
      <c r="D540" s="589" t="s">
        <v>123</v>
      </c>
      <c r="E540" s="590"/>
      <c r="F540" s="589"/>
      <c r="G540" s="591"/>
      <c r="H540" s="589"/>
      <c r="I540" s="592" t="s">
        <v>5839</v>
      </c>
      <c r="J540" s="589"/>
      <c r="K540" s="593"/>
      <c r="L540" s="589"/>
      <c r="M540" s="589"/>
      <c r="N540" s="589"/>
      <c r="O540" s="590"/>
      <c r="P540" s="589"/>
      <c r="Q540" s="589"/>
      <c r="R540" s="589"/>
      <c r="S540" s="589"/>
      <c r="T540" s="589"/>
      <c r="U540" s="589"/>
      <c r="V540" s="589"/>
      <c r="W540" s="589"/>
      <c r="X540" s="589"/>
      <c r="Y540" s="589"/>
      <c r="Z540" s="589"/>
      <c r="AA540" s="594"/>
      <c r="AB540" s="594"/>
      <c r="AC540" s="595"/>
      <c r="AD540" s="594"/>
      <c r="AE540" s="594"/>
      <c r="AF540" s="594"/>
      <c r="AG540" s="596"/>
      <c r="AH540" s="594"/>
      <c r="AI540" s="594"/>
      <c r="AJ540" s="589"/>
      <c r="AK540" s="589"/>
      <c r="AL540" s="589"/>
      <c r="AM540" s="597"/>
      <c r="AN540" s="589"/>
      <c r="AO540" s="589"/>
      <c r="AP540" s="589"/>
      <c r="AQ540" s="598"/>
      <c r="AR540" s="589"/>
      <c r="AS540" s="537" t="s">
        <v>4881</v>
      </c>
    </row>
    <row r="541" spans="1:45" ht="15.75" customHeight="1" x14ac:dyDescent="0.25">
      <c r="A541" s="599">
        <v>540</v>
      </c>
      <c r="B541" s="601" t="s">
        <v>2879</v>
      </c>
      <c r="C541" s="576" t="s">
        <v>5840</v>
      </c>
      <c r="D541" s="589" t="s">
        <v>123</v>
      </c>
      <c r="E541" s="590"/>
      <c r="F541" s="589"/>
      <c r="G541" s="591"/>
      <c r="H541" s="589"/>
      <c r="I541" s="592" t="s">
        <v>4447</v>
      </c>
      <c r="J541" s="589"/>
      <c r="K541" s="593"/>
      <c r="L541" s="589"/>
      <c r="M541" s="589"/>
      <c r="N541" s="589"/>
      <c r="O541" s="590"/>
      <c r="P541" s="589"/>
      <c r="Q541" s="589"/>
      <c r="R541" s="589"/>
      <c r="S541" s="589"/>
      <c r="T541" s="589"/>
      <c r="U541" s="589"/>
      <c r="V541" s="589"/>
      <c r="W541" s="589"/>
      <c r="X541" s="589"/>
      <c r="Y541" s="589"/>
      <c r="Z541" s="589"/>
      <c r="AA541" s="594"/>
      <c r="AB541" s="594"/>
      <c r="AC541" s="595"/>
      <c r="AD541" s="594"/>
      <c r="AE541" s="594"/>
      <c r="AF541" s="594"/>
      <c r="AG541" s="596">
        <v>44944</v>
      </c>
      <c r="AH541" s="594"/>
      <c r="AI541" s="596">
        <v>44918</v>
      </c>
      <c r="AJ541" s="589"/>
      <c r="AK541" s="589"/>
      <c r="AL541" s="589"/>
      <c r="AM541" s="597"/>
      <c r="AN541" s="589"/>
      <c r="AO541" s="589"/>
      <c r="AP541" s="589"/>
      <c r="AQ541" s="596">
        <v>44944</v>
      </c>
      <c r="AR541" s="600">
        <v>44974</v>
      </c>
      <c r="AS541" s="589"/>
    </row>
    <row r="542" spans="1:45" ht="15.75" customHeight="1" x14ac:dyDescent="0.25">
      <c r="A542" s="599">
        <v>541</v>
      </c>
      <c r="B542" s="601" t="s">
        <v>1186</v>
      </c>
      <c r="C542" s="576" t="s">
        <v>5841</v>
      </c>
      <c r="D542" s="589" t="s">
        <v>123</v>
      </c>
      <c r="E542" s="590"/>
      <c r="F542" s="589"/>
      <c r="G542" s="591"/>
      <c r="H542" s="589"/>
      <c r="I542" s="592" t="s">
        <v>4791</v>
      </c>
      <c r="J542" s="589"/>
      <c r="K542" s="593"/>
      <c r="L542" s="589"/>
      <c r="M542" s="589"/>
      <c r="N542" s="589"/>
      <c r="O542" s="590"/>
      <c r="P542" s="589"/>
      <c r="Q542" s="589"/>
      <c r="R542" s="589"/>
      <c r="S542" s="589"/>
      <c r="T542" s="589"/>
      <c r="U542" s="589"/>
      <c r="V542" s="589"/>
      <c r="W542" s="589"/>
      <c r="X542" s="589"/>
      <c r="Y542" s="589"/>
      <c r="Z542" s="589"/>
      <c r="AA542" s="594"/>
      <c r="AB542" s="594"/>
      <c r="AC542" s="595"/>
      <c r="AD542" s="594"/>
      <c r="AE542" s="594"/>
      <c r="AF542" s="594"/>
      <c r="AG542" s="596"/>
      <c r="AH542" s="594"/>
      <c r="AI542" s="594"/>
      <c r="AJ542" s="589"/>
      <c r="AK542" s="589"/>
      <c r="AL542" s="589"/>
      <c r="AM542" s="597"/>
      <c r="AN542" s="589"/>
      <c r="AO542" s="589"/>
      <c r="AP542" s="589"/>
      <c r="AQ542" s="598"/>
      <c r="AR542" s="589"/>
      <c r="AS542" s="537" t="s">
        <v>4881</v>
      </c>
    </row>
    <row r="543" spans="1:45" ht="15.75" customHeight="1" x14ac:dyDescent="0.25">
      <c r="A543" s="599">
        <v>542</v>
      </c>
      <c r="B543" s="601" t="s">
        <v>2879</v>
      </c>
      <c r="C543" s="576" t="s">
        <v>5841</v>
      </c>
      <c r="D543" s="589" t="s">
        <v>123</v>
      </c>
      <c r="E543" s="590">
        <v>901235769</v>
      </c>
      <c r="F543" s="589">
        <v>2</v>
      </c>
      <c r="G543" s="591" t="s">
        <v>3047</v>
      </c>
      <c r="H543" s="589">
        <v>2</v>
      </c>
      <c r="I543" s="592" t="s">
        <v>5842</v>
      </c>
      <c r="J543" s="589">
        <v>1</v>
      </c>
      <c r="K543" s="593">
        <v>460000000</v>
      </c>
      <c r="L543" s="598">
        <v>44916</v>
      </c>
      <c r="M543" s="598">
        <v>44926</v>
      </c>
      <c r="N543" s="589" t="s">
        <v>5843</v>
      </c>
      <c r="O543" s="590">
        <v>27386748</v>
      </c>
      <c r="P543" s="589" t="s">
        <v>521</v>
      </c>
      <c r="Q543" s="598">
        <v>44916</v>
      </c>
      <c r="R543" s="589" t="s">
        <v>5844</v>
      </c>
      <c r="S543" s="598">
        <v>44921</v>
      </c>
      <c r="T543" s="600">
        <v>44936</v>
      </c>
      <c r="U543" s="589" t="s">
        <v>5845</v>
      </c>
      <c r="V543" s="589" t="s">
        <v>4153</v>
      </c>
      <c r="W543" s="589" t="s">
        <v>5846</v>
      </c>
      <c r="X543" s="589" t="s">
        <v>5847</v>
      </c>
      <c r="Y543" s="589"/>
      <c r="Z543" s="589"/>
      <c r="AA543" s="594"/>
      <c r="AB543" s="594"/>
      <c r="AC543" s="595"/>
      <c r="AD543" s="594"/>
      <c r="AE543" s="594"/>
      <c r="AF543" s="594"/>
      <c r="AG543" s="596"/>
      <c r="AH543" s="594"/>
      <c r="AI543" s="594"/>
      <c r="AJ543" s="589"/>
      <c r="AK543" s="589"/>
      <c r="AL543" s="589"/>
      <c r="AM543" s="603">
        <v>460000000</v>
      </c>
      <c r="AN543" s="589"/>
      <c r="AO543" s="589"/>
      <c r="AP543" s="589"/>
      <c r="AQ543" s="598"/>
      <c r="AR543" s="589"/>
      <c r="AS543" s="537" t="s">
        <v>5848</v>
      </c>
    </row>
    <row r="544" spans="1:45" ht="15.75" customHeight="1" x14ac:dyDescent="0.25">
      <c r="A544" s="599">
        <v>543</v>
      </c>
      <c r="B544" s="601" t="s">
        <v>2879</v>
      </c>
      <c r="C544" s="576" t="s">
        <v>5849</v>
      </c>
      <c r="D544" s="589" t="s">
        <v>123</v>
      </c>
      <c r="E544" s="590"/>
      <c r="F544" s="589"/>
      <c r="G544" s="591"/>
      <c r="H544" s="589"/>
      <c r="I544" s="592" t="s">
        <v>5850</v>
      </c>
      <c r="J544" s="589"/>
      <c r="K544" s="593"/>
      <c r="L544" s="589"/>
      <c r="M544" s="589"/>
      <c r="N544" s="589"/>
      <c r="O544" s="590"/>
      <c r="P544" s="589"/>
      <c r="Q544" s="589"/>
      <c r="R544" s="589"/>
      <c r="S544" s="589"/>
      <c r="T544" s="589"/>
      <c r="U544" s="589"/>
      <c r="V544" s="589"/>
      <c r="W544" s="589"/>
      <c r="X544" s="589"/>
      <c r="Y544" s="589"/>
      <c r="Z544" s="589"/>
      <c r="AA544" s="594"/>
      <c r="AB544" s="594"/>
      <c r="AC544" s="595"/>
      <c r="AD544" s="594"/>
      <c r="AE544" s="594"/>
      <c r="AF544" s="594"/>
      <c r="AG544" s="596"/>
      <c r="AH544" s="594"/>
      <c r="AI544" s="594"/>
      <c r="AJ544" s="589"/>
      <c r="AK544" s="589"/>
      <c r="AL544" s="589"/>
      <c r="AM544" s="597"/>
      <c r="AN544" s="589"/>
      <c r="AO544" s="589"/>
      <c r="AP544" s="589"/>
      <c r="AQ544" s="598"/>
      <c r="AR544" s="589"/>
      <c r="AS544" s="537" t="s">
        <v>4881</v>
      </c>
    </row>
    <row r="545" spans="1:45" ht="15.75" customHeight="1" x14ac:dyDescent="0.25">
      <c r="A545" s="599">
        <v>544</v>
      </c>
      <c r="B545" s="601" t="s">
        <v>621</v>
      </c>
      <c r="C545" s="576" t="s">
        <v>5851</v>
      </c>
      <c r="D545" s="589" t="s">
        <v>123</v>
      </c>
      <c r="E545" s="590"/>
      <c r="F545" s="589"/>
      <c r="G545" s="591"/>
      <c r="H545" s="589"/>
      <c r="I545" s="592" t="s">
        <v>4791</v>
      </c>
      <c r="J545" s="589"/>
      <c r="K545" s="593"/>
      <c r="L545" s="589"/>
      <c r="M545" s="589"/>
      <c r="N545" s="589"/>
      <c r="O545" s="590"/>
      <c r="P545" s="589"/>
      <c r="Q545" s="589"/>
      <c r="R545" s="589"/>
      <c r="S545" s="589"/>
      <c r="T545" s="589"/>
      <c r="U545" s="589"/>
      <c r="V545" s="589"/>
      <c r="W545" s="589"/>
      <c r="X545" s="589"/>
      <c r="Y545" s="589"/>
      <c r="Z545" s="589"/>
      <c r="AA545" s="594"/>
      <c r="AB545" s="594"/>
      <c r="AC545" s="595"/>
      <c r="AD545" s="594"/>
      <c r="AE545" s="594"/>
      <c r="AF545" s="594"/>
      <c r="AG545" s="596">
        <v>44979</v>
      </c>
      <c r="AH545" s="594"/>
      <c r="AI545" s="596">
        <v>44922</v>
      </c>
      <c r="AJ545" s="589"/>
      <c r="AK545" s="589"/>
      <c r="AL545" s="589"/>
      <c r="AM545" s="597"/>
      <c r="AN545" s="589"/>
      <c r="AO545" s="589"/>
      <c r="AP545" s="589"/>
      <c r="AQ545" s="596">
        <v>44979</v>
      </c>
      <c r="AR545" s="600">
        <v>44973</v>
      </c>
      <c r="AS545" s="589"/>
    </row>
    <row r="546" spans="1:45" ht="15.75" customHeight="1" x14ac:dyDescent="0.25">
      <c r="A546" s="599">
        <v>545</v>
      </c>
      <c r="B546" s="601" t="s">
        <v>1186</v>
      </c>
      <c r="C546" s="576" t="s">
        <v>2596</v>
      </c>
      <c r="D546" s="589" t="s">
        <v>123</v>
      </c>
      <c r="E546" s="590"/>
      <c r="F546" s="589"/>
      <c r="G546" s="591"/>
      <c r="H546" s="589"/>
      <c r="I546" s="592" t="s">
        <v>5852</v>
      </c>
      <c r="J546" s="589"/>
      <c r="K546" s="593"/>
      <c r="L546" s="589"/>
      <c r="M546" s="589"/>
      <c r="N546" s="589"/>
      <c r="O546" s="590"/>
      <c r="P546" s="589"/>
      <c r="Q546" s="589"/>
      <c r="R546" s="589"/>
      <c r="S546" s="589"/>
      <c r="T546" s="589"/>
      <c r="U546" s="589"/>
      <c r="V546" s="589"/>
      <c r="W546" s="589"/>
      <c r="X546" s="589"/>
      <c r="Y546" s="589"/>
      <c r="Z546" s="589"/>
      <c r="AA546" s="594"/>
      <c r="AB546" s="594"/>
      <c r="AC546" s="595"/>
      <c r="AD546" s="594"/>
      <c r="AE546" s="594"/>
      <c r="AF546" s="594"/>
      <c r="AG546" s="596"/>
      <c r="AH546" s="594"/>
      <c r="AI546" s="594"/>
      <c r="AJ546" s="589"/>
      <c r="AK546" s="589"/>
      <c r="AL546" s="589"/>
      <c r="AM546" s="597"/>
      <c r="AN546" s="589"/>
      <c r="AO546" s="589"/>
      <c r="AP546" s="589"/>
      <c r="AQ546" s="598"/>
      <c r="AR546" s="589"/>
      <c r="AS546" s="537" t="s">
        <v>4881</v>
      </c>
    </row>
    <row r="547" spans="1:45" ht="15.75" customHeight="1" x14ac:dyDescent="0.25">
      <c r="A547" s="599">
        <v>546</v>
      </c>
      <c r="B547" s="601" t="s">
        <v>621</v>
      </c>
      <c r="C547" s="576" t="s">
        <v>3881</v>
      </c>
      <c r="D547" s="589" t="s">
        <v>123</v>
      </c>
      <c r="E547" s="590"/>
      <c r="F547" s="589"/>
      <c r="G547" s="591"/>
      <c r="H547" s="589"/>
      <c r="I547" s="592" t="s">
        <v>4447</v>
      </c>
      <c r="J547" s="589"/>
      <c r="K547" s="593"/>
      <c r="L547" s="589"/>
      <c r="M547" s="589"/>
      <c r="N547" s="589"/>
      <c r="O547" s="590"/>
      <c r="P547" s="589"/>
      <c r="Q547" s="589"/>
      <c r="R547" s="589"/>
      <c r="S547" s="589"/>
      <c r="T547" s="589"/>
      <c r="U547" s="589"/>
      <c r="V547" s="589"/>
      <c r="W547" s="589"/>
      <c r="X547" s="589"/>
      <c r="Y547" s="589"/>
      <c r="Z547" s="589"/>
      <c r="AA547" s="594"/>
      <c r="AB547" s="594"/>
      <c r="AC547" s="595"/>
      <c r="AD547" s="594"/>
      <c r="AE547" s="594"/>
      <c r="AF547" s="594"/>
      <c r="AG547" s="596">
        <v>44946</v>
      </c>
      <c r="AH547" s="594"/>
      <c r="AI547" s="596">
        <v>44924</v>
      </c>
      <c r="AJ547" s="589"/>
      <c r="AK547" s="589"/>
      <c r="AL547" s="589"/>
      <c r="AM547" s="597"/>
      <c r="AN547" s="589"/>
      <c r="AO547" s="589"/>
      <c r="AP547" s="589"/>
      <c r="AQ547" s="596">
        <v>44946</v>
      </c>
      <c r="AR547" s="596">
        <v>44946</v>
      </c>
      <c r="AS547" s="589"/>
    </row>
    <row r="548" spans="1:45" ht="15.75" customHeight="1" x14ac:dyDescent="0.25">
      <c r="A548" s="599">
        <v>547</v>
      </c>
      <c r="B548" s="601" t="s">
        <v>1186</v>
      </c>
      <c r="C548" s="576" t="s">
        <v>5834</v>
      </c>
      <c r="D548" s="589" t="s">
        <v>123</v>
      </c>
      <c r="E548" s="590"/>
      <c r="F548" s="589"/>
      <c r="G548" s="591"/>
      <c r="H548" s="589"/>
      <c r="I548" s="592" t="s">
        <v>5853</v>
      </c>
      <c r="J548" s="589"/>
      <c r="K548" s="593"/>
      <c r="L548" s="589"/>
      <c r="M548" s="589"/>
      <c r="N548" s="589"/>
      <c r="O548" s="590"/>
      <c r="P548" s="589"/>
      <c r="Q548" s="589"/>
      <c r="R548" s="589"/>
      <c r="S548" s="589"/>
      <c r="T548" s="589"/>
      <c r="U548" s="589"/>
      <c r="V548" s="589"/>
      <c r="W548" s="589"/>
      <c r="X548" s="589"/>
      <c r="Y548" s="589"/>
      <c r="Z548" s="589"/>
      <c r="AA548" s="594"/>
      <c r="AB548" s="594"/>
      <c r="AC548" s="595"/>
      <c r="AD548" s="594"/>
      <c r="AE548" s="594"/>
      <c r="AF548" s="594"/>
      <c r="AG548" s="596"/>
      <c r="AH548" s="594"/>
      <c r="AI548" s="594"/>
      <c r="AJ548" s="589"/>
      <c r="AK548" s="589"/>
      <c r="AL548" s="589"/>
      <c r="AM548" s="597"/>
      <c r="AN548" s="589"/>
      <c r="AO548" s="589"/>
      <c r="AP548" s="589"/>
      <c r="AQ548" s="598"/>
      <c r="AR548" s="589"/>
      <c r="AS548" s="537" t="s">
        <v>4881</v>
      </c>
    </row>
    <row r="549" spans="1:45" ht="15.75" customHeight="1" x14ac:dyDescent="0.25">
      <c r="A549" s="599">
        <v>548</v>
      </c>
      <c r="B549" s="601" t="s">
        <v>621</v>
      </c>
      <c r="C549" s="576" t="s">
        <v>3146</v>
      </c>
      <c r="D549" s="589" t="s">
        <v>123</v>
      </c>
      <c r="E549" s="590"/>
      <c r="F549" s="589"/>
      <c r="G549" s="591"/>
      <c r="H549" s="589"/>
      <c r="I549" s="592" t="s">
        <v>4447</v>
      </c>
      <c r="J549" s="589"/>
      <c r="K549" s="593"/>
      <c r="L549" s="589"/>
      <c r="M549" s="589"/>
      <c r="N549" s="589"/>
      <c r="O549" s="590"/>
      <c r="P549" s="589"/>
      <c r="Q549" s="589"/>
      <c r="R549" s="589"/>
      <c r="S549" s="589"/>
      <c r="T549" s="589"/>
      <c r="U549" s="589"/>
      <c r="V549" s="589"/>
      <c r="W549" s="589"/>
      <c r="X549" s="589"/>
      <c r="Y549" s="589"/>
      <c r="Z549" s="589"/>
      <c r="AA549" s="594"/>
      <c r="AB549" s="594"/>
      <c r="AC549" s="595"/>
      <c r="AD549" s="594"/>
      <c r="AE549" s="594"/>
      <c r="AF549" s="594"/>
      <c r="AG549" s="596">
        <v>44946</v>
      </c>
      <c r="AH549" s="594"/>
      <c r="AI549" s="596">
        <v>44921</v>
      </c>
      <c r="AJ549" s="589"/>
      <c r="AK549" s="589"/>
      <c r="AL549" s="589"/>
      <c r="AM549" s="597"/>
      <c r="AN549" s="589"/>
      <c r="AO549" s="589"/>
      <c r="AP549" s="589"/>
      <c r="AQ549" s="596">
        <v>44946</v>
      </c>
      <c r="AR549" s="598">
        <v>44926</v>
      </c>
      <c r="AS549" s="589"/>
    </row>
    <row r="550" spans="1:45" ht="15.75" customHeight="1" x14ac:dyDescent="0.25">
      <c r="A550" s="599">
        <v>549</v>
      </c>
      <c r="B550" s="601" t="s">
        <v>1186</v>
      </c>
      <c r="C550" s="576" t="s">
        <v>4446</v>
      </c>
      <c r="D550" s="589" t="s">
        <v>123</v>
      </c>
      <c r="E550" s="590"/>
      <c r="F550" s="589"/>
      <c r="G550" s="591"/>
      <c r="H550" s="589"/>
      <c r="I550" s="592" t="s">
        <v>5825</v>
      </c>
      <c r="J550" s="589"/>
      <c r="K550" s="593"/>
      <c r="L550" s="589"/>
      <c r="M550" s="589"/>
      <c r="N550" s="589"/>
      <c r="O550" s="590"/>
      <c r="P550" s="589"/>
      <c r="Q550" s="589"/>
      <c r="R550" s="589"/>
      <c r="S550" s="589"/>
      <c r="T550" s="589"/>
      <c r="U550" s="589"/>
      <c r="V550" s="589"/>
      <c r="W550" s="589"/>
      <c r="X550" s="589"/>
      <c r="Y550" s="589"/>
      <c r="Z550" s="589"/>
      <c r="AA550" s="594"/>
      <c r="AB550" s="594"/>
      <c r="AC550" s="595"/>
      <c r="AD550" s="594"/>
      <c r="AE550" s="594"/>
      <c r="AF550" s="594"/>
      <c r="AG550" s="596"/>
      <c r="AH550" s="594"/>
      <c r="AI550" s="594"/>
      <c r="AJ550" s="589"/>
      <c r="AK550" s="589"/>
      <c r="AL550" s="589"/>
      <c r="AM550" s="597"/>
      <c r="AN550" s="589"/>
      <c r="AO550" s="589"/>
      <c r="AP550" s="589"/>
      <c r="AQ550" s="598"/>
      <c r="AR550" s="589"/>
      <c r="AS550" s="537" t="s">
        <v>4881</v>
      </c>
    </row>
    <row r="551" spans="1:45" ht="15.75" customHeight="1" x14ac:dyDescent="0.25">
      <c r="A551" s="599">
        <v>550</v>
      </c>
      <c r="B551" s="601" t="s">
        <v>1186</v>
      </c>
      <c r="C551" s="576" t="s">
        <v>5854</v>
      </c>
      <c r="D551" s="589" t="s">
        <v>123</v>
      </c>
      <c r="E551" s="590"/>
      <c r="F551" s="589"/>
      <c r="G551" s="591"/>
      <c r="H551" s="589"/>
      <c r="I551" s="592" t="s">
        <v>5781</v>
      </c>
      <c r="J551" s="589"/>
      <c r="K551" s="593"/>
      <c r="L551" s="589"/>
      <c r="M551" s="589"/>
      <c r="N551" s="589"/>
      <c r="O551" s="590"/>
      <c r="P551" s="589"/>
      <c r="Q551" s="589"/>
      <c r="R551" s="589"/>
      <c r="S551" s="589"/>
      <c r="T551" s="589"/>
      <c r="U551" s="589"/>
      <c r="V551" s="589"/>
      <c r="W551" s="589"/>
      <c r="X551" s="589"/>
      <c r="Y551" s="589"/>
      <c r="Z551" s="589"/>
      <c r="AA551" s="594"/>
      <c r="AB551" s="594"/>
      <c r="AC551" s="595"/>
      <c r="AD551" s="594"/>
      <c r="AE551" s="594"/>
      <c r="AF551" s="594"/>
      <c r="AG551" s="596"/>
      <c r="AH551" s="594"/>
      <c r="AI551" s="594"/>
      <c r="AJ551" s="589"/>
      <c r="AK551" s="589"/>
      <c r="AL551" s="589"/>
      <c r="AM551" s="604">
        <f>K551+AC551</f>
        <v>0</v>
      </c>
      <c r="AN551" s="589"/>
      <c r="AO551" s="589"/>
      <c r="AP551" s="589"/>
      <c r="AQ551" s="598"/>
      <c r="AR551" s="589"/>
      <c r="AS551" s="537" t="s">
        <v>4881</v>
      </c>
    </row>
    <row r="552" spans="1:45" ht="15.75" customHeight="1" x14ac:dyDescent="0.25">
      <c r="A552" s="599">
        <v>551</v>
      </c>
      <c r="B552" s="601" t="s">
        <v>1186</v>
      </c>
      <c r="C552" s="576" t="s">
        <v>5855</v>
      </c>
      <c r="D552" s="589" t="s">
        <v>123</v>
      </c>
      <c r="E552" s="590"/>
      <c r="F552" s="589"/>
      <c r="G552" s="591"/>
      <c r="H552" s="589"/>
      <c r="I552" s="592" t="s">
        <v>4447</v>
      </c>
      <c r="J552" s="589"/>
      <c r="K552" s="593"/>
      <c r="L552" s="589"/>
      <c r="M552" s="589"/>
      <c r="N552" s="589"/>
      <c r="O552" s="590"/>
      <c r="P552" s="589"/>
      <c r="Q552" s="589"/>
      <c r="R552" s="589"/>
      <c r="S552" s="589"/>
      <c r="T552" s="589"/>
      <c r="U552" s="589"/>
      <c r="V552" s="589"/>
      <c r="W552" s="589"/>
      <c r="X552" s="589"/>
      <c r="Y552" s="589"/>
      <c r="Z552" s="589"/>
      <c r="AA552" s="594"/>
      <c r="AB552" s="594"/>
      <c r="AC552" s="595"/>
      <c r="AD552" s="594"/>
      <c r="AE552" s="594"/>
      <c r="AF552" s="594"/>
      <c r="AG552" s="596"/>
      <c r="AH552" s="594"/>
      <c r="AI552" s="594"/>
      <c r="AJ552" s="589"/>
      <c r="AK552" s="589"/>
      <c r="AL552" s="589"/>
      <c r="AM552" s="597"/>
      <c r="AN552" s="589"/>
      <c r="AO552" s="589"/>
      <c r="AP552" s="589"/>
      <c r="AQ552" s="598"/>
      <c r="AR552" s="589"/>
      <c r="AS552" s="537" t="s">
        <v>4881</v>
      </c>
    </row>
    <row r="553" spans="1:45" ht="15.75" customHeight="1" x14ac:dyDescent="0.25">
      <c r="A553" s="599">
        <v>552</v>
      </c>
      <c r="B553" s="601" t="s">
        <v>1186</v>
      </c>
      <c r="C553" s="576" t="s">
        <v>5841</v>
      </c>
      <c r="D553" s="589" t="s">
        <v>123</v>
      </c>
      <c r="E553" s="590"/>
      <c r="F553" s="589"/>
      <c r="G553" s="591"/>
      <c r="H553" s="589"/>
      <c r="I553" s="592" t="s">
        <v>5856</v>
      </c>
      <c r="J553" s="589"/>
      <c r="K553" s="593"/>
      <c r="L553" s="589"/>
      <c r="M553" s="589"/>
      <c r="N553" s="589"/>
      <c r="O553" s="590"/>
      <c r="P553" s="589"/>
      <c r="Q553" s="589"/>
      <c r="R553" s="589"/>
      <c r="S553" s="589"/>
      <c r="T553" s="589"/>
      <c r="U553" s="589"/>
      <c r="V553" s="589"/>
      <c r="W553" s="589"/>
      <c r="X553" s="589"/>
      <c r="Y553" s="589"/>
      <c r="Z553" s="589"/>
      <c r="AA553" s="594"/>
      <c r="AB553" s="594"/>
      <c r="AC553" s="595"/>
      <c r="AD553" s="594"/>
      <c r="AE553" s="594"/>
      <c r="AF553" s="594"/>
      <c r="AG553" s="596"/>
      <c r="AH553" s="594"/>
      <c r="AI553" s="594"/>
      <c r="AJ553" s="589"/>
      <c r="AK553" s="589"/>
      <c r="AL553" s="589"/>
      <c r="AM553" s="597"/>
      <c r="AN553" s="589"/>
      <c r="AO553" s="589"/>
      <c r="AP553" s="589"/>
      <c r="AQ553" s="598"/>
      <c r="AR553" s="589"/>
      <c r="AS553" s="537" t="s">
        <v>4881</v>
      </c>
    </row>
    <row r="554" spans="1:45" ht="15.75" customHeight="1" x14ac:dyDescent="0.25">
      <c r="A554" s="599">
        <v>553</v>
      </c>
      <c r="B554" s="601" t="s">
        <v>1186</v>
      </c>
      <c r="C554" s="576" t="s">
        <v>5857</v>
      </c>
      <c r="D554" s="589" t="s">
        <v>123</v>
      </c>
      <c r="E554" s="590"/>
      <c r="F554" s="589"/>
      <c r="G554" s="591"/>
      <c r="H554" s="589"/>
      <c r="I554" s="592" t="s">
        <v>5858</v>
      </c>
      <c r="J554" s="589"/>
      <c r="K554" s="593"/>
      <c r="L554" s="589"/>
      <c r="M554" s="589"/>
      <c r="N554" s="589"/>
      <c r="O554" s="590"/>
      <c r="P554" s="589"/>
      <c r="Q554" s="589"/>
      <c r="R554" s="589"/>
      <c r="S554" s="589"/>
      <c r="T554" s="589"/>
      <c r="U554" s="589"/>
      <c r="V554" s="589"/>
      <c r="W554" s="589"/>
      <c r="X554" s="589"/>
      <c r="Y554" s="589"/>
      <c r="Z554" s="589"/>
      <c r="AA554" s="594"/>
      <c r="AB554" s="594"/>
      <c r="AC554" s="595"/>
      <c r="AD554" s="594"/>
      <c r="AE554" s="594"/>
      <c r="AF554" s="594"/>
      <c r="AG554" s="596"/>
      <c r="AH554" s="594"/>
      <c r="AI554" s="594"/>
      <c r="AJ554" s="589"/>
      <c r="AK554" s="589"/>
      <c r="AL554" s="589"/>
      <c r="AM554" s="597"/>
      <c r="AN554" s="589"/>
      <c r="AO554" s="589"/>
      <c r="AP554" s="589"/>
      <c r="AQ554" s="598"/>
      <c r="AR554" s="589"/>
      <c r="AS554" s="537" t="s">
        <v>4881</v>
      </c>
    </row>
    <row r="555" spans="1:45" ht="15.75" customHeight="1" x14ac:dyDescent="0.25">
      <c r="A555" s="599">
        <v>554</v>
      </c>
      <c r="B555" s="601" t="s">
        <v>2879</v>
      </c>
      <c r="C555" s="576" t="s">
        <v>5859</v>
      </c>
      <c r="D555" s="589" t="s">
        <v>123</v>
      </c>
      <c r="E555" s="590"/>
      <c r="F555" s="589"/>
      <c r="G555" s="591"/>
      <c r="H555" s="589"/>
      <c r="I555" s="592" t="s">
        <v>5860</v>
      </c>
      <c r="J555" s="589"/>
      <c r="K555" s="593"/>
      <c r="L555" s="589"/>
      <c r="M555" s="589"/>
      <c r="N555" s="589"/>
      <c r="O555" s="590"/>
      <c r="P555" s="589"/>
      <c r="Q555" s="589"/>
      <c r="R555" s="589"/>
      <c r="S555" s="589"/>
      <c r="T555" s="589"/>
      <c r="U555" s="589"/>
      <c r="V555" s="589"/>
      <c r="W555" s="589"/>
      <c r="X555" s="589"/>
      <c r="Y555" s="589"/>
      <c r="Z555" s="589"/>
      <c r="AA555" s="594"/>
      <c r="AB555" s="594"/>
      <c r="AC555" s="595"/>
      <c r="AD555" s="594"/>
      <c r="AE555" s="594"/>
      <c r="AF555" s="594"/>
      <c r="AG555" s="596"/>
      <c r="AH555" s="594"/>
      <c r="AI555" s="594"/>
      <c r="AJ555" s="589"/>
      <c r="AK555" s="589"/>
      <c r="AL555" s="589"/>
      <c r="AM555" s="597"/>
      <c r="AN555" s="589"/>
      <c r="AO555" s="589"/>
      <c r="AP555" s="589"/>
      <c r="AQ555" s="598"/>
      <c r="AR555" s="589"/>
      <c r="AS555" s="537" t="s">
        <v>4881</v>
      </c>
    </row>
    <row r="556" spans="1:45" ht="15.75" customHeight="1" x14ac:dyDescent="0.25">
      <c r="A556" s="599">
        <v>555</v>
      </c>
      <c r="B556" s="601" t="s">
        <v>2879</v>
      </c>
      <c r="C556" s="576" t="s">
        <v>5861</v>
      </c>
      <c r="D556" s="589" t="s">
        <v>123</v>
      </c>
      <c r="E556" s="590"/>
      <c r="F556" s="589"/>
      <c r="G556" s="591"/>
      <c r="H556" s="589"/>
      <c r="I556" s="592" t="s">
        <v>4447</v>
      </c>
      <c r="J556" s="589"/>
      <c r="K556" s="593"/>
      <c r="L556" s="589"/>
      <c r="M556" s="589"/>
      <c r="N556" s="589"/>
      <c r="O556" s="590"/>
      <c r="P556" s="589"/>
      <c r="Q556" s="589"/>
      <c r="R556" s="589"/>
      <c r="S556" s="589"/>
      <c r="T556" s="589"/>
      <c r="U556" s="589"/>
      <c r="V556" s="589"/>
      <c r="W556" s="589"/>
      <c r="X556" s="589"/>
      <c r="Y556" s="589"/>
      <c r="Z556" s="589"/>
      <c r="AA556" s="594"/>
      <c r="AB556" s="594"/>
      <c r="AC556" s="595"/>
      <c r="AD556" s="594"/>
      <c r="AE556" s="594"/>
      <c r="AF556" s="594"/>
      <c r="AG556" s="600">
        <v>44970</v>
      </c>
      <c r="AH556" s="594"/>
      <c r="AI556" s="596">
        <v>44925</v>
      </c>
      <c r="AJ556" s="589"/>
      <c r="AK556" s="589"/>
      <c r="AL556" s="589"/>
      <c r="AM556" s="597"/>
      <c r="AN556" s="589"/>
      <c r="AO556" s="589"/>
      <c r="AP556" s="589"/>
      <c r="AQ556" s="600">
        <v>44970</v>
      </c>
      <c r="AR556" s="600">
        <v>44970</v>
      </c>
      <c r="AS556" s="589"/>
    </row>
    <row r="557" spans="1:45" ht="28.5" customHeight="1" x14ac:dyDescent="0.25">
      <c r="A557" s="599">
        <v>556</v>
      </c>
      <c r="B557" s="601" t="s">
        <v>1186</v>
      </c>
      <c r="C557" s="576" t="s">
        <v>4440</v>
      </c>
      <c r="D557" s="589" t="s">
        <v>123</v>
      </c>
      <c r="E557" s="590"/>
      <c r="F557" s="589"/>
      <c r="G557" s="591"/>
      <c r="H557" s="589"/>
      <c r="I557" s="592" t="s">
        <v>5862</v>
      </c>
      <c r="J557" s="589"/>
      <c r="K557" s="593"/>
      <c r="L557" s="589"/>
      <c r="M557" s="589"/>
      <c r="N557" s="589"/>
      <c r="O557" s="590"/>
      <c r="P557" s="589"/>
      <c r="Q557" s="589"/>
      <c r="R557" s="589"/>
      <c r="S557" s="589"/>
      <c r="T557" s="589"/>
      <c r="U557" s="589"/>
      <c r="V557" s="589"/>
      <c r="W557" s="589"/>
      <c r="X557" s="589"/>
      <c r="Y557" s="589"/>
      <c r="Z557" s="589"/>
      <c r="AA557" s="594"/>
      <c r="AB557" s="594"/>
      <c r="AC557" s="595"/>
      <c r="AD557" s="594"/>
      <c r="AE557" s="594"/>
      <c r="AF557" s="594"/>
      <c r="AG557" s="596"/>
      <c r="AH557" s="594"/>
      <c r="AI557" s="594"/>
      <c r="AJ557" s="589"/>
      <c r="AK557" s="589"/>
      <c r="AL557" s="589"/>
      <c r="AM557" s="597"/>
      <c r="AN557" s="589"/>
      <c r="AO557" s="589"/>
      <c r="AP557" s="589"/>
      <c r="AQ557" s="598"/>
      <c r="AR557" s="589"/>
      <c r="AS557" s="537" t="s">
        <v>4881</v>
      </c>
    </row>
    <row r="558" spans="1:45" ht="15.75" customHeight="1" x14ac:dyDescent="0.25">
      <c r="A558" s="537" t="s">
        <v>5863</v>
      </c>
      <c r="B558" s="567" t="s">
        <v>621</v>
      </c>
      <c r="C558" s="576" t="s">
        <v>145</v>
      </c>
      <c r="D558" s="537"/>
      <c r="E558" s="568"/>
      <c r="F558" s="537"/>
      <c r="G558" s="569"/>
      <c r="H558" s="537"/>
      <c r="I558" s="52"/>
      <c r="J558" s="537"/>
      <c r="K558" s="570"/>
      <c r="L558" s="537"/>
      <c r="M558" s="537"/>
      <c r="N558" s="537"/>
      <c r="O558" s="568"/>
      <c r="P558" s="537"/>
      <c r="Q558" s="537"/>
      <c r="R558" s="537"/>
      <c r="S558" s="537"/>
      <c r="T558" s="537"/>
      <c r="U558" s="537"/>
      <c r="V558" s="537"/>
      <c r="W558" s="537"/>
      <c r="X558" s="537"/>
      <c r="Y558" s="537"/>
      <c r="Z558" s="537"/>
      <c r="AA558" s="538"/>
      <c r="AB558" s="538"/>
      <c r="AC558" s="539"/>
      <c r="AD558" s="538"/>
      <c r="AE558" s="538"/>
      <c r="AF558" s="538"/>
      <c r="AG558" s="542">
        <v>44581</v>
      </c>
      <c r="AH558" s="538"/>
      <c r="AI558" s="542">
        <v>44925</v>
      </c>
      <c r="AJ558" s="537"/>
      <c r="AK558" s="537"/>
      <c r="AL558" s="537"/>
      <c r="AM558" s="472"/>
      <c r="AN558" s="537"/>
      <c r="AO558" s="537"/>
      <c r="AP558" s="537"/>
      <c r="AQ558" s="542">
        <v>44581</v>
      </c>
      <c r="AR558" s="542">
        <v>44924</v>
      </c>
      <c r="AS558" s="537"/>
    </row>
    <row r="559" spans="1:45" ht="15.75" customHeight="1" x14ac:dyDescent="0.25">
      <c r="A559" s="537"/>
      <c r="B559" s="567"/>
      <c r="C559" s="201"/>
      <c r="D559" s="537"/>
      <c r="E559" s="568"/>
      <c r="F559" s="537"/>
      <c r="G559" s="569"/>
      <c r="H559" s="537"/>
      <c r="I559" s="537"/>
      <c r="J559" s="537"/>
      <c r="K559" s="570"/>
      <c r="L559" s="537"/>
      <c r="M559" s="537"/>
      <c r="N559" s="537"/>
      <c r="O559" s="568"/>
      <c r="P559" s="537"/>
      <c r="Q559" s="537"/>
      <c r="R559" s="537"/>
      <c r="S559" s="537"/>
      <c r="T559" s="537"/>
      <c r="U559" s="537"/>
      <c r="V559" s="537"/>
      <c r="W559" s="537"/>
      <c r="X559" s="537"/>
      <c r="Y559" s="537"/>
      <c r="Z559" s="537"/>
      <c r="AA559" s="538"/>
      <c r="AB559" s="538"/>
      <c r="AC559" s="539"/>
      <c r="AD559" s="538"/>
      <c r="AE559" s="538"/>
      <c r="AF559" s="538"/>
      <c r="AG559" s="540"/>
      <c r="AH559" s="538"/>
      <c r="AI559" s="538"/>
      <c r="AJ559" s="537"/>
      <c r="AK559" s="537"/>
      <c r="AL559" s="537"/>
      <c r="AM559" s="472"/>
      <c r="AN559" s="537"/>
      <c r="AO559" s="537"/>
      <c r="AP559" s="537"/>
      <c r="AQ559" s="542"/>
      <c r="AR559" s="537"/>
      <c r="AS559" s="537"/>
    </row>
    <row r="560" spans="1:45" ht="15.75" customHeight="1" x14ac:dyDescent="0.25">
      <c r="A560" s="537"/>
      <c r="B560" s="567"/>
      <c r="C560" s="201"/>
      <c r="D560" s="537"/>
      <c r="E560" s="568"/>
      <c r="F560" s="537"/>
      <c r="G560" s="569"/>
      <c r="H560" s="537"/>
      <c r="I560" s="537"/>
      <c r="J560" s="537"/>
      <c r="K560" s="570"/>
      <c r="L560" s="537"/>
      <c r="M560" s="537"/>
      <c r="N560" s="537"/>
      <c r="O560" s="568"/>
      <c r="P560" s="537"/>
      <c r="Q560" s="537"/>
      <c r="R560" s="537"/>
      <c r="S560" s="537"/>
      <c r="T560" s="537"/>
      <c r="U560" s="537"/>
      <c r="V560" s="537"/>
      <c r="W560" s="537"/>
      <c r="X560" s="537"/>
      <c r="Y560" s="537"/>
      <c r="Z560" s="537"/>
      <c r="AA560" s="538"/>
      <c r="AB560" s="538"/>
      <c r="AC560" s="539"/>
      <c r="AD560" s="538"/>
      <c r="AE560" s="538"/>
      <c r="AF560" s="538"/>
      <c r="AG560" s="540"/>
      <c r="AH560" s="538"/>
      <c r="AI560" s="538"/>
      <c r="AJ560" s="537"/>
      <c r="AK560" s="537"/>
      <c r="AL560" s="537"/>
      <c r="AM560" s="472"/>
      <c r="AN560" s="537"/>
      <c r="AO560" s="537"/>
      <c r="AP560" s="537"/>
      <c r="AQ560" s="542"/>
      <c r="AR560" s="537"/>
      <c r="AS560" s="537"/>
    </row>
    <row r="561" spans="1:45" ht="15.75" customHeight="1" x14ac:dyDescent="0.25">
      <c r="A561" s="537"/>
      <c r="B561" s="567"/>
      <c r="C561" s="201"/>
      <c r="D561" s="537"/>
      <c r="E561" s="568"/>
      <c r="F561" s="537"/>
      <c r="G561" s="569"/>
      <c r="H561" s="537"/>
      <c r="I561" s="537"/>
      <c r="J561" s="537"/>
      <c r="K561" s="570"/>
      <c r="L561" s="537"/>
      <c r="M561" s="537"/>
      <c r="N561" s="537"/>
      <c r="O561" s="568"/>
      <c r="P561" s="537"/>
      <c r="Q561" s="537"/>
      <c r="R561" s="537"/>
      <c r="S561" s="537"/>
      <c r="T561" s="537"/>
      <c r="U561" s="537"/>
      <c r="V561" s="537"/>
      <c r="W561" s="537"/>
      <c r="X561" s="537"/>
      <c r="Y561" s="537"/>
      <c r="Z561" s="537"/>
      <c r="AA561" s="538"/>
      <c r="AB561" s="538"/>
      <c r="AC561" s="539"/>
      <c r="AD561" s="538"/>
      <c r="AE561" s="538"/>
      <c r="AF561" s="538"/>
      <c r="AG561" s="540"/>
      <c r="AH561" s="538"/>
      <c r="AI561" s="538"/>
      <c r="AJ561" s="537"/>
      <c r="AK561" s="537"/>
      <c r="AL561" s="537"/>
      <c r="AM561" s="472"/>
      <c r="AN561" s="537"/>
      <c r="AO561" s="537"/>
      <c r="AP561" s="537"/>
      <c r="AQ561" s="542"/>
      <c r="AR561" s="537"/>
      <c r="AS561" s="537"/>
    </row>
    <row r="562" spans="1:45" ht="15.75" customHeight="1" x14ac:dyDescent="0.25">
      <c r="A562" s="537"/>
      <c r="B562" s="567"/>
      <c r="C562" s="201"/>
      <c r="D562" s="537"/>
      <c r="E562" s="568"/>
      <c r="F562" s="537"/>
      <c r="G562" s="569"/>
      <c r="H562" s="537"/>
      <c r="I562" s="537"/>
      <c r="J562" s="537"/>
      <c r="K562" s="570"/>
      <c r="L562" s="537"/>
      <c r="M562" s="537"/>
      <c r="N562" s="537"/>
      <c r="O562" s="568"/>
      <c r="P562" s="537"/>
      <c r="Q562" s="537"/>
      <c r="R562" s="537"/>
      <c r="S562" s="537"/>
      <c r="T562" s="537"/>
      <c r="U562" s="537"/>
      <c r="V562" s="537"/>
      <c r="W562" s="537"/>
      <c r="X562" s="537"/>
      <c r="Y562" s="537"/>
      <c r="Z562" s="537"/>
      <c r="AA562" s="538"/>
      <c r="AB562" s="538"/>
      <c r="AC562" s="539"/>
      <c r="AD562" s="538"/>
      <c r="AE562" s="538"/>
      <c r="AF562" s="538"/>
      <c r="AG562" s="540"/>
      <c r="AH562" s="538"/>
      <c r="AI562" s="538"/>
      <c r="AJ562" s="537"/>
      <c r="AK562" s="537"/>
      <c r="AL562" s="537"/>
      <c r="AM562" s="472"/>
      <c r="AN562" s="537"/>
      <c r="AO562" s="537"/>
      <c r="AP562" s="537"/>
      <c r="AQ562" s="542"/>
      <c r="AR562" s="537"/>
      <c r="AS562" s="537"/>
    </row>
    <row r="563" spans="1:45" ht="15.75" customHeight="1" x14ac:dyDescent="0.25">
      <c r="A563" s="537"/>
      <c r="B563" s="567"/>
      <c r="C563" s="201"/>
      <c r="D563" s="537"/>
      <c r="E563" s="568"/>
      <c r="F563" s="537"/>
      <c r="G563" s="569"/>
      <c r="H563" s="537"/>
      <c r="I563" s="537"/>
      <c r="J563" s="537"/>
      <c r="K563" s="570"/>
      <c r="L563" s="537"/>
      <c r="M563" s="537"/>
      <c r="N563" s="537"/>
      <c r="O563" s="568"/>
      <c r="P563" s="537"/>
      <c r="Q563" s="537"/>
      <c r="R563" s="537"/>
      <c r="S563" s="537"/>
      <c r="T563" s="537"/>
      <c r="U563" s="537"/>
      <c r="V563" s="537"/>
      <c r="W563" s="537"/>
      <c r="X563" s="537"/>
      <c r="Y563" s="537"/>
      <c r="Z563" s="537"/>
      <c r="AA563" s="538"/>
      <c r="AB563" s="538"/>
      <c r="AC563" s="539"/>
      <c r="AD563" s="538"/>
      <c r="AE563" s="538"/>
      <c r="AF563" s="538"/>
      <c r="AG563" s="540"/>
      <c r="AH563" s="538"/>
      <c r="AI563" s="538"/>
      <c r="AJ563" s="537"/>
      <c r="AK563" s="537"/>
      <c r="AL563" s="537"/>
      <c r="AM563" s="483">
        <f>K563+AC563</f>
        <v>0</v>
      </c>
      <c r="AN563" s="537"/>
      <c r="AO563" s="537"/>
      <c r="AP563" s="537"/>
      <c r="AQ563" s="542"/>
      <c r="AR563" s="537"/>
      <c r="AS563" s="537"/>
    </row>
    <row r="564" spans="1:45" ht="15.75" customHeight="1" x14ac:dyDescent="0.25">
      <c r="A564" s="537"/>
      <c r="B564" s="567"/>
      <c r="C564" s="201"/>
      <c r="D564" s="537"/>
      <c r="E564" s="568"/>
      <c r="F564" s="537"/>
      <c r="G564" s="569"/>
      <c r="H564" s="537"/>
      <c r="I564" s="537"/>
      <c r="J564" s="537"/>
      <c r="K564" s="570"/>
      <c r="L564" s="537"/>
      <c r="M564" s="537"/>
      <c r="N564" s="537"/>
      <c r="O564" s="568"/>
      <c r="P564" s="537"/>
      <c r="Q564" s="537"/>
      <c r="R564" s="537"/>
      <c r="S564" s="537"/>
      <c r="T564" s="537"/>
      <c r="U564" s="537"/>
      <c r="V564" s="537"/>
      <c r="W564" s="537"/>
      <c r="X564" s="537"/>
      <c r="Y564" s="537"/>
      <c r="Z564" s="537"/>
      <c r="AA564" s="538"/>
      <c r="AB564" s="538"/>
      <c r="AC564" s="539"/>
      <c r="AD564" s="538"/>
      <c r="AE564" s="538"/>
      <c r="AF564" s="538"/>
      <c r="AG564" s="540"/>
      <c r="AH564" s="538"/>
      <c r="AI564" s="538"/>
      <c r="AJ564" s="537"/>
      <c r="AK564" s="537"/>
      <c r="AL564" s="537"/>
      <c r="AM564" s="472"/>
      <c r="AN564" s="537"/>
      <c r="AO564" s="537"/>
      <c r="AP564" s="537"/>
      <c r="AQ564" s="542"/>
      <c r="AR564" s="537"/>
      <c r="AS564" s="537"/>
    </row>
    <row r="565" spans="1:45" ht="15.75" customHeight="1" x14ac:dyDescent="0.25">
      <c r="A565" s="537"/>
      <c r="B565" s="567"/>
      <c r="C565" s="201"/>
      <c r="D565" s="537"/>
      <c r="E565" s="568"/>
      <c r="F565" s="537"/>
      <c r="G565" s="569"/>
      <c r="H565" s="537"/>
      <c r="I565" s="537"/>
      <c r="J565" s="537"/>
      <c r="K565" s="570"/>
      <c r="L565" s="537"/>
      <c r="M565" s="537"/>
      <c r="N565" s="537"/>
      <c r="O565" s="568"/>
      <c r="P565" s="537"/>
      <c r="Q565" s="537"/>
      <c r="R565" s="537"/>
      <c r="S565" s="537"/>
      <c r="T565" s="537"/>
      <c r="U565" s="537"/>
      <c r="V565" s="537"/>
      <c r="W565" s="537"/>
      <c r="X565" s="537"/>
      <c r="Y565" s="537"/>
      <c r="Z565" s="537"/>
      <c r="AA565" s="538"/>
      <c r="AB565" s="538"/>
      <c r="AC565" s="539"/>
      <c r="AD565" s="538"/>
      <c r="AE565" s="538"/>
      <c r="AF565" s="538"/>
      <c r="AG565" s="540"/>
      <c r="AH565" s="538"/>
      <c r="AI565" s="538"/>
      <c r="AJ565" s="537"/>
      <c r="AK565" s="537"/>
      <c r="AL565" s="537"/>
      <c r="AM565" s="472"/>
      <c r="AN565" s="537"/>
      <c r="AO565" s="537"/>
      <c r="AP565" s="537"/>
      <c r="AQ565" s="542"/>
      <c r="AR565" s="537"/>
      <c r="AS565" s="537"/>
    </row>
    <row r="566" spans="1:45" ht="15.75" customHeight="1" x14ac:dyDescent="0.25">
      <c r="A566" s="537"/>
      <c r="B566" s="567"/>
      <c r="C566" s="201"/>
      <c r="D566" s="537"/>
      <c r="E566" s="568"/>
      <c r="F566" s="537"/>
      <c r="G566" s="569"/>
      <c r="H566" s="537"/>
      <c r="I566" s="537"/>
      <c r="J566" s="537"/>
      <c r="K566" s="570"/>
      <c r="L566" s="537"/>
      <c r="M566" s="537"/>
      <c r="N566" s="537"/>
      <c r="O566" s="568"/>
      <c r="P566" s="537"/>
      <c r="Q566" s="537"/>
      <c r="R566" s="537"/>
      <c r="S566" s="537"/>
      <c r="T566" s="537"/>
      <c r="U566" s="537"/>
      <c r="V566" s="537"/>
      <c r="W566" s="537"/>
      <c r="X566" s="537"/>
      <c r="Y566" s="537"/>
      <c r="Z566" s="537"/>
      <c r="AA566" s="538"/>
      <c r="AB566" s="538"/>
      <c r="AC566" s="539"/>
      <c r="AD566" s="538"/>
      <c r="AE566" s="538"/>
      <c r="AF566" s="538"/>
      <c r="AG566" s="540"/>
      <c r="AH566" s="538"/>
      <c r="AI566" s="538"/>
      <c r="AJ566" s="537"/>
      <c r="AK566" s="537"/>
      <c r="AL566" s="537"/>
      <c r="AM566" s="472"/>
      <c r="AN566" s="537"/>
      <c r="AO566" s="537"/>
      <c r="AP566" s="537"/>
      <c r="AQ566" s="542"/>
      <c r="AR566" s="537"/>
      <c r="AS566" s="537"/>
    </row>
    <row r="567" spans="1:45" ht="15.75" customHeight="1" x14ac:dyDescent="0.25">
      <c r="A567" s="590"/>
      <c r="B567" s="496"/>
      <c r="C567" s="201"/>
      <c r="D567" s="605"/>
      <c r="E567" s="497"/>
      <c r="F567" s="605"/>
      <c r="G567" s="495"/>
      <c r="H567" s="495"/>
      <c r="I567" s="495"/>
      <c r="J567" s="605"/>
      <c r="K567" s="499"/>
      <c r="L567" s="606"/>
      <c r="M567" s="606"/>
      <c r="N567" s="495"/>
      <c r="O567" s="501"/>
      <c r="P567" s="495"/>
      <c r="Q567" s="607"/>
      <c r="R567" s="495"/>
      <c r="S567" s="607"/>
      <c r="T567" s="607"/>
      <c r="U567" s="495"/>
      <c r="V567" s="495"/>
      <c r="W567" s="495"/>
      <c r="X567" s="495"/>
      <c r="Y567" s="495"/>
      <c r="Z567" s="495"/>
      <c r="AA567" s="608"/>
      <c r="AB567" s="502"/>
      <c r="AC567" s="503"/>
      <c r="AD567" s="502"/>
      <c r="AE567" s="502"/>
      <c r="AF567" s="502"/>
      <c r="AG567" s="505"/>
      <c r="AH567" s="502"/>
      <c r="AI567" s="502"/>
      <c r="AJ567" s="495">
        <v>2</v>
      </c>
      <c r="AK567" s="495">
        <v>0</v>
      </c>
      <c r="AL567" s="495">
        <v>2</v>
      </c>
      <c r="AM567" s="483">
        <f t="shared" ref="AM567:AM573" si="7">K567+AC567</f>
        <v>0</v>
      </c>
      <c r="AN567" s="495"/>
      <c r="AO567" s="495"/>
      <c r="AP567" s="495"/>
      <c r="AQ567" s="607"/>
      <c r="AR567" s="495"/>
      <c r="AS567" s="495"/>
    </row>
    <row r="568" spans="1:45" ht="15.75" customHeight="1" x14ac:dyDescent="0.25">
      <c r="A568" s="609"/>
      <c r="B568" s="496"/>
      <c r="C568" s="201"/>
      <c r="D568" s="605"/>
      <c r="E568" s="497"/>
      <c r="F568" s="605"/>
      <c r="G568" s="495"/>
      <c r="H568" s="495"/>
      <c r="I568" s="495"/>
      <c r="J568" s="605"/>
      <c r="K568" s="499"/>
      <c r="L568" s="606"/>
      <c r="M568" s="606"/>
      <c r="N568" s="495"/>
      <c r="O568" s="501"/>
      <c r="P568" s="495"/>
      <c r="Q568" s="607"/>
      <c r="R568" s="495"/>
      <c r="S568" s="607"/>
      <c r="T568" s="500"/>
      <c r="U568" s="495"/>
      <c r="V568" s="495"/>
      <c r="W568" s="495"/>
      <c r="X568" s="495"/>
      <c r="Y568" s="495"/>
      <c r="Z568" s="495"/>
      <c r="AA568" s="608"/>
      <c r="AB568" s="502"/>
      <c r="AC568" s="503"/>
      <c r="AD568" s="505"/>
      <c r="AE568" s="505"/>
      <c r="AF568" s="502"/>
      <c r="AG568" s="505"/>
      <c r="AH568" s="502"/>
      <c r="AI568" s="502"/>
      <c r="AJ568" s="495">
        <v>2</v>
      </c>
      <c r="AK568" s="495">
        <v>0</v>
      </c>
      <c r="AL568" s="495">
        <v>2</v>
      </c>
      <c r="AM568" s="483">
        <f t="shared" si="7"/>
        <v>0</v>
      </c>
      <c r="AN568" s="495"/>
      <c r="AO568" s="495"/>
      <c r="AP568" s="495"/>
      <c r="AQ568" s="607"/>
      <c r="AR568" s="495"/>
      <c r="AS568" s="495"/>
    </row>
    <row r="569" spans="1:45" ht="15.75" customHeight="1" x14ac:dyDescent="0.25">
      <c r="A569" s="609"/>
      <c r="B569" s="496"/>
      <c r="C569" s="201"/>
      <c r="D569" s="605"/>
      <c r="E569" s="497"/>
      <c r="F569" s="605"/>
      <c r="G569" s="495"/>
      <c r="H569" s="495"/>
      <c r="I569" s="495"/>
      <c r="J569" s="605"/>
      <c r="K569" s="499"/>
      <c r="L569" s="606"/>
      <c r="M569" s="606"/>
      <c r="N569" s="495"/>
      <c r="O569" s="610"/>
      <c r="P569" s="495"/>
      <c r="Q569" s="607"/>
      <c r="R569" s="495"/>
      <c r="S569" s="607"/>
      <c r="T569" s="500"/>
      <c r="U569" s="495"/>
      <c r="V569" s="495"/>
      <c r="W569" s="495"/>
      <c r="X569" s="495"/>
      <c r="Y569" s="495"/>
      <c r="Z569" s="495"/>
      <c r="AA569" s="608"/>
      <c r="AB569" s="505"/>
      <c r="AC569" s="503"/>
      <c r="AD569" s="505"/>
      <c r="AE569" s="505"/>
      <c r="AF569" s="502"/>
      <c r="AG569" s="505"/>
      <c r="AH569" s="502"/>
      <c r="AI569" s="502"/>
      <c r="AJ569" s="495">
        <v>2</v>
      </c>
      <c r="AK569" s="495">
        <v>0</v>
      </c>
      <c r="AL569" s="495">
        <v>2</v>
      </c>
      <c r="AM569" s="483">
        <f t="shared" si="7"/>
        <v>0</v>
      </c>
      <c r="AN569" s="495"/>
      <c r="AO569" s="495"/>
      <c r="AP569" s="495"/>
      <c r="AQ569" s="607"/>
      <c r="AR569" s="495"/>
      <c r="AS569" s="495"/>
    </row>
    <row r="570" spans="1:45" ht="15.75" customHeight="1" x14ac:dyDescent="0.25">
      <c r="A570" s="609"/>
      <c r="B570" s="496"/>
      <c r="C570" s="201"/>
      <c r="D570" s="605"/>
      <c r="E570" s="497"/>
      <c r="F570" s="605"/>
      <c r="G570" s="495"/>
      <c r="H570" s="495"/>
      <c r="I570" s="495"/>
      <c r="J570" s="605"/>
      <c r="K570" s="499"/>
      <c r="L570" s="606"/>
      <c r="M570" s="606"/>
      <c r="N570" s="495"/>
      <c r="O570" s="610"/>
      <c r="P570" s="495"/>
      <c r="Q570" s="607"/>
      <c r="R570" s="495"/>
      <c r="S570" s="607"/>
      <c r="T570" s="500"/>
      <c r="U570" s="495"/>
      <c r="V570" s="495"/>
      <c r="W570" s="495"/>
      <c r="X570" s="495"/>
      <c r="Y570" s="495"/>
      <c r="Z570" s="495"/>
      <c r="AA570" s="608"/>
      <c r="AB570" s="505"/>
      <c r="AC570" s="503"/>
      <c r="AD570" s="505"/>
      <c r="AE570" s="505"/>
      <c r="AF570" s="502"/>
      <c r="AG570" s="505"/>
      <c r="AH570" s="505"/>
      <c r="AI570" s="505"/>
      <c r="AJ570" s="495"/>
      <c r="AK570" s="495"/>
      <c r="AL570" s="495"/>
      <c r="AM570" s="483">
        <f t="shared" si="7"/>
        <v>0</v>
      </c>
      <c r="AN570" s="495"/>
      <c r="AO570" s="495"/>
      <c r="AP570" s="495"/>
      <c r="AQ570" s="607"/>
      <c r="AR570" s="495"/>
      <c r="AS570" s="495"/>
    </row>
    <row r="571" spans="1:45" ht="15.75" customHeight="1" x14ac:dyDescent="0.25">
      <c r="A571" s="609"/>
      <c r="B571" s="496"/>
      <c r="C571" s="201"/>
      <c r="D571" s="605"/>
      <c r="E571" s="497"/>
      <c r="F571" s="605"/>
      <c r="G571" s="495"/>
      <c r="H571" s="495"/>
      <c r="I571" s="495"/>
      <c r="J571" s="605"/>
      <c r="K571" s="499"/>
      <c r="L571" s="606"/>
      <c r="M571" s="606"/>
      <c r="N571" s="495"/>
      <c r="O571" s="610"/>
      <c r="P571" s="495"/>
      <c r="Q571" s="607"/>
      <c r="R571" s="495"/>
      <c r="S571" s="607"/>
      <c r="T571" s="500"/>
      <c r="U571" s="495"/>
      <c r="V571" s="495"/>
      <c r="W571" s="495"/>
      <c r="X571" s="495"/>
      <c r="Y571" s="495"/>
      <c r="Z571" s="495"/>
      <c r="AA571" s="608"/>
      <c r="AB571" s="502"/>
      <c r="AC571" s="503"/>
      <c r="AD571" s="502"/>
      <c r="AE571" s="502"/>
      <c r="AF571" s="502"/>
      <c r="AG571" s="505"/>
      <c r="AH571" s="502"/>
      <c r="AI571" s="502"/>
      <c r="AJ571" s="495"/>
      <c r="AK571" s="495"/>
      <c r="AL571" s="495"/>
      <c r="AM571" s="483">
        <f t="shared" si="7"/>
        <v>0</v>
      </c>
      <c r="AN571" s="495"/>
      <c r="AO571" s="495"/>
      <c r="AP571" s="495"/>
      <c r="AQ571" s="607"/>
      <c r="AR571" s="495"/>
      <c r="AS571" s="495"/>
    </row>
    <row r="572" spans="1:45" ht="15.75" customHeight="1" x14ac:dyDescent="0.25">
      <c r="A572" s="609"/>
      <c r="B572" s="496"/>
      <c r="C572" s="201"/>
      <c r="D572" s="605"/>
      <c r="E572" s="497"/>
      <c r="F572" s="605"/>
      <c r="G572" s="495"/>
      <c r="H572" s="495"/>
      <c r="I572" s="495"/>
      <c r="J572" s="605"/>
      <c r="K572" s="499"/>
      <c r="L572" s="606"/>
      <c r="M572" s="606"/>
      <c r="N572" s="495"/>
      <c r="O572" s="501"/>
      <c r="P572" s="495"/>
      <c r="Q572" s="607"/>
      <c r="R572" s="495"/>
      <c r="S572" s="607"/>
      <c r="T572" s="500"/>
      <c r="U572" s="495"/>
      <c r="V572" s="495"/>
      <c r="W572" s="495"/>
      <c r="X572" s="495"/>
      <c r="Y572" s="495"/>
      <c r="Z572" s="495"/>
      <c r="AA572" s="608"/>
      <c r="AB572" s="505"/>
      <c r="AC572" s="503"/>
      <c r="AD572" s="505"/>
      <c r="AE572" s="505"/>
      <c r="AF572" s="502"/>
      <c r="AG572" s="505"/>
      <c r="AH572" s="502"/>
      <c r="AI572" s="502"/>
      <c r="AJ572" s="495"/>
      <c r="AK572" s="495"/>
      <c r="AL572" s="495"/>
      <c r="AM572" s="483">
        <f t="shared" si="7"/>
        <v>0</v>
      </c>
      <c r="AN572" s="495"/>
      <c r="AO572" s="495"/>
      <c r="AP572" s="495"/>
      <c r="AQ572" s="607"/>
      <c r="AR572" s="495"/>
      <c r="AS572" s="495"/>
    </row>
    <row r="573" spans="1:45" ht="15.75" customHeight="1" x14ac:dyDescent="0.25">
      <c r="A573" s="609"/>
      <c r="B573" s="496"/>
      <c r="C573" s="201"/>
      <c r="D573" s="605"/>
      <c r="E573" s="497"/>
      <c r="F573" s="605"/>
      <c r="G573" s="495"/>
      <c r="H573" s="495"/>
      <c r="I573" s="495"/>
      <c r="J573" s="605"/>
      <c r="K573" s="499"/>
      <c r="L573" s="606"/>
      <c r="M573" s="606"/>
      <c r="N573" s="495"/>
      <c r="O573" s="501"/>
      <c r="P573" s="495"/>
      <c r="Q573" s="607"/>
      <c r="R573" s="495"/>
      <c r="S573" s="607"/>
      <c r="T573" s="500"/>
      <c r="U573" s="495"/>
      <c r="V573" s="495"/>
      <c r="W573" s="495"/>
      <c r="X573" s="495"/>
      <c r="Y573" s="495"/>
      <c r="Z573" s="495"/>
      <c r="AA573" s="608"/>
      <c r="AB573" s="502"/>
      <c r="AC573" s="503"/>
      <c r="AD573" s="502"/>
      <c r="AE573" s="502"/>
      <c r="AF573" s="502"/>
      <c r="AG573" s="505"/>
      <c r="AH573" s="502"/>
      <c r="AI573" s="502"/>
      <c r="AJ573" s="495"/>
      <c r="AK573" s="495"/>
      <c r="AL573" s="495"/>
      <c r="AM573" s="483">
        <f t="shared" si="7"/>
        <v>0</v>
      </c>
      <c r="AN573" s="495"/>
      <c r="AO573" s="495"/>
      <c r="AP573" s="495"/>
      <c r="AQ573" s="607"/>
      <c r="AR573" s="495"/>
      <c r="AS573" s="495"/>
    </row>
    <row r="574" spans="1:45" ht="48" customHeight="1" x14ac:dyDescent="0.25">
      <c r="A574" s="609"/>
      <c r="B574" s="496"/>
      <c r="C574" s="201"/>
      <c r="D574" s="605"/>
      <c r="E574" s="497"/>
      <c r="F574" s="605"/>
      <c r="G574" s="495"/>
      <c r="H574" s="495"/>
      <c r="I574" s="495"/>
      <c r="J574" s="605"/>
      <c r="K574" s="499"/>
      <c r="L574" s="606"/>
      <c r="M574" s="606"/>
      <c r="N574" s="495"/>
      <c r="O574" s="501"/>
      <c r="P574" s="495"/>
      <c r="Q574" s="607"/>
      <c r="R574" s="495"/>
      <c r="S574" s="607"/>
      <c r="T574" s="500"/>
      <c r="U574" s="495"/>
      <c r="V574" s="495"/>
      <c r="W574" s="495"/>
      <c r="X574" s="495"/>
      <c r="Y574" s="495"/>
      <c r="Z574" s="495"/>
      <c r="AA574" s="608"/>
      <c r="AB574" s="502"/>
      <c r="AC574" s="503"/>
      <c r="AD574" s="502"/>
      <c r="AE574" s="502"/>
      <c r="AF574" s="502"/>
      <c r="AG574" s="505"/>
      <c r="AH574" s="502"/>
      <c r="AI574" s="502"/>
      <c r="AJ574" s="495"/>
      <c r="AK574" s="495"/>
      <c r="AL574" s="495"/>
      <c r="AM574" s="495"/>
      <c r="AN574" s="495"/>
      <c r="AO574" s="495"/>
      <c r="AP574" s="495"/>
      <c r="AQ574" s="607"/>
      <c r="AR574" s="495"/>
      <c r="AS574" s="495"/>
    </row>
    <row r="575" spans="1:45" ht="15.75" x14ac:dyDescent="0.25">
      <c r="A575" s="609"/>
      <c r="B575" s="496"/>
      <c r="C575" s="201"/>
      <c r="D575" s="605"/>
      <c r="E575" s="497"/>
      <c r="F575" s="605"/>
      <c r="G575" s="495"/>
      <c r="H575" s="495"/>
      <c r="I575" s="495"/>
      <c r="J575" s="605"/>
      <c r="K575" s="499"/>
      <c r="L575" s="606"/>
      <c r="M575" s="606"/>
      <c r="N575" s="495"/>
      <c r="O575" s="610"/>
      <c r="P575" s="495"/>
      <c r="Q575" s="607"/>
      <c r="R575" s="495"/>
      <c r="S575" s="607"/>
      <c r="T575" s="500"/>
      <c r="U575" s="495"/>
      <c r="V575" s="495"/>
      <c r="W575" s="495"/>
      <c r="X575" s="495"/>
      <c r="Y575" s="495"/>
      <c r="Z575" s="495"/>
      <c r="AA575" s="608"/>
      <c r="AB575" s="505"/>
      <c r="AC575" s="503"/>
      <c r="AD575" s="502"/>
      <c r="AE575" s="505"/>
      <c r="AF575" s="502"/>
      <c r="AG575" s="505"/>
      <c r="AH575" s="502"/>
      <c r="AI575" s="502"/>
      <c r="AJ575" s="495"/>
      <c r="AK575" s="495"/>
      <c r="AL575" s="495"/>
      <c r="AM575" s="495"/>
      <c r="AN575" s="495"/>
      <c r="AO575" s="495"/>
      <c r="AP575" s="495"/>
      <c r="AQ575" s="607"/>
      <c r="AR575" s="495"/>
      <c r="AS575" s="495"/>
    </row>
    <row r="576" spans="1:45" ht="42" customHeight="1" x14ac:dyDescent="0.25">
      <c r="A576" s="609"/>
      <c r="B576" s="496"/>
      <c r="C576" s="201"/>
      <c r="D576" s="605"/>
      <c r="E576" s="497"/>
      <c r="F576" s="605"/>
      <c r="G576" s="495"/>
      <c r="H576" s="495"/>
      <c r="I576" s="495"/>
      <c r="J576" s="605"/>
      <c r="K576" s="499"/>
      <c r="L576" s="606"/>
      <c r="M576" s="606"/>
      <c r="N576" s="495"/>
      <c r="O576" s="501"/>
      <c r="P576" s="495"/>
      <c r="Q576" s="607"/>
      <c r="R576" s="495"/>
      <c r="S576" s="500"/>
      <c r="T576" s="500"/>
      <c r="U576" s="495"/>
      <c r="V576" s="495"/>
      <c r="W576" s="495"/>
      <c r="X576" s="495"/>
      <c r="Y576" s="495"/>
      <c r="Z576" s="495"/>
      <c r="AA576" s="608"/>
      <c r="AB576" s="505"/>
      <c r="AC576" s="503"/>
      <c r="AD576" s="502"/>
      <c r="AE576" s="505"/>
      <c r="AF576" s="502"/>
      <c r="AG576" s="505"/>
      <c r="AH576" s="502"/>
      <c r="AI576" s="505"/>
      <c r="AJ576" s="495"/>
      <c r="AK576" s="495"/>
      <c r="AL576" s="495"/>
      <c r="AM576" s="495"/>
      <c r="AN576" s="495"/>
      <c r="AO576" s="495"/>
      <c r="AP576" s="495"/>
      <c r="AQ576" s="607"/>
      <c r="AR576" s="495"/>
      <c r="AS576" s="495"/>
    </row>
    <row r="577" spans="1:45" ht="15.75" customHeight="1" x14ac:dyDescent="0.25">
      <c r="A577" s="609"/>
      <c r="B577" s="496"/>
      <c r="C577" s="201"/>
      <c r="D577" s="605"/>
      <c r="E577" s="497"/>
      <c r="F577" s="605"/>
      <c r="G577" s="495"/>
      <c r="H577" s="495"/>
      <c r="I577" s="495"/>
      <c r="J577" s="605"/>
      <c r="K577" s="499"/>
      <c r="L577" s="606"/>
      <c r="M577" s="606"/>
      <c r="N577" s="495"/>
      <c r="O577" s="501"/>
      <c r="P577" s="495"/>
      <c r="Q577" s="607"/>
      <c r="R577" s="495"/>
      <c r="S577" s="607"/>
      <c r="T577" s="500"/>
      <c r="U577" s="495"/>
      <c r="V577" s="495"/>
      <c r="W577" s="495"/>
      <c r="X577" s="495"/>
      <c r="Y577" s="495"/>
      <c r="Z577" s="495"/>
      <c r="AA577" s="608"/>
      <c r="AB577" s="502"/>
      <c r="AC577" s="503"/>
      <c r="AD577" s="502"/>
      <c r="AE577" s="502"/>
      <c r="AF577" s="502"/>
      <c r="AG577" s="505"/>
      <c r="AH577" s="502"/>
      <c r="AI577" s="502"/>
      <c r="AJ577" s="495"/>
      <c r="AK577" s="495"/>
      <c r="AL577" s="495"/>
      <c r="AM577" s="495"/>
      <c r="AN577" s="495"/>
      <c r="AO577" s="495"/>
      <c r="AP577" s="495"/>
      <c r="AQ577" s="607"/>
      <c r="AR577" s="495"/>
      <c r="AS577" s="495"/>
    </row>
    <row r="578" spans="1:45" ht="15.75" customHeight="1" x14ac:dyDescent="0.25">
      <c r="A578" s="609"/>
      <c r="B578" s="496"/>
      <c r="C578" s="201"/>
      <c r="D578" s="605"/>
      <c r="E578" s="497"/>
      <c r="F578" s="605"/>
      <c r="G578" s="495"/>
      <c r="H578" s="495"/>
      <c r="I578" s="495"/>
      <c r="J578" s="605"/>
      <c r="K578" s="499"/>
      <c r="L578" s="606"/>
      <c r="M578" s="606"/>
      <c r="N578" s="495"/>
      <c r="O578" s="501"/>
      <c r="P578" s="495"/>
      <c r="Q578" s="607"/>
      <c r="R578" s="495"/>
      <c r="S578" s="607"/>
      <c r="T578" s="500"/>
      <c r="U578" s="495"/>
      <c r="V578" s="495"/>
      <c r="W578" s="495"/>
      <c r="X578" s="495"/>
      <c r="Y578" s="495"/>
      <c r="Z578" s="495"/>
      <c r="AA578" s="611"/>
      <c r="AB578" s="611"/>
      <c r="AC578" s="503"/>
      <c r="AD578" s="505"/>
      <c r="AE578" s="502"/>
      <c r="AF578" s="502"/>
      <c r="AG578" s="505"/>
      <c r="AH578" s="505"/>
      <c r="AI578" s="505"/>
      <c r="AJ578" s="495"/>
      <c r="AK578" s="495"/>
      <c r="AL578" s="495"/>
      <c r="AM578" s="495"/>
      <c r="AN578" s="495"/>
      <c r="AO578" s="495"/>
      <c r="AP578" s="495"/>
      <c r="AQ578" s="607"/>
      <c r="AR578" s="495"/>
      <c r="AS578" s="495"/>
    </row>
    <row r="579" spans="1:45" ht="15.75" customHeight="1" x14ac:dyDescent="0.25">
      <c r="A579" s="609"/>
      <c r="B579" s="496"/>
      <c r="C579" s="201"/>
      <c r="D579" s="605"/>
      <c r="E579" s="497"/>
      <c r="F579" s="605"/>
      <c r="G579" s="495"/>
      <c r="H579" s="495"/>
      <c r="I579" s="495"/>
      <c r="J579" s="605"/>
      <c r="K579" s="499"/>
      <c r="L579" s="606"/>
      <c r="M579" s="606"/>
      <c r="N579" s="495"/>
      <c r="O579" s="501"/>
      <c r="P579" s="495"/>
      <c r="Q579" s="607"/>
      <c r="R579" s="495"/>
      <c r="S579" s="607"/>
      <c r="T579" s="500"/>
      <c r="U579" s="495"/>
      <c r="V579" s="495"/>
      <c r="W579" s="495"/>
      <c r="X579" s="495"/>
      <c r="Y579" s="495"/>
      <c r="Z579" s="495"/>
      <c r="AA579" s="608"/>
      <c r="AB579" s="502"/>
      <c r="AC579" s="503"/>
      <c r="AD579" s="502"/>
      <c r="AE579" s="502"/>
      <c r="AF579" s="502"/>
      <c r="AG579" s="505"/>
      <c r="AH579" s="502"/>
      <c r="AI579" s="502"/>
      <c r="AJ579" s="495"/>
      <c r="AK579" s="495"/>
      <c r="AL579" s="495"/>
      <c r="AM579" s="495"/>
      <c r="AN579" s="495"/>
      <c r="AO579" s="495"/>
      <c r="AP579" s="495"/>
      <c r="AQ579" s="607"/>
      <c r="AR579" s="495"/>
      <c r="AS579" s="495"/>
    </row>
    <row r="580" spans="1:45" ht="15.75" customHeight="1" x14ac:dyDescent="0.25">
      <c r="A580" s="609"/>
      <c r="B580" s="496"/>
      <c r="C580" s="201"/>
      <c r="D580" s="605"/>
      <c r="E580" s="497"/>
      <c r="F580" s="605"/>
      <c r="G580" s="495"/>
      <c r="H580" s="495"/>
      <c r="I580" s="495"/>
      <c r="J580" s="605"/>
      <c r="K580" s="499"/>
      <c r="L580" s="606"/>
      <c r="M580" s="606"/>
      <c r="N580" s="495"/>
      <c r="O580" s="612"/>
      <c r="P580" s="495"/>
      <c r="Q580" s="607"/>
      <c r="R580" s="495"/>
      <c r="S580" s="607"/>
      <c r="T580" s="500"/>
      <c r="U580" s="495"/>
      <c r="V580" s="495"/>
      <c r="W580" s="495"/>
      <c r="X580" s="495"/>
      <c r="Y580" s="495"/>
      <c r="Z580" s="495"/>
      <c r="AA580" s="608"/>
      <c r="AB580" s="505"/>
      <c r="AC580" s="503"/>
      <c r="AD580" s="502"/>
      <c r="AE580" s="505"/>
      <c r="AF580" s="502"/>
      <c r="AG580" s="505"/>
      <c r="AH580" s="502"/>
      <c r="AI580" s="502"/>
      <c r="AJ580" s="495"/>
      <c r="AK580" s="495"/>
      <c r="AL580" s="495"/>
      <c r="AM580" s="495"/>
      <c r="AN580" s="495"/>
      <c r="AO580" s="495"/>
      <c r="AP580" s="495"/>
      <c r="AQ580" s="607"/>
      <c r="AR580" s="495"/>
      <c r="AS580" s="495"/>
    </row>
    <row r="581" spans="1:45" ht="15.75" customHeight="1" x14ac:dyDescent="0.25">
      <c r="A581" s="609"/>
      <c r="B581" s="496"/>
      <c r="C581" s="201"/>
      <c r="D581" s="605"/>
      <c r="E581" s="497"/>
      <c r="F581" s="605"/>
      <c r="G581" s="495"/>
      <c r="H581" s="495"/>
      <c r="I581" s="495"/>
      <c r="J581" s="605"/>
      <c r="K581" s="499"/>
      <c r="L581" s="606"/>
      <c r="M581" s="606"/>
      <c r="N581" s="495"/>
      <c r="O581" s="610"/>
      <c r="P581" s="495"/>
      <c r="Q581" s="607"/>
      <c r="R581" s="495"/>
      <c r="S581" s="607"/>
      <c r="T581" s="500"/>
      <c r="U581" s="495"/>
      <c r="V581" s="495"/>
      <c r="W581" s="495"/>
      <c r="X581" s="495"/>
      <c r="Y581" s="495"/>
      <c r="Z581" s="495"/>
      <c r="AA581" s="608"/>
      <c r="AB581" s="502"/>
      <c r="AC581" s="503"/>
      <c r="AD581" s="502"/>
      <c r="AE581" s="502"/>
      <c r="AF581" s="502"/>
      <c r="AG581" s="505"/>
      <c r="AH581" s="502"/>
      <c r="AI581" s="502"/>
      <c r="AJ581" s="495"/>
      <c r="AK581" s="495"/>
      <c r="AL581" s="495"/>
      <c r="AM581" s="495"/>
      <c r="AN581" s="495"/>
      <c r="AO581" s="495"/>
      <c r="AP581" s="495"/>
      <c r="AQ581" s="607"/>
      <c r="AR581" s="495"/>
      <c r="AS581" s="495"/>
    </row>
    <row r="582" spans="1:45" ht="15.75" customHeight="1" x14ac:dyDescent="0.25">
      <c r="A582" s="609"/>
      <c r="B582" s="496"/>
      <c r="C582" s="201"/>
      <c r="D582" s="605"/>
      <c r="E582" s="497"/>
      <c r="F582" s="605"/>
      <c r="G582" s="495"/>
      <c r="H582" s="495"/>
      <c r="I582" s="495"/>
      <c r="J582" s="605"/>
      <c r="K582" s="499"/>
      <c r="L582" s="606"/>
      <c r="M582" s="606"/>
      <c r="N582" s="495"/>
      <c r="O582" s="501"/>
      <c r="P582" s="495"/>
      <c r="Q582" s="607"/>
      <c r="R582" s="495"/>
      <c r="S582" s="607"/>
      <c r="T582" s="500"/>
      <c r="U582" s="495"/>
      <c r="V582" s="495"/>
      <c r="W582" s="495"/>
      <c r="X582" s="495"/>
      <c r="Y582" s="495"/>
      <c r="Z582" s="495"/>
      <c r="AA582" s="608"/>
      <c r="AB582" s="502"/>
      <c r="AC582" s="503"/>
      <c r="AD582" s="502"/>
      <c r="AE582" s="502"/>
      <c r="AF582" s="502"/>
      <c r="AG582" s="505"/>
      <c r="AH582" s="505"/>
      <c r="AI582" s="505"/>
      <c r="AJ582" s="495"/>
      <c r="AK582" s="495"/>
      <c r="AL582" s="495"/>
      <c r="AM582" s="495"/>
      <c r="AN582" s="495"/>
      <c r="AO582" s="495"/>
      <c r="AP582" s="495"/>
      <c r="AQ582" s="607"/>
      <c r="AR582" s="495"/>
      <c r="AS582" s="495"/>
    </row>
    <row r="583" spans="1:45" ht="15.75" customHeight="1" x14ac:dyDescent="0.25">
      <c r="A583" s="609"/>
      <c r="B583" s="496"/>
      <c r="C583" s="201"/>
      <c r="D583" s="605"/>
      <c r="E583" s="497"/>
      <c r="F583" s="605"/>
      <c r="G583" s="495"/>
      <c r="H583" s="495"/>
      <c r="I583" s="495"/>
      <c r="J583" s="605"/>
      <c r="K583" s="499"/>
      <c r="L583" s="606"/>
      <c r="M583" s="606"/>
      <c r="N583" s="495"/>
      <c r="O583" s="501"/>
      <c r="P583" s="495"/>
      <c r="Q583" s="607"/>
      <c r="R583" s="495"/>
      <c r="S583" s="607"/>
      <c r="T583" s="500"/>
      <c r="U583" s="495"/>
      <c r="V583" s="495"/>
      <c r="W583" s="495"/>
      <c r="X583" s="495"/>
      <c r="Y583" s="495"/>
      <c r="Z583" s="495"/>
      <c r="AA583" s="608"/>
      <c r="AB583" s="502"/>
      <c r="AC583" s="503"/>
      <c r="AD583" s="502"/>
      <c r="AE583" s="505"/>
      <c r="AF583" s="502"/>
      <c r="AG583" s="505"/>
      <c r="AH583" s="505"/>
      <c r="AI583" s="504"/>
      <c r="AJ583" s="495"/>
      <c r="AK583" s="495"/>
      <c r="AL583" s="495"/>
      <c r="AM583" s="495"/>
      <c r="AN583" s="495"/>
      <c r="AO583" s="495"/>
      <c r="AP583" s="495"/>
      <c r="AQ583" s="607"/>
      <c r="AR583" s="495"/>
      <c r="AS583" s="495"/>
    </row>
    <row r="584" spans="1:45" ht="15.75" x14ac:dyDescent="0.25">
      <c r="A584" s="609"/>
      <c r="B584" s="496"/>
      <c r="C584" s="201"/>
      <c r="D584" s="605"/>
      <c r="E584" s="497"/>
      <c r="F584" s="605"/>
      <c r="G584" s="495"/>
      <c r="H584" s="495"/>
      <c r="I584" s="495"/>
      <c r="J584" s="605"/>
      <c r="K584" s="499"/>
      <c r="L584" s="606"/>
      <c r="M584" s="606"/>
      <c r="N584" s="495"/>
      <c r="O584" s="501"/>
      <c r="P584" s="495"/>
      <c r="Q584" s="607"/>
      <c r="R584" s="495"/>
      <c r="S584" s="607"/>
      <c r="T584" s="500"/>
      <c r="U584" s="495"/>
      <c r="V584" s="495"/>
      <c r="W584" s="495"/>
      <c r="X584" s="495"/>
      <c r="Y584" s="495"/>
      <c r="Z584" s="495"/>
      <c r="AA584" s="608"/>
      <c r="AB584" s="505"/>
      <c r="AC584" s="503"/>
      <c r="AD584" s="502"/>
      <c r="AE584" s="505"/>
      <c r="AF584" s="502"/>
      <c r="AG584" s="505"/>
      <c r="AH584" s="502"/>
      <c r="AI584" s="502"/>
      <c r="AJ584" s="495"/>
      <c r="AK584" s="495"/>
      <c r="AL584" s="495"/>
      <c r="AM584" s="495"/>
      <c r="AN584" s="495"/>
      <c r="AO584" s="495"/>
      <c r="AP584" s="495"/>
      <c r="AQ584" s="607"/>
      <c r="AR584" s="495"/>
      <c r="AS584" s="495"/>
    </row>
    <row r="585" spans="1:45" ht="15.75" customHeight="1" x14ac:dyDescent="0.25">
      <c r="A585" s="609"/>
      <c r="B585" s="496"/>
      <c r="C585" s="201"/>
      <c r="D585" s="605"/>
      <c r="E585" s="497"/>
      <c r="F585" s="605"/>
      <c r="G585" s="495"/>
      <c r="H585" s="495"/>
      <c r="I585" s="495"/>
      <c r="J585" s="605"/>
      <c r="K585" s="499"/>
      <c r="L585" s="606"/>
      <c r="M585" s="606"/>
      <c r="N585" s="495"/>
      <c r="O585" s="501"/>
      <c r="P585" s="495"/>
      <c r="Q585" s="607"/>
      <c r="R585" s="495"/>
      <c r="S585" s="607"/>
      <c r="T585" s="500"/>
      <c r="U585" s="495"/>
      <c r="V585" s="495"/>
      <c r="W585" s="495"/>
      <c r="X585" s="495"/>
      <c r="Y585" s="495"/>
      <c r="Z585" s="495"/>
      <c r="AA585" s="608"/>
      <c r="AB585" s="502"/>
      <c r="AC585" s="503"/>
      <c r="AD585" s="502"/>
      <c r="AE585" s="502"/>
      <c r="AF585" s="502"/>
      <c r="AG585" s="505"/>
      <c r="AH585" s="502"/>
      <c r="AI585" s="502"/>
      <c r="AJ585" s="495"/>
      <c r="AK585" s="495"/>
      <c r="AL585" s="495"/>
      <c r="AM585" s="495"/>
      <c r="AN585" s="495"/>
      <c r="AO585" s="495"/>
      <c r="AP585" s="495"/>
      <c r="AQ585" s="607"/>
      <c r="AR585" s="495"/>
      <c r="AS585" s="495"/>
    </row>
    <row r="586" spans="1:45" ht="15.75" customHeight="1" x14ac:dyDescent="0.25">
      <c r="A586" s="609"/>
      <c r="B586" s="496"/>
      <c r="C586" s="201"/>
      <c r="D586" s="605"/>
      <c r="E586" s="497"/>
      <c r="F586" s="605"/>
      <c r="G586" s="495"/>
      <c r="H586" s="495"/>
      <c r="I586" s="495"/>
      <c r="J586" s="605"/>
      <c r="K586" s="499"/>
      <c r="L586" s="606"/>
      <c r="M586" s="606"/>
      <c r="N586" s="495"/>
      <c r="O586" s="501"/>
      <c r="P586" s="495"/>
      <c r="Q586" s="607"/>
      <c r="R586" s="495"/>
      <c r="S586" s="607"/>
      <c r="T586" s="500"/>
      <c r="U586" s="495"/>
      <c r="V586" s="495"/>
      <c r="W586" s="495"/>
      <c r="X586" s="495"/>
      <c r="Y586" s="495"/>
      <c r="Z586" s="495"/>
      <c r="AA586" s="608"/>
      <c r="AB586" s="502"/>
      <c r="AC586" s="503"/>
      <c r="AD586" s="502"/>
      <c r="AE586" s="502"/>
      <c r="AF586" s="502"/>
      <c r="AG586" s="505"/>
      <c r="AH586" s="502"/>
      <c r="AI586" s="502"/>
      <c r="AJ586" s="495"/>
      <c r="AK586" s="495"/>
      <c r="AL586" s="495"/>
      <c r="AM586" s="495"/>
      <c r="AN586" s="495"/>
      <c r="AO586" s="495"/>
      <c r="AP586" s="495"/>
      <c r="AQ586" s="607"/>
      <c r="AR586" s="495"/>
      <c r="AS586" s="495"/>
    </row>
    <row r="587" spans="1:45" ht="15.75" customHeight="1" x14ac:dyDescent="0.25">
      <c r="A587" s="609"/>
      <c r="B587" s="496"/>
      <c r="C587" s="201"/>
      <c r="D587" s="605"/>
      <c r="E587" s="497"/>
      <c r="F587" s="605"/>
      <c r="G587" s="495"/>
      <c r="H587" s="495"/>
      <c r="I587" s="495"/>
      <c r="J587" s="605"/>
      <c r="K587" s="499"/>
      <c r="L587" s="606"/>
      <c r="M587" s="606"/>
      <c r="N587" s="495"/>
      <c r="O587" s="501"/>
      <c r="P587" s="495"/>
      <c r="Q587" s="607"/>
      <c r="R587" s="495"/>
      <c r="S587" s="607"/>
      <c r="T587" s="500"/>
      <c r="U587" s="495"/>
      <c r="V587" s="495"/>
      <c r="W587" s="495"/>
      <c r="X587" s="495"/>
      <c r="Y587" s="495"/>
      <c r="Z587" s="495"/>
      <c r="AA587" s="608"/>
      <c r="AB587" s="502"/>
      <c r="AC587" s="503"/>
      <c r="AD587" s="502"/>
      <c r="AE587" s="502"/>
      <c r="AF587" s="502"/>
      <c r="AG587" s="505"/>
      <c r="AH587" s="502"/>
      <c r="AI587" s="505"/>
      <c r="AJ587" s="495"/>
      <c r="AK587" s="495"/>
      <c r="AL587" s="495"/>
      <c r="AM587" s="495"/>
      <c r="AN587" s="495"/>
      <c r="AO587" s="495"/>
      <c r="AP587" s="495"/>
      <c r="AQ587" s="607"/>
      <c r="AR587" s="495"/>
      <c r="AS587" s="495"/>
    </row>
    <row r="588" spans="1:45" ht="15.75" x14ac:dyDescent="0.25">
      <c r="A588" s="609"/>
      <c r="B588" s="496"/>
      <c r="C588" s="201"/>
      <c r="D588" s="605"/>
      <c r="E588" s="497"/>
      <c r="F588" s="605"/>
      <c r="G588" s="495"/>
      <c r="H588" s="495"/>
      <c r="I588" s="495"/>
      <c r="J588" s="605"/>
      <c r="K588" s="499"/>
      <c r="L588" s="606"/>
      <c r="M588" s="606"/>
      <c r="N588" s="495"/>
      <c r="O588" s="501"/>
      <c r="P588" s="495"/>
      <c r="Q588" s="607"/>
      <c r="R588" s="495"/>
      <c r="S588" s="607"/>
      <c r="T588" s="500"/>
      <c r="U588" s="495"/>
      <c r="V588" s="495"/>
      <c r="W588" s="495"/>
      <c r="X588" s="495"/>
      <c r="Y588" s="495"/>
      <c r="Z588" s="495"/>
      <c r="AA588" s="608"/>
      <c r="AB588" s="502"/>
      <c r="AC588" s="503"/>
      <c r="AD588" s="502"/>
      <c r="AE588" s="502"/>
      <c r="AF588" s="502"/>
      <c r="AG588" s="505"/>
      <c r="AH588" s="505"/>
      <c r="AI588" s="505"/>
      <c r="AJ588" s="495"/>
      <c r="AK588" s="495"/>
      <c r="AL588" s="495"/>
      <c r="AM588" s="495"/>
      <c r="AN588" s="495"/>
      <c r="AO588" s="495"/>
      <c r="AP588" s="495"/>
      <c r="AQ588" s="607"/>
      <c r="AR588" s="495"/>
      <c r="AS588" s="495"/>
    </row>
    <row r="589" spans="1:45" ht="15.75" customHeight="1" x14ac:dyDescent="0.25">
      <c r="A589" s="609"/>
      <c r="B589" s="496"/>
      <c r="C589" s="201"/>
      <c r="D589" s="605"/>
      <c r="E589" s="497"/>
      <c r="F589" s="605"/>
      <c r="G589" s="495"/>
      <c r="H589" s="495"/>
      <c r="I589" s="495"/>
      <c r="J589" s="605"/>
      <c r="K589" s="499"/>
      <c r="L589" s="606"/>
      <c r="M589" s="606"/>
      <c r="N589" s="495"/>
      <c r="O589" s="501"/>
      <c r="P589" s="495"/>
      <c r="Q589" s="607"/>
      <c r="R589" s="495"/>
      <c r="S589" s="607"/>
      <c r="T589" s="500"/>
      <c r="U589" s="495"/>
      <c r="V589" s="495"/>
      <c r="W589" s="495"/>
      <c r="X589" s="495"/>
      <c r="Y589" s="495"/>
      <c r="Z589" s="495"/>
      <c r="AA589" s="608"/>
      <c r="AB589" s="502"/>
      <c r="AC589" s="503"/>
      <c r="AD589" s="502"/>
      <c r="AE589" s="502"/>
      <c r="AF589" s="502"/>
      <c r="AG589" s="505"/>
      <c r="AH589" s="502"/>
      <c r="AI589" s="505"/>
      <c r="AJ589" s="495"/>
      <c r="AK589" s="495"/>
      <c r="AL589" s="495"/>
      <c r="AM589" s="495"/>
      <c r="AN589" s="495"/>
      <c r="AO589" s="495"/>
      <c r="AP589" s="495"/>
      <c r="AQ589" s="607"/>
      <c r="AR589" s="495"/>
      <c r="AS589" s="495"/>
    </row>
    <row r="590" spans="1:45" ht="15.75" customHeight="1" x14ac:dyDescent="0.25">
      <c r="A590" s="609"/>
      <c r="B590" s="496"/>
      <c r="C590" s="201"/>
      <c r="D590" s="605"/>
      <c r="E590" s="497"/>
      <c r="F590" s="605"/>
      <c r="G590" s="495"/>
      <c r="H590" s="495"/>
      <c r="I590" s="495"/>
      <c r="J590" s="605"/>
      <c r="K590" s="499"/>
      <c r="L590" s="606"/>
      <c r="M590" s="606"/>
      <c r="N590" s="495"/>
      <c r="O590" s="501"/>
      <c r="P590" s="495"/>
      <c r="Q590" s="607"/>
      <c r="R590" s="495"/>
      <c r="S590" s="607"/>
      <c r="T590" s="500"/>
      <c r="U590" s="495"/>
      <c r="V590" s="495"/>
      <c r="W590" s="495"/>
      <c r="X590" s="495"/>
      <c r="Y590" s="495"/>
      <c r="Z590" s="495"/>
      <c r="AA590" s="608"/>
      <c r="AB590" s="502"/>
      <c r="AC590" s="503"/>
      <c r="AD590" s="505"/>
      <c r="AE590" s="505"/>
      <c r="AF590" s="502"/>
      <c r="AG590" s="505"/>
      <c r="AH590" s="502"/>
      <c r="AI590" s="502"/>
      <c r="AJ590" s="495"/>
      <c r="AK590" s="495"/>
      <c r="AL590" s="495"/>
      <c r="AM590" s="495"/>
      <c r="AN590" s="495"/>
      <c r="AO590" s="495"/>
      <c r="AP590" s="495"/>
      <c r="AQ590" s="607"/>
      <c r="AR590" s="495"/>
      <c r="AS590" s="495"/>
    </row>
    <row r="591" spans="1:45" ht="15.75" customHeight="1" x14ac:dyDescent="0.25">
      <c r="A591" s="609"/>
      <c r="B591" s="496"/>
      <c r="C591" s="201"/>
      <c r="D591" s="605"/>
      <c r="E591" s="497"/>
      <c r="F591" s="605"/>
      <c r="G591" s="495"/>
      <c r="H591" s="495"/>
      <c r="I591" s="613"/>
      <c r="J591" s="605"/>
      <c r="K591" s="499"/>
      <c r="L591" s="606"/>
      <c r="M591" s="606"/>
      <c r="N591" s="495"/>
      <c r="O591" s="501"/>
      <c r="P591" s="495"/>
      <c r="Q591" s="607"/>
      <c r="R591" s="495"/>
      <c r="S591" s="607"/>
      <c r="T591" s="607"/>
      <c r="U591" s="495"/>
      <c r="V591" s="495"/>
      <c r="W591" s="495"/>
      <c r="X591" s="495"/>
      <c r="Y591" s="495"/>
      <c r="Z591" s="495"/>
      <c r="AA591" s="608"/>
      <c r="AB591" s="502"/>
      <c r="AC591" s="503"/>
      <c r="AD591" s="502"/>
      <c r="AE591" s="505"/>
      <c r="AF591" s="502"/>
      <c r="AG591" s="505"/>
      <c r="AH591" s="502"/>
      <c r="AI591" s="505"/>
      <c r="AJ591" s="495"/>
      <c r="AK591" s="495"/>
      <c r="AL591" s="495"/>
      <c r="AM591" s="495"/>
      <c r="AN591" s="495"/>
      <c r="AO591" s="495"/>
      <c r="AP591" s="495"/>
      <c r="AQ591" s="607"/>
      <c r="AR591" s="495"/>
      <c r="AS591" s="495"/>
    </row>
    <row r="592" spans="1:45" ht="15.75" customHeight="1" x14ac:dyDescent="0.25">
      <c r="A592" s="609"/>
      <c r="B592" s="496"/>
      <c r="C592" s="201"/>
      <c r="D592" s="605"/>
      <c r="E592" s="497"/>
      <c r="F592" s="605"/>
      <c r="G592" s="495"/>
      <c r="H592" s="495"/>
      <c r="I592" s="495"/>
      <c r="J592" s="605"/>
      <c r="K592" s="499"/>
      <c r="L592" s="606"/>
      <c r="M592" s="606"/>
      <c r="N592" s="495"/>
      <c r="O592" s="610"/>
      <c r="P592" s="495"/>
      <c r="Q592" s="607"/>
      <c r="R592" s="495"/>
      <c r="S592" s="607"/>
      <c r="T592" s="607"/>
      <c r="U592" s="495"/>
      <c r="V592" s="495"/>
      <c r="W592" s="495"/>
      <c r="X592" s="495"/>
      <c r="Y592" s="495"/>
      <c r="Z592" s="495"/>
      <c r="AA592" s="608"/>
      <c r="AB592" s="502"/>
      <c r="AC592" s="503"/>
      <c r="AD592" s="502"/>
      <c r="AE592" s="502"/>
      <c r="AF592" s="502"/>
      <c r="AG592" s="505"/>
      <c r="AH592" s="502"/>
      <c r="AI592" s="505"/>
      <c r="AJ592" s="495"/>
      <c r="AK592" s="495"/>
      <c r="AL592" s="495"/>
      <c r="AM592" s="495"/>
      <c r="AN592" s="495"/>
      <c r="AO592" s="495"/>
      <c r="AP592" s="495"/>
      <c r="AQ592" s="607"/>
      <c r="AR592" s="495"/>
      <c r="AS592" s="495"/>
    </row>
    <row r="593" spans="1:45" ht="15.75" customHeight="1" x14ac:dyDescent="0.25">
      <c r="A593" s="609"/>
      <c r="B593" s="496"/>
      <c r="C593" s="201"/>
      <c r="D593" s="605"/>
      <c r="E593" s="497"/>
      <c r="F593" s="605"/>
      <c r="G593" s="495"/>
      <c r="H593" s="495"/>
      <c r="I593" s="495"/>
      <c r="J593" s="605"/>
      <c r="K593" s="499"/>
      <c r="L593" s="606"/>
      <c r="M593" s="606"/>
      <c r="N593" s="495"/>
      <c r="O593" s="610"/>
      <c r="P593" s="495"/>
      <c r="Q593" s="607"/>
      <c r="R593" s="495"/>
      <c r="S593" s="607"/>
      <c r="T593" s="607"/>
      <c r="U593" s="495"/>
      <c r="V593" s="495"/>
      <c r="W593" s="495"/>
      <c r="X593" s="495"/>
      <c r="Y593" s="495"/>
      <c r="Z593" s="495"/>
      <c r="AA593" s="608"/>
      <c r="AB593" s="502"/>
      <c r="AC593" s="503"/>
      <c r="AD593" s="502"/>
      <c r="AE593" s="502"/>
      <c r="AF593" s="502"/>
      <c r="AG593" s="505"/>
      <c r="AH593" s="505"/>
      <c r="AI593" s="504"/>
      <c r="AJ593" s="495"/>
      <c r="AK593" s="495"/>
      <c r="AL593" s="495"/>
      <c r="AM593" s="495"/>
      <c r="AN593" s="495"/>
      <c r="AO593" s="495"/>
      <c r="AP593" s="495"/>
      <c r="AQ593" s="607"/>
      <c r="AR593" s="495"/>
      <c r="AS593" s="495"/>
    </row>
    <row r="594" spans="1:45" ht="15.75" customHeight="1" x14ac:dyDescent="0.25">
      <c r="A594" s="609"/>
      <c r="B594" s="496"/>
      <c r="C594" s="201"/>
      <c r="D594" s="605"/>
      <c r="E594" s="497"/>
      <c r="F594" s="605"/>
      <c r="G594" s="495"/>
      <c r="H594" s="495"/>
      <c r="I594" s="495"/>
      <c r="J594" s="605"/>
      <c r="K594" s="499"/>
      <c r="L594" s="606"/>
      <c r="M594" s="606"/>
      <c r="N594" s="495"/>
      <c r="O594" s="501"/>
      <c r="P594" s="495"/>
      <c r="Q594" s="614"/>
      <c r="R594" s="615"/>
      <c r="S594" s="614"/>
      <c r="T594" s="614"/>
      <c r="U594" s="615"/>
      <c r="V594" s="615"/>
      <c r="W594" s="615"/>
      <c r="X594" s="615"/>
      <c r="Y594" s="615"/>
      <c r="Z594" s="615"/>
      <c r="AA594" s="616"/>
      <c r="AB594" s="617"/>
      <c r="AC594" s="618"/>
      <c r="AD594" s="617"/>
      <c r="AE594" s="617"/>
      <c r="AF594" s="617"/>
      <c r="AG594" s="619"/>
      <c r="AH594" s="617"/>
      <c r="AI594" s="619"/>
      <c r="AJ594" s="615"/>
      <c r="AK594" s="615"/>
      <c r="AL594" s="615"/>
      <c r="AM594" s="615"/>
      <c r="AN594" s="615"/>
      <c r="AO594" s="615"/>
      <c r="AP594" s="615"/>
      <c r="AQ594" s="614"/>
      <c r="AR594" s="615"/>
      <c r="AS594" s="615"/>
    </row>
    <row r="595" spans="1:45" ht="15.75" customHeight="1" x14ac:dyDescent="0.25">
      <c r="A595" s="609"/>
      <c r="B595" s="496"/>
      <c r="C595" s="496"/>
      <c r="D595" s="605"/>
      <c r="E595" s="497"/>
      <c r="F595" s="605"/>
      <c r="G595" s="495"/>
      <c r="H595" s="495"/>
      <c r="I595" s="495"/>
      <c r="J595" s="605"/>
      <c r="K595" s="499"/>
      <c r="L595" s="606"/>
      <c r="M595" s="606"/>
      <c r="N595" s="495"/>
      <c r="O595" s="501"/>
      <c r="P595" s="495"/>
      <c r="Q595" s="607"/>
      <c r="R595" s="495"/>
      <c r="S595" s="607"/>
      <c r="T595" s="500"/>
      <c r="U595" s="495"/>
      <c r="V595" s="495"/>
      <c r="W595" s="495"/>
      <c r="X595" s="495"/>
      <c r="Y595" s="495"/>
      <c r="Z595" s="495"/>
      <c r="AA595" s="608"/>
      <c r="AB595" s="502"/>
      <c r="AC595" s="503"/>
      <c r="AD595" s="502"/>
      <c r="AE595" s="502"/>
      <c r="AF595" s="502"/>
      <c r="AG595" s="505"/>
      <c r="AH595" s="502"/>
      <c r="AI595" s="502"/>
      <c r="AJ595" s="495"/>
      <c r="AK595" s="495"/>
      <c r="AL595" s="495"/>
      <c r="AM595" s="495"/>
      <c r="AN595" s="495"/>
      <c r="AO595" s="495"/>
      <c r="AP595" s="495"/>
      <c r="AQ595" s="607"/>
      <c r="AR595" s="495"/>
      <c r="AS595" s="495"/>
    </row>
    <row r="596" spans="1:45" ht="15.75" customHeight="1" x14ac:dyDescent="0.25">
      <c r="A596" s="609"/>
      <c r="B596" s="496"/>
      <c r="C596" s="496"/>
      <c r="D596" s="605"/>
      <c r="E596" s="497"/>
      <c r="F596" s="605"/>
      <c r="G596" s="495"/>
      <c r="H596" s="495"/>
      <c r="I596" s="495"/>
      <c r="J596" s="605"/>
      <c r="K596" s="499"/>
      <c r="L596" s="606"/>
      <c r="M596" s="606"/>
      <c r="N596" s="495"/>
      <c r="O596" s="610"/>
      <c r="P596" s="495"/>
      <c r="Q596" s="607"/>
      <c r="R596" s="495"/>
      <c r="S596" s="607"/>
      <c r="T596" s="500"/>
      <c r="U596" s="495"/>
      <c r="V596" s="495"/>
      <c r="W596" s="495"/>
      <c r="X596" s="495"/>
      <c r="Y596" s="495"/>
      <c r="Z596" s="495"/>
      <c r="AA596" s="608"/>
      <c r="AB596" s="502"/>
      <c r="AC596" s="503"/>
      <c r="AD596" s="502"/>
      <c r="AE596" s="502"/>
      <c r="AF596" s="502"/>
      <c r="AG596" s="505"/>
      <c r="AH596" s="502"/>
      <c r="AI596" s="502"/>
      <c r="AJ596" s="495"/>
      <c r="AK596" s="495"/>
      <c r="AL596" s="495"/>
      <c r="AM596" s="495"/>
      <c r="AN596" s="495"/>
      <c r="AO596" s="495"/>
      <c r="AP596" s="495"/>
      <c r="AQ596" s="607"/>
      <c r="AR596" s="495"/>
      <c r="AS596" s="495"/>
    </row>
    <row r="597" spans="1:45" ht="15.75" customHeight="1" x14ac:dyDescent="0.25">
      <c r="A597" s="609"/>
      <c r="B597" s="496"/>
      <c r="C597" s="496"/>
      <c r="D597" s="605"/>
      <c r="E597" s="497"/>
      <c r="F597" s="605"/>
      <c r="G597" s="495"/>
      <c r="H597" s="495"/>
      <c r="I597" s="495"/>
      <c r="J597" s="605"/>
      <c r="K597" s="499"/>
      <c r="L597" s="620"/>
      <c r="M597" s="606"/>
      <c r="N597" s="495"/>
      <c r="O597" s="501"/>
      <c r="P597" s="495"/>
      <c r="Q597" s="607"/>
      <c r="R597" s="495"/>
      <c r="S597" s="607"/>
      <c r="T597" s="607"/>
      <c r="U597" s="495"/>
      <c r="V597" s="495"/>
      <c r="W597" s="495"/>
      <c r="X597" s="495"/>
      <c r="Y597" s="495"/>
      <c r="Z597" s="495"/>
      <c r="AA597" s="608"/>
      <c r="AB597" s="505"/>
      <c r="AC597" s="505"/>
      <c r="AD597" s="505"/>
      <c r="AE597" s="502"/>
      <c r="AF597" s="502"/>
      <c r="AG597" s="505"/>
      <c r="AH597" s="505"/>
      <c r="AI597" s="504"/>
      <c r="AJ597" s="495"/>
      <c r="AK597" s="495"/>
      <c r="AL597" s="495"/>
      <c r="AM597" s="495"/>
      <c r="AN597" s="495"/>
      <c r="AO597" s="495"/>
      <c r="AP597" s="495"/>
      <c r="AQ597" s="607"/>
      <c r="AR597" s="495"/>
      <c r="AS597" s="495"/>
    </row>
    <row r="598" spans="1:45" ht="15.75" customHeight="1" x14ac:dyDescent="0.25">
      <c r="A598" s="609"/>
      <c r="B598" s="496"/>
      <c r="C598" s="496"/>
      <c r="D598" s="605"/>
      <c r="E598" s="497"/>
      <c r="F598" s="605"/>
      <c r="G598" s="495"/>
      <c r="H598" s="495"/>
      <c r="I598" s="495"/>
      <c r="J598" s="605"/>
      <c r="K598" s="499"/>
      <c r="L598" s="606"/>
      <c r="M598" s="606"/>
      <c r="N598" s="495"/>
      <c r="O598" s="497"/>
      <c r="P598" s="495"/>
      <c r="Q598" s="607"/>
      <c r="R598" s="495"/>
      <c r="S598" s="607"/>
      <c r="T598" s="607"/>
      <c r="U598" s="495"/>
      <c r="V598" s="495"/>
      <c r="W598" s="495"/>
      <c r="X598" s="495"/>
      <c r="Y598" s="495"/>
      <c r="Z598" s="495"/>
      <c r="AA598" s="608"/>
      <c r="AB598" s="502"/>
      <c r="AC598" s="503"/>
      <c r="AD598" s="502"/>
      <c r="AE598" s="502"/>
      <c r="AF598" s="502"/>
      <c r="AG598" s="505"/>
      <c r="AH598" s="505"/>
      <c r="AI598" s="504"/>
      <c r="AJ598" s="495"/>
      <c r="AK598" s="495"/>
      <c r="AL598" s="495"/>
      <c r="AM598" s="495"/>
      <c r="AN598" s="495"/>
      <c r="AO598" s="495"/>
      <c r="AP598" s="495"/>
      <c r="AQ598" s="607"/>
      <c r="AR598" s="495"/>
      <c r="AS598" s="495"/>
    </row>
    <row r="599" spans="1:45" ht="15.75" customHeight="1" x14ac:dyDescent="0.25">
      <c r="A599" s="609"/>
      <c r="B599" s="496"/>
      <c r="C599" s="496"/>
      <c r="D599" s="605"/>
      <c r="E599" s="497"/>
      <c r="F599" s="605"/>
      <c r="G599" s="495"/>
      <c r="H599" s="495"/>
      <c r="I599" s="495"/>
      <c r="J599" s="605"/>
      <c r="K599" s="499"/>
      <c r="L599" s="606"/>
      <c r="M599" s="606"/>
      <c r="N599" s="495"/>
      <c r="O599" s="610"/>
      <c r="P599" s="495"/>
      <c r="Q599" s="607"/>
      <c r="R599" s="495"/>
      <c r="S599" s="607"/>
      <c r="T599" s="607"/>
      <c r="U599" s="495"/>
      <c r="V599" s="495"/>
      <c r="W599" s="495"/>
      <c r="X599" s="495"/>
      <c r="Y599" s="495"/>
      <c r="Z599" s="495"/>
      <c r="AA599" s="608"/>
      <c r="AB599" s="502"/>
      <c r="AC599" s="503"/>
      <c r="AD599" s="502"/>
      <c r="AE599" s="505"/>
      <c r="AF599" s="502"/>
      <c r="AG599" s="505"/>
      <c r="AH599" s="502"/>
      <c r="AI599" s="502"/>
      <c r="AJ599" s="495"/>
      <c r="AK599" s="495"/>
      <c r="AL599" s="495"/>
      <c r="AM599" s="495"/>
      <c r="AN599" s="495"/>
      <c r="AO599" s="495"/>
      <c r="AP599" s="495"/>
      <c r="AQ599" s="607"/>
      <c r="AR599" s="495"/>
      <c r="AS599" s="495"/>
    </row>
    <row r="600" spans="1:45" ht="15.75" customHeight="1" x14ac:dyDescent="0.25">
      <c r="A600" s="609"/>
      <c r="B600" s="496"/>
      <c r="C600" s="621"/>
      <c r="D600" s="605"/>
      <c r="E600" s="497"/>
      <c r="F600" s="605"/>
      <c r="G600" s="495"/>
      <c r="H600" s="495"/>
      <c r="I600" s="495"/>
      <c r="J600" s="605"/>
      <c r="K600" s="499"/>
      <c r="L600" s="606"/>
      <c r="M600" s="606"/>
      <c r="N600" s="495"/>
      <c r="O600" s="610"/>
      <c r="P600" s="495"/>
      <c r="Q600" s="607"/>
      <c r="R600" s="495"/>
      <c r="S600" s="607"/>
      <c r="T600" s="607"/>
      <c r="U600" s="495"/>
      <c r="V600" s="495"/>
      <c r="W600" s="495"/>
      <c r="X600" s="495"/>
      <c r="Y600" s="495"/>
      <c r="Z600" s="495"/>
      <c r="AA600" s="608"/>
      <c r="AB600" s="502"/>
      <c r="AC600" s="503"/>
      <c r="AD600" s="502"/>
      <c r="AE600" s="505"/>
      <c r="AF600" s="502"/>
      <c r="AG600" s="505"/>
      <c r="AH600" s="502"/>
      <c r="AI600" s="505"/>
      <c r="AJ600" s="495"/>
      <c r="AK600" s="495"/>
      <c r="AL600" s="495"/>
      <c r="AM600" s="495"/>
      <c r="AN600" s="495"/>
      <c r="AO600" s="495"/>
      <c r="AP600" s="495"/>
      <c r="AQ600" s="607"/>
      <c r="AR600" s="495"/>
      <c r="AS600" s="495"/>
    </row>
    <row r="601" spans="1:45" ht="15.75" customHeight="1" x14ac:dyDescent="0.25">
      <c r="A601" s="609"/>
      <c r="B601" s="496"/>
      <c r="C601" s="496"/>
      <c r="D601" s="605"/>
      <c r="E601" s="497"/>
      <c r="F601" s="605"/>
      <c r="G601" s="495"/>
      <c r="H601" s="495"/>
      <c r="I601" s="495"/>
      <c r="J601" s="605"/>
      <c r="K601" s="499"/>
      <c r="L601" s="606"/>
      <c r="M601" s="606"/>
      <c r="N601" s="495"/>
      <c r="O601" s="610"/>
      <c r="P601" s="495"/>
      <c r="Q601" s="607"/>
      <c r="R601" s="495"/>
      <c r="S601" s="607"/>
      <c r="T601" s="500"/>
      <c r="U601" s="495"/>
      <c r="V601" s="495"/>
      <c r="W601" s="495"/>
      <c r="X601" s="495"/>
      <c r="Y601" s="495"/>
      <c r="Z601" s="495"/>
      <c r="AA601" s="608"/>
      <c r="AB601" s="502"/>
      <c r="AC601" s="503"/>
      <c r="AD601" s="502"/>
      <c r="AE601" s="502"/>
      <c r="AF601" s="502"/>
      <c r="AG601" s="505"/>
      <c r="AH601" s="502"/>
      <c r="AI601" s="505"/>
      <c r="AJ601" s="495"/>
      <c r="AK601" s="495"/>
      <c r="AL601" s="495"/>
      <c r="AM601" s="495"/>
      <c r="AN601" s="495"/>
      <c r="AO601" s="495"/>
      <c r="AP601" s="495"/>
      <c r="AQ601" s="607"/>
      <c r="AR601" s="495"/>
      <c r="AS601" s="495"/>
    </row>
    <row r="602" spans="1:45" ht="15.75" customHeight="1" x14ac:dyDescent="0.25">
      <c r="A602" s="609"/>
      <c r="B602" s="496"/>
      <c r="C602" s="621"/>
      <c r="D602" s="605"/>
      <c r="E602" s="501"/>
      <c r="F602" s="605"/>
      <c r="G602" s="495"/>
      <c r="H602" s="495"/>
      <c r="I602" s="495"/>
      <c r="J602" s="605"/>
      <c r="K602" s="499"/>
      <c r="L602" s="606"/>
      <c r="M602" s="606"/>
      <c r="N602" s="495"/>
      <c r="O602" s="610"/>
      <c r="P602" s="495"/>
      <c r="Q602" s="607"/>
      <c r="R602" s="495"/>
      <c r="S602" s="607"/>
      <c r="T602" s="500"/>
      <c r="U602" s="495"/>
      <c r="V602" s="495"/>
      <c r="W602" s="495"/>
      <c r="X602" s="495"/>
      <c r="Y602" s="495"/>
      <c r="Z602" s="495"/>
      <c r="AA602" s="608"/>
      <c r="AB602" s="502"/>
      <c r="AC602" s="503"/>
      <c r="AD602" s="505"/>
      <c r="AE602" s="505"/>
      <c r="AF602" s="502"/>
      <c r="AG602" s="505"/>
      <c r="AH602" s="502"/>
      <c r="AI602" s="505"/>
      <c r="AJ602" s="495"/>
      <c r="AK602" s="495"/>
      <c r="AL602" s="495"/>
      <c r="AM602" s="495"/>
      <c r="AN602" s="495"/>
      <c r="AO602" s="495"/>
      <c r="AP602" s="495"/>
      <c r="AQ602" s="607"/>
      <c r="AR602" s="495"/>
      <c r="AS602" s="495"/>
    </row>
    <row r="603" spans="1:45" ht="15.75" customHeight="1" x14ac:dyDescent="0.25">
      <c r="A603" s="609"/>
      <c r="B603" s="496"/>
      <c r="C603" s="496"/>
      <c r="D603" s="605"/>
      <c r="E603" s="497"/>
      <c r="F603" s="605"/>
      <c r="G603" s="495"/>
      <c r="H603" s="495"/>
      <c r="I603" s="622"/>
      <c r="J603" s="605"/>
      <c r="K603" s="499"/>
      <c r="L603" s="606"/>
      <c r="M603" s="606"/>
      <c r="N603" s="495"/>
      <c r="O603" s="501"/>
      <c r="P603" s="495"/>
      <c r="Q603" s="607"/>
      <c r="R603" s="495"/>
      <c r="S603" s="607"/>
      <c r="T603" s="500"/>
      <c r="U603" s="495"/>
      <c r="V603" s="495"/>
      <c r="W603" s="495"/>
      <c r="X603" s="495"/>
      <c r="Y603" s="495"/>
      <c r="Z603" s="495"/>
      <c r="AA603" s="608"/>
      <c r="AB603" s="502"/>
      <c r="AC603" s="503"/>
      <c r="AD603" s="502"/>
      <c r="AE603" s="502"/>
      <c r="AF603" s="502"/>
      <c r="AG603" s="505"/>
      <c r="AH603" s="502"/>
      <c r="AI603" s="502"/>
      <c r="AJ603" s="495"/>
      <c r="AK603" s="495"/>
      <c r="AL603" s="495"/>
      <c r="AM603" s="495"/>
      <c r="AN603" s="495"/>
      <c r="AO603" s="495"/>
      <c r="AP603" s="495"/>
      <c r="AQ603" s="607"/>
      <c r="AR603" s="495"/>
      <c r="AS603" s="495"/>
    </row>
    <row r="604" spans="1:45" ht="15.75" customHeight="1" x14ac:dyDescent="0.25">
      <c r="A604" s="609"/>
      <c r="B604" s="496"/>
      <c r="C604" s="621"/>
      <c r="D604" s="605"/>
      <c r="E604" s="501"/>
      <c r="F604" s="605"/>
      <c r="G604" s="495"/>
      <c r="H604" s="495"/>
      <c r="I604" s="495"/>
      <c r="J604" s="605"/>
      <c r="K604" s="499"/>
      <c r="L604" s="606"/>
      <c r="M604" s="606"/>
      <c r="N604" s="495"/>
      <c r="O604" s="501"/>
      <c r="P604" s="495"/>
      <c r="Q604" s="607"/>
      <c r="R604" s="495"/>
      <c r="S604" s="607"/>
      <c r="T604" s="500"/>
      <c r="U604" s="495"/>
      <c r="V604" s="495"/>
      <c r="W604" s="495"/>
      <c r="X604" s="495"/>
      <c r="Y604" s="495"/>
      <c r="Z604" s="495"/>
      <c r="AA604" s="608"/>
      <c r="AB604" s="502"/>
      <c r="AC604" s="503"/>
      <c r="AD604" s="502"/>
      <c r="AE604" s="502"/>
      <c r="AF604" s="502"/>
      <c r="AG604" s="505"/>
      <c r="AH604" s="502"/>
      <c r="AI604" s="505"/>
      <c r="AJ604" s="495"/>
      <c r="AK604" s="495"/>
      <c r="AL604" s="495"/>
      <c r="AM604" s="495"/>
      <c r="AN604" s="495"/>
      <c r="AO604" s="495"/>
      <c r="AP604" s="495"/>
      <c r="AQ604" s="607"/>
      <c r="AR604" s="495"/>
      <c r="AS604" s="495"/>
    </row>
    <row r="605" spans="1:45" ht="15.75" customHeight="1" x14ac:dyDescent="0.25">
      <c r="A605" s="609"/>
      <c r="B605" s="496"/>
      <c r="C605" s="621"/>
      <c r="D605" s="605"/>
      <c r="E605" s="501"/>
      <c r="F605" s="605"/>
      <c r="G605" s="495"/>
      <c r="H605" s="495"/>
      <c r="I605" s="495"/>
      <c r="J605" s="605"/>
      <c r="K605" s="499"/>
      <c r="L605" s="606"/>
      <c r="M605" s="606"/>
      <c r="N605" s="495"/>
      <c r="O605" s="501"/>
      <c r="P605" s="495"/>
      <c r="Q605" s="607"/>
      <c r="R605" s="495"/>
      <c r="S605" s="607"/>
      <c r="T605" s="500"/>
      <c r="U605" s="495"/>
      <c r="V605" s="495"/>
      <c r="W605" s="495"/>
      <c r="X605" s="495"/>
      <c r="Y605" s="495"/>
      <c r="Z605" s="495"/>
      <c r="AA605" s="608"/>
      <c r="AB605" s="502"/>
      <c r="AC605" s="503"/>
      <c r="AD605" s="502"/>
      <c r="AE605" s="502"/>
      <c r="AF605" s="502"/>
      <c r="AG605" s="505"/>
      <c r="AH605" s="505"/>
      <c r="AI605" s="505"/>
      <c r="AJ605" s="495"/>
      <c r="AK605" s="495"/>
      <c r="AL605" s="495"/>
      <c r="AM605" s="498"/>
      <c r="AN605" s="495"/>
      <c r="AO605" s="495"/>
      <c r="AP605" s="495"/>
      <c r="AQ605" s="607"/>
      <c r="AR605" s="495"/>
      <c r="AS605" s="495"/>
    </row>
    <row r="606" spans="1:45" ht="15.75" customHeight="1" x14ac:dyDescent="0.25">
      <c r="A606" s="609"/>
      <c r="B606" s="496"/>
      <c r="C606" s="621"/>
      <c r="D606" s="605"/>
      <c r="E606" s="501"/>
      <c r="F606" s="605"/>
      <c r="G606" s="495"/>
      <c r="H606" s="495"/>
      <c r="I606" s="495"/>
      <c r="J606" s="605"/>
      <c r="K606" s="499"/>
      <c r="L606" s="606"/>
      <c r="M606" s="606"/>
      <c r="N606" s="495"/>
      <c r="O606" s="501"/>
      <c r="P606" s="623"/>
      <c r="Q606" s="607"/>
      <c r="R606" s="495"/>
      <c r="S606" s="607"/>
      <c r="T606" s="500"/>
      <c r="U606" s="495"/>
      <c r="V606" s="495"/>
      <c r="W606" s="495"/>
      <c r="X606" s="495"/>
      <c r="Y606" s="495"/>
      <c r="Z606" s="495"/>
      <c r="AA606" s="608"/>
      <c r="AB606" s="502"/>
      <c r="AC606" s="503"/>
      <c r="AD606" s="505"/>
      <c r="AE606" s="505"/>
      <c r="AF606" s="502"/>
      <c r="AG606" s="505"/>
      <c r="AH606" s="502"/>
      <c r="AI606" s="502"/>
      <c r="AJ606" s="495"/>
      <c r="AK606" s="495"/>
      <c r="AL606" s="495"/>
      <c r="AM606" s="495"/>
      <c r="AN606" s="495"/>
      <c r="AO606" s="495"/>
      <c r="AP606" s="495"/>
      <c r="AQ606" s="607"/>
      <c r="AR606" s="495"/>
      <c r="AS606" s="495"/>
    </row>
    <row r="607" spans="1:45" ht="15.75" customHeight="1" x14ac:dyDescent="0.25">
      <c r="A607" s="609"/>
      <c r="B607" s="496"/>
      <c r="C607" s="496"/>
      <c r="D607" s="605"/>
      <c r="E607" s="497"/>
      <c r="F607" s="605"/>
      <c r="G607" s="495"/>
      <c r="H607" s="495"/>
      <c r="I607" s="495"/>
      <c r="J607" s="605"/>
      <c r="K607" s="499"/>
      <c r="L607" s="624"/>
      <c r="M607" s="606"/>
      <c r="N607" s="495"/>
      <c r="O607" s="501"/>
      <c r="P607" s="495"/>
      <c r="Q607" s="607"/>
      <c r="R607" s="495"/>
      <c r="S607" s="607"/>
      <c r="T607" s="500"/>
      <c r="U607" s="495"/>
      <c r="V607" s="495"/>
      <c r="W607" s="495"/>
      <c r="X607" s="495"/>
      <c r="Y607" s="495"/>
      <c r="Z607" s="495"/>
      <c r="AA607" s="608"/>
      <c r="AB607" s="502"/>
      <c r="AC607" s="503"/>
      <c r="AD607" s="502"/>
      <c r="AE607" s="502"/>
      <c r="AF607" s="502"/>
      <c r="AG607" s="505"/>
      <c r="AH607" s="502"/>
      <c r="AI607" s="502"/>
      <c r="AJ607" s="495"/>
      <c r="AK607" s="495"/>
      <c r="AL607" s="495"/>
      <c r="AM607" s="495"/>
      <c r="AN607" s="495"/>
      <c r="AO607" s="495"/>
      <c r="AP607" s="495"/>
      <c r="AQ607" s="607"/>
      <c r="AR607" s="495"/>
      <c r="AS607" s="495"/>
    </row>
    <row r="608" spans="1:45" ht="15.75" customHeight="1" x14ac:dyDescent="0.25">
      <c r="A608" s="609"/>
      <c r="B608" s="496"/>
      <c r="C608" s="621"/>
      <c r="D608" s="605"/>
      <c r="E608" s="501"/>
      <c r="F608" s="605"/>
      <c r="G608" s="495"/>
      <c r="H608" s="495"/>
      <c r="I608" s="495"/>
      <c r="J608" s="605"/>
      <c r="K608" s="499"/>
      <c r="L608" s="606"/>
      <c r="M608" s="606"/>
      <c r="N608" s="495"/>
      <c r="O608" s="501"/>
      <c r="P608" s="495"/>
      <c r="Q608" s="607"/>
      <c r="R608" s="495"/>
      <c r="S608" s="607"/>
      <c r="T608" s="500"/>
      <c r="U608" s="495"/>
      <c r="V608" s="495"/>
      <c r="W608" s="495"/>
      <c r="X608" s="495"/>
      <c r="Y608" s="495"/>
      <c r="Z608" s="495"/>
      <c r="AA608" s="608"/>
      <c r="AB608" s="502"/>
      <c r="AC608" s="503"/>
      <c r="AD608" s="502"/>
      <c r="AE608" s="502"/>
      <c r="AF608" s="502"/>
      <c r="AG608" s="505"/>
      <c r="AH608" s="502"/>
      <c r="AI608" s="502"/>
      <c r="AJ608" s="495"/>
      <c r="AK608" s="495"/>
      <c r="AL608" s="495"/>
      <c r="AM608" s="495"/>
      <c r="AN608" s="495"/>
      <c r="AO608" s="495"/>
      <c r="AP608" s="495"/>
      <c r="AQ608" s="607"/>
      <c r="AR608" s="495"/>
      <c r="AS608" s="495"/>
    </row>
    <row r="609" spans="1:45" ht="15.75" customHeight="1" x14ac:dyDescent="0.25">
      <c r="A609" s="609"/>
      <c r="B609" s="496"/>
      <c r="C609" s="621"/>
      <c r="D609" s="605"/>
      <c r="E609" s="501"/>
      <c r="F609" s="605"/>
      <c r="G609" s="495"/>
      <c r="H609" s="495"/>
      <c r="I609" s="495"/>
      <c r="J609" s="605"/>
      <c r="K609" s="499"/>
      <c r="L609" s="606"/>
      <c r="M609" s="606"/>
      <c r="N609" s="495"/>
      <c r="O609" s="501"/>
      <c r="P609" s="495"/>
      <c r="Q609" s="607"/>
      <c r="R609" s="495"/>
      <c r="S609" s="607"/>
      <c r="T609" s="500"/>
      <c r="U609" s="495"/>
      <c r="V609" s="495"/>
      <c r="W609" s="495"/>
      <c r="X609" s="495"/>
      <c r="Y609" s="495"/>
      <c r="Z609" s="495"/>
      <c r="AA609" s="611"/>
      <c r="AB609" s="505"/>
      <c r="AC609" s="503"/>
      <c r="AD609" s="505"/>
      <c r="AE609" s="505"/>
      <c r="AF609" s="502"/>
      <c r="AG609" s="505"/>
      <c r="AH609" s="502"/>
      <c r="AI609" s="505"/>
      <c r="AJ609" s="495"/>
      <c r="AK609" s="495"/>
      <c r="AL609" s="495"/>
      <c r="AM609" s="495"/>
      <c r="AN609" s="495"/>
      <c r="AO609" s="495"/>
      <c r="AP609" s="495"/>
      <c r="AQ609" s="607"/>
      <c r="AR609" s="495"/>
      <c r="AS609" s="495"/>
    </row>
    <row r="610" spans="1:45" ht="15.75" customHeight="1" x14ac:dyDescent="0.25">
      <c r="A610" s="609"/>
      <c r="B610" s="496"/>
      <c r="C610" s="621"/>
      <c r="D610" s="605"/>
      <c r="E610" s="501"/>
      <c r="F610" s="605"/>
      <c r="G610" s="495"/>
      <c r="H610" s="495"/>
      <c r="I610" s="495"/>
      <c r="J610" s="605"/>
      <c r="K610" s="499"/>
      <c r="L610" s="606"/>
      <c r="M610" s="606"/>
      <c r="N610" s="495"/>
      <c r="O610" s="501"/>
      <c r="P610" s="495"/>
      <c r="Q610" s="607"/>
      <c r="R610" s="495"/>
      <c r="S610" s="607"/>
      <c r="T610" s="500"/>
      <c r="U610" s="495"/>
      <c r="V610" s="495"/>
      <c r="W610" s="495"/>
      <c r="X610" s="495"/>
      <c r="Y610" s="495"/>
      <c r="Z610" s="495"/>
      <c r="AA610" s="608"/>
      <c r="AB610" s="502"/>
      <c r="AC610" s="503"/>
      <c r="AD610" s="502"/>
      <c r="AE610" s="502"/>
      <c r="AF610" s="502"/>
      <c r="AG610" s="505"/>
      <c r="AH610" s="502"/>
      <c r="AI610" s="505"/>
      <c r="AJ610" s="495"/>
      <c r="AK610" s="495"/>
      <c r="AL610" s="495"/>
      <c r="AM610" s="495"/>
      <c r="AN610" s="495"/>
      <c r="AO610" s="495"/>
      <c r="AP610" s="495"/>
      <c r="AQ610" s="607"/>
      <c r="AR610" s="495"/>
      <c r="AS610" s="495"/>
    </row>
    <row r="611" spans="1:45" ht="15.75" customHeight="1" x14ac:dyDescent="0.25">
      <c r="A611" s="609"/>
      <c r="B611" s="496"/>
      <c r="C611" s="621"/>
      <c r="D611" s="605"/>
      <c r="E611" s="501"/>
      <c r="F611" s="605"/>
      <c r="G611" s="495"/>
      <c r="H611" s="495"/>
      <c r="I611" s="495"/>
      <c r="J611" s="605"/>
      <c r="K611" s="499"/>
      <c r="L611" s="606"/>
      <c r="M611" s="606"/>
      <c r="N611" s="495"/>
      <c r="O611" s="501"/>
      <c r="P611" s="495"/>
      <c r="Q611" s="607"/>
      <c r="R611" s="495"/>
      <c r="S611" s="607"/>
      <c r="T611" s="500"/>
      <c r="U611" s="495"/>
      <c r="V611" s="495"/>
      <c r="W611" s="495"/>
      <c r="X611" s="495"/>
      <c r="Y611" s="495"/>
      <c r="Z611" s="495"/>
      <c r="AA611" s="608"/>
      <c r="AB611" s="502"/>
      <c r="AC611" s="503"/>
      <c r="AD611" s="502"/>
      <c r="AE611" s="502"/>
      <c r="AF611" s="502"/>
      <c r="AG611" s="505"/>
      <c r="AH611" s="502"/>
      <c r="AI611" s="502"/>
      <c r="AJ611" s="495"/>
      <c r="AK611" s="495"/>
      <c r="AL611" s="495"/>
      <c r="AM611" s="495"/>
      <c r="AN611" s="495"/>
      <c r="AO611" s="495"/>
      <c r="AP611" s="495"/>
      <c r="AQ611" s="607"/>
      <c r="AR611" s="495"/>
      <c r="AS611" s="495"/>
    </row>
    <row r="612" spans="1:45" ht="15.75" customHeight="1" x14ac:dyDescent="0.25">
      <c r="A612" s="609"/>
      <c r="B612" s="496"/>
      <c r="C612" s="621"/>
      <c r="D612" s="605"/>
      <c r="E612" s="501"/>
      <c r="F612" s="605"/>
      <c r="G612" s="495"/>
      <c r="H612" s="495"/>
      <c r="I612" s="495"/>
      <c r="J612" s="605"/>
      <c r="K612" s="499"/>
      <c r="L612" s="606"/>
      <c r="M612" s="606"/>
      <c r="N612" s="495"/>
      <c r="O612" s="501"/>
      <c r="P612" s="495"/>
      <c r="Q612" s="607"/>
      <c r="R612" s="495"/>
      <c r="S612" s="607"/>
      <c r="T612" s="500"/>
      <c r="U612" s="495"/>
      <c r="V612" s="495"/>
      <c r="W612" s="495"/>
      <c r="X612" s="495"/>
      <c r="Y612" s="495"/>
      <c r="Z612" s="495"/>
      <c r="AA612" s="608"/>
      <c r="AB612" s="502"/>
      <c r="AC612" s="503"/>
      <c r="AD612" s="502"/>
      <c r="AE612" s="502"/>
      <c r="AF612" s="502"/>
      <c r="AG612" s="505"/>
      <c r="AH612" s="502"/>
      <c r="AI612" s="505"/>
      <c r="AJ612" s="495"/>
      <c r="AK612" s="495"/>
      <c r="AL612" s="495"/>
      <c r="AM612" s="495"/>
      <c r="AN612" s="495"/>
      <c r="AO612" s="495"/>
      <c r="AP612" s="495"/>
      <c r="AQ612" s="607"/>
      <c r="AR612" s="495"/>
      <c r="AS612" s="495"/>
    </row>
    <row r="613" spans="1:45" ht="15.75" customHeight="1" x14ac:dyDescent="0.25">
      <c r="A613" s="609"/>
      <c r="B613" s="496"/>
      <c r="C613" s="496"/>
      <c r="D613" s="605"/>
      <c r="E613" s="497"/>
      <c r="F613" s="605"/>
      <c r="G613" s="495"/>
      <c r="H613" s="495"/>
      <c r="I613" s="495"/>
      <c r="J613" s="605"/>
      <c r="K613" s="499"/>
      <c r="L613" s="606"/>
      <c r="M613" s="606"/>
      <c r="N613" s="495"/>
      <c r="O613" s="501"/>
      <c r="P613" s="495"/>
      <c r="Q613" s="607"/>
      <c r="R613" s="495"/>
      <c r="S613" s="607"/>
      <c r="T613" s="500"/>
      <c r="U613" s="495"/>
      <c r="V613" s="495"/>
      <c r="W613" s="495"/>
      <c r="X613" s="495"/>
      <c r="Y613" s="495"/>
      <c r="Z613" s="495"/>
      <c r="AA613" s="608"/>
      <c r="AB613" s="502"/>
      <c r="AC613" s="503"/>
      <c r="AD613" s="502"/>
      <c r="AE613" s="502"/>
      <c r="AF613" s="502"/>
      <c r="AG613" s="505"/>
      <c r="AH613" s="502"/>
      <c r="AI613" s="505"/>
      <c r="AJ613" s="495"/>
      <c r="AK613" s="495"/>
      <c r="AL613" s="495"/>
      <c r="AM613" s="495"/>
      <c r="AN613" s="495"/>
      <c r="AO613" s="495"/>
      <c r="AP613" s="495"/>
      <c r="AQ613" s="607"/>
      <c r="AR613" s="495"/>
      <c r="AS613" s="615"/>
    </row>
    <row r="614" spans="1:45" ht="15.75" customHeight="1" x14ac:dyDescent="0.25">
      <c r="A614" s="609"/>
      <c r="B614" s="496"/>
      <c r="C614" s="621"/>
      <c r="D614" s="605"/>
      <c r="E614" s="501"/>
      <c r="F614" s="605"/>
      <c r="G614" s="495"/>
      <c r="H614" s="495"/>
      <c r="I614" s="495"/>
      <c r="J614" s="605"/>
      <c r="K614" s="499"/>
      <c r="L614" s="606"/>
      <c r="M614" s="606"/>
      <c r="N614" s="495"/>
      <c r="O614" s="501"/>
      <c r="P614" s="623"/>
      <c r="Q614" s="607"/>
      <c r="R614" s="495"/>
      <c r="S614" s="607"/>
      <c r="T614" s="500"/>
      <c r="U614" s="495"/>
      <c r="V614" s="495"/>
      <c r="W614" s="495"/>
      <c r="X614" s="495"/>
      <c r="Y614" s="495"/>
      <c r="Z614" s="495"/>
      <c r="AA614" s="608"/>
      <c r="AB614" s="502"/>
      <c r="AC614" s="503"/>
      <c r="AD614" s="502"/>
      <c r="AE614" s="502"/>
      <c r="AF614" s="502"/>
      <c r="AG614" s="505"/>
      <c r="AH614" s="502"/>
      <c r="AI614" s="502"/>
      <c r="AJ614" s="495"/>
      <c r="AK614" s="495"/>
      <c r="AL614" s="495"/>
      <c r="AM614" s="495"/>
      <c r="AN614" s="495"/>
      <c r="AO614" s="495"/>
      <c r="AP614" s="495"/>
      <c r="AQ614" s="607"/>
      <c r="AR614" s="495"/>
      <c r="AS614" s="495"/>
    </row>
    <row r="615" spans="1:45" ht="15.75" customHeight="1" x14ac:dyDescent="0.25">
      <c r="A615" s="609"/>
      <c r="B615" s="496"/>
      <c r="C615" s="621"/>
      <c r="D615" s="605"/>
      <c r="E615" s="501"/>
      <c r="F615" s="605"/>
      <c r="G615" s="495"/>
      <c r="H615" s="495"/>
      <c r="I615" s="495"/>
      <c r="J615" s="605"/>
      <c r="K615" s="499"/>
      <c r="L615" s="606"/>
      <c r="M615" s="606"/>
      <c r="N615" s="495"/>
      <c r="O615" s="610"/>
      <c r="P615" s="495"/>
      <c r="Q615" s="607"/>
      <c r="R615" s="495"/>
      <c r="S615" s="607"/>
      <c r="T615" s="500"/>
      <c r="U615" s="495"/>
      <c r="V615" s="495"/>
      <c r="W615" s="495"/>
      <c r="X615" s="495"/>
      <c r="Y615" s="495"/>
      <c r="Z615" s="495"/>
      <c r="AA615" s="608"/>
      <c r="AB615" s="502"/>
      <c r="AC615" s="503"/>
      <c r="AD615" s="502"/>
      <c r="AE615" s="502"/>
      <c r="AF615" s="502"/>
      <c r="AG615" s="505"/>
      <c r="AH615" s="502"/>
      <c r="AI615" s="505"/>
      <c r="AJ615" s="495"/>
      <c r="AK615" s="495"/>
      <c r="AL615" s="495"/>
      <c r="AM615" s="495"/>
      <c r="AN615" s="495"/>
      <c r="AO615" s="495"/>
      <c r="AP615" s="495"/>
      <c r="AQ615" s="607"/>
      <c r="AR615" s="495"/>
      <c r="AS615" s="495"/>
    </row>
    <row r="616" spans="1:45" ht="15.75" customHeight="1" x14ac:dyDescent="0.25">
      <c r="A616" s="609"/>
      <c r="B616" s="496"/>
      <c r="C616" s="621"/>
      <c r="D616" s="605"/>
      <c r="E616" s="501"/>
      <c r="F616" s="605"/>
      <c r="G616" s="495"/>
      <c r="H616" s="495"/>
      <c r="I616" s="495"/>
      <c r="J616" s="605"/>
      <c r="K616" s="499"/>
      <c r="L616" s="606"/>
      <c r="M616" s="606"/>
      <c r="N616" s="495"/>
      <c r="O616" s="612"/>
      <c r="P616" s="495"/>
      <c r="Q616" s="607"/>
      <c r="R616" s="495"/>
      <c r="S616" s="607"/>
      <c r="T616" s="500"/>
      <c r="U616" s="495"/>
      <c r="V616" s="495"/>
      <c r="W616" s="495"/>
      <c r="X616" s="495"/>
      <c r="Y616" s="495"/>
      <c r="Z616" s="495"/>
      <c r="AA616" s="608"/>
      <c r="AB616" s="502"/>
      <c r="AC616" s="503"/>
      <c r="AD616" s="502"/>
      <c r="AE616" s="502"/>
      <c r="AF616" s="502"/>
      <c r="AG616" s="505"/>
      <c r="AH616" s="502"/>
      <c r="AI616" s="505"/>
      <c r="AJ616" s="495"/>
      <c r="AK616" s="495"/>
      <c r="AL616" s="495"/>
      <c r="AM616" s="495"/>
      <c r="AN616" s="495"/>
      <c r="AO616" s="495"/>
      <c r="AP616" s="495"/>
      <c r="AQ616" s="607"/>
      <c r="AR616" s="495"/>
      <c r="AS616" s="495"/>
    </row>
    <row r="617" spans="1:45" ht="15.75" customHeight="1" x14ac:dyDescent="0.25">
      <c r="A617" s="609"/>
      <c r="B617" s="496"/>
      <c r="C617" s="621"/>
      <c r="D617" s="605"/>
      <c r="E617" s="501"/>
      <c r="F617" s="605"/>
      <c r="G617" s="495"/>
      <c r="H617" s="495"/>
      <c r="I617" s="495"/>
      <c r="J617" s="605"/>
      <c r="K617" s="499"/>
      <c r="L617" s="606"/>
      <c r="M617" s="606"/>
      <c r="N617" s="495"/>
      <c r="O617" s="612"/>
      <c r="P617" s="623"/>
      <c r="Q617" s="607"/>
      <c r="R617" s="495"/>
      <c r="S617" s="607"/>
      <c r="T617" s="500"/>
      <c r="U617" s="495"/>
      <c r="V617" s="495"/>
      <c r="W617" s="495"/>
      <c r="X617" s="495"/>
      <c r="Y617" s="495"/>
      <c r="Z617" s="495"/>
      <c r="AA617" s="608"/>
      <c r="AB617" s="502"/>
      <c r="AC617" s="503"/>
      <c r="AD617" s="502"/>
      <c r="AE617" s="502"/>
      <c r="AF617" s="502"/>
      <c r="AG617" s="505"/>
      <c r="AH617" s="502"/>
      <c r="AI617" s="505"/>
      <c r="AJ617" s="495"/>
      <c r="AK617" s="495"/>
      <c r="AL617" s="495"/>
      <c r="AM617" s="495"/>
      <c r="AN617" s="495"/>
      <c r="AO617" s="495"/>
      <c r="AP617" s="495"/>
      <c r="AQ617" s="607"/>
      <c r="AR617" s="495"/>
      <c r="AS617" s="495"/>
    </row>
    <row r="618" spans="1:45" ht="15.75" customHeight="1" x14ac:dyDescent="0.25">
      <c r="A618" s="609"/>
      <c r="B618" s="496"/>
      <c r="C618" s="621"/>
      <c r="D618" s="605"/>
      <c r="E618" s="501"/>
      <c r="F618" s="605"/>
      <c r="G618" s="495"/>
      <c r="H618" s="495"/>
      <c r="I618" s="495"/>
      <c r="J618" s="605"/>
      <c r="K618" s="499"/>
      <c r="L618" s="606"/>
      <c r="M618" s="606"/>
      <c r="N618" s="495"/>
      <c r="O618" s="610"/>
      <c r="P618" s="495"/>
      <c r="Q618" s="607"/>
      <c r="R618" s="495"/>
      <c r="S618" s="607"/>
      <c r="T618" s="500"/>
      <c r="U618" s="495"/>
      <c r="V618" s="495"/>
      <c r="W618" s="495"/>
      <c r="X618" s="495"/>
      <c r="Y618" s="495"/>
      <c r="Z618" s="495"/>
      <c r="AA618" s="608"/>
      <c r="AB618" s="502"/>
      <c r="AC618" s="503"/>
      <c r="AD618" s="502"/>
      <c r="AE618" s="502"/>
      <c r="AF618" s="502"/>
      <c r="AG618" s="505"/>
      <c r="AH618" s="502"/>
      <c r="AI618" s="502"/>
      <c r="AJ618" s="495"/>
      <c r="AK618" s="495"/>
      <c r="AL618" s="495"/>
      <c r="AM618" s="495"/>
      <c r="AN618" s="495"/>
      <c r="AO618" s="495"/>
      <c r="AP618" s="495"/>
      <c r="AQ618" s="607"/>
      <c r="AR618" s="495"/>
      <c r="AS618" s="495"/>
    </row>
    <row r="619" spans="1:45" ht="15.75" customHeight="1" x14ac:dyDescent="0.25">
      <c r="A619" s="609"/>
      <c r="B619" s="496"/>
      <c r="C619" s="621"/>
      <c r="D619" s="605"/>
      <c r="E619" s="501"/>
      <c r="F619" s="605"/>
      <c r="G619" s="495"/>
      <c r="H619" s="495"/>
      <c r="I619" s="495"/>
      <c r="J619" s="605"/>
      <c r="K619" s="499"/>
      <c r="L619" s="606"/>
      <c r="M619" s="606"/>
      <c r="N619" s="495"/>
      <c r="O619" s="610"/>
      <c r="P619" s="623"/>
      <c r="Q619" s="607"/>
      <c r="R619" s="495"/>
      <c r="S619" s="607"/>
      <c r="T619" s="607"/>
      <c r="U619" s="495"/>
      <c r="V619" s="495"/>
      <c r="W619" s="495"/>
      <c r="X619" s="495"/>
      <c r="Y619" s="495"/>
      <c r="Z619" s="495"/>
      <c r="AA619" s="608"/>
      <c r="AB619" s="502"/>
      <c r="AC619" s="503"/>
      <c r="AD619" s="502"/>
      <c r="AE619" s="502"/>
      <c r="AF619" s="502"/>
      <c r="AG619" s="505"/>
      <c r="AH619" s="502"/>
      <c r="AI619" s="505"/>
      <c r="AJ619" s="495"/>
      <c r="AK619" s="495"/>
      <c r="AL619" s="495"/>
      <c r="AM619" s="495"/>
      <c r="AN619" s="495"/>
      <c r="AO619" s="495"/>
      <c r="AP619" s="495"/>
      <c r="AQ619" s="607"/>
      <c r="AR619" s="495"/>
      <c r="AS619" s="495"/>
    </row>
    <row r="620" spans="1:45" ht="15.75" customHeight="1" x14ac:dyDescent="0.25">
      <c r="A620" s="609"/>
      <c r="B620" s="496"/>
      <c r="C620" s="621"/>
      <c r="D620" s="605"/>
      <c r="E620" s="501"/>
      <c r="F620" s="605"/>
      <c r="G620" s="495"/>
      <c r="H620" s="495"/>
      <c r="I620" s="495"/>
      <c r="J620" s="605"/>
      <c r="K620" s="499"/>
      <c r="L620" s="606"/>
      <c r="M620" s="606"/>
      <c r="N620" s="495"/>
      <c r="O620" s="610"/>
      <c r="P620" s="623"/>
      <c r="Q620" s="607"/>
      <c r="R620" s="495"/>
      <c r="S620" s="607"/>
      <c r="T620" s="625"/>
      <c r="U620" s="495"/>
      <c r="V620" s="495"/>
      <c r="W620" s="495"/>
      <c r="X620" s="495"/>
      <c r="Y620" s="495"/>
      <c r="Z620" s="495"/>
      <c r="AA620" s="608"/>
      <c r="AB620" s="502"/>
      <c r="AC620" s="503"/>
      <c r="AD620" s="502"/>
      <c r="AE620" s="502"/>
      <c r="AF620" s="502"/>
      <c r="AG620" s="505"/>
      <c r="AH620" s="502"/>
      <c r="AI620" s="502"/>
      <c r="AJ620" s="495"/>
      <c r="AK620" s="495"/>
      <c r="AL620" s="495"/>
      <c r="AM620" s="495"/>
      <c r="AN620" s="495"/>
      <c r="AO620" s="495"/>
      <c r="AP620" s="495"/>
      <c r="AQ620" s="607"/>
      <c r="AR620" s="495"/>
      <c r="AS620" s="495"/>
    </row>
    <row r="621" spans="1:45" ht="15.75" customHeight="1" x14ac:dyDescent="0.25">
      <c r="A621" s="609"/>
      <c r="B621" s="496"/>
      <c r="C621" s="621"/>
      <c r="D621" s="605"/>
      <c r="E621" s="501"/>
      <c r="F621" s="605"/>
      <c r="G621" s="495"/>
      <c r="H621" s="495"/>
      <c r="I621" s="495"/>
      <c r="J621" s="605"/>
      <c r="K621" s="499"/>
      <c r="L621" s="606"/>
      <c r="M621" s="606"/>
      <c r="N621" s="495"/>
      <c r="O621" s="610"/>
      <c r="P621" s="623"/>
      <c r="Q621" s="607"/>
      <c r="R621" s="495"/>
      <c r="S621" s="607"/>
      <c r="T621" s="625"/>
      <c r="U621" s="495"/>
      <c r="V621" s="495"/>
      <c r="W621" s="495"/>
      <c r="X621" s="495"/>
      <c r="Y621" s="495"/>
      <c r="Z621" s="495"/>
      <c r="AA621" s="608"/>
      <c r="AB621" s="502"/>
      <c r="AC621" s="503"/>
      <c r="AD621" s="502"/>
      <c r="AE621" s="502"/>
      <c r="AF621" s="502"/>
      <c r="AG621" s="505"/>
      <c r="AH621" s="502"/>
      <c r="AI621" s="502"/>
      <c r="AJ621" s="495"/>
      <c r="AK621" s="495"/>
      <c r="AL621" s="495"/>
      <c r="AM621" s="495"/>
      <c r="AN621" s="495"/>
      <c r="AO621" s="495"/>
      <c r="AP621" s="495"/>
      <c r="AQ621" s="607"/>
      <c r="AR621" s="495"/>
      <c r="AS621" s="495"/>
    </row>
    <row r="622" spans="1:45" ht="15.75" customHeight="1" x14ac:dyDescent="0.25">
      <c r="A622" s="609"/>
      <c r="B622" s="496"/>
      <c r="C622" s="496"/>
      <c r="D622" s="605"/>
      <c r="E622" s="497"/>
      <c r="F622" s="605"/>
      <c r="G622" s="495"/>
      <c r="H622" s="495"/>
      <c r="I622" s="495"/>
      <c r="J622" s="605"/>
      <c r="K622" s="499"/>
      <c r="L622" s="606"/>
      <c r="M622" s="606"/>
      <c r="N622" s="495"/>
      <c r="O622" s="610"/>
      <c r="P622" s="495"/>
      <c r="Q622" s="607"/>
      <c r="R622" s="495"/>
      <c r="S622" s="607"/>
      <c r="T622" s="625"/>
      <c r="U622" s="495"/>
      <c r="V622" s="495"/>
      <c r="W622" s="495"/>
      <c r="X622" s="495"/>
      <c r="Y622" s="495"/>
      <c r="Z622" s="495"/>
      <c r="AA622" s="608"/>
      <c r="AB622" s="502"/>
      <c r="AC622" s="503"/>
      <c r="AD622" s="502"/>
      <c r="AE622" s="502"/>
      <c r="AF622" s="502"/>
      <c r="AG622" s="505"/>
      <c r="AH622" s="502"/>
      <c r="AI622" s="505"/>
      <c r="AJ622" s="495"/>
      <c r="AK622" s="495"/>
      <c r="AL622" s="495"/>
      <c r="AM622" s="495"/>
      <c r="AN622" s="495"/>
      <c r="AO622" s="495"/>
      <c r="AP622" s="495"/>
      <c r="AQ622" s="607"/>
      <c r="AR622" s="495"/>
      <c r="AS622" s="495"/>
    </row>
    <row r="623" spans="1:45" ht="15.75" customHeight="1" x14ac:dyDescent="0.25">
      <c r="A623" s="609"/>
      <c r="B623" s="496"/>
      <c r="C623" s="621"/>
      <c r="D623" s="605"/>
      <c r="E623" s="501"/>
      <c r="F623" s="605"/>
      <c r="G623" s="495"/>
      <c r="H623" s="495"/>
      <c r="I623" s="495"/>
      <c r="J623" s="605"/>
      <c r="K623" s="499"/>
      <c r="L623" s="606"/>
      <c r="M623" s="606"/>
      <c r="N623" s="495"/>
      <c r="O623" s="501"/>
      <c r="P623" s="495"/>
      <c r="Q623" s="607"/>
      <c r="R623" s="495"/>
      <c r="S623" s="607"/>
      <c r="T623" s="500"/>
      <c r="U623" s="495"/>
      <c r="V623" s="495"/>
      <c r="W623" s="495"/>
      <c r="X623" s="495"/>
      <c r="Y623" s="495"/>
      <c r="Z623" s="495"/>
      <c r="AA623" s="608"/>
      <c r="AB623" s="502"/>
      <c r="AC623" s="503"/>
      <c r="AD623" s="502"/>
      <c r="AE623" s="502"/>
      <c r="AF623" s="502"/>
      <c r="AG623" s="505"/>
      <c r="AH623" s="502"/>
      <c r="AI623" s="505"/>
      <c r="AJ623" s="495"/>
      <c r="AK623" s="495"/>
      <c r="AL623" s="495"/>
      <c r="AM623" s="495"/>
      <c r="AN623" s="495"/>
      <c r="AO623" s="495"/>
      <c r="AP623" s="495"/>
      <c r="AQ623" s="607"/>
      <c r="AR623" s="495"/>
      <c r="AS623" s="495"/>
    </row>
    <row r="624" spans="1:45" ht="15.75" customHeight="1" x14ac:dyDescent="0.25">
      <c r="A624" s="609"/>
      <c r="B624" s="496"/>
      <c r="C624" s="496"/>
      <c r="D624" s="605"/>
      <c r="E624" s="497"/>
      <c r="F624" s="605"/>
      <c r="G624" s="495"/>
      <c r="H624" s="495"/>
      <c r="I624" s="495"/>
      <c r="J624" s="605"/>
      <c r="K624" s="499"/>
      <c r="L624" s="606"/>
      <c r="M624" s="606"/>
      <c r="N624" s="495"/>
      <c r="O624" s="501"/>
      <c r="P624" s="495"/>
      <c r="Q624" s="500"/>
      <c r="R624" s="495"/>
      <c r="S624" s="607"/>
      <c r="T624" s="500"/>
      <c r="U624" s="495"/>
      <c r="V624" s="495"/>
      <c r="W624" s="495"/>
      <c r="X624" s="495"/>
      <c r="Y624" s="495"/>
      <c r="Z624" s="495"/>
      <c r="AA624" s="608"/>
      <c r="AB624" s="502"/>
      <c r="AC624" s="503"/>
      <c r="AD624" s="502"/>
      <c r="AE624" s="502"/>
      <c r="AF624" s="502"/>
      <c r="AG624" s="505"/>
      <c r="AH624" s="502"/>
      <c r="AI624" s="505"/>
      <c r="AJ624" s="495"/>
      <c r="AK624" s="495"/>
      <c r="AL624" s="495"/>
      <c r="AM624" s="495"/>
      <c r="AN624" s="495"/>
      <c r="AO624" s="495"/>
      <c r="AP624" s="495"/>
      <c r="AQ624" s="607"/>
      <c r="AR624" s="495"/>
      <c r="AS624" s="495"/>
    </row>
    <row r="625" spans="1:45" ht="15.75" customHeight="1" x14ac:dyDescent="0.25">
      <c r="A625" s="609"/>
      <c r="B625" s="496"/>
      <c r="C625" s="496"/>
      <c r="D625" s="605"/>
      <c r="E625" s="497"/>
      <c r="F625" s="605"/>
      <c r="G625" s="495"/>
      <c r="H625" s="495"/>
      <c r="I625" s="495"/>
      <c r="J625" s="605"/>
      <c r="K625" s="499"/>
      <c r="L625" s="606"/>
      <c r="M625" s="606"/>
      <c r="N625" s="495"/>
      <c r="O625" s="501"/>
      <c r="P625" s="495"/>
      <c r="Q625" s="607"/>
      <c r="R625" s="495"/>
      <c r="S625" s="607"/>
      <c r="T625" s="500"/>
      <c r="U625" s="495"/>
      <c r="V625" s="495"/>
      <c r="W625" s="495"/>
      <c r="X625" s="495"/>
      <c r="Y625" s="495"/>
      <c r="Z625" s="495"/>
      <c r="AA625" s="608"/>
      <c r="AB625" s="502"/>
      <c r="AC625" s="503"/>
      <c r="AD625" s="502"/>
      <c r="AE625" s="502"/>
      <c r="AF625" s="502"/>
      <c r="AG625" s="505"/>
      <c r="AH625" s="502"/>
      <c r="AI625" s="505"/>
      <c r="AJ625" s="495"/>
      <c r="AK625" s="495"/>
      <c r="AL625" s="495"/>
      <c r="AM625" s="495"/>
      <c r="AN625" s="495"/>
      <c r="AO625" s="495"/>
      <c r="AP625" s="495"/>
      <c r="AQ625" s="607"/>
      <c r="AR625" s="495"/>
      <c r="AS625" s="495"/>
    </row>
    <row r="626" spans="1:45" ht="15.75" customHeight="1" x14ac:dyDescent="0.25">
      <c r="A626" s="609"/>
      <c r="B626" s="496"/>
      <c r="C626" s="496"/>
      <c r="D626" s="605"/>
      <c r="E626" s="497"/>
      <c r="F626" s="605"/>
      <c r="G626" s="495"/>
      <c r="H626" s="495"/>
      <c r="I626" s="495"/>
      <c r="J626" s="605"/>
      <c r="K626" s="499"/>
      <c r="L626" s="606"/>
      <c r="M626" s="606"/>
      <c r="N626" s="495"/>
      <c r="O626" s="610"/>
      <c r="P626" s="495"/>
      <c r="Q626" s="607"/>
      <c r="R626" s="495"/>
      <c r="S626" s="607"/>
      <c r="T626" s="500"/>
      <c r="U626" s="495"/>
      <c r="V626" s="495"/>
      <c r="W626" s="495"/>
      <c r="X626" s="495"/>
      <c r="Y626" s="495"/>
      <c r="Z626" s="495"/>
      <c r="AA626" s="608"/>
      <c r="AB626" s="502"/>
      <c r="AC626" s="503"/>
      <c r="AD626" s="502"/>
      <c r="AE626" s="502"/>
      <c r="AF626" s="502"/>
      <c r="AG626" s="505"/>
      <c r="AH626" s="502"/>
      <c r="AI626" s="505"/>
      <c r="AJ626" s="495"/>
      <c r="AK626" s="495"/>
      <c r="AL626" s="495"/>
      <c r="AM626" s="495"/>
      <c r="AN626" s="495"/>
      <c r="AO626" s="495"/>
      <c r="AP626" s="495"/>
      <c r="AQ626" s="607"/>
      <c r="AR626" s="495"/>
      <c r="AS626" s="495"/>
    </row>
    <row r="627" spans="1:45" ht="15.75" customHeight="1" x14ac:dyDescent="0.25">
      <c r="A627" s="609"/>
      <c r="B627" s="496"/>
      <c r="C627" s="496"/>
      <c r="D627" s="605"/>
      <c r="E627" s="497"/>
      <c r="F627" s="605"/>
      <c r="G627" s="495"/>
      <c r="H627" s="495"/>
      <c r="I627" s="495"/>
      <c r="J627" s="605"/>
      <c r="K627" s="499"/>
      <c r="L627" s="606"/>
      <c r="M627" s="606"/>
      <c r="N627" s="495"/>
      <c r="O627" s="501"/>
      <c r="P627" s="495"/>
      <c r="Q627" s="607"/>
      <c r="R627" s="495"/>
      <c r="S627" s="607"/>
      <c r="T627" s="500"/>
      <c r="U627" s="495"/>
      <c r="V627" s="495"/>
      <c r="W627" s="495"/>
      <c r="X627" s="495"/>
      <c r="Y627" s="495"/>
      <c r="Z627" s="495"/>
      <c r="AA627" s="608"/>
      <c r="AB627" s="502"/>
      <c r="AC627" s="503"/>
      <c r="AD627" s="502"/>
      <c r="AE627" s="502"/>
      <c r="AF627" s="502"/>
      <c r="AG627" s="505"/>
      <c r="AH627" s="502"/>
      <c r="AI627" s="502"/>
      <c r="AJ627" s="495"/>
      <c r="AK627" s="495"/>
      <c r="AL627" s="495"/>
      <c r="AM627" s="495"/>
      <c r="AN627" s="495"/>
      <c r="AO627" s="495"/>
      <c r="AP627" s="495"/>
      <c r="AQ627" s="607"/>
      <c r="AR627" s="495"/>
      <c r="AS627" s="495"/>
    </row>
    <row r="628" spans="1:45" ht="15.75" customHeight="1" x14ac:dyDescent="0.25">
      <c r="A628" s="609"/>
      <c r="B628" s="496"/>
      <c r="C628" s="496"/>
      <c r="D628" s="605"/>
      <c r="E628" s="497"/>
      <c r="F628" s="605"/>
      <c r="G628" s="495"/>
      <c r="H628" s="495"/>
      <c r="I628" s="495"/>
      <c r="J628" s="605"/>
      <c r="K628" s="499"/>
      <c r="L628" s="606"/>
      <c r="M628" s="606"/>
      <c r="N628" s="495"/>
      <c r="O628" s="501"/>
      <c r="P628" s="495"/>
      <c r="Q628" s="607"/>
      <c r="R628" s="495"/>
      <c r="S628" s="607"/>
      <c r="T628" s="500"/>
      <c r="U628" s="495"/>
      <c r="V628" s="495"/>
      <c r="W628" s="495"/>
      <c r="X628" s="495"/>
      <c r="Y628" s="495"/>
      <c r="Z628" s="495"/>
      <c r="AA628" s="608"/>
      <c r="AB628" s="505"/>
      <c r="AC628" s="503"/>
      <c r="AD628" s="502"/>
      <c r="AE628" s="502"/>
      <c r="AF628" s="502"/>
      <c r="AG628" s="505"/>
      <c r="AH628" s="502"/>
      <c r="AI628" s="502"/>
      <c r="AJ628" s="495"/>
      <c r="AK628" s="495"/>
      <c r="AL628" s="495"/>
      <c r="AM628" s="495"/>
      <c r="AN628" s="495"/>
      <c r="AO628" s="495"/>
      <c r="AP628" s="495"/>
      <c r="AQ628" s="607"/>
      <c r="AR628" s="495"/>
      <c r="AS628" s="495"/>
    </row>
    <row r="629" spans="1:45" ht="15.75" customHeight="1" x14ac:dyDescent="0.25">
      <c r="A629" s="609"/>
      <c r="B629" s="496"/>
      <c r="C629" s="496"/>
      <c r="D629" s="605"/>
      <c r="E629" s="497"/>
      <c r="F629" s="605"/>
      <c r="G629" s="495"/>
      <c r="H629" s="495"/>
      <c r="I629" s="495"/>
      <c r="J629" s="605"/>
      <c r="K629" s="499"/>
      <c r="L629" s="606"/>
      <c r="M629" s="606"/>
      <c r="N629" s="495"/>
      <c r="O629" s="501"/>
      <c r="P629" s="623"/>
      <c r="Q629" s="607"/>
      <c r="R629" s="495"/>
      <c r="S629" s="607"/>
      <c r="T629" s="500"/>
      <c r="U629" s="495"/>
      <c r="V629" s="495"/>
      <c r="W629" s="495"/>
      <c r="X629" s="495"/>
      <c r="Y629" s="495"/>
      <c r="Z629" s="495"/>
      <c r="AA629" s="611"/>
      <c r="AB629" s="505"/>
      <c r="AC629" s="503"/>
      <c r="AD629" s="505"/>
      <c r="AE629" s="502"/>
      <c r="AF629" s="502"/>
      <c r="AG629" s="505"/>
      <c r="AH629" s="502"/>
      <c r="AI629" s="502"/>
      <c r="AJ629" s="495"/>
      <c r="AK629" s="495"/>
      <c r="AL629" s="495"/>
      <c r="AM629" s="495"/>
      <c r="AN629" s="495"/>
      <c r="AO629" s="495"/>
      <c r="AP629" s="495"/>
      <c r="AQ629" s="607"/>
      <c r="AR629" s="495"/>
      <c r="AS629" s="495"/>
    </row>
    <row r="630" spans="1:45" ht="15.75" customHeight="1" x14ac:dyDescent="0.25">
      <c r="A630" s="609"/>
      <c r="B630" s="496"/>
      <c r="C630" s="496"/>
      <c r="D630" s="605"/>
      <c r="E630" s="497"/>
      <c r="F630" s="605"/>
      <c r="G630" s="495"/>
      <c r="H630" s="495"/>
      <c r="I630" s="495"/>
      <c r="J630" s="605"/>
      <c r="K630" s="499"/>
      <c r="L630" s="606"/>
      <c r="M630" s="606"/>
      <c r="N630" s="495"/>
      <c r="O630" s="501"/>
      <c r="P630" s="495"/>
      <c r="Q630" s="607"/>
      <c r="R630" s="495"/>
      <c r="S630" s="607"/>
      <c r="T630" s="500"/>
      <c r="U630" s="495"/>
      <c r="V630" s="495"/>
      <c r="W630" s="495"/>
      <c r="X630" s="495"/>
      <c r="Y630" s="495"/>
      <c r="Z630" s="495"/>
      <c r="AA630" s="611"/>
      <c r="AB630" s="505"/>
      <c r="AC630" s="503"/>
      <c r="AD630" s="505"/>
      <c r="AE630" s="502"/>
      <c r="AF630" s="502"/>
      <c r="AG630" s="505"/>
      <c r="AH630" s="502"/>
      <c r="AI630" s="502"/>
      <c r="AJ630" s="495"/>
      <c r="AK630" s="495"/>
      <c r="AL630" s="495"/>
      <c r="AM630" s="495"/>
      <c r="AN630" s="495"/>
      <c r="AO630" s="495"/>
      <c r="AP630" s="495"/>
      <c r="AQ630" s="607"/>
      <c r="AR630" s="495"/>
      <c r="AS630" s="495"/>
    </row>
    <row r="631" spans="1:45" ht="15.75" customHeight="1" x14ac:dyDescent="0.25">
      <c r="A631" s="609"/>
      <c r="B631" s="496"/>
      <c r="C631" s="496"/>
      <c r="D631" s="605"/>
      <c r="E631" s="497"/>
      <c r="F631" s="605"/>
      <c r="G631" s="495"/>
      <c r="H631" s="495"/>
      <c r="I631" s="495"/>
      <c r="J631" s="605"/>
      <c r="K631" s="499"/>
      <c r="L631" s="606"/>
      <c r="M631" s="606"/>
      <c r="N631" s="495"/>
      <c r="O631" s="501"/>
      <c r="P631" s="495"/>
      <c r="Q631" s="607"/>
      <c r="R631" s="495"/>
      <c r="S631" s="607"/>
      <c r="T631" s="500"/>
      <c r="U631" s="495"/>
      <c r="V631" s="495"/>
      <c r="W631" s="495"/>
      <c r="X631" s="495"/>
      <c r="Y631" s="495"/>
      <c r="Z631" s="495"/>
      <c r="AA631" s="608"/>
      <c r="AB631" s="502"/>
      <c r="AC631" s="503"/>
      <c r="AD631" s="502"/>
      <c r="AE631" s="502"/>
      <c r="AF631" s="502"/>
      <c r="AG631" s="505"/>
      <c r="AH631" s="502"/>
      <c r="AI631" s="505"/>
      <c r="AJ631" s="495"/>
      <c r="AK631" s="495"/>
      <c r="AL631" s="495"/>
      <c r="AM631" s="495"/>
      <c r="AN631" s="495"/>
      <c r="AO631" s="495"/>
      <c r="AP631" s="495"/>
      <c r="AQ631" s="607"/>
      <c r="AR631" s="495"/>
      <c r="AS631" s="495"/>
    </row>
    <row r="632" spans="1:45" ht="15.75" customHeight="1" x14ac:dyDescent="0.25">
      <c r="A632" s="609"/>
      <c r="B632" s="496"/>
      <c r="C632" s="496"/>
      <c r="D632" s="605"/>
      <c r="E632" s="497"/>
      <c r="F632" s="605"/>
      <c r="G632" s="495"/>
      <c r="H632" s="495"/>
      <c r="I632" s="495"/>
      <c r="J632" s="605"/>
      <c r="K632" s="499"/>
      <c r="L632" s="606"/>
      <c r="M632" s="606"/>
      <c r="N632" s="495"/>
      <c r="O632" s="501"/>
      <c r="P632" s="495"/>
      <c r="Q632" s="607"/>
      <c r="R632" s="495"/>
      <c r="S632" s="607"/>
      <c r="T632" s="500"/>
      <c r="U632" s="495"/>
      <c r="V632" s="495"/>
      <c r="W632" s="495"/>
      <c r="X632" s="495"/>
      <c r="Y632" s="495"/>
      <c r="Z632" s="495"/>
      <c r="AA632" s="608"/>
      <c r="AB632" s="502"/>
      <c r="AC632" s="503"/>
      <c r="AD632" s="502"/>
      <c r="AE632" s="502"/>
      <c r="AF632" s="502"/>
      <c r="AG632" s="505"/>
      <c r="AH632" s="505"/>
      <c r="AI632" s="505"/>
      <c r="AJ632" s="495"/>
      <c r="AK632" s="495"/>
      <c r="AL632" s="495"/>
      <c r="AM632" s="495"/>
      <c r="AN632" s="495"/>
      <c r="AO632" s="495"/>
      <c r="AP632" s="495"/>
      <c r="AQ632" s="607"/>
      <c r="AR632" s="495"/>
      <c r="AS632" s="495"/>
    </row>
    <row r="633" spans="1:45" ht="15.75" customHeight="1" x14ac:dyDescent="0.25">
      <c r="A633" s="609"/>
      <c r="B633" s="496"/>
      <c r="C633" s="496"/>
      <c r="D633" s="605"/>
      <c r="E633" s="497"/>
      <c r="F633" s="605"/>
      <c r="G633" s="495"/>
      <c r="H633" s="495"/>
      <c r="I633" s="495"/>
      <c r="J633" s="605"/>
      <c r="K633" s="499"/>
      <c r="L633" s="606"/>
      <c r="M633" s="606"/>
      <c r="N633" s="495"/>
      <c r="O633" s="612"/>
      <c r="P633" s="495"/>
      <c r="Q633" s="607"/>
      <c r="R633" s="495"/>
      <c r="S633" s="607"/>
      <c r="T633" s="500"/>
      <c r="U633" s="495"/>
      <c r="V633" s="495"/>
      <c r="W633" s="495"/>
      <c r="X633" s="495"/>
      <c r="Y633" s="495"/>
      <c r="Z633" s="495"/>
      <c r="AA633" s="608"/>
      <c r="AB633" s="502"/>
      <c r="AC633" s="503"/>
      <c r="AD633" s="502"/>
      <c r="AE633" s="502"/>
      <c r="AF633" s="502"/>
      <c r="AG633" s="505"/>
      <c r="AH633" s="502"/>
      <c r="AI633" s="502"/>
      <c r="AJ633" s="495"/>
      <c r="AK633" s="495"/>
      <c r="AL633" s="495"/>
      <c r="AM633" s="495"/>
      <c r="AN633" s="495"/>
      <c r="AO633" s="495"/>
      <c r="AP633" s="495"/>
      <c r="AQ633" s="607"/>
      <c r="AR633" s="495"/>
      <c r="AS633" s="495"/>
    </row>
    <row r="634" spans="1:45" ht="15.75" customHeight="1" x14ac:dyDescent="0.25">
      <c r="A634" s="609"/>
      <c r="B634" s="496"/>
      <c r="C634" s="496"/>
      <c r="D634" s="605"/>
      <c r="E634" s="497"/>
      <c r="F634" s="605"/>
      <c r="G634" s="495"/>
      <c r="H634" s="495"/>
      <c r="I634" s="495"/>
      <c r="J634" s="605"/>
      <c r="K634" s="499"/>
      <c r="L634" s="606"/>
      <c r="M634" s="606"/>
      <c r="N634" s="495"/>
      <c r="O634" s="501"/>
      <c r="P634" s="495"/>
      <c r="Q634" s="607"/>
      <c r="R634" s="495"/>
      <c r="S634" s="607"/>
      <c r="T634" s="607"/>
      <c r="U634" s="495"/>
      <c r="V634" s="495"/>
      <c r="W634" s="495"/>
      <c r="X634" s="495"/>
      <c r="Y634" s="495"/>
      <c r="Z634" s="495"/>
      <c r="AA634" s="608"/>
      <c r="AB634" s="502"/>
      <c r="AC634" s="503"/>
      <c r="AD634" s="502"/>
      <c r="AE634" s="502"/>
      <c r="AF634" s="502"/>
      <c r="AG634" s="505"/>
      <c r="AH634" s="502"/>
      <c r="AI634" s="505"/>
      <c r="AJ634" s="495"/>
      <c r="AK634" s="495"/>
      <c r="AL634" s="495"/>
      <c r="AM634" s="495"/>
      <c r="AN634" s="495"/>
      <c r="AO634" s="495"/>
      <c r="AP634" s="495"/>
      <c r="AQ634" s="607"/>
      <c r="AR634" s="495"/>
      <c r="AS634" s="495"/>
    </row>
    <row r="635" spans="1:45" ht="15.75" customHeight="1" x14ac:dyDescent="0.25">
      <c r="A635" s="609"/>
      <c r="B635" s="496"/>
      <c r="C635" s="496"/>
      <c r="D635" s="605"/>
      <c r="E635" s="497"/>
      <c r="F635" s="605"/>
      <c r="G635" s="495"/>
      <c r="H635" s="495"/>
      <c r="I635" s="495"/>
      <c r="J635" s="605"/>
      <c r="K635" s="499"/>
      <c r="L635" s="606"/>
      <c r="M635" s="606"/>
      <c r="N635" s="495"/>
      <c r="O635" s="501"/>
      <c r="P635" s="495"/>
      <c r="Q635" s="607"/>
      <c r="R635" s="495"/>
      <c r="S635" s="607"/>
      <c r="T635" s="500"/>
      <c r="U635" s="495"/>
      <c r="V635" s="495"/>
      <c r="W635" s="495"/>
      <c r="X635" s="495"/>
      <c r="Y635" s="495"/>
      <c r="Z635" s="495"/>
      <c r="AA635" s="608"/>
      <c r="AB635" s="502"/>
      <c r="AC635" s="503"/>
      <c r="AD635" s="502"/>
      <c r="AE635" s="502"/>
      <c r="AF635" s="502"/>
      <c r="AG635" s="505"/>
      <c r="AH635" s="502"/>
      <c r="AI635" s="505"/>
      <c r="AJ635" s="495"/>
      <c r="AK635" s="495"/>
      <c r="AL635" s="495"/>
      <c r="AM635" s="495"/>
      <c r="AN635" s="495"/>
      <c r="AO635" s="495"/>
      <c r="AP635" s="495"/>
      <c r="AQ635" s="607"/>
      <c r="AR635" s="495"/>
      <c r="AS635" s="495"/>
    </row>
    <row r="636" spans="1:45" ht="15.75" customHeight="1" x14ac:dyDescent="0.25">
      <c r="A636" s="609"/>
      <c r="B636" s="496"/>
      <c r="C636" s="496"/>
      <c r="D636" s="605"/>
      <c r="E636" s="497"/>
      <c r="F636" s="605"/>
      <c r="G636" s="495"/>
      <c r="H636" s="495"/>
      <c r="I636" s="495"/>
      <c r="J636" s="605"/>
      <c r="K636" s="499"/>
      <c r="L636" s="606"/>
      <c r="M636" s="606"/>
      <c r="N636" s="495"/>
      <c r="O636" s="501"/>
      <c r="P636" s="495"/>
      <c r="Q636" s="607"/>
      <c r="R636" s="495"/>
      <c r="S636" s="607"/>
      <c r="T636" s="500"/>
      <c r="U636" s="495"/>
      <c r="V636" s="495"/>
      <c r="W636" s="495"/>
      <c r="X636" s="495"/>
      <c r="Y636" s="495"/>
      <c r="Z636" s="495"/>
      <c r="AA636" s="608"/>
      <c r="AB636" s="502"/>
      <c r="AC636" s="503"/>
      <c r="AD636" s="502"/>
      <c r="AE636" s="502"/>
      <c r="AF636" s="502"/>
      <c r="AG636" s="505"/>
      <c r="AH636" s="502"/>
      <c r="AI636" s="505"/>
      <c r="AJ636" s="495"/>
      <c r="AK636" s="495"/>
      <c r="AL636" s="495"/>
      <c r="AM636" s="495"/>
      <c r="AN636" s="495"/>
      <c r="AO636" s="495"/>
      <c r="AP636" s="495"/>
      <c r="AQ636" s="607"/>
      <c r="AR636" s="495"/>
      <c r="AS636" s="495"/>
    </row>
    <row r="637" spans="1:45" ht="15.75" customHeight="1" x14ac:dyDescent="0.25">
      <c r="A637" s="609"/>
      <c r="B637" s="496"/>
      <c r="C637" s="496"/>
      <c r="D637" s="605"/>
      <c r="E637" s="497"/>
      <c r="F637" s="605"/>
      <c r="G637" s="495"/>
      <c r="H637" s="495"/>
      <c r="I637" s="495"/>
      <c r="J637" s="605"/>
      <c r="K637" s="499"/>
      <c r="L637" s="606"/>
      <c r="M637" s="606"/>
      <c r="N637" s="495"/>
      <c r="O637" s="501"/>
      <c r="P637" s="495"/>
      <c r="Q637" s="607"/>
      <c r="R637" s="495"/>
      <c r="S637" s="607"/>
      <c r="T637" s="500"/>
      <c r="U637" s="495"/>
      <c r="V637" s="495"/>
      <c r="W637" s="495"/>
      <c r="X637" s="495"/>
      <c r="Y637" s="495"/>
      <c r="Z637" s="495"/>
      <c r="AA637" s="608"/>
      <c r="AB637" s="502"/>
      <c r="AC637" s="503"/>
      <c r="AD637" s="502"/>
      <c r="AE637" s="502"/>
      <c r="AF637" s="502"/>
      <c r="AG637" s="505"/>
      <c r="AH637" s="502"/>
      <c r="AI637" s="505"/>
      <c r="AJ637" s="495"/>
      <c r="AK637" s="495"/>
      <c r="AL637" s="495"/>
      <c r="AM637" s="495"/>
      <c r="AN637" s="495"/>
      <c r="AO637" s="495"/>
      <c r="AP637" s="495"/>
      <c r="AQ637" s="607"/>
      <c r="AR637" s="495"/>
      <c r="AS637" s="495"/>
    </row>
    <row r="638" spans="1:45" ht="15.75" customHeight="1" x14ac:dyDescent="0.25">
      <c r="A638" s="609"/>
      <c r="B638" s="496"/>
      <c r="C638" s="496"/>
      <c r="D638" s="605"/>
      <c r="E638" s="497"/>
      <c r="F638" s="605"/>
      <c r="G638" s="495"/>
      <c r="H638" s="495"/>
      <c r="I638" s="495"/>
      <c r="J638" s="605"/>
      <c r="K638" s="499"/>
      <c r="L638" s="606"/>
      <c r="M638" s="606"/>
      <c r="N638" s="495"/>
      <c r="O638" s="501"/>
      <c r="P638" s="495"/>
      <c r="Q638" s="607"/>
      <c r="R638" s="495"/>
      <c r="S638" s="607"/>
      <c r="T638" s="500"/>
      <c r="U638" s="495"/>
      <c r="V638" s="495"/>
      <c r="W638" s="495"/>
      <c r="X638" s="495"/>
      <c r="Y638" s="495"/>
      <c r="Z638" s="495"/>
      <c r="AA638" s="608"/>
      <c r="AB638" s="502"/>
      <c r="AC638" s="503"/>
      <c r="AD638" s="502"/>
      <c r="AE638" s="502"/>
      <c r="AF638" s="502"/>
      <c r="AG638" s="505"/>
      <c r="AH638" s="502"/>
      <c r="AI638" s="504"/>
      <c r="AJ638" s="495"/>
      <c r="AK638" s="495"/>
      <c r="AL638" s="495"/>
      <c r="AM638" s="495"/>
      <c r="AN638" s="495"/>
      <c r="AO638" s="495"/>
      <c r="AP638" s="495"/>
      <c r="AQ638" s="607"/>
      <c r="AR638" s="495"/>
      <c r="AS638" s="495"/>
    </row>
    <row r="639" spans="1:45" ht="15.75" customHeight="1" x14ac:dyDescent="0.25">
      <c r="A639" s="609"/>
      <c r="B639" s="496"/>
      <c r="C639" s="496"/>
      <c r="D639" s="605"/>
      <c r="E639" s="497"/>
      <c r="F639" s="605"/>
      <c r="G639" s="495"/>
      <c r="H639" s="495"/>
      <c r="I639" s="495"/>
      <c r="J639" s="605"/>
      <c r="K639" s="499"/>
      <c r="L639" s="606"/>
      <c r="M639" s="606"/>
      <c r="N639" s="495"/>
      <c r="O639" s="501"/>
      <c r="P639" s="495"/>
      <c r="Q639" s="607"/>
      <c r="R639" s="495"/>
      <c r="S639" s="607"/>
      <c r="T639" s="500"/>
      <c r="U639" s="495"/>
      <c r="V639" s="495"/>
      <c r="W639" s="495"/>
      <c r="X639" s="495"/>
      <c r="Y639" s="495"/>
      <c r="Z639" s="495"/>
      <c r="AA639" s="608"/>
      <c r="AB639" s="502"/>
      <c r="AC639" s="503"/>
      <c r="AD639" s="502"/>
      <c r="AE639" s="502"/>
      <c r="AF639" s="502"/>
      <c r="AG639" s="505"/>
      <c r="AH639" s="502"/>
      <c r="AI639" s="502"/>
      <c r="AJ639" s="495"/>
      <c r="AK639" s="495"/>
      <c r="AL639" s="495"/>
      <c r="AM639" s="495"/>
      <c r="AN639" s="495"/>
      <c r="AO639" s="495"/>
      <c r="AP639" s="495"/>
      <c r="AQ639" s="607"/>
      <c r="AR639" s="495"/>
      <c r="AS639" s="495"/>
    </row>
    <row r="640" spans="1:45" ht="15.75" customHeight="1" x14ac:dyDescent="0.25">
      <c r="A640" s="609"/>
      <c r="B640" s="496"/>
      <c r="C640" s="496"/>
      <c r="D640" s="605"/>
      <c r="E640" s="497"/>
      <c r="F640" s="605"/>
      <c r="G640" s="495"/>
      <c r="H640" s="495"/>
      <c r="I640" s="495"/>
      <c r="J640" s="605"/>
      <c r="K640" s="499"/>
      <c r="L640" s="606"/>
      <c r="M640" s="606"/>
      <c r="N640" s="495"/>
      <c r="O640" s="501"/>
      <c r="P640" s="495"/>
      <c r="Q640" s="607"/>
      <c r="R640" s="495"/>
      <c r="S640" s="607"/>
      <c r="T640" s="607"/>
      <c r="U640" s="495"/>
      <c r="V640" s="495"/>
      <c r="W640" s="495"/>
      <c r="X640" s="495"/>
      <c r="Y640" s="495"/>
      <c r="Z640" s="495"/>
      <c r="AA640" s="608"/>
      <c r="AB640" s="505"/>
      <c r="AC640" s="503"/>
      <c r="AD640" s="502"/>
      <c r="AE640" s="502"/>
      <c r="AF640" s="502"/>
      <c r="AG640" s="505"/>
      <c r="AH640" s="502"/>
      <c r="AI640" s="502"/>
      <c r="AJ640" s="495"/>
      <c r="AK640" s="495"/>
      <c r="AL640" s="495"/>
      <c r="AM640" s="495"/>
      <c r="AN640" s="495"/>
      <c r="AO640" s="495"/>
      <c r="AP640" s="495"/>
      <c r="AQ640" s="607"/>
      <c r="AR640" s="495"/>
      <c r="AS640" s="495"/>
    </row>
    <row r="641" spans="1:45" ht="15.75" customHeight="1" x14ac:dyDescent="0.25">
      <c r="A641" s="609"/>
      <c r="B641" s="496"/>
      <c r="C641" s="496"/>
      <c r="D641" s="605"/>
      <c r="E641" s="497"/>
      <c r="F641" s="605"/>
      <c r="G641" s="495"/>
      <c r="H641" s="495"/>
      <c r="I641" s="495"/>
      <c r="J641" s="605"/>
      <c r="K641" s="499"/>
      <c r="L641" s="624"/>
      <c r="M641" s="606"/>
      <c r="N641" s="495"/>
      <c r="O641" s="501"/>
      <c r="P641" s="495"/>
      <c r="Q641" s="500"/>
      <c r="R641" s="495"/>
      <c r="S641" s="607"/>
      <c r="T641" s="500"/>
      <c r="U641" s="495"/>
      <c r="V641" s="495"/>
      <c r="W641" s="495"/>
      <c r="X641" s="495"/>
      <c r="Y641" s="495"/>
      <c r="Z641" s="495"/>
      <c r="AA641" s="608"/>
      <c r="AB641" s="502"/>
      <c r="AC641" s="503"/>
      <c r="AD641" s="502"/>
      <c r="AE641" s="502"/>
      <c r="AF641" s="502"/>
      <c r="AG641" s="505"/>
      <c r="AH641" s="502"/>
      <c r="AI641" s="502"/>
      <c r="AJ641" s="495"/>
      <c r="AK641" s="495"/>
      <c r="AL641" s="495"/>
      <c r="AM641" s="495"/>
      <c r="AN641" s="495"/>
      <c r="AO641" s="495"/>
      <c r="AP641" s="495"/>
      <c r="AQ641" s="607"/>
      <c r="AR641" s="495"/>
      <c r="AS641" s="495"/>
    </row>
    <row r="642" spans="1:45" ht="15.75" customHeight="1" x14ac:dyDescent="0.25">
      <c r="A642" s="609"/>
      <c r="B642" s="496"/>
      <c r="C642" s="496"/>
      <c r="D642" s="495"/>
      <c r="E642" s="610"/>
      <c r="F642" s="605"/>
      <c r="G642" s="495"/>
      <c r="H642" s="495"/>
      <c r="I642" s="495"/>
      <c r="J642" s="605"/>
      <c r="K642" s="499"/>
      <c r="L642" s="606"/>
      <c r="M642" s="606"/>
      <c r="N642" s="495"/>
      <c r="O642" s="501"/>
      <c r="P642" s="495"/>
      <c r="Q642" s="607"/>
      <c r="R642" s="495"/>
      <c r="S642" s="607"/>
      <c r="T642" s="500"/>
      <c r="U642" s="495"/>
      <c r="V642" s="495"/>
      <c r="W642" s="495"/>
      <c r="X642" s="495"/>
      <c r="Y642" s="495"/>
      <c r="Z642" s="495"/>
      <c r="AA642" s="608"/>
      <c r="AB642" s="502"/>
      <c r="AC642" s="503"/>
      <c r="AD642" s="502"/>
      <c r="AE642" s="502"/>
      <c r="AF642" s="502"/>
      <c r="AG642" s="505"/>
      <c r="AH642" s="505"/>
      <c r="AI642" s="505"/>
      <c r="AJ642" s="495"/>
      <c r="AK642" s="495"/>
      <c r="AL642" s="495"/>
      <c r="AM642" s="495"/>
      <c r="AN642" s="495"/>
      <c r="AO642" s="495"/>
      <c r="AP642" s="495"/>
      <c r="AQ642" s="607"/>
      <c r="AR642" s="495"/>
      <c r="AS642" s="495"/>
    </row>
    <row r="643" spans="1:45" ht="15.75" customHeight="1" x14ac:dyDescent="0.25">
      <c r="A643" s="609"/>
      <c r="B643" s="496"/>
      <c r="C643" s="496"/>
      <c r="D643" s="495"/>
      <c r="E643" s="497"/>
      <c r="F643" s="605"/>
      <c r="G643" s="495"/>
      <c r="H643" s="495"/>
      <c r="I643" s="495"/>
      <c r="J643" s="605"/>
      <c r="K643" s="499"/>
      <c r="L643" s="606"/>
      <c r="M643" s="606"/>
      <c r="N643" s="495"/>
      <c r="O643" s="501"/>
      <c r="P643" s="495"/>
      <c r="Q643" s="607"/>
      <c r="R643" s="495"/>
      <c r="S643" s="607"/>
      <c r="T643" s="607"/>
      <c r="U643" s="495"/>
      <c r="V643" s="495"/>
      <c r="W643" s="495"/>
      <c r="X643" s="495"/>
      <c r="Y643" s="495"/>
      <c r="Z643" s="495"/>
      <c r="AA643" s="502"/>
      <c r="AB643" s="502"/>
      <c r="AC643" s="503"/>
      <c r="AD643" s="502"/>
      <c r="AE643" s="502"/>
      <c r="AF643" s="502"/>
      <c r="AG643" s="505"/>
      <c r="AH643" s="502"/>
      <c r="AI643" s="502"/>
      <c r="AJ643" s="495"/>
      <c r="AK643" s="495"/>
      <c r="AL643" s="495"/>
      <c r="AM643" s="495"/>
      <c r="AN643" s="495"/>
      <c r="AO643" s="495"/>
      <c r="AP643" s="495"/>
      <c r="AQ643" s="607"/>
      <c r="AR643" s="495"/>
      <c r="AS643" s="495"/>
    </row>
    <row r="644" spans="1:45" ht="15.75" customHeight="1" x14ac:dyDescent="0.25">
      <c r="A644" s="609"/>
      <c r="B644" s="496"/>
      <c r="C644" s="496"/>
      <c r="D644" s="495"/>
      <c r="E644" s="497"/>
      <c r="F644" s="605"/>
      <c r="G644" s="495"/>
      <c r="H644" s="495"/>
      <c r="I644" s="495"/>
      <c r="J644" s="495"/>
      <c r="K644" s="499"/>
      <c r="L644" s="606"/>
      <c r="M644" s="606"/>
      <c r="N644" s="495"/>
      <c r="O644" s="501"/>
      <c r="P644" s="495"/>
      <c r="Q644" s="607"/>
      <c r="R644" s="495"/>
      <c r="S644" s="607"/>
      <c r="T644" s="500"/>
      <c r="U644" s="495"/>
      <c r="V644" s="495"/>
      <c r="W644" s="495"/>
      <c r="X644" s="495"/>
      <c r="Y644" s="495"/>
      <c r="Z644" s="495"/>
      <c r="AA644" s="502"/>
      <c r="AB644" s="502"/>
      <c r="AC644" s="503"/>
      <c r="AD644" s="502"/>
      <c r="AE644" s="505"/>
      <c r="AF644" s="502"/>
      <c r="AG644" s="505"/>
      <c r="AH644" s="502"/>
      <c r="AI644" s="502"/>
      <c r="AJ644" s="495"/>
      <c r="AK644" s="495"/>
      <c r="AL644" s="495"/>
      <c r="AM644" s="495"/>
      <c r="AN644" s="495"/>
      <c r="AO644" s="495"/>
      <c r="AP644" s="495"/>
      <c r="AQ644" s="607"/>
      <c r="AR644" s="495"/>
      <c r="AS644" s="495"/>
    </row>
    <row r="645" spans="1:45" ht="15.75" customHeight="1" x14ac:dyDescent="0.25">
      <c r="A645" s="609"/>
      <c r="B645" s="496"/>
      <c r="C645" s="496"/>
      <c r="D645" s="495"/>
      <c r="E645" s="497"/>
      <c r="F645" s="605"/>
      <c r="G645" s="498"/>
      <c r="H645" s="495"/>
      <c r="I645" s="495"/>
      <c r="J645" s="495"/>
      <c r="K645" s="626"/>
      <c r="L645" s="606"/>
      <c r="M645" s="606"/>
      <c r="N645" s="495"/>
      <c r="O645" s="501"/>
      <c r="P645" s="495"/>
      <c r="Q645" s="607"/>
      <c r="R645" s="495"/>
      <c r="S645" s="607"/>
      <c r="T645" s="500"/>
      <c r="U645" s="495"/>
      <c r="V645" s="495"/>
      <c r="W645" s="495"/>
      <c r="X645" s="495"/>
      <c r="Y645" s="495"/>
      <c r="Z645" s="495"/>
      <c r="AA645" s="502"/>
      <c r="AB645" s="502"/>
      <c r="AC645" s="503"/>
      <c r="AD645" s="502"/>
      <c r="AE645" s="502"/>
      <c r="AF645" s="502"/>
      <c r="AG645" s="505"/>
      <c r="AH645" s="502"/>
      <c r="AI645" s="502"/>
      <c r="AJ645" s="495"/>
      <c r="AK645" s="495"/>
      <c r="AL645" s="495"/>
      <c r="AM645" s="495"/>
      <c r="AN645" s="495"/>
      <c r="AO645" s="495"/>
      <c r="AP645" s="495"/>
      <c r="AQ645" s="607"/>
      <c r="AR645" s="495"/>
      <c r="AS645" s="495"/>
    </row>
    <row r="646" spans="1:45" ht="15.75" customHeight="1" x14ac:dyDescent="0.25">
      <c r="A646" s="609"/>
      <c r="B646" s="496"/>
      <c r="C646" s="496"/>
      <c r="D646" s="495"/>
      <c r="E646" s="497"/>
      <c r="F646" s="605"/>
      <c r="G646" s="498"/>
      <c r="H646" s="495"/>
      <c r="I646" s="495"/>
      <c r="J646" s="495"/>
      <c r="K646" s="626"/>
      <c r="L646" s="606"/>
      <c r="M646" s="606"/>
      <c r="N646" s="495"/>
      <c r="O646" s="501"/>
      <c r="P646" s="495"/>
      <c r="Q646" s="607"/>
      <c r="R646" s="495"/>
      <c r="S646" s="607"/>
      <c r="T646" s="500"/>
      <c r="U646" s="495"/>
      <c r="V646" s="495"/>
      <c r="W646" s="495"/>
      <c r="X646" s="495"/>
      <c r="Y646" s="495"/>
      <c r="Z646" s="495"/>
      <c r="AA646" s="502"/>
      <c r="AB646" s="502"/>
      <c r="AC646" s="503"/>
      <c r="AD646" s="502"/>
      <c r="AE646" s="502"/>
      <c r="AF646" s="502"/>
      <c r="AG646" s="505"/>
      <c r="AH646" s="502"/>
      <c r="AI646" s="502"/>
      <c r="AJ646" s="495"/>
      <c r="AK646" s="495"/>
      <c r="AL646" s="495"/>
      <c r="AM646" s="495"/>
      <c r="AN646" s="495"/>
      <c r="AO646" s="495"/>
      <c r="AP646" s="495"/>
      <c r="AQ646" s="607"/>
      <c r="AR646" s="495"/>
      <c r="AS646" s="495"/>
    </row>
    <row r="647" spans="1:45" ht="15.75" customHeight="1" x14ac:dyDescent="0.25">
      <c r="A647" s="609"/>
      <c r="B647" s="496"/>
      <c r="C647" s="496"/>
      <c r="D647" s="495"/>
      <c r="E647" s="497"/>
      <c r="F647" s="605"/>
      <c r="G647" s="498"/>
      <c r="H647" s="495"/>
      <c r="I647" s="495"/>
      <c r="J647" s="495"/>
      <c r="K647" s="626"/>
      <c r="L647" s="606"/>
      <c r="M647" s="606"/>
      <c r="N647" s="495"/>
      <c r="O647" s="501"/>
      <c r="P647" s="495"/>
      <c r="Q647" s="607"/>
      <c r="R647" s="495"/>
      <c r="S647" s="607"/>
      <c r="T647" s="500"/>
      <c r="U647" s="495"/>
      <c r="V647" s="495"/>
      <c r="W647" s="495"/>
      <c r="X647" s="495"/>
      <c r="Y647" s="495"/>
      <c r="Z647" s="495"/>
      <c r="AA647" s="502"/>
      <c r="AB647" s="502"/>
      <c r="AC647" s="503"/>
      <c r="AD647" s="502"/>
      <c r="AE647" s="502"/>
      <c r="AF647" s="502"/>
      <c r="AG647" s="505"/>
      <c r="AH647" s="502"/>
      <c r="AI647" s="502"/>
      <c r="AJ647" s="495"/>
      <c r="AK647" s="495"/>
      <c r="AL647" s="495"/>
      <c r="AM647" s="495"/>
      <c r="AN647" s="495"/>
      <c r="AO647" s="495"/>
      <c r="AP647" s="495"/>
      <c r="AQ647" s="607"/>
      <c r="AR647" s="495"/>
      <c r="AS647" s="495"/>
    </row>
    <row r="648" spans="1:45" ht="15.75" customHeight="1" x14ac:dyDescent="0.25">
      <c r="A648" s="609"/>
      <c r="B648" s="496"/>
      <c r="C648" s="496"/>
      <c r="D648" s="495"/>
      <c r="E648" s="497"/>
      <c r="F648" s="605"/>
      <c r="G648" s="498"/>
      <c r="H648" s="495"/>
      <c r="I648" s="495"/>
      <c r="J648" s="495"/>
      <c r="K648" s="626"/>
      <c r="L648" s="606"/>
      <c r="M648" s="606"/>
      <c r="N648" s="495"/>
      <c r="O648" s="501"/>
      <c r="P648" s="495"/>
      <c r="Q648" s="607"/>
      <c r="R648" s="495"/>
      <c r="S648" s="607"/>
      <c r="T648" s="500"/>
      <c r="U648" s="495"/>
      <c r="V648" s="495"/>
      <c r="W648" s="495"/>
      <c r="X648" s="495"/>
      <c r="Y648" s="495"/>
      <c r="Z648" s="495"/>
      <c r="AA648" s="502"/>
      <c r="AB648" s="502"/>
      <c r="AC648" s="503"/>
      <c r="AD648" s="502"/>
      <c r="AE648" s="502"/>
      <c r="AF648" s="502"/>
      <c r="AG648" s="505"/>
      <c r="AH648" s="502"/>
      <c r="AI648" s="502"/>
      <c r="AJ648" s="495"/>
      <c r="AK648" s="495"/>
      <c r="AL648" s="495"/>
      <c r="AM648" s="495"/>
      <c r="AN648" s="495"/>
      <c r="AO648" s="495"/>
      <c r="AP648" s="495"/>
      <c r="AQ648" s="607"/>
      <c r="AR648" s="495"/>
      <c r="AS648" s="495"/>
    </row>
    <row r="649" spans="1:45" ht="15.75" customHeight="1" x14ac:dyDescent="0.25">
      <c r="A649" s="609"/>
      <c r="B649" s="496"/>
      <c r="C649" s="496"/>
      <c r="D649" s="495"/>
      <c r="E649" s="497"/>
      <c r="F649" s="605"/>
      <c r="G649" s="498"/>
      <c r="H649" s="495"/>
      <c r="I649" s="495"/>
      <c r="J649" s="495"/>
      <c r="K649" s="626"/>
      <c r="L649" s="606"/>
      <c r="M649" s="606"/>
      <c r="N649" s="495"/>
      <c r="O649" s="501"/>
      <c r="P649" s="495"/>
      <c r="Q649" s="607"/>
      <c r="R649" s="495"/>
      <c r="S649" s="607"/>
      <c r="T649" s="500"/>
      <c r="U649" s="495"/>
      <c r="V649" s="495"/>
      <c r="W649" s="495"/>
      <c r="X649" s="495"/>
      <c r="Y649" s="495"/>
      <c r="Z649" s="495"/>
      <c r="AA649" s="502"/>
      <c r="AB649" s="502"/>
      <c r="AC649" s="503"/>
      <c r="AD649" s="502"/>
      <c r="AE649" s="502"/>
      <c r="AF649" s="502"/>
      <c r="AG649" s="505"/>
      <c r="AH649" s="502"/>
      <c r="AI649" s="505"/>
      <c r="AJ649" s="495"/>
      <c r="AK649" s="495"/>
      <c r="AL649" s="495"/>
      <c r="AM649" s="495"/>
      <c r="AN649" s="495"/>
      <c r="AO649" s="495"/>
      <c r="AP649" s="495"/>
      <c r="AQ649" s="607"/>
      <c r="AR649" s="495"/>
      <c r="AS649" s="495"/>
    </row>
    <row r="650" spans="1:45" ht="15.75" customHeight="1" x14ac:dyDescent="0.25">
      <c r="A650" s="609"/>
      <c r="B650" s="496"/>
      <c r="C650" s="496"/>
      <c r="D650" s="495"/>
      <c r="E650" s="497"/>
      <c r="F650" s="605"/>
      <c r="G650" s="498"/>
      <c r="H650" s="495"/>
      <c r="I650" s="495"/>
      <c r="J650" s="495"/>
      <c r="K650" s="626"/>
      <c r="L650" s="606"/>
      <c r="M650" s="606"/>
      <c r="N650" s="495"/>
      <c r="O650" s="501"/>
      <c r="P650" s="495"/>
      <c r="Q650" s="607"/>
      <c r="R650" s="495"/>
      <c r="S650" s="607"/>
      <c r="T650" s="500"/>
      <c r="U650" s="495"/>
      <c r="V650" s="495"/>
      <c r="W650" s="495"/>
      <c r="X650" s="495"/>
      <c r="Y650" s="495"/>
      <c r="Z650" s="495"/>
      <c r="AA650" s="502"/>
      <c r="AB650" s="505"/>
      <c r="AC650" s="503"/>
      <c r="AD650" s="502"/>
      <c r="AE650" s="505"/>
      <c r="AF650" s="502"/>
      <c r="AG650" s="505"/>
      <c r="AH650" s="502"/>
      <c r="AI650" s="502"/>
      <c r="AJ650" s="495"/>
      <c r="AK650" s="495"/>
      <c r="AL650" s="495"/>
      <c r="AM650" s="495"/>
      <c r="AN650" s="495"/>
      <c r="AO650" s="495"/>
      <c r="AP650" s="495"/>
      <c r="AQ650" s="607"/>
      <c r="AR650" s="495"/>
      <c r="AS650" s="495"/>
    </row>
    <row r="651" spans="1:45" ht="15.75" customHeight="1" x14ac:dyDescent="0.25">
      <c r="A651" s="609"/>
      <c r="B651" s="496"/>
      <c r="C651" s="496"/>
      <c r="D651" s="495"/>
      <c r="E651" s="497"/>
      <c r="F651" s="605"/>
      <c r="G651" s="498"/>
      <c r="H651" s="495"/>
      <c r="I651" s="495"/>
      <c r="J651" s="495"/>
      <c r="K651" s="626"/>
      <c r="L651" s="606"/>
      <c r="M651" s="606"/>
      <c r="N651" s="605"/>
      <c r="O651" s="501"/>
      <c r="P651" s="495"/>
      <c r="Q651" s="607"/>
      <c r="R651" s="495"/>
      <c r="S651" s="607"/>
      <c r="T651" s="500"/>
      <c r="U651" s="495"/>
      <c r="V651" s="495"/>
      <c r="W651" s="495"/>
      <c r="X651" s="495"/>
      <c r="Y651" s="495"/>
      <c r="Z651" s="495"/>
      <c r="AA651" s="502"/>
      <c r="AB651" s="502"/>
      <c r="AC651" s="503"/>
      <c r="AD651" s="502"/>
      <c r="AE651" s="502"/>
      <c r="AF651" s="502"/>
      <c r="AG651" s="505"/>
      <c r="AH651" s="502"/>
      <c r="AI651" s="502"/>
      <c r="AJ651" s="495"/>
      <c r="AK651" s="495"/>
      <c r="AL651" s="495"/>
      <c r="AM651" s="495"/>
      <c r="AN651" s="495"/>
      <c r="AO651" s="495"/>
      <c r="AP651" s="495"/>
      <c r="AQ651" s="607"/>
      <c r="AR651" s="495"/>
      <c r="AS651" s="495"/>
    </row>
    <row r="652" spans="1:45" ht="15.75" customHeight="1" x14ac:dyDescent="0.25">
      <c r="A652" s="609"/>
      <c r="B652" s="496"/>
      <c r="C652" s="496"/>
      <c r="D652" s="495"/>
      <c r="E652" s="497"/>
      <c r="F652" s="605"/>
      <c r="G652" s="498"/>
      <c r="H652" s="495"/>
      <c r="I652" s="495"/>
      <c r="J652" s="495"/>
      <c r="K652" s="499"/>
      <c r="L652" s="607"/>
      <c r="M652" s="607"/>
      <c r="N652" s="495"/>
      <c r="O652" s="610"/>
      <c r="P652" s="495"/>
      <c r="Q652" s="607"/>
      <c r="R652" s="495"/>
      <c r="S652" s="607"/>
      <c r="T652" s="500"/>
      <c r="U652" s="495"/>
      <c r="V652" s="495"/>
      <c r="W652" s="495"/>
      <c r="X652" s="495"/>
      <c r="Y652" s="495"/>
      <c r="Z652" s="495"/>
      <c r="AA652" s="502"/>
      <c r="AB652" s="502"/>
      <c r="AC652" s="503"/>
      <c r="AD652" s="502"/>
      <c r="AE652" s="502"/>
      <c r="AF652" s="502"/>
      <c r="AG652" s="505"/>
      <c r="AH652" s="502"/>
      <c r="AI652" s="502"/>
      <c r="AJ652" s="495"/>
      <c r="AK652" s="495"/>
      <c r="AL652" s="495"/>
      <c r="AM652" s="495"/>
      <c r="AN652" s="495"/>
      <c r="AO652" s="495"/>
      <c r="AP652" s="495"/>
      <c r="AQ652" s="607"/>
      <c r="AR652" s="495"/>
      <c r="AS652" s="495"/>
    </row>
    <row r="653" spans="1:45" ht="79.5" customHeight="1" x14ac:dyDescent="0.25">
      <c r="A653" s="609"/>
      <c r="B653" s="496"/>
      <c r="C653" s="496"/>
      <c r="D653" s="495"/>
      <c r="E653" s="497"/>
      <c r="F653" s="605"/>
      <c r="G653" s="498"/>
      <c r="H653" s="495"/>
      <c r="I653" s="495"/>
      <c r="J653" s="495"/>
      <c r="K653" s="499"/>
      <c r="L653" s="607"/>
      <c r="M653" s="607"/>
      <c r="N653" s="495"/>
      <c r="O653" s="501"/>
      <c r="P653" s="495"/>
      <c r="Q653" s="607"/>
      <c r="R653" s="495"/>
      <c r="S653" s="607"/>
      <c r="T653" s="500"/>
      <c r="U653" s="495"/>
      <c r="V653" s="495"/>
      <c r="W653" s="495"/>
      <c r="X653" s="495"/>
      <c r="Y653" s="495"/>
      <c r="Z653" s="495"/>
      <c r="AA653" s="502"/>
      <c r="AB653" s="502"/>
      <c r="AC653" s="503"/>
      <c r="AD653" s="502"/>
      <c r="AE653" s="502"/>
      <c r="AF653" s="502"/>
      <c r="AG653" s="505"/>
      <c r="AH653" s="502"/>
      <c r="AI653" s="502"/>
      <c r="AJ653" s="495"/>
      <c r="AK653" s="495"/>
      <c r="AL653" s="495"/>
      <c r="AM653" s="495"/>
      <c r="AN653" s="495"/>
      <c r="AO653" s="495"/>
      <c r="AP653" s="495"/>
      <c r="AQ653" s="607"/>
      <c r="AR653" s="495"/>
      <c r="AS653" s="495"/>
    </row>
    <row r="654" spans="1:45" ht="15.75" customHeight="1" x14ac:dyDescent="0.25">
      <c r="A654" s="609"/>
      <c r="B654" s="496"/>
      <c r="C654" s="496"/>
      <c r="D654" s="495"/>
      <c r="E654" s="497"/>
      <c r="F654" s="605"/>
      <c r="G654" s="498"/>
      <c r="H654" s="495"/>
      <c r="I654" s="495"/>
      <c r="J654" s="495"/>
      <c r="K654" s="499"/>
      <c r="L654" s="607"/>
      <c r="M654" s="607"/>
      <c r="N654" s="495"/>
      <c r="O654" s="501"/>
      <c r="P654" s="495"/>
      <c r="Q654" s="607"/>
      <c r="R654" s="495"/>
      <c r="S654" s="607"/>
      <c r="T654" s="500"/>
      <c r="U654" s="495"/>
      <c r="V654" s="495"/>
      <c r="W654" s="495"/>
      <c r="X654" s="495"/>
      <c r="Y654" s="495"/>
      <c r="Z654" s="495"/>
      <c r="AA654" s="502"/>
      <c r="AB654" s="505"/>
      <c r="AC654" s="503"/>
      <c r="AD654" s="502"/>
      <c r="AE654" s="505"/>
      <c r="AF654" s="502"/>
      <c r="AG654" s="505"/>
      <c r="AH654" s="502"/>
      <c r="AI654" s="502"/>
      <c r="AJ654" s="495"/>
      <c r="AK654" s="495"/>
      <c r="AL654" s="495"/>
      <c r="AM654" s="495"/>
      <c r="AN654" s="495"/>
      <c r="AO654" s="495"/>
      <c r="AP654" s="495"/>
      <c r="AQ654" s="607"/>
      <c r="AR654" s="495"/>
      <c r="AS654" s="495"/>
    </row>
    <row r="655" spans="1:45" ht="15.75" customHeight="1" x14ac:dyDescent="0.25">
      <c r="A655" s="609"/>
      <c r="B655" s="496"/>
      <c r="C655" s="496"/>
      <c r="D655" s="495"/>
      <c r="E655" s="497"/>
      <c r="F655" s="605"/>
      <c r="G655" s="498"/>
      <c r="H655" s="495"/>
      <c r="I655" s="495"/>
      <c r="J655" s="495"/>
      <c r="K655" s="499"/>
      <c r="L655" s="607"/>
      <c r="M655" s="607"/>
      <c r="N655" s="495"/>
      <c r="O655" s="501"/>
      <c r="P655" s="495"/>
      <c r="Q655" s="607"/>
      <c r="R655" s="495"/>
      <c r="S655" s="607"/>
      <c r="T655" s="500"/>
      <c r="U655" s="495"/>
      <c r="V655" s="495"/>
      <c r="W655" s="495"/>
      <c r="X655" s="495"/>
      <c r="Y655" s="495"/>
      <c r="Z655" s="495"/>
      <c r="AA655" s="502"/>
      <c r="AB655" s="502"/>
      <c r="AC655" s="502"/>
      <c r="AD655" s="502"/>
      <c r="AE655" s="502"/>
      <c r="AF655" s="502"/>
      <c r="AG655" s="505"/>
      <c r="AH655" s="502"/>
      <c r="AI655" s="502"/>
      <c r="AJ655" s="495"/>
      <c r="AK655" s="495"/>
      <c r="AL655" s="495"/>
      <c r="AM655" s="495"/>
      <c r="AN655" s="495"/>
      <c r="AO655" s="495"/>
      <c r="AP655" s="495"/>
      <c r="AQ655" s="607"/>
      <c r="AR655" s="495"/>
      <c r="AS655" s="495"/>
    </row>
    <row r="656" spans="1:45" ht="15.75" customHeight="1" x14ac:dyDescent="0.25">
      <c r="A656" s="609"/>
      <c r="B656" s="496"/>
      <c r="C656" s="496"/>
      <c r="D656" s="495"/>
      <c r="E656" s="497"/>
      <c r="F656" s="605"/>
      <c r="G656" s="498"/>
      <c r="H656" s="495"/>
      <c r="I656" s="495"/>
      <c r="J656" s="495"/>
      <c r="K656" s="499"/>
      <c r="L656" s="607"/>
      <c r="M656" s="607"/>
      <c r="N656" s="495"/>
      <c r="O656" s="501"/>
      <c r="P656" s="495"/>
      <c r="Q656" s="607"/>
      <c r="R656" s="495"/>
      <c r="S656" s="607"/>
      <c r="T656" s="500"/>
      <c r="U656" s="495"/>
      <c r="V656" s="495"/>
      <c r="W656" s="495"/>
      <c r="X656" s="495"/>
      <c r="Y656" s="495"/>
      <c r="Z656" s="495"/>
      <c r="AA656" s="502"/>
      <c r="AB656" s="502"/>
      <c r="AC656" s="502"/>
      <c r="AD656" s="502"/>
      <c r="AE656" s="502"/>
      <c r="AF656" s="502"/>
      <c r="AG656" s="505"/>
      <c r="AH656" s="502"/>
      <c r="AI656" s="502"/>
      <c r="AJ656" s="495"/>
      <c r="AK656" s="495"/>
      <c r="AL656" s="495"/>
      <c r="AM656" s="495"/>
      <c r="AN656" s="495"/>
      <c r="AO656" s="495"/>
      <c r="AP656" s="495"/>
      <c r="AQ656" s="607"/>
      <c r="AR656" s="495"/>
      <c r="AS656" s="495"/>
    </row>
    <row r="657" spans="1:45" ht="15.75" customHeight="1" x14ac:dyDescent="0.25">
      <c r="A657" s="609"/>
      <c r="B657" s="496"/>
      <c r="C657" s="496"/>
      <c r="D657" s="495"/>
      <c r="E657" s="497"/>
      <c r="F657" s="605"/>
      <c r="G657" s="498"/>
      <c r="H657" s="495"/>
      <c r="I657" s="495"/>
      <c r="J657" s="495"/>
      <c r="K657" s="499"/>
      <c r="L657" s="607"/>
      <c r="M657" s="607"/>
      <c r="N657" s="495"/>
      <c r="O657" s="497"/>
      <c r="P657" s="495"/>
      <c r="Q657" s="607"/>
      <c r="R657" s="495"/>
      <c r="S657" s="607"/>
      <c r="T657" s="495"/>
      <c r="U657" s="495"/>
      <c r="V657" s="495"/>
      <c r="W657" s="495"/>
      <c r="X657" s="495"/>
      <c r="Y657" s="495"/>
      <c r="Z657" s="495"/>
      <c r="AA657" s="502"/>
      <c r="AB657" s="502"/>
      <c r="AC657" s="502"/>
      <c r="AD657" s="502"/>
      <c r="AE657" s="502"/>
      <c r="AF657" s="502"/>
      <c r="AG657" s="505"/>
      <c r="AH657" s="502"/>
      <c r="AI657" s="502"/>
      <c r="AJ657" s="495"/>
      <c r="AK657" s="495"/>
      <c r="AL657" s="495"/>
      <c r="AM657" s="495"/>
      <c r="AN657" s="495"/>
      <c r="AO657" s="495"/>
      <c r="AP657" s="495"/>
      <c r="AQ657" s="607"/>
      <c r="AR657" s="495"/>
      <c r="AS657" s="495"/>
    </row>
    <row r="658" spans="1:45" ht="15.75" customHeight="1" x14ac:dyDescent="0.25">
      <c r="A658" s="609"/>
      <c r="B658" s="496"/>
      <c r="C658" s="496"/>
      <c r="D658" s="495"/>
      <c r="E658" s="497"/>
      <c r="F658" s="605"/>
      <c r="G658" s="498"/>
      <c r="H658" s="495"/>
      <c r="I658" s="495"/>
      <c r="J658" s="495"/>
      <c r="K658" s="499"/>
      <c r="L658" s="607"/>
      <c r="M658" s="607"/>
      <c r="N658" s="495"/>
      <c r="O658" s="501"/>
      <c r="P658" s="495"/>
      <c r="Q658" s="607"/>
      <c r="R658" s="495"/>
      <c r="S658" s="607"/>
      <c r="T658" s="500"/>
      <c r="U658" s="495"/>
      <c r="V658" s="495"/>
      <c r="W658" s="495"/>
      <c r="X658" s="495"/>
      <c r="Y658" s="495"/>
      <c r="Z658" s="495"/>
      <c r="AA658" s="502"/>
      <c r="AB658" s="502"/>
      <c r="AC658" s="502"/>
      <c r="AD658" s="502"/>
      <c r="AE658" s="502"/>
      <c r="AF658" s="502"/>
      <c r="AG658" s="505"/>
      <c r="AH658" s="502"/>
      <c r="AI658" s="502"/>
      <c r="AJ658" s="495"/>
      <c r="AK658" s="495"/>
      <c r="AL658" s="495"/>
      <c r="AM658" s="495"/>
      <c r="AN658" s="495"/>
      <c r="AO658" s="495"/>
      <c r="AP658" s="495"/>
      <c r="AQ658" s="607"/>
      <c r="AR658" s="495"/>
      <c r="AS658" s="495"/>
    </row>
    <row r="659" spans="1:45" ht="15.75" customHeight="1" x14ac:dyDescent="0.25">
      <c r="A659" s="609"/>
      <c r="B659" s="496"/>
      <c r="C659" s="496"/>
      <c r="D659" s="495"/>
      <c r="E659" s="497"/>
      <c r="F659" s="605"/>
      <c r="G659" s="498"/>
      <c r="H659" s="495"/>
      <c r="I659" s="495"/>
      <c r="J659" s="495"/>
      <c r="K659" s="499"/>
      <c r="L659" s="607"/>
      <c r="M659" s="500"/>
      <c r="N659" s="495"/>
      <c r="O659" s="501"/>
      <c r="P659" s="495"/>
      <c r="Q659" s="607"/>
      <c r="R659" s="495"/>
      <c r="S659" s="500"/>
      <c r="T659" s="500"/>
      <c r="U659" s="495"/>
      <c r="V659" s="495"/>
      <c r="W659" s="495"/>
      <c r="X659" s="495"/>
      <c r="Y659" s="495"/>
      <c r="Z659" s="495"/>
      <c r="AA659" s="502"/>
      <c r="AB659" s="502"/>
      <c r="AC659" s="502"/>
      <c r="AD659" s="502"/>
      <c r="AE659" s="502"/>
      <c r="AF659" s="502"/>
      <c r="AG659" s="505"/>
      <c r="AH659" s="502"/>
      <c r="AI659" s="505"/>
      <c r="AJ659" s="495"/>
      <c r="AK659" s="495"/>
      <c r="AL659" s="495"/>
      <c r="AM659" s="495"/>
      <c r="AN659" s="495"/>
      <c r="AO659" s="495"/>
      <c r="AP659" s="495"/>
      <c r="AQ659" s="607"/>
      <c r="AR659" s="495"/>
      <c r="AS659" s="495"/>
    </row>
    <row r="660" spans="1:45" ht="15.75" customHeight="1" x14ac:dyDescent="0.25">
      <c r="A660" s="609"/>
      <c r="B660" s="496"/>
      <c r="C660" s="496"/>
      <c r="D660" s="495"/>
      <c r="E660" s="497"/>
      <c r="F660" s="605"/>
      <c r="G660" s="498"/>
      <c r="H660" s="495"/>
      <c r="I660" s="495"/>
      <c r="J660" s="495"/>
      <c r="K660" s="499"/>
      <c r="L660" s="607"/>
      <c r="M660" s="607"/>
      <c r="N660" s="495"/>
      <c r="O660" s="501"/>
      <c r="P660" s="495"/>
      <c r="Q660" s="607"/>
      <c r="R660" s="495"/>
      <c r="S660" s="607"/>
      <c r="T660" s="500"/>
      <c r="U660" s="495"/>
      <c r="V660" s="495"/>
      <c r="W660" s="495"/>
      <c r="X660" s="495"/>
      <c r="Y660" s="495"/>
      <c r="Z660" s="495"/>
      <c r="AA660" s="502"/>
      <c r="AB660" s="502"/>
      <c r="AC660" s="502"/>
      <c r="AD660" s="502"/>
      <c r="AE660" s="502"/>
      <c r="AF660" s="502"/>
      <c r="AG660" s="505"/>
      <c r="AH660" s="502"/>
      <c r="AI660" s="502"/>
      <c r="AJ660" s="495"/>
      <c r="AK660" s="495"/>
      <c r="AL660" s="495"/>
      <c r="AM660" s="495"/>
      <c r="AN660" s="495"/>
      <c r="AO660" s="495"/>
      <c r="AP660" s="495"/>
      <c r="AQ660" s="607"/>
      <c r="AR660" s="495"/>
      <c r="AS660" s="495"/>
    </row>
    <row r="661" spans="1:45" ht="15.75" customHeight="1" x14ac:dyDescent="0.25">
      <c r="A661" s="609"/>
      <c r="B661" s="496"/>
      <c r="C661" s="496"/>
      <c r="D661" s="495"/>
      <c r="E661" s="497"/>
      <c r="F661" s="605"/>
      <c r="G661" s="498"/>
      <c r="H661" s="495"/>
      <c r="I661" s="495"/>
      <c r="J661" s="495"/>
      <c r="K661" s="499"/>
      <c r="L661" s="607"/>
      <c r="M661" s="607"/>
      <c r="N661" s="495"/>
      <c r="O661" s="501"/>
      <c r="P661" s="495"/>
      <c r="Q661" s="607"/>
      <c r="R661" s="495"/>
      <c r="S661" s="607"/>
      <c r="T661" s="500"/>
      <c r="U661" s="495"/>
      <c r="V661" s="495"/>
      <c r="W661" s="495"/>
      <c r="X661" s="495"/>
      <c r="Y661" s="495"/>
      <c r="Z661" s="495"/>
      <c r="AA661" s="502"/>
      <c r="AB661" s="502"/>
      <c r="AC661" s="502"/>
      <c r="AD661" s="502"/>
      <c r="AE661" s="502"/>
      <c r="AF661" s="502"/>
      <c r="AG661" s="505"/>
      <c r="AH661" s="502"/>
      <c r="AI661" s="505"/>
      <c r="AJ661" s="495"/>
      <c r="AK661" s="495"/>
      <c r="AL661" s="495"/>
      <c r="AM661" s="495"/>
      <c r="AN661" s="495"/>
      <c r="AO661" s="495"/>
      <c r="AP661" s="495"/>
      <c r="AQ661" s="607"/>
      <c r="AR661" s="495"/>
      <c r="AS661" s="495"/>
    </row>
    <row r="662" spans="1:45" ht="15.75" customHeight="1" x14ac:dyDescent="0.25">
      <c r="A662" s="609"/>
      <c r="B662" s="496"/>
      <c r="C662" s="496"/>
      <c r="D662" s="495"/>
      <c r="E662" s="497"/>
      <c r="F662" s="605"/>
      <c r="G662" s="498"/>
      <c r="H662" s="495"/>
      <c r="I662" s="495"/>
      <c r="J662" s="495"/>
      <c r="K662" s="499"/>
      <c r="L662" s="607"/>
      <c r="M662" s="607"/>
      <c r="N662" s="495"/>
      <c r="O662" s="501"/>
      <c r="P662" s="495"/>
      <c r="Q662" s="607"/>
      <c r="R662" s="495"/>
      <c r="S662" s="607"/>
      <c r="T662" s="500"/>
      <c r="U662" s="495"/>
      <c r="V662" s="495"/>
      <c r="W662" s="495"/>
      <c r="X662" s="495"/>
      <c r="Y662" s="495"/>
      <c r="Z662" s="495"/>
      <c r="AA662" s="502"/>
      <c r="AB662" s="502"/>
      <c r="AC662" s="502"/>
      <c r="AD662" s="502"/>
      <c r="AE662" s="502"/>
      <c r="AF662" s="502"/>
      <c r="AG662" s="505"/>
      <c r="AH662" s="502"/>
      <c r="AI662" s="502"/>
      <c r="AJ662" s="495"/>
      <c r="AK662" s="495"/>
      <c r="AL662" s="495"/>
      <c r="AM662" s="495"/>
      <c r="AN662" s="495"/>
      <c r="AO662" s="495"/>
      <c r="AP662" s="495"/>
      <c r="AQ662" s="607"/>
      <c r="AR662" s="495"/>
      <c r="AS662" s="495"/>
    </row>
    <row r="663" spans="1:45" ht="15.75" customHeight="1" x14ac:dyDescent="0.25">
      <c r="A663" s="609"/>
      <c r="B663" s="496"/>
      <c r="C663" s="496"/>
      <c r="D663" s="495"/>
      <c r="E663" s="497"/>
      <c r="F663" s="605"/>
      <c r="G663" s="498"/>
      <c r="H663" s="495"/>
      <c r="I663" s="495"/>
      <c r="J663" s="495"/>
      <c r="K663" s="499"/>
      <c r="L663" s="607"/>
      <c r="M663" s="607"/>
      <c r="N663" s="495"/>
      <c r="O663" s="501"/>
      <c r="P663" s="495"/>
      <c r="Q663" s="607"/>
      <c r="R663" s="495"/>
      <c r="S663" s="607"/>
      <c r="T663" s="500"/>
      <c r="U663" s="495"/>
      <c r="V663" s="495"/>
      <c r="W663" s="495"/>
      <c r="X663" s="495"/>
      <c r="Y663" s="495"/>
      <c r="Z663" s="495"/>
      <c r="AA663" s="502"/>
      <c r="AB663" s="502"/>
      <c r="AC663" s="502"/>
      <c r="AD663" s="502"/>
      <c r="AE663" s="502"/>
      <c r="AF663" s="502"/>
      <c r="AG663" s="505"/>
      <c r="AH663" s="502"/>
      <c r="AI663" s="502"/>
      <c r="AJ663" s="495"/>
      <c r="AK663" s="495"/>
      <c r="AL663" s="495"/>
      <c r="AM663" s="495"/>
      <c r="AN663" s="495"/>
      <c r="AO663" s="495"/>
      <c r="AP663" s="495"/>
      <c r="AQ663" s="607"/>
      <c r="AR663" s="495"/>
      <c r="AS663" s="495"/>
    </row>
    <row r="664" spans="1:45" ht="15.75" customHeight="1" x14ac:dyDescent="0.25">
      <c r="A664" s="609"/>
      <c r="B664" s="496"/>
      <c r="C664" s="496"/>
      <c r="D664" s="495"/>
      <c r="E664" s="497"/>
      <c r="F664" s="605"/>
      <c r="G664" s="498"/>
      <c r="H664" s="495"/>
      <c r="I664" s="495"/>
      <c r="J664" s="495"/>
      <c r="K664" s="499"/>
      <c r="L664" s="607"/>
      <c r="M664" s="607"/>
      <c r="N664" s="495"/>
      <c r="O664" s="501"/>
      <c r="P664" s="495"/>
      <c r="Q664" s="607"/>
      <c r="R664" s="495"/>
      <c r="S664" s="607"/>
      <c r="T664" s="607"/>
      <c r="U664" s="495"/>
      <c r="V664" s="495"/>
      <c r="W664" s="495"/>
      <c r="X664" s="495"/>
      <c r="Y664" s="495"/>
      <c r="Z664" s="495"/>
      <c r="AA664" s="502"/>
      <c r="AB664" s="502"/>
      <c r="AC664" s="502"/>
      <c r="AD664" s="502"/>
      <c r="AE664" s="502"/>
      <c r="AF664" s="502"/>
      <c r="AG664" s="505"/>
      <c r="AH664" s="502"/>
      <c r="AI664" s="502"/>
      <c r="AJ664" s="495"/>
      <c r="AK664" s="495"/>
      <c r="AL664" s="495"/>
      <c r="AM664" s="495"/>
      <c r="AN664" s="495"/>
      <c r="AO664" s="495"/>
      <c r="AP664" s="495"/>
      <c r="AQ664" s="607"/>
      <c r="AR664" s="495"/>
      <c r="AS664" s="495"/>
    </row>
    <row r="665" spans="1:45" ht="45.75" customHeight="1" x14ac:dyDescent="0.25">
      <c r="A665" s="609"/>
      <c r="B665" s="496"/>
      <c r="C665" s="496"/>
      <c r="D665" s="495"/>
      <c r="E665" s="497"/>
      <c r="F665" s="605"/>
      <c r="G665" s="498"/>
      <c r="H665" s="495"/>
      <c r="I665" s="495"/>
      <c r="J665" s="495"/>
      <c r="K665" s="499"/>
      <c r="L665" s="607"/>
      <c r="M665" s="607"/>
      <c r="N665" s="495"/>
      <c r="O665" s="501"/>
      <c r="P665" s="495"/>
      <c r="Q665" s="607"/>
      <c r="R665" s="495"/>
      <c r="S665" s="607"/>
      <c r="T665" s="500"/>
      <c r="U665" s="495"/>
      <c r="V665" s="495"/>
      <c r="W665" s="495"/>
      <c r="X665" s="495"/>
      <c r="Y665" s="495"/>
      <c r="Z665" s="495"/>
      <c r="AA665" s="502"/>
      <c r="AB665" s="502"/>
      <c r="AC665" s="502"/>
      <c r="AD665" s="502"/>
      <c r="AE665" s="502"/>
      <c r="AF665" s="502"/>
      <c r="AG665" s="505"/>
      <c r="AH665" s="502"/>
      <c r="AI665" s="502"/>
      <c r="AJ665" s="495"/>
      <c r="AK665" s="495"/>
      <c r="AL665" s="495"/>
      <c r="AM665" s="495"/>
      <c r="AN665" s="495"/>
      <c r="AO665" s="495"/>
      <c r="AP665" s="495"/>
      <c r="AQ665" s="607"/>
      <c r="AR665" s="495"/>
      <c r="AS665" s="495"/>
    </row>
    <row r="666" spans="1:45" ht="15.75" customHeight="1" x14ac:dyDescent="0.25">
      <c r="A666" s="609"/>
      <c r="B666" s="496"/>
      <c r="C666" s="496"/>
      <c r="D666" s="495"/>
      <c r="E666" s="497"/>
      <c r="F666" s="605"/>
      <c r="G666" s="498"/>
      <c r="H666" s="495"/>
      <c r="I666" s="495"/>
      <c r="J666" s="495"/>
      <c r="K666" s="499"/>
      <c r="L666" s="607"/>
      <c r="M666" s="607"/>
      <c r="N666" s="495"/>
      <c r="O666" s="501"/>
      <c r="P666" s="495"/>
      <c r="Q666" s="607"/>
      <c r="R666" s="495"/>
      <c r="S666" s="607"/>
      <c r="T666" s="500"/>
      <c r="U666" s="495"/>
      <c r="V666" s="495"/>
      <c r="W666" s="495"/>
      <c r="X666" s="495"/>
      <c r="Y666" s="495"/>
      <c r="Z666" s="495"/>
      <c r="AA666" s="502"/>
      <c r="AB666" s="502"/>
      <c r="AC666" s="502"/>
      <c r="AD666" s="502"/>
      <c r="AE666" s="502"/>
      <c r="AF666" s="502"/>
      <c r="AG666" s="505"/>
      <c r="AH666" s="502"/>
      <c r="AI666" s="502"/>
      <c r="AJ666" s="495"/>
      <c r="AK666" s="495"/>
      <c r="AL666" s="495"/>
      <c r="AM666" s="495"/>
      <c r="AN666" s="495"/>
      <c r="AO666" s="495"/>
      <c r="AP666" s="495"/>
      <c r="AQ666" s="607"/>
      <c r="AR666" s="495"/>
      <c r="AS666" s="495"/>
    </row>
    <row r="667" spans="1:45" ht="15.75" customHeight="1" x14ac:dyDescent="0.25">
      <c r="A667" s="609"/>
      <c r="B667" s="496"/>
      <c r="C667" s="496"/>
      <c r="D667" s="495"/>
      <c r="E667" s="497"/>
      <c r="F667" s="605"/>
      <c r="G667" s="498"/>
      <c r="H667" s="495"/>
      <c r="I667" s="495"/>
      <c r="J667" s="495"/>
      <c r="K667" s="499"/>
      <c r="L667" s="607"/>
      <c r="M667" s="607"/>
      <c r="N667" s="495"/>
      <c r="O667" s="501"/>
      <c r="P667" s="495"/>
      <c r="Q667" s="607"/>
      <c r="R667" s="495"/>
      <c r="S667" s="607"/>
      <c r="T667" s="500"/>
      <c r="U667" s="495"/>
      <c r="V667" s="495"/>
      <c r="W667" s="495"/>
      <c r="X667" s="495"/>
      <c r="Y667" s="495"/>
      <c r="Z667" s="495"/>
      <c r="AA667" s="502"/>
      <c r="AB667" s="502"/>
      <c r="AC667" s="502"/>
      <c r="AD667" s="502"/>
      <c r="AE667" s="502"/>
      <c r="AF667" s="502"/>
      <c r="AG667" s="505"/>
      <c r="AH667" s="505"/>
      <c r="AI667" s="505"/>
      <c r="AJ667" s="495"/>
      <c r="AK667" s="495"/>
      <c r="AL667" s="495"/>
      <c r="AM667" s="495"/>
      <c r="AN667" s="495"/>
      <c r="AO667" s="495"/>
      <c r="AP667" s="495"/>
      <c r="AQ667" s="607"/>
      <c r="AR667" s="495"/>
      <c r="AS667" s="495"/>
    </row>
    <row r="668" spans="1:45" ht="15.75" customHeight="1" x14ac:dyDescent="0.25">
      <c r="A668" s="609"/>
      <c r="B668" s="496"/>
      <c r="C668" s="496"/>
      <c r="D668" s="495"/>
      <c r="E668" s="497"/>
      <c r="F668" s="605"/>
      <c r="G668" s="498"/>
      <c r="H668" s="495"/>
      <c r="I668" s="495"/>
      <c r="J668" s="495"/>
      <c r="K668" s="499"/>
      <c r="L668" s="607"/>
      <c r="M668" s="607"/>
      <c r="N668" s="495"/>
      <c r="O668" s="501"/>
      <c r="P668" s="495"/>
      <c r="Q668" s="607"/>
      <c r="R668" s="495"/>
      <c r="S668" s="607"/>
      <c r="T668" s="500"/>
      <c r="U668" s="495"/>
      <c r="V668" s="495"/>
      <c r="W668" s="495"/>
      <c r="X668" s="495"/>
      <c r="Y668" s="495"/>
      <c r="Z668" s="495"/>
      <c r="AA668" s="502"/>
      <c r="AB668" s="505"/>
      <c r="AC668" s="502"/>
      <c r="AD668" s="502"/>
      <c r="AE668" s="505"/>
      <c r="AF668" s="502"/>
      <c r="AG668" s="505"/>
      <c r="AH668" s="502"/>
      <c r="AI668" s="502"/>
      <c r="AJ668" s="495"/>
      <c r="AK668" s="495"/>
      <c r="AL668" s="495"/>
      <c r="AM668" s="495"/>
      <c r="AN668" s="495"/>
      <c r="AO668" s="495"/>
      <c r="AP668" s="495"/>
      <c r="AQ668" s="607"/>
      <c r="AR668" s="495"/>
      <c r="AS668" s="495"/>
    </row>
    <row r="669" spans="1:45" ht="15.75" customHeight="1" x14ac:dyDescent="0.25">
      <c r="A669" s="609"/>
      <c r="B669" s="496"/>
      <c r="C669" s="496"/>
      <c r="D669" s="495"/>
      <c r="E669" s="497"/>
      <c r="F669" s="605"/>
      <c r="G669" s="498"/>
      <c r="H669" s="495"/>
      <c r="I669" s="495"/>
      <c r="J669" s="495"/>
      <c r="K669" s="499"/>
      <c r="L669" s="607"/>
      <c r="M669" s="607"/>
      <c r="N669" s="495"/>
      <c r="O669" s="501"/>
      <c r="P669" s="495"/>
      <c r="Q669" s="607"/>
      <c r="R669" s="495"/>
      <c r="S669" s="607"/>
      <c r="T669" s="500"/>
      <c r="U669" s="495"/>
      <c r="V669" s="495"/>
      <c r="W669" s="495"/>
      <c r="X669" s="495"/>
      <c r="Y669" s="495"/>
      <c r="Z669" s="495"/>
      <c r="AA669" s="502"/>
      <c r="AB669" s="502"/>
      <c r="AC669" s="502"/>
      <c r="AD669" s="502"/>
      <c r="AE669" s="502"/>
      <c r="AF669" s="502"/>
      <c r="AG669" s="505"/>
      <c r="AH669" s="502"/>
      <c r="AI669" s="502"/>
      <c r="AJ669" s="495"/>
      <c r="AK669" s="495"/>
      <c r="AL669" s="495"/>
      <c r="AM669" s="495"/>
      <c r="AN669" s="495"/>
      <c r="AO669" s="495"/>
      <c r="AP669" s="495"/>
      <c r="AQ669" s="607"/>
      <c r="AR669" s="495"/>
      <c r="AS669" s="495"/>
    </row>
    <row r="670" spans="1:45" ht="15.75" customHeight="1" x14ac:dyDescent="0.25">
      <c r="A670" s="609"/>
      <c r="B670" s="496"/>
      <c r="C670" s="496"/>
      <c r="D670" s="495"/>
      <c r="E670" s="497"/>
      <c r="F670" s="605"/>
      <c r="G670" s="498"/>
      <c r="H670" s="495"/>
      <c r="I670" s="495"/>
      <c r="J670" s="495"/>
      <c r="K670" s="499"/>
      <c r="L670" s="607"/>
      <c r="M670" s="607"/>
      <c r="N670" s="495"/>
      <c r="O670" s="612"/>
      <c r="P670" s="495"/>
      <c r="Q670" s="607"/>
      <c r="R670" s="495"/>
      <c r="S670" s="607"/>
      <c r="T670" s="500"/>
      <c r="U670" s="495"/>
      <c r="V670" s="495"/>
      <c r="W670" s="495"/>
      <c r="X670" s="495"/>
      <c r="Y670" s="495"/>
      <c r="Z670" s="495"/>
      <c r="AA670" s="502"/>
      <c r="AB670" s="502"/>
      <c r="AC670" s="502"/>
      <c r="AD670" s="502"/>
      <c r="AE670" s="502"/>
      <c r="AF670" s="502"/>
      <c r="AG670" s="505"/>
      <c r="AH670" s="502"/>
      <c r="AI670" s="505"/>
      <c r="AJ670" s="495"/>
      <c r="AK670" s="495"/>
      <c r="AL670" s="495"/>
      <c r="AM670" s="495"/>
      <c r="AN670" s="495"/>
      <c r="AO670" s="495"/>
      <c r="AP670" s="495"/>
      <c r="AQ670" s="607"/>
      <c r="AR670" s="495"/>
      <c r="AS670" s="495"/>
    </row>
    <row r="671" spans="1:45" ht="15.75" customHeight="1" x14ac:dyDescent="0.25">
      <c r="A671" s="609"/>
      <c r="B671" s="496"/>
      <c r="C671" s="496"/>
      <c r="D671" s="495"/>
      <c r="E671" s="497"/>
      <c r="F671" s="605"/>
      <c r="G671" s="498"/>
      <c r="H671" s="495"/>
      <c r="I671" s="495"/>
      <c r="J671" s="495"/>
      <c r="K671" s="499"/>
      <c r="L671" s="607"/>
      <c r="M671" s="607"/>
      <c r="N671" s="495"/>
      <c r="O671" s="612"/>
      <c r="P671" s="495"/>
      <c r="Q671" s="607"/>
      <c r="R671" s="495"/>
      <c r="S671" s="607"/>
      <c r="T671" s="500"/>
      <c r="U671" s="495"/>
      <c r="V671" s="495"/>
      <c r="W671" s="495"/>
      <c r="X671" s="495"/>
      <c r="Y671" s="495"/>
      <c r="Z671" s="495"/>
      <c r="AA671" s="502"/>
      <c r="AB671" s="502"/>
      <c r="AC671" s="502"/>
      <c r="AD671" s="502"/>
      <c r="AE671" s="502"/>
      <c r="AF671" s="502"/>
      <c r="AG671" s="505"/>
      <c r="AH671" s="502"/>
      <c r="AI671" s="505"/>
      <c r="AJ671" s="495"/>
      <c r="AK671" s="495"/>
      <c r="AL671" s="495"/>
      <c r="AM671" s="495"/>
      <c r="AN671" s="495"/>
      <c r="AO671" s="495"/>
      <c r="AP671" s="495"/>
      <c r="AQ671" s="607"/>
      <c r="AR671" s="495"/>
      <c r="AS671" s="495"/>
    </row>
    <row r="672" spans="1:45" ht="15.75" customHeight="1" x14ac:dyDescent="0.25">
      <c r="A672" s="609"/>
      <c r="B672" s="496"/>
      <c r="C672" s="496"/>
      <c r="D672" s="495"/>
      <c r="E672" s="497"/>
      <c r="F672" s="605"/>
      <c r="G672" s="498"/>
      <c r="H672" s="495"/>
      <c r="I672" s="495"/>
      <c r="J672" s="495"/>
      <c r="K672" s="499"/>
      <c r="L672" s="607"/>
      <c r="M672" s="607"/>
      <c r="N672" s="495"/>
      <c r="O672" s="501"/>
      <c r="P672" s="495"/>
      <c r="Q672" s="607"/>
      <c r="R672" s="495"/>
      <c r="S672" s="607"/>
      <c r="T672" s="500"/>
      <c r="U672" s="495"/>
      <c r="V672" s="495"/>
      <c r="W672" s="495"/>
      <c r="X672" s="495"/>
      <c r="Y672" s="495"/>
      <c r="Z672" s="495"/>
      <c r="AA672" s="502"/>
      <c r="AB672" s="505"/>
      <c r="AC672" s="502"/>
      <c r="AD672" s="505"/>
      <c r="AE672" s="505"/>
      <c r="AF672" s="502"/>
      <c r="AG672" s="505"/>
      <c r="AH672" s="502"/>
      <c r="AI672" s="502"/>
      <c r="AJ672" s="495"/>
      <c r="AK672" s="495"/>
      <c r="AL672" s="495"/>
      <c r="AM672" s="495"/>
      <c r="AN672" s="495"/>
      <c r="AO672" s="495"/>
      <c r="AP672" s="495"/>
      <c r="AQ672" s="607"/>
      <c r="AR672" s="495"/>
      <c r="AS672" s="495"/>
    </row>
    <row r="673" spans="1:45" ht="15.75" customHeight="1" x14ac:dyDescent="0.25">
      <c r="A673" s="609"/>
      <c r="B673" s="496"/>
      <c r="C673" s="496"/>
      <c r="D673" s="495"/>
      <c r="E673" s="497"/>
      <c r="F673" s="605"/>
      <c r="G673" s="498"/>
      <c r="H673" s="495"/>
      <c r="I673" s="495"/>
      <c r="J673" s="495"/>
      <c r="K673" s="499"/>
      <c r="L673" s="607"/>
      <c r="M673" s="607"/>
      <c r="N673" s="495"/>
      <c r="O673" s="612"/>
      <c r="P673" s="495"/>
      <c r="Q673" s="607"/>
      <c r="R673" s="495"/>
      <c r="S673" s="607"/>
      <c r="T673" s="500"/>
      <c r="U673" s="495"/>
      <c r="V673" s="495"/>
      <c r="W673" s="495"/>
      <c r="X673" s="495"/>
      <c r="Y673" s="495"/>
      <c r="Z673" s="495"/>
      <c r="AA673" s="502"/>
      <c r="AB673" s="502"/>
      <c r="AC673" s="502"/>
      <c r="AD673" s="502"/>
      <c r="AE673" s="502"/>
      <c r="AF673" s="502"/>
      <c r="AG673" s="505"/>
      <c r="AH673" s="502"/>
      <c r="AI673" s="502"/>
      <c r="AJ673" s="495"/>
      <c r="AK673" s="495"/>
      <c r="AL673" s="495"/>
      <c r="AM673" s="495"/>
      <c r="AN673" s="495"/>
      <c r="AO673" s="495"/>
      <c r="AP673" s="495"/>
      <c r="AQ673" s="607"/>
      <c r="AR673" s="495"/>
      <c r="AS673" s="495"/>
    </row>
    <row r="674" spans="1:45" ht="15.75" customHeight="1" x14ac:dyDescent="0.25">
      <c r="A674" s="609"/>
      <c r="B674" s="496"/>
      <c r="C674" s="496"/>
      <c r="D674" s="495"/>
      <c r="E674" s="497"/>
      <c r="F674" s="605"/>
      <c r="G674" s="498"/>
      <c r="H674" s="495"/>
      <c r="I674" s="495"/>
      <c r="J674" s="495"/>
      <c r="K674" s="499"/>
      <c r="L674" s="607"/>
      <c r="M674" s="607"/>
      <c r="N674" s="495"/>
      <c r="O674" s="612"/>
      <c r="P674" s="495"/>
      <c r="Q674" s="607"/>
      <c r="R674" s="495"/>
      <c r="S674" s="607"/>
      <c r="T674" s="500"/>
      <c r="U674" s="495"/>
      <c r="V674" s="495"/>
      <c r="W674" s="495"/>
      <c r="X674" s="495"/>
      <c r="Y674" s="495"/>
      <c r="Z674" s="495"/>
      <c r="AA674" s="502"/>
      <c r="AB674" s="502"/>
      <c r="AC674" s="502"/>
      <c r="AD674" s="502"/>
      <c r="AE674" s="502"/>
      <c r="AF674" s="502"/>
      <c r="AG674" s="505"/>
      <c r="AH674" s="502"/>
      <c r="AI674" s="502"/>
      <c r="AJ674" s="495"/>
      <c r="AK674" s="495"/>
      <c r="AL674" s="495"/>
      <c r="AM674" s="495"/>
      <c r="AN674" s="495"/>
      <c r="AO674" s="495"/>
      <c r="AP674" s="495"/>
      <c r="AQ674" s="607"/>
      <c r="AR674" s="495"/>
      <c r="AS674" s="495"/>
    </row>
    <row r="675" spans="1:45" ht="15.75" customHeight="1" x14ac:dyDescent="0.25">
      <c r="A675" s="609"/>
      <c r="B675" s="496"/>
      <c r="C675" s="496"/>
      <c r="D675" s="495"/>
      <c r="E675" s="497"/>
      <c r="F675" s="605"/>
      <c r="G675" s="498"/>
      <c r="H675" s="495"/>
      <c r="I675" s="495"/>
      <c r="J675" s="495"/>
      <c r="K675" s="499"/>
      <c r="L675" s="607"/>
      <c r="M675" s="607"/>
      <c r="N675" s="495"/>
      <c r="O675" s="501"/>
      <c r="P675" s="495"/>
      <c r="Q675" s="607"/>
      <c r="R675" s="495"/>
      <c r="S675" s="607"/>
      <c r="T675" s="500"/>
      <c r="U675" s="495"/>
      <c r="V675" s="495"/>
      <c r="W675" s="495"/>
      <c r="X675" s="495"/>
      <c r="Y675" s="495"/>
      <c r="Z675" s="495"/>
      <c r="AA675" s="502"/>
      <c r="AB675" s="502"/>
      <c r="AC675" s="502"/>
      <c r="AD675" s="502"/>
      <c r="AE675" s="502"/>
      <c r="AF675" s="502"/>
      <c r="AG675" s="505"/>
      <c r="AH675" s="502"/>
      <c r="AI675" s="502"/>
      <c r="AJ675" s="495"/>
      <c r="AK675" s="495"/>
      <c r="AL675" s="495"/>
      <c r="AM675" s="495"/>
      <c r="AN675" s="495"/>
      <c r="AO675" s="495"/>
      <c r="AP675" s="495"/>
      <c r="AQ675" s="607"/>
      <c r="AR675" s="495"/>
      <c r="AS675" s="495"/>
    </row>
    <row r="676" spans="1:45" ht="15.75" customHeight="1" x14ac:dyDescent="0.25">
      <c r="A676" s="609"/>
      <c r="B676" s="496"/>
      <c r="C676" s="496"/>
      <c r="D676" s="495"/>
      <c r="E676" s="497"/>
      <c r="F676" s="605"/>
      <c r="G676" s="498"/>
      <c r="H676" s="495"/>
      <c r="I676" s="495"/>
      <c r="J676" s="495"/>
      <c r="K676" s="499"/>
      <c r="L676" s="607"/>
      <c r="M676" s="607"/>
      <c r="N676" s="495"/>
      <c r="O676" s="612"/>
      <c r="P676" s="495"/>
      <c r="Q676" s="607"/>
      <c r="R676" s="495"/>
      <c r="S676" s="607"/>
      <c r="T676" s="500"/>
      <c r="U676" s="495"/>
      <c r="V676" s="495"/>
      <c r="W676" s="495"/>
      <c r="X676" s="495"/>
      <c r="Y676" s="495"/>
      <c r="Z676" s="495"/>
      <c r="AA676" s="502"/>
      <c r="AB676" s="502"/>
      <c r="AC676" s="502"/>
      <c r="AD676" s="502"/>
      <c r="AE676" s="502"/>
      <c r="AF676" s="502"/>
      <c r="AG676" s="505"/>
      <c r="AH676" s="502"/>
      <c r="AI676" s="502"/>
      <c r="AJ676" s="495"/>
      <c r="AK676" s="495"/>
      <c r="AL676" s="495"/>
      <c r="AM676" s="495"/>
      <c r="AN676" s="495"/>
      <c r="AO676" s="495"/>
      <c r="AP676" s="495"/>
      <c r="AQ676" s="607"/>
      <c r="AR676" s="495"/>
      <c r="AS676" s="495"/>
    </row>
    <row r="677" spans="1:45" ht="15.75" customHeight="1" x14ac:dyDescent="0.25">
      <c r="A677" s="609"/>
      <c r="B677" s="496"/>
      <c r="C677" s="496"/>
      <c r="D677" s="495"/>
      <c r="E677" s="497"/>
      <c r="F677" s="605"/>
      <c r="G677" s="498"/>
      <c r="H677" s="495"/>
      <c r="I677" s="495"/>
      <c r="J677" s="495"/>
      <c r="K677" s="499"/>
      <c r="L677" s="607"/>
      <c r="M677" s="607"/>
      <c r="N677" s="495"/>
      <c r="O677" s="501"/>
      <c r="P677" s="495"/>
      <c r="Q677" s="607"/>
      <c r="R677" s="495"/>
      <c r="S677" s="607"/>
      <c r="T677" s="500"/>
      <c r="U677" s="495"/>
      <c r="V677" s="495"/>
      <c r="W677" s="495"/>
      <c r="X677" s="495"/>
      <c r="Y677" s="495"/>
      <c r="Z677" s="495"/>
      <c r="AA677" s="502"/>
      <c r="AB677" s="502"/>
      <c r="AC677" s="502"/>
      <c r="AD677" s="502"/>
      <c r="AE677" s="502"/>
      <c r="AF677" s="502"/>
      <c r="AG677" s="505"/>
      <c r="AH677" s="502"/>
      <c r="AI677" s="502"/>
      <c r="AJ677" s="495"/>
      <c r="AK677" s="495"/>
      <c r="AL677" s="495"/>
      <c r="AM677" s="495"/>
      <c r="AN677" s="495"/>
      <c r="AO677" s="495"/>
      <c r="AP677" s="495"/>
      <c r="AQ677" s="607"/>
      <c r="AR677" s="495"/>
      <c r="AS677" s="495"/>
    </row>
    <row r="678" spans="1:45" ht="15.75" customHeight="1" x14ac:dyDescent="0.25">
      <c r="A678" s="609"/>
      <c r="B678" s="496"/>
      <c r="C678" s="496"/>
      <c r="D678" s="495"/>
      <c r="E678" s="497"/>
      <c r="F678" s="605"/>
      <c r="G678" s="498"/>
      <c r="H678" s="495"/>
      <c r="I678" s="495"/>
      <c r="J678" s="495"/>
      <c r="K678" s="499"/>
      <c r="L678" s="607"/>
      <c r="M678" s="607"/>
      <c r="N678" s="495"/>
      <c r="O678" s="501"/>
      <c r="P678" s="495"/>
      <c r="Q678" s="607"/>
      <c r="R678" s="495"/>
      <c r="S678" s="607"/>
      <c r="T678" s="500"/>
      <c r="U678" s="495"/>
      <c r="V678" s="495"/>
      <c r="W678" s="495"/>
      <c r="X678" s="495"/>
      <c r="Y678" s="495"/>
      <c r="Z678" s="495"/>
      <c r="AA678" s="502"/>
      <c r="AB678" s="502"/>
      <c r="AC678" s="502"/>
      <c r="AD678" s="502"/>
      <c r="AE678" s="502"/>
      <c r="AF678" s="502"/>
      <c r="AG678" s="505"/>
      <c r="AH678" s="502"/>
      <c r="AI678" s="502"/>
      <c r="AJ678" s="495"/>
      <c r="AK678" s="495"/>
      <c r="AL678" s="495"/>
      <c r="AM678" s="495"/>
      <c r="AN678" s="495"/>
      <c r="AO678" s="495"/>
      <c r="AP678" s="495"/>
      <c r="AQ678" s="607"/>
      <c r="AR678" s="495"/>
      <c r="AS678" s="495"/>
    </row>
    <row r="679" spans="1:45" ht="15.75" customHeight="1" x14ac:dyDescent="0.25">
      <c r="A679" s="609"/>
      <c r="B679" s="496"/>
      <c r="C679" s="496"/>
      <c r="D679" s="495"/>
      <c r="E679" s="497"/>
      <c r="F679" s="605"/>
      <c r="G679" s="498"/>
      <c r="H679" s="495"/>
      <c r="I679" s="495"/>
      <c r="J679" s="495"/>
      <c r="K679" s="499"/>
      <c r="L679" s="607"/>
      <c r="M679" s="607"/>
      <c r="N679" s="495"/>
      <c r="O679" s="610"/>
      <c r="P679" s="495"/>
      <c r="Q679" s="607"/>
      <c r="R679" s="495"/>
      <c r="S679" s="607"/>
      <c r="T679" s="500"/>
      <c r="U679" s="495"/>
      <c r="V679" s="495"/>
      <c r="W679" s="495"/>
      <c r="X679" s="495"/>
      <c r="Y679" s="495"/>
      <c r="Z679" s="495"/>
      <c r="AA679" s="502"/>
      <c r="AB679" s="502"/>
      <c r="AC679" s="502"/>
      <c r="AD679" s="502"/>
      <c r="AE679" s="502"/>
      <c r="AF679" s="502"/>
      <c r="AG679" s="505"/>
      <c r="AH679" s="502"/>
      <c r="AI679" s="502"/>
      <c r="AJ679" s="495"/>
      <c r="AK679" s="495"/>
      <c r="AL679" s="495"/>
      <c r="AM679" s="495"/>
      <c r="AN679" s="495"/>
      <c r="AO679" s="495"/>
      <c r="AP679" s="495"/>
      <c r="AQ679" s="607"/>
      <c r="AR679" s="495"/>
      <c r="AS679" s="495"/>
    </row>
    <row r="680" spans="1:45" ht="15.75" customHeight="1" x14ac:dyDescent="0.25">
      <c r="A680" s="609"/>
      <c r="B680" s="496"/>
      <c r="C680" s="496"/>
      <c r="D680" s="495"/>
      <c r="E680" s="497"/>
      <c r="F680" s="605"/>
      <c r="G680" s="498"/>
      <c r="H680" s="495"/>
      <c r="I680" s="495"/>
      <c r="J680" s="495"/>
      <c r="K680" s="499"/>
      <c r="L680" s="607"/>
      <c r="M680" s="607"/>
      <c r="N680" s="495"/>
      <c r="O680" s="501"/>
      <c r="P680" s="495"/>
      <c r="Q680" s="607"/>
      <c r="R680" s="495"/>
      <c r="S680" s="607"/>
      <c r="T680" s="500"/>
      <c r="U680" s="495"/>
      <c r="V680" s="495"/>
      <c r="W680" s="495"/>
      <c r="X680" s="495"/>
      <c r="Y680" s="495"/>
      <c r="Z680" s="495"/>
      <c r="AA680" s="502"/>
      <c r="AB680" s="502"/>
      <c r="AC680" s="502"/>
      <c r="AD680" s="502"/>
      <c r="AE680" s="502"/>
      <c r="AF680" s="502"/>
      <c r="AG680" s="505"/>
      <c r="AH680" s="502"/>
      <c r="AI680" s="502"/>
      <c r="AJ680" s="495"/>
      <c r="AK680" s="495"/>
      <c r="AL680" s="495"/>
      <c r="AM680" s="495"/>
      <c r="AN680" s="495"/>
      <c r="AO680" s="495"/>
      <c r="AP680" s="495"/>
      <c r="AQ680" s="607"/>
      <c r="AR680" s="495"/>
      <c r="AS680" s="495"/>
    </row>
    <row r="681" spans="1:45" ht="15.75" customHeight="1" x14ac:dyDescent="0.25">
      <c r="A681" s="609"/>
      <c r="B681" s="496"/>
      <c r="C681" s="496"/>
      <c r="D681" s="495"/>
      <c r="E681" s="497"/>
      <c r="F681" s="605"/>
      <c r="G681" s="498"/>
      <c r="H681" s="495"/>
      <c r="I681" s="495"/>
      <c r="J681" s="495"/>
      <c r="K681" s="499"/>
      <c r="L681" s="607"/>
      <c r="M681" s="607"/>
      <c r="N681" s="495"/>
      <c r="O681" s="501"/>
      <c r="P681" s="495"/>
      <c r="Q681" s="607"/>
      <c r="R681" s="495"/>
      <c r="S681" s="607"/>
      <c r="T681" s="500"/>
      <c r="U681" s="495"/>
      <c r="V681" s="495"/>
      <c r="W681" s="495"/>
      <c r="X681" s="495"/>
      <c r="Y681" s="495"/>
      <c r="Z681" s="495"/>
      <c r="AA681" s="502"/>
      <c r="AB681" s="502"/>
      <c r="AC681" s="502"/>
      <c r="AD681" s="502"/>
      <c r="AE681" s="502"/>
      <c r="AF681" s="502"/>
      <c r="AG681" s="505"/>
      <c r="AH681" s="502"/>
      <c r="AI681" s="502"/>
      <c r="AJ681" s="495"/>
      <c r="AK681" s="495"/>
      <c r="AL681" s="495"/>
      <c r="AM681" s="495"/>
      <c r="AN681" s="495"/>
      <c r="AO681" s="495"/>
      <c r="AP681" s="495"/>
      <c r="AQ681" s="607"/>
      <c r="AR681" s="495"/>
      <c r="AS681" s="495"/>
    </row>
    <row r="682" spans="1:45" ht="15.75" customHeight="1" x14ac:dyDescent="0.25">
      <c r="A682" s="609"/>
      <c r="B682" s="496"/>
      <c r="C682" s="496"/>
      <c r="D682" s="495"/>
      <c r="E682" s="497"/>
      <c r="F682" s="605"/>
      <c r="G682" s="498"/>
      <c r="H682" s="495"/>
      <c r="I682" s="495"/>
      <c r="J682" s="495"/>
      <c r="K682" s="499"/>
      <c r="L682" s="607"/>
      <c r="M682" s="607"/>
      <c r="N682" s="495"/>
      <c r="O682" s="501"/>
      <c r="P682" s="495"/>
      <c r="Q682" s="607"/>
      <c r="R682" s="495"/>
      <c r="S682" s="607"/>
      <c r="T682" s="500"/>
      <c r="U682" s="495"/>
      <c r="V682" s="495"/>
      <c r="W682" s="495"/>
      <c r="X682" s="495"/>
      <c r="Y682" s="495"/>
      <c r="Z682" s="495"/>
      <c r="AA682" s="502"/>
      <c r="AB682" s="502"/>
      <c r="AC682" s="502"/>
      <c r="AD682" s="502"/>
      <c r="AE682" s="502"/>
      <c r="AF682" s="502"/>
      <c r="AG682" s="505"/>
      <c r="AH682" s="502"/>
      <c r="AI682" s="502"/>
      <c r="AJ682" s="495"/>
      <c r="AK682" s="495"/>
      <c r="AL682" s="495"/>
      <c r="AM682" s="495"/>
      <c r="AN682" s="495"/>
      <c r="AO682" s="495"/>
      <c r="AP682" s="495"/>
      <c r="AQ682" s="607"/>
      <c r="AR682" s="495"/>
      <c r="AS682" s="495"/>
    </row>
    <row r="683" spans="1:45" ht="29.25" customHeight="1" x14ac:dyDescent="0.25">
      <c r="A683" s="609"/>
      <c r="B683" s="496"/>
      <c r="C683" s="496"/>
      <c r="D683" s="495"/>
      <c r="E683" s="497"/>
      <c r="F683" s="605"/>
      <c r="G683" s="498"/>
      <c r="H683" s="495"/>
      <c r="I683" s="495"/>
      <c r="J683" s="495"/>
      <c r="K683" s="499"/>
      <c r="L683" s="607"/>
      <c r="M683" s="607"/>
      <c r="N683" s="495"/>
      <c r="O683" s="501"/>
      <c r="P683" s="495"/>
      <c r="Q683" s="607"/>
      <c r="R683" s="495"/>
      <c r="S683" s="607"/>
      <c r="T683" s="500"/>
      <c r="U683" s="495"/>
      <c r="V683" s="495"/>
      <c r="W683" s="495"/>
      <c r="X683" s="495"/>
      <c r="Y683" s="495"/>
      <c r="Z683" s="495"/>
      <c r="AA683" s="502"/>
      <c r="AB683" s="502"/>
      <c r="AC683" s="502"/>
      <c r="AD683" s="502"/>
      <c r="AE683" s="502"/>
      <c r="AF683" s="502"/>
      <c r="AG683" s="505"/>
      <c r="AH683" s="502"/>
      <c r="AI683" s="502"/>
      <c r="AJ683" s="495"/>
      <c r="AK683" s="495"/>
      <c r="AL683" s="495"/>
      <c r="AM683" s="495"/>
      <c r="AN683" s="495"/>
      <c r="AO683" s="495"/>
      <c r="AP683" s="495"/>
      <c r="AQ683" s="607"/>
      <c r="AR683" s="495"/>
      <c r="AS683" s="495"/>
    </row>
    <row r="684" spans="1:45" ht="15.75" customHeight="1" x14ac:dyDescent="0.25">
      <c r="A684" s="609"/>
      <c r="B684" s="496"/>
      <c r="C684" s="496"/>
      <c r="D684" s="495"/>
      <c r="E684" s="497"/>
      <c r="F684" s="605"/>
      <c r="G684" s="498"/>
      <c r="H684" s="495"/>
      <c r="I684" s="495"/>
      <c r="J684" s="495"/>
      <c r="K684" s="499"/>
      <c r="L684" s="607"/>
      <c r="M684" s="607"/>
      <c r="N684" s="495"/>
      <c r="O684" s="612"/>
      <c r="P684" s="495"/>
      <c r="Q684" s="607"/>
      <c r="R684" s="495"/>
      <c r="S684" s="607"/>
      <c r="T684" s="500"/>
      <c r="U684" s="495"/>
      <c r="V684" s="495"/>
      <c r="W684" s="495"/>
      <c r="X684" s="495"/>
      <c r="Y684" s="495"/>
      <c r="Z684" s="495"/>
      <c r="AA684" s="502"/>
      <c r="AB684" s="502"/>
      <c r="AC684" s="502"/>
      <c r="AD684" s="502"/>
      <c r="AE684" s="502"/>
      <c r="AF684" s="502"/>
      <c r="AG684" s="505"/>
      <c r="AH684" s="502"/>
      <c r="AI684" s="505"/>
      <c r="AJ684" s="495"/>
      <c r="AK684" s="495"/>
      <c r="AL684" s="495"/>
      <c r="AM684" s="495"/>
      <c r="AN684" s="495"/>
      <c r="AO684" s="495"/>
      <c r="AP684" s="495"/>
      <c r="AQ684" s="607"/>
      <c r="AR684" s="495"/>
      <c r="AS684" s="495"/>
    </row>
    <row r="685" spans="1:45" ht="15.75" customHeight="1" x14ac:dyDescent="0.25">
      <c r="A685" s="609"/>
      <c r="B685" s="496"/>
      <c r="C685" s="496"/>
      <c r="D685" s="495"/>
      <c r="E685" s="497"/>
      <c r="F685" s="605"/>
      <c r="G685" s="498"/>
      <c r="H685" s="495"/>
      <c r="I685" s="495"/>
      <c r="J685" s="495"/>
      <c r="K685" s="499"/>
      <c r="L685" s="607"/>
      <c r="M685" s="607"/>
      <c r="N685" s="495"/>
      <c r="O685" s="612"/>
      <c r="P685" s="495"/>
      <c r="Q685" s="607"/>
      <c r="R685" s="495"/>
      <c r="S685" s="607"/>
      <c r="T685" s="500"/>
      <c r="U685" s="495"/>
      <c r="V685" s="495"/>
      <c r="W685" s="495"/>
      <c r="X685" s="495"/>
      <c r="Y685" s="495"/>
      <c r="Z685" s="495"/>
      <c r="AA685" s="502"/>
      <c r="AB685" s="502"/>
      <c r="AC685" s="502"/>
      <c r="AD685" s="502"/>
      <c r="AE685" s="502"/>
      <c r="AF685" s="502"/>
      <c r="AG685" s="505"/>
      <c r="AH685" s="502"/>
      <c r="AI685" s="502"/>
      <c r="AJ685" s="495"/>
      <c r="AK685" s="495"/>
      <c r="AL685" s="495"/>
      <c r="AM685" s="495"/>
      <c r="AN685" s="495"/>
      <c r="AO685" s="495"/>
      <c r="AP685" s="495"/>
      <c r="AQ685" s="607"/>
      <c r="AR685" s="495"/>
      <c r="AS685" s="495"/>
    </row>
    <row r="686" spans="1:45" ht="15.75" customHeight="1" x14ac:dyDescent="0.25">
      <c r="A686" s="609"/>
      <c r="B686" s="496"/>
      <c r="C686" s="496"/>
      <c r="D686" s="495"/>
      <c r="E686" s="497"/>
      <c r="F686" s="605"/>
      <c r="G686" s="498"/>
      <c r="H686" s="495"/>
      <c r="I686" s="495"/>
      <c r="J686" s="495"/>
      <c r="K686" s="499"/>
      <c r="L686" s="627"/>
      <c r="M686" s="607"/>
      <c r="N686" s="495"/>
      <c r="O686" s="501"/>
      <c r="P686" s="495"/>
      <c r="Q686" s="607"/>
      <c r="R686" s="495"/>
      <c r="S686" s="607"/>
      <c r="T686" s="500"/>
      <c r="U686" s="495"/>
      <c r="V686" s="495"/>
      <c r="W686" s="495"/>
      <c r="X686" s="495"/>
      <c r="Y686" s="495"/>
      <c r="Z686" s="495"/>
      <c r="AA686" s="502"/>
      <c r="AB686" s="502"/>
      <c r="AC686" s="502"/>
      <c r="AD686" s="502"/>
      <c r="AE686" s="502"/>
      <c r="AF686" s="502"/>
      <c r="AG686" s="505"/>
      <c r="AH686" s="502"/>
      <c r="AI686" s="502"/>
      <c r="AJ686" s="495"/>
      <c r="AK686" s="495"/>
      <c r="AL686" s="495"/>
      <c r="AM686" s="495"/>
      <c r="AN686" s="495"/>
      <c r="AO686" s="495"/>
      <c r="AP686" s="495"/>
      <c r="AQ686" s="607"/>
      <c r="AR686" s="495"/>
      <c r="AS686" s="495"/>
    </row>
    <row r="687" spans="1:45" ht="15.75" customHeight="1" x14ac:dyDescent="0.25">
      <c r="A687" s="609"/>
      <c r="B687" s="496"/>
      <c r="C687" s="496"/>
      <c r="D687" s="495"/>
      <c r="E687" s="497"/>
      <c r="F687" s="605"/>
      <c r="G687" s="498"/>
      <c r="H687" s="495"/>
      <c r="I687" s="495"/>
      <c r="J687" s="495"/>
      <c r="K687" s="499"/>
      <c r="L687" s="607"/>
      <c r="M687" s="607"/>
      <c r="N687" s="495"/>
      <c r="O687" s="610"/>
      <c r="P687" s="495"/>
      <c r="Q687" s="607"/>
      <c r="R687" s="495"/>
      <c r="S687" s="607"/>
      <c r="T687" s="500"/>
      <c r="U687" s="495"/>
      <c r="V687" s="495"/>
      <c r="W687" s="495"/>
      <c r="X687" s="495"/>
      <c r="Y687" s="495"/>
      <c r="Z687" s="495"/>
      <c r="AA687" s="502"/>
      <c r="AB687" s="502"/>
      <c r="AC687" s="502"/>
      <c r="AD687" s="502"/>
      <c r="AE687" s="502"/>
      <c r="AF687" s="502"/>
      <c r="AG687" s="505"/>
      <c r="AH687" s="502"/>
      <c r="AI687" s="505"/>
      <c r="AJ687" s="495"/>
      <c r="AK687" s="495"/>
      <c r="AL687" s="495"/>
      <c r="AM687" s="495"/>
      <c r="AN687" s="495"/>
      <c r="AO687" s="495"/>
      <c r="AP687" s="495"/>
      <c r="AQ687" s="607"/>
      <c r="AR687" s="495"/>
      <c r="AS687" s="495"/>
    </row>
    <row r="688" spans="1:45" ht="15.75" customHeight="1" x14ac:dyDescent="0.25">
      <c r="A688" s="609"/>
      <c r="B688" s="496"/>
      <c r="C688" s="496"/>
      <c r="D688" s="495"/>
      <c r="E688" s="497"/>
      <c r="F688" s="605"/>
      <c r="G688" s="498"/>
      <c r="H688" s="495"/>
      <c r="I688" s="495"/>
      <c r="J688" s="495"/>
      <c r="K688" s="499"/>
      <c r="L688" s="607"/>
      <c r="M688" s="607"/>
      <c r="N688" s="495"/>
      <c r="O688" s="612"/>
      <c r="P688" s="495"/>
      <c r="Q688" s="607"/>
      <c r="R688" s="495"/>
      <c r="S688" s="607"/>
      <c r="T688" s="500"/>
      <c r="U688" s="495"/>
      <c r="V688" s="495"/>
      <c r="W688" s="495"/>
      <c r="X688" s="495"/>
      <c r="Y688" s="495"/>
      <c r="Z688" s="495"/>
      <c r="AA688" s="502"/>
      <c r="AB688" s="502"/>
      <c r="AC688" s="502"/>
      <c r="AD688" s="502"/>
      <c r="AE688" s="502"/>
      <c r="AF688" s="502"/>
      <c r="AG688" s="505"/>
      <c r="AH688" s="502"/>
      <c r="AI688" s="505"/>
      <c r="AJ688" s="495"/>
      <c r="AK688" s="495"/>
      <c r="AL688" s="495"/>
      <c r="AM688" s="495"/>
      <c r="AN688" s="495"/>
      <c r="AO688" s="495"/>
      <c r="AP688" s="495"/>
      <c r="AQ688" s="607"/>
      <c r="AR688" s="495"/>
      <c r="AS688" s="495"/>
    </row>
    <row r="689" spans="1:45" ht="15.75" customHeight="1" x14ac:dyDescent="0.25">
      <c r="A689" s="609"/>
      <c r="B689" s="496"/>
      <c r="C689" s="496"/>
      <c r="D689" s="495"/>
      <c r="E689" s="497"/>
      <c r="F689" s="605"/>
      <c r="G689" s="498"/>
      <c r="H689" s="495"/>
      <c r="I689" s="495"/>
      <c r="J689" s="495"/>
      <c r="K689" s="499"/>
      <c r="L689" s="607"/>
      <c r="M689" s="607"/>
      <c r="N689" s="495"/>
      <c r="O689" s="501"/>
      <c r="P689" s="495"/>
      <c r="Q689" s="607"/>
      <c r="R689" s="495"/>
      <c r="S689" s="607"/>
      <c r="T689" s="500"/>
      <c r="U689" s="495"/>
      <c r="V689" s="495"/>
      <c r="W689" s="495"/>
      <c r="X689" s="495"/>
      <c r="Y689" s="495"/>
      <c r="Z689" s="495"/>
      <c r="AA689" s="502"/>
      <c r="AB689" s="502"/>
      <c r="AC689" s="502"/>
      <c r="AD689" s="502"/>
      <c r="AE689" s="502"/>
      <c r="AF689" s="502"/>
      <c r="AG689" s="505"/>
      <c r="AH689" s="502"/>
      <c r="AI689" s="505"/>
      <c r="AJ689" s="495"/>
      <c r="AK689" s="495"/>
      <c r="AL689" s="495"/>
      <c r="AM689" s="495"/>
      <c r="AN689" s="495"/>
      <c r="AO689" s="495"/>
      <c r="AP689" s="495"/>
      <c r="AQ689" s="607"/>
      <c r="AR689" s="495"/>
      <c r="AS689" s="495"/>
    </row>
    <row r="690" spans="1:45" ht="15.75" customHeight="1" x14ac:dyDescent="0.25">
      <c r="A690" s="609"/>
      <c r="B690" s="496"/>
      <c r="C690" s="496"/>
      <c r="D690" s="495"/>
      <c r="E690" s="497"/>
      <c r="F690" s="605"/>
      <c r="G690" s="498"/>
      <c r="H690" s="495"/>
      <c r="I690" s="495"/>
      <c r="J690" s="495"/>
      <c r="K690" s="499"/>
      <c r="L690" s="607"/>
      <c r="M690" s="607"/>
      <c r="N690" s="495"/>
      <c r="O690" s="501"/>
      <c r="P690" s="495"/>
      <c r="Q690" s="607"/>
      <c r="R690" s="495"/>
      <c r="S690" s="607"/>
      <c r="T690" s="500"/>
      <c r="U690" s="495"/>
      <c r="V690" s="495"/>
      <c r="W690" s="495"/>
      <c r="X690" s="495"/>
      <c r="Y690" s="495"/>
      <c r="Z690" s="495"/>
      <c r="AA690" s="502"/>
      <c r="AB690" s="502"/>
      <c r="AC690" s="502"/>
      <c r="AD690" s="502"/>
      <c r="AE690" s="502"/>
      <c r="AF690" s="502"/>
      <c r="AG690" s="505"/>
      <c r="AH690" s="502"/>
      <c r="AI690" s="502"/>
      <c r="AJ690" s="495"/>
      <c r="AK690" s="495"/>
      <c r="AL690" s="495"/>
      <c r="AM690" s="495"/>
      <c r="AN690" s="495"/>
      <c r="AO690" s="495"/>
      <c r="AP690" s="495"/>
      <c r="AQ690" s="607"/>
      <c r="AR690" s="495"/>
      <c r="AS690" s="495"/>
    </row>
    <row r="691" spans="1:45" ht="15.75" customHeight="1" x14ac:dyDescent="0.25">
      <c r="A691" s="609"/>
      <c r="B691" s="496"/>
      <c r="C691" s="496"/>
      <c r="D691" s="495"/>
      <c r="E691" s="497"/>
      <c r="F691" s="605"/>
      <c r="G691" s="498"/>
      <c r="H691" s="495"/>
      <c r="I691" s="495"/>
      <c r="J691" s="495"/>
      <c r="K691" s="499"/>
      <c r="L691" s="607"/>
      <c r="M691" s="607"/>
      <c r="N691" s="495"/>
      <c r="O691" s="501"/>
      <c r="P691" s="495"/>
      <c r="Q691" s="607"/>
      <c r="R691" s="495"/>
      <c r="S691" s="607"/>
      <c r="T691" s="500"/>
      <c r="U691" s="495"/>
      <c r="V691" s="495"/>
      <c r="W691" s="495"/>
      <c r="X691" s="495"/>
      <c r="Y691" s="495"/>
      <c r="Z691" s="495"/>
      <c r="AA691" s="502"/>
      <c r="AB691" s="502"/>
      <c r="AC691" s="502"/>
      <c r="AD691" s="502"/>
      <c r="AE691" s="502"/>
      <c r="AF691" s="502"/>
      <c r="AG691" s="505"/>
      <c r="AH691" s="502"/>
      <c r="AI691" s="502"/>
      <c r="AJ691" s="495"/>
      <c r="AK691" s="495"/>
      <c r="AL691" s="495"/>
      <c r="AM691" s="495"/>
      <c r="AN691" s="495"/>
      <c r="AO691" s="495"/>
      <c r="AP691" s="495"/>
      <c r="AQ691" s="607"/>
      <c r="AR691" s="495"/>
      <c r="AS691" s="495"/>
    </row>
    <row r="692" spans="1:45" ht="15.75" customHeight="1" x14ac:dyDescent="0.25">
      <c r="A692" s="609"/>
      <c r="B692" s="496"/>
      <c r="C692" s="496"/>
      <c r="D692" s="495"/>
      <c r="E692" s="497"/>
      <c r="F692" s="495"/>
      <c r="G692" s="498"/>
      <c r="H692" s="495"/>
      <c r="I692" s="495"/>
      <c r="J692" s="495"/>
      <c r="K692" s="499"/>
      <c r="L692" s="607"/>
      <c r="M692" s="607"/>
      <c r="N692" s="495"/>
      <c r="O692" s="501"/>
      <c r="P692" s="628"/>
      <c r="Q692" s="607"/>
      <c r="R692" s="495"/>
      <c r="S692" s="607"/>
      <c r="T692" s="500"/>
      <c r="U692" s="495"/>
      <c r="V692" s="495"/>
      <c r="W692" s="495"/>
      <c r="X692" s="495"/>
      <c r="Y692" s="495"/>
      <c r="Z692" s="495"/>
      <c r="AA692" s="502"/>
      <c r="AB692" s="502"/>
      <c r="AC692" s="502"/>
      <c r="AD692" s="502"/>
      <c r="AE692" s="502"/>
      <c r="AF692" s="502"/>
      <c r="AG692" s="505"/>
      <c r="AH692" s="502"/>
      <c r="AI692" s="502"/>
      <c r="AJ692" s="495"/>
      <c r="AK692" s="495"/>
      <c r="AL692" s="495"/>
      <c r="AM692" s="495"/>
      <c r="AN692" s="495"/>
      <c r="AO692" s="495"/>
      <c r="AP692" s="495"/>
      <c r="AQ692" s="607"/>
      <c r="AR692" s="495"/>
      <c r="AS692" s="495"/>
    </row>
    <row r="693" spans="1:45" ht="15.75" customHeight="1" x14ac:dyDescent="0.25">
      <c r="A693" s="609"/>
      <c r="B693" s="496"/>
      <c r="C693" s="496"/>
      <c r="D693" s="495"/>
      <c r="E693" s="497"/>
      <c r="F693" s="495"/>
      <c r="G693" s="498"/>
      <c r="H693" s="495"/>
      <c r="I693" s="495"/>
      <c r="J693" s="495"/>
      <c r="K693" s="499"/>
      <c r="L693" s="607"/>
      <c r="M693" s="607"/>
      <c r="N693" s="495"/>
      <c r="O693" s="612"/>
      <c r="P693" s="495"/>
      <c r="Q693" s="607"/>
      <c r="R693" s="495"/>
      <c r="S693" s="607"/>
      <c r="T693" s="500"/>
      <c r="U693" s="495"/>
      <c r="V693" s="495"/>
      <c r="W693" s="495"/>
      <c r="X693" s="495"/>
      <c r="Y693" s="495"/>
      <c r="Z693" s="495"/>
      <c r="AA693" s="502"/>
      <c r="AB693" s="502"/>
      <c r="AC693" s="502"/>
      <c r="AD693" s="502"/>
      <c r="AE693" s="502"/>
      <c r="AF693" s="502"/>
      <c r="AG693" s="505"/>
      <c r="AH693" s="502"/>
      <c r="AI693" s="502"/>
      <c r="AJ693" s="495"/>
      <c r="AK693" s="495"/>
      <c r="AL693" s="495"/>
      <c r="AM693" s="495"/>
      <c r="AN693" s="495"/>
      <c r="AO693" s="495"/>
      <c r="AP693" s="495"/>
      <c r="AQ693" s="607"/>
      <c r="AR693" s="495"/>
      <c r="AS693" s="495"/>
    </row>
    <row r="694" spans="1:45" ht="15.75" customHeight="1" x14ac:dyDescent="0.25">
      <c r="A694" s="609"/>
      <c r="B694" s="496"/>
      <c r="C694" s="496"/>
      <c r="D694" s="495"/>
      <c r="E694" s="497"/>
      <c r="F694" s="495"/>
      <c r="G694" s="498"/>
      <c r="H694" s="495"/>
      <c r="I694" s="495"/>
      <c r="J694" s="495"/>
      <c r="K694" s="499"/>
      <c r="L694" s="607"/>
      <c r="M694" s="607"/>
      <c r="N694" s="495"/>
      <c r="O694" s="612"/>
      <c r="P694" s="495"/>
      <c r="Q694" s="607"/>
      <c r="R694" s="495"/>
      <c r="S694" s="607"/>
      <c r="T694" s="500"/>
      <c r="U694" s="495"/>
      <c r="V694" s="495"/>
      <c r="W694" s="495"/>
      <c r="X694" s="495"/>
      <c r="Y694" s="495"/>
      <c r="Z694" s="495"/>
      <c r="AA694" s="502"/>
      <c r="AB694" s="502"/>
      <c r="AC694" s="502"/>
      <c r="AD694" s="502"/>
      <c r="AE694" s="502"/>
      <c r="AF694" s="502"/>
      <c r="AG694" s="505"/>
      <c r="AH694" s="502"/>
      <c r="AI694" s="505"/>
      <c r="AJ694" s="495"/>
      <c r="AK694" s="495"/>
      <c r="AL694" s="495"/>
      <c r="AM694" s="495"/>
      <c r="AN694" s="495"/>
      <c r="AO694" s="495"/>
      <c r="AP694" s="495"/>
      <c r="AQ694" s="607"/>
      <c r="AR694" s="495"/>
      <c r="AS694" s="495"/>
    </row>
    <row r="695" spans="1:45" ht="15.75" customHeight="1" x14ac:dyDescent="0.25">
      <c r="A695" s="609"/>
      <c r="B695" s="496"/>
      <c r="C695" s="496"/>
      <c r="D695" s="495"/>
      <c r="E695" s="497"/>
      <c r="F695" s="495"/>
      <c r="G695" s="498"/>
      <c r="H695" s="495"/>
      <c r="I695" s="495"/>
      <c r="J695" s="495"/>
      <c r="K695" s="499"/>
      <c r="L695" s="607"/>
      <c r="M695" s="607"/>
      <c r="N695" s="495"/>
      <c r="O695" s="497"/>
      <c r="P695" s="495"/>
      <c r="Q695" s="607"/>
      <c r="R695" s="495"/>
      <c r="S695" s="495"/>
      <c r="T695" s="500"/>
      <c r="U695" s="495"/>
      <c r="V695" s="495"/>
      <c r="W695" s="495"/>
      <c r="X695" s="495"/>
      <c r="Y695" s="495"/>
      <c r="Z695" s="495"/>
      <c r="AA695" s="505"/>
      <c r="AB695" s="502"/>
      <c r="AC695" s="502"/>
      <c r="AD695" s="502"/>
      <c r="AE695" s="502"/>
      <c r="AF695" s="502"/>
      <c r="AG695" s="505"/>
      <c r="AH695" s="502"/>
      <c r="AI695" s="502"/>
      <c r="AJ695" s="495"/>
      <c r="AK695" s="495"/>
      <c r="AL695" s="495"/>
      <c r="AM695" s="495"/>
      <c r="AN695" s="495"/>
      <c r="AO695" s="495"/>
      <c r="AP695" s="495"/>
      <c r="AQ695" s="607"/>
      <c r="AR695" s="495"/>
      <c r="AS695" s="495"/>
    </row>
    <row r="696" spans="1:45" ht="15.75" customHeight="1" x14ac:dyDescent="0.25">
      <c r="A696" s="609"/>
      <c r="B696" s="496"/>
      <c r="C696" s="496"/>
      <c r="D696" s="495"/>
      <c r="E696" s="497"/>
      <c r="F696" s="495"/>
      <c r="G696" s="498"/>
      <c r="H696" s="495"/>
      <c r="I696" s="495"/>
      <c r="J696" s="495"/>
      <c r="K696" s="499"/>
      <c r="L696" s="500"/>
      <c r="M696" s="607"/>
      <c r="N696" s="495"/>
      <c r="O696" s="501"/>
      <c r="P696" s="495"/>
      <c r="Q696" s="607"/>
      <c r="R696" s="495"/>
      <c r="S696" s="607"/>
      <c r="T696" s="500"/>
      <c r="U696" s="495"/>
      <c r="V696" s="495"/>
      <c r="W696" s="495"/>
      <c r="X696" s="495"/>
      <c r="Y696" s="495"/>
      <c r="Z696" s="495"/>
      <c r="AA696" s="502"/>
      <c r="AB696" s="502"/>
      <c r="AC696" s="502"/>
      <c r="AD696" s="502"/>
      <c r="AE696" s="502"/>
      <c r="AF696" s="502"/>
      <c r="AG696" s="505"/>
      <c r="AH696" s="502"/>
      <c r="AI696" s="502"/>
      <c r="AJ696" s="495"/>
      <c r="AK696" s="495"/>
      <c r="AL696" s="495"/>
      <c r="AM696" s="495"/>
      <c r="AN696" s="495"/>
      <c r="AO696" s="495"/>
      <c r="AP696" s="495"/>
      <c r="AQ696" s="607"/>
      <c r="AR696" s="495"/>
      <c r="AS696" s="495"/>
    </row>
    <row r="697" spans="1:45" ht="15.75" customHeight="1" x14ac:dyDescent="0.25">
      <c r="A697" s="609"/>
      <c r="B697" s="496"/>
      <c r="C697" s="496"/>
      <c r="D697" s="605"/>
      <c r="E697" s="497"/>
      <c r="F697" s="605"/>
      <c r="G697" s="495"/>
      <c r="H697" s="495"/>
      <c r="I697" s="495"/>
      <c r="J697" s="495"/>
      <c r="K697" s="499"/>
      <c r="L697" s="607"/>
      <c r="M697" s="607"/>
      <c r="N697" s="495"/>
      <c r="O697" s="610"/>
      <c r="P697" s="495"/>
      <c r="Q697" s="607"/>
      <c r="R697" s="495"/>
      <c r="S697" s="607"/>
      <c r="T697" s="607"/>
      <c r="U697" s="495"/>
      <c r="V697" s="495"/>
      <c r="W697" s="495"/>
      <c r="X697" s="495"/>
      <c r="Y697" s="495"/>
      <c r="Z697" s="495"/>
      <c r="AA697" s="502"/>
      <c r="AB697" s="502"/>
      <c r="AC697" s="502"/>
      <c r="AD697" s="502"/>
      <c r="AE697" s="502"/>
      <c r="AF697" s="502"/>
      <c r="AG697" s="505"/>
      <c r="AH697" s="502"/>
      <c r="AI697" s="502"/>
      <c r="AJ697" s="495"/>
      <c r="AK697" s="495"/>
      <c r="AL697" s="495"/>
      <c r="AM697" s="495"/>
      <c r="AN697" s="495"/>
      <c r="AO697" s="495"/>
      <c r="AP697" s="495"/>
      <c r="AQ697" s="607"/>
      <c r="AR697" s="495"/>
      <c r="AS697" s="495"/>
    </row>
    <row r="698" spans="1:45" ht="15.75" customHeight="1" x14ac:dyDescent="0.25">
      <c r="A698" s="609"/>
      <c r="B698" s="496"/>
      <c r="C698" s="496"/>
      <c r="D698" s="495"/>
      <c r="E698" s="497"/>
      <c r="F698" s="495"/>
      <c r="G698" s="498"/>
      <c r="H698" s="495"/>
      <c r="I698" s="495"/>
      <c r="J698" s="495"/>
      <c r="K698" s="499"/>
      <c r="L698" s="607"/>
      <c r="M698" s="607"/>
      <c r="N698" s="495"/>
      <c r="O698" s="610"/>
      <c r="P698" s="495"/>
      <c r="Q698" s="607"/>
      <c r="R698" s="495"/>
      <c r="S698" s="607"/>
      <c r="T698" s="607"/>
      <c r="U698" s="495"/>
      <c r="V698" s="495"/>
      <c r="W698" s="495"/>
      <c r="X698" s="495"/>
      <c r="Y698" s="495"/>
      <c r="Z698" s="495"/>
      <c r="AA698" s="502"/>
      <c r="AB698" s="502"/>
      <c r="AC698" s="502"/>
      <c r="AD698" s="502"/>
      <c r="AE698" s="502"/>
      <c r="AF698" s="502"/>
      <c r="AG698" s="505"/>
      <c r="AH698" s="502"/>
      <c r="AI698" s="502"/>
      <c r="AJ698" s="495"/>
      <c r="AK698" s="495"/>
      <c r="AL698" s="495"/>
      <c r="AM698" s="495"/>
      <c r="AN698" s="495"/>
      <c r="AO698" s="495"/>
      <c r="AP698" s="495"/>
      <c r="AQ698" s="607"/>
      <c r="AR698" s="495"/>
      <c r="AS698" s="495"/>
    </row>
    <row r="699" spans="1:45" ht="15.75" customHeight="1" x14ac:dyDescent="0.25">
      <c r="A699" s="609"/>
      <c r="B699" s="496"/>
      <c r="C699" s="496"/>
      <c r="D699" s="495"/>
      <c r="E699" s="497"/>
      <c r="F699" s="495"/>
      <c r="G699" s="498"/>
      <c r="H699" s="495"/>
      <c r="I699" s="495"/>
      <c r="J699" s="495"/>
      <c r="K699" s="499"/>
      <c r="L699" s="607"/>
      <c r="M699" s="607"/>
      <c r="N699" s="495"/>
      <c r="O699" s="610"/>
      <c r="P699" s="495"/>
      <c r="Q699" s="607"/>
      <c r="R699" s="495"/>
      <c r="S699" s="607"/>
      <c r="T699" s="500"/>
      <c r="U699" s="495"/>
      <c r="V699" s="495"/>
      <c r="W699" s="495"/>
      <c r="X699" s="495"/>
      <c r="Y699" s="495"/>
      <c r="Z699" s="495"/>
      <c r="AA699" s="502"/>
      <c r="AB699" s="502"/>
      <c r="AC699" s="502"/>
      <c r="AD699" s="502"/>
      <c r="AE699" s="502"/>
      <c r="AF699" s="502"/>
      <c r="AG699" s="505"/>
      <c r="AH699" s="502"/>
      <c r="AI699" s="505"/>
      <c r="AJ699" s="495"/>
      <c r="AK699" s="495"/>
      <c r="AL699" s="495"/>
      <c r="AM699" s="495"/>
      <c r="AN699" s="495"/>
      <c r="AO699" s="495"/>
      <c r="AP699" s="495"/>
      <c r="AQ699" s="607"/>
      <c r="AR699" s="495"/>
      <c r="AS699" s="495"/>
    </row>
    <row r="700" spans="1:45" ht="15.75" customHeight="1" x14ac:dyDescent="0.25">
      <c r="A700" s="609"/>
      <c r="B700" s="496"/>
      <c r="C700" s="496"/>
      <c r="D700" s="495"/>
      <c r="E700" s="497"/>
      <c r="F700" s="495"/>
      <c r="G700" s="498"/>
      <c r="H700" s="495"/>
      <c r="I700" s="495"/>
      <c r="J700" s="495"/>
      <c r="K700" s="499"/>
      <c r="L700" s="607"/>
      <c r="M700" s="607"/>
      <c r="N700" s="495"/>
      <c r="O700" s="497"/>
      <c r="P700" s="495"/>
      <c r="Q700" s="495"/>
      <c r="R700" s="495"/>
      <c r="S700" s="607"/>
      <c r="T700" s="607"/>
      <c r="U700" s="495"/>
      <c r="V700" s="495"/>
      <c r="W700" s="495"/>
      <c r="X700" s="495"/>
      <c r="Y700" s="495"/>
      <c r="Z700" s="495"/>
      <c r="AA700" s="502"/>
      <c r="AB700" s="502"/>
      <c r="AC700" s="502"/>
      <c r="AD700" s="502"/>
      <c r="AE700" s="502"/>
      <c r="AF700" s="502"/>
      <c r="AG700" s="505"/>
      <c r="AH700" s="502"/>
      <c r="AI700" s="502"/>
      <c r="AJ700" s="495"/>
      <c r="AK700" s="495"/>
      <c r="AL700" s="495"/>
      <c r="AM700" s="495"/>
      <c r="AN700" s="495"/>
      <c r="AO700" s="495"/>
      <c r="AP700" s="495"/>
      <c r="AQ700" s="607"/>
      <c r="AR700" s="495"/>
      <c r="AS700" s="495"/>
    </row>
    <row r="701" spans="1:45" ht="15.75" customHeight="1" x14ac:dyDescent="0.25">
      <c r="A701" s="609"/>
      <c r="B701" s="496"/>
      <c r="C701" s="496"/>
      <c r="D701" s="495"/>
      <c r="E701" s="497"/>
      <c r="F701" s="495"/>
      <c r="G701" s="498"/>
      <c r="H701" s="495"/>
      <c r="I701" s="495"/>
      <c r="J701" s="495"/>
      <c r="K701" s="499"/>
      <c r="L701" s="607"/>
      <c r="M701" s="607"/>
      <c r="N701" s="495"/>
      <c r="O701" s="497"/>
      <c r="P701" s="495"/>
      <c r="Q701" s="607"/>
      <c r="R701" s="495"/>
      <c r="S701" s="607"/>
      <c r="T701" s="607"/>
      <c r="U701" s="495"/>
      <c r="V701" s="495"/>
      <c r="W701" s="495"/>
      <c r="X701" s="495"/>
      <c r="Y701" s="495"/>
      <c r="Z701" s="495"/>
      <c r="AA701" s="502"/>
      <c r="AB701" s="502"/>
      <c r="AC701" s="502"/>
      <c r="AD701" s="502"/>
      <c r="AE701" s="502"/>
      <c r="AF701" s="502"/>
      <c r="AG701" s="505"/>
      <c r="AH701" s="502"/>
      <c r="AI701" s="502"/>
      <c r="AJ701" s="495"/>
      <c r="AK701" s="495"/>
      <c r="AL701" s="495"/>
      <c r="AM701" s="495"/>
      <c r="AN701" s="495"/>
      <c r="AO701" s="495"/>
      <c r="AP701" s="495"/>
      <c r="AQ701" s="607"/>
      <c r="AR701" s="495"/>
      <c r="AS701" s="495"/>
    </row>
    <row r="702" spans="1:45" ht="15.75" customHeight="1" x14ac:dyDescent="0.25">
      <c r="A702" s="609"/>
      <c r="B702" s="496"/>
      <c r="C702" s="496"/>
      <c r="D702" s="495"/>
      <c r="E702" s="497"/>
      <c r="F702" s="495"/>
      <c r="G702" s="498"/>
      <c r="H702" s="495"/>
      <c r="I702" s="495"/>
      <c r="J702" s="495"/>
      <c r="K702" s="499"/>
      <c r="L702" s="607"/>
      <c r="M702" s="607"/>
      <c r="N702" s="495"/>
      <c r="O702" s="501"/>
      <c r="P702" s="495"/>
      <c r="Q702" s="607"/>
      <c r="R702" s="495"/>
      <c r="S702" s="607"/>
      <c r="T702" s="607"/>
      <c r="U702" s="495"/>
      <c r="V702" s="495"/>
      <c r="W702" s="495"/>
      <c r="X702" s="495"/>
      <c r="Y702" s="495"/>
      <c r="Z702" s="495"/>
      <c r="AA702" s="502"/>
      <c r="AB702" s="502"/>
      <c r="AC702" s="502"/>
      <c r="AD702" s="502"/>
      <c r="AE702" s="502"/>
      <c r="AF702" s="502"/>
      <c r="AG702" s="505"/>
      <c r="AH702" s="502"/>
      <c r="AI702" s="502"/>
      <c r="AJ702" s="495"/>
      <c r="AK702" s="495"/>
      <c r="AL702" s="495"/>
      <c r="AM702" s="495"/>
      <c r="AN702" s="495"/>
      <c r="AO702" s="495"/>
      <c r="AP702" s="495"/>
      <c r="AQ702" s="607"/>
      <c r="AR702" s="495"/>
      <c r="AS702" s="495"/>
    </row>
    <row r="703" spans="1:45" ht="15.75" customHeight="1" x14ac:dyDescent="0.25">
      <c r="A703" s="609"/>
      <c r="B703" s="496"/>
      <c r="C703" s="496"/>
      <c r="D703" s="495"/>
      <c r="E703" s="497"/>
      <c r="F703" s="495"/>
      <c r="G703" s="498"/>
      <c r="H703" s="495"/>
      <c r="I703" s="495"/>
      <c r="J703" s="495"/>
      <c r="K703" s="499"/>
      <c r="L703" s="607"/>
      <c r="M703" s="607"/>
      <c r="N703" s="495"/>
      <c r="O703" s="501"/>
      <c r="P703" s="495"/>
      <c r="Q703" s="607"/>
      <c r="R703" s="495"/>
      <c r="S703" s="607"/>
      <c r="T703" s="607"/>
      <c r="U703" s="495"/>
      <c r="V703" s="495"/>
      <c r="W703" s="495"/>
      <c r="X703" s="495"/>
      <c r="Y703" s="495"/>
      <c r="Z703" s="495"/>
      <c r="AA703" s="502"/>
      <c r="AB703" s="502"/>
      <c r="AC703" s="502"/>
      <c r="AD703" s="502"/>
      <c r="AE703" s="502"/>
      <c r="AF703" s="502"/>
      <c r="AG703" s="505"/>
      <c r="AH703" s="502"/>
      <c r="AI703" s="505"/>
      <c r="AJ703" s="495"/>
      <c r="AK703" s="495"/>
      <c r="AL703" s="495"/>
      <c r="AM703" s="495"/>
      <c r="AN703" s="495"/>
      <c r="AO703" s="495"/>
      <c r="AP703" s="495"/>
      <c r="AQ703" s="607"/>
      <c r="AR703" s="495"/>
      <c r="AS703" s="495"/>
    </row>
    <row r="704" spans="1:45" ht="15.75" customHeight="1" x14ac:dyDescent="0.25">
      <c r="A704" s="609"/>
      <c r="B704" s="496"/>
      <c r="C704" s="496"/>
      <c r="D704" s="495"/>
      <c r="E704" s="497"/>
      <c r="F704" s="495"/>
      <c r="G704" s="498"/>
      <c r="H704" s="495"/>
      <c r="I704" s="495"/>
      <c r="J704" s="495"/>
      <c r="K704" s="499"/>
      <c r="L704" s="607"/>
      <c r="M704" s="607"/>
      <c r="N704" s="495"/>
      <c r="O704" s="501"/>
      <c r="P704" s="495"/>
      <c r="Q704" s="607"/>
      <c r="R704" s="495"/>
      <c r="S704" s="607"/>
      <c r="T704" s="607"/>
      <c r="U704" s="495"/>
      <c r="V704" s="495"/>
      <c r="W704" s="495"/>
      <c r="X704" s="495"/>
      <c r="Y704" s="495"/>
      <c r="Z704" s="495"/>
      <c r="AA704" s="502"/>
      <c r="AB704" s="502"/>
      <c r="AC704" s="502"/>
      <c r="AD704" s="502"/>
      <c r="AE704" s="502"/>
      <c r="AF704" s="502"/>
      <c r="AG704" s="505"/>
      <c r="AH704" s="502"/>
      <c r="AI704" s="505"/>
      <c r="AJ704" s="495"/>
      <c r="AK704" s="495"/>
      <c r="AL704" s="495"/>
      <c r="AM704" s="495"/>
      <c r="AN704" s="495"/>
      <c r="AO704" s="495"/>
      <c r="AP704" s="495"/>
      <c r="AQ704" s="607"/>
      <c r="AR704" s="495"/>
      <c r="AS704" s="495"/>
    </row>
    <row r="705" spans="1:45" ht="15.75" customHeight="1" x14ac:dyDescent="0.25">
      <c r="A705" s="609"/>
      <c r="B705" s="496"/>
      <c r="C705" s="496"/>
      <c r="D705" s="495"/>
      <c r="E705" s="497"/>
      <c r="F705" s="495"/>
      <c r="G705" s="498"/>
      <c r="H705" s="495"/>
      <c r="I705" s="495"/>
      <c r="J705" s="495"/>
      <c r="K705" s="499"/>
      <c r="L705" s="607"/>
      <c r="M705" s="607"/>
      <c r="N705" s="495"/>
      <c r="O705" s="501"/>
      <c r="P705" s="495"/>
      <c r="Q705" s="607"/>
      <c r="R705" s="495"/>
      <c r="S705" s="607"/>
      <c r="T705" s="607"/>
      <c r="U705" s="495"/>
      <c r="V705" s="495"/>
      <c r="W705" s="495"/>
      <c r="X705" s="495"/>
      <c r="Y705" s="495"/>
      <c r="Z705" s="495"/>
      <c r="AA705" s="502"/>
      <c r="AB705" s="502"/>
      <c r="AC705" s="502"/>
      <c r="AD705" s="502"/>
      <c r="AE705" s="502"/>
      <c r="AF705" s="502"/>
      <c r="AG705" s="505"/>
      <c r="AH705" s="502"/>
      <c r="AI705" s="502"/>
      <c r="AJ705" s="495"/>
      <c r="AK705" s="495"/>
      <c r="AL705" s="495"/>
      <c r="AM705" s="495"/>
      <c r="AN705" s="495"/>
      <c r="AO705" s="495"/>
      <c r="AP705" s="495"/>
      <c r="AQ705" s="607"/>
      <c r="AR705" s="495"/>
      <c r="AS705" s="495"/>
    </row>
    <row r="706" spans="1:45" ht="15.75" customHeight="1" x14ac:dyDescent="0.25">
      <c r="A706" s="609"/>
      <c r="B706" s="496"/>
      <c r="C706" s="496"/>
      <c r="D706" s="495"/>
      <c r="E706" s="497"/>
      <c r="F706" s="495"/>
      <c r="G706" s="498"/>
      <c r="H706" s="495"/>
      <c r="I706" s="495"/>
      <c r="J706" s="495"/>
      <c r="K706" s="499"/>
      <c r="L706" s="607"/>
      <c r="M706" s="607"/>
      <c r="N706" s="495"/>
      <c r="O706" s="501"/>
      <c r="P706" s="495"/>
      <c r="Q706" s="607"/>
      <c r="R706" s="495"/>
      <c r="S706" s="500"/>
      <c r="T706" s="607"/>
      <c r="U706" s="495"/>
      <c r="V706" s="495"/>
      <c r="W706" s="495"/>
      <c r="X706" s="495"/>
      <c r="Y706" s="607"/>
      <c r="Z706" s="607"/>
      <c r="AA706" s="502"/>
      <c r="AB706" s="505"/>
      <c r="AC706" s="502"/>
      <c r="AD706" s="505"/>
      <c r="AE706" s="505"/>
      <c r="AF706" s="502"/>
      <c r="AG706" s="505"/>
      <c r="AH706" s="502"/>
      <c r="AI706" s="502"/>
      <c r="AJ706" s="495"/>
      <c r="AK706" s="495"/>
      <c r="AL706" s="495"/>
      <c r="AM706" s="495"/>
      <c r="AN706" s="495"/>
      <c r="AO706" s="495"/>
      <c r="AP706" s="495"/>
      <c r="AQ706" s="607"/>
      <c r="AR706" s="495"/>
      <c r="AS706" s="495"/>
    </row>
    <row r="707" spans="1:45" ht="15.75" customHeight="1" x14ac:dyDescent="0.25">
      <c r="A707" s="609"/>
      <c r="B707" s="496"/>
      <c r="C707" s="496"/>
      <c r="D707" s="495"/>
      <c r="E707" s="497"/>
      <c r="F707" s="495"/>
      <c r="G707" s="498"/>
      <c r="H707" s="495"/>
      <c r="I707" s="495"/>
      <c r="J707" s="495"/>
      <c r="K707" s="499"/>
      <c r="L707" s="607"/>
      <c r="M707" s="607"/>
      <c r="N707" s="495"/>
      <c r="O707" s="610"/>
      <c r="P707" s="495"/>
      <c r="Q707" s="607"/>
      <c r="R707" s="495"/>
      <c r="S707" s="607"/>
      <c r="T707" s="500"/>
      <c r="U707" s="495"/>
      <c r="V707" s="495"/>
      <c r="W707" s="495"/>
      <c r="X707" s="495"/>
      <c r="Y707" s="495"/>
      <c r="Z707" s="495"/>
      <c r="AA707" s="502"/>
      <c r="AB707" s="502"/>
      <c r="AC707" s="502"/>
      <c r="AD707" s="502"/>
      <c r="AE707" s="502"/>
      <c r="AF707" s="502"/>
      <c r="AG707" s="505"/>
      <c r="AH707" s="502"/>
      <c r="AI707" s="502"/>
      <c r="AJ707" s="495"/>
      <c r="AK707" s="495"/>
      <c r="AL707" s="495"/>
      <c r="AM707" s="495"/>
      <c r="AN707" s="495"/>
      <c r="AO707" s="495"/>
      <c r="AP707" s="495"/>
      <c r="AQ707" s="607"/>
      <c r="AR707" s="495"/>
      <c r="AS707" s="495"/>
    </row>
    <row r="708" spans="1:45" ht="15.75" customHeight="1" x14ac:dyDescent="0.25">
      <c r="A708" s="609"/>
      <c r="B708" s="496"/>
      <c r="C708" s="496"/>
      <c r="D708" s="495"/>
      <c r="E708" s="497"/>
      <c r="F708" s="495"/>
      <c r="G708" s="498"/>
      <c r="H708" s="495"/>
      <c r="I708" s="495"/>
      <c r="J708" s="495"/>
      <c r="K708" s="499"/>
      <c r="L708" s="607"/>
      <c r="M708" s="607"/>
      <c r="N708" s="495"/>
      <c r="O708" s="501"/>
      <c r="P708" s="495"/>
      <c r="Q708" s="607"/>
      <c r="R708" s="495"/>
      <c r="S708" s="607"/>
      <c r="T708" s="500"/>
      <c r="U708" s="495"/>
      <c r="V708" s="495"/>
      <c r="W708" s="495"/>
      <c r="X708" s="495"/>
      <c r="Y708" s="495"/>
      <c r="Z708" s="495"/>
      <c r="AA708" s="502"/>
      <c r="AB708" s="502"/>
      <c r="AC708" s="502"/>
      <c r="AD708" s="502"/>
      <c r="AE708" s="502"/>
      <c r="AF708" s="502"/>
      <c r="AG708" s="505"/>
      <c r="AH708" s="502"/>
      <c r="AI708" s="505"/>
      <c r="AJ708" s="495"/>
      <c r="AK708" s="495"/>
      <c r="AL708" s="495"/>
      <c r="AM708" s="495"/>
      <c r="AN708" s="495"/>
      <c r="AO708" s="495"/>
      <c r="AP708" s="495"/>
      <c r="AQ708" s="607"/>
      <c r="AR708" s="495"/>
      <c r="AS708" s="495"/>
    </row>
    <row r="709" spans="1:45" ht="15.75" customHeight="1" x14ac:dyDescent="0.25">
      <c r="A709" s="609"/>
      <c r="B709" s="496"/>
      <c r="C709" s="496"/>
      <c r="D709" s="495"/>
      <c r="E709" s="497"/>
      <c r="F709" s="495"/>
      <c r="G709" s="498"/>
      <c r="H709" s="495"/>
      <c r="I709" s="495"/>
      <c r="J709" s="495"/>
      <c r="K709" s="499"/>
      <c r="L709" s="607"/>
      <c r="M709" s="607"/>
      <c r="N709" s="629"/>
      <c r="O709" s="501"/>
      <c r="P709" s="495"/>
      <c r="Q709" s="607"/>
      <c r="R709" s="495"/>
      <c r="S709" s="607"/>
      <c r="T709" s="500"/>
      <c r="U709" s="495"/>
      <c r="V709" s="495"/>
      <c r="W709" s="495"/>
      <c r="X709" s="495"/>
      <c r="Y709" s="495"/>
      <c r="Z709" s="495"/>
      <c r="AA709" s="502"/>
      <c r="AB709" s="502"/>
      <c r="AC709" s="502"/>
      <c r="AD709" s="502"/>
      <c r="AE709" s="502"/>
      <c r="AF709" s="502"/>
      <c r="AG709" s="505"/>
      <c r="AH709" s="502"/>
      <c r="AI709" s="505"/>
      <c r="AJ709" s="495"/>
      <c r="AK709" s="495"/>
      <c r="AL709" s="495"/>
      <c r="AM709" s="495"/>
      <c r="AN709" s="495"/>
      <c r="AO709" s="495"/>
      <c r="AP709" s="495"/>
      <c r="AQ709" s="607"/>
      <c r="AR709" s="495"/>
      <c r="AS709" s="495"/>
    </row>
    <row r="710" spans="1:45" ht="15.75" customHeight="1" x14ac:dyDescent="0.25">
      <c r="A710" s="609"/>
      <c r="B710" s="496"/>
      <c r="C710" s="496"/>
      <c r="D710" s="495"/>
      <c r="E710" s="497"/>
      <c r="F710" s="495"/>
      <c r="G710" s="498"/>
      <c r="H710" s="495"/>
      <c r="I710" s="495"/>
      <c r="J710" s="495"/>
      <c r="K710" s="499"/>
      <c r="L710" s="607"/>
      <c r="M710" s="607"/>
      <c r="N710" s="495"/>
      <c r="O710" s="501"/>
      <c r="P710" s="495"/>
      <c r="Q710" s="607"/>
      <c r="R710" s="495"/>
      <c r="S710" s="607"/>
      <c r="T710" s="500"/>
      <c r="U710" s="495"/>
      <c r="V710" s="495"/>
      <c r="W710" s="495"/>
      <c r="X710" s="495"/>
      <c r="Y710" s="495"/>
      <c r="Z710" s="495"/>
      <c r="AA710" s="502"/>
      <c r="AB710" s="502"/>
      <c r="AC710" s="502"/>
      <c r="AD710" s="505"/>
      <c r="AE710" s="505"/>
      <c r="AF710" s="502"/>
      <c r="AG710" s="505"/>
      <c r="AH710" s="502"/>
      <c r="AI710" s="502"/>
      <c r="AJ710" s="495"/>
      <c r="AK710" s="495"/>
      <c r="AL710" s="495"/>
      <c r="AM710" s="495"/>
      <c r="AN710" s="495"/>
      <c r="AO710" s="495"/>
      <c r="AP710" s="495"/>
      <c r="AQ710" s="607"/>
      <c r="AR710" s="495"/>
      <c r="AS710" s="495"/>
    </row>
    <row r="711" spans="1:45" ht="15.75" customHeight="1" x14ac:dyDescent="0.25">
      <c r="A711" s="609"/>
      <c r="B711" s="496"/>
      <c r="C711" s="496"/>
      <c r="D711" s="495"/>
      <c r="E711" s="497"/>
      <c r="F711" s="495"/>
      <c r="G711" s="498"/>
      <c r="H711" s="495"/>
      <c r="I711" s="495"/>
      <c r="J711" s="495"/>
      <c r="K711" s="499"/>
      <c r="L711" s="607"/>
      <c r="M711" s="607"/>
      <c r="N711" s="495"/>
      <c r="O711" s="501"/>
      <c r="P711" s="495"/>
      <c r="Q711" s="607"/>
      <c r="R711" s="495"/>
      <c r="S711" s="607"/>
      <c r="T711" s="607"/>
      <c r="U711" s="495"/>
      <c r="V711" s="495"/>
      <c r="W711" s="495"/>
      <c r="X711" s="495"/>
      <c r="Y711" s="495"/>
      <c r="Z711" s="495"/>
      <c r="AA711" s="502"/>
      <c r="AB711" s="502"/>
      <c r="AC711" s="502"/>
      <c r="AD711" s="502"/>
      <c r="AE711" s="502"/>
      <c r="AF711" s="502"/>
      <c r="AG711" s="505"/>
      <c r="AH711" s="502"/>
      <c r="AI711" s="502"/>
      <c r="AJ711" s="495"/>
      <c r="AK711" s="495"/>
      <c r="AL711" s="495"/>
      <c r="AM711" s="495"/>
      <c r="AN711" s="495"/>
      <c r="AO711" s="495"/>
      <c r="AP711" s="495"/>
      <c r="AQ711" s="607"/>
      <c r="AR711" s="495"/>
      <c r="AS711" s="495"/>
    </row>
    <row r="712" spans="1:45" ht="15.75" customHeight="1" x14ac:dyDescent="0.25">
      <c r="A712" s="609"/>
      <c r="B712" s="496"/>
      <c r="C712" s="496"/>
      <c r="D712" s="495"/>
      <c r="E712" s="497"/>
      <c r="F712" s="495"/>
      <c r="G712" s="498"/>
      <c r="H712" s="495"/>
      <c r="I712" s="495"/>
      <c r="J712" s="495"/>
      <c r="K712" s="499"/>
      <c r="L712" s="607"/>
      <c r="M712" s="607"/>
      <c r="N712" s="495"/>
      <c r="O712" s="501"/>
      <c r="P712" s="495"/>
      <c r="Q712" s="627"/>
      <c r="R712" s="495"/>
      <c r="S712" s="607"/>
      <c r="T712" s="500"/>
      <c r="U712" s="495"/>
      <c r="V712" s="495"/>
      <c r="W712" s="495"/>
      <c r="X712" s="495"/>
      <c r="Y712" s="495"/>
      <c r="Z712" s="495"/>
      <c r="AA712" s="502"/>
      <c r="AB712" s="502"/>
      <c r="AC712" s="502"/>
      <c r="AD712" s="502"/>
      <c r="AE712" s="502"/>
      <c r="AF712" s="502"/>
      <c r="AG712" s="505"/>
      <c r="AH712" s="502"/>
      <c r="AI712" s="505"/>
      <c r="AJ712" s="495"/>
      <c r="AK712" s="495"/>
      <c r="AL712" s="495"/>
      <c r="AM712" s="495"/>
      <c r="AN712" s="495"/>
      <c r="AO712" s="495"/>
      <c r="AP712" s="495"/>
      <c r="AQ712" s="607"/>
      <c r="AR712" s="495"/>
      <c r="AS712" s="495"/>
    </row>
    <row r="713" spans="1:45" ht="15.75" customHeight="1" x14ac:dyDescent="0.25">
      <c r="A713" s="609"/>
      <c r="B713" s="496"/>
      <c r="C713" s="496"/>
      <c r="D713" s="495"/>
      <c r="E713" s="497"/>
      <c r="F713" s="495"/>
      <c r="G713" s="498"/>
      <c r="H713" s="495"/>
      <c r="I713" s="495"/>
      <c r="J713" s="495"/>
      <c r="K713" s="499"/>
      <c r="L713" s="607"/>
      <c r="M713" s="607"/>
      <c r="N713" s="495"/>
      <c r="O713" s="610"/>
      <c r="P713" s="495"/>
      <c r="Q713" s="607"/>
      <c r="R713" s="495"/>
      <c r="S713" s="607"/>
      <c r="T713" s="500"/>
      <c r="U713" s="495"/>
      <c r="V713" s="495"/>
      <c r="W713" s="495"/>
      <c r="X713" s="495"/>
      <c r="Y713" s="495"/>
      <c r="Z713" s="495"/>
      <c r="AA713" s="502"/>
      <c r="AB713" s="502"/>
      <c r="AC713" s="502"/>
      <c r="AD713" s="502"/>
      <c r="AE713" s="502"/>
      <c r="AF713" s="502"/>
      <c r="AG713" s="505"/>
      <c r="AH713" s="502"/>
      <c r="AI713" s="505"/>
      <c r="AJ713" s="495"/>
      <c r="AK713" s="495"/>
      <c r="AL713" s="495"/>
      <c r="AM713" s="495"/>
      <c r="AN713" s="495"/>
      <c r="AO713" s="495"/>
      <c r="AP713" s="495"/>
      <c r="AQ713" s="607"/>
      <c r="AR713" s="495"/>
      <c r="AS713" s="495"/>
    </row>
    <row r="714" spans="1:45" ht="15.75" customHeight="1" x14ac:dyDescent="0.25">
      <c r="A714" s="609"/>
      <c r="B714" s="496"/>
      <c r="C714" s="496"/>
      <c r="D714" s="495"/>
      <c r="E714" s="497"/>
      <c r="F714" s="495"/>
      <c r="G714" s="498"/>
      <c r="H714" s="495"/>
      <c r="I714" s="495"/>
      <c r="J714" s="495"/>
      <c r="K714" s="499"/>
      <c r="L714" s="607"/>
      <c r="M714" s="607"/>
      <c r="N714" s="495"/>
      <c r="O714" s="497"/>
      <c r="P714" s="495"/>
      <c r="Q714" s="607"/>
      <c r="R714" s="495"/>
      <c r="S714" s="607"/>
      <c r="T714" s="500"/>
      <c r="U714" s="495"/>
      <c r="V714" s="495"/>
      <c r="W714" s="495"/>
      <c r="X714" s="495"/>
      <c r="Y714" s="495"/>
      <c r="Z714" s="495"/>
      <c r="AA714" s="502"/>
      <c r="AB714" s="502"/>
      <c r="AC714" s="502"/>
      <c r="AD714" s="502"/>
      <c r="AE714" s="502"/>
      <c r="AF714" s="502"/>
      <c r="AG714" s="505"/>
      <c r="AH714" s="502"/>
      <c r="AI714" s="502"/>
      <c r="AJ714" s="495"/>
      <c r="AK714" s="495"/>
      <c r="AL714" s="495"/>
      <c r="AM714" s="495"/>
      <c r="AN714" s="495"/>
      <c r="AO714" s="495"/>
      <c r="AP714" s="495"/>
      <c r="AQ714" s="607"/>
      <c r="AR714" s="495"/>
      <c r="AS714" s="495"/>
    </row>
    <row r="715" spans="1:45" ht="15.75" customHeight="1" x14ac:dyDescent="0.25">
      <c r="A715" s="609"/>
      <c r="B715" s="496"/>
      <c r="C715" s="496"/>
      <c r="D715" s="495"/>
      <c r="E715" s="497"/>
      <c r="F715" s="495"/>
      <c r="G715" s="498"/>
      <c r="H715" s="495"/>
      <c r="I715" s="495"/>
      <c r="J715" s="495"/>
      <c r="K715" s="499"/>
      <c r="L715" s="607"/>
      <c r="M715" s="607"/>
      <c r="N715" s="495"/>
      <c r="O715" s="610"/>
      <c r="P715" s="495"/>
      <c r="Q715" s="607"/>
      <c r="R715" s="495"/>
      <c r="S715" s="607"/>
      <c r="T715" s="607"/>
      <c r="U715" s="495"/>
      <c r="V715" s="495"/>
      <c r="W715" s="495"/>
      <c r="X715" s="495"/>
      <c r="Y715" s="495"/>
      <c r="Z715" s="495"/>
      <c r="AA715" s="502"/>
      <c r="AB715" s="502"/>
      <c r="AC715" s="502"/>
      <c r="AD715" s="502"/>
      <c r="AE715" s="502"/>
      <c r="AF715" s="502"/>
      <c r="AG715" s="505"/>
      <c r="AH715" s="502"/>
      <c r="AI715" s="505"/>
      <c r="AJ715" s="495"/>
      <c r="AK715" s="495"/>
      <c r="AL715" s="495"/>
      <c r="AM715" s="495"/>
      <c r="AN715" s="495"/>
      <c r="AO715" s="495"/>
      <c r="AP715" s="495"/>
      <c r="AQ715" s="607"/>
      <c r="AR715" s="495"/>
      <c r="AS715" s="495"/>
    </row>
    <row r="716" spans="1:45" ht="15.75" customHeight="1" x14ac:dyDescent="0.25">
      <c r="A716" s="609"/>
      <c r="B716" s="496"/>
      <c r="C716" s="496"/>
      <c r="D716" s="495"/>
      <c r="E716" s="497"/>
      <c r="F716" s="495"/>
      <c r="G716" s="498"/>
      <c r="H716" s="495"/>
      <c r="I716" s="495"/>
      <c r="J716" s="495"/>
      <c r="K716" s="499"/>
      <c r="L716" s="607"/>
      <c r="M716" s="607"/>
      <c r="N716" s="495"/>
      <c r="O716" s="497"/>
      <c r="P716" s="495"/>
      <c r="Q716" s="607"/>
      <c r="R716" s="495"/>
      <c r="S716" s="607"/>
      <c r="T716" s="607"/>
      <c r="U716" s="495"/>
      <c r="V716" s="495"/>
      <c r="W716" s="495"/>
      <c r="X716" s="495"/>
      <c r="Y716" s="495"/>
      <c r="Z716" s="495"/>
      <c r="AA716" s="502"/>
      <c r="AB716" s="502"/>
      <c r="AC716" s="502"/>
      <c r="AD716" s="502"/>
      <c r="AE716" s="502"/>
      <c r="AF716" s="502"/>
      <c r="AG716" s="505"/>
      <c r="AH716" s="502"/>
      <c r="AI716" s="505"/>
      <c r="AJ716" s="495"/>
      <c r="AK716" s="495"/>
      <c r="AL716" s="495"/>
      <c r="AM716" s="495"/>
      <c r="AN716" s="495"/>
      <c r="AO716" s="495"/>
      <c r="AP716" s="495"/>
      <c r="AQ716" s="607"/>
      <c r="AR716" s="495"/>
      <c r="AS716" s="495"/>
    </row>
    <row r="717" spans="1:45" ht="15.75" customHeight="1" x14ac:dyDescent="0.25">
      <c r="A717" s="609"/>
      <c r="B717" s="496"/>
      <c r="C717" s="496"/>
      <c r="D717" s="495"/>
      <c r="E717" s="497"/>
      <c r="F717" s="495"/>
      <c r="G717" s="498"/>
      <c r="H717" s="495"/>
      <c r="I717" s="495"/>
      <c r="J717" s="495"/>
      <c r="K717" s="499"/>
      <c r="L717" s="607"/>
      <c r="M717" s="607"/>
      <c r="N717" s="495"/>
      <c r="O717" s="497"/>
      <c r="P717" s="495"/>
      <c r="Q717" s="607"/>
      <c r="R717" s="495"/>
      <c r="S717" s="607"/>
      <c r="T717" s="607"/>
      <c r="U717" s="495"/>
      <c r="V717" s="495"/>
      <c r="W717" s="495"/>
      <c r="X717" s="495"/>
      <c r="Y717" s="495"/>
      <c r="Z717" s="495"/>
      <c r="AA717" s="502"/>
      <c r="AB717" s="502"/>
      <c r="AC717" s="502"/>
      <c r="AD717" s="502"/>
      <c r="AE717" s="502"/>
      <c r="AF717" s="502"/>
      <c r="AG717" s="505"/>
      <c r="AH717" s="502"/>
      <c r="AI717" s="502"/>
      <c r="AJ717" s="495"/>
      <c r="AK717" s="495"/>
      <c r="AL717" s="495"/>
      <c r="AM717" s="495"/>
      <c r="AN717" s="495"/>
      <c r="AO717" s="495"/>
      <c r="AP717" s="495"/>
      <c r="AQ717" s="607"/>
      <c r="AR717" s="495"/>
      <c r="AS717" s="495"/>
    </row>
    <row r="718" spans="1:45" ht="15.75" customHeight="1" x14ac:dyDescent="0.25">
      <c r="A718" s="609"/>
      <c r="B718" s="496"/>
      <c r="C718" s="496"/>
      <c r="D718" s="495"/>
      <c r="E718" s="497"/>
      <c r="F718" s="495"/>
      <c r="G718" s="498"/>
      <c r="H718" s="495"/>
      <c r="I718" s="495"/>
      <c r="J718" s="495"/>
      <c r="K718" s="499"/>
      <c r="L718" s="607"/>
      <c r="M718" s="607"/>
      <c r="N718" s="495"/>
      <c r="O718" s="501"/>
      <c r="P718" s="495"/>
      <c r="Q718" s="607"/>
      <c r="R718" s="495"/>
      <c r="S718" s="607"/>
      <c r="T718" s="607"/>
      <c r="U718" s="495"/>
      <c r="V718" s="495"/>
      <c r="W718" s="495"/>
      <c r="X718" s="495"/>
      <c r="Y718" s="495"/>
      <c r="Z718" s="495"/>
      <c r="AA718" s="502"/>
      <c r="AB718" s="502"/>
      <c r="AC718" s="502"/>
      <c r="AD718" s="502"/>
      <c r="AE718" s="502"/>
      <c r="AF718" s="502"/>
      <c r="AG718" s="505"/>
      <c r="AH718" s="502"/>
      <c r="AI718" s="505"/>
      <c r="AJ718" s="495"/>
      <c r="AK718" s="495"/>
      <c r="AL718" s="495"/>
      <c r="AM718" s="495"/>
      <c r="AN718" s="495"/>
      <c r="AO718" s="495"/>
      <c r="AP718" s="495"/>
      <c r="AQ718" s="607"/>
      <c r="AR718" s="495"/>
      <c r="AS718" s="495"/>
    </row>
    <row r="719" spans="1:45" ht="15.75" customHeight="1" x14ac:dyDescent="0.25">
      <c r="A719" s="609"/>
      <c r="B719" s="496"/>
      <c r="C719" s="496"/>
      <c r="D719" s="495"/>
      <c r="E719" s="497"/>
      <c r="F719" s="495"/>
      <c r="G719" s="498"/>
      <c r="H719" s="495"/>
      <c r="I719" s="495"/>
      <c r="J719" s="495"/>
      <c r="K719" s="499"/>
      <c r="L719" s="607"/>
      <c r="M719" s="607"/>
      <c r="N719" s="495"/>
      <c r="O719" s="610"/>
      <c r="P719" s="495"/>
      <c r="Q719" s="607"/>
      <c r="R719" s="495"/>
      <c r="S719" s="607"/>
      <c r="T719" s="607"/>
      <c r="U719" s="495"/>
      <c r="V719" s="495"/>
      <c r="W719" s="495"/>
      <c r="X719" s="495"/>
      <c r="Y719" s="495"/>
      <c r="Z719" s="495"/>
      <c r="AA719" s="502"/>
      <c r="AB719" s="502"/>
      <c r="AC719" s="502"/>
      <c r="AD719" s="502"/>
      <c r="AE719" s="502"/>
      <c r="AF719" s="502"/>
      <c r="AG719" s="505"/>
      <c r="AH719" s="502"/>
      <c r="AI719" s="505"/>
      <c r="AJ719" s="495"/>
      <c r="AK719" s="495"/>
      <c r="AL719" s="495"/>
      <c r="AM719" s="495"/>
      <c r="AN719" s="495"/>
      <c r="AO719" s="495"/>
      <c r="AP719" s="495"/>
      <c r="AQ719" s="607"/>
      <c r="AR719" s="495"/>
      <c r="AS719" s="495"/>
    </row>
    <row r="720" spans="1:45" ht="15.75" customHeight="1" x14ac:dyDescent="0.25">
      <c r="A720" s="609"/>
      <c r="B720" s="496"/>
      <c r="C720" s="496"/>
      <c r="D720" s="495"/>
      <c r="E720" s="497"/>
      <c r="F720" s="495"/>
      <c r="G720" s="498"/>
      <c r="H720" s="495"/>
      <c r="I720" s="495"/>
      <c r="J720" s="495"/>
      <c r="K720" s="499"/>
      <c r="L720" s="607"/>
      <c r="M720" s="607"/>
      <c r="N720" s="495"/>
      <c r="O720" s="497"/>
      <c r="P720" s="495"/>
      <c r="Q720" s="607"/>
      <c r="R720" s="495"/>
      <c r="S720" s="607"/>
      <c r="T720" s="500"/>
      <c r="U720" s="495"/>
      <c r="V720" s="495"/>
      <c r="W720" s="495"/>
      <c r="X720" s="495"/>
      <c r="Y720" s="495"/>
      <c r="Z720" s="495"/>
      <c r="AA720" s="502"/>
      <c r="AB720" s="502"/>
      <c r="AC720" s="502"/>
      <c r="AD720" s="502"/>
      <c r="AE720" s="502"/>
      <c r="AF720" s="502"/>
      <c r="AG720" s="505"/>
      <c r="AH720" s="502"/>
      <c r="AI720" s="502"/>
      <c r="AJ720" s="495"/>
      <c r="AK720" s="495"/>
      <c r="AL720" s="495"/>
      <c r="AM720" s="495"/>
      <c r="AN720" s="495"/>
      <c r="AO720" s="495"/>
      <c r="AP720" s="495"/>
      <c r="AQ720" s="607"/>
      <c r="AR720" s="495"/>
      <c r="AS720" s="495"/>
    </row>
    <row r="721" spans="1:45" ht="15.75" customHeight="1" x14ac:dyDescent="0.25">
      <c r="A721" s="609"/>
      <c r="B721" s="496"/>
      <c r="C721" s="496"/>
      <c r="D721" s="495"/>
      <c r="E721" s="497"/>
      <c r="F721" s="495"/>
      <c r="G721" s="498"/>
      <c r="H721" s="495"/>
      <c r="I721" s="495"/>
      <c r="J721" s="495"/>
      <c r="K721" s="499"/>
      <c r="L721" s="607"/>
      <c r="M721" s="607"/>
      <c r="N721" s="495"/>
      <c r="O721" s="497"/>
      <c r="P721" s="495"/>
      <c r="Q721" s="500"/>
      <c r="R721" s="495"/>
      <c r="S721" s="607"/>
      <c r="T721" s="500"/>
      <c r="U721" s="495"/>
      <c r="V721" s="495"/>
      <c r="W721" s="495"/>
      <c r="X721" s="495"/>
      <c r="Y721" s="495"/>
      <c r="Z721" s="495"/>
      <c r="AA721" s="502"/>
      <c r="AB721" s="502"/>
      <c r="AC721" s="502"/>
      <c r="AD721" s="502"/>
      <c r="AE721" s="502"/>
      <c r="AF721" s="502"/>
      <c r="AG721" s="505"/>
      <c r="AH721" s="502"/>
      <c r="AI721" s="502"/>
      <c r="AJ721" s="495"/>
      <c r="AK721" s="495"/>
      <c r="AL721" s="495"/>
      <c r="AM721" s="495"/>
      <c r="AN721" s="495"/>
      <c r="AO721" s="495"/>
      <c r="AP721" s="495"/>
      <c r="AQ721" s="607"/>
      <c r="AR721" s="495"/>
      <c r="AS721" s="495"/>
    </row>
    <row r="722" spans="1:45" ht="15.75" customHeight="1" x14ac:dyDescent="0.25">
      <c r="A722" s="609"/>
      <c r="B722" s="496"/>
      <c r="C722" s="496"/>
      <c r="D722" s="495"/>
      <c r="E722" s="497"/>
      <c r="F722" s="495"/>
      <c r="G722" s="498"/>
      <c r="H722" s="495"/>
      <c r="I722" s="495"/>
      <c r="J722" s="495"/>
      <c r="K722" s="499"/>
      <c r="L722" s="607"/>
      <c r="M722" s="607"/>
      <c r="N722" s="495"/>
      <c r="O722" s="501"/>
      <c r="P722" s="495"/>
      <c r="Q722" s="607"/>
      <c r="R722" s="495"/>
      <c r="S722" s="500"/>
      <c r="T722" s="500"/>
      <c r="U722" s="495"/>
      <c r="V722" s="495"/>
      <c r="W722" s="495"/>
      <c r="X722" s="495"/>
      <c r="Y722" s="495"/>
      <c r="Z722" s="495"/>
      <c r="AA722" s="502"/>
      <c r="AB722" s="502"/>
      <c r="AC722" s="502"/>
      <c r="AD722" s="502"/>
      <c r="AE722" s="502"/>
      <c r="AF722" s="502"/>
      <c r="AG722" s="505"/>
      <c r="AH722" s="502"/>
      <c r="AI722" s="502"/>
      <c r="AJ722" s="495"/>
      <c r="AK722" s="495"/>
      <c r="AL722" s="495"/>
      <c r="AM722" s="495"/>
      <c r="AN722" s="495"/>
      <c r="AO722" s="495"/>
      <c r="AP722" s="495"/>
      <c r="AQ722" s="607"/>
      <c r="AR722" s="495"/>
      <c r="AS722" s="495"/>
    </row>
    <row r="723" spans="1:45" ht="15.75" customHeight="1" x14ac:dyDescent="0.25">
      <c r="A723" s="609"/>
      <c r="B723" s="496"/>
      <c r="C723" s="496"/>
      <c r="D723" s="495"/>
      <c r="E723" s="497"/>
      <c r="F723" s="495"/>
      <c r="G723" s="498"/>
      <c r="H723" s="495"/>
      <c r="I723" s="495"/>
      <c r="J723" s="495"/>
      <c r="K723" s="499"/>
      <c r="L723" s="607"/>
      <c r="M723" s="607"/>
      <c r="N723" s="495"/>
      <c r="O723" s="501"/>
      <c r="P723" s="495"/>
      <c r="Q723" s="607"/>
      <c r="R723" s="495"/>
      <c r="S723" s="607"/>
      <c r="T723" s="500"/>
      <c r="U723" s="495"/>
      <c r="V723" s="495"/>
      <c r="W723" s="495"/>
      <c r="X723" s="495"/>
      <c r="Y723" s="495"/>
      <c r="Z723" s="495"/>
      <c r="AA723" s="502"/>
      <c r="AB723" s="502"/>
      <c r="AC723" s="502"/>
      <c r="AD723" s="502"/>
      <c r="AE723" s="502"/>
      <c r="AF723" s="502"/>
      <c r="AG723" s="505"/>
      <c r="AH723" s="502"/>
      <c r="AI723" s="502"/>
      <c r="AJ723" s="495"/>
      <c r="AK723" s="495"/>
      <c r="AL723" s="495"/>
      <c r="AM723" s="495"/>
      <c r="AN723" s="495"/>
      <c r="AO723" s="495"/>
      <c r="AP723" s="495"/>
      <c r="AQ723" s="607"/>
      <c r="AR723" s="495"/>
      <c r="AS723" s="495"/>
    </row>
    <row r="724" spans="1:45" ht="15.75" customHeight="1" x14ac:dyDescent="0.25">
      <c r="A724" s="609"/>
      <c r="B724" s="496"/>
      <c r="C724" s="496"/>
      <c r="D724" s="495"/>
      <c r="E724" s="497"/>
      <c r="F724" s="495"/>
      <c r="G724" s="498"/>
      <c r="H724" s="495"/>
      <c r="I724" s="495"/>
      <c r="J724" s="495"/>
      <c r="K724" s="499"/>
      <c r="L724" s="607"/>
      <c r="M724" s="607"/>
      <c r="N724" s="495"/>
      <c r="O724" s="501"/>
      <c r="P724" s="495"/>
      <c r="Q724" s="607"/>
      <c r="R724" s="495"/>
      <c r="S724" s="607"/>
      <c r="T724" s="500"/>
      <c r="U724" s="495"/>
      <c r="V724" s="495"/>
      <c r="W724" s="495"/>
      <c r="X724" s="495"/>
      <c r="Y724" s="495"/>
      <c r="Z724" s="495"/>
      <c r="AA724" s="502"/>
      <c r="AB724" s="502"/>
      <c r="AC724" s="502"/>
      <c r="AD724" s="502"/>
      <c r="AE724" s="502"/>
      <c r="AF724" s="502"/>
      <c r="AG724" s="505"/>
      <c r="AH724" s="502"/>
      <c r="AI724" s="502"/>
      <c r="AJ724" s="495"/>
      <c r="AK724" s="495"/>
      <c r="AL724" s="495"/>
      <c r="AM724" s="495"/>
      <c r="AN724" s="495"/>
      <c r="AO724" s="495"/>
      <c r="AP724" s="495"/>
      <c r="AQ724" s="607"/>
      <c r="AR724" s="495"/>
      <c r="AS724" s="495"/>
    </row>
    <row r="725" spans="1:45" ht="15.75" customHeight="1" x14ac:dyDescent="0.25">
      <c r="A725" s="609"/>
      <c r="B725" s="496"/>
      <c r="C725" s="496"/>
      <c r="D725" s="495"/>
      <c r="E725" s="497"/>
      <c r="F725" s="495"/>
      <c r="G725" s="498"/>
      <c r="H725" s="495"/>
      <c r="I725" s="495"/>
      <c r="J725" s="495"/>
      <c r="K725" s="499"/>
      <c r="L725" s="607"/>
      <c r="M725" s="607"/>
      <c r="N725" s="495"/>
      <c r="O725" s="610"/>
      <c r="P725" s="495"/>
      <c r="Q725" s="607"/>
      <c r="R725" s="495"/>
      <c r="S725" s="607"/>
      <c r="T725" s="500"/>
      <c r="U725" s="495"/>
      <c r="V725" s="495"/>
      <c r="W725" s="495"/>
      <c r="X725" s="495"/>
      <c r="Y725" s="495"/>
      <c r="Z725" s="495"/>
      <c r="AA725" s="502"/>
      <c r="AB725" s="502"/>
      <c r="AC725" s="502"/>
      <c r="AD725" s="502"/>
      <c r="AE725" s="502"/>
      <c r="AF725" s="502"/>
      <c r="AG725" s="505"/>
      <c r="AH725" s="502"/>
      <c r="AI725" s="502"/>
      <c r="AJ725" s="495"/>
      <c r="AK725" s="495"/>
      <c r="AL725" s="495"/>
      <c r="AM725" s="495"/>
      <c r="AN725" s="495"/>
      <c r="AO725" s="495"/>
      <c r="AP725" s="495"/>
      <c r="AQ725" s="607"/>
      <c r="AR725" s="495"/>
      <c r="AS725" s="495"/>
    </row>
    <row r="726" spans="1:45" ht="15.75" customHeight="1" x14ac:dyDescent="0.25">
      <c r="A726" s="609"/>
      <c r="B726" s="496"/>
      <c r="C726" s="496"/>
      <c r="D726" s="495"/>
      <c r="E726" s="497"/>
      <c r="F726" s="495"/>
      <c r="G726" s="498"/>
      <c r="H726" s="495"/>
      <c r="I726" s="495"/>
      <c r="J726" s="495"/>
      <c r="K726" s="499"/>
      <c r="L726" s="607"/>
      <c r="M726" s="607"/>
      <c r="N726" s="495"/>
      <c r="O726" s="501"/>
      <c r="P726" s="495"/>
      <c r="Q726" s="607"/>
      <c r="R726" s="495"/>
      <c r="S726" s="607"/>
      <c r="T726" s="500"/>
      <c r="U726" s="495"/>
      <c r="V726" s="495"/>
      <c r="W726" s="495"/>
      <c r="X726" s="495"/>
      <c r="Y726" s="495"/>
      <c r="Z726" s="495"/>
      <c r="AA726" s="502"/>
      <c r="AB726" s="502"/>
      <c r="AC726" s="502"/>
      <c r="AD726" s="502"/>
      <c r="AE726" s="502"/>
      <c r="AF726" s="502"/>
      <c r="AG726" s="505"/>
      <c r="AH726" s="502"/>
      <c r="AI726" s="502"/>
      <c r="AJ726" s="495"/>
      <c r="AK726" s="495"/>
      <c r="AL726" s="495"/>
      <c r="AM726" s="495"/>
      <c r="AN726" s="495"/>
      <c r="AO726" s="495"/>
      <c r="AP726" s="495"/>
      <c r="AQ726" s="607"/>
      <c r="AR726" s="495"/>
      <c r="AS726" s="495"/>
    </row>
    <row r="727" spans="1:45" ht="15.75" customHeight="1" x14ac:dyDescent="0.25">
      <c r="A727" s="609"/>
      <c r="B727" s="496"/>
      <c r="C727" s="496"/>
      <c r="D727" s="495"/>
      <c r="E727" s="497"/>
      <c r="F727" s="495"/>
      <c r="G727" s="498"/>
      <c r="H727" s="495"/>
      <c r="I727" s="495"/>
      <c r="J727" s="495"/>
      <c r="K727" s="499"/>
      <c r="L727" s="607"/>
      <c r="M727" s="607"/>
      <c r="N727" s="495"/>
      <c r="O727" s="610"/>
      <c r="P727" s="495"/>
      <c r="Q727" s="607"/>
      <c r="R727" s="495"/>
      <c r="S727" s="607"/>
      <c r="T727" s="607"/>
      <c r="U727" s="495"/>
      <c r="V727" s="495"/>
      <c r="W727" s="495"/>
      <c r="X727" s="495"/>
      <c r="Y727" s="495"/>
      <c r="Z727" s="495"/>
      <c r="AA727" s="502"/>
      <c r="AB727" s="502"/>
      <c r="AC727" s="502"/>
      <c r="AD727" s="502"/>
      <c r="AE727" s="502"/>
      <c r="AF727" s="502"/>
      <c r="AG727" s="505"/>
      <c r="AH727" s="502"/>
      <c r="AI727" s="502"/>
      <c r="AJ727" s="495"/>
      <c r="AK727" s="495"/>
      <c r="AL727" s="495"/>
      <c r="AM727" s="495"/>
      <c r="AN727" s="495"/>
      <c r="AO727" s="495"/>
      <c r="AP727" s="495"/>
      <c r="AQ727" s="607"/>
      <c r="AR727" s="495"/>
      <c r="AS727" s="495"/>
    </row>
    <row r="728" spans="1:45" ht="15.75" customHeight="1" x14ac:dyDescent="0.25">
      <c r="A728" s="609"/>
      <c r="B728" s="496"/>
      <c r="C728" s="496"/>
      <c r="D728" s="495"/>
      <c r="E728" s="497"/>
      <c r="F728" s="495"/>
      <c r="G728" s="498"/>
      <c r="H728" s="495"/>
      <c r="I728" s="495"/>
      <c r="J728" s="495"/>
      <c r="K728" s="499"/>
      <c r="L728" s="607"/>
      <c r="M728" s="607"/>
      <c r="N728" s="495"/>
      <c r="O728" s="497"/>
      <c r="P728" s="495"/>
      <c r="Q728" s="607"/>
      <c r="R728" s="495"/>
      <c r="S728" s="607"/>
      <c r="T728" s="607"/>
      <c r="U728" s="495"/>
      <c r="V728" s="495"/>
      <c r="W728" s="495"/>
      <c r="X728" s="495"/>
      <c r="Y728" s="495"/>
      <c r="Z728" s="495"/>
      <c r="AA728" s="502"/>
      <c r="AB728" s="502"/>
      <c r="AC728" s="502"/>
      <c r="AD728" s="502"/>
      <c r="AE728" s="502"/>
      <c r="AF728" s="502"/>
      <c r="AG728" s="505"/>
      <c r="AH728" s="502"/>
      <c r="AI728" s="505"/>
      <c r="AJ728" s="495"/>
      <c r="AK728" s="495"/>
      <c r="AL728" s="495"/>
      <c r="AM728" s="495"/>
      <c r="AN728" s="495"/>
      <c r="AO728" s="495"/>
      <c r="AP728" s="495"/>
      <c r="AQ728" s="607"/>
      <c r="AR728" s="495"/>
      <c r="AS728" s="495"/>
    </row>
    <row r="729" spans="1:45" ht="15.75" customHeight="1" x14ac:dyDescent="0.25">
      <c r="A729" s="609"/>
      <c r="B729" s="496"/>
      <c r="C729" s="496"/>
      <c r="D729" s="495"/>
      <c r="E729" s="497"/>
      <c r="F729" s="495"/>
      <c r="G729" s="498"/>
      <c r="H729" s="495"/>
      <c r="I729" s="495"/>
      <c r="J729" s="495"/>
      <c r="K729" s="499"/>
      <c r="L729" s="607"/>
      <c r="M729" s="607"/>
      <c r="N729" s="495"/>
      <c r="O729" s="497"/>
      <c r="P729" s="495"/>
      <c r="Q729" s="607"/>
      <c r="R729" s="495"/>
      <c r="S729" s="607"/>
      <c r="T729" s="607"/>
      <c r="U729" s="495"/>
      <c r="V729" s="495"/>
      <c r="W729" s="495"/>
      <c r="X729" s="495"/>
      <c r="Y729" s="495"/>
      <c r="Z729" s="495"/>
      <c r="AA729" s="502"/>
      <c r="AB729" s="502"/>
      <c r="AC729" s="502"/>
      <c r="AD729" s="502"/>
      <c r="AE729" s="502"/>
      <c r="AF729" s="502"/>
      <c r="AG729" s="505"/>
      <c r="AH729" s="502"/>
      <c r="AI729" s="502"/>
      <c r="AJ729" s="495"/>
      <c r="AK729" s="495"/>
      <c r="AL729" s="495"/>
      <c r="AM729" s="495"/>
      <c r="AN729" s="495"/>
      <c r="AO729" s="495"/>
      <c r="AP729" s="495"/>
      <c r="AQ729" s="607"/>
      <c r="AR729" s="495"/>
      <c r="AS729" s="495"/>
    </row>
    <row r="730" spans="1:45" ht="15.75" customHeight="1" x14ac:dyDescent="0.25">
      <c r="A730" s="609"/>
      <c r="B730" s="496"/>
      <c r="C730" s="496"/>
      <c r="D730" s="495"/>
      <c r="E730" s="497"/>
      <c r="F730" s="495"/>
      <c r="G730" s="498"/>
      <c r="H730" s="495"/>
      <c r="I730" s="495"/>
      <c r="J730" s="495"/>
      <c r="K730" s="499"/>
      <c r="L730" s="607"/>
      <c r="M730" s="607"/>
      <c r="N730" s="495"/>
      <c r="O730" s="497"/>
      <c r="P730" s="495"/>
      <c r="Q730" s="607"/>
      <c r="R730" s="495"/>
      <c r="S730" s="607"/>
      <c r="T730" s="607"/>
      <c r="U730" s="495"/>
      <c r="V730" s="495"/>
      <c r="W730" s="495"/>
      <c r="X730" s="495"/>
      <c r="Y730" s="495"/>
      <c r="Z730" s="495"/>
      <c r="AA730" s="502"/>
      <c r="AB730" s="502"/>
      <c r="AC730" s="502"/>
      <c r="AD730" s="502"/>
      <c r="AE730" s="502"/>
      <c r="AF730" s="502"/>
      <c r="AG730" s="505"/>
      <c r="AH730" s="502"/>
      <c r="AI730" s="502"/>
      <c r="AJ730" s="495"/>
      <c r="AK730" s="495"/>
      <c r="AL730" s="495"/>
      <c r="AM730" s="495"/>
      <c r="AN730" s="495"/>
      <c r="AO730" s="495"/>
      <c r="AP730" s="495"/>
      <c r="AQ730" s="607"/>
      <c r="AR730" s="495"/>
      <c r="AS730" s="495"/>
    </row>
    <row r="731" spans="1:45" ht="15.75" customHeight="1" x14ac:dyDescent="0.25">
      <c r="A731" s="609"/>
      <c r="B731" s="496"/>
      <c r="C731" s="496"/>
      <c r="D731" s="495"/>
      <c r="E731" s="497"/>
      <c r="F731" s="495"/>
      <c r="G731" s="498"/>
      <c r="H731" s="495"/>
      <c r="I731" s="495"/>
      <c r="J731" s="495"/>
      <c r="K731" s="499"/>
      <c r="L731" s="607"/>
      <c r="M731" s="607"/>
      <c r="N731" s="495"/>
      <c r="O731" s="497"/>
      <c r="P731" s="495"/>
      <c r="Q731" s="607"/>
      <c r="R731" s="495"/>
      <c r="S731" s="607"/>
      <c r="T731" s="607"/>
      <c r="U731" s="495"/>
      <c r="V731" s="495"/>
      <c r="W731" s="495"/>
      <c r="X731" s="495"/>
      <c r="Y731" s="495"/>
      <c r="Z731" s="495"/>
      <c r="AA731" s="502"/>
      <c r="AB731" s="502"/>
      <c r="AC731" s="502"/>
      <c r="AD731" s="502"/>
      <c r="AE731" s="502"/>
      <c r="AF731" s="502"/>
      <c r="AG731" s="505"/>
      <c r="AH731" s="502"/>
      <c r="AI731" s="502"/>
      <c r="AJ731" s="495"/>
      <c r="AK731" s="495"/>
      <c r="AL731" s="495"/>
      <c r="AM731" s="495"/>
      <c r="AN731" s="495"/>
      <c r="AO731" s="495"/>
      <c r="AP731" s="495"/>
      <c r="AQ731" s="607"/>
      <c r="AR731" s="495"/>
      <c r="AS731" s="495"/>
    </row>
    <row r="732" spans="1:45" ht="15.75" customHeight="1" x14ac:dyDescent="0.25">
      <c r="A732" s="609"/>
      <c r="B732" s="496"/>
      <c r="C732" s="496"/>
      <c r="D732" s="495"/>
      <c r="E732" s="497"/>
      <c r="F732" s="495"/>
      <c r="G732" s="498"/>
      <c r="H732" s="495"/>
      <c r="I732" s="495"/>
      <c r="J732" s="495"/>
      <c r="K732" s="499"/>
      <c r="L732" s="607"/>
      <c r="M732" s="607"/>
      <c r="N732" s="495"/>
      <c r="O732" s="497"/>
      <c r="P732" s="495"/>
      <c r="Q732" s="607"/>
      <c r="R732" s="495"/>
      <c r="S732" s="607"/>
      <c r="T732" s="607"/>
      <c r="U732" s="495"/>
      <c r="V732" s="495"/>
      <c r="W732" s="495"/>
      <c r="X732" s="495"/>
      <c r="Y732" s="495"/>
      <c r="Z732" s="495"/>
      <c r="AA732" s="502"/>
      <c r="AB732" s="502"/>
      <c r="AC732" s="502"/>
      <c r="AD732" s="502"/>
      <c r="AE732" s="502"/>
      <c r="AF732" s="502"/>
      <c r="AG732" s="505"/>
      <c r="AH732" s="502"/>
      <c r="AI732" s="502"/>
      <c r="AJ732" s="495"/>
      <c r="AK732" s="495"/>
      <c r="AL732" s="495"/>
      <c r="AM732" s="495"/>
      <c r="AN732" s="495"/>
      <c r="AO732" s="495"/>
      <c r="AP732" s="495"/>
      <c r="AQ732" s="607"/>
      <c r="AR732" s="495"/>
      <c r="AS732" s="495"/>
    </row>
    <row r="733" spans="1:45" ht="15.75" customHeight="1" x14ac:dyDescent="0.25">
      <c r="A733" s="609"/>
      <c r="B733" s="496"/>
      <c r="C733" s="496"/>
      <c r="D733" s="495"/>
      <c r="E733" s="497"/>
      <c r="F733" s="495"/>
      <c r="G733" s="498"/>
      <c r="H733" s="495"/>
      <c r="I733" s="495"/>
      <c r="J733" s="495"/>
      <c r="K733" s="499"/>
      <c r="L733" s="607"/>
      <c r="M733" s="607"/>
      <c r="N733" s="495"/>
      <c r="O733" s="497"/>
      <c r="P733" s="495"/>
      <c r="Q733" s="607"/>
      <c r="R733" s="495"/>
      <c r="S733" s="607"/>
      <c r="T733" s="607"/>
      <c r="U733" s="495"/>
      <c r="V733" s="495"/>
      <c r="W733" s="495"/>
      <c r="X733" s="495"/>
      <c r="Y733" s="495"/>
      <c r="Z733" s="495"/>
      <c r="AA733" s="502"/>
      <c r="AB733" s="505"/>
      <c r="AC733" s="502"/>
      <c r="AD733" s="502"/>
      <c r="AE733" s="505"/>
      <c r="AF733" s="502"/>
      <c r="AG733" s="505"/>
      <c r="AH733" s="502"/>
      <c r="AI733" s="502"/>
      <c r="AJ733" s="495"/>
      <c r="AK733" s="495"/>
      <c r="AL733" s="495"/>
      <c r="AM733" s="495"/>
      <c r="AN733" s="495"/>
      <c r="AO733" s="495"/>
      <c r="AP733" s="495"/>
      <c r="AQ733" s="607"/>
      <c r="AR733" s="495"/>
      <c r="AS733" s="495"/>
    </row>
    <row r="734" spans="1:45" ht="15.75" customHeight="1" x14ac:dyDescent="0.25">
      <c r="A734" s="609"/>
      <c r="B734" s="496"/>
      <c r="C734" s="496"/>
      <c r="D734" s="495"/>
      <c r="E734" s="497"/>
      <c r="F734" s="495"/>
      <c r="G734" s="498"/>
      <c r="H734" s="495"/>
      <c r="I734" s="495"/>
      <c r="J734" s="495"/>
      <c r="K734" s="499"/>
      <c r="L734" s="607"/>
      <c r="M734" s="607"/>
      <c r="N734" s="495"/>
      <c r="O734" s="497"/>
      <c r="P734" s="495"/>
      <c r="Q734" s="607"/>
      <c r="R734" s="495"/>
      <c r="S734" s="607"/>
      <c r="T734" s="607"/>
      <c r="U734" s="495"/>
      <c r="V734" s="495"/>
      <c r="W734" s="495"/>
      <c r="X734" s="495"/>
      <c r="Y734" s="495"/>
      <c r="Z734" s="495"/>
      <c r="AA734" s="502"/>
      <c r="AB734" s="502"/>
      <c r="AC734" s="502"/>
      <c r="AD734" s="502"/>
      <c r="AE734" s="502"/>
      <c r="AF734" s="502"/>
      <c r="AG734" s="505"/>
      <c r="AH734" s="502"/>
      <c r="AI734" s="502"/>
      <c r="AJ734" s="495"/>
      <c r="AK734" s="495"/>
      <c r="AL734" s="495"/>
      <c r="AM734" s="495"/>
      <c r="AN734" s="495"/>
      <c r="AO734" s="495"/>
      <c r="AP734" s="495"/>
      <c r="AQ734" s="607"/>
      <c r="AR734" s="495"/>
      <c r="AS734" s="495"/>
    </row>
    <row r="735" spans="1:45" ht="15.75" customHeight="1" x14ac:dyDescent="0.25">
      <c r="A735" s="609"/>
      <c r="B735" s="496"/>
      <c r="C735" s="496"/>
      <c r="D735" s="495"/>
      <c r="E735" s="497"/>
      <c r="F735" s="495"/>
      <c r="G735" s="498"/>
      <c r="H735" s="495"/>
      <c r="I735" s="495"/>
      <c r="J735" s="495"/>
      <c r="K735" s="499"/>
      <c r="L735" s="607"/>
      <c r="M735" s="607"/>
      <c r="N735" s="495"/>
      <c r="O735" s="497"/>
      <c r="P735" s="495"/>
      <c r="Q735" s="607"/>
      <c r="R735" s="495"/>
      <c r="S735" s="607"/>
      <c r="T735" s="607"/>
      <c r="U735" s="495"/>
      <c r="V735" s="495"/>
      <c r="W735" s="495"/>
      <c r="X735" s="495"/>
      <c r="Y735" s="495"/>
      <c r="Z735" s="495"/>
      <c r="AA735" s="502"/>
      <c r="AB735" s="505"/>
      <c r="AC735" s="502"/>
      <c r="AD735" s="502"/>
      <c r="AE735" s="502"/>
      <c r="AF735" s="502"/>
      <c r="AG735" s="505"/>
      <c r="AH735" s="502"/>
      <c r="AI735" s="502"/>
      <c r="AJ735" s="495"/>
      <c r="AK735" s="495"/>
      <c r="AL735" s="495"/>
      <c r="AM735" s="495"/>
      <c r="AN735" s="495"/>
      <c r="AO735" s="495"/>
      <c r="AP735" s="495"/>
      <c r="AQ735" s="607"/>
      <c r="AR735" s="495"/>
      <c r="AS735" s="495"/>
    </row>
    <row r="736" spans="1:45" ht="15.75" customHeight="1" x14ac:dyDescent="0.25">
      <c r="A736" s="609"/>
      <c r="B736" s="496"/>
      <c r="C736" s="496"/>
      <c r="D736" s="495"/>
      <c r="E736" s="497"/>
      <c r="F736" s="495"/>
      <c r="G736" s="498"/>
      <c r="H736" s="495"/>
      <c r="I736" s="495"/>
      <c r="J736" s="495"/>
      <c r="K736" s="499"/>
      <c r="L736" s="607"/>
      <c r="M736" s="607"/>
      <c r="N736" s="495"/>
      <c r="O736" s="497"/>
      <c r="P736" s="495"/>
      <c r="Q736" s="607"/>
      <c r="R736" s="495"/>
      <c r="S736" s="607"/>
      <c r="T736" s="607"/>
      <c r="U736" s="495"/>
      <c r="V736" s="495"/>
      <c r="W736" s="495"/>
      <c r="X736" s="495"/>
      <c r="Y736" s="495"/>
      <c r="Z736" s="495"/>
      <c r="AA736" s="502"/>
      <c r="AB736" s="502"/>
      <c r="AC736" s="503"/>
      <c r="AD736" s="502"/>
      <c r="AE736" s="502"/>
      <c r="AF736" s="502"/>
      <c r="AG736" s="505"/>
      <c r="AH736" s="502"/>
      <c r="AI736" s="502"/>
      <c r="AJ736" s="495"/>
      <c r="AK736" s="495"/>
      <c r="AL736" s="495"/>
      <c r="AM736" s="495"/>
      <c r="AN736" s="495"/>
      <c r="AO736" s="495"/>
      <c r="AP736" s="495"/>
      <c r="AQ736" s="607"/>
      <c r="AR736" s="495"/>
      <c r="AS736" s="495"/>
    </row>
    <row r="737" spans="1:45" ht="15.75" customHeight="1" x14ac:dyDescent="0.25">
      <c r="A737" s="609"/>
      <c r="B737" s="496"/>
      <c r="C737" s="496"/>
      <c r="D737" s="495"/>
      <c r="E737" s="497"/>
      <c r="F737" s="495"/>
      <c r="G737" s="498"/>
      <c r="H737" s="495"/>
      <c r="I737" s="495"/>
      <c r="J737" s="495"/>
      <c r="K737" s="499"/>
      <c r="L737" s="607"/>
      <c r="M737" s="607"/>
      <c r="N737" s="495"/>
      <c r="O737" s="497"/>
      <c r="P737" s="495"/>
      <c r="Q737" s="607"/>
      <c r="R737" s="495"/>
      <c r="S737" s="607"/>
      <c r="T737" s="607"/>
      <c r="U737" s="495"/>
      <c r="V737" s="495"/>
      <c r="W737" s="495"/>
      <c r="X737" s="495"/>
      <c r="Y737" s="495"/>
      <c r="Z737" s="495"/>
      <c r="AA737" s="502"/>
      <c r="AB737" s="502"/>
      <c r="AC737" s="503"/>
      <c r="AD737" s="502"/>
      <c r="AE737" s="502"/>
      <c r="AF737" s="502"/>
      <c r="AG737" s="505"/>
      <c r="AH737" s="502"/>
      <c r="AI737" s="502"/>
      <c r="AJ737" s="495"/>
      <c r="AK737" s="495"/>
      <c r="AL737" s="495"/>
      <c r="AM737" s="495"/>
      <c r="AN737" s="495"/>
      <c r="AO737" s="495"/>
      <c r="AP737" s="495"/>
      <c r="AQ737" s="607"/>
      <c r="AR737" s="495"/>
      <c r="AS737" s="495"/>
    </row>
    <row r="738" spans="1:45" ht="15.75" customHeight="1" x14ac:dyDescent="0.25">
      <c r="A738" s="609"/>
      <c r="B738" s="496"/>
      <c r="C738" s="496"/>
      <c r="D738" s="495"/>
      <c r="E738" s="497"/>
      <c r="F738" s="495"/>
      <c r="G738" s="498"/>
      <c r="H738" s="495"/>
      <c r="I738" s="495"/>
      <c r="J738" s="495"/>
      <c r="K738" s="499"/>
      <c r="L738" s="607"/>
      <c r="M738" s="607"/>
      <c r="N738" s="495"/>
      <c r="O738" s="497"/>
      <c r="P738" s="495"/>
      <c r="Q738" s="607"/>
      <c r="R738" s="495"/>
      <c r="S738" s="607"/>
      <c r="T738" s="607"/>
      <c r="U738" s="495"/>
      <c r="V738" s="495"/>
      <c r="W738" s="495"/>
      <c r="X738" s="495"/>
      <c r="Y738" s="495"/>
      <c r="Z738" s="495"/>
      <c r="AA738" s="502"/>
      <c r="AB738" s="502"/>
      <c r="AC738" s="503"/>
      <c r="AD738" s="502"/>
      <c r="AE738" s="502"/>
      <c r="AF738" s="502"/>
      <c r="AG738" s="505"/>
      <c r="AH738" s="502"/>
      <c r="AI738" s="502"/>
      <c r="AJ738" s="495"/>
      <c r="AK738" s="495"/>
      <c r="AL738" s="495"/>
      <c r="AM738" s="495"/>
      <c r="AN738" s="495"/>
      <c r="AO738" s="495"/>
      <c r="AP738" s="495"/>
      <c r="AQ738" s="607"/>
      <c r="AR738" s="495"/>
      <c r="AS738" s="495"/>
    </row>
    <row r="739" spans="1:45" ht="15.75" customHeight="1" x14ac:dyDescent="0.25">
      <c r="A739" s="609"/>
      <c r="B739" s="496"/>
      <c r="C739" s="496"/>
      <c r="D739" s="495"/>
      <c r="E739" s="497"/>
      <c r="F739" s="495"/>
      <c r="G739" s="498"/>
      <c r="H739" s="495"/>
      <c r="I739" s="495"/>
      <c r="J739" s="495"/>
      <c r="K739" s="499"/>
      <c r="L739" s="607"/>
      <c r="M739" s="607"/>
      <c r="N739" s="495"/>
      <c r="O739" s="497"/>
      <c r="P739" s="495"/>
      <c r="Q739" s="607"/>
      <c r="R739" s="495"/>
      <c r="S739" s="607"/>
      <c r="T739" s="607"/>
      <c r="U739" s="495"/>
      <c r="V739" s="495"/>
      <c r="W739" s="495"/>
      <c r="X739" s="495"/>
      <c r="Y739" s="495"/>
      <c r="Z739" s="495"/>
      <c r="AA739" s="502"/>
      <c r="AB739" s="502"/>
      <c r="AC739" s="503"/>
      <c r="AD739" s="502"/>
      <c r="AE739" s="502"/>
      <c r="AF739" s="502"/>
      <c r="AG739" s="505"/>
      <c r="AH739" s="502"/>
      <c r="AI739" s="502"/>
      <c r="AJ739" s="495"/>
      <c r="AK739" s="495"/>
      <c r="AL739" s="495"/>
      <c r="AM739" s="495"/>
      <c r="AN739" s="495"/>
      <c r="AO739" s="495"/>
      <c r="AP739" s="495"/>
      <c r="AQ739" s="607"/>
      <c r="AR739" s="495"/>
      <c r="AS739" s="495"/>
    </row>
    <row r="740" spans="1:45" ht="15.75" customHeight="1" x14ac:dyDescent="0.25">
      <c r="A740" s="609"/>
      <c r="B740" s="496"/>
      <c r="C740" s="496"/>
      <c r="D740" s="495"/>
      <c r="E740" s="497"/>
      <c r="F740" s="495"/>
      <c r="G740" s="498"/>
      <c r="H740" s="495"/>
      <c r="I740" s="495"/>
      <c r="J740" s="495"/>
      <c r="K740" s="499"/>
      <c r="L740" s="607"/>
      <c r="M740" s="607"/>
      <c r="N740" s="495"/>
      <c r="O740" s="497"/>
      <c r="P740" s="495"/>
      <c r="Q740" s="630"/>
      <c r="R740" s="495"/>
      <c r="S740" s="607"/>
      <c r="T740" s="607"/>
      <c r="U740" s="495"/>
      <c r="V740" s="495"/>
      <c r="W740" s="495"/>
      <c r="X740" s="495"/>
      <c r="Y740" s="495"/>
      <c r="Z740" s="495"/>
      <c r="AA740" s="502"/>
      <c r="AB740" s="502"/>
      <c r="AC740" s="503"/>
      <c r="AD740" s="502"/>
      <c r="AE740" s="502"/>
      <c r="AF740" s="502"/>
      <c r="AG740" s="505"/>
      <c r="AH740" s="502"/>
      <c r="AI740" s="502"/>
      <c r="AJ740" s="495"/>
      <c r="AK740" s="495"/>
      <c r="AL740" s="495"/>
      <c r="AM740" s="495"/>
      <c r="AN740" s="495"/>
      <c r="AO740" s="495"/>
      <c r="AP740" s="495"/>
      <c r="AQ740" s="607"/>
      <c r="AR740" s="495"/>
      <c r="AS740" s="495"/>
    </row>
    <row r="741" spans="1:45" ht="15.75" customHeight="1" x14ac:dyDescent="0.25">
      <c r="A741" s="609"/>
      <c r="B741" s="496"/>
      <c r="C741" s="496"/>
      <c r="D741" s="495"/>
      <c r="E741" s="497"/>
      <c r="F741" s="495"/>
      <c r="G741" s="498"/>
      <c r="H741" s="495"/>
      <c r="I741" s="495"/>
      <c r="J741" s="495"/>
      <c r="K741" s="499"/>
      <c r="L741" s="607"/>
      <c r="M741" s="607"/>
      <c r="N741" s="495"/>
      <c r="O741" s="497"/>
      <c r="P741" s="628"/>
      <c r="Q741" s="607"/>
      <c r="R741" s="495"/>
      <c r="S741" s="607"/>
      <c r="T741" s="607"/>
      <c r="U741" s="495"/>
      <c r="V741" s="495"/>
      <c r="W741" s="495"/>
      <c r="X741" s="495"/>
      <c r="Y741" s="495"/>
      <c r="Z741" s="495"/>
      <c r="AA741" s="502"/>
      <c r="AB741" s="502"/>
      <c r="AC741" s="503"/>
      <c r="AD741" s="502"/>
      <c r="AE741" s="502"/>
      <c r="AF741" s="502"/>
      <c r="AG741" s="505"/>
      <c r="AH741" s="502"/>
      <c r="AI741" s="502"/>
      <c r="AJ741" s="495"/>
      <c r="AK741" s="495"/>
      <c r="AL741" s="495"/>
      <c r="AM741" s="495"/>
      <c r="AN741" s="495"/>
      <c r="AO741" s="495"/>
      <c r="AP741" s="495"/>
      <c r="AQ741" s="607"/>
      <c r="AR741" s="495"/>
      <c r="AS741" s="495"/>
    </row>
    <row r="742" spans="1:45" ht="15.75" customHeight="1" x14ac:dyDescent="0.25">
      <c r="A742" s="609"/>
      <c r="B742" s="496"/>
      <c r="C742" s="496"/>
      <c r="D742" s="495"/>
      <c r="E742" s="497"/>
      <c r="F742" s="495"/>
      <c r="G742" s="498"/>
      <c r="H742" s="495"/>
      <c r="I742" s="495"/>
      <c r="J742" s="495"/>
      <c r="K742" s="499"/>
      <c r="L742" s="607"/>
      <c r="M742" s="607"/>
      <c r="N742" s="495"/>
      <c r="O742" s="497"/>
      <c r="P742" s="495"/>
      <c r="Q742" s="607"/>
      <c r="R742" s="495"/>
      <c r="S742" s="607"/>
      <c r="T742" s="607"/>
      <c r="U742" s="495"/>
      <c r="V742" s="495"/>
      <c r="W742" s="495"/>
      <c r="X742" s="495"/>
      <c r="Y742" s="495"/>
      <c r="Z742" s="495"/>
      <c r="AA742" s="502"/>
      <c r="AB742" s="502"/>
      <c r="AC742" s="503"/>
      <c r="AD742" s="502"/>
      <c r="AE742" s="502"/>
      <c r="AF742" s="502"/>
      <c r="AG742" s="505"/>
      <c r="AH742" s="502"/>
      <c r="AI742" s="502"/>
      <c r="AJ742" s="495"/>
      <c r="AK742" s="495"/>
      <c r="AL742" s="495"/>
      <c r="AM742" s="495"/>
      <c r="AN742" s="495"/>
      <c r="AO742" s="495"/>
      <c r="AP742" s="495"/>
      <c r="AQ742" s="607"/>
      <c r="AR742" s="495"/>
      <c r="AS742" s="495"/>
    </row>
    <row r="743" spans="1:45" ht="15.75" customHeight="1" x14ac:dyDescent="0.25">
      <c r="A743" s="609"/>
      <c r="B743" s="496"/>
      <c r="C743" s="496"/>
      <c r="D743" s="495"/>
      <c r="E743" s="497"/>
      <c r="F743" s="495"/>
      <c r="G743" s="498"/>
      <c r="H743" s="495"/>
      <c r="I743" s="495"/>
      <c r="J743" s="495"/>
      <c r="K743" s="499"/>
      <c r="L743" s="607"/>
      <c r="M743" s="607"/>
      <c r="N743" s="495"/>
      <c r="O743" s="497"/>
      <c r="P743" s="495"/>
      <c r="Q743" s="607"/>
      <c r="R743" s="495"/>
      <c r="S743" s="607"/>
      <c r="T743" s="607"/>
      <c r="U743" s="495"/>
      <c r="V743" s="495"/>
      <c r="W743" s="495"/>
      <c r="X743" s="495"/>
      <c r="Y743" s="495"/>
      <c r="Z743" s="495"/>
      <c r="AA743" s="502"/>
      <c r="AB743" s="502"/>
      <c r="AC743" s="503"/>
      <c r="AD743" s="502"/>
      <c r="AE743" s="502"/>
      <c r="AF743" s="502"/>
      <c r="AG743" s="505"/>
      <c r="AH743" s="502"/>
      <c r="AI743" s="502"/>
      <c r="AJ743" s="495"/>
      <c r="AK743" s="495"/>
      <c r="AL743" s="495"/>
      <c r="AM743" s="495"/>
      <c r="AN743" s="495"/>
      <c r="AO743" s="495"/>
      <c r="AP743" s="495"/>
      <c r="AQ743" s="607"/>
      <c r="AR743" s="495"/>
      <c r="AS743" s="495"/>
    </row>
    <row r="744" spans="1:45" ht="15.75" customHeight="1" x14ac:dyDescent="0.25">
      <c r="A744" s="609"/>
      <c r="B744" s="496"/>
      <c r="C744" s="496"/>
      <c r="D744" s="495"/>
      <c r="E744" s="497"/>
      <c r="F744" s="495"/>
      <c r="G744" s="498"/>
      <c r="H744" s="495"/>
      <c r="I744" s="495"/>
      <c r="J744" s="495"/>
      <c r="K744" s="499"/>
      <c r="L744" s="607"/>
      <c r="M744" s="607"/>
      <c r="N744" s="495"/>
      <c r="O744" s="497"/>
      <c r="P744" s="495"/>
      <c r="Q744" s="607"/>
      <c r="R744" s="495"/>
      <c r="S744" s="607"/>
      <c r="T744" s="607"/>
      <c r="U744" s="495"/>
      <c r="V744" s="495"/>
      <c r="W744" s="495"/>
      <c r="X744" s="495"/>
      <c r="Y744" s="495"/>
      <c r="Z744" s="495"/>
      <c r="AA744" s="502"/>
      <c r="AB744" s="505"/>
      <c r="AC744" s="503"/>
      <c r="AD744" s="502"/>
      <c r="AE744" s="505"/>
      <c r="AF744" s="502"/>
      <c r="AG744" s="505"/>
      <c r="AH744" s="502"/>
      <c r="AI744" s="502"/>
      <c r="AJ744" s="495"/>
      <c r="AK744" s="495"/>
      <c r="AL744" s="495"/>
      <c r="AM744" s="495"/>
      <c r="AN744" s="495"/>
      <c r="AO744" s="495"/>
      <c r="AP744" s="495"/>
      <c r="AQ744" s="607"/>
      <c r="AR744" s="495"/>
      <c r="AS744" s="495"/>
    </row>
    <row r="745" spans="1:45" ht="15.75" customHeight="1" x14ac:dyDescent="0.25">
      <c r="A745" s="609"/>
      <c r="B745" s="496"/>
      <c r="C745" s="496"/>
      <c r="D745" s="495"/>
      <c r="E745" s="497"/>
      <c r="F745" s="495"/>
      <c r="G745" s="498"/>
      <c r="H745" s="495"/>
      <c r="I745" s="495"/>
      <c r="J745" s="495"/>
      <c r="K745" s="499"/>
      <c r="L745" s="607"/>
      <c r="M745" s="607"/>
      <c r="N745" s="495"/>
      <c r="O745" s="497"/>
      <c r="P745" s="495"/>
      <c r="Q745" s="607"/>
      <c r="R745" s="495"/>
      <c r="S745" s="607"/>
      <c r="T745" s="607"/>
      <c r="U745" s="495"/>
      <c r="V745" s="495"/>
      <c r="W745" s="495"/>
      <c r="X745" s="495"/>
      <c r="Y745" s="495"/>
      <c r="Z745" s="495"/>
      <c r="AA745" s="502"/>
      <c r="AB745" s="505"/>
      <c r="AC745" s="503"/>
      <c r="AD745" s="502"/>
      <c r="AE745" s="505"/>
      <c r="AF745" s="502"/>
      <c r="AG745" s="505"/>
      <c r="AH745" s="502"/>
      <c r="AI745" s="502"/>
      <c r="AJ745" s="495"/>
      <c r="AK745" s="495"/>
      <c r="AL745" s="495"/>
      <c r="AM745" s="495"/>
      <c r="AN745" s="495"/>
      <c r="AO745" s="495"/>
      <c r="AP745" s="495"/>
      <c r="AQ745" s="607"/>
      <c r="AR745" s="495"/>
      <c r="AS745" s="495"/>
    </row>
    <row r="746" spans="1:45" ht="15.75" customHeight="1" x14ac:dyDescent="0.25">
      <c r="A746" s="609"/>
      <c r="B746" s="496"/>
      <c r="C746" s="496"/>
      <c r="D746" s="495"/>
      <c r="E746" s="497"/>
      <c r="F746" s="495"/>
      <c r="G746" s="498"/>
      <c r="H746" s="495"/>
      <c r="I746" s="495"/>
      <c r="J746" s="495"/>
      <c r="K746" s="499"/>
      <c r="L746" s="607"/>
      <c r="M746" s="607"/>
      <c r="N746" s="495"/>
      <c r="O746" s="497"/>
      <c r="P746" s="495"/>
      <c r="Q746" s="607"/>
      <c r="R746" s="495"/>
      <c r="S746" s="495"/>
      <c r="T746" s="607"/>
      <c r="U746" s="495"/>
      <c r="V746" s="495"/>
      <c r="W746" s="495"/>
      <c r="X746" s="495"/>
      <c r="Y746" s="495"/>
      <c r="Z746" s="495"/>
      <c r="AA746" s="502"/>
      <c r="AB746" s="502"/>
      <c r="AC746" s="503"/>
      <c r="AD746" s="502"/>
      <c r="AE746" s="502"/>
      <c r="AF746" s="502"/>
      <c r="AG746" s="505"/>
      <c r="AH746" s="502"/>
      <c r="AI746" s="502"/>
      <c r="AJ746" s="495"/>
      <c r="AK746" s="495"/>
      <c r="AL746" s="495"/>
      <c r="AM746" s="495"/>
      <c r="AN746" s="495"/>
      <c r="AO746" s="495"/>
      <c r="AP746" s="495"/>
      <c r="AQ746" s="607"/>
      <c r="AR746" s="495"/>
      <c r="AS746" s="495"/>
    </row>
    <row r="747" spans="1:45" ht="15.75" customHeight="1" x14ac:dyDescent="0.25">
      <c r="A747" s="609"/>
      <c r="B747" s="496"/>
      <c r="C747" s="496"/>
      <c r="D747" s="495"/>
      <c r="E747" s="497"/>
      <c r="F747" s="495"/>
      <c r="G747" s="498"/>
      <c r="H747" s="495"/>
      <c r="I747" s="495"/>
      <c r="J747" s="495"/>
      <c r="K747" s="499"/>
      <c r="L747" s="607"/>
      <c r="M747" s="607"/>
      <c r="N747" s="495"/>
      <c r="O747" s="501"/>
      <c r="P747" s="495"/>
      <c r="Q747" s="607"/>
      <c r="R747" s="495"/>
      <c r="S747" s="607"/>
      <c r="T747" s="607"/>
      <c r="U747" s="495"/>
      <c r="V747" s="495"/>
      <c r="W747" s="495"/>
      <c r="X747" s="495"/>
      <c r="Y747" s="495"/>
      <c r="Z747" s="495"/>
      <c r="AA747" s="502"/>
      <c r="AB747" s="502"/>
      <c r="AC747" s="503"/>
      <c r="AD747" s="502"/>
      <c r="AE747" s="502"/>
      <c r="AF747" s="502"/>
      <c r="AG747" s="505"/>
      <c r="AH747" s="502"/>
      <c r="AI747" s="502"/>
      <c r="AJ747" s="495"/>
      <c r="AK747" s="495"/>
      <c r="AL747" s="495"/>
      <c r="AM747" s="495"/>
      <c r="AN747" s="495"/>
      <c r="AO747" s="495"/>
      <c r="AP747" s="495"/>
      <c r="AQ747" s="607"/>
      <c r="AR747" s="495"/>
      <c r="AS747" s="495"/>
    </row>
    <row r="748" spans="1:45" ht="15.75" customHeight="1" x14ac:dyDescent="0.25">
      <c r="A748" s="609"/>
      <c r="B748" s="496"/>
      <c r="C748" s="496"/>
      <c r="D748" s="495"/>
      <c r="E748" s="497"/>
      <c r="F748" s="495"/>
      <c r="G748" s="498"/>
      <c r="H748" s="495"/>
      <c r="I748" s="495"/>
      <c r="J748" s="495"/>
      <c r="K748" s="499"/>
      <c r="L748" s="607"/>
      <c r="M748" s="607"/>
      <c r="N748" s="495"/>
      <c r="O748" s="497"/>
      <c r="P748" s="495"/>
      <c r="Q748" s="607"/>
      <c r="R748" s="495"/>
      <c r="S748" s="607"/>
      <c r="T748" s="607"/>
      <c r="U748" s="495"/>
      <c r="V748" s="495"/>
      <c r="W748" s="495"/>
      <c r="X748" s="495"/>
      <c r="Y748" s="495"/>
      <c r="Z748" s="495"/>
      <c r="AA748" s="502"/>
      <c r="AB748" s="502"/>
      <c r="AC748" s="503"/>
      <c r="AD748" s="502"/>
      <c r="AE748" s="502"/>
      <c r="AF748" s="502"/>
      <c r="AG748" s="505"/>
      <c r="AH748" s="502"/>
      <c r="AI748" s="502"/>
      <c r="AJ748" s="495"/>
      <c r="AK748" s="495"/>
      <c r="AL748" s="495"/>
      <c r="AM748" s="495"/>
      <c r="AN748" s="495"/>
      <c r="AO748" s="495"/>
      <c r="AP748" s="495"/>
      <c r="AQ748" s="607"/>
      <c r="AR748" s="495"/>
      <c r="AS748" s="495"/>
    </row>
    <row r="749" spans="1:45" ht="15.75" customHeight="1" x14ac:dyDescent="0.25">
      <c r="A749" s="609"/>
      <c r="B749" s="496"/>
      <c r="C749" s="496"/>
      <c r="D749" s="495"/>
      <c r="E749" s="497"/>
      <c r="F749" s="495"/>
      <c r="G749" s="498"/>
      <c r="H749" s="495"/>
      <c r="I749" s="495"/>
      <c r="J749" s="495"/>
      <c r="K749" s="499"/>
      <c r="L749" s="607"/>
      <c r="M749" s="607"/>
      <c r="N749" s="495"/>
      <c r="O749" s="497"/>
      <c r="P749" s="495"/>
      <c r="Q749" s="607"/>
      <c r="R749" s="495"/>
      <c r="S749" s="607"/>
      <c r="T749" s="607"/>
      <c r="U749" s="495"/>
      <c r="V749" s="495"/>
      <c r="W749" s="495"/>
      <c r="X749" s="495"/>
      <c r="Y749" s="495"/>
      <c r="Z749" s="495"/>
      <c r="AA749" s="502"/>
      <c r="AB749" s="505"/>
      <c r="AC749" s="503"/>
      <c r="AD749" s="502"/>
      <c r="AE749" s="502"/>
      <c r="AF749" s="502"/>
      <c r="AG749" s="505"/>
      <c r="AH749" s="502"/>
      <c r="AI749" s="502"/>
      <c r="AJ749" s="495"/>
      <c r="AK749" s="495"/>
      <c r="AL749" s="495"/>
      <c r="AM749" s="495"/>
      <c r="AN749" s="495"/>
      <c r="AO749" s="495"/>
      <c r="AP749" s="495"/>
      <c r="AQ749" s="607"/>
      <c r="AR749" s="495"/>
      <c r="AS749" s="495"/>
    </row>
    <row r="750" spans="1:45" ht="15.75" customHeight="1" x14ac:dyDescent="0.25">
      <c r="A750" s="609"/>
      <c r="B750" s="496"/>
      <c r="C750" s="496"/>
      <c r="D750" s="495"/>
      <c r="E750" s="497"/>
      <c r="F750" s="495"/>
      <c r="G750" s="498"/>
      <c r="H750" s="495"/>
      <c r="I750" s="495"/>
      <c r="J750" s="495"/>
      <c r="K750" s="499"/>
      <c r="L750" s="607"/>
      <c r="M750" s="607"/>
      <c r="N750" s="495"/>
      <c r="O750" s="497"/>
      <c r="P750" s="495"/>
      <c r="Q750" s="607"/>
      <c r="R750" s="495"/>
      <c r="S750" s="607"/>
      <c r="T750" s="607"/>
      <c r="U750" s="495"/>
      <c r="V750" s="495"/>
      <c r="W750" s="495"/>
      <c r="X750" s="495"/>
      <c r="Y750" s="495"/>
      <c r="Z750" s="495"/>
      <c r="AA750" s="502"/>
      <c r="AB750" s="505"/>
      <c r="AC750" s="503"/>
      <c r="AD750" s="502"/>
      <c r="AE750" s="502"/>
      <c r="AF750" s="502"/>
      <c r="AG750" s="505"/>
      <c r="AH750" s="502"/>
      <c r="AI750" s="502"/>
      <c r="AJ750" s="495"/>
      <c r="AK750" s="495"/>
      <c r="AL750" s="495"/>
      <c r="AM750" s="495"/>
      <c r="AN750" s="495"/>
      <c r="AO750" s="495"/>
      <c r="AP750" s="495"/>
      <c r="AQ750" s="607"/>
      <c r="AR750" s="495"/>
      <c r="AS750" s="495"/>
    </row>
    <row r="751" spans="1:45" ht="15.75" customHeight="1" x14ac:dyDescent="0.25">
      <c r="A751" s="609"/>
      <c r="B751" s="496"/>
      <c r="C751" s="496"/>
      <c r="D751" s="495"/>
      <c r="E751" s="497"/>
      <c r="F751" s="495"/>
      <c r="G751" s="498"/>
      <c r="H751" s="495"/>
      <c r="I751" s="495"/>
      <c r="J751" s="495"/>
      <c r="K751" s="499"/>
      <c r="L751" s="607"/>
      <c r="M751" s="607"/>
      <c r="N751" s="495"/>
      <c r="O751" s="497"/>
      <c r="P751" s="495"/>
      <c r="Q751" s="607"/>
      <c r="R751" s="495"/>
      <c r="S751" s="607"/>
      <c r="T751" s="607"/>
      <c r="U751" s="495"/>
      <c r="V751" s="495"/>
      <c r="W751" s="495"/>
      <c r="X751" s="495"/>
      <c r="Y751" s="495"/>
      <c r="Z751" s="495"/>
      <c r="AA751" s="502"/>
      <c r="AB751" s="505"/>
      <c r="AC751" s="503"/>
      <c r="AD751" s="502"/>
      <c r="AE751" s="502"/>
      <c r="AF751" s="502"/>
      <c r="AG751" s="505"/>
      <c r="AH751" s="502"/>
      <c r="AI751" s="502"/>
      <c r="AJ751" s="495"/>
      <c r="AK751" s="495"/>
      <c r="AL751" s="495"/>
      <c r="AM751" s="495"/>
      <c r="AN751" s="495"/>
      <c r="AO751" s="495"/>
      <c r="AP751" s="495"/>
      <c r="AQ751" s="607"/>
      <c r="AR751" s="495"/>
      <c r="AS751" s="495"/>
    </row>
    <row r="752" spans="1:45" ht="15.75" customHeight="1" x14ac:dyDescent="0.25">
      <c r="A752" s="609"/>
      <c r="B752" s="496"/>
      <c r="C752" s="496"/>
      <c r="D752" s="495"/>
      <c r="E752" s="497"/>
      <c r="F752" s="495"/>
      <c r="G752" s="498"/>
      <c r="H752" s="495"/>
      <c r="I752" s="495"/>
      <c r="J752" s="495"/>
      <c r="K752" s="499"/>
      <c r="L752" s="607"/>
      <c r="M752" s="607"/>
      <c r="N752" s="495"/>
      <c r="O752" s="497"/>
      <c r="P752" s="495"/>
      <c r="Q752" s="607"/>
      <c r="R752" s="495"/>
      <c r="S752" s="607"/>
      <c r="T752" s="607"/>
      <c r="U752" s="495"/>
      <c r="V752" s="495"/>
      <c r="W752" s="495"/>
      <c r="X752" s="495"/>
      <c r="Y752" s="495"/>
      <c r="Z752" s="495"/>
      <c r="AA752" s="502"/>
      <c r="AB752" s="505"/>
      <c r="AC752" s="503"/>
      <c r="AD752" s="502"/>
      <c r="AE752" s="502"/>
      <c r="AF752" s="502"/>
      <c r="AG752" s="505"/>
      <c r="AH752" s="502"/>
      <c r="AI752" s="502"/>
      <c r="AJ752" s="495"/>
      <c r="AK752" s="495"/>
      <c r="AL752" s="495"/>
      <c r="AM752" s="495"/>
      <c r="AN752" s="495"/>
      <c r="AO752" s="495"/>
      <c r="AP752" s="495"/>
      <c r="AQ752" s="607"/>
      <c r="AR752" s="495"/>
      <c r="AS752" s="495"/>
    </row>
    <row r="753" spans="1:45" ht="15.75" customHeight="1" x14ac:dyDescent="0.25">
      <c r="A753" s="609"/>
      <c r="B753" s="496"/>
      <c r="C753" s="496"/>
      <c r="D753" s="495"/>
      <c r="E753" s="497"/>
      <c r="F753" s="495"/>
      <c r="G753" s="498"/>
      <c r="H753" s="495"/>
      <c r="I753" s="495"/>
      <c r="J753" s="495"/>
      <c r="K753" s="499"/>
      <c r="L753" s="607"/>
      <c r="M753" s="607"/>
      <c r="N753" s="495"/>
      <c r="O753" s="497"/>
      <c r="P753" s="495"/>
      <c r="Q753" s="607"/>
      <c r="R753" s="495"/>
      <c r="S753" s="607"/>
      <c r="T753" s="607"/>
      <c r="U753" s="495"/>
      <c r="V753" s="495"/>
      <c r="W753" s="495"/>
      <c r="X753" s="495"/>
      <c r="Y753" s="495"/>
      <c r="Z753" s="495"/>
      <c r="AA753" s="502"/>
      <c r="AB753" s="502"/>
      <c r="AC753" s="503"/>
      <c r="AD753" s="502"/>
      <c r="AE753" s="502"/>
      <c r="AF753" s="502"/>
      <c r="AG753" s="505"/>
      <c r="AH753" s="502"/>
      <c r="AI753" s="505"/>
      <c r="AJ753" s="495"/>
      <c r="AK753" s="495"/>
      <c r="AL753" s="495"/>
      <c r="AM753" s="495"/>
      <c r="AN753" s="495"/>
      <c r="AO753" s="495"/>
      <c r="AP753" s="495"/>
      <c r="AQ753" s="607"/>
      <c r="AR753" s="495"/>
      <c r="AS753" s="495"/>
    </row>
    <row r="754" spans="1:45" ht="15.75" customHeight="1" x14ac:dyDescent="0.25">
      <c r="A754" s="609"/>
      <c r="B754" s="496"/>
      <c r="C754" s="496"/>
      <c r="D754" s="495"/>
      <c r="E754" s="497"/>
      <c r="F754" s="495"/>
      <c r="G754" s="498"/>
      <c r="H754" s="495"/>
      <c r="I754" s="495"/>
      <c r="J754" s="495"/>
      <c r="K754" s="499"/>
      <c r="L754" s="607"/>
      <c r="M754" s="607"/>
      <c r="N754" s="495"/>
      <c r="O754" s="497"/>
      <c r="P754" s="495"/>
      <c r="Q754" s="495"/>
      <c r="R754" s="495"/>
      <c r="S754" s="607"/>
      <c r="T754" s="607"/>
      <c r="U754" s="495"/>
      <c r="V754" s="495"/>
      <c r="W754" s="495"/>
      <c r="X754" s="495"/>
      <c r="Y754" s="495"/>
      <c r="Z754" s="495"/>
      <c r="AA754" s="502"/>
      <c r="AB754" s="505"/>
      <c r="AC754" s="503"/>
      <c r="AD754" s="502"/>
      <c r="AE754" s="502"/>
      <c r="AF754" s="502"/>
      <c r="AG754" s="505"/>
      <c r="AH754" s="502"/>
      <c r="AI754" s="502"/>
      <c r="AJ754" s="495"/>
      <c r="AK754" s="495"/>
      <c r="AL754" s="495"/>
      <c r="AM754" s="495"/>
      <c r="AN754" s="495"/>
      <c r="AO754" s="495"/>
      <c r="AP754" s="495"/>
      <c r="AQ754" s="607"/>
      <c r="AR754" s="495"/>
      <c r="AS754" s="495"/>
    </row>
    <row r="755" spans="1:45" ht="15.75" customHeight="1" x14ac:dyDescent="0.25">
      <c r="A755" s="609"/>
      <c r="B755" s="496"/>
      <c r="C755" s="496"/>
      <c r="D755" s="495"/>
      <c r="E755" s="497"/>
      <c r="F755" s="495"/>
      <c r="G755" s="498"/>
      <c r="H755" s="495"/>
      <c r="I755" s="495"/>
      <c r="J755" s="495"/>
      <c r="K755" s="499"/>
      <c r="L755" s="607"/>
      <c r="M755" s="607"/>
      <c r="N755" s="495"/>
      <c r="O755" s="497"/>
      <c r="P755" s="495"/>
      <c r="Q755" s="607"/>
      <c r="R755" s="495"/>
      <c r="S755" s="607"/>
      <c r="T755" s="607"/>
      <c r="U755" s="495"/>
      <c r="V755" s="495"/>
      <c r="W755" s="495"/>
      <c r="X755" s="495"/>
      <c r="Y755" s="495"/>
      <c r="Z755" s="495"/>
      <c r="AA755" s="502"/>
      <c r="AB755" s="505"/>
      <c r="AC755" s="503"/>
      <c r="AD755" s="502"/>
      <c r="AE755" s="505"/>
      <c r="AF755" s="502"/>
      <c r="AG755" s="505"/>
      <c r="AH755" s="502"/>
      <c r="AI755" s="502"/>
      <c r="AJ755" s="495"/>
      <c r="AK755" s="495"/>
      <c r="AL755" s="495"/>
      <c r="AM755" s="495"/>
      <c r="AN755" s="495"/>
      <c r="AO755" s="495"/>
      <c r="AP755" s="495"/>
      <c r="AQ755" s="607"/>
      <c r="AR755" s="495"/>
      <c r="AS755" s="495"/>
    </row>
    <row r="756" spans="1:45" ht="15.75" customHeight="1" x14ac:dyDescent="0.25">
      <c r="A756" s="609"/>
      <c r="B756" s="496"/>
      <c r="C756" s="496"/>
      <c r="D756" s="495"/>
      <c r="E756" s="497"/>
      <c r="F756" s="495"/>
      <c r="G756" s="498"/>
      <c r="H756" s="495"/>
      <c r="I756" s="495"/>
      <c r="J756" s="495"/>
      <c r="K756" s="499"/>
      <c r="L756" s="607"/>
      <c r="M756" s="607"/>
      <c r="N756" s="495"/>
      <c r="O756" s="497"/>
      <c r="P756" s="495"/>
      <c r="Q756" s="607"/>
      <c r="R756" s="495"/>
      <c r="S756" s="607"/>
      <c r="T756" s="607"/>
      <c r="U756" s="495"/>
      <c r="V756" s="495"/>
      <c r="W756" s="495"/>
      <c r="X756" s="495"/>
      <c r="Y756" s="495"/>
      <c r="Z756" s="495"/>
      <c r="AA756" s="502"/>
      <c r="AB756" s="502"/>
      <c r="AC756" s="503"/>
      <c r="AD756" s="502"/>
      <c r="AE756" s="502"/>
      <c r="AF756" s="502"/>
      <c r="AG756" s="505"/>
      <c r="AH756" s="502"/>
      <c r="AI756" s="502"/>
      <c r="AJ756" s="495"/>
      <c r="AK756" s="495"/>
      <c r="AL756" s="495"/>
      <c r="AM756" s="495"/>
      <c r="AN756" s="495"/>
      <c r="AO756" s="495"/>
      <c r="AP756" s="495"/>
      <c r="AQ756" s="607"/>
      <c r="AR756" s="495"/>
      <c r="AS756" s="495"/>
    </row>
    <row r="757" spans="1:45" ht="15.75" customHeight="1" x14ac:dyDescent="0.25">
      <c r="A757" s="609"/>
      <c r="B757" s="496"/>
      <c r="C757" s="496"/>
      <c r="D757" s="495"/>
      <c r="E757" s="497"/>
      <c r="F757" s="495"/>
      <c r="G757" s="498"/>
      <c r="H757" s="495"/>
      <c r="I757" s="495"/>
      <c r="J757" s="495"/>
      <c r="K757" s="499"/>
      <c r="L757" s="607"/>
      <c r="M757" s="607"/>
      <c r="N757" s="495"/>
      <c r="O757" s="497"/>
      <c r="P757" s="495"/>
      <c r="Q757" s="607"/>
      <c r="R757" s="495"/>
      <c r="S757" s="607"/>
      <c r="T757" s="607"/>
      <c r="U757" s="495"/>
      <c r="V757" s="495"/>
      <c r="W757" s="495"/>
      <c r="X757" s="495"/>
      <c r="Y757" s="495"/>
      <c r="Z757" s="495"/>
      <c r="AA757" s="502"/>
      <c r="AB757" s="502"/>
      <c r="AC757" s="503"/>
      <c r="AD757" s="502"/>
      <c r="AE757" s="502"/>
      <c r="AF757" s="502"/>
      <c r="AG757" s="505"/>
      <c r="AH757" s="502"/>
      <c r="AI757" s="502"/>
      <c r="AJ757" s="495"/>
      <c r="AK757" s="495"/>
      <c r="AL757" s="495"/>
      <c r="AM757" s="495"/>
      <c r="AN757" s="495"/>
      <c r="AO757" s="495"/>
      <c r="AP757" s="495"/>
      <c r="AQ757" s="607"/>
      <c r="AR757" s="495"/>
      <c r="AS757" s="495"/>
    </row>
    <row r="758" spans="1:45" ht="15.75" customHeight="1" x14ac:dyDescent="0.25">
      <c r="A758" s="609"/>
      <c r="B758" s="496"/>
      <c r="C758" s="496"/>
      <c r="D758" s="495"/>
      <c r="E758" s="497"/>
      <c r="F758" s="495"/>
      <c r="G758" s="498"/>
      <c r="H758" s="495"/>
      <c r="I758" s="495"/>
      <c r="J758" s="495"/>
      <c r="K758" s="499"/>
      <c r="L758" s="607"/>
      <c r="M758" s="607"/>
      <c r="N758" s="495"/>
      <c r="O758" s="497"/>
      <c r="P758" s="495"/>
      <c r="Q758" s="607"/>
      <c r="R758" s="495"/>
      <c r="S758" s="607"/>
      <c r="T758" s="607"/>
      <c r="U758" s="495"/>
      <c r="V758" s="495"/>
      <c r="W758" s="495"/>
      <c r="X758" s="495"/>
      <c r="Y758" s="495"/>
      <c r="Z758" s="495"/>
      <c r="AA758" s="502"/>
      <c r="AB758" s="505"/>
      <c r="AC758" s="503"/>
      <c r="AD758" s="505"/>
      <c r="AE758" s="505"/>
      <c r="AF758" s="502"/>
      <c r="AG758" s="505"/>
      <c r="AH758" s="502"/>
      <c r="AI758" s="502"/>
      <c r="AJ758" s="495"/>
      <c r="AK758" s="495"/>
      <c r="AL758" s="495"/>
      <c r="AM758" s="495"/>
      <c r="AN758" s="495"/>
      <c r="AO758" s="495"/>
      <c r="AP758" s="495"/>
      <c r="AQ758" s="607"/>
      <c r="AR758" s="495"/>
      <c r="AS758" s="495"/>
    </row>
    <row r="759" spans="1:45" ht="15.75" customHeight="1" x14ac:dyDescent="0.25">
      <c r="A759" s="609"/>
      <c r="B759" s="496"/>
      <c r="C759" s="496"/>
      <c r="D759" s="495"/>
      <c r="E759" s="497"/>
      <c r="F759" s="495"/>
      <c r="G759" s="498"/>
      <c r="H759" s="495"/>
      <c r="I759" s="495"/>
      <c r="J759" s="495"/>
      <c r="K759" s="499"/>
      <c r="L759" s="607"/>
      <c r="M759" s="607"/>
      <c r="N759" s="495"/>
      <c r="O759" s="497"/>
      <c r="P759" s="495"/>
      <c r="Q759" s="607"/>
      <c r="R759" s="495"/>
      <c r="S759" s="607"/>
      <c r="T759" s="607"/>
      <c r="U759" s="495"/>
      <c r="V759" s="495"/>
      <c r="W759" s="495"/>
      <c r="X759" s="495"/>
      <c r="Y759" s="495"/>
      <c r="Z759" s="495"/>
      <c r="AA759" s="502"/>
      <c r="AB759" s="505"/>
      <c r="AC759" s="503"/>
      <c r="AD759" s="502"/>
      <c r="AE759" s="502"/>
      <c r="AF759" s="502"/>
      <c r="AG759" s="505"/>
      <c r="AH759" s="502"/>
      <c r="AI759" s="502"/>
      <c r="AJ759" s="495"/>
      <c r="AK759" s="495"/>
      <c r="AL759" s="495"/>
      <c r="AM759" s="495"/>
      <c r="AN759" s="495"/>
      <c r="AO759" s="495"/>
      <c r="AP759" s="495"/>
      <c r="AQ759" s="607"/>
      <c r="AR759" s="495"/>
      <c r="AS759" s="495"/>
    </row>
    <row r="760" spans="1:45" ht="15.75" customHeight="1" x14ac:dyDescent="0.25">
      <c r="A760" s="609"/>
      <c r="B760" s="496"/>
      <c r="C760" s="496"/>
      <c r="D760" s="495"/>
      <c r="E760" s="497"/>
      <c r="F760" s="495"/>
      <c r="G760" s="498"/>
      <c r="H760" s="495"/>
      <c r="I760" s="495"/>
      <c r="J760" s="495"/>
      <c r="K760" s="499"/>
      <c r="L760" s="607"/>
      <c r="M760" s="607"/>
      <c r="N760" s="495"/>
      <c r="O760" s="497"/>
      <c r="P760" s="495"/>
      <c r="Q760" s="607"/>
      <c r="R760" s="501"/>
      <c r="S760" s="607"/>
      <c r="T760" s="607"/>
      <c r="U760" s="495"/>
      <c r="V760" s="495"/>
      <c r="W760" s="495"/>
      <c r="X760" s="495"/>
      <c r="Y760" s="495"/>
      <c r="Z760" s="495"/>
      <c r="AA760" s="502"/>
      <c r="AB760" s="502"/>
      <c r="AC760" s="503"/>
      <c r="AD760" s="502"/>
      <c r="AE760" s="502"/>
      <c r="AF760" s="502"/>
      <c r="AG760" s="505"/>
      <c r="AH760" s="502"/>
      <c r="AI760" s="502"/>
      <c r="AJ760" s="495"/>
      <c r="AK760" s="495"/>
      <c r="AL760" s="495"/>
      <c r="AM760" s="495"/>
      <c r="AN760" s="495"/>
      <c r="AO760" s="495"/>
      <c r="AP760" s="495"/>
      <c r="AQ760" s="607"/>
      <c r="AR760" s="495"/>
      <c r="AS760" s="495"/>
    </row>
    <row r="761" spans="1:45" ht="15.75" customHeight="1" x14ac:dyDescent="0.25">
      <c r="A761" s="609"/>
      <c r="B761" s="496"/>
      <c r="C761" s="496"/>
      <c r="D761" s="495"/>
      <c r="E761" s="497"/>
      <c r="F761" s="495"/>
      <c r="G761" s="498"/>
      <c r="H761" s="495"/>
      <c r="I761" s="495"/>
      <c r="J761" s="495"/>
      <c r="K761" s="499"/>
      <c r="L761" s="607"/>
      <c r="M761" s="607"/>
      <c r="N761" s="495"/>
      <c r="O761" s="497"/>
      <c r="P761" s="495"/>
      <c r="Q761" s="607"/>
      <c r="R761" s="495"/>
      <c r="S761" s="607"/>
      <c r="T761" s="607"/>
      <c r="U761" s="495"/>
      <c r="V761" s="495"/>
      <c r="W761" s="495"/>
      <c r="X761" s="495"/>
      <c r="Y761" s="495"/>
      <c r="Z761" s="495"/>
      <c r="AA761" s="502"/>
      <c r="AB761" s="502"/>
      <c r="AC761" s="503"/>
      <c r="AD761" s="502"/>
      <c r="AE761" s="502"/>
      <c r="AF761" s="502"/>
      <c r="AG761" s="505"/>
      <c r="AH761" s="502"/>
      <c r="AI761" s="502"/>
      <c r="AJ761" s="495"/>
      <c r="AK761" s="495"/>
      <c r="AL761" s="495"/>
      <c r="AM761" s="495"/>
      <c r="AN761" s="495"/>
      <c r="AO761" s="495"/>
      <c r="AP761" s="495"/>
      <c r="AQ761" s="607"/>
      <c r="AR761" s="495"/>
      <c r="AS761" s="495"/>
    </row>
    <row r="762" spans="1:45" ht="15.75" customHeight="1" x14ac:dyDescent="0.25">
      <c r="A762" s="609"/>
      <c r="B762" s="496"/>
      <c r="C762" s="496"/>
      <c r="D762" s="495"/>
      <c r="E762" s="497"/>
      <c r="F762" s="495"/>
      <c r="G762" s="498"/>
      <c r="H762" s="495"/>
      <c r="I762" s="495"/>
      <c r="J762" s="495"/>
      <c r="K762" s="499"/>
      <c r="L762" s="607"/>
      <c r="M762" s="607"/>
      <c r="N762" s="495"/>
      <c r="O762" s="497"/>
      <c r="P762" s="495"/>
      <c r="Q762" s="607"/>
      <c r="R762" s="495"/>
      <c r="S762" s="607"/>
      <c r="T762" s="607"/>
      <c r="U762" s="495"/>
      <c r="V762" s="495"/>
      <c r="W762" s="495"/>
      <c r="X762" s="495"/>
      <c r="Y762" s="495"/>
      <c r="Z762" s="495"/>
      <c r="AA762" s="502"/>
      <c r="AB762" s="502"/>
      <c r="AC762" s="503"/>
      <c r="AD762" s="502"/>
      <c r="AE762" s="502"/>
      <c r="AF762" s="502"/>
      <c r="AG762" s="505"/>
      <c r="AH762" s="502"/>
      <c r="AI762" s="502"/>
      <c r="AJ762" s="495"/>
      <c r="AK762" s="495"/>
      <c r="AL762" s="495"/>
      <c r="AM762" s="495"/>
      <c r="AN762" s="495"/>
      <c r="AO762" s="495"/>
      <c r="AP762" s="495"/>
      <c r="AQ762" s="607"/>
      <c r="AR762" s="495"/>
      <c r="AS762" s="495"/>
    </row>
    <row r="763" spans="1:45" ht="15.75" customHeight="1" x14ac:dyDescent="0.25">
      <c r="A763" s="609"/>
      <c r="B763" s="496"/>
      <c r="C763" s="496"/>
      <c r="D763" s="495"/>
      <c r="E763" s="497"/>
      <c r="F763" s="495"/>
      <c r="G763" s="498"/>
      <c r="H763" s="495"/>
      <c r="I763" s="495"/>
      <c r="J763" s="495"/>
      <c r="K763" s="499"/>
      <c r="L763" s="607"/>
      <c r="M763" s="607"/>
      <c r="N763" s="495"/>
      <c r="O763" s="501"/>
      <c r="P763" s="495"/>
      <c r="Q763" s="607"/>
      <c r="R763" s="495"/>
      <c r="S763" s="607"/>
      <c r="T763" s="607"/>
      <c r="U763" s="495"/>
      <c r="V763" s="495"/>
      <c r="W763" s="495"/>
      <c r="X763" s="495"/>
      <c r="Y763" s="495"/>
      <c r="Z763" s="495"/>
      <c r="AA763" s="502"/>
      <c r="AB763" s="502"/>
      <c r="AC763" s="503"/>
      <c r="AD763" s="502"/>
      <c r="AE763" s="502"/>
      <c r="AF763" s="502"/>
      <c r="AG763" s="505"/>
      <c r="AH763" s="502"/>
      <c r="AI763" s="502"/>
      <c r="AJ763" s="495"/>
      <c r="AK763" s="495"/>
      <c r="AL763" s="495"/>
      <c r="AM763" s="495"/>
      <c r="AN763" s="495"/>
      <c r="AO763" s="495"/>
      <c r="AP763" s="495"/>
      <c r="AQ763" s="607"/>
      <c r="AR763" s="495"/>
      <c r="AS763" s="495"/>
    </row>
    <row r="764" spans="1:45" ht="15.75" customHeight="1" x14ac:dyDescent="0.25">
      <c r="A764" s="609"/>
      <c r="B764" s="496"/>
      <c r="C764" s="496"/>
      <c r="D764" s="495"/>
      <c r="E764" s="497"/>
      <c r="F764" s="495"/>
      <c r="G764" s="498"/>
      <c r="H764" s="495"/>
      <c r="I764" s="495"/>
      <c r="J764" s="495"/>
      <c r="K764" s="499"/>
      <c r="L764" s="607"/>
      <c r="M764" s="607"/>
      <c r="N764" s="495"/>
      <c r="O764" s="501"/>
      <c r="P764" s="495"/>
      <c r="Q764" s="607"/>
      <c r="R764" s="495"/>
      <c r="S764" s="607"/>
      <c r="T764" s="607"/>
      <c r="U764" s="495"/>
      <c r="V764" s="495"/>
      <c r="W764" s="495"/>
      <c r="X764" s="495"/>
      <c r="Y764" s="495"/>
      <c r="Z764" s="495"/>
      <c r="AA764" s="502"/>
      <c r="AB764" s="502"/>
      <c r="AC764" s="503"/>
      <c r="AD764" s="502"/>
      <c r="AE764" s="502"/>
      <c r="AF764" s="502"/>
      <c r="AG764" s="505"/>
      <c r="AH764" s="502"/>
      <c r="AI764" s="502"/>
      <c r="AJ764" s="495"/>
      <c r="AK764" s="495"/>
      <c r="AL764" s="495"/>
      <c r="AM764" s="495"/>
      <c r="AN764" s="495"/>
      <c r="AO764" s="495"/>
      <c r="AP764" s="495"/>
      <c r="AQ764" s="607"/>
      <c r="AR764" s="495"/>
      <c r="AS764" s="495"/>
    </row>
    <row r="765" spans="1:45" ht="15.75" customHeight="1" x14ac:dyDescent="0.25">
      <c r="A765" s="609"/>
      <c r="B765" s="496"/>
      <c r="C765" s="496"/>
      <c r="D765" s="495"/>
      <c r="E765" s="497"/>
      <c r="F765" s="495"/>
      <c r="G765" s="498"/>
      <c r="H765" s="495"/>
      <c r="I765" s="495"/>
      <c r="J765" s="495"/>
      <c r="K765" s="499"/>
      <c r="L765" s="607"/>
      <c r="M765" s="607"/>
      <c r="N765" s="495"/>
      <c r="O765" s="497"/>
      <c r="P765" s="495"/>
      <c r="Q765" s="607"/>
      <c r="R765" s="495"/>
      <c r="S765" s="607"/>
      <c r="T765" s="607"/>
      <c r="U765" s="495"/>
      <c r="V765" s="495"/>
      <c r="W765" s="495"/>
      <c r="X765" s="495"/>
      <c r="Y765" s="495"/>
      <c r="Z765" s="495"/>
      <c r="AA765" s="502"/>
      <c r="AB765" s="502"/>
      <c r="AC765" s="503"/>
      <c r="AD765" s="502"/>
      <c r="AE765" s="505"/>
      <c r="AF765" s="502"/>
      <c r="AG765" s="505"/>
      <c r="AH765" s="502"/>
      <c r="AI765" s="502"/>
      <c r="AJ765" s="495"/>
      <c r="AK765" s="495"/>
      <c r="AL765" s="495"/>
      <c r="AM765" s="495"/>
      <c r="AN765" s="495"/>
      <c r="AO765" s="495"/>
      <c r="AP765" s="495"/>
      <c r="AQ765" s="607"/>
      <c r="AR765" s="495"/>
      <c r="AS765" s="495"/>
    </row>
    <row r="766" spans="1:45" ht="15.75" customHeight="1" x14ac:dyDescent="0.25">
      <c r="A766" s="609"/>
      <c r="B766" s="496"/>
      <c r="C766" s="496"/>
      <c r="D766" s="495"/>
      <c r="E766" s="497"/>
      <c r="F766" s="495"/>
      <c r="G766" s="498"/>
      <c r="H766" s="495"/>
      <c r="I766" s="495"/>
      <c r="J766" s="495"/>
      <c r="K766" s="499"/>
      <c r="L766" s="607"/>
      <c r="M766" s="607"/>
      <c r="N766" s="495"/>
      <c r="O766" s="497"/>
      <c r="P766" s="495"/>
      <c r="Q766" s="607"/>
      <c r="R766" s="495"/>
      <c r="S766" s="607"/>
      <c r="T766" s="607"/>
      <c r="U766" s="495"/>
      <c r="V766" s="495"/>
      <c r="W766" s="495"/>
      <c r="X766" s="495"/>
      <c r="Y766" s="495"/>
      <c r="Z766" s="495"/>
      <c r="AA766" s="502"/>
      <c r="AB766" s="505"/>
      <c r="AC766" s="503"/>
      <c r="AD766" s="502"/>
      <c r="AE766" s="505"/>
      <c r="AF766" s="502"/>
      <c r="AG766" s="505"/>
      <c r="AH766" s="502"/>
      <c r="AI766" s="502"/>
      <c r="AJ766" s="495"/>
      <c r="AK766" s="495"/>
      <c r="AL766" s="495"/>
      <c r="AM766" s="495"/>
      <c r="AN766" s="495"/>
      <c r="AO766" s="495"/>
      <c r="AP766" s="495"/>
      <c r="AQ766" s="607"/>
      <c r="AR766" s="495"/>
      <c r="AS766" s="495"/>
    </row>
    <row r="767" spans="1:45" ht="15.75" customHeight="1" x14ac:dyDescent="0.25">
      <c r="A767" s="609"/>
      <c r="B767" s="496"/>
      <c r="C767" s="496"/>
      <c r="D767" s="495"/>
      <c r="E767" s="497"/>
      <c r="F767" s="495"/>
      <c r="G767" s="498"/>
      <c r="H767" s="495"/>
      <c r="I767" s="495"/>
      <c r="J767" s="495"/>
      <c r="K767" s="499"/>
      <c r="L767" s="607"/>
      <c r="M767" s="607"/>
      <c r="N767" s="495"/>
      <c r="O767" s="497"/>
      <c r="P767" s="495"/>
      <c r="Q767" s="607"/>
      <c r="R767" s="495"/>
      <c r="S767" s="607"/>
      <c r="T767" s="607"/>
      <c r="U767" s="495"/>
      <c r="V767" s="495"/>
      <c r="W767" s="495"/>
      <c r="X767" s="495"/>
      <c r="Y767" s="495"/>
      <c r="Z767" s="495"/>
      <c r="AA767" s="502"/>
      <c r="AB767" s="502"/>
      <c r="AC767" s="503"/>
      <c r="AD767" s="502"/>
      <c r="AE767" s="502"/>
      <c r="AF767" s="502"/>
      <c r="AG767" s="505"/>
      <c r="AH767" s="502"/>
      <c r="AI767" s="502"/>
      <c r="AJ767" s="495"/>
      <c r="AK767" s="495"/>
      <c r="AL767" s="495"/>
      <c r="AM767" s="495"/>
      <c r="AN767" s="495"/>
      <c r="AO767" s="495"/>
      <c r="AP767" s="495"/>
      <c r="AQ767" s="607"/>
      <c r="AR767" s="495"/>
      <c r="AS767" s="495"/>
    </row>
    <row r="768" spans="1:45" ht="15.75" customHeight="1" x14ac:dyDescent="0.25">
      <c r="A768" s="609"/>
      <c r="B768" s="496"/>
      <c r="C768" s="496"/>
      <c r="D768" s="495"/>
      <c r="E768" s="497"/>
      <c r="F768" s="495"/>
      <c r="G768" s="498"/>
      <c r="H768" s="495"/>
      <c r="I768" s="495"/>
      <c r="J768" s="495"/>
      <c r="K768" s="499"/>
      <c r="L768" s="607"/>
      <c r="M768" s="607"/>
      <c r="N768" s="495"/>
      <c r="O768" s="497"/>
      <c r="P768" s="495"/>
      <c r="Q768" s="607"/>
      <c r="R768" s="495"/>
      <c r="S768" s="500"/>
      <c r="T768" s="607"/>
      <c r="U768" s="495"/>
      <c r="V768" s="495"/>
      <c r="W768" s="495"/>
      <c r="X768" s="495"/>
      <c r="Y768" s="495"/>
      <c r="Z768" s="495"/>
      <c r="AA768" s="502"/>
      <c r="AB768" s="502"/>
      <c r="AC768" s="503"/>
      <c r="AD768" s="502"/>
      <c r="AE768" s="502"/>
      <c r="AF768" s="502"/>
      <c r="AG768" s="505"/>
      <c r="AH768" s="502"/>
      <c r="AI768" s="502"/>
      <c r="AJ768" s="495"/>
      <c r="AK768" s="495"/>
      <c r="AL768" s="495"/>
      <c r="AM768" s="495"/>
      <c r="AN768" s="495"/>
      <c r="AO768" s="495"/>
      <c r="AP768" s="495"/>
      <c r="AQ768" s="607"/>
      <c r="AR768" s="607"/>
      <c r="AS768" s="495"/>
    </row>
    <row r="769" spans="1:45" ht="15.75" customHeight="1" x14ac:dyDescent="0.25">
      <c r="A769" s="609"/>
      <c r="B769" s="496"/>
      <c r="C769" s="496"/>
      <c r="D769" s="495"/>
      <c r="E769" s="497"/>
      <c r="F769" s="495"/>
      <c r="G769" s="498"/>
      <c r="H769" s="495"/>
      <c r="I769" s="495"/>
      <c r="J769" s="495"/>
      <c r="K769" s="499"/>
      <c r="L769" s="607"/>
      <c r="M769" s="607"/>
      <c r="N769" s="495"/>
      <c r="O769" s="497"/>
      <c r="P769" s="628"/>
      <c r="Q769" s="607"/>
      <c r="R769" s="495"/>
      <c r="S769" s="607"/>
      <c r="T769" s="607"/>
      <c r="U769" s="495"/>
      <c r="V769" s="495"/>
      <c r="W769" s="495"/>
      <c r="X769" s="495"/>
      <c r="Y769" s="495"/>
      <c r="Z769" s="495"/>
      <c r="AA769" s="502"/>
      <c r="AB769" s="502"/>
      <c r="AC769" s="503"/>
      <c r="AD769" s="502"/>
      <c r="AE769" s="502"/>
      <c r="AF769" s="502"/>
      <c r="AG769" s="505"/>
      <c r="AH769" s="502"/>
      <c r="AI769" s="502"/>
      <c r="AJ769" s="495"/>
      <c r="AK769" s="495"/>
      <c r="AL769" s="495"/>
      <c r="AM769" s="495"/>
      <c r="AN769" s="495"/>
      <c r="AO769" s="495"/>
      <c r="AP769" s="495"/>
      <c r="AQ769" s="607"/>
      <c r="AR769" s="495"/>
      <c r="AS769" s="495"/>
    </row>
    <row r="770" spans="1:45" ht="15.75" customHeight="1" x14ac:dyDescent="0.25">
      <c r="A770" s="609"/>
      <c r="B770" s="496"/>
      <c r="C770" s="496"/>
      <c r="D770" s="495"/>
      <c r="E770" s="497"/>
      <c r="F770" s="495"/>
      <c r="G770" s="498"/>
      <c r="H770" s="495"/>
      <c r="I770" s="495"/>
      <c r="J770" s="495"/>
      <c r="K770" s="499"/>
      <c r="L770" s="607"/>
      <c r="M770" s="607"/>
      <c r="N770" s="495"/>
      <c r="O770" s="497"/>
      <c r="P770" s="495"/>
      <c r="Q770" s="607"/>
      <c r="R770" s="495"/>
      <c r="S770" s="607"/>
      <c r="T770" s="607"/>
      <c r="U770" s="495"/>
      <c r="V770" s="495"/>
      <c r="W770" s="495"/>
      <c r="X770" s="495"/>
      <c r="Y770" s="495"/>
      <c r="Z770" s="495"/>
      <c r="AA770" s="502"/>
      <c r="AB770" s="502"/>
      <c r="AC770" s="503"/>
      <c r="AD770" s="502"/>
      <c r="AE770" s="502"/>
      <c r="AF770" s="502"/>
      <c r="AG770" s="505"/>
      <c r="AH770" s="502"/>
      <c r="AI770" s="502"/>
      <c r="AJ770" s="495"/>
      <c r="AK770" s="495"/>
      <c r="AL770" s="495"/>
      <c r="AM770" s="495"/>
      <c r="AN770" s="495"/>
      <c r="AO770" s="495"/>
      <c r="AP770" s="495"/>
      <c r="AQ770" s="607"/>
      <c r="AR770" s="495"/>
      <c r="AS770" s="495"/>
    </row>
    <row r="771" spans="1:45" ht="15.75" customHeight="1" x14ac:dyDescent="0.25">
      <c r="A771" s="609"/>
      <c r="B771" s="496"/>
      <c r="C771" s="496"/>
      <c r="D771" s="495"/>
      <c r="E771" s="497"/>
      <c r="F771" s="495"/>
      <c r="G771" s="498"/>
      <c r="H771" s="495"/>
      <c r="I771" s="495"/>
      <c r="J771" s="495"/>
      <c r="K771" s="499"/>
      <c r="L771" s="607"/>
      <c r="M771" s="607"/>
      <c r="N771" s="495"/>
      <c r="O771" s="497"/>
      <c r="P771" s="495"/>
      <c r="Q771" s="607"/>
      <c r="R771" s="495"/>
      <c r="S771" s="607"/>
      <c r="T771" s="607"/>
      <c r="U771" s="495"/>
      <c r="V771" s="495"/>
      <c r="W771" s="495"/>
      <c r="X771" s="495"/>
      <c r="Y771" s="495"/>
      <c r="Z771" s="495"/>
      <c r="AA771" s="502"/>
      <c r="AB771" s="505"/>
      <c r="AC771" s="503"/>
      <c r="AD771" s="502"/>
      <c r="AE771" s="505"/>
      <c r="AF771" s="502"/>
      <c r="AG771" s="505"/>
      <c r="AH771" s="502"/>
      <c r="AI771" s="502"/>
      <c r="AJ771" s="495"/>
      <c r="AK771" s="495"/>
      <c r="AL771" s="495"/>
      <c r="AM771" s="495"/>
      <c r="AN771" s="495"/>
      <c r="AO771" s="495"/>
      <c r="AP771" s="495"/>
      <c r="AQ771" s="607"/>
      <c r="AR771" s="495"/>
      <c r="AS771" s="495"/>
    </row>
    <row r="772" spans="1:45" ht="15.75" customHeight="1" x14ac:dyDescent="0.25">
      <c r="A772" s="609"/>
      <c r="B772" s="496"/>
      <c r="C772" s="496"/>
      <c r="D772" s="495"/>
      <c r="E772" s="497"/>
      <c r="F772" s="495"/>
      <c r="G772" s="498"/>
      <c r="H772" s="495"/>
      <c r="I772" s="495"/>
      <c r="J772" s="495"/>
      <c r="K772" s="499"/>
      <c r="L772" s="607"/>
      <c r="M772" s="607"/>
      <c r="N772" s="495"/>
      <c r="O772" s="497"/>
      <c r="P772" s="495"/>
      <c r="Q772" s="607"/>
      <c r="R772" s="495"/>
      <c r="S772" s="607"/>
      <c r="T772" s="607"/>
      <c r="U772" s="495"/>
      <c r="V772" s="495"/>
      <c r="W772" s="495"/>
      <c r="X772" s="495"/>
      <c r="Y772" s="495"/>
      <c r="Z772" s="495"/>
      <c r="AA772" s="502"/>
      <c r="AB772" s="505"/>
      <c r="AC772" s="503"/>
      <c r="AD772" s="502"/>
      <c r="AE772" s="505"/>
      <c r="AF772" s="502"/>
      <c r="AG772" s="505"/>
      <c r="AH772" s="502"/>
      <c r="AI772" s="502"/>
      <c r="AJ772" s="495"/>
      <c r="AK772" s="495"/>
      <c r="AL772" s="495"/>
      <c r="AM772" s="495"/>
      <c r="AN772" s="495"/>
      <c r="AO772" s="495"/>
      <c r="AP772" s="495"/>
      <c r="AQ772" s="607"/>
      <c r="AR772" s="495"/>
      <c r="AS772" s="495"/>
    </row>
    <row r="773" spans="1:45" ht="15.75" customHeight="1" x14ac:dyDescent="0.25">
      <c r="A773" s="609"/>
      <c r="B773" s="496"/>
      <c r="C773" s="496"/>
      <c r="D773" s="495"/>
      <c r="E773" s="497"/>
      <c r="F773" s="495"/>
      <c r="G773" s="498"/>
      <c r="H773" s="495"/>
      <c r="I773" s="495"/>
      <c r="J773" s="495"/>
      <c r="K773" s="499"/>
      <c r="L773" s="607"/>
      <c r="M773" s="607"/>
      <c r="N773" s="495"/>
      <c r="O773" s="497"/>
      <c r="P773" s="495"/>
      <c r="Q773" s="607"/>
      <c r="R773" s="495"/>
      <c r="S773" s="607"/>
      <c r="T773" s="607"/>
      <c r="U773" s="495"/>
      <c r="V773" s="495"/>
      <c r="W773" s="495"/>
      <c r="X773" s="495"/>
      <c r="Y773" s="495"/>
      <c r="Z773" s="495"/>
      <c r="AA773" s="502"/>
      <c r="AB773" s="502"/>
      <c r="AC773" s="503"/>
      <c r="AD773" s="502"/>
      <c r="AE773" s="502"/>
      <c r="AF773" s="502"/>
      <c r="AG773" s="505"/>
      <c r="AH773" s="502"/>
      <c r="AI773" s="502"/>
      <c r="AJ773" s="495"/>
      <c r="AK773" s="495"/>
      <c r="AL773" s="495"/>
      <c r="AM773" s="495"/>
      <c r="AN773" s="495"/>
      <c r="AO773" s="495"/>
      <c r="AP773" s="495"/>
      <c r="AQ773" s="607"/>
      <c r="AR773" s="495"/>
      <c r="AS773" s="495"/>
    </row>
    <row r="774" spans="1:45" ht="15.75" customHeight="1" x14ac:dyDescent="0.25">
      <c r="A774" s="609"/>
      <c r="B774" s="496"/>
      <c r="C774" s="496"/>
      <c r="D774" s="495"/>
      <c r="E774" s="497"/>
      <c r="F774" s="495"/>
      <c r="G774" s="498"/>
      <c r="H774" s="495"/>
      <c r="I774" s="495"/>
      <c r="J774" s="495"/>
      <c r="K774" s="499"/>
      <c r="L774" s="607"/>
      <c r="M774" s="607"/>
      <c r="N774" s="495"/>
      <c r="O774" s="497"/>
      <c r="P774" s="495"/>
      <c r="Q774" s="607"/>
      <c r="R774" s="495"/>
      <c r="S774" s="607"/>
      <c r="T774" s="607"/>
      <c r="U774" s="495"/>
      <c r="V774" s="495"/>
      <c r="W774" s="495"/>
      <c r="X774" s="495"/>
      <c r="Y774" s="495"/>
      <c r="Z774" s="495"/>
      <c r="AA774" s="502"/>
      <c r="AB774" s="505"/>
      <c r="AC774" s="503"/>
      <c r="AD774" s="502"/>
      <c r="AE774" s="505"/>
      <c r="AF774" s="502"/>
      <c r="AG774" s="505"/>
      <c r="AH774" s="502"/>
      <c r="AI774" s="502"/>
      <c r="AJ774" s="495"/>
      <c r="AK774" s="495"/>
      <c r="AL774" s="495"/>
      <c r="AM774" s="495"/>
      <c r="AN774" s="495"/>
      <c r="AO774" s="495"/>
      <c r="AP774" s="495"/>
      <c r="AQ774" s="607"/>
      <c r="AR774" s="495"/>
      <c r="AS774" s="495"/>
    </row>
    <row r="775" spans="1:45" ht="15.75" customHeight="1" x14ac:dyDescent="0.25">
      <c r="A775" s="609"/>
      <c r="B775" s="496"/>
      <c r="C775" s="496"/>
      <c r="D775" s="495"/>
      <c r="E775" s="497"/>
      <c r="F775" s="495"/>
      <c r="G775" s="498"/>
      <c r="H775" s="495"/>
      <c r="I775" s="495"/>
      <c r="J775" s="495"/>
      <c r="K775" s="499"/>
      <c r="L775" s="607"/>
      <c r="M775" s="607"/>
      <c r="N775" s="495"/>
      <c r="O775" s="497"/>
      <c r="P775" s="495"/>
      <c r="Q775" s="607"/>
      <c r="R775" s="495"/>
      <c r="S775" s="607"/>
      <c r="T775" s="607"/>
      <c r="U775" s="495"/>
      <c r="V775" s="495"/>
      <c r="W775" s="495"/>
      <c r="X775" s="495"/>
      <c r="Y775" s="495"/>
      <c r="Z775" s="495"/>
      <c r="AA775" s="502"/>
      <c r="AB775" s="505"/>
      <c r="AC775" s="503"/>
      <c r="AD775" s="502"/>
      <c r="AE775" s="505"/>
      <c r="AF775" s="502"/>
      <c r="AG775" s="505"/>
      <c r="AH775" s="502"/>
      <c r="AI775" s="502"/>
      <c r="AJ775" s="495"/>
      <c r="AK775" s="495"/>
      <c r="AL775" s="495"/>
      <c r="AM775" s="495"/>
      <c r="AN775" s="495"/>
      <c r="AO775" s="495"/>
      <c r="AP775" s="495"/>
      <c r="AQ775" s="607"/>
      <c r="AR775" s="495"/>
      <c r="AS775" s="495"/>
    </row>
    <row r="776" spans="1:45" ht="15.75" customHeight="1" x14ac:dyDescent="0.25">
      <c r="A776" s="609"/>
      <c r="B776" s="496"/>
      <c r="C776" s="496"/>
      <c r="D776" s="495"/>
      <c r="E776" s="497"/>
      <c r="F776" s="495"/>
      <c r="G776" s="498"/>
      <c r="H776" s="495"/>
      <c r="I776" s="495"/>
      <c r="J776" s="495"/>
      <c r="K776" s="499"/>
      <c r="L776" s="607"/>
      <c r="M776" s="607"/>
      <c r="N776" s="495"/>
      <c r="O776" s="497"/>
      <c r="P776" s="495"/>
      <c r="Q776" s="607"/>
      <c r="R776" s="495"/>
      <c r="S776" s="607"/>
      <c r="T776" s="607"/>
      <c r="U776" s="495"/>
      <c r="V776" s="495"/>
      <c r="W776" s="495"/>
      <c r="X776" s="495"/>
      <c r="Y776" s="495"/>
      <c r="Z776" s="495"/>
      <c r="AA776" s="502"/>
      <c r="AB776" s="505"/>
      <c r="AC776" s="503"/>
      <c r="AD776" s="502"/>
      <c r="AE776" s="505"/>
      <c r="AF776" s="502"/>
      <c r="AG776" s="505"/>
      <c r="AH776" s="502"/>
      <c r="AI776" s="502"/>
      <c r="AJ776" s="495"/>
      <c r="AK776" s="495"/>
      <c r="AL776" s="495"/>
      <c r="AM776" s="495"/>
      <c r="AN776" s="495"/>
      <c r="AO776" s="495"/>
      <c r="AP776" s="495"/>
      <c r="AQ776" s="607"/>
      <c r="AR776" s="495"/>
      <c r="AS776" s="495"/>
    </row>
    <row r="777" spans="1:45" ht="15.75" customHeight="1" x14ac:dyDescent="0.25">
      <c r="A777" s="609"/>
      <c r="B777" s="496"/>
      <c r="C777" s="496"/>
      <c r="D777" s="495"/>
      <c r="E777" s="497"/>
      <c r="F777" s="495"/>
      <c r="G777" s="498"/>
      <c r="H777" s="495"/>
      <c r="I777" s="495"/>
      <c r="J777" s="495"/>
      <c r="K777" s="499"/>
      <c r="L777" s="607"/>
      <c r="M777" s="607"/>
      <c r="N777" s="495"/>
      <c r="O777" s="497"/>
      <c r="P777" s="495"/>
      <c r="Q777" s="607"/>
      <c r="R777" s="495"/>
      <c r="S777" s="607"/>
      <c r="T777" s="607"/>
      <c r="U777" s="495"/>
      <c r="V777" s="495"/>
      <c r="W777" s="495"/>
      <c r="X777" s="495"/>
      <c r="Y777" s="495"/>
      <c r="Z777" s="495"/>
      <c r="AA777" s="502"/>
      <c r="AB777" s="502"/>
      <c r="AC777" s="503"/>
      <c r="AD777" s="502"/>
      <c r="AE777" s="502"/>
      <c r="AF777" s="502"/>
      <c r="AG777" s="505"/>
      <c r="AH777" s="502"/>
      <c r="AI777" s="502"/>
      <c r="AJ777" s="495"/>
      <c r="AK777" s="495"/>
      <c r="AL777" s="495"/>
      <c r="AM777" s="495"/>
      <c r="AN777" s="495"/>
      <c r="AO777" s="495"/>
      <c r="AP777" s="495"/>
      <c r="AQ777" s="607"/>
      <c r="AR777" s="495"/>
      <c r="AS777" s="495"/>
    </row>
    <row r="778" spans="1:45" ht="15.75" customHeight="1" x14ac:dyDescent="0.25">
      <c r="A778" s="609"/>
      <c r="B778" s="496"/>
      <c r="C778" s="496"/>
      <c r="D778" s="495"/>
      <c r="E778" s="497"/>
      <c r="F778" s="495"/>
      <c r="G778" s="498"/>
      <c r="H778" s="495"/>
      <c r="I778" s="495"/>
      <c r="J778" s="495"/>
      <c r="K778" s="499"/>
      <c r="L778" s="607"/>
      <c r="M778" s="607"/>
      <c r="N778" s="495"/>
      <c r="O778" s="497"/>
      <c r="P778" s="495"/>
      <c r="Q778" s="607"/>
      <c r="R778" s="495"/>
      <c r="S778" s="607"/>
      <c r="T778" s="607"/>
      <c r="U778" s="495"/>
      <c r="V778" s="495"/>
      <c r="W778" s="495"/>
      <c r="X778" s="495"/>
      <c r="Y778" s="495"/>
      <c r="Z778" s="495"/>
      <c r="AA778" s="502"/>
      <c r="AB778" s="502"/>
      <c r="AC778" s="503"/>
      <c r="AD778" s="502"/>
      <c r="AE778" s="502"/>
      <c r="AF778" s="502"/>
      <c r="AG778" s="505"/>
      <c r="AH778" s="502"/>
      <c r="AI778" s="505"/>
      <c r="AJ778" s="495"/>
      <c r="AK778" s="495"/>
      <c r="AL778" s="495"/>
      <c r="AM778" s="495"/>
      <c r="AN778" s="495"/>
      <c r="AO778" s="495"/>
      <c r="AP778" s="495"/>
      <c r="AQ778" s="607"/>
      <c r="AR778" s="495"/>
      <c r="AS778" s="495"/>
    </row>
    <row r="779" spans="1:45" ht="15.75" customHeight="1" x14ac:dyDescent="0.25">
      <c r="A779" s="609"/>
      <c r="B779" s="496"/>
      <c r="C779" s="496"/>
      <c r="D779" s="495"/>
      <c r="E779" s="497"/>
      <c r="F779" s="495"/>
      <c r="G779" s="498"/>
      <c r="H779" s="495"/>
      <c r="I779" s="495"/>
      <c r="J779" s="495"/>
      <c r="K779" s="499"/>
      <c r="L779" s="607"/>
      <c r="M779" s="607"/>
      <c r="N779" s="495"/>
      <c r="O779" s="497"/>
      <c r="P779" s="495"/>
      <c r="Q779" s="607"/>
      <c r="R779" s="495"/>
      <c r="S779" s="607"/>
      <c r="T779" s="607"/>
      <c r="U779" s="495"/>
      <c r="V779" s="495"/>
      <c r="W779" s="495"/>
      <c r="X779" s="495"/>
      <c r="Y779" s="495"/>
      <c r="Z779" s="495"/>
      <c r="AA779" s="502"/>
      <c r="AB779" s="502"/>
      <c r="AC779" s="503"/>
      <c r="AD779" s="502"/>
      <c r="AE779" s="502"/>
      <c r="AF779" s="502"/>
      <c r="AG779" s="505"/>
      <c r="AH779" s="502"/>
      <c r="AI779" s="502"/>
      <c r="AJ779" s="495"/>
      <c r="AK779" s="495"/>
      <c r="AL779" s="495"/>
      <c r="AM779" s="495"/>
      <c r="AN779" s="495"/>
      <c r="AO779" s="495"/>
      <c r="AP779" s="495"/>
      <c r="AQ779" s="607"/>
      <c r="AR779" s="495"/>
      <c r="AS779" s="495"/>
    </row>
    <row r="780" spans="1:45" ht="15.75" customHeight="1" x14ac:dyDescent="0.25">
      <c r="A780" s="609"/>
      <c r="B780" s="496"/>
      <c r="C780" s="496"/>
      <c r="D780" s="495"/>
      <c r="E780" s="497"/>
      <c r="F780" s="495"/>
      <c r="G780" s="498"/>
      <c r="H780" s="495"/>
      <c r="I780" s="495"/>
      <c r="J780" s="495"/>
      <c r="K780" s="499"/>
      <c r="L780" s="607"/>
      <c r="M780" s="607"/>
      <c r="N780" s="495"/>
      <c r="O780" s="497"/>
      <c r="P780" s="495"/>
      <c r="Q780" s="607"/>
      <c r="R780" s="495"/>
      <c r="S780" s="607"/>
      <c r="T780" s="607"/>
      <c r="U780" s="495"/>
      <c r="V780" s="495"/>
      <c r="W780" s="495"/>
      <c r="X780" s="495"/>
      <c r="Y780" s="495"/>
      <c r="Z780" s="495"/>
      <c r="AA780" s="502"/>
      <c r="AB780" s="505"/>
      <c r="AC780" s="503"/>
      <c r="AD780" s="502"/>
      <c r="AE780" s="502"/>
      <c r="AF780" s="502"/>
      <c r="AG780" s="505"/>
      <c r="AH780" s="502"/>
      <c r="AI780" s="502"/>
      <c r="AJ780" s="495"/>
      <c r="AK780" s="495"/>
      <c r="AL780" s="495"/>
      <c r="AM780" s="495"/>
      <c r="AN780" s="495"/>
      <c r="AO780" s="495"/>
      <c r="AP780" s="495"/>
      <c r="AQ780" s="607"/>
      <c r="AR780" s="495"/>
      <c r="AS780" s="495"/>
    </row>
    <row r="781" spans="1:45" ht="15.75" customHeight="1" x14ac:dyDescent="0.25">
      <c r="A781" s="631"/>
      <c r="B781" s="496"/>
      <c r="C781" s="629"/>
      <c r="D781" s="495"/>
      <c r="E781" s="497"/>
      <c r="F781" s="495"/>
      <c r="G781" s="498"/>
      <c r="H781" s="495"/>
      <c r="I781" s="495"/>
      <c r="J781" s="495"/>
      <c r="K781" s="499"/>
      <c r="L781" s="607"/>
      <c r="M781" s="607"/>
      <c r="N781" s="495"/>
      <c r="O781" s="610"/>
      <c r="P781" s="495"/>
      <c r="Q781" s="607"/>
      <c r="R781" s="495"/>
      <c r="S781" s="607"/>
      <c r="T781" s="607"/>
      <c r="U781" s="495"/>
      <c r="V781" s="495"/>
      <c r="W781" s="495"/>
      <c r="X781" s="495"/>
      <c r="Y781" s="495"/>
      <c r="Z781" s="495"/>
      <c r="AA781" s="502"/>
      <c r="AB781" s="502"/>
      <c r="AC781" s="503"/>
      <c r="AD781" s="502"/>
      <c r="AE781" s="502"/>
      <c r="AF781" s="502"/>
      <c r="AG781" s="505"/>
      <c r="AH781" s="502"/>
      <c r="AI781" s="502"/>
      <c r="AJ781" s="495"/>
      <c r="AK781" s="495"/>
      <c r="AL781" s="495"/>
      <c r="AM781" s="495"/>
      <c r="AN781" s="495"/>
      <c r="AO781" s="495"/>
      <c r="AP781" s="495"/>
      <c r="AQ781" s="607"/>
      <c r="AR781" s="495"/>
      <c r="AS781" s="495"/>
    </row>
    <row r="782" spans="1:45" ht="15.75" customHeight="1" x14ac:dyDescent="0.25">
      <c r="A782" s="495"/>
      <c r="B782" s="496"/>
      <c r="C782" s="496"/>
      <c r="D782" s="495"/>
      <c r="E782" s="497"/>
      <c r="F782" s="495"/>
      <c r="G782" s="498"/>
      <c r="H782" s="495"/>
      <c r="I782" s="495"/>
      <c r="J782" s="495"/>
      <c r="K782" s="499"/>
      <c r="L782" s="607"/>
      <c r="M782" s="607"/>
      <c r="N782" s="495"/>
      <c r="O782" s="497"/>
      <c r="P782" s="495"/>
      <c r="Q782" s="607"/>
      <c r="R782" s="495"/>
      <c r="S782" s="607"/>
      <c r="T782" s="607"/>
      <c r="U782" s="495"/>
      <c r="V782" s="495"/>
      <c r="W782" s="495"/>
      <c r="X782" s="495"/>
      <c r="Y782" s="495"/>
      <c r="Z782" s="495"/>
      <c r="AA782" s="502"/>
      <c r="AB782" s="502"/>
      <c r="AC782" s="503"/>
      <c r="AD782" s="502"/>
      <c r="AE782" s="502"/>
      <c r="AF782" s="502"/>
      <c r="AG782" s="505"/>
      <c r="AH782" s="502"/>
      <c r="AI782" s="502"/>
      <c r="AJ782" s="495"/>
      <c r="AK782" s="495"/>
      <c r="AL782" s="495"/>
      <c r="AM782" s="495"/>
      <c r="AN782" s="495"/>
      <c r="AO782" s="495"/>
      <c r="AP782" s="495"/>
      <c r="AQ782" s="607"/>
      <c r="AR782" s="495"/>
      <c r="AS782" s="495"/>
    </row>
    <row r="783" spans="1:45" ht="15.75" customHeight="1" x14ac:dyDescent="0.25">
      <c r="A783" s="495"/>
      <c r="B783" s="496"/>
      <c r="C783" s="496"/>
      <c r="D783" s="495"/>
      <c r="E783" s="497"/>
      <c r="F783" s="495"/>
      <c r="G783" s="498"/>
      <c r="H783" s="495"/>
      <c r="I783" s="495"/>
      <c r="J783" s="495"/>
      <c r="K783" s="499"/>
      <c r="L783" s="607"/>
      <c r="M783" s="607"/>
      <c r="N783" s="495"/>
      <c r="O783" s="501"/>
      <c r="P783" s="495"/>
      <c r="Q783" s="607"/>
      <c r="R783" s="495"/>
      <c r="S783" s="607"/>
      <c r="T783" s="607"/>
      <c r="U783" s="495"/>
      <c r="V783" s="495"/>
      <c r="W783" s="495"/>
      <c r="X783" s="495"/>
      <c r="Y783" s="495"/>
      <c r="Z783" s="495"/>
      <c r="AA783" s="502"/>
      <c r="AB783" s="502"/>
      <c r="AC783" s="503"/>
      <c r="AD783" s="502"/>
      <c r="AE783" s="502"/>
      <c r="AF783" s="502"/>
      <c r="AG783" s="505"/>
      <c r="AH783" s="502"/>
      <c r="AI783" s="502"/>
      <c r="AJ783" s="495"/>
      <c r="AK783" s="495"/>
      <c r="AL783" s="495"/>
      <c r="AM783" s="495"/>
      <c r="AN783" s="495"/>
      <c r="AO783" s="495"/>
      <c r="AP783" s="495"/>
      <c r="AQ783" s="607"/>
      <c r="AR783" s="495"/>
      <c r="AS783" s="495"/>
    </row>
    <row r="784" spans="1:45" ht="15.75" customHeight="1" x14ac:dyDescent="0.25">
      <c r="A784" s="495"/>
      <c r="B784" s="496"/>
      <c r="C784" s="496"/>
      <c r="D784" s="495"/>
      <c r="E784" s="497"/>
      <c r="F784" s="495"/>
      <c r="G784" s="498"/>
      <c r="H784" s="495"/>
      <c r="I784" s="495"/>
      <c r="J784" s="495"/>
      <c r="K784" s="499"/>
      <c r="L784" s="607"/>
      <c r="M784" s="607"/>
      <c r="N784" s="495"/>
      <c r="O784" s="497"/>
      <c r="P784" s="495"/>
      <c r="Q784" s="607"/>
      <c r="R784" s="495"/>
      <c r="S784" s="607"/>
      <c r="T784" s="607"/>
      <c r="U784" s="495"/>
      <c r="V784" s="495"/>
      <c r="W784" s="495"/>
      <c r="X784" s="495"/>
      <c r="Y784" s="495"/>
      <c r="Z784" s="495"/>
      <c r="AA784" s="502"/>
      <c r="AB784" s="502"/>
      <c r="AC784" s="503"/>
      <c r="AD784" s="502"/>
      <c r="AE784" s="502"/>
      <c r="AF784" s="502"/>
      <c r="AG784" s="505"/>
      <c r="AH784" s="502"/>
      <c r="AI784" s="502"/>
      <c r="AJ784" s="495"/>
      <c r="AK784" s="495"/>
      <c r="AL784" s="495"/>
      <c r="AM784" s="495"/>
      <c r="AN784" s="495"/>
      <c r="AO784" s="495"/>
      <c r="AP784" s="495"/>
      <c r="AQ784" s="607"/>
      <c r="AR784" s="495"/>
      <c r="AS784" s="495"/>
    </row>
    <row r="785" spans="1:45" ht="15.75" customHeight="1" x14ac:dyDescent="0.25">
      <c r="A785" s="495"/>
      <c r="B785" s="496"/>
      <c r="C785" s="496"/>
      <c r="D785" s="495"/>
      <c r="E785" s="497"/>
      <c r="F785" s="495"/>
      <c r="G785" s="498"/>
      <c r="H785" s="495"/>
      <c r="I785" s="495"/>
      <c r="J785" s="495"/>
      <c r="K785" s="499"/>
      <c r="L785" s="607"/>
      <c r="M785" s="607"/>
      <c r="N785" s="495"/>
      <c r="O785" s="497"/>
      <c r="P785" s="495"/>
      <c r="Q785" s="607"/>
      <c r="R785" s="495"/>
      <c r="S785" s="607"/>
      <c r="T785" s="607"/>
      <c r="U785" s="495"/>
      <c r="V785" s="495"/>
      <c r="W785" s="495"/>
      <c r="X785" s="495"/>
      <c r="Y785" s="495"/>
      <c r="Z785" s="495"/>
      <c r="AA785" s="502"/>
      <c r="AB785" s="502"/>
      <c r="AC785" s="503"/>
      <c r="AD785" s="502"/>
      <c r="AE785" s="502"/>
      <c r="AF785" s="502"/>
      <c r="AG785" s="505"/>
      <c r="AH785" s="502"/>
      <c r="AI785" s="502"/>
      <c r="AJ785" s="495"/>
      <c r="AK785" s="495"/>
      <c r="AL785" s="495"/>
      <c r="AM785" s="495"/>
      <c r="AN785" s="495"/>
      <c r="AO785" s="495"/>
      <c r="AP785" s="495"/>
      <c r="AQ785" s="607"/>
      <c r="AR785" s="495"/>
      <c r="AS785" s="495"/>
    </row>
    <row r="786" spans="1:45" ht="15.75" customHeight="1" x14ac:dyDescent="0.25">
      <c r="A786" s="495"/>
      <c r="B786" s="496"/>
      <c r="C786" s="496"/>
      <c r="D786" s="495"/>
      <c r="E786" s="497"/>
      <c r="F786" s="495"/>
      <c r="G786" s="498"/>
      <c r="H786" s="495"/>
      <c r="I786" s="495"/>
      <c r="J786" s="495"/>
      <c r="K786" s="499"/>
      <c r="L786" s="607"/>
      <c r="M786" s="607"/>
      <c r="N786" s="495"/>
      <c r="O786" s="497"/>
      <c r="P786" s="495"/>
      <c r="Q786" s="607"/>
      <c r="R786" s="495"/>
      <c r="S786" s="607"/>
      <c r="T786" s="607"/>
      <c r="U786" s="495"/>
      <c r="V786" s="495"/>
      <c r="W786" s="495"/>
      <c r="X786" s="495"/>
      <c r="Y786" s="495"/>
      <c r="Z786" s="495"/>
      <c r="AA786" s="502"/>
      <c r="AB786" s="502"/>
      <c r="AC786" s="503"/>
      <c r="AD786" s="502"/>
      <c r="AE786" s="502"/>
      <c r="AF786" s="502"/>
      <c r="AG786" s="505"/>
      <c r="AH786" s="505"/>
      <c r="AI786" s="502"/>
      <c r="AJ786" s="495"/>
      <c r="AK786" s="495"/>
      <c r="AL786" s="495"/>
      <c r="AM786" s="495"/>
      <c r="AN786" s="495"/>
      <c r="AO786" s="495"/>
      <c r="AP786" s="495"/>
      <c r="AQ786" s="607"/>
      <c r="AR786" s="495"/>
      <c r="AS786" s="495"/>
    </row>
    <row r="787" spans="1:45" ht="15.75" customHeight="1" x14ac:dyDescent="0.25">
      <c r="A787" s="495"/>
      <c r="B787" s="496"/>
      <c r="C787" s="496"/>
      <c r="D787" s="495"/>
      <c r="E787" s="497"/>
      <c r="F787" s="495"/>
      <c r="G787" s="498"/>
      <c r="H787" s="495"/>
      <c r="I787" s="495"/>
      <c r="J787" s="495"/>
      <c r="K787" s="499"/>
      <c r="L787" s="607"/>
      <c r="M787" s="607"/>
      <c r="N787" s="495"/>
      <c r="O787" s="497"/>
      <c r="P787" s="495"/>
      <c r="Q787" s="607"/>
      <c r="R787" s="495"/>
      <c r="S787" s="607"/>
      <c r="T787" s="607"/>
      <c r="U787" s="495"/>
      <c r="V787" s="495"/>
      <c r="W787" s="495"/>
      <c r="X787" s="495"/>
      <c r="Y787" s="495"/>
      <c r="Z787" s="495"/>
      <c r="AA787" s="502"/>
      <c r="AB787" s="502"/>
      <c r="AC787" s="503"/>
      <c r="AD787" s="502"/>
      <c r="AE787" s="502"/>
      <c r="AF787" s="502"/>
      <c r="AG787" s="505"/>
      <c r="AH787" s="502"/>
      <c r="AI787" s="502"/>
      <c r="AJ787" s="495"/>
      <c r="AK787" s="495"/>
      <c r="AL787" s="495"/>
      <c r="AM787" s="495"/>
      <c r="AN787" s="495"/>
      <c r="AO787" s="495"/>
      <c r="AP787" s="495"/>
      <c r="AQ787" s="607"/>
      <c r="AR787" s="495"/>
      <c r="AS787" s="495"/>
    </row>
    <row r="788" spans="1:45" ht="15.75" customHeight="1" x14ac:dyDescent="0.25">
      <c r="A788" s="495"/>
      <c r="B788" s="496"/>
      <c r="C788" s="496"/>
      <c r="D788" s="495"/>
      <c r="E788" s="497"/>
      <c r="F788" s="495"/>
      <c r="G788" s="498"/>
      <c r="H788" s="495"/>
      <c r="I788" s="495"/>
      <c r="J788" s="495"/>
      <c r="K788" s="499"/>
      <c r="L788" s="607"/>
      <c r="M788" s="607"/>
      <c r="N788" s="495"/>
      <c r="O788" s="497"/>
      <c r="P788" s="495"/>
      <c r="Q788" s="607"/>
      <c r="R788" s="495"/>
      <c r="S788" s="607"/>
      <c r="T788" s="607"/>
      <c r="U788" s="495"/>
      <c r="V788" s="495"/>
      <c r="W788" s="495"/>
      <c r="X788" s="495"/>
      <c r="Y788" s="495"/>
      <c r="Z788" s="495"/>
      <c r="AA788" s="502"/>
      <c r="AB788" s="502"/>
      <c r="AC788" s="503"/>
      <c r="AD788" s="502"/>
      <c r="AE788" s="502"/>
      <c r="AF788" s="502"/>
      <c r="AG788" s="505"/>
      <c r="AH788" s="502"/>
      <c r="AI788" s="502"/>
      <c r="AJ788" s="495"/>
      <c r="AK788" s="495"/>
      <c r="AL788" s="495"/>
      <c r="AM788" s="495"/>
      <c r="AN788" s="495"/>
      <c r="AO788" s="495"/>
      <c r="AP788" s="495"/>
      <c r="AQ788" s="607"/>
      <c r="AR788" s="495"/>
      <c r="AS788" s="495"/>
    </row>
    <row r="789" spans="1:45" ht="15.75" customHeight="1" x14ac:dyDescent="0.25">
      <c r="A789" s="495"/>
      <c r="B789" s="496"/>
      <c r="C789" s="496"/>
      <c r="D789" s="495"/>
      <c r="E789" s="497"/>
      <c r="F789" s="495"/>
      <c r="G789" s="498"/>
      <c r="H789" s="495"/>
      <c r="I789" s="495"/>
      <c r="J789" s="495"/>
      <c r="K789" s="499"/>
      <c r="L789" s="607"/>
      <c r="M789" s="607"/>
      <c r="N789" s="495"/>
      <c r="O789" s="501"/>
      <c r="P789" s="495"/>
      <c r="Q789" s="607"/>
      <c r="R789" s="495"/>
      <c r="S789" s="607"/>
      <c r="T789" s="607"/>
      <c r="U789" s="495"/>
      <c r="V789" s="495"/>
      <c r="W789" s="495"/>
      <c r="X789" s="495"/>
      <c r="Y789" s="495"/>
      <c r="Z789" s="495"/>
      <c r="AA789" s="502"/>
      <c r="AB789" s="502"/>
      <c r="AC789" s="503"/>
      <c r="AD789" s="502"/>
      <c r="AE789" s="502"/>
      <c r="AF789" s="502"/>
      <c r="AG789" s="505"/>
      <c r="AH789" s="502"/>
      <c r="AI789" s="502"/>
      <c r="AJ789" s="495"/>
      <c r="AK789" s="495"/>
      <c r="AL789" s="495"/>
      <c r="AM789" s="495"/>
      <c r="AN789" s="495"/>
      <c r="AO789" s="495"/>
      <c r="AP789" s="495"/>
      <c r="AQ789" s="607"/>
      <c r="AR789" s="495"/>
      <c r="AS789" s="495"/>
    </row>
    <row r="790" spans="1:45" ht="15.75" customHeight="1" x14ac:dyDescent="0.25">
      <c r="A790" s="495"/>
      <c r="B790" s="496"/>
      <c r="C790" s="496"/>
      <c r="D790" s="495"/>
      <c r="E790" s="497"/>
      <c r="F790" s="495"/>
      <c r="G790" s="498"/>
      <c r="H790" s="495"/>
      <c r="I790" s="495"/>
      <c r="J790" s="495"/>
      <c r="K790" s="499"/>
      <c r="L790" s="607"/>
      <c r="M790" s="607"/>
      <c r="N790" s="495"/>
      <c r="O790" s="497"/>
      <c r="P790" s="495"/>
      <c r="Q790" s="607"/>
      <c r="R790" s="495"/>
      <c r="S790" s="607"/>
      <c r="T790" s="607"/>
      <c r="U790" s="495"/>
      <c r="V790" s="495"/>
      <c r="W790" s="495"/>
      <c r="X790" s="495"/>
      <c r="Y790" s="495"/>
      <c r="Z790" s="495"/>
      <c r="AA790" s="502"/>
      <c r="AB790" s="502"/>
      <c r="AC790" s="503"/>
      <c r="AD790" s="502"/>
      <c r="AE790" s="502"/>
      <c r="AF790" s="502"/>
      <c r="AG790" s="505"/>
      <c r="AH790" s="502"/>
      <c r="AI790" s="505"/>
      <c r="AJ790" s="495"/>
      <c r="AK790" s="495"/>
      <c r="AL790" s="495"/>
      <c r="AM790" s="495"/>
      <c r="AN790" s="495"/>
      <c r="AO790" s="495"/>
      <c r="AP790" s="495"/>
      <c r="AQ790" s="607"/>
      <c r="AR790" s="495"/>
      <c r="AS790" s="495"/>
    </row>
    <row r="791" spans="1:45" ht="15.75" customHeight="1" x14ac:dyDescent="0.25">
      <c r="A791" s="495"/>
      <c r="B791" s="496"/>
      <c r="C791" s="496"/>
      <c r="D791" s="495"/>
      <c r="E791" s="497"/>
      <c r="F791" s="495"/>
      <c r="G791" s="498"/>
      <c r="H791" s="495"/>
      <c r="I791" s="495"/>
      <c r="J791" s="495"/>
      <c r="K791" s="499"/>
      <c r="L791" s="607"/>
      <c r="M791" s="607"/>
      <c r="N791" s="495"/>
      <c r="O791" s="497"/>
      <c r="P791" s="495"/>
      <c r="Q791" s="607"/>
      <c r="R791" s="495"/>
      <c r="S791" s="607"/>
      <c r="T791" s="607"/>
      <c r="U791" s="495"/>
      <c r="V791" s="495"/>
      <c r="W791" s="495"/>
      <c r="X791" s="495"/>
      <c r="Y791" s="495"/>
      <c r="Z791" s="495"/>
      <c r="AA791" s="502"/>
      <c r="AB791" s="502"/>
      <c r="AC791" s="503"/>
      <c r="AD791" s="502"/>
      <c r="AE791" s="502"/>
      <c r="AF791" s="502"/>
      <c r="AG791" s="505"/>
      <c r="AH791" s="502"/>
      <c r="AI791" s="505"/>
      <c r="AJ791" s="495"/>
      <c r="AK791" s="495"/>
      <c r="AL791" s="495"/>
      <c r="AM791" s="495"/>
      <c r="AN791" s="495"/>
      <c r="AO791" s="495"/>
      <c r="AP791" s="495"/>
      <c r="AQ791" s="607"/>
      <c r="AR791" s="495"/>
      <c r="AS791" s="495"/>
    </row>
    <row r="792" spans="1:45" ht="15.75" customHeight="1" x14ac:dyDescent="0.25">
      <c r="A792" s="495"/>
      <c r="B792" s="496"/>
      <c r="C792" s="496"/>
      <c r="D792" s="495"/>
      <c r="E792" s="497"/>
      <c r="F792" s="495"/>
      <c r="G792" s="498"/>
      <c r="H792" s="495"/>
      <c r="I792" s="495"/>
      <c r="J792" s="495"/>
      <c r="K792" s="499"/>
      <c r="L792" s="607"/>
      <c r="M792" s="607"/>
      <c r="N792" s="495"/>
      <c r="O792" s="501"/>
      <c r="P792" s="495"/>
      <c r="Q792" s="607"/>
      <c r="R792" s="495"/>
      <c r="S792" s="607"/>
      <c r="T792" s="607"/>
      <c r="U792" s="495"/>
      <c r="V792" s="495"/>
      <c r="W792" s="495"/>
      <c r="X792" s="495"/>
      <c r="Y792" s="495"/>
      <c r="Z792" s="495"/>
      <c r="AA792" s="502"/>
      <c r="AB792" s="502"/>
      <c r="AC792" s="503"/>
      <c r="AD792" s="502"/>
      <c r="AE792" s="502"/>
      <c r="AF792" s="502"/>
      <c r="AG792" s="505"/>
      <c r="AH792" s="505"/>
      <c r="AI792" s="505"/>
      <c r="AJ792" s="495"/>
      <c r="AK792" s="495"/>
      <c r="AL792" s="495"/>
      <c r="AM792" s="495"/>
      <c r="AN792" s="495"/>
      <c r="AO792" s="495"/>
      <c r="AP792" s="495"/>
      <c r="AQ792" s="607"/>
      <c r="AR792" s="495"/>
      <c r="AS792" s="495"/>
    </row>
    <row r="793" spans="1:45" ht="15.75" customHeight="1" x14ac:dyDescent="0.25">
      <c r="A793" s="495"/>
      <c r="B793" s="496"/>
      <c r="C793" s="496"/>
      <c r="D793" s="495"/>
      <c r="E793" s="497"/>
      <c r="F793" s="495"/>
      <c r="G793" s="498"/>
      <c r="H793" s="495"/>
      <c r="I793" s="495"/>
      <c r="J793" s="495"/>
      <c r="K793" s="499"/>
      <c r="L793" s="607"/>
      <c r="M793" s="607"/>
      <c r="N793" s="495"/>
      <c r="O793" s="497"/>
      <c r="P793" s="495"/>
      <c r="Q793" s="607"/>
      <c r="R793" s="495"/>
      <c r="S793" s="500"/>
      <c r="T793" s="607"/>
      <c r="U793" s="495"/>
      <c r="V793" s="495"/>
      <c r="W793" s="495"/>
      <c r="X793" s="495"/>
      <c r="Y793" s="495"/>
      <c r="Z793" s="495"/>
      <c r="AA793" s="502"/>
      <c r="AB793" s="502"/>
      <c r="AC793" s="503"/>
      <c r="AD793" s="502"/>
      <c r="AE793" s="502"/>
      <c r="AF793" s="502"/>
      <c r="AG793" s="505"/>
      <c r="AH793" s="502"/>
      <c r="AI793" s="502"/>
      <c r="AJ793" s="495"/>
      <c r="AK793" s="495"/>
      <c r="AL793" s="495"/>
      <c r="AM793" s="495"/>
      <c r="AN793" s="495"/>
      <c r="AO793" s="495"/>
      <c r="AP793" s="495"/>
      <c r="AQ793" s="607"/>
      <c r="AR793" s="495"/>
      <c r="AS793" s="495"/>
    </row>
    <row r="794" spans="1:45" ht="15.75" customHeight="1" x14ac:dyDescent="0.25">
      <c r="A794" s="495"/>
      <c r="B794" s="496"/>
      <c r="C794" s="496"/>
      <c r="D794" s="495"/>
      <c r="E794" s="497"/>
      <c r="F794" s="495"/>
      <c r="G794" s="498"/>
      <c r="H794" s="495"/>
      <c r="I794" s="495"/>
      <c r="J794" s="495"/>
      <c r="K794" s="499"/>
      <c r="L794" s="607"/>
      <c r="M794" s="607"/>
      <c r="N794" s="495"/>
      <c r="O794" s="501"/>
      <c r="P794" s="495"/>
      <c r="Q794" s="607"/>
      <c r="R794" s="495"/>
      <c r="S794" s="500"/>
      <c r="T794" s="607"/>
      <c r="U794" s="495"/>
      <c r="V794" s="495"/>
      <c r="W794" s="495"/>
      <c r="X794" s="495"/>
      <c r="Y794" s="495"/>
      <c r="Z794" s="495"/>
      <c r="AA794" s="502"/>
      <c r="AB794" s="502"/>
      <c r="AC794" s="503"/>
      <c r="AD794" s="502"/>
      <c r="AE794" s="502"/>
      <c r="AF794" s="502"/>
      <c r="AG794" s="505"/>
      <c r="AH794" s="502"/>
      <c r="AI794" s="502"/>
      <c r="AJ794" s="495"/>
      <c r="AK794" s="495"/>
      <c r="AL794" s="495"/>
      <c r="AM794" s="495"/>
      <c r="AN794" s="495"/>
      <c r="AO794" s="495"/>
      <c r="AP794" s="495"/>
      <c r="AQ794" s="607"/>
      <c r="AR794" s="495"/>
      <c r="AS794" s="495"/>
    </row>
    <row r="795" spans="1:45" ht="15.75" customHeight="1" x14ac:dyDescent="0.25">
      <c r="A795" s="495"/>
      <c r="B795" s="496"/>
      <c r="C795" s="496"/>
      <c r="D795" s="495"/>
      <c r="E795" s="497"/>
      <c r="F795" s="495"/>
      <c r="G795" s="498"/>
      <c r="H795" s="495"/>
      <c r="I795" s="495"/>
      <c r="J795" s="495"/>
      <c r="K795" s="499"/>
      <c r="L795" s="607"/>
      <c r="M795" s="607"/>
      <c r="N795" s="495"/>
      <c r="O795" s="497"/>
      <c r="P795" s="495"/>
      <c r="Q795" s="607"/>
      <c r="R795" s="495"/>
      <c r="S795" s="500"/>
      <c r="T795" s="607"/>
      <c r="U795" s="495"/>
      <c r="V795" s="495"/>
      <c r="W795" s="495"/>
      <c r="X795" s="495"/>
      <c r="Y795" s="495"/>
      <c r="Z795" s="495"/>
      <c r="AA795" s="502"/>
      <c r="AB795" s="502"/>
      <c r="AC795" s="503"/>
      <c r="AD795" s="502"/>
      <c r="AE795" s="502"/>
      <c r="AF795" s="502"/>
      <c r="AG795" s="505"/>
      <c r="AH795" s="502"/>
      <c r="AI795" s="505"/>
      <c r="AJ795" s="495"/>
      <c r="AK795" s="495"/>
      <c r="AL795" s="495"/>
      <c r="AM795" s="495"/>
      <c r="AN795" s="495"/>
      <c r="AO795" s="495"/>
      <c r="AP795" s="495"/>
      <c r="AQ795" s="607"/>
      <c r="AR795" s="495"/>
      <c r="AS795" s="495"/>
    </row>
    <row r="796" spans="1:45" ht="15.75" customHeight="1" x14ac:dyDescent="0.25">
      <c r="A796" s="495"/>
      <c r="B796" s="496"/>
      <c r="C796" s="496"/>
      <c r="D796" s="495"/>
      <c r="E796" s="497"/>
      <c r="F796" s="495"/>
      <c r="G796" s="498"/>
      <c r="H796" s="495"/>
      <c r="I796" s="495"/>
      <c r="J796" s="495"/>
      <c r="K796" s="499"/>
      <c r="L796" s="607"/>
      <c r="M796" s="607"/>
      <c r="N796" s="495"/>
      <c r="O796" s="501"/>
      <c r="P796" s="495"/>
      <c r="Q796" s="607"/>
      <c r="R796" s="495"/>
      <c r="S796" s="500"/>
      <c r="T796" s="607"/>
      <c r="U796" s="495"/>
      <c r="V796" s="495"/>
      <c r="W796" s="495"/>
      <c r="X796" s="495"/>
      <c r="Y796" s="495"/>
      <c r="Z796" s="495"/>
      <c r="AA796" s="502"/>
      <c r="AB796" s="502"/>
      <c r="AC796" s="503"/>
      <c r="AD796" s="502"/>
      <c r="AE796" s="502"/>
      <c r="AF796" s="502"/>
      <c r="AG796" s="505"/>
      <c r="AH796" s="502"/>
      <c r="AI796" s="502"/>
      <c r="AJ796" s="495"/>
      <c r="AK796" s="495"/>
      <c r="AL796" s="495"/>
      <c r="AM796" s="495"/>
      <c r="AN796" s="495"/>
      <c r="AO796" s="495"/>
      <c r="AP796" s="495"/>
      <c r="AQ796" s="607"/>
      <c r="AR796" s="495"/>
      <c r="AS796" s="495"/>
    </row>
    <row r="797" spans="1:45" ht="15.75" customHeight="1" x14ac:dyDescent="0.25">
      <c r="A797" s="495"/>
      <c r="B797" s="496"/>
      <c r="C797" s="496"/>
      <c r="D797" s="495"/>
      <c r="E797" s="497"/>
      <c r="F797" s="495"/>
      <c r="G797" s="498"/>
      <c r="H797" s="495"/>
      <c r="I797" s="495"/>
      <c r="J797" s="495"/>
      <c r="K797" s="499"/>
      <c r="L797" s="607"/>
      <c r="M797" s="607"/>
      <c r="N797" s="495"/>
      <c r="O797" s="501"/>
      <c r="P797" s="495"/>
      <c r="Q797" s="607"/>
      <c r="R797" s="495"/>
      <c r="S797" s="607"/>
      <c r="T797" s="607"/>
      <c r="U797" s="495"/>
      <c r="V797" s="495"/>
      <c r="W797" s="495"/>
      <c r="X797" s="495"/>
      <c r="Y797" s="495"/>
      <c r="Z797" s="495"/>
      <c r="AA797" s="502"/>
      <c r="AB797" s="502"/>
      <c r="AC797" s="503"/>
      <c r="AD797" s="502"/>
      <c r="AE797" s="502"/>
      <c r="AF797" s="502"/>
      <c r="AG797" s="505"/>
      <c r="AH797" s="502"/>
      <c r="AI797" s="502"/>
      <c r="AJ797" s="495"/>
      <c r="AK797" s="495"/>
      <c r="AL797" s="495"/>
      <c r="AM797" s="495"/>
      <c r="AN797" s="495"/>
      <c r="AO797" s="495"/>
      <c r="AP797" s="495"/>
      <c r="AQ797" s="607"/>
      <c r="AR797" s="495"/>
      <c r="AS797" s="495"/>
    </row>
    <row r="798" spans="1:45" ht="15.75" customHeight="1" x14ac:dyDescent="0.25">
      <c r="A798" s="495"/>
      <c r="B798" s="496"/>
      <c r="C798" s="496"/>
      <c r="D798" s="495"/>
      <c r="E798" s="497"/>
      <c r="F798" s="495"/>
      <c r="G798" s="498"/>
      <c r="H798" s="495"/>
      <c r="I798" s="495"/>
      <c r="J798" s="495"/>
      <c r="K798" s="499"/>
      <c r="L798" s="607"/>
      <c r="M798" s="607"/>
      <c r="N798" s="495"/>
      <c r="O798" s="497"/>
      <c r="P798" s="495"/>
      <c r="Q798" s="607"/>
      <c r="R798" s="495"/>
      <c r="S798" s="607"/>
      <c r="T798" s="607"/>
      <c r="U798" s="495"/>
      <c r="V798" s="495"/>
      <c r="W798" s="495"/>
      <c r="X798" s="495"/>
      <c r="Y798" s="495"/>
      <c r="Z798" s="495"/>
      <c r="AA798" s="502"/>
      <c r="AB798" s="502"/>
      <c r="AC798" s="503"/>
      <c r="AD798" s="502"/>
      <c r="AE798" s="502"/>
      <c r="AF798" s="502"/>
      <c r="AG798" s="505"/>
      <c r="AH798" s="502"/>
      <c r="AI798" s="502"/>
      <c r="AJ798" s="495"/>
      <c r="AK798" s="495"/>
      <c r="AL798" s="495"/>
      <c r="AM798" s="632"/>
      <c r="AN798" s="495"/>
      <c r="AO798" s="495"/>
      <c r="AP798" s="495"/>
      <c r="AQ798" s="607"/>
      <c r="AR798" s="495"/>
      <c r="AS798" s="495"/>
    </row>
    <row r="799" spans="1:45" ht="15.75" customHeight="1" x14ac:dyDescent="0.25">
      <c r="A799" s="495"/>
      <c r="B799" s="496"/>
      <c r="C799" s="496"/>
      <c r="D799" s="495"/>
      <c r="E799" s="497"/>
      <c r="F799" s="495"/>
      <c r="G799" s="498"/>
      <c r="H799" s="495"/>
      <c r="I799" s="495"/>
      <c r="J799" s="495"/>
      <c r="K799" s="499"/>
      <c r="L799" s="607"/>
      <c r="M799" s="607"/>
      <c r="N799" s="495"/>
      <c r="O799" s="501"/>
      <c r="P799" s="495"/>
      <c r="Q799" s="607"/>
      <c r="R799" s="495"/>
      <c r="S799" s="607"/>
      <c r="T799" s="607"/>
      <c r="U799" s="495"/>
      <c r="V799" s="495"/>
      <c r="W799" s="495"/>
      <c r="X799" s="495"/>
      <c r="Y799" s="495"/>
      <c r="Z799" s="495"/>
      <c r="AA799" s="502"/>
      <c r="AB799" s="502"/>
      <c r="AC799" s="503"/>
      <c r="AD799" s="502"/>
      <c r="AE799" s="502"/>
      <c r="AF799" s="502"/>
      <c r="AG799" s="505"/>
      <c r="AH799" s="502"/>
      <c r="AI799" s="502"/>
      <c r="AJ799" s="495"/>
      <c r="AK799" s="495"/>
      <c r="AL799" s="495"/>
      <c r="AM799" s="495"/>
      <c r="AN799" s="495"/>
      <c r="AO799" s="495"/>
      <c r="AP799" s="495"/>
      <c r="AQ799" s="607"/>
      <c r="AR799" s="495"/>
      <c r="AS799" s="495"/>
    </row>
    <row r="800" spans="1:45" ht="15.75" customHeight="1" x14ac:dyDescent="0.25">
      <c r="A800" s="495"/>
      <c r="B800" s="496"/>
      <c r="C800" s="496"/>
      <c r="D800" s="495"/>
      <c r="E800" s="497"/>
      <c r="F800" s="495"/>
      <c r="G800" s="498"/>
      <c r="H800" s="495"/>
      <c r="I800" s="610"/>
      <c r="J800" s="495"/>
      <c r="K800" s="499"/>
      <c r="L800" s="607"/>
      <c r="M800" s="607"/>
      <c r="N800" s="495"/>
      <c r="O800" s="501"/>
      <c r="P800" s="495"/>
      <c r="Q800" s="607"/>
      <c r="R800" s="495"/>
      <c r="S800" s="607"/>
      <c r="T800" s="607"/>
      <c r="U800" s="495"/>
      <c r="V800" s="495"/>
      <c r="W800" s="495"/>
      <c r="X800" s="495"/>
      <c r="Y800" s="495"/>
      <c r="Z800" s="495"/>
      <c r="AA800" s="502"/>
      <c r="AB800" s="502"/>
      <c r="AC800" s="503"/>
      <c r="AD800" s="502"/>
      <c r="AE800" s="502"/>
      <c r="AF800" s="502"/>
      <c r="AG800" s="505"/>
      <c r="AH800" s="502"/>
      <c r="AI800" s="502"/>
      <c r="AJ800" s="495"/>
      <c r="AK800" s="495"/>
      <c r="AL800" s="495"/>
      <c r="AM800" s="495"/>
      <c r="AN800" s="495"/>
      <c r="AO800" s="495"/>
      <c r="AP800" s="495"/>
      <c r="AQ800" s="607"/>
      <c r="AR800" s="495"/>
      <c r="AS800" s="495"/>
    </row>
    <row r="801" spans="1:45" ht="15.75" customHeight="1" x14ac:dyDescent="0.25">
      <c r="A801" s="495"/>
      <c r="B801" s="496"/>
      <c r="C801" s="496"/>
      <c r="D801" s="495"/>
      <c r="E801" s="497"/>
      <c r="F801" s="495"/>
      <c r="G801" s="498"/>
      <c r="H801" s="495"/>
      <c r="I801" s="495"/>
      <c r="J801" s="495"/>
      <c r="K801" s="499"/>
      <c r="L801" s="607"/>
      <c r="M801" s="607"/>
      <c r="N801" s="495"/>
      <c r="O801" s="497"/>
      <c r="P801" s="495"/>
      <c r="Q801" s="607"/>
      <c r="R801" s="495"/>
      <c r="S801" s="607"/>
      <c r="T801" s="607"/>
      <c r="U801" s="495"/>
      <c r="V801" s="495"/>
      <c r="W801" s="495"/>
      <c r="X801" s="495"/>
      <c r="Y801" s="495"/>
      <c r="Z801" s="495"/>
      <c r="AA801" s="502"/>
      <c r="AB801" s="502"/>
      <c r="AC801" s="503"/>
      <c r="AD801" s="502"/>
      <c r="AE801" s="502"/>
      <c r="AF801" s="502"/>
      <c r="AG801" s="505"/>
      <c r="AH801" s="502"/>
      <c r="AI801" s="505"/>
      <c r="AJ801" s="495"/>
      <c r="AK801" s="495"/>
      <c r="AL801" s="495"/>
      <c r="AM801" s="495"/>
      <c r="AN801" s="495"/>
      <c r="AO801" s="495"/>
      <c r="AP801" s="495"/>
      <c r="AQ801" s="607"/>
      <c r="AR801" s="495"/>
      <c r="AS801" s="495"/>
    </row>
    <row r="802" spans="1:45" ht="15.75" customHeight="1" x14ac:dyDescent="0.25">
      <c r="A802" s="495"/>
      <c r="B802" s="496"/>
      <c r="C802" s="496"/>
      <c r="D802" s="495"/>
      <c r="E802" s="497"/>
      <c r="F802" s="495"/>
      <c r="G802" s="498"/>
      <c r="H802" s="495"/>
      <c r="I802" s="495"/>
      <c r="J802" s="495"/>
      <c r="K802" s="499"/>
      <c r="L802" s="607"/>
      <c r="M802" s="607"/>
      <c r="N802" s="495"/>
      <c r="O802" s="501"/>
      <c r="P802" s="495"/>
      <c r="Q802" s="607"/>
      <c r="R802" s="495"/>
      <c r="S802" s="500"/>
      <c r="T802" s="607"/>
      <c r="U802" s="495"/>
      <c r="V802" s="495"/>
      <c r="W802" s="495"/>
      <c r="X802" s="495"/>
      <c r="Y802" s="495"/>
      <c r="Z802" s="495"/>
      <c r="AA802" s="502"/>
      <c r="AB802" s="502"/>
      <c r="AC802" s="503"/>
      <c r="AD802" s="502"/>
      <c r="AE802" s="502"/>
      <c r="AF802" s="502"/>
      <c r="AG802" s="505"/>
      <c r="AH802" s="502"/>
      <c r="AI802" s="502"/>
      <c r="AJ802" s="495"/>
      <c r="AK802" s="495"/>
      <c r="AL802" s="495"/>
      <c r="AM802" s="495"/>
      <c r="AN802" s="495"/>
      <c r="AO802" s="495"/>
      <c r="AP802" s="495"/>
      <c r="AQ802" s="607"/>
      <c r="AR802" s="495"/>
      <c r="AS802" s="495"/>
    </row>
    <row r="803" spans="1:45" ht="15.75" customHeight="1" x14ac:dyDescent="0.25">
      <c r="A803" s="495"/>
      <c r="B803" s="496"/>
      <c r="C803" s="496"/>
      <c r="D803" s="495"/>
      <c r="E803" s="497"/>
      <c r="F803" s="495"/>
      <c r="G803" s="498"/>
      <c r="H803" s="495"/>
      <c r="I803" s="495"/>
      <c r="J803" s="495"/>
      <c r="K803" s="499"/>
      <c r="L803" s="607"/>
      <c r="M803" s="607"/>
      <c r="N803" s="495"/>
      <c r="O803" s="610"/>
      <c r="P803" s="495"/>
      <c r="Q803" s="495"/>
      <c r="R803" s="495"/>
      <c r="S803" s="607"/>
      <c r="T803" s="607"/>
      <c r="U803" s="495"/>
      <c r="V803" s="495"/>
      <c r="W803" s="495"/>
      <c r="X803" s="495"/>
      <c r="Y803" s="495"/>
      <c r="Z803" s="495"/>
      <c r="AA803" s="502"/>
      <c r="AB803" s="502"/>
      <c r="AC803" s="503"/>
      <c r="AD803" s="502"/>
      <c r="AE803" s="502"/>
      <c r="AF803" s="502"/>
      <c r="AG803" s="505"/>
      <c r="AH803" s="502"/>
      <c r="AI803" s="502"/>
      <c r="AJ803" s="495"/>
      <c r="AK803" s="495"/>
      <c r="AL803" s="495"/>
      <c r="AM803" s="495"/>
      <c r="AN803" s="495"/>
      <c r="AO803" s="495"/>
      <c r="AP803" s="495"/>
      <c r="AQ803" s="607"/>
      <c r="AR803" s="495"/>
      <c r="AS803" s="495"/>
    </row>
    <row r="804" spans="1:45" ht="15.75" customHeight="1" x14ac:dyDescent="0.25">
      <c r="A804" s="495"/>
      <c r="B804" s="496"/>
      <c r="C804" s="496"/>
      <c r="D804" s="495"/>
      <c r="E804" s="497"/>
      <c r="F804" s="495"/>
      <c r="G804" s="498"/>
      <c r="H804" s="495"/>
      <c r="I804" s="495"/>
      <c r="J804" s="495"/>
      <c r="K804" s="499"/>
      <c r="L804" s="607"/>
      <c r="M804" s="607"/>
      <c r="N804" s="495"/>
      <c r="O804" s="501"/>
      <c r="P804" s="495"/>
      <c r="Q804" s="607"/>
      <c r="R804" s="495"/>
      <c r="S804" s="607"/>
      <c r="T804" s="607"/>
      <c r="U804" s="495"/>
      <c r="V804" s="495"/>
      <c r="W804" s="495"/>
      <c r="X804" s="495"/>
      <c r="Y804" s="495"/>
      <c r="Z804" s="495"/>
      <c r="AA804" s="502"/>
      <c r="AB804" s="502"/>
      <c r="AC804" s="503"/>
      <c r="AD804" s="502"/>
      <c r="AE804" s="502"/>
      <c r="AF804" s="502"/>
      <c r="AG804" s="505"/>
      <c r="AH804" s="502"/>
      <c r="AI804" s="502"/>
      <c r="AJ804" s="495"/>
      <c r="AK804" s="495"/>
      <c r="AL804" s="495"/>
      <c r="AM804" s="495"/>
      <c r="AN804" s="495"/>
      <c r="AO804" s="495"/>
      <c r="AP804" s="495"/>
      <c r="AQ804" s="607"/>
      <c r="AR804" s="495"/>
      <c r="AS804" s="495"/>
    </row>
    <row r="805" spans="1:45" ht="15.75" customHeight="1" x14ac:dyDescent="0.25">
      <c r="A805" s="495"/>
      <c r="B805" s="496"/>
      <c r="C805" s="496"/>
      <c r="D805" s="495"/>
      <c r="E805" s="497"/>
      <c r="F805" s="495"/>
      <c r="G805" s="498"/>
      <c r="H805" s="495"/>
      <c r="I805" s="495"/>
      <c r="J805" s="495"/>
      <c r="K805" s="499"/>
      <c r="L805" s="607"/>
      <c r="M805" s="607"/>
      <c r="N805" s="495"/>
      <c r="O805" s="610"/>
      <c r="P805" s="495"/>
      <c r="Q805" s="607"/>
      <c r="R805" s="495"/>
      <c r="S805" s="607"/>
      <c r="T805" s="607"/>
      <c r="U805" s="495"/>
      <c r="V805" s="495"/>
      <c r="W805" s="495"/>
      <c r="X805" s="495"/>
      <c r="Y805" s="495"/>
      <c r="Z805" s="495"/>
      <c r="AA805" s="502"/>
      <c r="AB805" s="502"/>
      <c r="AC805" s="503"/>
      <c r="AD805" s="502"/>
      <c r="AE805" s="502"/>
      <c r="AF805" s="502"/>
      <c r="AG805" s="505"/>
      <c r="AH805" s="502"/>
      <c r="AI805" s="502"/>
      <c r="AJ805" s="495"/>
      <c r="AK805" s="495"/>
      <c r="AL805" s="495"/>
      <c r="AM805" s="495"/>
      <c r="AN805" s="495"/>
      <c r="AO805" s="495"/>
      <c r="AP805" s="495"/>
      <c r="AQ805" s="607"/>
      <c r="AR805" s="495"/>
      <c r="AS805" s="495"/>
    </row>
    <row r="806" spans="1:45" ht="15.75" customHeight="1" x14ac:dyDescent="0.25">
      <c r="A806" s="495"/>
      <c r="B806" s="496"/>
      <c r="C806" s="496"/>
      <c r="D806" s="495"/>
      <c r="E806" s="497"/>
      <c r="F806" s="495"/>
      <c r="G806" s="498"/>
      <c r="H806" s="495"/>
      <c r="I806" s="495"/>
      <c r="J806" s="495"/>
      <c r="K806" s="499"/>
      <c r="L806" s="607"/>
      <c r="M806" s="607"/>
      <c r="N806" s="495"/>
      <c r="O806" s="501"/>
      <c r="P806" s="495"/>
      <c r="Q806" s="607"/>
      <c r="R806" s="495"/>
      <c r="S806" s="607"/>
      <c r="T806" s="607"/>
      <c r="U806" s="495"/>
      <c r="V806" s="495"/>
      <c r="W806" s="495"/>
      <c r="X806" s="495"/>
      <c r="Y806" s="495"/>
      <c r="Z806" s="495"/>
      <c r="AA806" s="502"/>
      <c r="AB806" s="502"/>
      <c r="AC806" s="503"/>
      <c r="AD806" s="502"/>
      <c r="AE806" s="502"/>
      <c r="AF806" s="502"/>
      <c r="AG806" s="505"/>
      <c r="AH806" s="502"/>
      <c r="AI806" s="502"/>
      <c r="AJ806" s="495"/>
      <c r="AK806" s="495"/>
      <c r="AL806" s="495"/>
      <c r="AM806" s="495"/>
      <c r="AN806" s="495"/>
      <c r="AO806" s="495"/>
      <c r="AP806" s="495"/>
      <c r="AQ806" s="607"/>
      <c r="AR806" s="495"/>
      <c r="AS806" s="495"/>
    </row>
    <row r="807" spans="1:45" ht="15.75" customHeight="1" x14ac:dyDescent="0.25">
      <c r="A807" s="495"/>
      <c r="B807" s="496"/>
      <c r="C807" s="496"/>
      <c r="D807" s="495"/>
      <c r="E807" s="497"/>
      <c r="F807" s="495"/>
      <c r="G807" s="498"/>
      <c r="H807" s="495"/>
      <c r="I807" s="495"/>
      <c r="J807" s="495"/>
      <c r="K807" s="499"/>
      <c r="L807" s="607"/>
      <c r="M807" s="607"/>
      <c r="N807" s="495"/>
      <c r="O807" s="501"/>
      <c r="P807" s="495"/>
      <c r="Q807" s="607"/>
      <c r="R807" s="495"/>
      <c r="S807" s="607"/>
      <c r="T807" s="607"/>
      <c r="U807" s="495"/>
      <c r="V807" s="495"/>
      <c r="W807" s="495"/>
      <c r="X807" s="495"/>
      <c r="Y807" s="495"/>
      <c r="Z807" s="495"/>
      <c r="AA807" s="502"/>
      <c r="AB807" s="502"/>
      <c r="AC807" s="503"/>
      <c r="AD807" s="502"/>
      <c r="AE807" s="502"/>
      <c r="AF807" s="502"/>
      <c r="AG807" s="505"/>
      <c r="AH807" s="502"/>
      <c r="AI807" s="502"/>
      <c r="AJ807" s="495"/>
      <c r="AK807" s="495"/>
      <c r="AL807" s="495"/>
      <c r="AM807" s="495"/>
      <c r="AN807" s="495"/>
      <c r="AO807" s="495"/>
      <c r="AP807" s="495"/>
      <c r="AQ807" s="607"/>
      <c r="AR807" s="495"/>
      <c r="AS807" s="495"/>
    </row>
    <row r="808" spans="1:45" ht="15.75" customHeight="1" x14ac:dyDescent="0.25">
      <c r="A808" s="495"/>
      <c r="B808" s="496"/>
      <c r="C808" s="496"/>
      <c r="D808" s="495"/>
      <c r="E808" s="497"/>
      <c r="F808" s="495"/>
      <c r="G808" s="498"/>
      <c r="H808" s="495"/>
      <c r="I808" s="495"/>
      <c r="J808" s="495"/>
      <c r="K808" s="499"/>
      <c r="L808" s="607"/>
      <c r="M808" s="607"/>
      <c r="N808" s="495"/>
      <c r="O808" s="501"/>
      <c r="P808" s="495"/>
      <c r="Q808" s="607"/>
      <c r="R808" s="495"/>
      <c r="S808" s="607"/>
      <c r="T808" s="607"/>
      <c r="U808" s="495"/>
      <c r="V808" s="495"/>
      <c r="W808" s="495"/>
      <c r="X808" s="495"/>
      <c r="Y808" s="495"/>
      <c r="Z808" s="495"/>
      <c r="AA808" s="502"/>
      <c r="AB808" s="502"/>
      <c r="AC808" s="503"/>
      <c r="AD808" s="502"/>
      <c r="AE808" s="502"/>
      <c r="AF808" s="502"/>
      <c r="AG808" s="505"/>
      <c r="AH808" s="502"/>
      <c r="AI808" s="502"/>
      <c r="AJ808" s="495"/>
      <c r="AK808" s="495"/>
      <c r="AL808" s="495"/>
      <c r="AM808" s="495"/>
      <c r="AN808" s="495"/>
      <c r="AO808" s="495"/>
      <c r="AP808" s="495"/>
      <c r="AQ808" s="607"/>
      <c r="AR808" s="495"/>
      <c r="AS808" s="495"/>
    </row>
    <row r="809" spans="1:45" ht="15.75" customHeight="1" x14ac:dyDescent="0.25">
      <c r="A809" s="495"/>
      <c r="B809" s="496"/>
      <c r="C809" s="496"/>
      <c r="D809" s="495"/>
      <c r="E809" s="497"/>
      <c r="F809" s="495"/>
      <c r="G809" s="498"/>
      <c r="H809" s="495"/>
      <c r="I809" s="495"/>
      <c r="J809" s="495"/>
      <c r="K809" s="499"/>
      <c r="L809" s="607"/>
      <c r="M809" s="607"/>
      <c r="N809" s="495"/>
      <c r="O809" s="497"/>
      <c r="P809" s="495"/>
      <c r="Q809" s="607"/>
      <c r="R809" s="495"/>
      <c r="S809" s="607"/>
      <c r="T809" s="607"/>
      <c r="U809" s="495"/>
      <c r="V809" s="495"/>
      <c r="W809" s="495"/>
      <c r="X809" s="495"/>
      <c r="Y809" s="495"/>
      <c r="Z809" s="495"/>
      <c r="AA809" s="502"/>
      <c r="AB809" s="502"/>
      <c r="AC809" s="503"/>
      <c r="AD809" s="502"/>
      <c r="AE809" s="502"/>
      <c r="AF809" s="502"/>
      <c r="AG809" s="505"/>
      <c r="AH809" s="502"/>
      <c r="AI809" s="502"/>
      <c r="AJ809" s="495"/>
      <c r="AK809" s="495"/>
      <c r="AL809" s="632"/>
      <c r="AM809" s="495"/>
      <c r="AN809" s="495"/>
      <c r="AO809" s="495"/>
      <c r="AP809" s="495"/>
      <c r="AQ809" s="607"/>
      <c r="AR809" s="495"/>
      <c r="AS809" s="495"/>
    </row>
    <row r="810" spans="1:45" ht="15.75" customHeight="1" x14ac:dyDescent="0.25">
      <c r="A810" s="495"/>
      <c r="B810" s="496"/>
      <c r="C810" s="496"/>
      <c r="D810" s="495"/>
      <c r="E810" s="497"/>
      <c r="F810" s="495"/>
      <c r="G810" s="498"/>
      <c r="H810" s="495"/>
      <c r="I810" s="495"/>
      <c r="J810" s="495"/>
      <c r="K810" s="499"/>
      <c r="L810" s="607"/>
      <c r="M810" s="607"/>
      <c r="N810" s="495"/>
      <c r="O810" s="497"/>
      <c r="P810" s="495"/>
      <c r="Q810" s="607"/>
      <c r="R810" s="495"/>
      <c r="S810" s="607"/>
      <c r="T810" s="607"/>
      <c r="U810" s="495"/>
      <c r="V810" s="495"/>
      <c r="W810" s="495"/>
      <c r="X810" s="495"/>
      <c r="Y810" s="495"/>
      <c r="Z810" s="495"/>
      <c r="AA810" s="502"/>
      <c r="AB810" s="505"/>
      <c r="AC810" s="503"/>
      <c r="AD810" s="502"/>
      <c r="AE810" s="505"/>
      <c r="AF810" s="502"/>
      <c r="AG810" s="505"/>
      <c r="AH810" s="502"/>
      <c r="AI810" s="502"/>
      <c r="AJ810" s="495"/>
      <c r="AK810" s="495"/>
      <c r="AL810" s="632"/>
      <c r="AM810" s="495"/>
      <c r="AN810" s="495"/>
      <c r="AO810" s="495"/>
      <c r="AP810" s="495"/>
      <c r="AQ810" s="607"/>
      <c r="AR810" s="495"/>
      <c r="AS810" s="495"/>
    </row>
    <row r="811" spans="1:45" ht="15.75" customHeight="1" x14ac:dyDescent="0.25">
      <c r="A811" s="495"/>
      <c r="B811" s="496"/>
      <c r="C811" s="496"/>
      <c r="D811" s="495"/>
      <c r="E811" s="497"/>
      <c r="F811" s="495"/>
      <c r="G811" s="498"/>
      <c r="H811" s="495"/>
      <c r="I811" s="495"/>
      <c r="J811" s="495"/>
      <c r="K811" s="499"/>
      <c r="L811" s="607"/>
      <c r="M811" s="607"/>
      <c r="N811" s="495"/>
      <c r="O811" s="497"/>
      <c r="P811" s="495"/>
      <c r="Q811" s="607"/>
      <c r="R811" s="495"/>
      <c r="S811" s="607"/>
      <c r="T811" s="607"/>
      <c r="U811" s="495"/>
      <c r="V811" s="495"/>
      <c r="W811" s="495"/>
      <c r="X811" s="495"/>
      <c r="Y811" s="495"/>
      <c r="Z811" s="495"/>
      <c r="AA811" s="502"/>
      <c r="AB811" s="502"/>
      <c r="AC811" s="503"/>
      <c r="AD811" s="502"/>
      <c r="AE811" s="502"/>
      <c r="AF811" s="502"/>
      <c r="AG811" s="505"/>
      <c r="AH811" s="502"/>
      <c r="AI811" s="502"/>
      <c r="AJ811" s="495"/>
      <c r="AK811" s="495"/>
      <c r="AL811" s="632"/>
      <c r="AM811" s="495"/>
      <c r="AN811" s="495"/>
      <c r="AO811" s="495"/>
      <c r="AP811" s="495"/>
      <c r="AQ811" s="607"/>
      <c r="AR811" s="495"/>
      <c r="AS811" s="495"/>
    </row>
    <row r="812" spans="1:45" ht="15.75" customHeight="1" x14ac:dyDescent="0.25">
      <c r="A812" s="495"/>
      <c r="B812" s="496"/>
      <c r="C812" s="496"/>
      <c r="D812" s="495"/>
      <c r="E812" s="497"/>
      <c r="F812" s="495"/>
      <c r="G812" s="498"/>
      <c r="H812" s="495"/>
      <c r="I812" s="495"/>
      <c r="J812" s="495"/>
      <c r="K812" s="499"/>
      <c r="L812" s="607"/>
      <c r="M812" s="607"/>
      <c r="N812" s="495"/>
      <c r="O812" s="497"/>
      <c r="P812" s="495"/>
      <c r="Q812" s="607"/>
      <c r="R812" s="495"/>
      <c r="S812" s="607"/>
      <c r="T812" s="495"/>
      <c r="U812" s="495"/>
      <c r="V812" s="495"/>
      <c r="W812" s="495"/>
      <c r="X812" s="495"/>
      <c r="Y812" s="495"/>
      <c r="Z812" s="495"/>
      <c r="AA812" s="502"/>
      <c r="AB812" s="502"/>
      <c r="AC812" s="503"/>
      <c r="AD812" s="502"/>
      <c r="AE812" s="502"/>
      <c r="AF812" s="502"/>
      <c r="AG812" s="505"/>
      <c r="AH812" s="502"/>
      <c r="AI812" s="502"/>
      <c r="AJ812" s="495"/>
      <c r="AK812" s="495"/>
      <c r="AL812" s="632"/>
      <c r="AM812" s="495"/>
      <c r="AN812" s="495"/>
      <c r="AO812" s="495"/>
      <c r="AP812" s="495"/>
      <c r="AQ812" s="607"/>
      <c r="AR812" s="495"/>
      <c r="AS812" s="495"/>
    </row>
    <row r="813" spans="1:45" ht="15.75" customHeight="1" x14ac:dyDescent="0.25">
      <c r="A813" s="495"/>
      <c r="B813" s="496"/>
      <c r="C813" s="496"/>
      <c r="D813" s="495"/>
      <c r="E813" s="497"/>
      <c r="F813" s="495"/>
      <c r="G813" s="498"/>
      <c r="H813" s="495"/>
      <c r="I813" s="495"/>
      <c r="J813" s="495"/>
      <c r="K813" s="499"/>
      <c r="L813" s="607"/>
      <c r="M813" s="607"/>
      <c r="N813" s="495"/>
      <c r="O813" s="497"/>
      <c r="P813" s="495"/>
      <c r="Q813" s="607"/>
      <c r="R813" s="495"/>
      <c r="S813" s="607"/>
      <c r="T813" s="607"/>
      <c r="U813" s="495"/>
      <c r="V813" s="495"/>
      <c r="W813" s="495"/>
      <c r="X813" s="495"/>
      <c r="Y813" s="495"/>
      <c r="Z813" s="495"/>
      <c r="AA813" s="502"/>
      <c r="AB813" s="502"/>
      <c r="AC813" s="503"/>
      <c r="AD813" s="502"/>
      <c r="AE813" s="502"/>
      <c r="AF813" s="502"/>
      <c r="AG813" s="505"/>
      <c r="AH813" s="502"/>
      <c r="AI813" s="505"/>
      <c r="AJ813" s="495"/>
      <c r="AK813" s="495"/>
      <c r="AL813" s="632"/>
      <c r="AM813" s="495"/>
      <c r="AN813" s="495"/>
      <c r="AO813" s="495"/>
      <c r="AP813" s="495"/>
      <c r="AQ813" s="607"/>
      <c r="AR813" s="495"/>
      <c r="AS813" s="495"/>
    </row>
    <row r="814" spans="1:45" ht="15.75" customHeight="1" x14ac:dyDescent="0.25">
      <c r="A814" s="495"/>
      <c r="B814" s="496"/>
      <c r="C814" s="496"/>
      <c r="D814" s="495"/>
      <c r="E814" s="497"/>
      <c r="F814" s="495"/>
      <c r="G814" s="498"/>
      <c r="H814" s="495"/>
      <c r="I814" s="495"/>
      <c r="J814" s="495"/>
      <c r="K814" s="499"/>
      <c r="L814" s="607"/>
      <c r="M814" s="607"/>
      <c r="N814" s="495"/>
      <c r="O814" s="501"/>
      <c r="P814" s="495"/>
      <c r="Q814" s="607"/>
      <c r="R814" s="495"/>
      <c r="S814" s="607"/>
      <c r="T814" s="607"/>
      <c r="U814" s="495"/>
      <c r="V814" s="495"/>
      <c r="W814" s="495"/>
      <c r="X814" s="495"/>
      <c r="Y814" s="495"/>
      <c r="Z814" s="495"/>
      <c r="AA814" s="502"/>
      <c r="AB814" s="502"/>
      <c r="AC814" s="503"/>
      <c r="AD814" s="502"/>
      <c r="AE814" s="502"/>
      <c r="AF814" s="502"/>
      <c r="AG814" s="505"/>
      <c r="AH814" s="502"/>
      <c r="AI814" s="505"/>
      <c r="AJ814" s="495"/>
      <c r="AK814" s="495"/>
      <c r="AL814" s="632"/>
      <c r="AM814" s="495"/>
      <c r="AN814" s="495"/>
      <c r="AO814" s="495"/>
      <c r="AP814" s="495"/>
      <c r="AQ814" s="607"/>
      <c r="AR814" s="495"/>
      <c r="AS814" s="495"/>
    </row>
    <row r="815" spans="1:45" ht="15.75" customHeight="1" x14ac:dyDescent="0.25">
      <c r="A815" s="495"/>
      <c r="B815" s="496"/>
      <c r="C815" s="496"/>
      <c r="D815" s="495"/>
      <c r="E815" s="497"/>
      <c r="F815" s="495"/>
      <c r="G815" s="498"/>
      <c r="H815" s="495"/>
      <c r="I815" s="495"/>
      <c r="J815" s="495"/>
      <c r="K815" s="499"/>
      <c r="L815" s="607"/>
      <c r="M815" s="607"/>
      <c r="N815" s="495"/>
      <c r="O815" s="497"/>
      <c r="P815" s="495"/>
      <c r="Q815" s="607"/>
      <c r="R815" s="495"/>
      <c r="S815" s="607"/>
      <c r="T815" s="607"/>
      <c r="U815" s="495"/>
      <c r="V815" s="495"/>
      <c r="W815" s="495"/>
      <c r="X815" s="495"/>
      <c r="Y815" s="495"/>
      <c r="Z815" s="495"/>
      <c r="AA815" s="502"/>
      <c r="AB815" s="502"/>
      <c r="AC815" s="503"/>
      <c r="AD815" s="502"/>
      <c r="AE815" s="502"/>
      <c r="AF815" s="502"/>
      <c r="AG815" s="505"/>
      <c r="AH815" s="502"/>
      <c r="AI815" s="502"/>
      <c r="AJ815" s="495"/>
      <c r="AK815" s="495"/>
      <c r="AL815" s="632"/>
      <c r="AM815" s="495"/>
      <c r="AN815" s="495"/>
      <c r="AO815" s="495"/>
      <c r="AP815" s="495"/>
      <c r="AQ815" s="607"/>
      <c r="AR815" s="495"/>
      <c r="AS815" s="495"/>
    </row>
    <row r="816" spans="1:45" ht="15.75" customHeight="1" x14ac:dyDescent="0.25">
      <c r="A816" s="495"/>
      <c r="B816" s="496"/>
      <c r="C816" s="496"/>
      <c r="D816" s="495"/>
      <c r="E816" s="497"/>
      <c r="F816" s="495"/>
      <c r="G816" s="498"/>
      <c r="H816" s="495"/>
      <c r="I816" s="495"/>
      <c r="J816" s="495"/>
      <c r="K816" s="499"/>
      <c r="L816" s="607"/>
      <c r="M816" s="607"/>
      <c r="N816" s="495"/>
      <c r="O816" s="497"/>
      <c r="P816" s="495"/>
      <c r="Q816" s="607"/>
      <c r="R816" s="495"/>
      <c r="S816" s="607"/>
      <c r="T816" s="607"/>
      <c r="U816" s="495"/>
      <c r="V816" s="495"/>
      <c r="W816" s="495"/>
      <c r="X816" s="495"/>
      <c r="Y816" s="495"/>
      <c r="Z816" s="495"/>
      <c r="AA816" s="502"/>
      <c r="AB816" s="502"/>
      <c r="AC816" s="503"/>
      <c r="AD816" s="502"/>
      <c r="AE816" s="502"/>
      <c r="AF816" s="502"/>
      <c r="AG816" s="505"/>
      <c r="AH816" s="502"/>
      <c r="AI816" s="502"/>
      <c r="AJ816" s="495"/>
      <c r="AK816" s="495"/>
      <c r="AL816" s="632"/>
      <c r="AM816" s="495"/>
      <c r="AN816" s="495"/>
      <c r="AO816" s="495"/>
      <c r="AP816" s="495"/>
      <c r="AQ816" s="607"/>
      <c r="AR816" s="495"/>
      <c r="AS816" s="495"/>
    </row>
    <row r="817" spans="1:45" ht="15.75" customHeight="1" x14ac:dyDescent="0.25">
      <c r="A817" s="495"/>
      <c r="B817" s="496"/>
      <c r="C817" s="496"/>
      <c r="D817" s="495"/>
      <c r="E817" s="497"/>
      <c r="F817" s="495"/>
      <c r="G817" s="498"/>
      <c r="H817" s="495"/>
      <c r="I817" s="495"/>
      <c r="J817" s="495"/>
      <c r="K817" s="499"/>
      <c r="L817" s="607"/>
      <c r="M817" s="607"/>
      <c r="N817" s="495"/>
      <c r="O817" s="497"/>
      <c r="P817" s="495"/>
      <c r="Q817" s="607"/>
      <c r="R817" s="495"/>
      <c r="S817" s="607"/>
      <c r="T817" s="607"/>
      <c r="U817" s="495"/>
      <c r="V817" s="495"/>
      <c r="W817" s="495"/>
      <c r="X817" s="495"/>
      <c r="Y817" s="495"/>
      <c r="Z817" s="495"/>
      <c r="AA817" s="502"/>
      <c r="AB817" s="502"/>
      <c r="AC817" s="503"/>
      <c r="AD817" s="502"/>
      <c r="AE817" s="502"/>
      <c r="AF817" s="502"/>
      <c r="AG817" s="505"/>
      <c r="AH817" s="502"/>
      <c r="AI817" s="502"/>
      <c r="AJ817" s="495"/>
      <c r="AK817" s="495"/>
      <c r="AL817" s="632"/>
      <c r="AM817" s="495"/>
      <c r="AN817" s="495"/>
      <c r="AO817" s="495"/>
      <c r="AP817" s="495"/>
      <c r="AQ817" s="607"/>
      <c r="AR817" s="495"/>
      <c r="AS817" s="495"/>
    </row>
    <row r="818" spans="1:45" ht="15.75" customHeight="1" x14ac:dyDescent="0.25">
      <c r="A818" s="495"/>
      <c r="B818" s="496"/>
      <c r="C818" s="496"/>
      <c r="D818" s="495"/>
      <c r="E818" s="497"/>
      <c r="F818" s="495"/>
      <c r="G818" s="498"/>
      <c r="H818" s="495"/>
      <c r="I818" s="495"/>
      <c r="J818" s="495"/>
      <c r="K818" s="499"/>
      <c r="L818" s="607"/>
      <c r="M818" s="607"/>
      <c r="N818" s="495"/>
      <c r="O818" s="497"/>
      <c r="P818" s="495"/>
      <c r="Q818" s="607"/>
      <c r="R818" s="495"/>
      <c r="S818" s="495"/>
      <c r="T818" s="633"/>
      <c r="U818" s="495"/>
      <c r="V818" s="495"/>
      <c r="W818" s="495"/>
      <c r="X818" s="495"/>
      <c r="Y818" s="495"/>
      <c r="Z818" s="495"/>
      <c r="AA818" s="502"/>
      <c r="AB818" s="502"/>
      <c r="AC818" s="503"/>
      <c r="AD818" s="502"/>
      <c r="AE818" s="502"/>
      <c r="AF818" s="502"/>
      <c r="AG818" s="505"/>
      <c r="AH818" s="502"/>
      <c r="AI818" s="505"/>
      <c r="AJ818" s="495"/>
      <c r="AK818" s="495"/>
      <c r="AL818" s="632"/>
      <c r="AM818" s="495"/>
      <c r="AN818" s="495"/>
      <c r="AO818" s="495"/>
      <c r="AP818" s="495"/>
      <c r="AQ818" s="607"/>
      <c r="AR818" s="495"/>
      <c r="AS818" s="495"/>
    </row>
    <row r="819" spans="1:45" ht="15.75" customHeight="1" x14ac:dyDescent="0.25">
      <c r="A819" s="495"/>
      <c r="B819" s="496"/>
      <c r="C819" s="496"/>
      <c r="D819" s="495"/>
      <c r="E819" s="497"/>
      <c r="F819" s="495"/>
      <c r="G819" s="498"/>
      <c r="H819" s="495"/>
      <c r="I819" s="495"/>
      <c r="J819" s="495"/>
      <c r="K819" s="499"/>
      <c r="L819" s="607"/>
      <c r="M819" s="607"/>
      <c r="N819" s="495"/>
      <c r="O819" s="497"/>
      <c r="P819" s="495"/>
      <c r="Q819" s="607"/>
      <c r="R819" s="495"/>
      <c r="S819" s="607"/>
      <c r="T819" s="607"/>
      <c r="U819" s="495"/>
      <c r="V819" s="495"/>
      <c r="W819" s="495"/>
      <c r="X819" s="495"/>
      <c r="Y819" s="495"/>
      <c r="Z819" s="495"/>
      <c r="AA819" s="502"/>
      <c r="AB819" s="502"/>
      <c r="AC819" s="503"/>
      <c r="AD819" s="502"/>
      <c r="AE819" s="502"/>
      <c r="AF819" s="502"/>
      <c r="AG819" s="505"/>
      <c r="AH819" s="502"/>
      <c r="AI819" s="502"/>
      <c r="AJ819" s="495"/>
      <c r="AK819" s="495"/>
      <c r="AL819" s="632"/>
      <c r="AM819" s="495"/>
      <c r="AN819" s="495"/>
      <c r="AO819" s="495"/>
      <c r="AP819" s="495"/>
      <c r="AQ819" s="607"/>
      <c r="AR819" s="495"/>
      <c r="AS819" s="495"/>
    </row>
    <row r="820" spans="1:45" ht="15.75" customHeight="1" x14ac:dyDescent="0.25">
      <c r="A820" s="495"/>
      <c r="B820" s="496"/>
      <c r="C820" s="496"/>
      <c r="D820" s="495"/>
      <c r="E820" s="497"/>
      <c r="F820" s="495"/>
      <c r="G820" s="498"/>
      <c r="H820" s="495"/>
      <c r="I820" s="495"/>
      <c r="J820" s="495"/>
      <c r="K820" s="499"/>
      <c r="L820" s="607"/>
      <c r="M820" s="607"/>
      <c r="N820" s="495"/>
      <c r="O820" s="497"/>
      <c r="P820" s="495"/>
      <c r="Q820" s="607"/>
      <c r="R820" s="495"/>
      <c r="S820" s="607"/>
      <c r="T820" s="607"/>
      <c r="U820" s="495"/>
      <c r="V820" s="495"/>
      <c r="W820" s="495"/>
      <c r="X820" s="495"/>
      <c r="Y820" s="607"/>
      <c r="Z820" s="607"/>
      <c r="AA820" s="502"/>
      <c r="AB820" s="502"/>
      <c r="AC820" s="503"/>
      <c r="AD820" s="502"/>
      <c r="AE820" s="502"/>
      <c r="AF820" s="502"/>
      <c r="AG820" s="505"/>
      <c r="AH820" s="502"/>
      <c r="AI820" s="502"/>
      <c r="AJ820" s="495"/>
      <c r="AK820" s="495"/>
      <c r="AL820" s="632"/>
      <c r="AM820" s="495"/>
      <c r="AN820" s="495"/>
      <c r="AO820" s="495"/>
      <c r="AP820" s="495"/>
      <c r="AQ820" s="607"/>
      <c r="AR820" s="495"/>
      <c r="AS820" s="495"/>
    </row>
    <row r="821" spans="1:45" ht="15.75" customHeight="1" x14ac:dyDescent="0.25">
      <c r="A821" s="495"/>
      <c r="B821" s="496"/>
      <c r="C821" s="496"/>
      <c r="D821" s="495"/>
      <c r="E821" s="497"/>
      <c r="F821" s="495"/>
      <c r="G821" s="498"/>
      <c r="H821" s="495"/>
      <c r="I821" s="495"/>
      <c r="J821" s="495"/>
      <c r="K821" s="499"/>
      <c r="L821" s="607"/>
      <c r="M821" s="607"/>
      <c r="N821" s="495"/>
      <c r="O821" s="497"/>
      <c r="P821" s="495"/>
      <c r="Q821" s="607"/>
      <c r="R821" s="495"/>
      <c r="S821" s="607"/>
      <c r="T821" s="607"/>
      <c r="U821" s="495"/>
      <c r="V821" s="495"/>
      <c r="W821" s="495"/>
      <c r="X821" s="495"/>
      <c r="Y821" s="607"/>
      <c r="Z821" s="607"/>
      <c r="AA821" s="502"/>
      <c r="AB821" s="502"/>
      <c r="AC821" s="503"/>
      <c r="AD821" s="502"/>
      <c r="AE821" s="502"/>
      <c r="AF821" s="502"/>
      <c r="AG821" s="505"/>
      <c r="AH821" s="502"/>
      <c r="AI821" s="502"/>
      <c r="AJ821" s="495"/>
      <c r="AK821" s="495"/>
      <c r="AL821" s="632"/>
      <c r="AM821" s="495"/>
      <c r="AN821" s="495"/>
      <c r="AO821" s="495"/>
      <c r="AP821" s="495"/>
      <c r="AQ821" s="607"/>
      <c r="AR821" s="495"/>
      <c r="AS821" s="495"/>
    </row>
    <row r="822" spans="1:45" ht="15.75" customHeight="1" x14ac:dyDescent="0.25">
      <c r="A822" s="495"/>
      <c r="B822" s="634"/>
      <c r="C822" s="496"/>
      <c r="D822" s="495"/>
      <c r="E822" s="497"/>
      <c r="F822" s="495"/>
      <c r="G822" s="498"/>
      <c r="H822" s="495"/>
      <c r="I822" s="495"/>
      <c r="J822" s="495"/>
      <c r="K822" s="499"/>
      <c r="L822" s="607"/>
      <c r="M822" s="607"/>
      <c r="N822" s="495"/>
      <c r="O822" s="497"/>
      <c r="P822" s="495"/>
      <c r="Q822" s="607"/>
      <c r="R822" s="495"/>
      <c r="S822" s="607"/>
      <c r="T822" s="607"/>
      <c r="U822" s="495"/>
      <c r="V822" s="495"/>
      <c r="W822" s="495"/>
      <c r="X822" s="495"/>
      <c r="Y822" s="607"/>
      <c r="Z822" s="607"/>
      <c r="AA822" s="502"/>
      <c r="AB822" s="502"/>
      <c r="AC822" s="503"/>
      <c r="AD822" s="502"/>
      <c r="AE822" s="502"/>
      <c r="AF822" s="502"/>
      <c r="AG822" s="505"/>
      <c r="AH822" s="502"/>
      <c r="AI822" s="502"/>
      <c r="AJ822" s="495"/>
      <c r="AK822" s="495"/>
      <c r="AL822" s="632"/>
      <c r="AM822" s="495"/>
      <c r="AN822" s="495"/>
      <c r="AO822" s="495"/>
      <c r="AP822" s="495"/>
      <c r="AQ822" s="607"/>
      <c r="AR822" s="495"/>
      <c r="AS822" s="495"/>
    </row>
    <row r="823" spans="1:45" ht="15.75" customHeight="1" x14ac:dyDescent="0.25">
      <c r="A823" s="495"/>
      <c r="B823" s="496"/>
      <c r="C823" s="496"/>
      <c r="D823" s="495"/>
      <c r="E823" s="497"/>
      <c r="F823" s="495"/>
      <c r="G823" s="498"/>
      <c r="H823" s="495"/>
      <c r="I823" s="495"/>
      <c r="J823" s="495"/>
      <c r="K823" s="499"/>
      <c r="L823" s="607"/>
      <c r="M823" s="607"/>
      <c r="N823" s="495"/>
      <c r="O823" s="497"/>
      <c r="P823" s="495"/>
      <c r="Q823" s="607"/>
      <c r="R823" s="495"/>
      <c r="S823" s="607"/>
      <c r="T823" s="607"/>
      <c r="U823" s="495"/>
      <c r="V823" s="495"/>
      <c r="W823" s="495"/>
      <c r="X823" s="495"/>
      <c r="Y823" s="607"/>
      <c r="Z823" s="607"/>
      <c r="AA823" s="502"/>
      <c r="AB823" s="502"/>
      <c r="AC823" s="503"/>
      <c r="AD823" s="502"/>
      <c r="AE823" s="502"/>
      <c r="AF823" s="502"/>
      <c r="AG823" s="505"/>
      <c r="AH823" s="502"/>
      <c r="AI823" s="502"/>
      <c r="AJ823" s="495"/>
      <c r="AK823" s="495"/>
      <c r="AL823" s="632"/>
      <c r="AM823" s="495"/>
      <c r="AN823" s="495"/>
      <c r="AO823" s="495"/>
      <c r="AP823" s="495"/>
      <c r="AQ823" s="607"/>
      <c r="AR823" s="495"/>
      <c r="AS823" s="495"/>
    </row>
    <row r="824" spans="1:45" ht="15.75" customHeight="1" x14ac:dyDescent="0.25">
      <c r="A824" s="495"/>
      <c r="B824" s="496"/>
      <c r="C824" s="496"/>
      <c r="D824" s="495"/>
      <c r="E824" s="497"/>
      <c r="F824" s="495"/>
      <c r="G824" s="498"/>
      <c r="H824" s="495"/>
      <c r="I824" s="495"/>
      <c r="J824" s="495"/>
      <c r="K824" s="499"/>
      <c r="L824" s="607"/>
      <c r="M824" s="607"/>
      <c r="N824" s="495"/>
      <c r="O824" s="497"/>
      <c r="P824" s="495"/>
      <c r="Q824" s="607"/>
      <c r="R824" s="495"/>
      <c r="S824" s="607"/>
      <c r="T824" s="607"/>
      <c r="U824" s="495"/>
      <c r="V824" s="634"/>
      <c r="W824" s="495"/>
      <c r="X824" s="495"/>
      <c r="Y824" s="607"/>
      <c r="Z824" s="607"/>
      <c r="AA824" s="502"/>
      <c r="AB824" s="502"/>
      <c r="AC824" s="503"/>
      <c r="AD824" s="502"/>
      <c r="AE824" s="502"/>
      <c r="AF824" s="502"/>
      <c r="AG824" s="505"/>
      <c r="AH824" s="502"/>
      <c r="AI824" s="502"/>
      <c r="AJ824" s="495"/>
      <c r="AK824" s="495"/>
      <c r="AL824" s="632"/>
      <c r="AM824" s="495"/>
      <c r="AN824" s="495"/>
      <c r="AO824" s="495"/>
      <c r="AP824" s="495"/>
      <c r="AQ824" s="607"/>
      <c r="AR824" s="495"/>
      <c r="AS824" s="495"/>
    </row>
    <row r="825" spans="1:45" ht="15.75" customHeight="1" x14ac:dyDescent="0.25">
      <c r="A825" s="495"/>
      <c r="B825" s="496"/>
      <c r="C825" s="496"/>
      <c r="D825" s="495"/>
      <c r="E825" s="497"/>
      <c r="F825" s="495"/>
      <c r="G825" s="498"/>
      <c r="H825" s="495"/>
      <c r="I825" s="495"/>
      <c r="J825" s="495"/>
      <c r="K825" s="499"/>
      <c r="L825" s="607"/>
      <c r="M825" s="607"/>
      <c r="N825" s="495"/>
      <c r="O825" s="501"/>
      <c r="P825" s="495"/>
      <c r="Q825" s="607"/>
      <c r="R825" s="495"/>
      <c r="S825" s="607"/>
      <c r="T825" s="607"/>
      <c r="U825" s="495"/>
      <c r="V825" s="495"/>
      <c r="W825" s="495"/>
      <c r="X825" s="495"/>
      <c r="Y825" s="607"/>
      <c r="Z825" s="607"/>
      <c r="AA825" s="502"/>
      <c r="AB825" s="502"/>
      <c r="AC825" s="503"/>
      <c r="AD825" s="502"/>
      <c r="AE825" s="502"/>
      <c r="AF825" s="502"/>
      <c r="AG825" s="505"/>
      <c r="AH825" s="502"/>
      <c r="AI825" s="502"/>
      <c r="AJ825" s="495"/>
      <c r="AK825" s="495"/>
      <c r="AL825" s="632"/>
      <c r="AM825" s="495"/>
      <c r="AN825" s="495"/>
      <c r="AO825" s="495"/>
      <c r="AP825" s="495"/>
      <c r="AQ825" s="607"/>
      <c r="AR825" s="495"/>
      <c r="AS825" s="495"/>
    </row>
    <row r="826" spans="1:45" ht="15.75" customHeight="1" x14ac:dyDescent="0.25">
      <c r="A826" s="495"/>
      <c r="B826" s="496"/>
      <c r="C826" s="496"/>
      <c r="D826" s="495"/>
      <c r="E826" s="497"/>
      <c r="F826" s="495"/>
      <c r="G826" s="498"/>
      <c r="H826" s="495"/>
      <c r="I826" s="495"/>
      <c r="J826" s="495"/>
      <c r="K826" s="499"/>
      <c r="L826" s="607"/>
      <c r="M826" s="607"/>
      <c r="N826" s="495"/>
      <c r="O826" s="497"/>
      <c r="P826" s="495"/>
      <c r="Q826" s="607"/>
      <c r="R826" s="495"/>
      <c r="S826" s="607"/>
      <c r="T826" s="607"/>
      <c r="U826" s="495"/>
      <c r="V826" s="495"/>
      <c r="W826" s="495"/>
      <c r="X826" s="495"/>
      <c r="Y826" s="607"/>
      <c r="Z826" s="607"/>
      <c r="AA826" s="502"/>
      <c r="AB826" s="502"/>
      <c r="AC826" s="503"/>
      <c r="AD826" s="502"/>
      <c r="AE826" s="502"/>
      <c r="AF826" s="502"/>
      <c r="AG826" s="505"/>
      <c r="AH826" s="502"/>
      <c r="AI826" s="502"/>
      <c r="AJ826" s="495"/>
      <c r="AK826" s="495"/>
      <c r="AL826" s="632"/>
      <c r="AM826" s="495"/>
      <c r="AN826" s="495"/>
      <c r="AO826" s="495"/>
      <c r="AP826" s="495"/>
      <c r="AQ826" s="607"/>
      <c r="AR826" s="495"/>
      <c r="AS826" s="495"/>
    </row>
    <row r="827" spans="1:45" ht="15.75" customHeight="1" x14ac:dyDescent="0.25">
      <c r="A827" s="495"/>
      <c r="B827" s="496"/>
      <c r="C827" s="496"/>
      <c r="D827" s="495"/>
      <c r="E827" s="497"/>
      <c r="F827" s="495"/>
      <c r="G827" s="498"/>
      <c r="H827" s="495"/>
      <c r="I827" s="495"/>
      <c r="J827" s="495"/>
      <c r="K827" s="499"/>
      <c r="L827" s="607"/>
      <c r="M827" s="607"/>
      <c r="N827" s="495"/>
      <c r="O827" s="497"/>
      <c r="P827" s="495"/>
      <c r="Q827" s="607"/>
      <c r="R827" s="495"/>
      <c r="S827" s="607"/>
      <c r="T827" s="607"/>
      <c r="U827" s="495"/>
      <c r="V827" s="495"/>
      <c r="W827" s="495"/>
      <c r="X827" s="495"/>
      <c r="Y827" s="607"/>
      <c r="Z827" s="607"/>
      <c r="AA827" s="502"/>
      <c r="AB827" s="502"/>
      <c r="AC827" s="503"/>
      <c r="AD827" s="502"/>
      <c r="AE827" s="502"/>
      <c r="AF827" s="502"/>
      <c r="AG827" s="505"/>
      <c r="AH827" s="502"/>
      <c r="AI827" s="502"/>
      <c r="AJ827" s="495"/>
      <c r="AK827" s="495"/>
      <c r="AL827" s="632"/>
      <c r="AM827" s="495"/>
      <c r="AN827" s="495"/>
      <c r="AO827" s="495"/>
      <c r="AP827" s="495"/>
      <c r="AQ827" s="607"/>
      <c r="AR827" s="495"/>
      <c r="AS827" s="495"/>
    </row>
    <row r="828" spans="1:45" ht="15.75" customHeight="1" x14ac:dyDescent="0.25">
      <c r="A828" s="495"/>
      <c r="B828" s="496"/>
      <c r="C828" s="496"/>
      <c r="D828" s="495"/>
      <c r="E828" s="497"/>
      <c r="F828" s="495"/>
      <c r="G828" s="498"/>
      <c r="H828" s="495"/>
      <c r="I828" s="495"/>
      <c r="J828" s="495"/>
      <c r="K828" s="499"/>
      <c r="L828" s="607"/>
      <c r="M828" s="607"/>
      <c r="N828" s="495"/>
      <c r="O828" s="497"/>
      <c r="P828" s="495"/>
      <c r="Q828" s="607"/>
      <c r="R828" s="495"/>
      <c r="S828" s="607"/>
      <c r="T828" s="607"/>
      <c r="U828" s="495"/>
      <c r="V828" s="495"/>
      <c r="W828" s="495"/>
      <c r="X828" s="495"/>
      <c r="Y828" s="607"/>
      <c r="Z828" s="607"/>
      <c r="AA828" s="502"/>
      <c r="AB828" s="502"/>
      <c r="AC828" s="503"/>
      <c r="AD828" s="502"/>
      <c r="AE828" s="502"/>
      <c r="AF828" s="502"/>
      <c r="AG828" s="505"/>
      <c r="AH828" s="502"/>
      <c r="AI828" s="505"/>
      <c r="AJ828" s="495"/>
      <c r="AK828" s="495"/>
      <c r="AL828" s="632"/>
      <c r="AM828" s="495"/>
      <c r="AN828" s="495"/>
      <c r="AO828" s="495"/>
      <c r="AP828" s="495"/>
      <c r="AQ828" s="607"/>
      <c r="AR828" s="495"/>
      <c r="AS828" s="495"/>
    </row>
    <row r="829" spans="1:45" ht="15.75" customHeight="1" x14ac:dyDescent="0.25">
      <c r="A829" s="495"/>
      <c r="B829" s="496"/>
      <c r="C829" s="496"/>
      <c r="D829" s="495"/>
      <c r="E829" s="497"/>
      <c r="F829" s="495"/>
      <c r="G829" s="498"/>
      <c r="H829" s="495"/>
      <c r="I829" s="495"/>
      <c r="J829" s="495"/>
      <c r="K829" s="499"/>
      <c r="L829" s="607"/>
      <c r="M829" s="607"/>
      <c r="N829" s="495"/>
      <c r="O829" s="497"/>
      <c r="P829" s="495"/>
      <c r="Q829" s="607"/>
      <c r="R829" s="495"/>
      <c r="S829" s="607"/>
      <c r="T829" s="607"/>
      <c r="U829" s="495"/>
      <c r="V829" s="495"/>
      <c r="W829" s="495"/>
      <c r="X829" s="495"/>
      <c r="Y829" s="607"/>
      <c r="Z829" s="607"/>
      <c r="AA829" s="502"/>
      <c r="AB829" s="502"/>
      <c r="AC829" s="503"/>
      <c r="AD829" s="502"/>
      <c r="AE829" s="502"/>
      <c r="AF829" s="502"/>
      <c r="AG829" s="505"/>
      <c r="AH829" s="502"/>
      <c r="AI829" s="502"/>
      <c r="AJ829" s="495"/>
      <c r="AK829" s="495"/>
      <c r="AL829" s="632"/>
      <c r="AM829" s="495"/>
      <c r="AN829" s="495"/>
      <c r="AO829" s="495"/>
      <c r="AP829" s="495"/>
      <c r="AQ829" s="607"/>
      <c r="AR829" s="495"/>
      <c r="AS829" s="495"/>
    </row>
    <row r="830" spans="1:45" ht="15.75" customHeight="1" x14ac:dyDescent="0.25">
      <c r="A830" s="495"/>
      <c r="B830" s="496"/>
      <c r="C830" s="496"/>
      <c r="D830" s="495"/>
      <c r="E830" s="497"/>
      <c r="F830" s="495"/>
      <c r="G830" s="498"/>
      <c r="H830" s="495"/>
      <c r="I830" s="495"/>
      <c r="J830" s="495"/>
      <c r="K830" s="499"/>
      <c r="L830" s="607"/>
      <c r="M830" s="607"/>
      <c r="N830" s="495"/>
      <c r="O830" s="497"/>
      <c r="P830" s="495"/>
      <c r="Q830" s="607"/>
      <c r="R830" s="495"/>
      <c r="S830" s="607"/>
      <c r="T830" s="607"/>
      <c r="U830" s="495"/>
      <c r="V830" s="495"/>
      <c r="W830" s="495"/>
      <c r="X830" s="495"/>
      <c r="Y830" s="607"/>
      <c r="Z830" s="607"/>
      <c r="AA830" s="502"/>
      <c r="AB830" s="502"/>
      <c r="AC830" s="503"/>
      <c r="AD830" s="502"/>
      <c r="AE830" s="502"/>
      <c r="AF830" s="502"/>
      <c r="AG830" s="505"/>
      <c r="AH830" s="502"/>
      <c r="AI830" s="502"/>
      <c r="AJ830" s="495"/>
      <c r="AK830" s="495"/>
      <c r="AL830" s="632"/>
      <c r="AM830" s="495"/>
      <c r="AN830" s="495"/>
      <c r="AO830" s="495"/>
      <c r="AP830" s="495"/>
      <c r="AQ830" s="607"/>
      <c r="AR830" s="495"/>
      <c r="AS830" s="495"/>
    </row>
    <row r="831" spans="1:45" ht="15.75" customHeight="1" x14ac:dyDescent="0.25">
      <c r="A831" s="495"/>
      <c r="B831" s="496"/>
      <c r="C831" s="496"/>
      <c r="D831" s="495"/>
      <c r="E831" s="497"/>
      <c r="F831" s="495"/>
      <c r="G831" s="498"/>
      <c r="H831" s="495"/>
      <c r="I831" s="495"/>
      <c r="J831" s="495"/>
      <c r="K831" s="499"/>
      <c r="L831" s="607"/>
      <c r="M831" s="607"/>
      <c r="N831" s="495"/>
      <c r="O831" s="501"/>
      <c r="P831" s="495"/>
      <c r="Q831" s="607"/>
      <c r="R831" s="495"/>
      <c r="S831" s="607"/>
      <c r="T831" s="607"/>
      <c r="U831" s="495"/>
      <c r="V831" s="495"/>
      <c r="W831" s="495"/>
      <c r="X831" s="495"/>
      <c r="Y831" s="607"/>
      <c r="Z831" s="607"/>
      <c r="AA831" s="502"/>
      <c r="AB831" s="502"/>
      <c r="AC831" s="503"/>
      <c r="AD831" s="502"/>
      <c r="AE831" s="502"/>
      <c r="AF831" s="502"/>
      <c r="AG831" s="505"/>
      <c r="AH831" s="502"/>
      <c r="AI831" s="502"/>
      <c r="AJ831" s="495"/>
      <c r="AK831" s="495"/>
      <c r="AL831" s="632"/>
      <c r="AM831" s="495"/>
      <c r="AN831" s="495"/>
      <c r="AO831" s="495"/>
      <c r="AP831" s="495"/>
      <c r="AQ831" s="607"/>
      <c r="AR831" s="495"/>
      <c r="AS831" s="495"/>
    </row>
    <row r="832" spans="1:45" ht="15.75" customHeight="1" x14ac:dyDescent="0.25">
      <c r="A832" s="495"/>
      <c r="B832" s="496"/>
      <c r="C832" s="496"/>
      <c r="D832" s="495"/>
      <c r="E832" s="497"/>
      <c r="F832" s="495"/>
      <c r="G832" s="498"/>
      <c r="H832" s="495"/>
      <c r="I832" s="495"/>
      <c r="J832" s="495"/>
      <c r="K832" s="499"/>
      <c r="L832" s="607"/>
      <c r="M832" s="607"/>
      <c r="N832" s="495"/>
      <c r="O832" s="497"/>
      <c r="P832" s="495"/>
      <c r="Q832" s="607"/>
      <c r="R832" s="495"/>
      <c r="S832" s="607"/>
      <c r="T832" s="607"/>
      <c r="U832" s="495"/>
      <c r="V832" s="495"/>
      <c r="W832" s="495"/>
      <c r="X832" s="495"/>
      <c r="Y832" s="607"/>
      <c r="Z832" s="607"/>
      <c r="AA832" s="502"/>
      <c r="AB832" s="502"/>
      <c r="AC832" s="503"/>
      <c r="AD832" s="502"/>
      <c r="AE832" s="502"/>
      <c r="AF832" s="502"/>
      <c r="AG832" s="505"/>
      <c r="AH832" s="502"/>
      <c r="AI832" s="502"/>
      <c r="AJ832" s="495"/>
      <c r="AK832" s="495"/>
      <c r="AL832" s="632"/>
      <c r="AM832" s="495"/>
      <c r="AN832" s="495"/>
      <c r="AO832" s="495"/>
      <c r="AP832" s="495"/>
      <c r="AQ832" s="607"/>
      <c r="AR832" s="495"/>
      <c r="AS832" s="495"/>
    </row>
    <row r="833" spans="1:45" ht="15.75" customHeight="1" x14ac:dyDescent="0.25">
      <c r="A833" s="495"/>
      <c r="B833" s="496"/>
      <c r="C833" s="496"/>
      <c r="D833" s="495"/>
      <c r="E833" s="497"/>
      <c r="F833" s="495"/>
      <c r="G833" s="498"/>
      <c r="H833" s="495"/>
      <c r="I833" s="495"/>
      <c r="J833" s="495"/>
      <c r="K833" s="499"/>
      <c r="L833" s="607"/>
      <c r="M833" s="607"/>
      <c r="N833" s="501"/>
      <c r="O833" s="497"/>
      <c r="P833" s="495"/>
      <c r="Q833" s="607"/>
      <c r="R833" s="495"/>
      <c r="S833" s="607"/>
      <c r="T833" s="607"/>
      <c r="U833" s="495"/>
      <c r="V833" s="495"/>
      <c r="W833" s="495"/>
      <c r="X833" s="495"/>
      <c r="Y833" s="607"/>
      <c r="Z833" s="607"/>
      <c r="AA833" s="502"/>
      <c r="AB833" s="502"/>
      <c r="AC833" s="503"/>
      <c r="AD833" s="502"/>
      <c r="AE833" s="502"/>
      <c r="AF833" s="502"/>
      <c r="AG833" s="505"/>
      <c r="AH833" s="502"/>
      <c r="AI833" s="502"/>
      <c r="AJ833" s="495"/>
      <c r="AK833" s="495"/>
      <c r="AL833" s="632"/>
      <c r="AM833" s="495"/>
      <c r="AN833" s="495"/>
      <c r="AO833" s="495"/>
      <c r="AP833" s="495"/>
      <c r="AQ833" s="607"/>
      <c r="AR833" s="495"/>
      <c r="AS833" s="495"/>
    </row>
    <row r="834" spans="1:45" ht="15.75" customHeight="1" x14ac:dyDescent="0.25">
      <c r="A834" s="495"/>
      <c r="B834" s="496"/>
      <c r="C834" s="496"/>
      <c r="D834" s="495"/>
      <c r="E834" s="497"/>
      <c r="F834" s="495"/>
      <c r="G834" s="498"/>
      <c r="H834" s="495"/>
      <c r="I834" s="495"/>
      <c r="J834" s="495"/>
      <c r="K834" s="499"/>
      <c r="L834" s="607"/>
      <c r="M834" s="607"/>
      <c r="N834" s="501"/>
      <c r="O834" s="497"/>
      <c r="P834" s="495"/>
      <c r="Q834" s="607"/>
      <c r="R834" s="495"/>
      <c r="S834" s="607"/>
      <c r="T834" s="607"/>
      <c r="U834" s="495"/>
      <c r="V834" s="495"/>
      <c r="W834" s="495"/>
      <c r="X834" s="495"/>
      <c r="Y834" s="607"/>
      <c r="Z834" s="607"/>
      <c r="AA834" s="502"/>
      <c r="AB834" s="505"/>
      <c r="AC834" s="503"/>
      <c r="AD834" s="502"/>
      <c r="AE834" s="505"/>
      <c r="AF834" s="502"/>
      <c r="AG834" s="505"/>
      <c r="AH834" s="502"/>
      <c r="AI834" s="635"/>
      <c r="AJ834" s="495"/>
      <c r="AK834" s="495"/>
      <c r="AL834" s="632"/>
      <c r="AM834" s="495"/>
      <c r="AN834" s="495"/>
      <c r="AO834" s="495"/>
      <c r="AP834" s="495"/>
      <c r="AQ834" s="607"/>
      <c r="AR834" s="495"/>
      <c r="AS834" s="495"/>
    </row>
    <row r="835" spans="1:45" ht="15.75" customHeight="1" x14ac:dyDescent="0.25">
      <c r="A835" s="495"/>
      <c r="B835" s="496"/>
      <c r="C835" s="496"/>
      <c r="D835" s="495"/>
      <c r="E835" s="497"/>
      <c r="F835" s="495"/>
      <c r="G835" s="498"/>
      <c r="H835" s="495"/>
      <c r="I835" s="495"/>
      <c r="J835" s="495"/>
      <c r="K835" s="499"/>
      <c r="L835" s="607"/>
      <c r="M835" s="607"/>
      <c r="N835" s="495"/>
      <c r="O835" s="497"/>
      <c r="P835" s="495"/>
      <c r="Q835" s="607"/>
      <c r="R835" s="495"/>
      <c r="S835" s="607"/>
      <c r="T835" s="607"/>
      <c r="U835" s="495"/>
      <c r="V835" s="495"/>
      <c r="W835" s="495"/>
      <c r="X835" s="495"/>
      <c r="Y835" s="607"/>
      <c r="Z835" s="607"/>
      <c r="AA835" s="502"/>
      <c r="AB835" s="505"/>
      <c r="AC835" s="503"/>
      <c r="AD835" s="502"/>
      <c r="AE835" s="505"/>
      <c r="AF835" s="502"/>
      <c r="AG835" s="505"/>
      <c r="AH835" s="502"/>
      <c r="AI835" s="502"/>
      <c r="AJ835" s="495"/>
      <c r="AK835" s="495"/>
      <c r="AL835" s="632"/>
      <c r="AM835" s="495"/>
      <c r="AN835" s="495"/>
      <c r="AO835" s="495"/>
      <c r="AP835" s="495"/>
      <c r="AQ835" s="607"/>
      <c r="AR835" s="495"/>
      <c r="AS835" s="495"/>
    </row>
    <row r="836" spans="1:45" ht="15.75" customHeight="1" x14ac:dyDescent="0.25">
      <c r="A836" s="495"/>
      <c r="B836" s="496"/>
      <c r="C836" s="496"/>
      <c r="D836" s="495"/>
      <c r="E836" s="497"/>
      <c r="F836" s="495"/>
      <c r="G836" s="498"/>
      <c r="H836" s="495"/>
      <c r="I836" s="495"/>
      <c r="J836" s="495"/>
      <c r="K836" s="499"/>
      <c r="L836" s="607"/>
      <c r="M836" s="607"/>
      <c r="N836" s="495"/>
      <c r="O836" s="497"/>
      <c r="P836" s="495"/>
      <c r="Q836" s="607"/>
      <c r="R836" s="495"/>
      <c r="S836" s="607"/>
      <c r="T836" s="607"/>
      <c r="U836" s="495"/>
      <c r="V836" s="495"/>
      <c r="W836" s="495"/>
      <c r="X836" s="495"/>
      <c r="Y836" s="607"/>
      <c r="Z836" s="607"/>
      <c r="AA836" s="502"/>
      <c r="AB836" s="502"/>
      <c r="AC836" s="503"/>
      <c r="AD836" s="502"/>
      <c r="AE836" s="502"/>
      <c r="AF836" s="502"/>
      <c r="AG836" s="505"/>
      <c r="AH836" s="502"/>
      <c r="AI836" s="502"/>
      <c r="AJ836" s="495"/>
      <c r="AK836" s="495"/>
      <c r="AL836" s="632"/>
      <c r="AM836" s="495"/>
      <c r="AN836" s="495"/>
      <c r="AO836" s="495"/>
      <c r="AP836" s="495"/>
      <c r="AQ836" s="607"/>
      <c r="AR836" s="495"/>
      <c r="AS836" s="495"/>
    </row>
    <row r="837" spans="1:45" ht="15.75" customHeight="1" x14ac:dyDescent="0.25">
      <c r="A837" s="495"/>
      <c r="B837" s="496"/>
      <c r="C837" s="496"/>
      <c r="D837" s="495"/>
      <c r="E837" s="497"/>
      <c r="F837" s="495"/>
      <c r="G837" s="498"/>
      <c r="H837" s="495"/>
      <c r="I837" s="495"/>
      <c r="J837" s="495"/>
      <c r="K837" s="499"/>
      <c r="L837" s="607"/>
      <c r="M837" s="607"/>
      <c r="N837" s="495"/>
      <c r="O837" s="497"/>
      <c r="P837" s="495"/>
      <c r="Q837" s="607"/>
      <c r="R837" s="495"/>
      <c r="S837" s="607"/>
      <c r="T837" s="607"/>
      <c r="U837" s="495"/>
      <c r="V837" s="495"/>
      <c r="W837" s="495"/>
      <c r="X837" s="495"/>
      <c r="Y837" s="607"/>
      <c r="Z837" s="607"/>
      <c r="AA837" s="502"/>
      <c r="AB837" s="502"/>
      <c r="AC837" s="503"/>
      <c r="AD837" s="502"/>
      <c r="AE837" s="502"/>
      <c r="AF837" s="502"/>
      <c r="AG837" s="505"/>
      <c r="AH837" s="502"/>
      <c r="AI837" s="502"/>
      <c r="AJ837" s="495"/>
      <c r="AK837" s="495"/>
      <c r="AL837" s="632"/>
      <c r="AM837" s="495"/>
      <c r="AN837" s="495"/>
      <c r="AO837" s="495"/>
      <c r="AP837" s="495"/>
      <c r="AQ837" s="607"/>
      <c r="AR837" s="495"/>
      <c r="AS837" s="495"/>
    </row>
    <row r="838" spans="1:45" ht="15.75" customHeight="1" x14ac:dyDescent="0.25">
      <c r="A838" s="495"/>
      <c r="B838" s="496"/>
      <c r="C838" s="496"/>
      <c r="D838" s="495"/>
      <c r="E838" s="497"/>
      <c r="F838" s="495"/>
      <c r="G838" s="498"/>
      <c r="H838" s="495"/>
      <c r="I838" s="495"/>
      <c r="J838" s="495"/>
      <c r="K838" s="499"/>
      <c r="L838" s="607"/>
      <c r="M838" s="607"/>
      <c r="N838" s="495"/>
      <c r="O838" s="497"/>
      <c r="P838" s="495"/>
      <c r="Q838" s="607"/>
      <c r="R838" s="495"/>
      <c r="S838" s="607"/>
      <c r="T838" s="607"/>
      <c r="U838" s="495"/>
      <c r="V838" s="495"/>
      <c r="W838" s="495"/>
      <c r="X838" s="495"/>
      <c r="Y838" s="607"/>
      <c r="Z838" s="607"/>
      <c r="AA838" s="502"/>
      <c r="AB838" s="502"/>
      <c r="AC838" s="503"/>
      <c r="AD838" s="502"/>
      <c r="AE838" s="502"/>
      <c r="AF838" s="502"/>
      <c r="AG838" s="505"/>
      <c r="AH838" s="502"/>
      <c r="AI838" s="502"/>
      <c r="AJ838" s="495"/>
      <c r="AK838" s="495"/>
      <c r="AL838" s="632"/>
      <c r="AM838" s="495"/>
      <c r="AN838" s="495"/>
      <c r="AO838" s="495"/>
      <c r="AP838" s="495"/>
      <c r="AQ838" s="607"/>
      <c r="AR838" s="495"/>
      <c r="AS838" s="495"/>
    </row>
    <row r="839" spans="1:45" ht="15.75" customHeight="1" x14ac:dyDescent="0.25">
      <c r="A839" s="495"/>
      <c r="B839" s="496"/>
      <c r="C839" s="496"/>
      <c r="D839" s="495"/>
      <c r="E839" s="497"/>
      <c r="F839" s="495"/>
      <c r="G839" s="498"/>
      <c r="H839" s="495"/>
      <c r="I839" s="495"/>
      <c r="J839" s="495"/>
      <c r="K839" s="499"/>
      <c r="L839" s="607"/>
      <c r="M839" s="607"/>
      <c r="N839" s="495"/>
      <c r="O839" s="497"/>
      <c r="P839" s="495"/>
      <c r="Q839" s="607"/>
      <c r="R839" s="495"/>
      <c r="S839" s="607"/>
      <c r="T839" s="607"/>
      <c r="U839" s="495"/>
      <c r="V839" s="495"/>
      <c r="W839" s="495"/>
      <c r="X839" s="495"/>
      <c r="Y839" s="607"/>
      <c r="Z839" s="607"/>
      <c r="AA839" s="502"/>
      <c r="AB839" s="502"/>
      <c r="AC839" s="503"/>
      <c r="AD839" s="502"/>
      <c r="AE839" s="502"/>
      <c r="AF839" s="502"/>
      <c r="AG839" s="505"/>
      <c r="AH839" s="502"/>
      <c r="AI839" s="502"/>
      <c r="AJ839" s="495"/>
      <c r="AK839" s="495"/>
      <c r="AL839" s="632"/>
      <c r="AM839" s="495"/>
      <c r="AN839" s="495"/>
      <c r="AO839" s="495"/>
      <c r="AP839" s="495"/>
      <c r="AQ839" s="607"/>
      <c r="AR839" s="495"/>
      <c r="AS839" s="495"/>
    </row>
    <row r="840" spans="1:45" ht="15.75" customHeight="1" x14ac:dyDescent="0.25">
      <c r="A840" s="495"/>
      <c r="B840" s="496"/>
      <c r="C840" s="496"/>
      <c r="D840" s="495"/>
      <c r="E840" s="497"/>
      <c r="F840" s="495"/>
      <c r="G840" s="498"/>
      <c r="H840" s="495"/>
      <c r="I840" s="495"/>
      <c r="J840" s="495"/>
      <c r="K840" s="499"/>
      <c r="L840" s="607"/>
      <c r="M840" s="607"/>
      <c r="N840" s="495"/>
      <c r="O840" s="501"/>
      <c r="P840" s="495"/>
      <c r="Q840" s="607"/>
      <c r="R840" s="495"/>
      <c r="S840" s="607"/>
      <c r="T840" s="607"/>
      <c r="U840" s="495"/>
      <c r="V840" s="495"/>
      <c r="W840" s="495"/>
      <c r="X840" s="495"/>
      <c r="Y840" s="607"/>
      <c r="Z840" s="607"/>
      <c r="AA840" s="502"/>
      <c r="AB840" s="502"/>
      <c r="AC840" s="503"/>
      <c r="AD840" s="502"/>
      <c r="AE840" s="502"/>
      <c r="AF840" s="502"/>
      <c r="AG840" s="505"/>
      <c r="AH840" s="502"/>
      <c r="AI840" s="502"/>
      <c r="AJ840" s="495"/>
      <c r="AK840" s="495"/>
      <c r="AL840" s="632"/>
      <c r="AM840" s="495"/>
      <c r="AN840" s="495"/>
      <c r="AO840" s="495"/>
      <c r="AP840" s="495"/>
      <c r="AQ840" s="607"/>
      <c r="AR840" s="495"/>
      <c r="AS840" s="495"/>
    </row>
    <row r="841" spans="1:45" ht="15.75" customHeight="1" x14ac:dyDescent="0.25">
      <c r="A841" s="495"/>
      <c r="B841" s="496"/>
      <c r="C841" s="496"/>
      <c r="D841" s="495"/>
      <c r="E841" s="497"/>
      <c r="F841" s="495"/>
      <c r="G841" s="498"/>
      <c r="H841" s="495"/>
      <c r="I841" s="495"/>
      <c r="J841" s="495"/>
      <c r="K841" s="499"/>
      <c r="L841" s="607"/>
      <c r="M841" s="607"/>
      <c r="N841" s="495"/>
      <c r="O841" s="497"/>
      <c r="P841" s="495"/>
      <c r="Q841" s="607"/>
      <c r="R841" s="495"/>
      <c r="S841" s="607"/>
      <c r="T841" s="607"/>
      <c r="U841" s="495"/>
      <c r="V841" s="495"/>
      <c r="W841" s="495"/>
      <c r="X841" s="495"/>
      <c r="Y841" s="607"/>
      <c r="Z841" s="607"/>
      <c r="AA841" s="502"/>
      <c r="AB841" s="502"/>
      <c r="AC841" s="503"/>
      <c r="AD841" s="502"/>
      <c r="AE841" s="502"/>
      <c r="AF841" s="502"/>
      <c r="AG841" s="505"/>
      <c r="AH841" s="502"/>
      <c r="AI841" s="502"/>
      <c r="AJ841" s="495"/>
      <c r="AK841" s="495"/>
      <c r="AL841" s="632"/>
      <c r="AM841" s="495"/>
      <c r="AN841" s="495"/>
      <c r="AO841" s="495"/>
      <c r="AP841" s="495"/>
      <c r="AQ841" s="607"/>
      <c r="AR841" s="495"/>
      <c r="AS841" s="495"/>
    </row>
    <row r="842" spans="1:45" ht="15.75" customHeight="1" x14ac:dyDescent="0.25">
      <c r="A842" s="495"/>
      <c r="B842" s="496"/>
      <c r="C842" s="496"/>
      <c r="D842" s="495"/>
      <c r="E842" s="497"/>
      <c r="F842" s="495"/>
      <c r="G842" s="498"/>
      <c r="H842" s="495"/>
      <c r="I842" s="495"/>
      <c r="J842" s="495"/>
      <c r="K842" s="499"/>
      <c r="L842" s="607"/>
      <c r="M842" s="607"/>
      <c r="N842" s="495"/>
      <c r="O842" s="497"/>
      <c r="P842" s="495"/>
      <c r="Q842" s="607"/>
      <c r="R842" s="495"/>
      <c r="S842" s="607"/>
      <c r="T842" s="607"/>
      <c r="U842" s="495"/>
      <c r="V842" s="495"/>
      <c r="W842" s="495"/>
      <c r="X842" s="495"/>
      <c r="Y842" s="607"/>
      <c r="Z842" s="607"/>
      <c r="AA842" s="502"/>
      <c r="AB842" s="505"/>
      <c r="AC842" s="503"/>
      <c r="AD842" s="502"/>
      <c r="AE842" s="505"/>
      <c r="AF842" s="502"/>
      <c r="AG842" s="505"/>
      <c r="AH842" s="502"/>
      <c r="AI842" s="502"/>
      <c r="AJ842" s="495"/>
      <c r="AK842" s="495"/>
      <c r="AL842" s="632"/>
      <c r="AM842" s="495"/>
      <c r="AN842" s="495"/>
      <c r="AO842" s="495"/>
      <c r="AP842" s="495"/>
      <c r="AQ842" s="607"/>
      <c r="AR842" s="495"/>
      <c r="AS842" s="495"/>
    </row>
    <row r="843" spans="1:45" ht="15.75" customHeight="1" x14ac:dyDescent="0.25">
      <c r="A843" s="495"/>
      <c r="B843" s="496"/>
      <c r="C843" s="496"/>
      <c r="D843" s="495"/>
      <c r="E843" s="497"/>
      <c r="F843" s="495"/>
      <c r="G843" s="498"/>
      <c r="H843" s="495"/>
      <c r="I843" s="495"/>
      <c r="J843" s="495"/>
      <c r="K843" s="499"/>
      <c r="L843" s="607"/>
      <c r="M843" s="607"/>
      <c r="N843" s="495"/>
      <c r="O843" s="497"/>
      <c r="P843" s="495"/>
      <c r="Q843" s="607"/>
      <c r="R843" s="495"/>
      <c r="S843" s="607"/>
      <c r="T843" s="607"/>
      <c r="U843" s="495"/>
      <c r="V843" s="495"/>
      <c r="W843" s="495"/>
      <c r="X843" s="495"/>
      <c r="Y843" s="607"/>
      <c r="Z843" s="607"/>
      <c r="AA843" s="502"/>
      <c r="AB843" s="502"/>
      <c r="AC843" s="503"/>
      <c r="AD843" s="502"/>
      <c r="AE843" s="502"/>
      <c r="AF843" s="502"/>
      <c r="AG843" s="505"/>
      <c r="AH843" s="502"/>
      <c r="AI843" s="502"/>
      <c r="AJ843" s="495"/>
      <c r="AK843" s="495"/>
      <c r="AL843" s="632"/>
      <c r="AM843" s="495"/>
      <c r="AN843" s="495"/>
      <c r="AO843" s="495"/>
      <c r="AP843" s="495"/>
      <c r="AQ843" s="607"/>
      <c r="AR843" s="495"/>
      <c r="AS843" s="495"/>
    </row>
    <row r="844" spans="1:45" ht="15.75" customHeight="1" x14ac:dyDescent="0.25">
      <c r="A844" s="495"/>
      <c r="B844" s="496"/>
      <c r="C844" s="496"/>
      <c r="D844" s="495"/>
      <c r="E844" s="497"/>
      <c r="F844" s="495"/>
      <c r="G844" s="498"/>
      <c r="H844" s="495"/>
      <c r="I844" s="495"/>
      <c r="J844" s="495"/>
      <c r="K844" s="499"/>
      <c r="L844" s="607"/>
      <c r="M844" s="607"/>
      <c r="N844" s="495"/>
      <c r="O844" s="497"/>
      <c r="P844" s="495"/>
      <c r="Q844" s="607"/>
      <c r="R844" s="495"/>
      <c r="S844" s="607"/>
      <c r="T844" s="607"/>
      <c r="U844" s="495"/>
      <c r="V844" s="495"/>
      <c r="W844" s="495"/>
      <c r="X844" s="495"/>
      <c r="Y844" s="607"/>
      <c r="Z844" s="607"/>
      <c r="AA844" s="502"/>
      <c r="AB844" s="502"/>
      <c r="AC844" s="503"/>
      <c r="AD844" s="502"/>
      <c r="AE844" s="502"/>
      <c r="AF844" s="502"/>
      <c r="AG844" s="505"/>
      <c r="AH844" s="502"/>
      <c r="AI844" s="502"/>
      <c r="AJ844" s="495"/>
      <c r="AK844" s="495"/>
      <c r="AL844" s="632"/>
      <c r="AM844" s="495"/>
      <c r="AN844" s="495"/>
      <c r="AO844" s="495"/>
      <c r="AP844" s="495"/>
      <c r="AQ844" s="607"/>
      <c r="AR844" s="495"/>
      <c r="AS844" s="495"/>
    </row>
    <row r="845" spans="1:45" ht="15.75" customHeight="1" x14ac:dyDescent="0.25">
      <c r="A845" s="495"/>
      <c r="B845" s="496"/>
      <c r="C845" s="496"/>
      <c r="D845" s="495"/>
      <c r="E845" s="497"/>
      <c r="F845" s="495"/>
      <c r="G845" s="498"/>
      <c r="H845" s="495"/>
      <c r="I845" s="495"/>
      <c r="J845" s="495"/>
      <c r="K845" s="499"/>
      <c r="L845" s="607"/>
      <c r="M845" s="607"/>
      <c r="N845" s="495"/>
      <c r="O845" s="497"/>
      <c r="P845" s="495"/>
      <c r="Q845" s="607"/>
      <c r="R845" s="495"/>
      <c r="S845" s="607"/>
      <c r="T845" s="607"/>
      <c r="U845" s="495"/>
      <c r="V845" s="495"/>
      <c r="W845" s="495"/>
      <c r="X845" s="495"/>
      <c r="Y845" s="607"/>
      <c r="Z845" s="607"/>
      <c r="AA845" s="502"/>
      <c r="AB845" s="502"/>
      <c r="AC845" s="503"/>
      <c r="AD845" s="502"/>
      <c r="AE845" s="502"/>
      <c r="AF845" s="502"/>
      <c r="AG845" s="505"/>
      <c r="AH845" s="502"/>
      <c r="AI845" s="502"/>
      <c r="AJ845" s="495"/>
      <c r="AK845" s="495"/>
      <c r="AL845" s="632"/>
      <c r="AM845" s="495"/>
      <c r="AN845" s="495"/>
      <c r="AO845" s="495"/>
      <c r="AP845" s="495"/>
      <c r="AQ845" s="607"/>
      <c r="AR845" s="495"/>
      <c r="AS845" s="495"/>
    </row>
    <row r="846" spans="1:45" ht="15.75" customHeight="1" x14ac:dyDescent="0.25">
      <c r="A846" s="495"/>
      <c r="B846" s="496"/>
      <c r="C846" s="496"/>
      <c r="D846" s="495"/>
      <c r="E846" s="497"/>
      <c r="F846" s="495"/>
      <c r="G846" s="498"/>
      <c r="H846" s="495"/>
      <c r="I846" s="495"/>
      <c r="J846" s="495"/>
      <c r="K846" s="499"/>
      <c r="L846" s="607"/>
      <c r="M846" s="607"/>
      <c r="N846" s="495"/>
      <c r="O846" s="497"/>
      <c r="P846" s="495"/>
      <c r="Q846" s="607"/>
      <c r="R846" s="495"/>
      <c r="S846" s="607"/>
      <c r="T846" s="607"/>
      <c r="U846" s="495"/>
      <c r="V846" s="495"/>
      <c r="W846" s="495"/>
      <c r="X846" s="495"/>
      <c r="Y846" s="607"/>
      <c r="Z846" s="607"/>
      <c r="AA846" s="502"/>
      <c r="AB846" s="502"/>
      <c r="AC846" s="503"/>
      <c r="AD846" s="502"/>
      <c r="AE846" s="502"/>
      <c r="AF846" s="502"/>
      <c r="AG846" s="505"/>
      <c r="AH846" s="502"/>
      <c r="AI846" s="502"/>
      <c r="AJ846" s="495"/>
      <c r="AK846" s="495"/>
      <c r="AL846" s="632"/>
      <c r="AM846" s="495"/>
      <c r="AN846" s="495"/>
      <c r="AO846" s="495"/>
      <c r="AP846" s="495"/>
      <c r="AQ846" s="607"/>
      <c r="AR846" s="495"/>
      <c r="AS846" s="495"/>
    </row>
    <row r="847" spans="1:45" ht="15.75" customHeight="1" x14ac:dyDescent="0.25">
      <c r="A847" s="495"/>
      <c r="B847" s="496"/>
      <c r="C847" s="496"/>
      <c r="D847" s="495"/>
      <c r="E847" s="497"/>
      <c r="F847" s="495"/>
      <c r="G847" s="498"/>
      <c r="H847" s="495"/>
      <c r="I847" s="495"/>
      <c r="J847" s="495"/>
      <c r="K847" s="499"/>
      <c r="L847" s="607"/>
      <c r="M847" s="607"/>
      <c r="N847" s="495"/>
      <c r="O847" s="501"/>
      <c r="P847" s="495"/>
      <c r="Q847" s="607"/>
      <c r="R847" s="495"/>
      <c r="S847" s="607"/>
      <c r="T847" s="607"/>
      <c r="U847" s="495"/>
      <c r="V847" s="495"/>
      <c r="W847" s="495"/>
      <c r="X847" s="495"/>
      <c r="Y847" s="607"/>
      <c r="Z847" s="607"/>
      <c r="AA847" s="502"/>
      <c r="AB847" s="502"/>
      <c r="AC847" s="503"/>
      <c r="AD847" s="502"/>
      <c r="AE847" s="502"/>
      <c r="AF847" s="502"/>
      <c r="AG847" s="505"/>
      <c r="AH847" s="502"/>
      <c r="AI847" s="502"/>
      <c r="AJ847" s="495"/>
      <c r="AK847" s="495"/>
      <c r="AL847" s="632"/>
      <c r="AM847" s="495"/>
      <c r="AN847" s="495"/>
      <c r="AO847" s="495"/>
      <c r="AP847" s="495"/>
      <c r="AQ847" s="607"/>
      <c r="AR847" s="495"/>
      <c r="AS847" s="495"/>
    </row>
    <row r="848" spans="1:45" ht="15.75" customHeight="1" x14ac:dyDescent="0.25">
      <c r="A848" s="495"/>
      <c r="B848" s="496"/>
      <c r="C848" s="496"/>
      <c r="D848" s="495"/>
      <c r="E848" s="497"/>
      <c r="F848" s="495"/>
      <c r="G848" s="498"/>
      <c r="H848" s="495"/>
      <c r="I848" s="495"/>
      <c r="J848" s="495"/>
      <c r="K848" s="499"/>
      <c r="L848" s="607"/>
      <c r="M848" s="607"/>
      <c r="N848" s="495"/>
      <c r="O848" s="501"/>
      <c r="P848" s="495"/>
      <c r="Q848" s="607"/>
      <c r="R848" s="495"/>
      <c r="S848" s="607"/>
      <c r="T848" s="636"/>
      <c r="U848" s="495"/>
      <c r="V848" s="495"/>
      <c r="W848" s="495"/>
      <c r="X848" s="495"/>
      <c r="Y848" s="607"/>
      <c r="Z848" s="495"/>
      <c r="AA848" s="502"/>
      <c r="AB848" s="502"/>
      <c r="AC848" s="503"/>
      <c r="AD848" s="502"/>
      <c r="AE848" s="502"/>
      <c r="AF848" s="502"/>
      <c r="AG848" s="505"/>
      <c r="AH848" s="502"/>
      <c r="AI848" s="502"/>
      <c r="AJ848" s="495"/>
      <c r="AK848" s="495"/>
      <c r="AL848" s="632"/>
      <c r="AM848" s="495"/>
      <c r="AN848" s="495"/>
      <c r="AO848" s="495"/>
      <c r="AP848" s="495"/>
      <c r="AQ848" s="607"/>
      <c r="AR848" s="495"/>
      <c r="AS848" s="495"/>
    </row>
    <row r="849" spans="1:45" ht="15.75" customHeight="1" x14ac:dyDescent="0.25">
      <c r="A849" s="495"/>
      <c r="B849" s="496"/>
      <c r="C849" s="496"/>
      <c r="D849" s="495"/>
      <c r="E849" s="497"/>
      <c r="F849" s="495"/>
      <c r="G849" s="498"/>
      <c r="H849" s="495"/>
      <c r="I849" s="495"/>
      <c r="J849" s="495"/>
      <c r="K849" s="499"/>
      <c r="L849" s="607"/>
      <c r="M849" s="607"/>
      <c r="N849" s="495"/>
      <c r="O849" s="501"/>
      <c r="P849" s="495"/>
      <c r="Q849" s="607"/>
      <c r="R849" s="495"/>
      <c r="S849" s="607"/>
      <c r="T849" s="607"/>
      <c r="U849" s="495"/>
      <c r="V849" s="495"/>
      <c r="W849" s="495"/>
      <c r="X849" s="495"/>
      <c r="Y849" s="607"/>
      <c r="Z849" s="607"/>
      <c r="AA849" s="502"/>
      <c r="AB849" s="502"/>
      <c r="AC849" s="503"/>
      <c r="AD849" s="502"/>
      <c r="AE849" s="502"/>
      <c r="AF849" s="502"/>
      <c r="AG849" s="505"/>
      <c r="AH849" s="502"/>
      <c r="AI849" s="502"/>
      <c r="AJ849" s="495"/>
      <c r="AK849" s="495"/>
      <c r="AL849" s="632"/>
      <c r="AM849" s="495"/>
      <c r="AN849" s="495"/>
      <c r="AO849" s="495"/>
      <c r="AP849" s="495"/>
      <c r="AQ849" s="607"/>
      <c r="AR849" s="495"/>
      <c r="AS849" s="495"/>
    </row>
    <row r="850" spans="1:45" ht="15.75" customHeight="1" x14ac:dyDescent="0.25">
      <c r="A850" s="495"/>
      <c r="B850" s="496"/>
      <c r="C850" s="496"/>
      <c r="D850" s="495"/>
      <c r="E850" s="497"/>
      <c r="F850" s="495"/>
      <c r="G850" s="498"/>
      <c r="H850" s="495"/>
      <c r="I850" s="495"/>
      <c r="J850" s="495"/>
      <c r="K850" s="499"/>
      <c r="L850" s="607"/>
      <c r="M850" s="607"/>
      <c r="N850" s="495"/>
      <c r="O850" s="497"/>
      <c r="P850" s="495"/>
      <c r="Q850" s="607"/>
      <c r="R850" s="495"/>
      <c r="S850" s="607"/>
      <c r="T850" s="637"/>
      <c r="U850" s="495"/>
      <c r="V850" s="495"/>
      <c r="W850" s="495"/>
      <c r="X850" s="495"/>
      <c r="Y850" s="607"/>
      <c r="Z850" s="495"/>
      <c r="AA850" s="502"/>
      <c r="AB850" s="502"/>
      <c r="AC850" s="503"/>
      <c r="AD850" s="502"/>
      <c r="AE850" s="502"/>
      <c r="AF850" s="502"/>
      <c r="AG850" s="505"/>
      <c r="AH850" s="502"/>
      <c r="AI850" s="502"/>
      <c r="AJ850" s="495"/>
      <c r="AK850" s="495"/>
      <c r="AL850" s="632"/>
      <c r="AM850" s="495"/>
      <c r="AN850" s="495"/>
      <c r="AO850" s="495"/>
      <c r="AP850" s="495"/>
      <c r="AQ850" s="607"/>
      <c r="AR850" s="495"/>
      <c r="AS850" s="495"/>
    </row>
    <row r="851" spans="1:45" ht="15.75" customHeight="1" x14ac:dyDescent="0.25">
      <c r="A851" s="495"/>
      <c r="B851" s="496"/>
      <c r="C851" s="496"/>
      <c r="D851" s="495"/>
      <c r="E851" s="497"/>
      <c r="F851" s="495"/>
      <c r="G851" s="498"/>
      <c r="H851" s="495"/>
      <c r="I851" s="495"/>
      <c r="J851" s="495"/>
      <c r="K851" s="499"/>
      <c r="L851" s="607"/>
      <c r="M851" s="607"/>
      <c r="N851" s="495"/>
      <c r="O851" s="497"/>
      <c r="P851" s="495"/>
      <c r="Q851" s="607"/>
      <c r="R851" s="495"/>
      <c r="S851" s="607"/>
      <c r="T851" s="607"/>
      <c r="U851" s="495"/>
      <c r="V851" s="495"/>
      <c r="W851" s="495"/>
      <c r="X851" s="495"/>
      <c r="Y851" s="607"/>
      <c r="Z851" s="607"/>
      <c r="AA851" s="502"/>
      <c r="AB851" s="502"/>
      <c r="AC851" s="503"/>
      <c r="AD851" s="502"/>
      <c r="AE851" s="502"/>
      <c r="AF851" s="502"/>
      <c r="AG851" s="505"/>
      <c r="AH851" s="502"/>
      <c r="AI851" s="502"/>
      <c r="AJ851" s="495"/>
      <c r="AK851" s="495"/>
      <c r="AL851" s="632"/>
      <c r="AM851" s="495"/>
      <c r="AN851" s="495"/>
      <c r="AO851" s="495"/>
      <c r="AP851" s="495"/>
      <c r="AQ851" s="607"/>
      <c r="AR851" s="495"/>
      <c r="AS851" s="495"/>
    </row>
    <row r="852" spans="1:45" ht="15.75" customHeight="1" x14ac:dyDescent="0.25">
      <c r="A852" s="605"/>
      <c r="B852" s="605"/>
      <c r="C852" s="496"/>
      <c r="D852" s="495"/>
      <c r="E852" s="497"/>
      <c r="F852" s="495"/>
      <c r="G852" s="498"/>
      <c r="H852" s="495"/>
      <c r="I852" s="495"/>
      <c r="J852" s="605"/>
      <c r="K852" s="499"/>
      <c r="L852" s="606"/>
      <c r="M852" s="606"/>
      <c r="N852" s="605"/>
      <c r="O852" s="610"/>
      <c r="P852" s="605"/>
      <c r="Q852" s="606"/>
      <c r="R852" s="605"/>
      <c r="S852" s="606"/>
      <c r="T852" s="606"/>
      <c r="U852" s="605"/>
      <c r="V852" s="495"/>
      <c r="W852" s="605"/>
      <c r="X852" s="605"/>
      <c r="Y852" s="606"/>
      <c r="Z852" s="606"/>
      <c r="AA852" s="608"/>
      <c r="AB852" s="611"/>
      <c r="AC852" s="608"/>
      <c r="AD852" s="608"/>
      <c r="AE852" s="611"/>
      <c r="AF852" s="608"/>
      <c r="AG852" s="606"/>
      <c r="AH852" s="605"/>
      <c r="AI852" s="605"/>
      <c r="AJ852" s="605"/>
      <c r="AK852" s="605"/>
      <c r="AL852" s="632"/>
      <c r="AM852" s="495"/>
      <c r="AN852" s="605"/>
      <c r="AO852" s="605"/>
      <c r="AP852" s="605"/>
      <c r="AQ852" s="606"/>
      <c r="AR852" s="605"/>
      <c r="AS852" s="605"/>
    </row>
    <row r="853" spans="1:45" ht="15.75" customHeight="1" x14ac:dyDescent="0.25">
      <c r="A853" s="629"/>
      <c r="B853" s="629"/>
      <c r="C853" s="629"/>
      <c r="D853" s="629"/>
      <c r="E853" s="638"/>
      <c r="F853" s="629"/>
      <c r="G853" s="629"/>
      <c r="H853" s="629"/>
      <c r="I853" s="639"/>
      <c r="J853" s="629"/>
      <c r="K853" s="499"/>
      <c r="L853" s="636"/>
      <c r="M853" s="636"/>
      <c r="N853" s="629"/>
      <c r="O853" s="638"/>
      <c r="P853" s="629"/>
      <c r="Q853" s="636"/>
      <c r="R853" s="629"/>
      <c r="S853" s="636"/>
      <c r="T853" s="636"/>
      <c r="U853" s="629"/>
      <c r="V853" s="640"/>
      <c r="W853" s="629"/>
      <c r="X853" s="629"/>
      <c r="Y853" s="636"/>
      <c r="Z853" s="636"/>
      <c r="AA853" s="641"/>
      <c r="AB853" s="642"/>
      <c r="AC853" s="641"/>
      <c r="AD853" s="641"/>
      <c r="AE853" s="642"/>
      <c r="AF853" s="641"/>
      <c r="AG853" s="636"/>
      <c r="AH853" s="629"/>
      <c r="AI853" s="629"/>
      <c r="AJ853" s="629"/>
      <c r="AK853" s="629"/>
      <c r="AL853" s="643"/>
      <c r="AM853" s="495"/>
      <c r="AN853" s="629"/>
      <c r="AO853" s="629"/>
      <c r="AP853" s="629"/>
      <c r="AQ853" s="636"/>
      <c r="AR853" s="629"/>
      <c r="AS853" s="629"/>
    </row>
    <row r="854" spans="1:45" ht="15.75" customHeight="1" x14ac:dyDescent="0.25">
      <c r="A854" s="495"/>
      <c r="B854" s="496"/>
      <c r="C854" s="496"/>
      <c r="D854" s="495"/>
      <c r="E854" s="497"/>
      <c r="F854" s="495"/>
      <c r="G854" s="498"/>
      <c r="H854" s="495"/>
      <c r="I854" s="495"/>
      <c r="J854" s="495"/>
      <c r="K854" s="499"/>
      <c r="L854" s="607"/>
      <c r="M854" s="607"/>
      <c r="N854" s="495"/>
      <c r="O854" s="497"/>
      <c r="P854" s="495"/>
      <c r="Q854" s="607"/>
      <c r="R854" s="495"/>
      <c r="S854" s="607"/>
      <c r="T854" s="607"/>
      <c r="U854" s="495"/>
      <c r="V854" s="495"/>
      <c r="W854" s="495"/>
      <c r="X854" s="495"/>
      <c r="Y854" s="500"/>
      <c r="Z854" s="607"/>
      <c r="AA854" s="502"/>
      <c r="AB854" s="502"/>
      <c r="AC854" s="503"/>
      <c r="AD854" s="502"/>
      <c r="AE854" s="502"/>
      <c r="AF854" s="502"/>
      <c r="AG854" s="505"/>
      <c r="AH854" s="502"/>
      <c r="AI854" s="502"/>
      <c r="AJ854" s="495"/>
      <c r="AK854" s="495"/>
      <c r="AL854" s="632"/>
      <c r="AM854" s="495"/>
      <c r="AN854" s="495"/>
      <c r="AO854" s="495"/>
      <c r="AP854" s="495"/>
      <c r="AQ854" s="607"/>
      <c r="AR854" s="495"/>
      <c r="AS854" s="495"/>
    </row>
    <row r="855" spans="1:45" ht="15.75" customHeight="1" x14ac:dyDescent="0.25">
      <c r="A855" s="495"/>
      <c r="B855" s="496"/>
      <c r="C855" s="496"/>
      <c r="D855" s="495"/>
      <c r="E855" s="497"/>
      <c r="F855" s="495"/>
      <c r="G855" s="498"/>
      <c r="H855" s="495"/>
      <c r="I855" s="495"/>
      <c r="J855" s="495"/>
      <c r="K855" s="499"/>
      <c r="L855" s="607"/>
      <c r="M855" s="607"/>
      <c r="N855" s="495"/>
      <c r="O855" s="501"/>
      <c r="P855" s="495"/>
      <c r="Q855" s="607"/>
      <c r="R855" s="495"/>
      <c r="S855" s="607"/>
      <c r="T855" s="607"/>
      <c r="U855" s="495"/>
      <c r="V855" s="495"/>
      <c r="W855" s="495"/>
      <c r="X855" s="495"/>
      <c r="Y855" s="607"/>
      <c r="Z855" s="607"/>
      <c r="AA855" s="502"/>
      <c r="AB855" s="502"/>
      <c r="AC855" s="503"/>
      <c r="AD855" s="502"/>
      <c r="AE855" s="502"/>
      <c r="AF855" s="502"/>
      <c r="AG855" s="505"/>
      <c r="AH855" s="502"/>
      <c r="AI855" s="502"/>
      <c r="AJ855" s="495"/>
      <c r="AK855" s="495"/>
      <c r="AL855" s="632"/>
      <c r="AM855" s="495"/>
      <c r="AN855" s="495"/>
      <c r="AO855" s="495"/>
      <c r="AP855" s="495"/>
      <c r="AQ855" s="607"/>
      <c r="AR855" s="495"/>
      <c r="AS855" s="495"/>
    </row>
    <row r="856" spans="1:45" ht="15.75" customHeight="1" x14ac:dyDescent="0.25">
      <c r="A856" s="495"/>
      <c r="B856" s="496"/>
      <c r="C856" s="496"/>
      <c r="D856" s="495"/>
      <c r="E856" s="497"/>
      <c r="F856" s="495"/>
      <c r="G856" s="498"/>
      <c r="H856" s="495"/>
      <c r="I856" s="495"/>
      <c r="J856" s="495"/>
      <c r="K856" s="499"/>
      <c r="L856" s="607"/>
      <c r="M856" s="607"/>
      <c r="N856" s="495"/>
      <c r="O856" s="501"/>
      <c r="P856" s="495"/>
      <c r="Q856" s="607"/>
      <c r="R856" s="495"/>
      <c r="S856" s="607"/>
      <c r="T856" s="607"/>
      <c r="U856" s="495"/>
      <c r="V856" s="495"/>
      <c r="W856" s="495"/>
      <c r="X856" s="495"/>
      <c r="Y856" s="607"/>
      <c r="Z856" s="607"/>
      <c r="AA856" s="502"/>
      <c r="AB856" s="502"/>
      <c r="AC856" s="503"/>
      <c r="AD856" s="502"/>
      <c r="AE856" s="502"/>
      <c r="AF856" s="502"/>
      <c r="AG856" s="505"/>
      <c r="AH856" s="502"/>
      <c r="AI856" s="502"/>
      <c r="AJ856" s="495"/>
      <c r="AK856" s="495"/>
      <c r="AL856" s="632"/>
      <c r="AM856" s="495"/>
      <c r="AN856" s="495"/>
      <c r="AO856" s="495"/>
      <c r="AP856" s="495"/>
      <c r="AQ856" s="607"/>
      <c r="AR856" s="495"/>
      <c r="AS856" s="495"/>
    </row>
    <row r="857" spans="1:45" ht="15.75" customHeight="1" x14ac:dyDescent="0.25">
      <c r="A857" s="495"/>
      <c r="B857" s="496"/>
      <c r="C857" s="496"/>
      <c r="D857" s="495"/>
      <c r="E857" s="497"/>
      <c r="F857" s="495"/>
      <c r="G857" s="498"/>
      <c r="H857" s="495"/>
      <c r="I857" s="495"/>
      <c r="J857" s="495"/>
      <c r="K857" s="499"/>
      <c r="L857" s="607"/>
      <c r="M857" s="607"/>
      <c r="N857" s="495"/>
      <c r="O857" s="501"/>
      <c r="P857" s="495"/>
      <c r="Q857" s="607"/>
      <c r="R857" s="495"/>
      <c r="S857" s="607"/>
      <c r="T857" s="607"/>
      <c r="U857" s="495"/>
      <c r="V857" s="495"/>
      <c r="W857" s="495"/>
      <c r="X857" s="495"/>
      <c r="Y857" s="607"/>
      <c r="Z857" s="607"/>
      <c r="AA857" s="502"/>
      <c r="AB857" s="502"/>
      <c r="AC857" s="503"/>
      <c r="AD857" s="502"/>
      <c r="AE857" s="502"/>
      <c r="AF857" s="502"/>
      <c r="AG857" s="505"/>
      <c r="AH857" s="502"/>
      <c r="AI857" s="502"/>
      <c r="AJ857" s="495"/>
      <c r="AK857" s="495"/>
      <c r="AL857" s="632"/>
      <c r="AM857" s="495"/>
      <c r="AN857" s="495"/>
      <c r="AO857" s="495"/>
      <c r="AP857" s="495"/>
      <c r="AQ857" s="607"/>
      <c r="AR857" s="495"/>
      <c r="AS857" s="495"/>
    </row>
    <row r="858" spans="1:45" ht="15.75" customHeight="1" x14ac:dyDescent="0.25">
      <c r="A858" s="495"/>
      <c r="B858" s="496"/>
      <c r="C858" s="496"/>
      <c r="D858" s="495"/>
      <c r="E858" s="497"/>
      <c r="F858" s="495"/>
      <c r="G858" s="498"/>
      <c r="H858" s="495"/>
      <c r="I858" s="495"/>
      <c r="J858" s="495"/>
      <c r="K858" s="499"/>
      <c r="L858" s="607"/>
      <c r="M858" s="607"/>
      <c r="N858" s="495"/>
      <c r="O858" s="497"/>
      <c r="P858" s="495"/>
      <c r="Q858" s="607"/>
      <c r="R858" s="495"/>
      <c r="S858" s="607"/>
      <c r="T858" s="607"/>
      <c r="U858" s="495"/>
      <c r="V858" s="495"/>
      <c r="W858" s="495"/>
      <c r="X858" s="495"/>
      <c r="Y858" s="607"/>
      <c r="Z858" s="607"/>
      <c r="AA858" s="502"/>
      <c r="AB858" s="505"/>
      <c r="AC858" s="503"/>
      <c r="AD858" s="502"/>
      <c r="AE858" s="505"/>
      <c r="AF858" s="502"/>
      <c r="AG858" s="505"/>
      <c r="AH858" s="502"/>
      <c r="AI858" s="502"/>
      <c r="AJ858" s="495"/>
      <c r="AK858" s="495"/>
      <c r="AL858" s="632"/>
      <c r="AM858" s="495"/>
      <c r="AN858" s="495"/>
      <c r="AO858" s="495"/>
      <c r="AP858" s="495"/>
      <c r="AQ858" s="607"/>
      <c r="AR858" s="495"/>
      <c r="AS858" s="495"/>
    </row>
    <row r="859" spans="1:45" ht="15.75" customHeight="1" x14ac:dyDescent="0.25">
      <c r="A859" s="495"/>
      <c r="B859" s="496"/>
      <c r="C859" s="496"/>
      <c r="D859" s="495"/>
      <c r="E859" s="497"/>
      <c r="F859" s="495"/>
      <c r="G859" s="498"/>
      <c r="H859" s="495"/>
      <c r="I859" s="495"/>
      <c r="J859" s="495"/>
      <c r="K859" s="499"/>
      <c r="L859" s="607"/>
      <c r="M859" s="607"/>
      <c r="N859" s="495"/>
      <c r="O859" s="497"/>
      <c r="P859" s="495"/>
      <c r="Q859" s="607"/>
      <c r="R859" s="495"/>
      <c r="S859" s="607"/>
      <c r="T859" s="607"/>
      <c r="U859" s="495"/>
      <c r="V859" s="495"/>
      <c r="W859" s="495"/>
      <c r="X859" s="495"/>
      <c r="Y859" s="607"/>
      <c r="Z859" s="607"/>
      <c r="AA859" s="502"/>
      <c r="AB859" s="502"/>
      <c r="AC859" s="503"/>
      <c r="AD859" s="502"/>
      <c r="AE859" s="502"/>
      <c r="AF859" s="502"/>
      <c r="AG859" s="505"/>
      <c r="AH859" s="502"/>
      <c r="AI859" s="502"/>
      <c r="AJ859" s="495"/>
      <c r="AK859" s="495"/>
      <c r="AL859" s="632"/>
      <c r="AM859" s="495"/>
      <c r="AN859" s="495"/>
      <c r="AO859" s="495"/>
      <c r="AP859" s="495"/>
      <c r="AQ859" s="607"/>
      <c r="AR859" s="495"/>
      <c r="AS859" s="495"/>
    </row>
    <row r="860" spans="1:45" ht="15.75" customHeight="1" x14ac:dyDescent="0.25">
      <c r="A860" s="495"/>
      <c r="B860" s="496"/>
      <c r="C860" s="496"/>
      <c r="D860" s="495"/>
      <c r="E860" s="497"/>
      <c r="F860" s="495"/>
      <c r="G860" s="498"/>
      <c r="H860" s="495"/>
      <c r="I860" s="495"/>
      <c r="J860" s="495"/>
      <c r="K860" s="499"/>
      <c r="L860" s="607"/>
      <c r="M860" s="607"/>
      <c r="N860" s="495"/>
      <c r="O860" s="501"/>
      <c r="P860" s="495"/>
      <c r="Q860" s="607"/>
      <c r="R860" s="495"/>
      <c r="S860" s="607"/>
      <c r="T860" s="607"/>
      <c r="U860" s="495"/>
      <c r="V860" s="495"/>
      <c r="W860" s="495"/>
      <c r="X860" s="495"/>
      <c r="Y860" s="607"/>
      <c r="Z860" s="495"/>
      <c r="AA860" s="502"/>
      <c r="AB860" s="502"/>
      <c r="AC860" s="503"/>
      <c r="AD860" s="502"/>
      <c r="AE860" s="502"/>
      <c r="AF860" s="502"/>
      <c r="AG860" s="505"/>
      <c r="AH860" s="502"/>
      <c r="AI860" s="502"/>
      <c r="AJ860" s="495"/>
      <c r="AK860" s="495"/>
      <c r="AL860" s="632"/>
      <c r="AM860" s="495"/>
      <c r="AN860" s="495"/>
      <c r="AO860" s="495"/>
      <c r="AP860" s="495"/>
      <c r="AQ860" s="607"/>
      <c r="AR860" s="495"/>
      <c r="AS860" s="495"/>
    </row>
    <row r="861" spans="1:45" ht="15.75" customHeight="1" x14ac:dyDescent="0.25">
      <c r="A861" s="605"/>
      <c r="B861" s="605"/>
      <c r="C861" s="495"/>
      <c r="D861" s="605"/>
      <c r="E861" s="610"/>
      <c r="F861" s="605"/>
      <c r="G861" s="605"/>
      <c r="H861" s="605"/>
      <c r="I861" s="495"/>
      <c r="J861" s="605"/>
      <c r="K861" s="605"/>
      <c r="L861" s="606"/>
      <c r="M861" s="606"/>
      <c r="N861" s="495"/>
      <c r="O861" s="501"/>
      <c r="P861" s="605"/>
      <c r="Q861" s="606"/>
      <c r="R861" s="605"/>
      <c r="S861" s="606"/>
      <c r="T861" s="606"/>
      <c r="U861" s="605"/>
      <c r="V861" s="495"/>
      <c r="W861" s="605"/>
      <c r="X861" s="605"/>
      <c r="Y861" s="606"/>
      <c r="Z861" s="605"/>
      <c r="AA861" s="608"/>
      <c r="AB861" s="608"/>
      <c r="AC861" s="608"/>
      <c r="AD861" s="608"/>
      <c r="AE861" s="608"/>
      <c r="AF861" s="608"/>
      <c r="AG861" s="606"/>
      <c r="AH861" s="605"/>
      <c r="AI861" s="605"/>
      <c r="AJ861" s="605"/>
      <c r="AK861" s="605"/>
      <c r="AL861" s="632"/>
      <c r="AM861" s="495"/>
      <c r="AN861" s="605"/>
      <c r="AO861" s="605"/>
      <c r="AP861" s="605"/>
      <c r="AQ861" s="606"/>
      <c r="AR861" s="605"/>
      <c r="AS861" s="605"/>
    </row>
    <row r="862" spans="1:45" ht="15.75" customHeight="1" x14ac:dyDescent="0.25">
      <c r="A862" s="495"/>
      <c r="B862" s="496"/>
      <c r="C862" s="496"/>
      <c r="D862" s="495"/>
      <c r="E862" s="497"/>
      <c r="F862" s="495"/>
      <c r="G862" s="498"/>
      <c r="H862" s="495"/>
      <c r="I862" s="495"/>
      <c r="J862" s="495"/>
      <c r="K862" s="499"/>
      <c r="L862" s="607"/>
      <c r="M862" s="607"/>
      <c r="N862" s="495"/>
      <c r="O862" s="497"/>
      <c r="P862" s="495"/>
      <c r="Q862" s="607"/>
      <c r="R862" s="495"/>
      <c r="S862" s="607"/>
      <c r="T862" s="607"/>
      <c r="U862" s="495"/>
      <c r="V862" s="495"/>
      <c r="W862" s="495"/>
      <c r="X862" s="495"/>
      <c r="Y862" s="607"/>
      <c r="Z862" s="495"/>
      <c r="AA862" s="502"/>
      <c r="AB862" s="502"/>
      <c r="AC862" s="503"/>
      <c r="AD862" s="502"/>
      <c r="AE862" s="502"/>
      <c r="AF862" s="502"/>
      <c r="AG862" s="505"/>
      <c r="AH862" s="502"/>
      <c r="AI862" s="502"/>
      <c r="AJ862" s="495"/>
      <c r="AK862" s="495"/>
      <c r="AL862" s="632"/>
      <c r="AM862" s="495"/>
      <c r="AN862" s="495"/>
      <c r="AO862" s="495"/>
      <c r="AP862" s="495"/>
      <c r="AQ862" s="607"/>
      <c r="AR862" s="495"/>
      <c r="AS862" s="495"/>
    </row>
    <row r="863" spans="1:45" ht="15.75" customHeight="1" x14ac:dyDescent="0.25">
      <c r="A863" s="495"/>
      <c r="B863" s="496"/>
      <c r="C863" s="496"/>
      <c r="D863" s="495"/>
      <c r="E863" s="497"/>
      <c r="F863" s="495"/>
      <c r="G863" s="498"/>
      <c r="H863" s="495"/>
      <c r="I863" s="495"/>
      <c r="J863" s="495"/>
      <c r="K863" s="499"/>
      <c r="L863" s="607"/>
      <c r="M863" s="607"/>
      <c r="N863" s="495"/>
      <c r="O863" s="497"/>
      <c r="P863" s="495"/>
      <c r="Q863" s="607"/>
      <c r="R863" s="495"/>
      <c r="S863" s="607"/>
      <c r="T863" s="607"/>
      <c r="U863" s="495"/>
      <c r="V863" s="495"/>
      <c r="W863" s="495"/>
      <c r="X863" s="495"/>
      <c r="Y863" s="607"/>
      <c r="Z863" s="607"/>
      <c r="AA863" s="502"/>
      <c r="AB863" s="502"/>
      <c r="AC863" s="503"/>
      <c r="AD863" s="502"/>
      <c r="AE863" s="502"/>
      <c r="AF863" s="502"/>
      <c r="AG863" s="505"/>
      <c r="AH863" s="502"/>
      <c r="AI863" s="502"/>
      <c r="AJ863" s="495"/>
      <c r="AK863" s="495"/>
      <c r="AL863" s="632"/>
      <c r="AM863" s="495"/>
      <c r="AN863" s="495"/>
      <c r="AO863" s="495"/>
      <c r="AP863" s="495"/>
      <c r="AQ863" s="607"/>
      <c r="AR863" s="495"/>
      <c r="AS863" s="495"/>
    </row>
    <row r="864" spans="1:45" ht="15.75" customHeight="1" x14ac:dyDescent="0.25">
      <c r="A864" s="495"/>
      <c r="B864" s="496"/>
      <c r="C864" s="496"/>
      <c r="D864" s="495"/>
      <c r="E864" s="497"/>
      <c r="F864" s="495"/>
      <c r="G864" s="498"/>
      <c r="H864" s="495"/>
      <c r="I864" s="495"/>
      <c r="J864" s="495"/>
      <c r="K864" s="499"/>
      <c r="L864" s="607"/>
      <c r="M864" s="607"/>
      <c r="N864" s="495"/>
      <c r="O864" s="497"/>
      <c r="P864" s="495"/>
      <c r="Q864" s="607"/>
      <c r="R864" s="495"/>
      <c r="S864" s="607"/>
      <c r="T864" s="607"/>
      <c r="U864" s="495"/>
      <c r="V864" s="495"/>
      <c r="W864" s="495"/>
      <c r="X864" s="495"/>
      <c r="Y864" s="607"/>
      <c r="Z864" s="607"/>
      <c r="AA864" s="502"/>
      <c r="AB864" s="502"/>
      <c r="AC864" s="503"/>
      <c r="AD864" s="502"/>
      <c r="AE864" s="502"/>
      <c r="AF864" s="502"/>
      <c r="AG864" s="505"/>
      <c r="AH864" s="502"/>
      <c r="AI864" s="502"/>
      <c r="AJ864" s="495"/>
      <c r="AK864" s="495"/>
      <c r="AL864" s="632"/>
      <c r="AM864" s="495"/>
      <c r="AN864" s="495"/>
      <c r="AO864" s="495"/>
      <c r="AP864" s="495"/>
      <c r="AQ864" s="607"/>
      <c r="AR864" s="495"/>
      <c r="AS864" s="495"/>
    </row>
    <row r="865" spans="1:45" ht="15.75" customHeight="1" x14ac:dyDescent="0.25">
      <c r="A865" s="605"/>
      <c r="B865" s="605"/>
      <c r="C865" s="495"/>
      <c r="D865" s="605"/>
      <c r="E865" s="610"/>
      <c r="F865" s="605"/>
      <c r="G865" s="605"/>
      <c r="H865" s="605"/>
      <c r="I865" s="495"/>
      <c r="J865" s="605"/>
      <c r="K865" s="605"/>
      <c r="L865" s="606"/>
      <c r="M865" s="606"/>
      <c r="N865" s="495"/>
      <c r="O865" s="497"/>
      <c r="P865" s="605"/>
      <c r="Q865" s="606"/>
      <c r="R865" s="605"/>
      <c r="S865" s="606"/>
      <c r="T865" s="606"/>
      <c r="U865" s="605"/>
      <c r="V865" s="495"/>
      <c r="W865" s="605"/>
      <c r="X865" s="605"/>
      <c r="Y865" s="606"/>
      <c r="Z865" s="606"/>
      <c r="AA865" s="608"/>
      <c r="AB865" s="608"/>
      <c r="AC865" s="608"/>
      <c r="AD865" s="608"/>
      <c r="AE865" s="608"/>
      <c r="AF865" s="608"/>
      <c r="AG865" s="606"/>
      <c r="AH865" s="605"/>
      <c r="AI865" s="605"/>
      <c r="AJ865" s="605"/>
      <c r="AK865" s="605"/>
      <c r="AL865" s="632"/>
      <c r="AM865" s="495"/>
      <c r="AN865" s="605"/>
      <c r="AO865" s="605"/>
      <c r="AP865" s="605"/>
      <c r="AQ865" s="606"/>
      <c r="AR865" s="605"/>
      <c r="AS865" s="605"/>
    </row>
    <row r="866" spans="1:45" ht="15.75" customHeight="1" x14ac:dyDescent="0.25">
      <c r="A866" s="495"/>
      <c r="B866" s="496"/>
      <c r="C866" s="496"/>
      <c r="D866" s="495"/>
      <c r="E866" s="497"/>
      <c r="F866" s="495"/>
      <c r="G866" s="498"/>
      <c r="H866" s="495"/>
      <c r="I866" s="495"/>
      <c r="J866" s="495"/>
      <c r="K866" s="499"/>
      <c r="L866" s="607"/>
      <c r="M866" s="607"/>
      <c r="N866" s="495"/>
      <c r="O866" s="497"/>
      <c r="P866" s="495"/>
      <c r="Q866" s="607"/>
      <c r="R866" s="495"/>
      <c r="S866" s="607"/>
      <c r="T866" s="607"/>
      <c r="U866" s="495"/>
      <c r="V866" s="495"/>
      <c r="W866" s="495"/>
      <c r="X866" s="495"/>
      <c r="Y866" s="607"/>
      <c r="Z866" s="607"/>
      <c r="AA866" s="502"/>
      <c r="AB866" s="502"/>
      <c r="AC866" s="503"/>
      <c r="AD866" s="502"/>
      <c r="AE866" s="502"/>
      <c r="AF866" s="502"/>
      <c r="AG866" s="505"/>
      <c r="AH866" s="502"/>
      <c r="AI866" s="502"/>
      <c r="AJ866" s="495"/>
      <c r="AK866" s="495"/>
      <c r="AL866" s="632"/>
      <c r="AM866" s="495"/>
      <c r="AN866" s="495"/>
      <c r="AO866" s="495"/>
      <c r="AP866" s="495"/>
      <c r="AQ866" s="607"/>
      <c r="AR866" s="495"/>
      <c r="AS866" s="495"/>
    </row>
    <row r="867" spans="1:45" ht="15.75" customHeight="1" x14ac:dyDescent="0.25">
      <c r="A867" s="495"/>
      <c r="B867" s="496"/>
      <c r="C867" s="496"/>
      <c r="D867" s="495"/>
      <c r="E867" s="497"/>
      <c r="F867" s="495"/>
      <c r="G867" s="498"/>
      <c r="H867" s="495"/>
      <c r="I867" s="495"/>
      <c r="J867" s="495"/>
      <c r="K867" s="499"/>
      <c r="L867" s="607"/>
      <c r="M867" s="607"/>
      <c r="N867" s="495"/>
      <c r="O867" s="501"/>
      <c r="P867" s="495"/>
      <c r="Q867" s="607"/>
      <c r="R867" s="495"/>
      <c r="S867" s="607"/>
      <c r="T867" s="607"/>
      <c r="U867" s="495"/>
      <c r="V867" s="495"/>
      <c r="W867" s="495"/>
      <c r="X867" s="495"/>
      <c r="Y867" s="607"/>
      <c r="Z867" s="607"/>
      <c r="AA867" s="502"/>
      <c r="AB867" s="502"/>
      <c r="AC867" s="503"/>
      <c r="AD867" s="502"/>
      <c r="AE867" s="502"/>
      <c r="AF867" s="502"/>
      <c r="AG867" s="505"/>
      <c r="AH867" s="502"/>
      <c r="AI867" s="502"/>
      <c r="AJ867" s="495"/>
      <c r="AK867" s="495"/>
      <c r="AL867" s="632"/>
      <c r="AM867" s="495"/>
      <c r="AN867" s="495"/>
      <c r="AO867" s="495"/>
      <c r="AP867" s="495"/>
      <c r="AQ867" s="607"/>
      <c r="AR867" s="495"/>
      <c r="AS867" s="495"/>
    </row>
    <row r="868" spans="1:45" ht="15.75" customHeight="1" x14ac:dyDescent="0.25">
      <c r="A868" s="495"/>
      <c r="B868" s="496"/>
      <c r="C868" s="496"/>
      <c r="D868" s="495"/>
      <c r="E868" s="497"/>
      <c r="F868" s="495"/>
      <c r="G868" s="498"/>
      <c r="H868" s="495"/>
      <c r="I868" s="495"/>
      <c r="J868" s="495"/>
      <c r="K868" s="499"/>
      <c r="L868" s="607"/>
      <c r="M868" s="607"/>
      <c r="N868" s="495"/>
      <c r="O868" s="497"/>
      <c r="P868" s="495"/>
      <c r="Q868" s="607"/>
      <c r="R868" s="495"/>
      <c r="S868" s="607"/>
      <c r="T868" s="607"/>
      <c r="U868" s="495"/>
      <c r="V868" s="495"/>
      <c r="W868" s="495"/>
      <c r="X868" s="495"/>
      <c r="Y868" s="607"/>
      <c r="Z868" s="607"/>
      <c r="AA868" s="502"/>
      <c r="AB868" s="502"/>
      <c r="AC868" s="503"/>
      <c r="AD868" s="502"/>
      <c r="AE868" s="502"/>
      <c r="AF868" s="502"/>
      <c r="AG868" s="505"/>
      <c r="AH868" s="502"/>
      <c r="AI868" s="502"/>
      <c r="AJ868" s="495"/>
      <c r="AK868" s="495"/>
      <c r="AL868" s="632"/>
      <c r="AM868" s="495"/>
      <c r="AN868" s="495"/>
      <c r="AO868" s="495"/>
      <c r="AP868" s="495"/>
      <c r="AQ868" s="607"/>
      <c r="AR868" s="495"/>
      <c r="AS868" s="495"/>
    </row>
    <row r="869" spans="1:45" ht="15.75" customHeight="1" x14ac:dyDescent="0.25">
      <c r="A869" s="495"/>
      <c r="B869" s="496"/>
      <c r="C869" s="496"/>
      <c r="D869" s="495"/>
      <c r="E869" s="497"/>
      <c r="F869" s="495"/>
      <c r="G869" s="498"/>
      <c r="H869" s="495"/>
      <c r="I869" s="495"/>
      <c r="J869" s="495"/>
      <c r="K869" s="499"/>
      <c r="L869" s="607"/>
      <c r="M869" s="607"/>
      <c r="N869" s="495"/>
      <c r="O869" s="501"/>
      <c r="P869" s="495"/>
      <c r="Q869" s="607"/>
      <c r="R869" s="495"/>
      <c r="S869" s="607"/>
      <c r="T869" s="607"/>
      <c r="U869" s="495"/>
      <c r="V869" s="495"/>
      <c r="W869" s="495"/>
      <c r="X869" s="495"/>
      <c r="Y869" s="607"/>
      <c r="Z869" s="607"/>
      <c r="AA869" s="502"/>
      <c r="AB869" s="502"/>
      <c r="AC869" s="503"/>
      <c r="AD869" s="502"/>
      <c r="AE869" s="502"/>
      <c r="AF869" s="502"/>
      <c r="AG869" s="505"/>
      <c r="AH869" s="502"/>
      <c r="AI869" s="505"/>
      <c r="AJ869" s="495"/>
      <c r="AK869" s="495"/>
      <c r="AL869" s="632"/>
      <c r="AM869" s="495"/>
      <c r="AN869" s="495"/>
      <c r="AO869" s="495"/>
      <c r="AP869" s="495"/>
      <c r="AQ869" s="607"/>
      <c r="AR869" s="495"/>
      <c r="AS869" s="495"/>
    </row>
    <row r="870" spans="1:45" ht="15.75" customHeight="1" x14ac:dyDescent="0.25">
      <c r="A870" s="495"/>
      <c r="B870" s="496"/>
      <c r="C870" s="496"/>
      <c r="D870" s="495"/>
      <c r="E870" s="497"/>
      <c r="F870" s="495"/>
      <c r="G870" s="498"/>
      <c r="H870" s="495"/>
      <c r="I870" s="495"/>
      <c r="J870" s="495"/>
      <c r="K870" s="499"/>
      <c r="L870" s="607"/>
      <c r="M870" s="607"/>
      <c r="N870" s="495"/>
      <c r="O870" s="497"/>
      <c r="P870" s="495"/>
      <c r="Q870" s="607"/>
      <c r="R870" s="495"/>
      <c r="S870" s="607"/>
      <c r="T870" s="607"/>
      <c r="U870" s="495"/>
      <c r="V870" s="495"/>
      <c r="W870" s="495"/>
      <c r="X870" s="495"/>
      <c r="Y870" s="607"/>
      <c r="Z870" s="607"/>
      <c r="AA870" s="502"/>
      <c r="AB870" s="502"/>
      <c r="AC870" s="503"/>
      <c r="AD870" s="502"/>
      <c r="AE870" s="502"/>
      <c r="AF870" s="502"/>
      <c r="AG870" s="505"/>
      <c r="AH870" s="502"/>
      <c r="AI870" s="502"/>
      <c r="AJ870" s="495"/>
      <c r="AK870" s="495"/>
      <c r="AL870" s="632"/>
      <c r="AM870" s="495"/>
      <c r="AN870" s="495"/>
      <c r="AO870" s="495"/>
      <c r="AP870" s="495"/>
      <c r="AQ870" s="607"/>
      <c r="AR870" s="495"/>
      <c r="AS870" s="495"/>
    </row>
    <row r="871" spans="1:45" ht="15.75" customHeight="1" x14ac:dyDescent="0.25">
      <c r="A871" s="495"/>
      <c r="B871" s="496"/>
      <c r="C871" s="496"/>
      <c r="D871" s="495"/>
      <c r="E871" s="497"/>
      <c r="F871" s="495"/>
      <c r="G871" s="498"/>
      <c r="H871" s="495"/>
      <c r="I871" s="495"/>
      <c r="J871" s="495"/>
      <c r="K871" s="499"/>
      <c r="L871" s="607"/>
      <c r="M871" s="607"/>
      <c r="N871" s="495"/>
      <c r="O871" s="501"/>
      <c r="P871" s="495"/>
      <c r="Q871" s="607"/>
      <c r="R871" s="495"/>
      <c r="S871" s="607"/>
      <c r="T871" s="607"/>
      <c r="U871" s="495"/>
      <c r="V871" s="495"/>
      <c r="W871" s="495"/>
      <c r="X871" s="495"/>
      <c r="Y871" s="607"/>
      <c r="Z871" s="607"/>
      <c r="AA871" s="502"/>
      <c r="AB871" s="502"/>
      <c r="AC871" s="503"/>
      <c r="AD871" s="502"/>
      <c r="AE871" s="502"/>
      <c r="AF871" s="502"/>
      <c r="AG871" s="505"/>
      <c r="AH871" s="502"/>
      <c r="AI871" s="502"/>
      <c r="AJ871" s="495"/>
      <c r="AK871" s="495"/>
      <c r="AL871" s="632"/>
      <c r="AM871" s="495"/>
      <c r="AN871" s="495"/>
      <c r="AO871" s="495"/>
      <c r="AP871" s="495"/>
      <c r="AQ871" s="607"/>
      <c r="AR871" s="495"/>
      <c r="AS871" s="495"/>
    </row>
    <row r="872" spans="1:45" ht="15.75" customHeight="1" x14ac:dyDescent="0.25">
      <c r="A872" s="495"/>
      <c r="B872" s="496"/>
      <c r="C872" s="496"/>
      <c r="D872" s="495"/>
      <c r="E872" s="497"/>
      <c r="F872" s="495"/>
      <c r="G872" s="498"/>
      <c r="H872" s="495"/>
      <c r="I872" s="495"/>
      <c r="J872" s="495"/>
      <c r="K872" s="499"/>
      <c r="L872" s="607"/>
      <c r="M872" s="607"/>
      <c r="N872" s="495"/>
      <c r="O872" s="501"/>
      <c r="P872" s="495"/>
      <c r="Q872" s="607"/>
      <c r="R872" s="495"/>
      <c r="S872" s="607"/>
      <c r="T872" s="607"/>
      <c r="U872" s="495"/>
      <c r="V872" s="495"/>
      <c r="W872" s="495"/>
      <c r="X872" s="495"/>
      <c r="Y872" s="607"/>
      <c r="Z872" s="607"/>
      <c r="AA872" s="502"/>
      <c r="AB872" s="502"/>
      <c r="AC872" s="503"/>
      <c r="AD872" s="502"/>
      <c r="AE872" s="502"/>
      <c r="AF872" s="502"/>
      <c r="AG872" s="505"/>
      <c r="AH872" s="502"/>
      <c r="AI872" s="502"/>
      <c r="AJ872" s="495"/>
      <c r="AK872" s="495"/>
      <c r="AL872" s="632"/>
      <c r="AM872" s="495"/>
      <c r="AN872" s="495"/>
      <c r="AO872" s="495"/>
      <c r="AP872" s="495"/>
      <c r="AQ872" s="607"/>
      <c r="AR872" s="495"/>
      <c r="AS872" s="495"/>
    </row>
    <row r="873" spans="1:45" ht="15.75" customHeight="1" x14ac:dyDescent="0.25">
      <c r="A873" s="495"/>
      <c r="B873" s="496"/>
      <c r="C873" s="496"/>
      <c r="D873" s="495"/>
      <c r="E873" s="501"/>
      <c r="F873" s="495"/>
      <c r="G873" s="498"/>
      <c r="H873" s="495"/>
      <c r="I873" s="495"/>
      <c r="J873" s="495"/>
      <c r="K873" s="499"/>
      <c r="L873" s="607"/>
      <c r="M873" s="607"/>
      <c r="N873" s="495"/>
      <c r="O873" s="501"/>
      <c r="P873" s="495"/>
      <c r="Q873" s="607"/>
      <c r="R873" s="495"/>
      <c r="S873" s="607"/>
      <c r="T873" s="607"/>
      <c r="U873" s="495"/>
      <c r="V873" s="495"/>
      <c r="W873" s="495"/>
      <c r="X873" s="495"/>
      <c r="Y873" s="607"/>
      <c r="Z873" s="607"/>
      <c r="AA873" s="502"/>
      <c r="AB873" s="505"/>
      <c r="AC873" s="503"/>
      <c r="AD873" s="505"/>
      <c r="AE873" s="505"/>
      <c r="AF873" s="502"/>
      <c r="AG873" s="505"/>
      <c r="AH873" s="502"/>
      <c r="AI873" s="502"/>
      <c r="AJ873" s="495"/>
      <c r="AK873" s="495"/>
      <c r="AL873" s="632"/>
      <c r="AM873" s="495"/>
      <c r="AN873" s="495"/>
      <c r="AO873" s="495"/>
      <c r="AP873" s="495"/>
      <c r="AQ873" s="607"/>
      <c r="AR873" s="495"/>
      <c r="AS873" s="495"/>
    </row>
    <row r="874" spans="1:45" ht="15.75" customHeight="1" x14ac:dyDescent="0.25">
      <c r="A874" s="495"/>
      <c r="B874" s="496"/>
      <c r="C874" s="496"/>
      <c r="D874" s="495"/>
      <c r="E874" s="497"/>
      <c r="F874" s="495"/>
      <c r="G874" s="498"/>
      <c r="H874" s="495"/>
      <c r="I874" s="495"/>
      <c r="J874" s="495"/>
      <c r="K874" s="499"/>
      <c r="L874" s="495"/>
      <c r="M874" s="607"/>
      <c r="N874" s="495"/>
      <c r="O874" s="501"/>
      <c r="P874" s="495"/>
      <c r="Q874" s="607"/>
      <c r="R874" s="495"/>
      <c r="S874" s="607"/>
      <c r="T874" s="607"/>
      <c r="U874" s="495"/>
      <c r="V874" s="495"/>
      <c r="W874" s="495"/>
      <c r="X874" s="495"/>
      <c r="Y874" s="607"/>
      <c r="Z874" s="607"/>
      <c r="AA874" s="502"/>
      <c r="AB874" s="502"/>
      <c r="AC874" s="503"/>
      <c r="AD874" s="502"/>
      <c r="AE874" s="502"/>
      <c r="AF874" s="502"/>
      <c r="AG874" s="505"/>
      <c r="AH874" s="502"/>
      <c r="AI874" s="502"/>
      <c r="AJ874" s="495"/>
      <c r="AK874" s="495"/>
      <c r="AL874" s="632"/>
      <c r="AM874" s="495"/>
      <c r="AN874" s="495"/>
      <c r="AO874" s="495"/>
      <c r="AP874" s="495"/>
      <c r="AQ874" s="607"/>
      <c r="AR874" s="495"/>
      <c r="AS874" s="495"/>
    </row>
    <row r="875" spans="1:45" ht="15.75" customHeight="1" x14ac:dyDescent="0.25">
      <c r="A875" s="495"/>
      <c r="B875" s="496"/>
      <c r="C875" s="496"/>
      <c r="D875" s="495"/>
      <c r="E875" s="497"/>
      <c r="F875" s="495"/>
      <c r="G875" s="498"/>
      <c r="H875" s="495"/>
      <c r="I875" s="495"/>
      <c r="J875" s="495"/>
      <c r="K875" s="499"/>
      <c r="L875" s="607"/>
      <c r="M875" s="607"/>
      <c r="N875" s="495"/>
      <c r="O875" s="497"/>
      <c r="P875" s="495"/>
      <c r="Q875" s="607"/>
      <c r="R875" s="495"/>
      <c r="S875" s="607"/>
      <c r="T875" s="607"/>
      <c r="U875" s="495"/>
      <c r="V875" s="495"/>
      <c r="W875" s="495"/>
      <c r="X875" s="495"/>
      <c r="Y875" s="607"/>
      <c r="Z875" s="607"/>
      <c r="AA875" s="502"/>
      <c r="AB875" s="502"/>
      <c r="AC875" s="503"/>
      <c r="AD875" s="502"/>
      <c r="AE875" s="502"/>
      <c r="AF875" s="502"/>
      <c r="AG875" s="505"/>
      <c r="AH875" s="502"/>
      <c r="AI875" s="502"/>
      <c r="AJ875" s="495"/>
      <c r="AK875" s="495"/>
      <c r="AL875" s="632"/>
      <c r="AM875" s="495"/>
      <c r="AN875" s="495"/>
      <c r="AO875" s="495"/>
      <c r="AP875" s="495"/>
      <c r="AQ875" s="607"/>
      <c r="AR875" s="495"/>
      <c r="AS875" s="495"/>
    </row>
    <row r="876" spans="1:45" ht="15.75" customHeight="1" x14ac:dyDescent="0.25">
      <c r="A876" s="495"/>
      <c r="B876" s="496"/>
      <c r="C876" s="496"/>
      <c r="D876" s="495"/>
      <c r="E876" s="497"/>
      <c r="F876" s="495"/>
      <c r="G876" s="498"/>
      <c r="H876" s="495"/>
      <c r="I876" s="495"/>
      <c r="J876" s="495"/>
      <c r="K876" s="499"/>
      <c r="L876" s="607"/>
      <c r="M876" s="607"/>
      <c r="N876" s="495"/>
      <c r="O876" s="497"/>
      <c r="P876" s="495"/>
      <c r="Q876" s="607"/>
      <c r="R876" s="495"/>
      <c r="S876" s="607"/>
      <c r="T876" s="607"/>
      <c r="U876" s="495"/>
      <c r="V876" s="495"/>
      <c r="W876" s="495"/>
      <c r="X876" s="495"/>
      <c r="Y876" s="607"/>
      <c r="Z876" s="607"/>
      <c r="AA876" s="502"/>
      <c r="AB876" s="502"/>
      <c r="AC876" s="503"/>
      <c r="AD876" s="502"/>
      <c r="AE876" s="502"/>
      <c r="AF876" s="502"/>
      <c r="AG876" s="505"/>
      <c r="AH876" s="502"/>
      <c r="AI876" s="505"/>
      <c r="AJ876" s="495"/>
      <c r="AK876" s="495"/>
      <c r="AL876" s="632"/>
      <c r="AM876" s="495"/>
      <c r="AN876" s="495"/>
      <c r="AO876" s="495"/>
      <c r="AP876" s="495"/>
      <c r="AQ876" s="607"/>
      <c r="AR876" s="495"/>
      <c r="AS876" s="495"/>
    </row>
    <row r="877" spans="1:45" ht="15.75" customHeight="1" x14ac:dyDescent="0.25">
      <c r="A877" s="495"/>
      <c r="B877" s="496"/>
      <c r="C877" s="496"/>
      <c r="D877" s="495"/>
      <c r="E877" s="497"/>
      <c r="F877" s="495"/>
      <c r="G877" s="498"/>
      <c r="H877" s="495"/>
      <c r="I877" s="495"/>
      <c r="J877" s="495"/>
      <c r="K877" s="499"/>
      <c r="L877" s="607"/>
      <c r="M877" s="607"/>
      <c r="N877" s="495"/>
      <c r="O877" s="497"/>
      <c r="P877" s="495"/>
      <c r="Q877" s="607"/>
      <c r="R877" s="495"/>
      <c r="S877" s="607"/>
      <c r="T877" s="607"/>
      <c r="U877" s="495"/>
      <c r="V877" s="495"/>
      <c r="W877" s="495"/>
      <c r="X877" s="495"/>
      <c r="Y877" s="607"/>
      <c r="Z877" s="607"/>
      <c r="AA877" s="502"/>
      <c r="AB877" s="502"/>
      <c r="AC877" s="503"/>
      <c r="AD877" s="502"/>
      <c r="AE877" s="502"/>
      <c r="AF877" s="502"/>
      <c r="AG877" s="505"/>
      <c r="AH877" s="502"/>
      <c r="AI877" s="502"/>
      <c r="AJ877" s="495"/>
      <c r="AK877" s="495"/>
      <c r="AL877" s="632"/>
      <c r="AM877" s="495"/>
      <c r="AN877" s="495"/>
      <c r="AO877" s="495"/>
      <c r="AP877" s="495"/>
      <c r="AQ877" s="607"/>
      <c r="AR877" s="495"/>
      <c r="AS877" s="495"/>
    </row>
    <row r="878" spans="1:45" ht="15.75" customHeight="1" x14ac:dyDescent="0.25">
      <c r="A878" s="495"/>
      <c r="B878" s="496"/>
      <c r="C878" s="496"/>
      <c r="D878" s="495"/>
      <c r="E878" s="497"/>
      <c r="F878" s="495"/>
      <c r="G878" s="498"/>
      <c r="H878" s="495"/>
      <c r="I878" s="495"/>
      <c r="J878" s="495"/>
      <c r="K878" s="499"/>
      <c r="L878" s="607"/>
      <c r="M878" s="607"/>
      <c r="N878" s="495"/>
      <c r="O878" s="497"/>
      <c r="P878" s="495"/>
      <c r="Q878" s="607"/>
      <c r="R878" s="495"/>
      <c r="S878" s="607"/>
      <c r="T878" s="607"/>
      <c r="U878" s="495"/>
      <c r="V878" s="495"/>
      <c r="W878" s="495"/>
      <c r="X878" s="495"/>
      <c r="Y878" s="607"/>
      <c r="Z878" s="607"/>
      <c r="AA878" s="502"/>
      <c r="AB878" s="502"/>
      <c r="AC878" s="503"/>
      <c r="AD878" s="502"/>
      <c r="AE878" s="502"/>
      <c r="AF878" s="502"/>
      <c r="AG878" s="505"/>
      <c r="AH878" s="502"/>
      <c r="AI878" s="502"/>
      <c r="AJ878" s="495"/>
      <c r="AK878" s="495"/>
      <c r="AL878" s="632"/>
      <c r="AM878" s="495"/>
      <c r="AN878" s="495"/>
      <c r="AO878" s="495"/>
      <c r="AP878" s="495"/>
      <c r="AQ878" s="607"/>
      <c r="AR878" s="495"/>
      <c r="AS878" s="495"/>
    </row>
    <row r="879" spans="1:45" ht="15.75" customHeight="1" x14ac:dyDescent="0.25">
      <c r="A879" s="495"/>
      <c r="B879" s="496"/>
      <c r="C879" s="496"/>
      <c r="D879" s="495"/>
      <c r="E879" s="497"/>
      <c r="F879" s="495"/>
      <c r="G879" s="498"/>
      <c r="H879" s="495"/>
      <c r="I879" s="495"/>
      <c r="J879" s="495"/>
      <c r="K879" s="499"/>
      <c r="L879" s="607"/>
      <c r="M879" s="607"/>
      <c r="N879" s="495"/>
      <c r="O879" s="497"/>
      <c r="P879" s="495"/>
      <c r="Q879" s="607"/>
      <c r="R879" s="495"/>
      <c r="S879" s="607"/>
      <c r="T879" s="607"/>
      <c r="U879" s="495"/>
      <c r="V879" s="495"/>
      <c r="W879" s="495"/>
      <c r="X879" s="495"/>
      <c r="Y879" s="607"/>
      <c r="Z879" s="607"/>
      <c r="AA879" s="502"/>
      <c r="AB879" s="502"/>
      <c r="AC879" s="503"/>
      <c r="AD879" s="502"/>
      <c r="AE879" s="502"/>
      <c r="AF879" s="502"/>
      <c r="AG879" s="505"/>
      <c r="AH879" s="502"/>
      <c r="AI879" s="502"/>
      <c r="AJ879" s="495"/>
      <c r="AK879" s="495"/>
      <c r="AL879" s="632"/>
      <c r="AM879" s="495"/>
      <c r="AN879" s="495"/>
      <c r="AO879" s="495"/>
      <c r="AP879" s="495"/>
      <c r="AQ879" s="607"/>
      <c r="AR879" s="495"/>
      <c r="AS879" s="495"/>
    </row>
    <row r="880" spans="1:45" ht="15.75" customHeight="1" x14ac:dyDescent="0.25">
      <c r="A880" s="495"/>
      <c r="B880" s="496"/>
      <c r="C880" s="496"/>
      <c r="D880" s="495"/>
      <c r="E880" s="497"/>
      <c r="F880" s="495"/>
      <c r="G880" s="498"/>
      <c r="H880" s="495"/>
      <c r="I880" s="495"/>
      <c r="J880" s="495"/>
      <c r="K880" s="499"/>
      <c r="L880" s="607"/>
      <c r="M880" s="607"/>
      <c r="N880" s="495"/>
      <c r="O880" s="497"/>
      <c r="P880" s="495"/>
      <c r="Q880" s="607"/>
      <c r="R880" s="495"/>
      <c r="S880" s="607"/>
      <c r="T880" s="607"/>
      <c r="U880" s="495"/>
      <c r="V880" s="495"/>
      <c r="W880" s="495"/>
      <c r="X880" s="495"/>
      <c r="Y880" s="607"/>
      <c r="Z880" s="607"/>
      <c r="AA880" s="502"/>
      <c r="AB880" s="502"/>
      <c r="AC880" s="503"/>
      <c r="AD880" s="502"/>
      <c r="AE880" s="502"/>
      <c r="AF880" s="502"/>
      <c r="AG880" s="505"/>
      <c r="AH880" s="502"/>
      <c r="AI880" s="502"/>
      <c r="AJ880" s="495"/>
      <c r="AK880" s="495"/>
      <c r="AL880" s="632"/>
      <c r="AM880" s="495"/>
      <c r="AN880" s="495"/>
      <c r="AO880" s="495"/>
      <c r="AP880" s="495"/>
      <c r="AQ880" s="607"/>
      <c r="AR880" s="495"/>
      <c r="AS880" s="495"/>
    </row>
    <row r="881" spans="1:45" ht="15.75" customHeight="1" x14ac:dyDescent="0.25">
      <c r="A881" s="495"/>
      <c r="B881" s="496"/>
      <c r="C881" s="496"/>
      <c r="D881" s="495"/>
      <c r="E881" s="497"/>
      <c r="F881" s="495"/>
      <c r="G881" s="498"/>
      <c r="H881" s="495"/>
      <c r="I881" s="495"/>
      <c r="J881" s="495"/>
      <c r="K881" s="499"/>
      <c r="L881" s="607"/>
      <c r="M881" s="607"/>
      <c r="N881" s="495"/>
      <c r="O881" s="497"/>
      <c r="P881" s="495"/>
      <c r="Q881" s="607"/>
      <c r="R881" s="495"/>
      <c r="S881" s="607"/>
      <c r="T881" s="607"/>
      <c r="U881" s="495"/>
      <c r="V881" s="495"/>
      <c r="W881" s="495"/>
      <c r="X881" s="495"/>
      <c r="Y881" s="607"/>
      <c r="Z881" s="607"/>
      <c r="AA881" s="502"/>
      <c r="AB881" s="502"/>
      <c r="AC881" s="503"/>
      <c r="AD881" s="502"/>
      <c r="AE881" s="502"/>
      <c r="AF881" s="502"/>
      <c r="AG881" s="505"/>
      <c r="AH881" s="502"/>
      <c r="AI881" s="502"/>
      <c r="AJ881" s="495"/>
      <c r="AK881" s="495"/>
      <c r="AL881" s="632"/>
      <c r="AM881" s="495"/>
      <c r="AN881" s="495"/>
      <c r="AO881" s="495"/>
      <c r="AP881" s="495"/>
      <c r="AQ881" s="607"/>
      <c r="AR881" s="495"/>
      <c r="AS881" s="495"/>
    </row>
    <row r="882" spans="1:45" ht="15.75" customHeight="1" x14ac:dyDescent="0.25">
      <c r="A882" s="495"/>
      <c r="B882" s="496"/>
      <c r="C882" s="496"/>
      <c r="D882" s="495"/>
      <c r="E882" s="497"/>
      <c r="F882" s="495"/>
      <c r="G882" s="498"/>
      <c r="H882" s="495"/>
      <c r="I882" s="495"/>
      <c r="J882" s="495"/>
      <c r="K882" s="499"/>
      <c r="L882" s="607"/>
      <c r="M882" s="607"/>
      <c r="N882" s="495"/>
      <c r="O882" s="501"/>
      <c r="P882" s="495"/>
      <c r="Q882" s="607"/>
      <c r="R882" s="495"/>
      <c r="S882" s="607"/>
      <c r="T882" s="607"/>
      <c r="U882" s="495"/>
      <c r="V882" s="495"/>
      <c r="W882" s="495"/>
      <c r="X882" s="495"/>
      <c r="Y882" s="607"/>
      <c r="Z882" s="607"/>
      <c r="AA882" s="502"/>
      <c r="AB882" s="502"/>
      <c r="AC882" s="503"/>
      <c r="AD882" s="505"/>
      <c r="AE882" s="505"/>
      <c r="AF882" s="502"/>
      <c r="AG882" s="505"/>
      <c r="AH882" s="502"/>
      <c r="AI882" s="502"/>
      <c r="AJ882" s="495"/>
      <c r="AK882" s="495"/>
      <c r="AL882" s="632"/>
      <c r="AM882" s="495"/>
      <c r="AN882" s="495"/>
      <c r="AO882" s="495"/>
      <c r="AP882" s="495"/>
      <c r="AQ882" s="607"/>
      <c r="AR882" s="495"/>
      <c r="AS882" s="495"/>
    </row>
    <row r="883" spans="1:45" ht="15.75" customHeight="1" x14ac:dyDescent="0.25">
      <c r="A883" s="495"/>
      <c r="B883" s="496"/>
      <c r="C883" s="496"/>
      <c r="D883" s="495"/>
      <c r="E883" s="497"/>
      <c r="F883" s="495"/>
      <c r="G883" s="498"/>
      <c r="H883" s="495"/>
      <c r="I883" s="495"/>
      <c r="J883" s="495"/>
      <c r="K883" s="499"/>
      <c r="L883" s="607"/>
      <c r="M883" s="607"/>
      <c r="N883" s="495"/>
      <c r="O883" s="501"/>
      <c r="P883" s="495"/>
      <c r="Q883" s="607"/>
      <c r="R883" s="495"/>
      <c r="S883" s="607"/>
      <c r="T883" s="607"/>
      <c r="U883" s="495"/>
      <c r="V883" s="495"/>
      <c r="W883" s="495"/>
      <c r="X883" s="495"/>
      <c r="Y883" s="607"/>
      <c r="Z883" s="607"/>
      <c r="AA883" s="502"/>
      <c r="AB883" s="502"/>
      <c r="AC883" s="503"/>
      <c r="AD883" s="502"/>
      <c r="AE883" s="502"/>
      <c r="AF883" s="502"/>
      <c r="AG883" s="505"/>
      <c r="AH883" s="502"/>
      <c r="AI883" s="502"/>
      <c r="AJ883" s="495"/>
      <c r="AK883" s="495"/>
      <c r="AL883" s="632"/>
      <c r="AM883" s="495"/>
      <c r="AN883" s="495"/>
      <c r="AO883" s="495"/>
      <c r="AP883" s="495"/>
      <c r="AQ883" s="607"/>
      <c r="AR883" s="495"/>
      <c r="AS883" s="495"/>
    </row>
    <row r="884" spans="1:45" ht="15.75" customHeight="1" x14ac:dyDescent="0.25">
      <c r="A884" s="495"/>
      <c r="B884" s="496"/>
      <c r="C884" s="496"/>
      <c r="D884" s="495"/>
      <c r="E884" s="497"/>
      <c r="F884" s="495"/>
      <c r="G884" s="498"/>
      <c r="H884" s="495"/>
      <c r="I884" s="495"/>
      <c r="J884" s="495"/>
      <c r="K884" s="499"/>
      <c r="L884" s="607"/>
      <c r="M884" s="607"/>
      <c r="N884" s="495"/>
      <c r="O884" s="497"/>
      <c r="P884" s="495"/>
      <c r="Q884" s="607"/>
      <c r="R884" s="495"/>
      <c r="S884" s="607"/>
      <c r="T884" s="607"/>
      <c r="U884" s="495"/>
      <c r="V884" s="495"/>
      <c r="W884" s="495"/>
      <c r="X884" s="495"/>
      <c r="Y884" s="607"/>
      <c r="Z884" s="607"/>
      <c r="AA884" s="502"/>
      <c r="AB884" s="502"/>
      <c r="AC884" s="503"/>
      <c r="AD884" s="502"/>
      <c r="AE884" s="502"/>
      <c r="AF884" s="502"/>
      <c r="AG884" s="505"/>
      <c r="AH884" s="502"/>
      <c r="AI884" s="502"/>
      <c r="AJ884" s="495"/>
      <c r="AK884" s="495"/>
      <c r="AL884" s="632"/>
      <c r="AM884" s="495"/>
      <c r="AN884" s="495"/>
      <c r="AO884" s="495"/>
      <c r="AP884" s="495"/>
      <c r="AQ884" s="607"/>
      <c r="AR884" s="495"/>
      <c r="AS884" s="495"/>
    </row>
    <row r="885" spans="1:45" ht="15.75" customHeight="1" x14ac:dyDescent="0.25">
      <c r="A885" s="495"/>
      <c r="B885" s="496"/>
      <c r="C885" s="496"/>
      <c r="D885" s="495"/>
      <c r="E885" s="497"/>
      <c r="F885" s="495"/>
      <c r="G885" s="498"/>
      <c r="H885" s="495"/>
      <c r="I885" s="495"/>
      <c r="J885" s="495"/>
      <c r="K885" s="499"/>
      <c r="L885" s="607"/>
      <c r="M885" s="607"/>
      <c r="N885" s="495"/>
      <c r="O885" s="501"/>
      <c r="P885" s="495"/>
      <c r="Q885" s="607"/>
      <c r="R885" s="495"/>
      <c r="S885" s="607"/>
      <c r="T885" s="607"/>
      <c r="U885" s="495"/>
      <c r="V885" s="495"/>
      <c r="W885" s="495"/>
      <c r="X885" s="495"/>
      <c r="Y885" s="500"/>
      <c r="Z885" s="607"/>
      <c r="AA885" s="502"/>
      <c r="AB885" s="502"/>
      <c r="AC885" s="503"/>
      <c r="AD885" s="502"/>
      <c r="AE885" s="502"/>
      <c r="AF885" s="502"/>
      <c r="AG885" s="505"/>
      <c r="AH885" s="502"/>
      <c r="AI885" s="502"/>
      <c r="AJ885" s="495"/>
      <c r="AK885" s="495"/>
      <c r="AL885" s="632"/>
      <c r="AM885" s="495"/>
      <c r="AN885" s="495"/>
      <c r="AO885" s="495"/>
      <c r="AP885" s="495"/>
      <c r="AQ885" s="607"/>
      <c r="AR885" s="495"/>
      <c r="AS885" s="495"/>
    </row>
    <row r="886" spans="1:45" ht="15.75" customHeight="1" x14ac:dyDescent="0.25">
      <c r="A886" s="495"/>
      <c r="B886" s="496"/>
      <c r="C886" s="496"/>
      <c r="D886" s="495"/>
      <c r="E886" s="497"/>
      <c r="F886" s="495"/>
      <c r="G886" s="498"/>
      <c r="H886" s="495"/>
      <c r="I886" s="495"/>
      <c r="J886" s="495"/>
      <c r="K886" s="499"/>
      <c r="L886" s="607"/>
      <c r="M886" s="607"/>
      <c r="N886" s="495"/>
      <c r="O886" s="501"/>
      <c r="P886" s="495"/>
      <c r="Q886" s="607"/>
      <c r="R886" s="495"/>
      <c r="S886" s="607"/>
      <c r="T886" s="607"/>
      <c r="U886" s="495"/>
      <c r="V886" s="495"/>
      <c r="W886" s="495"/>
      <c r="X886" s="495"/>
      <c r="Y886" s="607"/>
      <c r="Z886" s="607"/>
      <c r="AA886" s="502"/>
      <c r="AB886" s="502"/>
      <c r="AC886" s="503"/>
      <c r="AD886" s="502"/>
      <c r="AE886" s="502"/>
      <c r="AF886" s="502"/>
      <c r="AG886" s="505"/>
      <c r="AH886" s="502"/>
      <c r="AI886" s="502"/>
      <c r="AJ886" s="495"/>
      <c r="AK886" s="495"/>
      <c r="AL886" s="632"/>
      <c r="AM886" s="495"/>
      <c r="AN886" s="495"/>
      <c r="AO886" s="495"/>
      <c r="AP886" s="495"/>
      <c r="AQ886" s="607"/>
      <c r="AR886" s="495"/>
      <c r="AS886" s="495"/>
    </row>
    <row r="887" spans="1:45" ht="15.75" customHeight="1" x14ac:dyDescent="0.25">
      <c r="A887" s="495"/>
      <c r="B887" s="496"/>
      <c r="C887" s="496"/>
      <c r="D887" s="495"/>
      <c r="E887" s="497"/>
      <c r="F887" s="495"/>
      <c r="G887" s="498"/>
      <c r="H887" s="495"/>
      <c r="I887" s="495"/>
      <c r="J887" s="495"/>
      <c r="K887" s="499"/>
      <c r="L887" s="607"/>
      <c r="M887" s="607"/>
      <c r="N887" s="495"/>
      <c r="O887" s="501"/>
      <c r="P887" s="495"/>
      <c r="Q887" s="607"/>
      <c r="R887" s="495"/>
      <c r="S887" s="607"/>
      <c r="T887" s="607"/>
      <c r="U887" s="495"/>
      <c r="V887" s="495"/>
      <c r="W887" s="495"/>
      <c r="X887" s="495"/>
      <c r="Y887" s="607"/>
      <c r="Z887" s="607"/>
      <c r="AA887" s="502"/>
      <c r="AB887" s="502"/>
      <c r="AC887" s="503"/>
      <c r="AD887" s="502"/>
      <c r="AE887" s="502"/>
      <c r="AF887" s="502"/>
      <c r="AG887" s="505"/>
      <c r="AH887" s="502"/>
      <c r="AI887" s="502"/>
      <c r="AJ887" s="495"/>
      <c r="AK887" s="495"/>
      <c r="AL887" s="632"/>
      <c r="AM887" s="495"/>
      <c r="AN887" s="495"/>
      <c r="AO887" s="495"/>
      <c r="AP887" s="495"/>
      <c r="AQ887" s="607"/>
      <c r="AR887" s="495"/>
      <c r="AS887" s="495"/>
    </row>
    <row r="888" spans="1:45" ht="15.75" customHeight="1" x14ac:dyDescent="0.25">
      <c r="A888" s="495"/>
      <c r="B888" s="496"/>
      <c r="C888" s="496"/>
      <c r="D888" s="495"/>
      <c r="E888" s="497"/>
      <c r="F888" s="495"/>
      <c r="G888" s="498"/>
      <c r="H888" s="495"/>
      <c r="I888" s="495"/>
      <c r="J888" s="495"/>
      <c r="K888" s="499"/>
      <c r="L888" s="607"/>
      <c r="M888" s="607"/>
      <c r="N888" s="495"/>
      <c r="O888" s="497"/>
      <c r="P888" s="495"/>
      <c r="Q888" s="607"/>
      <c r="R888" s="495"/>
      <c r="S888" s="607"/>
      <c r="T888" s="607"/>
      <c r="U888" s="495"/>
      <c r="V888" s="495"/>
      <c r="W888" s="495"/>
      <c r="X888" s="495"/>
      <c r="Y888" s="607"/>
      <c r="Z888" s="607"/>
      <c r="AA888" s="502"/>
      <c r="AB888" s="502"/>
      <c r="AC888" s="503"/>
      <c r="AD888" s="502"/>
      <c r="AE888" s="502"/>
      <c r="AF888" s="502"/>
      <c r="AG888" s="505"/>
      <c r="AH888" s="502"/>
      <c r="AI888" s="502"/>
      <c r="AJ888" s="495"/>
      <c r="AK888" s="495"/>
      <c r="AL888" s="632"/>
      <c r="AM888" s="495"/>
      <c r="AN888" s="495"/>
      <c r="AO888" s="495"/>
      <c r="AP888" s="495"/>
      <c r="AQ888" s="607"/>
      <c r="AR888" s="495"/>
      <c r="AS888" s="495"/>
    </row>
    <row r="889" spans="1:45" ht="15.75" customHeight="1" x14ac:dyDescent="0.25">
      <c r="A889" s="495"/>
      <c r="B889" s="496"/>
      <c r="C889" s="496"/>
      <c r="D889" s="495"/>
      <c r="E889" s="497"/>
      <c r="F889" s="495"/>
      <c r="G889" s="498"/>
      <c r="H889" s="495"/>
      <c r="I889" s="495"/>
      <c r="J889" s="495"/>
      <c r="K889" s="499"/>
      <c r="L889" s="607"/>
      <c r="M889" s="607"/>
      <c r="N889" s="495"/>
      <c r="O889" s="497"/>
      <c r="P889" s="495"/>
      <c r="Q889" s="607"/>
      <c r="R889" s="495"/>
      <c r="S889" s="607"/>
      <c r="T889" s="607"/>
      <c r="U889" s="495"/>
      <c r="V889" s="495"/>
      <c r="W889" s="495"/>
      <c r="X889" s="495"/>
      <c r="Y889" s="607"/>
      <c r="Z889" s="607"/>
      <c r="AA889" s="502"/>
      <c r="AB889" s="502"/>
      <c r="AC889" s="503"/>
      <c r="AD889" s="502"/>
      <c r="AE889" s="502"/>
      <c r="AF889" s="502"/>
      <c r="AG889" s="505"/>
      <c r="AH889" s="502"/>
      <c r="AI889" s="502"/>
      <c r="AJ889" s="495"/>
      <c r="AK889" s="495"/>
      <c r="AL889" s="632"/>
      <c r="AM889" s="495"/>
      <c r="AN889" s="495"/>
      <c r="AO889" s="495"/>
      <c r="AP889" s="495"/>
      <c r="AQ889" s="607"/>
      <c r="AR889" s="495"/>
      <c r="AS889" s="495"/>
    </row>
    <row r="890" spans="1:45" ht="15.75" customHeight="1" x14ac:dyDescent="0.25">
      <c r="A890" s="495"/>
      <c r="B890" s="496"/>
      <c r="C890" s="496"/>
      <c r="D890" s="495"/>
      <c r="E890" s="497"/>
      <c r="F890" s="495"/>
      <c r="G890" s="498"/>
      <c r="H890" s="495"/>
      <c r="I890" s="495"/>
      <c r="J890" s="495"/>
      <c r="K890" s="499"/>
      <c r="L890" s="607"/>
      <c r="M890" s="607"/>
      <c r="N890" s="495"/>
      <c r="O890" s="501"/>
      <c r="P890" s="495"/>
      <c r="Q890" s="607"/>
      <c r="R890" s="495"/>
      <c r="S890" s="607"/>
      <c r="T890" s="607"/>
      <c r="U890" s="495"/>
      <c r="V890" s="495"/>
      <c r="W890" s="495"/>
      <c r="X890" s="495"/>
      <c r="Y890" s="500"/>
      <c r="Z890" s="607"/>
      <c r="AA890" s="502"/>
      <c r="AB890" s="502"/>
      <c r="AC890" s="503"/>
      <c r="AD890" s="502"/>
      <c r="AE890" s="502"/>
      <c r="AF890" s="502"/>
      <c r="AG890" s="505"/>
      <c r="AH890" s="502"/>
      <c r="AI890" s="502"/>
      <c r="AJ890" s="495"/>
      <c r="AK890" s="495"/>
      <c r="AL890" s="632"/>
      <c r="AM890" s="495"/>
      <c r="AN890" s="495"/>
      <c r="AO890" s="495"/>
      <c r="AP890" s="495"/>
      <c r="AQ890" s="607"/>
      <c r="AR890" s="495"/>
      <c r="AS890" s="495"/>
    </row>
    <row r="891" spans="1:45" ht="15.75" customHeight="1" x14ac:dyDescent="0.25">
      <c r="A891" s="495"/>
      <c r="B891" s="496"/>
      <c r="C891" s="496"/>
      <c r="D891" s="495"/>
      <c r="E891" s="497"/>
      <c r="F891" s="495"/>
      <c r="G891" s="498"/>
      <c r="H891" s="495"/>
      <c r="I891" s="495"/>
      <c r="J891" s="495"/>
      <c r="K891" s="499"/>
      <c r="L891" s="607"/>
      <c r="M891" s="607"/>
      <c r="N891" s="495"/>
      <c r="O891" s="497"/>
      <c r="P891" s="495"/>
      <c r="Q891" s="607"/>
      <c r="R891" s="495"/>
      <c r="S891" s="607"/>
      <c r="T891" s="607"/>
      <c r="U891" s="495"/>
      <c r="V891" s="495"/>
      <c r="W891" s="495"/>
      <c r="X891" s="495"/>
      <c r="Y891" s="607"/>
      <c r="Z891" s="607"/>
      <c r="AA891" s="502"/>
      <c r="AB891" s="502"/>
      <c r="AC891" s="503"/>
      <c r="AD891" s="502"/>
      <c r="AE891" s="502"/>
      <c r="AF891" s="502"/>
      <c r="AG891" s="505"/>
      <c r="AH891" s="502"/>
      <c r="AI891" s="502"/>
      <c r="AJ891" s="495"/>
      <c r="AK891" s="495"/>
      <c r="AL891" s="632"/>
      <c r="AM891" s="495"/>
      <c r="AN891" s="495"/>
      <c r="AO891" s="495"/>
      <c r="AP891" s="495"/>
      <c r="AQ891" s="607"/>
      <c r="AR891" s="495"/>
      <c r="AS891" s="495"/>
    </row>
    <row r="892" spans="1:45" ht="15.75" customHeight="1" x14ac:dyDescent="0.25">
      <c r="A892" s="495"/>
      <c r="B892" s="496"/>
      <c r="C892" s="496"/>
      <c r="D892" s="495"/>
      <c r="E892" s="497"/>
      <c r="F892" s="495"/>
      <c r="G892" s="498"/>
      <c r="H892" s="495"/>
      <c r="I892" s="495"/>
      <c r="J892" s="495"/>
      <c r="K892" s="499"/>
      <c r="L892" s="607"/>
      <c r="M892" s="607"/>
      <c r="N892" s="495"/>
      <c r="O892" s="501"/>
      <c r="P892" s="495"/>
      <c r="Q892" s="607"/>
      <c r="R892" s="495"/>
      <c r="S892" s="607"/>
      <c r="T892" s="607"/>
      <c r="U892" s="495"/>
      <c r="V892" s="495"/>
      <c r="W892" s="495"/>
      <c r="X892" s="495"/>
      <c r="Y892" s="607"/>
      <c r="Z892" s="607"/>
      <c r="AA892" s="502"/>
      <c r="AB892" s="502"/>
      <c r="AC892" s="503"/>
      <c r="AD892" s="502"/>
      <c r="AE892" s="502"/>
      <c r="AF892" s="502"/>
      <c r="AG892" s="505"/>
      <c r="AH892" s="502"/>
      <c r="AI892" s="502"/>
      <c r="AJ892" s="495"/>
      <c r="AK892" s="495"/>
      <c r="AL892" s="632"/>
      <c r="AM892" s="495"/>
      <c r="AN892" s="495"/>
      <c r="AO892" s="495"/>
      <c r="AP892" s="495"/>
      <c r="AQ892" s="607"/>
      <c r="AR892" s="495"/>
      <c r="AS892" s="495"/>
    </row>
    <row r="893" spans="1:45" ht="15.75" customHeight="1" x14ac:dyDescent="0.25">
      <c r="A893" s="495"/>
      <c r="B893" s="496"/>
      <c r="C893" s="496"/>
      <c r="D893" s="495"/>
      <c r="E893" s="497"/>
      <c r="F893" s="495"/>
      <c r="G893" s="498"/>
      <c r="H893" s="495"/>
      <c r="I893" s="495"/>
      <c r="J893" s="495"/>
      <c r="K893" s="499"/>
      <c r="L893" s="607"/>
      <c r="M893" s="607"/>
      <c r="N893" s="495"/>
      <c r="O893" s="497"/>
      <c r="P893" s="495"/>
      <c r="Q893" s="607"/>
      <c r="R893" s="495"/>
      <c r="S893" s="607"/>
      <c r="T893" s="607"/>
      <c r="U893" s="495"/>
      <c r="V893" s="495"/>
      <c r="W893" s="495"/>
      <c r="X893" s="495"/>
      <c r="Y893" s="607"/>
      <c r="Z893" s="607"/>
      <c r="AA893" s="502"/>
      <c r="AB893" s="502"/>
      <c r="AC893" s="503"/>
      <c r="AD893" s="502"/>
      <c r="AE893" s="502"/>
      <c r="AF893" s="502"/>
      <c r="AG893" s="505"/>
      <c r="AH893" s="502"/>
      <c r="AI893" s="502"/>
      <c r="AJ893" s="495"/>
      <c r="AK893" s="495"/>
      <c r="AL893" s="632"/>
      <c r="AM893" s="495"/>
      <c r="AN893" s="495"/>
      <c r="AO893" s="495"/>
      <c r="AP893" s="495"/>
      <c r="AQ893" s="607"/>
      <c r="AR893" s="495"/>
      <c r="AS893" s="495"/>
    </row>
    <row r="894" spans="1:45" ht="15.75" customHeight="1" x14ac:dyDescent="0.25">
      <c r="A894" s="495"/>
      <c r="B894" s="496"/>
      <c r="C894" s="496"/>
      <c r="D894" s="495"/>
      <c r="E894" s="497"/>
      <c r="F894" s="495"/>
      <c r="G894" s="498"/>
      <c r="H894" s="495"/>
      <c r="I894" s="495"/>
      <c r="J894" s="495"/>
      <c r="K894" s="499"/>
      <c r="L894" s="607"/>
      <c r="M894" s="607"/>
      <c r="N894" s="495"/>
      <c r="O894" s="501"/>
      <c r="P894" s="495"/>
      <c r="Q894" s="607"/>
      <c r="R894" s="495"/>
      <c r="S894" s="607"/>
      <c r="T894" s="607"/>
      <c r="U894" s="495"/>
      <c r="V894" s="495"/>
      <c r="W894" s="495"/>
      <c r="X894" s="495"/>
      <c r="Y894" s="607"/>
      <c r="Z894" s="607"/>
      <c r="AA894" s="502"/>
      <c r="AB894" s="502"/>
      <c r="AC894" s="503"/>
      <c r="AD894" s="502"/>
      <c r="AE894" s="502"/>
      <c r="AF894" s="502"/>
      <c r="AG894" s="505"/>
      <c r="AH894" s="502"/>
      <c r="AI894" s="502"/>
      <c r="AJ894" s="495"/>
      <c r="AK894" s="495"/>
      <c r="AL894" s="632"/>
      <c r="AM894" s="495"/>
      <c r="AN894" s="495"/>
      <c r="AO894" s="495"/>
      <c r="AP894" s="495"/>
      <c r="AQ894" s="607"/>
      <c r="AR894" s="495"/>
      <c r="AS894" s="495"/>
    </row>
    <row r="895" spans="1:45" ht="15.75" customHeight="1" x14ac:dyDescent="0.25">
      <c r="A895" s="495"/>
      <c r="B895" s="496"/>
      <c r="C895" s="496"/>
      <c r="D895" s="495"/>
      <c r="E895" s="497"/>
      <c r="F895" s="495"/>
      <c r="G895" s="498"/>
      <c r="H895" s="495"/>
      <c r="I895" s="495"/>
      <c r="J895" s="495"/>
      <c r="K895" s="499"/>
      <c r="L895" s="607"/>
      <c r="M895" s="607"/>
      <c r="N895" s="495"/>
      <c r="O895" s="497"/>
      <c r="P895" s="495"/>
      <c r="Q895" s="607"/>
      <c r="R895" s="495"/>
      <c r="S895" s="607"/>
      <c r="T895" s="607"/>
      <c r="U895" s="495"/>
      <c r="V895" s="495"/>
      <c r="W895" s="495"/>
      <c r="X895" s="495"/>
      <c r="Y895" s="607"/>
      <c r="Z895" s="607"/>
      <c r="AA895" s="502"/>
      <c r="AB895" s="502"/>
      <c r="AC895" s="503"/>
      <c r="AD895" s="502"/>
      <c r="AE895" s="502"/>
      <c r="AF895" s="502"/>
      <c r="AG895" s="505"/>
      <c r="AH895" s="502"/>
      <c r="AI895" s="502"/>
      <c r="AJ895" s="495"/>
      <c r="AK895" s="495"/>
      <c r="AL895" s="632"/>
      <c r="AM895" s="495"/>
      <c r="AN895" s="495"/>
      <c r="AO895" s="495"/>
      <c r="AP895" s="495"/>
      <c r="AQ895" s="607"/>
      <c r="AR895" s="495"/>
      <c r="AS895" s="495"/>
    </row>
    <row r="896" spans="1:45" ht="15.75" customHeight="1" x14ac:dyDescent="0.25">
      <c r="A896" s="495"/>
      <c r="B896" s="496"/>
      <c r="C896" s="496"/>
      <c r="D896" s="495"/>
      <c r="E896" s="497"/>
      <c r="F896" s="495"/>
      <c r="G896" s="498"/>
      <c r="H896" s="495"/>
      <c r="I896" s="495"/>
      <c r="J896" s="495"/>
      <c r="K896" s="499"/>
      <c r="L896" s="607"/>
      <c r="M896" s="607"/>
      <c r="N896" s="495"/>
      <c r="O896" s="497"/>
      <c r="P896" s="495"/>
      <c r="Q896" s="607"/>
      <c r="R896" s="495"/>
      <c r="S896" s="607"/>
      <c r="T896" s="607"/>
      <c r="U896" s="495"/>
      <c r="V896" s="495"/>
      <c r="W896" s="495"/>
      <c r="X896" s="495"/>
      <c r="Y896" s="607"/>
      <c r="Z896" s="607"/>
      <c r="AA896" s="502"/>
      <c r="AB896" s="502"/>
      <c r="AC896" s="503"/>
      <c r="AD896" s="502"/>
      <c r="AE896" s="502"/>
      <c r="AF896" s="502"/>
      <c r="AG896" s="505"/>
      <c r="AH896" s="502"/>
      <c r="AI896" s="502"/>
      <c r="AJ896" s="495"/>
      <c r="AK896" s="495"/>
      <c r="AL896" s="632"/>
      <c r="AM896" s="495"/>
      <c r="AN896" s="495"/>
      <c r="AO896" s="495"/>
      <c r="AP896" s="495"/>
      <c r="AQ896" s="607"/>
      <c r="AR896" s="495"/>
      <c r="AS896" s="495"/>
    </row>
    <row r="897" spans="1:45" ht="15.75" customHeight="1" x14ac:dyDescent="0.25">
      <c r="A897" s="495"/>
      <c r="B897" s="496"/>
      <c r="C897" s="496"/>
      <c r="D897" s="495"/>
      <c r="E897" s="497"/>
      <c r="F897" s="495"/>
      <c r="G897" s="498"/>
      <c r="H897" s="495"/>
      <c r="I897" s="495"/>
      <c r="J897" s="495"/>
      <c r="K897" s="499"/>
      <c r="L897" s="607"/>
      <c r="M897" s="607"/>
      <c r="N897" s="495"/>
      <c r="O897" s="497"/>
      <c r="P897" s="495"/>
      <c r="Q897" s="607"/>
      <c r="R897" s="495"/>
      <c r="S897" s="607"/>
      <c r="T897" s="607"/>
      <c r="U897" s="495"/>
      <c r="V897" s="495"/>
      <c r="W897" s="495"/>
      <c r="X897" s="495"/>
      <c r="Y897" s="607"/>
      <c r="Z897" s="607"/>
      <c r="AA897" s="502"/>
      <c r="AB897" s="502"/>
      <c r="AC897" s="503"/>
      <c r="AD897" s="502"/>
      <c r="AE897" s="502"/>
      <c r="AF897" s="502"/>
      <c r="AG897" s="505"/>
      <c r="AH897" s="502"/>
      <c r="AI897" s="502"/>
      <c r="AJ897" s="495"/>
      <c r="AK897" s="495"/>
      <c r="AL897" s="632"/>
      <c r="AM897" s="495"/>
      <c r="AN897" s="495"/>
      <c r="AO897" s="495"/>
      <c r="AP897" s="495"/>
      <c r="AQ897" s="607"/>
      <c r="AR897" s="495"/>
      <c r="AS897" s="495"/>
    </row>
    <row r="898" spans="1:45" ht="15.75" customHeight="1" x14ac:dyDescent="0.25">
      <c r="A898" s="495"/>
      <c r="B898" s="496"/>
      <c r="C898" s="496"/>
      <c r="D898" s="495"/>
      <c r="E898" s="497"/>
      <c r="F898" s="495"/>
      <c r="G898" s="498"/>
      <c r="H898" s="495"/>
      <c r="I898" s="495"/>
      <c r="J898" s="495"/>
      <c r="K898" s="499"/>
      <c r="L898" s="607"/>
      <c r="M898" s="607"/>
      <c r="N898" s="495"/>
      <c r="O898" s="497"/>
      <c r="P898" s="495"/>
      <c r="Q898" s="607"/>
      <c r="R898" s="495"/>
      <c r="S898" s="607"/>
      <c r="T898" s="607"/>
      <c r="U898" s="495"/>
      <c r="V898" s="495"/>
      <c r="W898" s="495"/>
      <c r="X898" s="495"/>
      <c r="Y898" s="607"/>
      <c r="Z898" s="607"/>
      <c r="AA898" s="502"/>
      <c r="AB898" s="502"/>
      <c r="AC898" s="503"/>
      <c r="AD898" s="502"/>
      <c r="AE898" s="502"/>
      <c r="AF898" s="502"/>
      <c r="AG898" s="505"/>
      <c r="AH898" s="502"/>
      <c r="AI898" s="502"/>
      <c r="AJ898" s="495"/>
      <c r="AK898" s="495"/>
      <c r="AL898" s="632"/>
      <c r="AM898" s="495"/>
      <c r="AN898" s="495"/>
      <c r="AO898" s="495"/>
      <c r="AP898" s="495"/>
      <c r="AQ898" s="607"/>
      <c r="AR898" s="495"/>
      <c r="AS898" s="495"/>
    </row>
    <row r="899" spans="1:45" ht="15.75" customHeight="1" x14ac:dyDescent="0.25">
      <c r="A899" s="495"/>
      <c r="B899" s="496"/>
      <c r="C899" s="496"/>
      <c r="D899" s="495"/>
      <c r="E899" s="497"/>
      <c r="F899" s="495"/>
      <c r="G899" s="498"/>
      <c r="H899" s="495"/>
      <c r="I899" s="495"/>
      <c r="J899" s="495"/>
      <c r="K899" s="499"/>
      <c r="L899" s="607"/>
      <c r="M899" s="607"/>
      <c r="N899" s="495"/>
      <c r="O899" s="497"/>
      <c r="P899" s="495"/>
      <c r="Q899" s="607"/>
      <c r="R899" s="495"/>
      <c r="S899" s="607"/>
      <c r="T899" s="607"/>
      <c r="U899" s="495"/>
      <c r="V899" s="495"/>
      <c r="W899" s="495"/>
      <c r="X899" s="495"/>
      <c r="Y899" s="607"/>
      <c r="Z899" s="607"/>
      <c r="AA899" s="502"/>
      <c r="AB899" s="502"/>
      <c r="AC899" s="503"/>
      <c r="AD899" s="502"/>
      <c r="AE899" s="502"/>
      <c r="AF899" s="502"/>
      <c r="AG899" s="505"/>
      <c r="AH899" s="502"/>
      <c r="AI899" s="502"/>
      <c r="AJ899" s="495"/>
      <c r="AK899" s="495"/>
      <c r="AL899" s="632"/>
      <c r="AM899" s="495"/>
      <c r="AN899" s="495"/>
      <c r="AO899" s="495"/>
      <c r="AP899" s="495"/>
      <c r="AQ899" s="607"/>
      <c r="AR899" s="495"/>
      <c r="AS899" s="495"/>
    </row>
    <row r="900" spans="1:45" ht="15.75" customHeight="1" x14ac:dyDescent="0.25">
      <c r="A900" s="495"/>
      <c r="B900" s="496"/>
      <c r="C900" s="496"/>
      <c r="D900" s="495"/>
      <c r="E900" s="497"/>
      <c r="F900" s="495"/>
      <c r="G900" s="498"/>
      <c r="H900" s="495"/>
      <c r="I900" s="495"/>
      <c r="J900" s="495"/>
      <c r="K900" s="499"/>
      <c r="L900" s="607"/>
      <c r="M900" s="607"/>
      <c r="N900" s="495"/>
      <c r="O900" s="497"/>
      <c r="P900" s="495"/>
      <c r="Q900" s="607"/>
      <c r="R900" s="495"/>
      <c r="S900" s="607"/>
      <c r="T900" s="607"/>
      <c r="U900" s="495"/>
      <c r="V900" s="495"/>
      <c r="W900" s="495"/>
      <c r="X900" s="495"/>
      <c r="Y900" s="607"/>
      <c r="Z900" s="607"/>
      <c r="AA900" s="502"/>
      <c r="AB900" s="502"/>
      <c r="AC900" s="503"/>
      <c r="AD900" s="502"/>
      <c r="AE900" s="502"/>
      <c r="AF900" s="502"/>
      <c r="AG900" s="505"/>
      <c r="AH900" s="502"/>
      <c r="AI900" s="502"/>
      <c r="AJ900" s="495"/>
      <c r="AK900" s="495"/>
      <c r="AL900" s="632"/>
      <c r="AM900" s="495"/>
      <c r="AN900" s="495"/>
      <c r="AO900" s="495"/>
      <c r="AP900" s="495"/>
      <c r="AQ900" s="607"/>
      <c r="AR900" s="495"/>
      <c r="AS900" s="495"/>
    </row>
    <row r="901" spans="1:45" ht="15.75" customHeight="1" x14ac:dyDescent="0.25">
      <c r="A901" s="495"/>
      <c r="B901" s="496"/>
      <c r="C901" s="496"/>
      <c r="D901" s="495"/>
      <c r="E901" s="497"/>
      <c r="F901" s="495"/>
      <c r="G901" s="498"/>
      <c r="H901" s="495"/>
      <c r="I901" s="495"/>
      <c r="J901" s="495"/>
      <c r="K901" s="499"/>
      <c r="L901" s="607"/>
      <c r="M901" s="607"/>
      <c r="N901" s="495"/>
      <c r="O901" s="497"/>
      <c r="P901" s="495"/>
      <c r="Q901" s="607"/>
      <c r="R901" s="495"/>
      <c r="S901" s="607"/>
      <c r="T901" s="607"/>
      <c r="U901" s="495"/>
      <c r="V901" s="495"/>
      <c r="W901" s="495"/>
      <c r="X901" s="495"/>
      <c r="Y901" s="607"/>
      <c r="Z901" s="607"/>
      <c r="AA901" s="502"/>
      <c r="AB901" s="502"/>
      <c r="AC901" s="503"/>
      <c r="AD901" s="502"/>
      <c r="AE901" s="502"/>
      <c r="AF901" s="502"/>
      <c r="AG901" s="505"/>
      <c r="AH901" s="502"/>
      <c r="AI901" s="502"/>
      <c r="AJ901" s="495"/>
      <c r="AK901" s="495"/>
      <c r="AL901" s="632"/>
      <c r="AM901" s="495"/>
      <c r="AN901" s="495"/>
      <c r="AO901" s="495"/>
      <c r="AP901" s="495"/>
      <c r="AQ901" s="607"/>
      <c r="AR901" s="495"/>
      <c r="AS901" s="495"/>
    </row>
    <row r="902" spans="1:45" ht="15.75" customHeight="1" x14ac:dyDescent="0.25">
      <c r="A902" s="495"/>
      <c r="B902" s="496"/>
      <c r="C902" s="496"/>
      <c r="D902" s="495"/>
      <c r="E902" s="497"/>
      <c r="F902" s="495"/>
      <c r="G902" s="498"/>
      <c r="H902" s="495"/>
      <c r="I902" s="495"/>
      <c r="J902" s="495"/>
      <c r="K902" s="499"/>
      <c r="L902" s="607"/>
      <c r="M902" s="607"/>
      <c r="N902" s="495"/>
      <c r="O902" s="501"/>
      <c r="P902" s="495"/>
      <c r="Q902" s="607"/>
      <c r="R902" s="495"/>
      <c r="S902" s="607"/>
      <c r="T902" s="607"/>
      <c r="U902" s="495"/>
      <c r="V902" s="495"/>
      <c r="W902" s="495"/>
      <c r="X902" s="495"/>
      <c r="Y902" s="607"/>
      <c r="Z902" s="607"/>
      <c r="AA902" s="502"/>
      <c r="AB902" s="502"/>
      <c r="AC902" s="503"/>
      <c r="AD902" s="502"/>
      <c r="AE902" s="502"/>
      <c r="AF902" s="502"/>
      <c r="AG902" s="505"/>
      <c r="AH902" s="502"/>
      <c r="AI902" s="502"/>
      <c r="AJ902" s="495"/>
      <c r="AK902" s="495"/>
      <c r="AL902" s="632"/>
      <c r="AM902" s="495"/>
      <c r="AN902" s="495"/>
      <c r="AO902" s="495"/>
      <c r="AP902" s="495"/>
      <c r="AQ902" s="607"/>
      <c r="AR902" s="495"/>
      <c r="AS902" s="495"/>
    </row>
    <row r="903" spans="1:45" ht="15.75" customHeight="1" x14ac:dyDescent="0.25">
      <c r="A903" s="495"/>
      <c r="B903" s="496"/>
      <c r="C903" s="496"/>
      <c r="D903" s="495"/>
      <c r="E903" s="497"/>
      <c r="F903" s="495"/>
      <c r="G903" s="498"/>
      <c r="H903" s="495"/>
      <c r="I903" s="495"/>
      <c r="J903" s="495"/>
      <c r="K903" s="499"/>
      <c r="L903" s="607"/>
      <c r="M903" s="607"/>
      <c r="N903" s="495"/>
      <c r="O903" s="497"/>
      <c r="P903" s="495"/>
      <c r="Q903" s="607"/>
      <c r="R903" s="495"/>
      <c r="S903" s="607"/>
      <c r="T903" s="607"/>
      <c r="U903" s="495"/>
      <c r="V903" s="495"/>
      <c r="W903" s="495"/>
      <c r="X903" s="495"/>
      <c r="Y903" s="607"/>
      <c r="Z903" s="607"/>
      <c r="AA903" s="502"/>
      <c r="AB903" s="502"/>
      <c r="AC903" s="503"/>
      <c r="AD903" s="502"/>
      <c r="AE903" s="502"/>
      <c r="AF903" s="502"/>
      <c r="AG903" s="505"/>
      <c r="AH903" s="502"/>
      <c r="AI903" s="502"/>
      <c r="AJ903" s="495"/>
      <c r="AK903" s="495"/>
      <c r="AL903" s="632"/>
      <c r="AM903" s="495"/>
      <c r="AN903" s="495"/>
      <c r="AO903" s="495"/>
      <c r="AP903" s="495"/>
      <c r="AQ903" s="607"/>
      <c r="AR903" s="495"/>
      <c r="AS903" s="495"/>
    </row>
    <row r="904" spans="1:45" ht="15.75" customHeight="1" x14ac:dyDescent="0.25">
      <c r="A904" s="495"/>
      <c r="B904" s="496"/>
      <c r="C904" s="496"/>
      <c r="D904" s="495"/>
      <c r="E904" s="497"/>
      <c r="F904" s="495"/>
      <c r="G904" s="498"/>
      <c r="H904" s="495"/>
      <c r="I904" s="495"/>
      <c r="J904" s="495"/>
      <c r="K904" s="499"/>
      <c r="L904" s="607"/>
      <c r="M904" s="607"/>
      <c r="N904" s="495"/>
      <c r="O904" s="497"/>
      <c r="P904" s="495"/>
      <c r="Q904" s="607"/>
      <c r="R904" s="495"/>
      <c r="S904" s="607"/>
      <c r="T904" s="607"/>
      <c r="U904" s="495"/>
      <c r="V904" s="495"/>
      <c r="W904" s="495"/>
      <c r="X904" s="495"/>
      <c r="Y904" s="607"/>
      <c r="Z904" s="607"/>
      <c r="AA904" s="502"/>
      <c r="AB904" s="502"/>
      <c r="AC904" s="503"/>
      <c r="AD904" s="502"/>
      <c r="AE904" s="502"/>
      <c r="AF904" s="502"/>
      <c r="AG904" s="505"/>
      <c r="AH904" s="502"/>
      <c r="AI904" s="502"/>
      <c r="AJ904" s="495"/>
      <c r="AK904" s="495"/>
      <c r="AL904" s="632"/>
      <c r="AM904" s="495"/>
      <c r="AN904" s="495"/>
      <c r="AO904" s="495"/>
      <c r="AP904" s="495"/>
      <c r="AQ904" s="607"/>
      <c r="AR904" s="495"/>
      <c r="AS904" s="495"/>
    </row>
    <row r="905" spans="1:45" ht="15.75" customHeight="1" x14ac:dyDescent="0.25">
      <c r="A905" s="495"/>
      <c r="B905" s="496"/>
      <c r="C905" s="496"/>
      <c r="D905" s="495"/>
      <c r="E905" s="497"/>
      <c r="F905" s="495"/>
      <c r="G905" s="498"/>
      <c r="H905" s="495"/>
      <c r="I905" s="495"/>
      <c r="J905" s="495"/>
      <c r="K905" s="499"/>
      <c r="L905" s="607"/>
      <c r="M905" s="607"/>
      <c r="N905" s="495"/>
      <c r="O905" s="497"/>
      <c r="P905" s="495"/>
      <c r="Q905" s="607"/>
      <c r="R905" s="495"/>
      <c r="S905" s="607"/>
      <c r="T905" s="607"/>
      <c r="U905" s="495"/>
      <c r="V905" s="495"/>
      <c r="W905" s="495"/>
      <c r="X905" s="495"/>
      <c r="Y905" s="607"/>
      <c r="Z905" s="607"/>
      <c r="AA905" s="502"/>
      <c r="AB905" s="502"/>
      <c r="AC905" s="503"/>
      <c r="AD905" s="502"/>
      <c r="AE905" s="502"/>
      <c r="AF905" s="502"/>
      <c r="AG905" s="505"/>
      <c r="AH905" s="502"/>
      <c r="AI905" s="502"/>
      <c r="AJ905" s="495"/>
      <c r="AK905" s="495"/>
      <c r="AL905" s="632"/>
      <c r="AM905" s="495"/>
      <c r="AN905" s="495"/>
      <c r="AO905" s="495"/>
      <c r="AP905" s="495"/>
      <c r="AQ905" s="607"/>
      <c r="AR905" s="495"/>
      <c r="AS905" s="495"/>
    </row>
    <row r="906" spans="1:45" ht="15.75" customHeight="1" x14ac:dyDescent="0.25">
      <c r="A906" s="495"/>
      <c r="B906" s="496"/>
      <c r="C906" s="496"/>
      <c r="D906" s="495"/>
      <c r="E906" s="497"/>
      <c r="F906" s="495"/>
      <c r="G906" s="498"/>
      <c r="H906" s="495"/>
      <c r="I906" s="495"/>
      <c r="J906" s="495"/>
      <c r="K906" s="499"/>
      <c r="L906" s="607"/>
      <c r="M906" s="607"/>
      <c r="N906" s="495"/>
      <c r="O906" s="497"/>
      <c r="P906" s="495"/>
      <c r="Q906" s="607"/>
      <c r="R906" s="495"/>
      <c r="S906" s="607"/>
      <c r="T906" s="607"/>
      <c r="U906" s="495"/>
      <c r="V906" s="495"/>
      <c r="W906" s="495"/>
      <c r="X906" s="495"/>
      <c r="Y906" s="607"/>
      <c r="Z906" s="607"/>
      <c r="AA906" s="502"/>
      <c r="AB906" s="502"/>
      <c r="AC906" s="503"/>
      <c r="AD906" s="502"/>
      <c r="AE906" s="502"/>
      <c r="AF906" s="502"/>
      <c r="AG906" s="505"/>
      <c r="AH906" s="502"/>
      <c r="AI906" s="502"/>
      <c r="AJ906" s="495"/>
      <c r="AK906" s="495"/>
      <c r="AL906" s="632"/>
      <c r="AM906" s="495"/>
      <c r="AN906" s="495"/>
      <c r="AO906" s="495"/>
      <c r="AP906" s="495"/>
      <c r="AQ906" s="607"/>
      <c r="AR906" s="495"/>
      <c r="AS906" s="495"/>
    </row>
    <row r="907" spans="1:45" ht="15.75" customHeight="1" x14ac:dyDescent="0.25">
      <c r="A907" s="495"/>
      <c r="B907" s="496"/>
      <c r="C907" s="496"/>
      <c r="D907" s="495"/>
      <c r="E907" s="497"/>
      <c r="F907" s="495"/>
      <c r="G907" s="498"/>
      <c r="H907" s="495"/>
      <c r="I907" s="495"/>
      <c r="J907" s="495"/>
      <c r="K907" s="499"/>
      <c r="L907" s="607"/>
      <c r="M907" s="607"/>
      <c r="N907" s="495"/>
      <c r="O907" s="497"/>
      <c r="P907" s="495"/>
      <c r="Q907" s="607"/>
      <c r="R907" s="495"/>
      <c r="S907" s="607"/>
      <c r="T907" s="607"/>
      <c r="U907" s="495"/>
      <c r="V907" s="495"/>
      <c r="W907" s="495"/>
      <c r="X907" s="495"/>
      <c r="Y907" s="607"/>
      <c r="Z907" s="607"/>
      <c r="AA907" s="502"/>
      <c r="AB907" s="502"/>
      <c r="AC907" s="503"/>
      <c r="AD907" s="502"/>
      <c r="AE907" s="502"/>
      <c r="AF907" s="502"/>
      <c r="AG907" s="505"/>
      <c r="AH907" s="502"/>
      <c r="AI907" s="502"/>
      <c r="AJ907" s="495"/>
      <c r="AK907" s="495"/>
      <c r="AL907" s="632"/>
      <c r="AM907" s="495"/>
      <c r="AN907" s="495"/>
      <c r="AO907" s="495"/>
      <c r="AP907" s="495"/>
      <c r="AQ907" s="607"/>
      <c r="AR907" s="495"/>
      <c r="AS907" s="495"/>
    </row>
    <row r="908" spans="1:45" ht="15.75" customHeight="1" x14ac:dyDescent="0.25">
      <c r="A908" s="495"/>
      <c r="B908" s="496"/>
      <c r="C908" s="496"/>
      <c r="D908" s="495"/>
      <c r="E908" s="497"/>
      <c r="F908" s="495"/>
      <c r="G908" s="498"/>
      <c r="H908" s="495"/>
      <c r="I908" s="495"/>
      <c r="J908" s="495"/>
      <c r="K908" s="499"/>
      <c r="L908" s="607"/>
      <c r="M908" s="607"/>
      <c r="N908" s="495"/>
      <c r="O908" s="497"/>
      <c r="P908" s="495"/>
      <c r="Q908" s="607"/>
      <c r="R908" s="495"/>
      <c r="S908" s="607"/>
      <c r="T908" s="607"/>
      <c r="U908" s="495"/>
      <c r="V908" s="495"/>
      <c r="W908" s="495"/>
      <c r="X908" s="495"/>
      <c r="Y908" s="607"/>
      <c r="Z908" s="607"/>
      <c r="AA908" s="502"/>
      <c r="AB908" s="502"/>
      <c r="AC908" s="503"/>
      <c r="AD908" s="502"/>
      <c r="AE908" s="502"/>
      <c r="AF908" s="502"/>
      <c r="AG908" s="505"/>
      <c r="AH908" s="502"/>
      <c r="AI908" s="502"/>
      <c r="AJ908" s="495"/>
      <c r="AK908" s="495"/>
      <c r="AL908" s="632"/>
      <c r="AM908" s="495"/>
      <c r="AN908" s="495"/>
      <c r="AO908" s="495"/>
      <c r="AP908" s="495"/>
      <c r="AQ908" s="607"/>
      <c r="AR908" s="495"/>
      <c r="AS908" s="495"/>
    </row>
    <row r="909" spans="1:45" ht="15.75" customHeight="1" x14ac:dyDescent="0.25">
      <c r="A909" s="613"/>
      <c r="B909" s="496"/>
      <c r="C909" s="496"/>
      <c r="D909" s="495"/>
      <c r="E909" s="497"/>
      <c r="F909" s="495"/>
      <c r="G909" s="498"/>
      <c r="H909" s="495"/>
      <c r="I909" s="495"/>
      <c r="J909" s="495"/>
      <c r="K909" s="499"/>
      <c r="L909" s="607"/>
      <c r="M909" s="607"/>
      <c r="N909" s="495"/>
      <c r="O909" s="497"/>
      <c r="P909" s="495"/>
      <c r="Q909" s="607"/>
      <c r="R909" s="495"/>
      <c r="S909" s="607"/>
      <c r="T909" s="607"/>
      <c r="U909" s="495"/>
      <c r="V909" s="495"/>
      <c r="W909" s="495"/>
      <c r="X909" s="495"/>
      <c r="Y909" s="607"/>
      <c r="Z909" s="607"/>
      <c r="AA909" s="502"/>
      <c r="AB909" s="502"/>
      <c r="AC909" s="503"/>
      <c r="AD909" s="502"/>
      <c r="AE909" s="502"/>
      <c r="AF909" s="502"/>
      <c r="AG909" s="505"/>
      <c r="AH909" s="502"/>
      <c r="AI909" s="502"/>
      <c r="AJ909" s="495"/>
      <c r="AK909" s="495"/>
      <c r="AL909" s="632"/>
      <c r="AM909" s="495"/>
      <c r="AN909" s="495"/>
      <c r="AO909" s="495"/>
      <c r="AP909" s="495"/>
      <c r="AQ909" s="607"/>
      <c r="AR909" s="495"/>
      <c r="AS909" s="495"/>
    </row>
    <row r="910" spans="1:45" ht="15.75" customHeight="1" x14ac:dyDescent="0.25">
      <c r="A910" s="495"/>
      <c r="B910" s="496"/>
      <c r="C910" s="496"/>
      <c r="D910" s="495"/>
      <c r="E910" s="497"/>
      <c r="F910" s="495"/>
      <c r="G910" s="498"/>
      <c r="H910" s="495"/>
      <c r="I910" s="495"/>
      <c r="J910" s="495"/>
      <c r="K910" s="499"/>
      <c r="L910" s="607"/>
      <c r="M910" s="607"/>
      <c r="N910" s="495"/>
      <c r="O910" s="497"/>
      <c r="P910" s="495"/>
      <c r="Q910" s="607"/>
      <c r="R910" s="495"/>
      <c r="S910" s="607"/>
      <c r="T910" s="607"/>
      <c r="U910" s="495"/>
      <c r="V910" s="495"/>
      <c r="W910" s="495"/>
      <c r="X910" s="495"/>
      <c r="Y910" s="607"/>
      <c r="Z910" s="607"/>
      <c r="AA910" s="502"/>
      <c r="AB910" s="502"/>
      <c r="AC910" s="503"/>
      <c r="AD910" s="502"/>
      <c r="AE910" s="502"/>
      <c r="AF910" s="502"/>
      <c r="AG910" s="505"/>
      <c r="AH910" s="502"/>
      <c r="AI910" s="502"/>
      <c r="AJ910" s="495"/>
      <c r="AK910" s="495"/>
      <c r="AL910" s="632"/>
      <c r="AM910" s="495"/>
      <c r="AN910" s="495"/>
      <c r="AO910" s="495"/>
      <c r="AP910" s="495"/>
      <c r="AQ910" s="607"/>
      <c r="AR910" s="495"/>
      <c r="AS910" s="495"/>
    </row>
    <row r="911" spans="1:45" ht="15.75" customHeight="1" x14ac:dyDescent="0.25">
      <c r="A911" s="495"/>
      <c r="B911" s="629"/>
      <c r="C911" s="496"/>
      <c r="D911" s="495"/>
      <c r="E911" s="497"/>
      <c r="F911" s="495"/>
      <c r="G911" s="498"/>
      <c r="H911" s="495"/>
      <c r="I911" s="495"/>
      <c r="J911" s="495"/>
      <c r="K911" s="499"/>
      <c r="L911" s="607"/>
      <c r="M911" s="607"/>
      <c r="N911" s="495"/>
      <c r="O911" s="497"/>
      <c r="P911" s="495"/>
      <c r="Q911" s="607"/>
      <c r="R911" s="495"/>
      <c r="S911" s="607"/>
      <c r="T911" s="607"/>
      <c r="U911" s="495"/>
      <c r="V911" s="495"/>
      <c r="W911" s="495"/>
      <c r="X911" s="495"/>
      <c r="Y911" s="607"/>
      <c r="Z911" s="607"/>
      <c r="AA911" s="502"/>
      <c r="AB911" s="502"/>
      <c r="AC911" s="503"/>
      <c r="AD911" s="502"/>
      <c r="AE911" s="502"/>
      <c r="AF911" s="502"/>
      <c r="AG911" s="505"/>
      <c r="AH911" s="502"/>
      <c r="AI911" s="502"/>
      <c r="AJ911" s="495"/>
      <c r="AK911" s="495"/>
      <c r="AL911" s="632"/>
      <c r="AM911" s="495"/>
      <c r="AN911" s="495"/>
      <c r="AO911" s="495"/>
      <c r="AP911" s="495"/>
      <c r="AQ911" s="607"/>
      <c r="AR911" s="495"/>
      <c r="AS911" s="495"/>
    </row>
    <row r="912" spans="1:45" ht="15.75" customHeight="1" x14ac:dyDescent="0.25">
      <c r="A912" s="495"/>
      <c r="B912" s="496"/>
      <c r="C912" s="496"/>
      <c r="D912" s="495"/>
      <c r="E912" s="497"/>
      <c r="F912" s="495"/>
      <c r="G912" s="498"/>
      <c r="H912" s="495"/>
      <c r="I912" s="495"/>
      <c r="J912" s="495"/>
      <c r="K912" s="499"/>
      <c r="L912" s="607"/>
      <c r="M912" s="607"/>
      <c r="N912" s="495"/>
      <c r="O912" s="497"/>
      <c r="P912" s="495"/>
      <c r="Q912" s="607"/>
      <c r="R912" s="495"/>
      <c r="S912" s="607"/>
      <c r="T912" s="607"/>
      <c r="U912" s="495"/>
      <c r="V912" s="495"/>
      <c r="W912" s="495"/>
      <c r="X912" s="495"/>
      <c r="Y912" s="607"/>
      <c r="Z912" s="607"/>
      <c r="AA912" s="502"/>
      <c r="AB912" s="502"/>
      <c r="AC912" s="503"/>
      <c r="AD912" s="502"/>
      <c r="AE912" s="502"/>
      <c r="AF912" s="502"/>
      <c r="AG912" s="505"/>
      <c r="AH912" s="502"/>
      <c r="AI912" s="502"/>
      <c r="AJ912" s="495"/>
      <c r="AK912" s="495"/>
      <c r="AL912" s="632"/>
      <c r="AM912" s="495"/>
      <c r="AN912" s="495"/>
      <c r="AO912" s="495"/>
      <c r="AP912" s="495"/>
      <c r="AQ912" s="607"/>
      <c r="AR912" s="495"/>
      <c r="AS912" s="495"/>
    </row>
    <row r="913" spans="1:45" ht="15.75" customHeight="1" x14ac:dyDescent="0.25">
      <c r="A913" s="495"/>
      <c r="B913" s="496"/>
      <c r="C913" s="496"/>
      <c r="D913" s="495"/>
      <c r="E913" s="497"/>
      <c r="F913" s="495"/>
      <c r="G913" s="498"/>
      <c r="H913" s="495"/>
      <c r="I913" s="495"/>
      <c r="J913" s="495"/>
      <c r="K913" s="499"/>
      <c r="L913" s="607"/>
      <c r="M913" s="607"/>
      <c r="N913" s="495"/>
      <c r="O913" s="497"/>
      <c r="P913" s="495"/>
      <c r="Q913" s="607"/>
      <c r="R913" s="495"/>
      <c r="S913" s="607"/>
      <c r="T913" s="607"/>
      <c r="U913" s="495"/>
      <c r="V913" s="495"/>
      <c r="W913" s="495"/>
      <c r="X913" s="495"/>
      <c r="Y913" s="607"/>
      <c r="Z913" s="607"/>
      <c r="AA913" s="502"/>
      <c r="AB913" s="502"/>
      <c r="AC913" s="503"/>
      <c r="AD913" s="502"/>
      <c r="AE913" s="502"/>
      <c r="AF913" s="502"/>
      <c r="AG913" s="505"/>
      <c r="AH913" s="502"/>
      <c r="AI913" s="502"/>
      <c r="AJ913" s="495"/>
      <c r="AK913" s="495"/>
      <c r="AL913" s="632"/>
      <c r="AM913" s="495"/>
      <c r="AN913" s="495"/>
      <c r="AO913" s="495"/>
      <c r="AP913" s="495"/>
      <c r="AQ913" s="607"/>
      <c r="AR913" s="495"/>
      <c r="AS913" s="495"/>
    </row>
    <row r="914" spans="1:45" ht="15.75" customHeight="1" x14ac:dyDescent="0.25">
      <c r="A914" s="495"/>
      <c r="B914" s="496"/>
      <c r="C914" s="496"/>
      <c r="D914" s="495"/>
      <c r="E914" s="497"/>
      <c r="F914" s="495"/>
      <c r="G914" s="498"/>
      <c r="H914" s="495"/>
      <c r="I914" s="495"/>
      <c r="J914" s="495"/>
      <c r="K914" s="499"/>
      <c r="L914" s="607"/>
      <c r="M914" s="607"/>
      <c r="N914" s="495"/>
      <c r="O914" s="497"/>
      <c r="P914" s="495"/>
      <c r="Q914" s="607"/>
      <c r="R914" s="495"/>
      <c r="S914" s="607"/>
      <c r="T914" s="607"/>
      <c r="U914" s="495"/>
      <c r="V914" s="495"/>
      <c r="W914" s="495"/>
      <c r="X914" s="495"/>
      <c r="Y914" s="607"/>
      <c r="Z914" s="607"/>
      <c r="AA914" s="502"/>
      <c r="AB914" s="502"/>
      <c r="AC914" s="503"/>
      <c r="AD914" s="502"/>
      <c r="AE914" s="502"/>
      <c r="AF914" s="502"/>
      <c r="AG914" s="505"/>
      <c r="AH914" s="502"/>
      <c r="AI914" s="502"/>
      <c r="AJ914" s="495"/>
      <c r="AK914" s="495"/>
      <c r="AL914" s="632"/>
      <c r="AM914" s="495"/>
      <c r="AN914" s="495"/>
      <c r="AO914" s="495"/>
      <c r="AP914" s="495"/>
      <c r="AQ914" s="607"/>
      <c r="AR914" s="495"/>
      <c r="AS914" s="495"/>
    </row>
    <row r="915" spans="1:45" ht="15.75" customHeight="1" x14ac:dyDescent="0.25">
      <c r="A915" s="495"/>
      <c r="B915" s="496"/>
      <c r="C915" s="496"/>
      <c r="D915" s="495"/>
      <c r="E915" s="497"/>
      <c r="F915" s="495"/>
      <c r="G915" s="498"/>
      <c r="H915" s="495"/>
      <c r="I915" s="495"/>
      <c r="J915" s="495"/>
      <c r="K915" s="499"/>
      <c r="L915" s="607"/>
      <c r="M915" s="607"/>
      <c r="N915" s="495"/>
      <c r="O915" s="610"/>
      <c r="P915" s="495"/>
      <c r="Q915" s="607"/>
      <c r="R915" s="495"/>
      <c r="S915" s="607"/>
      <c r="T915" s="607"/>
      <c r="U915" s="495"/>
      <c r="V915" s="495"/>
      <c r="W915" s="495"/>
      <c r="X915" s="495"/>
      <c r="Y915" s="607"/>
      <c r="Z915" s="607"/>
      <c r="AA915" s="502"/>
      <c r="AB915" s="504"/>
      <c r="AC915" s="503"/>
      <c r="AD915" s="504"/>
      <c r="AE915" s="502"/>
      <c r="AF915" s="502"/>
      <c r="AG915" s="505"/>
      <c r="AH915" s="502"/>
      <c r="AI915" s="502"/>
      <c r="AJ915" s="495"/>
      <c r="AK915" s="495"/>
      <c r="AL915" s="632"/>
      <c r="AM915" s="495"/>
      <c r="AN915" s="495"/>
      <c r="AO915" s="495"/>
      <c r="AP915" s="495"/>
      <c r="AQ915" s="607"/>
      <c r="AR915" s="495"/>
      <c r="AS915" s="495"/>
    </row>
    <row r="916" spans="1:45" ht="15.75" customHeight="1" x14ac:dyDescent="0.25">
      <c r="A916" s="495"/>
      <c r="B916" s="496"/>
      <c r="C916" s="496"/>
      <c r="D916" s="495"/>
      <c r="E916" s="497"/>
      <c r="F916" s="495"/>
      <c r="G916" s="498"/>
      <c r="H916" s="495"/>
      <c r="I916" s="495"/>
      <c r="J916" s="495"/>
      <c r="K916" s="499"/>
      <c r="L916" s="607"/>
      <c r="M916" s="607"/>
      <c r="N916" s="495"/>
      <c r="O916" s="497"/>
      <c r="P916" s="495"/>
      <c r="Q916" s="607"/>
      <c r="R916" s="495"/>
      <c r="S916" s="607"/>
      <c r="T916" s="607"/>
      <c r="U916" s="495"/>
      <c r="V916" s="495"/>
      <c r="W916" s="495"/>
      <c r="X916" s="495"/>
      <c r="Y916" s="607"/>
      <c r="Z916" s="607"/>
      <c r="AA916" s="502"/>
      <c r="AB916" s="502"/>
      <c r="AC916" s="503"/>
      <c r="AD916" s="502"/>
      <c r="AE916" s="502"/>
      <c r="AF916" s="502"/>
      <c r="AG916" s="505"/>
      <c r="AH916" s="502"/>
      <c r="AI916" s="502"/>
      <c r="AJ916" s="495"/>
      <c r="AK916" s="495"/>
      <c r="AL916" s="632"/>
      <c r="AM916" s="495"/>
      <c r="AN916" s="495"/>
      <c r="AO916" s="495"/>
      <c r="AP916" s="495"/>
      <c r="AQ916" s="607"/>
      <c r="AR916" s="495"/>
      <c r="AS916" s="495"/>
    </row>
    <row r="917" spans="1:45" ht="15.75" customHeight="1" x14ac:dyDescent="0.25">
      <c r="A917" s="495"/>
      <c r="B917" s="496"/>
      <c r="C917" s="496"/>
      <c r="D917" s="495"/>
      <c r="E917" s="497"/>
      <c r="F917" s="495"/>
      <c r="G917" s="498"/>
      <c r="H917" s="495"/>
      <c r="I917" s="495"/>
      <c r="J917" s="495"/>
      <c r="K917" s="499"/>
      <c r="L917" s="607"/>
      <c r="M917" s="607"/>
      <c r="N917" s="495"/>
      <c r="O917" s="497"/>
      <c r="P917" s="495"/>
      <c r="Q917" s="607"/>
      <c r="R917" s="495"/>
      <c r="S917" s="495"/>
      <c r="T917" s="607"/>
      <c r="U917" s="495"/>
      <c r="V917" s="495"/>
      <c r="W917" s="495"/>
      <c r="X917" s="495"/>
      <c r="Y917" s="607"/>
      <c r="Z917" s="607"/>
      <c r="AA917" s="502"/>
      <c r="AB917" s="502"/>
      <c r="AC917" s="503"/>
      <c r="AD917" s="502"/>
      <c r="AE917" s="502"/>
      <c r="AF917" s="502"/>
      <c r="AG917" s="505"/>
      <c r="AH917" s="502"/>
      <c r="AI917" s="502"/>
      <c r="AJ917" s="495"/>
      <c r="AK917" s="495"/>
      <c r="AL917" s="632"/>
      <c r="AM917" s="495"/>
      <c r="AN917" s="495"/>
      <c r="AO917" s="495"/>
      <c r="AP917" s="495"/>
      <c r="AQ917" s="607"/>
      <c r="AR917" s="495"/>
      <c r="AS917" s="495"/>
    </row>
    <row r="918" spans="1:45" ht="15.75" customHeight="1" x14ac:dyDescent="0.25">
      <c r="A918" s="495"/>
      <c r="B918" s="496"/>
      <c r="C918" s="496"/>
      <c r="D918" s="495"/>
      <c r="E918" s="497"/>
      <c r="F918" s="495"/>
      <c r="G918" s="498"/>
      <c r="H918" s="495"/>
      <c r="I918" s="495"/>
      <c r="J918" s="495"/>
      <c r="K918" s="499"/>
      <c r="L918" s="607"/>
      <c r="M918" s="607"/>
      <c r="N918" s="495"/>
      <c r="O918" s="497"/>
      <c r="P918" s="495"/>
      <c r="Q918" s="607"/>
      <c r="R918" s="495"/>
      <c r="S918" s="607"/>
      <c r="T918" s="607"/>
      <c r="U918" s="495"/>
      <c r="V918" s="495"/>
      <c r="W918" s="495"/>
      <c r="X918" s="495"/>
      <c r="Y918" s="607"/>
      <c r="Z918" s="495"/>
      <c r="AA918" s="502"/>
      <c r="AB918" s="502"/>
      <c r="AC918" s="503"/>
      <c r="AD918" s="502"/>
      <c r="AE918" s="502"/>
      <c r="AF918" s="502"/>
      <c r="AG918" s="505"/>
      <c r="AH918" s="502"/>
      <c r="AI918" s="502"/>
      <c r="AJ918" s="495"/>
      <c r="AK918" s="495"/>
      <c r="AL918" s="632"/>
      <c r="AM918" s="495"/>
      <c r="AN918" s="495"/>
      <c r="AO918" s="495"/>
      <c r="AP918" s="495"/>
      <c r="AQ918" s="607"/>
      <c r="AR918" s="495"/>
      <c r="AS918" s="495"/>
    </row>
    <row r="919" spans="1:45" ht="15.75" customHeight="1" x14ac:dyDescent="0.25">
      <c r="A919" s="495"/>
      <c r="B919" s="496"/>
      <c r="C919" s="496"/>
      <c r="D919" s="495"/>
      <c r="E919" s="497"/>
      <c r="F919" s="495"/>
      <c r="G919" s="498"/>
      <c r="H919" s="495"/>
      <c r="I919" s="495"/>
      <c r="J919" s="495"/>
      <c r="K919" s="499"/>
      <c r="L919" s="607"/>
      <c r="M919" s="607"/>
      <c r="N919" s="495"/>
      <c r="O919" s="501"/>
      <c r="P919" s="495"/>
      <c r="Q919" s="607"/>
      <c r="R919" s="495"/>
      <c r="S919" s="607"/>
      <c r="T919" s="607"/>
      <c r="U919" s="495"/>
      <c r="V919" s="495"/>
      <c r="W919" s="495"/>
      <c r="X919" s="495"/>
      <c r="Y919" s="607"/>
      <c r="Z919" s="607"/>
      <c r="AA919" s="502"/>
      <c r="AB919" s="502"/>
      <c r="AC919" s="503"/>
      <c r="AD919" s="502"/>
      <c r="AE919" s="502"/>
      <c r="AF919" s="502"/>
      <c r="AG919" s="505"/>
      <c r="AH919" s="502"/>
      <c r="AI919" s="502"/>
      <c r="AJ919" s="495"/>
      <c r="AK919" s="495"/>
      <c r="AL919" s="632"/>
      <c r="AM919" s="495"/>
      <c r="AN919" s="495"/>
      <c r="AO919" s="495"/>
      <c r="AP919" s="495"/>
      <c r="AQ919" s="607"/>
      <c r="AR919" s="495"/>
      <c r="AS919" s="495"/>
    </row>
    <row r="920" spans="1:45" ht="15.75" customHeight="1" x14ac:dyDescent="0.25">
      <c r="A920" s="495"/>
      <c r="B920" s="496"/>
      <c r="C920" s="496"/>
      <c r="D920" s="495"/>
      <c r="E920" s="497"/>
      <c r="F920" s="495"/>
      <c r="G920" s="498"/>
      <c r="H920" s="495"/>
      <c r="I920" s="495"/>
      <c r="J920" s="495"/>
      <c r="K920" s="499"/>
      <c r="L920" s="607"/>
      <c r="M920" s="607"/>
      <c r="N920" s="495"/>
      <c r="O920" s="610"/>
      <c r="P920" s="495"/>
      <c r="Q920" s="607"/>
      <c r="R920" s="495"/>
      <c r="S920" s="607"/>
      <c r="T920" s="607"/>
      <c r="U920" s="495"/>
      <c r="V920" s="495"/>
      <c r="W920" s="495"/>
      <c r="X920" s="495"/>
      <c r="Y920" s="607"/>
      <c r="Z920" s="607"/>
      <c r="AA920" s="502"/>
      <c r="AB920" s="502"/>
      <c r="AC920" s="503"/>
      <c r="AD920" s="502"/>
      <c r="AE920" s="502"/>
      <c r="AF920" s="502"/>
      <c r="AG920" s="505"/>
      <c r="AH920" s="502"/>
      <c r="AI920" s="502"/>
      <c r="AJ920" s="495"/>
      <c r="AK920" s="495"/>
      <c r="AL920" s="632"/>
      <c r="AM920" s="495"/>
      <c r="AN920" s="495"/>
      <c r="AO920" s="495"/>
      <c r="AP920" s="495"/>
      <c r="AQ920" s="607"/>
      <c r="AR920" s="495"/>
      <c r="AS920" s="495"/>
    </row>
    <row r="921" spans="1:45" ht="15.75" customHeight="1" x14ac:dyDescent="0.25">
      <c r="A921" s="495"/>
      <c r="B921" s="496"/>
      <c r="C921" s="496"/>
      <c r="D921" s="495"/>
      <c r="E921" s="497"/>
      <c r="F921" s="495"/>
      <c r="G921" s="498"/>
      <c r="H921" s="495"/>
      <c r="I921" s="495"/>
      <c r="J921" s="495"/>
      <c r="K921" s="499"/>
      <c r="L921" s="607"/>
      <c r="M921" s="607"/>
      <c r="N921" s="495"/>
      <c r="O921" s="497"/>
      <c r="P921" s="495"/>
      <c r="Q921" s="607"/>
      <c r="R921" s="495"/>
      <c r="S921" s="607"/>
      <c r="T921" s="607"/>
      <c r="U921" s="495"/>
      <c r="V921" s="495"/>
      <c r="W921" s="495"/>
      <c r="X921" s="495"/>
      <c r="Y921" s="607"/>
      <c r="Z921" s="607"/>
      <c r="AA921" s="502"/>
      <c r="AB921" s="502"/>
      <c r="AC921" s="503"/>
      <c r="AD921" s="502"/>
      <c r="AE921" s="502"/>
      <c r="AF921" s="502"/>
      <c r="AG921" s="505"/>
      <c r="AH921" s="502"/>
      <c r="AI921" s="502"/>
      <c r="AJ921" s="495"/>
      <c r="AK921" s="495"/>
      <c r="AL921" s="632"/>
      <c r="AM921" s="495"/>
      <c r="AN921" s="495"/>
      <c r="AO921" s="495"/>
      <c r="AP921" s="495"/>
      <c r="AQ921" s="607"/>
      <c r="AR921" s="495"/>
      <c r="AS921" s="495"/>
    </row>
    <row r="922" spans="1:45" ht="15.75" customHeight="1" x14ac:dyDescent="0.25">
      <c r="A922" s="495"/>
      <c r="B922" s="496"/>
      <c r="C922" s="496"/>
      <c r="D922" s="495"/>
      <c r="E922" s="497"/>
      <c r="F922" s="495"/>
      <c r="G922" s="498"/>
      <c r="H922" s="495"/>
      <c r="I922" s="495"/>
      <c r="J922" s="495"/>
      <c r="K922" s="499"/>
      <c r="L922" s="607"/>
      <c r="M922" s="607"/>
      <c r="N922" s="495"/>
      <c r="O922" s="501"/>
      <c r="P922" s="495"/>
      <c r="Q922" s="607"/>
      <c r="R922" s="495"/>
      <c r="S922" s="607"/>
      <c r="T922" s="607"/>
      <c r="U922" s="495"/>
      <c r="V922" s="495"/>
      <c r="W922" s="495"/>
      <c r="X922" s="495"/>
      <c r="Y922" s="607"/>
      <c r="Z922" s="607"/>
      <c r="AA922" s="502"/>
      <c r="AB922" s="502"/>
      <c r="AC922" s="503"/>
      <c r="AD922" s="502"/>
      <c r="AE922" s="502"/>
      <c r="AF922" s="502"/>
      <c r="AG922" s="505"/>
      <c r="AH922" s="502"/>
      <c r="AI922" s="502"/>
      <c r="AJ922" s="495"/>
      <c r="AK922" s="495"/>
      <c r="AL922" s="632"/>
      <c r="AM922" s="495"/>
      <c r="AN922" s="495"/>
      <c r="AO922" s="495"/>
      <c r="AP922" s="495"/>
      <c r="AQ922" s="607"/>
      <c r="AR922" s="495"/>
      <c r="AS922" s="495"/>
    </row>
    <row r="923" spans="1:45" ht="15.75" customHeight="1" x14ac:dyDescent="0.25">
      <c r="A923" s="495"/>
      <c r="B923" s="496"/>
      <c r="C923" s="496"/>
      <c r="D923" s="495"/>
      <c r="E923" s="497"/>
      <c r="F923" s="495"/>
      <c r="G923" s="498"/>
      <c r="H923" s="495"/>
      <c r="I923" s="495"/>
      <c r="J923" s="495"/>
      <c r="K923" s="499"/>
      <c r="L923" s="607"/>
      <c r="M923" s="607"/>
      <c r="N923" s="495"/>
      <c r="O923" s="501"/>
      <c r="P923" s="495"/>
      <c r="Q923" s="607"/>
      <c r="R923" s="495"/>
      <c r="S923" s="607"/>
      <c r="T923" s="607"/>
      <c r="U923" s="495"/>
      <c r="V923" s="495"/>
      <c r="W923" s="495"/>
      <c r="X923" s="495"/>
      <c r="Y923" s="495"/>
      <c r="Z923" s="495"/>
      <c r="AA923" s="502"/>
      <c r="AB923" s="502"/>
      <c r="AC923" s="503"/>
      <c r="AD923" s="502"/>
      <c r="AE923" s="502"/>
      <c r="AF923" s="502"/>
      <c r="AG923" s="505"/>
      <c r="AH923" s="502"/>
      <c r="AI923" s="502"/>
      <c r="AJ923" s="495"/>
      <c r="AK923" s="495"/>
      <c r="AL923" s="632"/>
      <c r="AM923" s="495"/>
      <c r="AN923" s="495"/>
      <c r="AO923" s="495"/>
      <c r="AP923" s="495"/>
      <c r="AQ923" s="607"/>
      <c r="AR923" s="495"/>
      <c r="AS923" s="495"/>
    </row>
    <row r="924" spans="1:45" ht="15.75" customHeight="1" x14ac:dyDescent="0.25">
      <c r="A924" s="495"/>
      <c r="B924" s="496"/>
      <c r="C924" s="496"/>
      <c r="D924" s="495"/>
      <c r="E924" s="497"/>
      <c r="F924" s="495"/>
      <c r="G924" s="498"/>
      <c r="H924" s="495"/>
      <c r="I924" s="495"/>
      <c r="J924" s="495"/>
      <c r="K924" s="499"/>
      <c r="L924" s="607"/>
      <c r="M924" s="607"/>
      <c r="N924" s="495"/>
      <c r="O924" s="501"/>
      <c r="P924" s="495"/>
      <c r="Q924" s="607"/>
      <c r="R924" s="495"/>
      <c r="S924" s="607"/>
      <c r="T924" s="607"/>
      <c r="U924" s="495"/>
      <c r="V924" s="495"/>
      <c r="W924" s="495"/>
      <c r="X924" s="495"/>
      <c r="Y924" s="607"/>
      <c r="Z924" s="607"/>
      <c r="AA924" s="502"/>
      <c r="AB924" s="502"/>
      <c r="AC924" s="503"/>
      <c r="AD924" s="502"/>
      <c r="AE924" s="502"/>
      <c r="AF924" s="502"/>
      <c r="AG924" s="505"/>
      <c r="AH924" s="502"/>
      <c r="AI924" s="502"/>
      <c r="AJ924" s="495"/>
      <c r="AK924" s="495"/>
      <c r="AL924" s="632"/>
      <c r="AM924" s="495"/>
      <c r="AN924" s="495"/>
      <c r="AO924" s="495"/>
      <c r="AP924" s="495"/>
      <c r="AQ924" s="607"/>
      <c r="AR924" s="495"/>
      <c r="AS924" s="495"/>
    </row>
    <row r="925" spans="1:45" ht="15.75" customHeight="1" x14ac:dyDescent="0.25">
      <c r="A925" s="495"/>
      <c r="B925" s="496"/>
      <c r="C925" s="496"/>
      <c r="D925" s="495"/>
      <c r="E925" s="497"/>
      <c r="F925" s="495"/>
      <c r="G925" s="498"/>
      <c r="H925" s="495"/>
      <c r="I925" s="495"/>
      <c r="J925" s="495"/>
      <c r="K925" s="499"/>
      <c r="L925" s="607"/>
      <c r="M925" s="607"/>
      <c r="N925" s="495"/>
      <c r="O925" s="501"/>
      <c r="P925" s="495"/>
      <c r="Q925" s="607"/>
      <c r="R925" s="495"/>
      <c r="S925" s="607"/>
      <c r="T925" s="607"/>
      <c r="U925" s="495"/>
      <c r="V925" s="495"/>
      <c r="W925" s="495"/>
      <c r="X925" s="607"/>
      <c r="Y925" s="500"/>
      <c r="Z925" s="607"/>
      <c r="AA925" s="502"/>
      <c r="AB925" s="502"/>
      <c r="AC925" s="503"/>
      <c r="AD925" s="502"/>
      <c r="AE925" s="502"/>
      <c r="AF925" s="502"/>
      <c r="AG925" s="505"/>
      <c r="AH925" s="502"/>
      <c r="AI925" s="502"/>
      <c r="AJ925" s="495"/>
      <c r="AK925" s="495"/>
      <c r="AL925" s="632"/>
      <c r="AM925" s="495"/>
      <c r="AN925" s="495"/>
      <c r="AO925" s="495"/>
      <c r="AP925" s="495"/>
      <c r="AQ925" s="607"/>
      <c r="AR925" s="495"/>
      <c r="AS925" s="495"/>
    </row>
    <row r="926" spans="1:45" ht="15.75" customHeight="1" x14ac:dyDescent="0.25">
      <c r="A926" s="495"/>
      <c r="B926" s="496"/>
      <c r="C926" s="496"/>
      <c r="D926" s="495"/>
      <c r="E926" s="497"/>
      <c r="F926" s="495"/>
      <c r="G926" s="498"/>
      <c r="H926" s="495"/>
      <c r="I926" s="495"/>
      <c r="J926" s="495"/>
      <c r="K926" s="499"/>
      <c r="L926" s="607"/>
      <c r="M926" s="607"/>
      <c r="N926" s="495"/>
      <c r="O926" s="497"/>
      <c r="P926" s="495"/>
      <c r="Q926" s="607"/>
      <c r="R926" s="495"/>
      <c r="S926" s="607"/>
      <c r="T926" s="607"/>
      <c r="U926" s="495"/>
      <c r="V926" s="495"/>
      <c r="W926" s="495"/>
      <c r="X926" s="495"/>
      <c r="Y926" s="607"/>
      <c r="Z926" s="607"/>
      <c r="AA926" s="502"/>
      <c r="AB926" s="502"/>
      <c r="AC926" s="503"/>
      <c r="AD926" s="502"/>
      <c r="AE926" s="502"/>
      <c r="AF926" s="502"/>
      <c r="AG926" s="505"/>
      <c r="AH926" s="502"/>
      <c r="AI926" s="502"/>
      <c r="AJ926" s="495"/>
      <c r="AK926" s="495"/>
      <c r="AL926" s="495"/>
      <c r="AM926" s="495"/>
      <c r="AN926" s="495"/>
      <c r="AO926" s="495"/>
      <c r="AP926" s="495"/>
      <c r="AQ926" s="607"/>
      <c r="AR926" s="495"/>
      <c r="AS926" s="495"/>
    </row>
    <row r="927" spans="1:45" ht="15.75" customHeight="1" x14ac:dyDescent="0.25">
      <c r="A927" s="495"/>
      <c r="B927" s="496"/>
      <c r="C927" s="496"/>
      <c r="D927" s="495"/>
      <c r="E927" s="497"/>
      <c r="F927" s="495"/>
      <c r="G927" s="498"/>
      <c r="H927" s="495"/>
      <c r="I927" s="495"/>
      <c r="J927" s="495"/>
      <c r="K927" s="499"/>
      <c r="L927" s="607"/>
      <c r="M927" s="607"/>
      <c r="N927" s="495"/>
      <c r="O927" s="497"/>
      <c r="P927" s="495"/>
      <c r="Q927" s="607"/>
      <c r="R927" s="495"/>
      <c r="S927" s="607"/>
      <c r="T927" s="607"/>
      <c r="U927" s="495"/>
      <c r="V927" s="495"/>
      <c r="W927" s="495"/>
      <c r="X927" s="495"/>
      <c r="Y927" s="500"/>
      <c r="Z927" s="495"/>
      <c r="AA927" s="502"/>
      <c r="AB927" s="502"/>
      <c r="AC927" s="503"/>
      <c r="AD927" s="502"/>
      <c r="AE927" s="502"/>
      <c r="AF927" s="502"/>
      <c r="AG927" s="505"/>
      <c r="AH927" s="502"/>
      <c r="AI927" s="502"/>
      <c r="AJ927" s="495"/>
      <c r="AK927" s="495"/>
      <c r="AL927" s="495"/>
      <c r="AM927" s="495"/>
      <c r="AN927" s="495"/>
      <c r="AO927" s="495"/>
      <c r="AP927" s="495"/>
      <c r="AQ927" s="607"/>
      <c r="AR927" s="495"/>
      <c r="AS927" s="495"/>
    </row>
    <row r="928" spans="1:45" ht="15.75" customHeight="1" x14ac:dyDescent="0.25">
      <c r="A928" s="629"/>
      <c r="B928" s="496"/>
      <c r="C928" s="496"/>
      <c r="D928" s="495"/>
      <c r="E928" s="497"/>
      <c r="F928" s="495"/>
      <c r="G928" s="498"/>
      <c r="H928" s="495"/>
      <c r="I928" s="495"/>
      <c r="J928" s="495"/>
      <c r="K928" s="499"/>
      <c r="L928" s="607"/>
      <c r="M928" s="607"/>
      <c r="N928" s="495"/>
      <c r="O928" s="497"/>
      <c r="P928" s="495"/>
      <c r="Q928" s="607"/>
      <c r="R928" s="495"/>
      <c r="S928" s="607"/>
      <c r="T928" s="607"/>
      <c r="U928" s="495"/>
      <c r="V928" s="495"/>
      <c r="W928" s="495"/>
      <c r="X928" s="495"/>
      <c r="Y928" s="607"/>
      <c r="Z928" s="607"/>
      <c r="AA928" s="502"/>
      <c r="AB928" s="502"/>
      <c r="AC928" s="503"/>
      <c r="AD928" s="502"/>
      <c r="AE928" s="502"/>
      <c r="AF928" s="502"/>
      <c r="AG928" s="505"/>
      <c r="AH928" s="502"/>
      <c r="AI928" s="502"/>
      <c r="AJ928" s="495"/>
      <c r="AK928" s="495"/>
      <c r="AL928" s="495"/>
      <c r="AM928" s="495"/>
      <c r="AN928" s="495"/>
      <c r="AO928" s="495"/>
      <c r="AP928" s="495"/>
      <c r="AQ928" s="607"/>
      <c r="AR928" s="495"/>
      <c r="AS928" s="495"/>
    </row>
    <row r="929" spans="1:45" ht="15.75" customHeight="1" x14ac:dyDescent="0.25">
      <c r="A929" s="495"/>
      <c r="B929" s="496"/>
      <c r="C929" s="496"/>
      <c r="D929" s="495"/>
      <c r="E929" s="497"/>
      <c r="F929" s="495"/>
      <c r="G929" s="498"/>
      <c r="H929" s="495"/>
      <c r="I929" s="495"/>
      <c r="J929" s="495"/>
      <c r="K929" s="499"/>
      <c r="L929" s="607"/>
      <c r="M929" s="607"/>
      <c r="N929" s="495"/>
      <c r="O929" s="501"/>
      <c r="P929" s="495"/>
      <c r="Q929" s="607"/>
      <c r="R929" s="495"/>
      <c r="S929" s="607"/>
      <c r="T929" s="607"/>
      <c r="U929" s="495"/>
      <c r="V929" s="644"/>
      <c r="W929" s="495"/>
      <c r="X929" s="495"/>
      <c r="Y929" s="607"/>
      <c r="Z929" s="500"/>
      <c r="AA929" s="502"/>
      <c r="AB929" s="502"/>
      <c r="AC929" s="503"/>
      <c r="AD929" s="502"/>
      <c r="AE929" s="502"/>
      <c r="AF929" s="502"/>
      <c r="AG929" s="505"/>
      <c r="AH929" s="502"/>
      <c r="AI929" s="502"/>
      <c r="AJ929" s="495"/>
      <c r="AK929" s="495"/>
      <c r="AL929" s="495"/>
      <c r="AM929" s="495"/>
      <c r="AN929" s="495"/>
      <c r="AO929" s="495"/>
      <c r="AP929" s="495"/>
      <c r="AQ929" s="607"/>
      <c r="AR929" s="495"/>
      <c r="AS929" s="495"/>
    </row>
    <row r="930" spans="1:45" ht="15.75" customHeight="1" x14ac:dyDescent="0.25">
      <c r="A930" s="495"/>
      <c r="B930" s="640"/>
      <c r="C930" s="629"/>
      <c r="D930" s="629"/>
      <c r="E930" s="638"/>
      <c r="F930" s="629"/>
      <c r="G930" s="640"/>
      <c r="H930" s="629"/>
      <c r="I930" s="639"/>
      <c r="J930" s="629"/>
      <c r="K930" s="499"/>
      <c r="L930" s="636"/>
      <c r="M930" s="636"/>
      <c r="N930" s="629"/>
      <c r="O930" s="638"/>
      <c r="P930" s="629"/>
      <c r="Q930" s="636"/>
      <c r="R930" s="640"/>
      <c r="S930" s="636"/>
      <c r="T930" s="636"/>
      <c r="U930" s="629"/>
      <c r="V930" s="629"/>
      <c r="W930" s="629"/>
      <c r="X930" s="629"/>
      <c r="Y930" s="636"/>
      <c r="Z930" s="629"/>
      <c r="AA930" s="629"/>
      <c r="AB930" s="629"/>
      <c r="AC930" s="503"/>
      <c r="AD930" s="629"/>
      <c r="AE930" s="629"/>
      <c r="AF930" s="629"/>
      <c r="AG930" s="636"/>
      <c r="AH930" s="629"/>
      <c r="AI930" s="629"/>
      <c r="AJ930" s="629"/>
      <c r="AK930" s="629"/>
      <c r="AL930" s="629"/>
      <c r="AM930" s="495"/>
      <c r="AN930" s="495"/>
      <c r="AO930" s="495"/>
      <c r="AP930" s="495"/>
      <c r="AQ930" s="607"/>
      <c r="AR930" s="495"/>
      <c r="AS930" s="495"/>
    </row>
    <row r="931" spans="1:45" ht="15.75" customHeight="1" x14ac:dyDescent="0.25">
      <c r="A931" s="495"/>
      <c r="B931" s="496"/>
      <c r="C931" s="496"/>
      <c r="D931" s="495"/>
      <c r="E931" s="497"/>
      <c r="F931" s="495"/>
      <c r="G931" s="498"/>
      <c r="H931" s="495"/>
      <c r="I931" s="495"/>
      <c r="J931" s="495"/>
      <c r="K931" s="499"/>
      <c r="L931" s="607"/>
      <c r="M931" s="607"/>
      <c r="N931" s="495"/>
      <c r="O931" s="501"/>
      <c r="P931" s="495"/>
      <c r="Q931" s="607"/>
      <c r="R931" s="640"/>
      <c r="S931" s="607"/>
      <c r="T931" s="607"/>
      <c r="U931" s="495"/>
      <c r="V931" s="495"/>
      <c r="W931" s="495"/>
      <c r="X931" s="495"/>
      <c r="Y931" s="607"/>
      <c r="Z931" s="495"/>
      <c r="AA931" s="502"/>
      <c r="AB931" s="502"/>
      <c r="AC931" s="503"/>
      <c r="AD931" s="502"/>
      <c r="AE931" s="502"/>
      <c r="AF931" s="502"/>
      <c r="AG931" s="505"/>
      <c r="AH931" s="502"/>
      <c r="AI931" s="502"/>
      <c r="AJ931" s="495"/>
      <c r="AK931" s="495"/>
      <c r="AL931" s="495"/>
      <c r="AM931" s="495"/>
      <c r="AN931" s="495"/>
      <c r="AO931" s="495"/>
      <c r="AP931" s="495"/>
      <c r="AQ931" s="607"/>
      <c r="AR931" s="495"/>
      <c r="AS931" s="495"/>
    </row>
    <row r="932" spans="1:45" ht="15.75" customHeight="1" x14ac:dyDescent="0.25">
      <c r="A932" s="495"/>
      <c r="B932" s="496"/>
      <c r="C932" s="496"/>
      <c r="D932" s="495"/>
      <c r="E932" s="501"/>
      <c r="F932" s="632"/>
      <c r="G932" s="498"/>
      <c r="H932" s="495"/>
      <c r="I932" s="495"/>
      <c r="J932" s="495"/>
      <c r="K932" s="499"/>
      <c r="L932" s="607"/>
      <c r="M932" s="607"/>
      <c r="N932" s="495"/>
      <c r="O932" s="497"/>
      <c r="P932" s="495"/>
      <c r="Q932" s="607"/>
      <c r="R932" s="495"/>
      <c r="S932" s="607"/>
      <c r="T932" s="607"/>
      <c r="U932" s="495"/>
      <c r="V932" s="495"/>
      <c r="W932" s="495"/>
      <c r="X932" s="495"/>
      <c r="Y932" s="607"/>
      <c r="Z932" s="495"/>
      <c r="AA932" s="502"/>
      <c r="AB932" s="502"/>
      <c r="AC932" s="503"/>
      <c r="AD932" s="502"/>
      <c r="AE932" s="502"/>
      <c r="AF932" s="502"/>
      <c r="AG932" s="505"/>
      <c r="AH932" s="502"/>
      <c r="AI932" s="502"/>
      <c r="AJ932" s="495"/>
      <c r="AK932" s="495"/>
      <c r="AL932" s="495"/>
      <c r="AM932" s="495"/>
      <c r="AN932" s="495"/>
      <c r="AO932" s="495"/>
      <c r="AP932" s="495"/>
      <c r="AQ932" s="607"/>
      <c r="AR932" s="495"/>
      <c r="AS932" s="495"/>
    </row>
    <row r="933" spans="1:45" ht="15.75" customHeight="1" x14ac:dyDescent="0.25">
      <c r="A933" s="495"/>
      <c r="B933" s="496"/>
      <c r="C933" s="496"/>
      <c r="D933" s="495"/>
      <c r="E933" s="497"/>
      <c r="F933" s="495"/>
      <c r="G933" s="498"/>
      <c r="H933" s="495"/>
      <c r="I933" s="495"/>
      <c r="J933" s="495"/>
      <c r="K933" s="499"/>
      <c r="L933" s="607"/>
      <c r="M933" s="607"/>
      <c r="N933" s="495"/>
      <c r="O933" s="501"/>
      <c r="P933" s="495"/>
      <c r="Q933" s="607"/>
      <c r="R933" s="495"/>
      <c r="S933" s="607"/>
      <c r="T933" s="607"/>
      <c r="U933" s="495"/>
      <c r="V933" s="634"/>
      <c r="W933" s="495"/>
      <c r="X933" s="495"/>
      <c r="Y933" s="607"/>
      <c r="Z933" s="495"/>
      <c r="AA933" s="502"/>
      <c r="AB933" s="502"/>
      <c r="AC933" s="503"/>
      <c r="AD933" s="502"/>
      <c r="AE933" s="502"/>
      <c r="AF933" s="502"/>
      <c r="AG933" s="505"/>
      <c r="AH933" s="502"/>
      <c r="AI933" s="502"/>
      <c r="AJ933" s="495"/>
      <c r="AK933" s="495"/>
      <c r="AL933" s="495"/>
      <c r="AM933" s="495"/>
      <c r="AN933" s="495"/>
      <c r="AO933" s="495"/>
      <c r="AP933" s="495"/>
      <c r="AQ933" s="607"/>
      <c r="AR933" s="495"/>
      <c r="AS933" s="495"/>
    </row>
    <row r="934" spans="1:45" ht="15.75" customHeight="1" x14ac:dyDescent="0.25">
      <c r="A934" s="495"/>
      <c r="B934" s="496"/>
      <c r="C934" s="496"/>
      <c r="D934" s="495"/>
      <c r="E934" s="497"/>
      <c r="F934" s="495"/>
      <c r="G934" s="498"/>
      <c r="H934" s="495"/>
      <c r="I934" s="495"/>
      <c r="J934" s="495"/>
      <c r="K934" s="499"/>
      <c r="L934" s="607"/>
      <c r="M934" s="607"/>
      <c r="N934" s="495"/>
      <c r="O934" s="501"/>
      <c r="P934" s="495"/>
      <c r="Q934" s="607"/>
      <c r="R934" s="495"/>
      <c r="S934" s="607"/>
      <c r="T934" s="607"/>
      <c r="U934" s="495"/>
      <c r="V934" s="634"/>
      <c r="W934" s="495"/>
      <c r="X934" s="495"/>
      <c r="Y934" s="607"/>
      <c r="Z934" s="495"/>
      <c r="AA934" s="502"/>
      <c r="AB934" s="502"/>
      <c r="AC934" s="503"/>
      <c r="AD934" s="502"/>
      <c r="AE934" s="502"/>
      <c r="AF934" s="502"/>
      <c r="AG934" s="505"/>
      <c r="AH934" s="502"/>
      <c r="AI934" s="502"/>
      <c r="AJ934" s="495"/>
      <c r="AK934" s="495"/>
      <c r="AL934" s="495"/>
      <c r="AM934" s="495"/>
      <c r="AN934" s="495"/>
      <c r="AO934" s="495"/>
      <c r="AP934" s="495"/>
      <c r="AQ934" s="607"/>
      <c r="AR934" s="495"/>
      <c r="AS934" s="495"/>
    </row>
    <row r="935" spans="1:45" ht="15.75" customHeight="1" x14ac:dyDescent="0.25">
      <c r="A935" s="495"/>
      <c r="B935" s="496"/>
      <c r="C935" s="634"/>
      <c r="D935" s="495"/>
      <c r="E935" s="501"/>
      <c r="F935" s="501"/>
      <c r="G935" s="498"/>
      <c r="H935" s="495"/>
      <c r="I935" s="495"/>
      <c r="J935" s="495"/>
      <c r="K935" s="499"/>
      <c r="L935" s="607"/>
      <c r="M935" s="607"/>
      <c r="N935" s="501"/>
      <c r="O935" s="501"/>
      <c r="P935" s="629"/>
      <c r="Q935" s="607"/>
      <c r="R935" s="495"/>
      <c r="S935" s="607"/>
      <c r="T935" s="607"/>
      <c r="U935" s="495"/>
      <c r="V935" s="634"/>
      <c r="W935" s="495"/>
      <c r="X935" s="495"/>
      <c r="Y935" s="607"/>
      <c r="Z935" s="607"/>
      <c r="AA935" s="502"/>
      <c r="AB935" s="502"/>
      <c r="AC935" s="503"/>
      <c r="AD935" s="502"/>
      <c r="AE935" s="502"/>
      <c r="AF935" s="502"/>
      <c r="AG935" s="505"/>
      <c r="AH935" s="502"/>
      <c r="AI935" s="502"/>
      <c r="AJ935" s="495"/>
      <c r="AK935" s="495"/>
      <c r="AL935" s="495"/>
      <c r="AM935" s="495"/>
      <c r="AN935" s="495"/>
      <c r="AO935" s="495"/>
      <c r="AP935" s="495"/>
      <c r="AQ935" s="607"/>
      <c r="AR935" s="495"/>
      <c r="AS935" s="495"/>
    </row>
    <row r="936" spans="1:45" ht="15.75" customHeight="1" x14ac:dyDescent="0.25">
      <c r="A936" s="495"/>
      <c r="B936" s="496"/>
      <c r="C936" s="496"/>
      <c r="D936" s="495"/>
      <c r="E936" s="497"/>
      <c r="F936" s="495"/>
      <c r="G936" s="498"/>
      <c r="H936" s="495"/>
      <c r="I936" s="495"/>
      <c r="J936" s="495"/>
      <c r="K936" s="499"/>
      <c r="L936" s="607"/>
      <c r="M936" s="607"/>
      <c r="N936" s="495"/>
      <c r="O936" s="497"/>
      <c r="P936" s="495"/>
      <c r="Q936" s="607"/>
      <c r="R936" s="495"/>
      <c r="S936" s="607"/>
      <c r="T936" s="607"/>
      <c r="U936" s="495"/>
      <c r="V936" s="495"/>
      <c r="W936" s="495"/>
      <c r="X936" s="495"/>
      <c r="Y936" s="607"/>
      <c r="Z936" s="607"/>
      <c r="AA936" s="502"/>
      <c r="AB936" s="502"/>
      <c r="AC936" s="503"/>
      <c r="AD936" s="502"/>
      <c r="AE936" s="502"/>
      <c r="AF936" s="502"/>
      <c r="AG936" s="505"/>
      <c r="AH936" s="502"/>
      <c r="AI936" s="502"/>
      <c r="AJ936" s="495"/>
      <c r="AK936" s="495"/>
      <c r="AL936" s="495"/>
      <c r="AM936" s="495"/>
      <c r="AN936" s="495"/>
      <c r="AO936" s="495"/>
      <c r="AP936" s="495"/>
      <c r="AQ936" s="607"/>
      <c r="AR936" s="495"/>
      <c r="AS936" s="495"/>
    </row>
    <row r="937" spans="1:45" ht="15.75" customHeight="1" x14ac:dyDescent="0.25">
      <c r="A937" s="495"/>
      <c r="B937" s="496"/>
      <c r="C937" s="496"/>
      <c r="D937" s="495"/>
      <c r="E937" s="497"/>
      <c r="F937" s="495"/>
      <c r="G937" s="498"/>
      <c r="H937" s="495"/>
      <c r="I937" s="495"/>
      <c r="J937" s="495"/>
      <c r="K937" s="499"/>
      <c r="L937" s="607"/>
      <c r="M937" s="607"/>
      <c r="N937" s="495"/>
      <c r="O937" s="497"/>
      <c r="P937" s="495"/>
      <c r="Q937" s="607"/>
      <c r="R937" s="495"/>
      <c r="S937" s="607"/>
      <c r="T937" s="607"/>
      <c r="U937" s="495"/>
      <c r="V937" s="495"/>
      <c r="W937" s="495"/>
      <c r="X937" s="495"/>
      <c r="Y937" s="607"/>
      <c r="Z937" s="607"/>
      <c r="AA937" s="502"/>
      <c r="AB937" s="502"/>
      <c r="AC937" s="503"/>
      <c r="AD937" s="502"/>
      <c r="AE937" s="502"/>
      <c r="AF937" s="502"/>
      <c r="AG937" s="505"/>
      <c r="AH937" s="502"/>
      <c r="AI937" s="502"/>
      <c r="AJ937" s="495"/>
      <c r="AK937" s="495"/>
      <c r="AL937" s="495"/>
      <c r="AM937" s="495"/>
      <c r="AN937" s="495"/>
      <c r="AO937" s="495"/>
      <c r="AP937" s="495"/>
      <c r="AQ937" s="607"/>
      <c r="AR937" s="495"/>
      <c r="AS937" s="495"/>
    </row>
    <row r="938" spans="1:45" ht="15.75" customHeight="1" x14ac:dyDescent="0.25">
      <c r="A938" s="495"/>
      <c r="B938" s="496"/>
      <c r="C938" s="496"/>
      <c r="D938" s="495"/>
      <c r="E938" s="497"/>
      <c r="F938" s="495"/>
      <c r="G938" s="498"/>
      <c r="H938" s="495"/>
      <c r="I938" s="495"/>
      <c r="J938" s="495"/>
      <c r="K938" s="499"/>
      <c r="L938" s="607"/>
      <c r="M938" s="607"/>
      <c r="N938" s="495"/>
      <c r="O938" s="497"/>
      <c r="P938" s="495"/>
      <c r="Q938" s="607"/>
      <c r="R938" s="495"/>
      <c r="S938" s="607"/>
      <c r="T938" s="607"/>
      <c r="U938" s="495"/>
      <c r="V938" s="495"/>
      <c r="W938" s="495"/>
      <c r="X938" s="495"/>
      <c r="Y938" s="607"/>
      <c r="Z938" s="607"/>
      <c r="AA938" s="502"/>
      <c r="AB938" s="502"/>
      <c r="AC938" s="503"/>
      <c r="AD938" s="502"/>
      <c r="AE938" s="502"/>
      <c r="AF938" s="502"/>
      <c r="AG938" s="505"/>
      <c r="AH938" s="502"/>
      <c r="AI938" s="502"/>
      <c r="AJ938" s="495"/>
      <c r="AK938" s="495"/>
      <c r="AL938" s="495"/>
      <c r="AM938" s="495"/>
      <c r="AN938" s="495"/>
      <c r="AO938" s="495"/>
      <c r="AP938" s="495"/>
      <c r="AQ938" s="607"/>
      <c r="AR938" s="495"/>
      <c r="AS938" s="495"/>
    </row>
    <row r="939" spans="1:45" ht="15.75" customHeight="1" x14ac:dyDescent="0.25">
      <c r="A939" s="495"/>
      <c r="B939" s="496"/>
      <c r="C939" s="496"/>
      <c r="D939" s="495"/>
      <c r="E939" s="497"/>
      <c r="F939" s="495"/>
      <c r="G939" s="498"/>
      <c r="H939" s="495"/>
      <c r="I939" s="634"/>
      <c r="J939" s="495"/>
      <c r="K939" s="499"/>
      <c r="L939" s="607"/>
      <c r="M939" s="607"/>
      <c r="N939" s="495"/>
      <c r="O939" s="497"/>
      <c r="P939" s="497"/>
      <c r="Q939" s="607"/>
      <c r="R939" s="495"/>
      <c r="S939" s="607"/>
      <c r="T939" s="607"/>
      <c r="U939" s="495"/>
      <c r="V939" s="634"/>
      <c r="W939" s="495"/>
      <c r="X939" s="495"/>
      <c r="Y939" s="607"/>
      <c r="Z939" s="495"/>
      <c r="AA939" s="502"/>
      <c r="AB939" s="502"/>
      <c r="AC939" s="503"/>
      <c r="AD939" s="502"/>
      <c r="AE939" s="502"/>
      <c r="AF939" s="502"/>
      <c r="AG939" s="505"/>
      <c r="AH939" s="502"/>
      <c r="AI939" s="502"/>
      <c r="AJ939" s="495"/>
      <c r="AK939" s="495"/>
      <c r="AL939" s="495"/>
      <c r="AM939" s="495"/>
      <c r="AN939" s="495"/>
      <c r="AO939" s="495"/>
      <c r="AP939" s="495"/>
      <c r="AQ939" s="607"/>
      <c r="AR939" s="495"/>
      <c r="AS939" s="495"/>
    </row>
    <row r="940" spans="1:45" ht="15.75" customHeight="1" x14ac:dyDescent="0.25">
      <c r="A940" s="495"/>
      <c r="B940" s="496"/>
      <c r="C940" s="496"/>
      <c r="D940" s="495"/>
      <c r="E940" s="497"/>
      <c r="F940" s="495"/>
      <c r="G940" s="498"/>
      <c r="H940" s="495"/>
      <c r="I940" s="495"/>
      <c r="J940" s="495"/>
      <c r="K940" s="499"/>
      <c r="L940" s="607"/>
      <c r="M940" s="607"/>
      <c r="N940" s="495"/>
      <c r="O940" s="497"/>
      <c r="P940" s="495"/>
      <c r="Q940" s="607"/>
      <c r="R940" s="495"/>
      <c r="S940" s="607"/>
      <c r="T940" s="607"/>
      <c r="U940" s="495"/>
      <c r="V940" s="495"/>
      <c r="W940" s="495"/>
      <c r="X940" s="495"/>
      <c r="Y940" s="607"/>
      <c r="Z940" s="495"/>
      <c r="AA940" s="502"/>
      <c r="AB940" s="502"/>
      <c r="AC940" s="503"/>
      <c r="AD940" s="502"/>
      <c r="AE940" s="502"/>
      <c r="AF940" s="502"/>
      <c r="AG940" s="505"/>
      <c r="AH940" s="502"/>
      <c r="AI940" s="502"/>
      <c r="AJ940" s="495"/>
      <c r="AK940" s="495"/>
      <c r="AL940" s="495"/>
      <c r="AM940" s="495"/>
      <c r="AN940" s="495"/>
      <c r="AO940" s="495"/>
      <c r="AP940" s="495"/>
      <c r="AQ940" s="607"/>
      <c r="AR940" s="495"/>
      <c r="AS940" s="495"/>
    </row>
    <row r="941" spans="1:45" ht="15.75" customHeight="1" x14ac:dyDescent="0.25">
      <c r="A941" s="495"/>
      <c r="B941" s="496"/>
      <c r="C941" s="496"/>
      <c r="D941" s="495"/>
      <c r="E941" s="497"/>
      <c r="F941" s="495"/>
      <c r="G941" s="498"/>
      <c r="H941" s="495"/>
      <c r="I941" s="495"/>
      <c r="J941" s="495"/>
      <c r="K941" s="499"/>
      <c r="L941" s="607"/>
      <c r="M941" s="607"/>
      <c r="N941" s="495"/>
      <c r="O941" s="497"/>
      <c r="P941" s="495"/>
      <c r="Q941" s="607"/>
      <c r="R941" s="495"/>
      <c r="S941" s="607"/>
      <c r="T941" s="607"/>
      <c r="U941" s="495"/>
      <c r="V941" s="495"/>
      <c r="W941" s="495"/>
      <c r="X941" s="495"/>
      <c r="Y941" s="607"/>
      <c r="Z941" s="495"/>
      <c r="AA941" s="502"/>
      <c r="AB941" s="502"/>
      <c r="AC941" s="503"/>
      <c r="AD941" s="502"/>
      <c r="AE941" s="502"/>
      <c r="AF941" s="502"/>
      <c r="AG941" s="505"/>
      <c r="AH941" s="502"/>
      <c r="AI941" s="502"/>
      <c r="AJ941" s="495"/>
      <c r="AK941" s="495"/>
      <c r="AL941" s="495"/>
      <c r="AM941" s="495"/>
      <c r="AN941" s="495"/>
      <c r="AO941" s="495"/>
      <c r="AP941" s="495"/>
      <c r="AQ941" s="607"/>
      <c r="AR941" s="495"/>
      <c r="AS941" s="495"/>
    </row>
    <row r="942" spans="1:45" ht="15.75" customHeight="1" x14ac:dyDescent="0.25">
      <c r="A942" s="495"/>
      <c r="B942" s="496"/>
      <c r="C942" s="496"/>
      <c r="D942" s="495"/>
      <c r="E942" s="501"/>
      <c r="F942" s="495"/>
      <c r="G942" s="645"/>
      <c r="H942" s="495"/>
      <c r="I942" s="634"/>
      <c r="J942" s="495"/>
      <c r="K942" s="499"/>
      <c r="L942" s="607"/>
      <c r="M942" s="607"/>
      <c r="N942" s="495"/>
      <c r="O942" s="497"/>
      <c r="P942" s="495"/>
      <c r="Q942" s="607"/>
      <c r="R942" s="495"/>
      <c r="S942" s="607"/>
      <c r="T942" s="607"/>
      <c r="U942" s="495"/>
      <c r="V942" s="634"/>
      <c r="W942" s="495"/>
      <c r="X942" s="495"/>
      <c r="Y942" s="607"/>
      <c r="Z942" s="495"/>
      <c r="AA942" s="502"/>
      <c r="AB942" s="502"/>
      <c r="AC942" s="503"/>
      <c r="AD942" s="502"/>
      <c r="AE942" s="502"/>
      <c r="AF942" s="502"/>
      <c r="AG942" s="505"/>
      <c r="AH942" s="502"/>
      <c r="AI942" s="502"/>
      <c r="AJ942" s="495"/>
      <c r="AK942" s="495"/>
      <c r="AL942" s="495"/>
      <c r="AM942" s="495"/>
      <c r="AN942" s="495"/>
      <c r="AO942" s="495"/>
      <c r="AP942" s="495"/>
      <c r="AQ942" s="607"/>
      <c r="AR942" s="495"/>
      <c r="AS942" s="495"/>
    </row>
    <row r="943" spans="1:45" ht="15.75" customHeight="1" x14ac:dyDescent="0.25">
      <c r="A943" s="495"/>
      <c r="B943" s="496"/>
      <c r="C943" s="496"/>
      <c r="D943" s="495"/>
      <c r="E943" s="497"/>
      <c r="F943" s="495"/>
      <c r="G943" s="645"/>
      <c r="H943" s="495"/>
      <c r="I943" s="495"/>
      <c r="J943" s="495"/>
      <c r="K943" s="499"/>
      <c r="L943" s="607"/>
      <c r="M943" s="607"/>
      <c r="N943" s="501"/>
      <c r="O943" s="501"/>
      <c r="P943" s="495"/>
      <c r="Q943" s="607"/>
      <c r="R943" s="495"/>
      <c r="S943" s="607"/>
      <c r="T943" s="607"/>
      <c r="U943" s="495"/>
      <c r="V943" s="495"/>
      <c r="W943" s="495"/>
      <c r="X943" s="495"/>
      <c r="Y943" s="607"/>
      <c r="Z943" s="495"/>
      <c r="AA943" s="502"/>
      <c r="AB943" s="502"/>
      <c r="AC943" s="503"/>
      <c r="AD943" s="502"/>
      <c r="AE943" s="502"/>
      <c r="AF943" s="502"/>
      <c r="AG943" s="505"/>
      <c r="AH943" s="502"/>
      <c r="AI943" s="502"/>
      <c r="AJ943" s="495"/>
      <c r="AK943" s="495"/>
      <c r="AL943" s="495"/>
      <c r="AM943" s="495"/>
      <c r="AN943" s="495"/>
      <c r="AO943" s="495"/>
      <c r="AP943" s="495"/>
      <c r="AQ943" s="607"/>
      <c r="AR943" s="495"/>
      <c r="AS943" s="495"/>
    </row>
    <row r="944" spans="1:45" ht="15.75" customHeight="1" x14ac:dyDescent="0.25">
      <c r="A944" s="495"/>
      <c r="B944" s="496"/>
      <c r="C944" s="496"/>
      <c r="D944" s="495"/>
      <c r="E944" s="501"/>
      <c r="F944" s="632"/>
      <c r="G944" s="498"/>
      <c r="H944" s="495"/>
      <c r="I944" s="495"/>
      <c r="J944" s="495"/>
      <c r="K944" s="499"/>
      <c r="L944" s="607"/>
      <c r="M944" s="607"/>
      <c r="N944" s="495"/>
      <c r="O944" s="497"/>
      <c r="P944" s="495"/>
      <c r="Q944" s="607"/>
      <c r="R944" s="495"/>
      <c r="S944" s="607"/>
      <c r="T944" s="607"/>
      <c r="U944" s="495"/>
      <c r="V944" s="495"/>
      <c r="W944" s="495"/>
      <c r="X944" s="495"/>
      <c r="Y944" s="607"/>
      <c r="Z944" s="495"/>
      <c r="AA944" s="502"/>
      <c r="AB944" s="502"/>
      <c r="AC944" s="503"/>
      <c r="AD944" s="502"/>
      <c r="AE944" s="502"/>
      <c r="AF944" s="502"/>
      <c r="AG944" s="505"/>
      <c r="AH944" s="502"/>
      <c r="AI944" s="502"/>
      <c r="AJ944" s="495"/>
      <c r="AK944" s="495"/>
      <c r="AL944" s="495"/>
      <c r="AM944" s="495"/>
      <c r="AN944" s="495"/>
      <c r="AO944" s="495"/>
      <c r="AP944" s="495"/>
      <c r="AQ944" s="607"/>
      <c r="AR944" s="495"/>
      <c r="AS944" s="495"/>
    </row>
    <row r="945" spans="1:45" ht="15.75" customHeight="1" x14ac:dyDescent="0.25">
      <c r="A945" s="495"/>
      <c r="B945" s="496"/>
      <c r="C945" s="496"/>
      <c r="D945" s="495"/>
      <c r="E945" s="501"/>
      <c r="F945" s="632"/>
      <c r="G945" s="498"/>
      <c r="H945" s="495"/>
      <c r="I945" s="495"/>
      <c r="J945" s="495"/>
      <c r="K945" s="499"/>
      <c r="L945" s="607"/>
      <c r="M945" s="607"/>
      <c r="N945" s="495"/>
      <c r="O945" s="497"/>
      <c r="P945" s="495"/>
      <c r="Q945" s="607"/>
      <c r="R945" s="495"/>
      <c r="S945" s="607"/>
      <c r="T945" s="607"/>
      <c r="U945" s="495"/>
      <c r="V945" s="495"/>
      <c r="W945" s="495"/>
      <c r="X945" s="495"/>
      <c r="Y945" s="607"/>
      <c r="Z945" s="495"/>
      <c r="AA945" s="502"/>
      <c r="AB945" s="502"/>
      <c r="AC945" s="503"/>
      <c r="AD945" s="502"/>
      <c r="AE945" s="502"/>
      <c r="AF945" s="502"/>
      <c r="AG945" s="505"/>
      <c r="AH945" s="502"/>
      <c r="AI945" s="502"/>
      <c r="AJ945" s="495"/>
      <c r="AK945" s="495"/>
      <c r="AL945" s="495"/>
      <c r="AM945" s="495"/>
      <c r="AN945" s="495"/>
      <c r="AO945" s="495"/>
      <c r="AP945" s="495"/>
      <c r="AQ945" s="607"/>
      <c r="AR945" s="495"/>
      <c r="AS945" s="495"/>
    </row>
    <row r="946" spans="1:45" ht="15.75" customHeight="1" x14ac:dyDescent="0.25">
      <c r="A946" s="495"/>
      <c r="B946" s="496"/>
      <c r="C946" s="496"/>
      <c r="D946" s="495"/>
      <c r="E946" s="497"/>
      <c r="F946" s="495"/>
      <c r="G946" s="498"/>
      <c r="H946" s="495"/>
      <c r="I946" s="495"/>
      <c r="J946" s="495"/>
      <c r="K946" s="499"/>
      <c r="L946" s="607"/>
      <c r="M946" s="607"/>
      <c r="N946" s="495"/>
      <c r="O946" s="501"/>
      <c r="P946" s="501"/>
      <c r="Q946" s="607"/>
      <c r="R946" s="495"/>
      <c r="S946" s="607"/>
      <c r="T946" s="607"/>
      <c r="U946" s="495"/>
      <c r="V946" s="495"/>
      <c r="W946" s="495"/>
      <c r="X946" s="495"/>
      <c r="Y946" s="607"/>
      <c r="Z946" s="495"/>
      <c r="AA946" s="502"/>
      <c r="AB946" s="502"/>
      <c r="AC946" s="503"/>
      <c r="AD946" s="502"/>
      <c r="AE946" s="502"/>
      <c r="AF946" s="502"/>
      <c r="AG946" s="505"/>
      <c r="AH946" s="502"/>
      <c r="AI946" s="502"/>
      <c r="AJ946" s="495"/>
      <c r="AK946" s="495"/>
      <c r="AL946" s="495"/>
      <c r="AM946" s="495"/>
      <c r="AN946" s="495"/>
      <c r="AO946" s="495"/>
      <c r="AP946" s="495"/>
      <c r="AQ946" s="607"/>
      <c r="AR946" s="495"/>
      <c r="AS946" s="495"/>
    </row>
    <row r="947" spans="1:45" ht="15.75" customHeight="1" x14ac:dyDescent="0.25">
      <c r="A947" s="495"/>
      <c r="B947" s="496"/>
      <c r="C947" s="496"/>
      <c r="D947" s="495"/>
      <c r="E947" s="501"/>
      <c r="F947" s="501"/>
      <c r="G947" s="498"/>
      <c r="H947" s="495"/>
      <c r="I947" s="495"/>
      <c r="J947" s="495"/>
      <c r="K947" s="499"/>
      <c r="L947" s="500"/>
      <c r="M947" s="607"/>
      <c r="N947" s="629"/>
      <c r="O947" s="501"/>
      <c r="P947" s="501"/>
      <c r="Q947" s="607"/>
      <c r="R947" s="495"/>
      <c r="S947" s="633"/>
      <c r="T947" s="607"/>
      <c r="U947" s="495"/>
      <c r="V947" s="495"/>
      <c r="W947" s="495"/>
      <c r="X947" s="495"/>
      <c r="Y947" s="607"/>
      <c r="Z947" s="607"/>
      <c r="AA947" s="502"/>
      <c r="AB947" s="502"/>
      <c r="AC947" s="503"/>
      <c r="AD947" s="502"/>
      <c r="AE947" s="502"/>
      <c r="AF947" s="502"/>
      <c r="AG947" s="505"/>
      <c r="AH947" s="502"/>
      <c r="AI947" s="502"/>
      <c r="AJ947" s="495"/>
      <c r="AK947" s="495"/>
      <c r="AL947" s="495"/>
      <c r="AM947" s="495"/>
      <c r="AN947" s="495"/>
      <c r="AO947" s="495"/>
      <c r="AP947" s="495"/>
      <c r="AQ947" s="607"/>
      <c r="AR947" s="495"/>
      <c r="AS947" s="495"/>
    </row>
    <row r="948" spans="1:45" ht="15.75" customHeight="1" x14ac:dyDescent="0.25">
      <c r="A948" s="495"/>
      <c r="B948" s="496"/>
      <c r="C948" s="634"/>
      <c r="D948" s="495"/>
      <c r="E948" s="501"/>
      <c r="F948" s="501"/>
      <c r="G948" s="498"/>
      <c r="H948" s="495"/>
      <c r="I948" s="495"/>
      <c r="J948" s="495"/>
      <c r="K948" s="499"/>
      <c r="L948" s="607"/>
      <c r="M948" s="607"/>
      <c r="N948" s="501"/>
      <c r="O948" s="501"/>
      <c r="P948" s="629"/>
      <c r="Q948" s="607"/>
      <c r="R948" s="495"/>
      <c r="S948" s="607"/>
      <c r="T948" s="607"/>
      <c r="U948" s="495"/>
      <c r="V948" s="495"/>
      <c r="W948" s="495"/>
      <c r="X948" s="495"/>
      <c r="Y948" s="607"/>
      <c r="Z948" s="607"/>
      <c r="AA948" s="502"/>
      <c r="AB948" s="502"/>
      <c r="AC948" s="503"/>
      <c r="AD948" s="502"/>
      <c r="AE948" s="502"/>
      <c r="AF948" s="502"/>
      <c r="AG948" s="505"/>
      <c r="AH948" s="502"/>
      <c r="AI948" s="502"/>
      <c r="AJ948" s="495"/>
      <c r="AK948" s="495"/>
      <c r="AL948" s="495"/>
      <c r="AM948" s="495"/>
      <c r="AN948" s="495"/>
      <c r="AO948" s="495"/>
      <c r="AP948" s="495"/>
      <c r="AQ948" s="607"/>
      <c r="AR948" s="495"/>
      <c r="AS948" s="495"/>
    </row>
    <row r="949" spans="1:45" ht="15.75" customHeight="1" x14ac:dyDescent="0.25">
      <c r="A949" s="495"/>
      <c r="B949" s="496"/>
      <c r="C949" s="501"/>
      <c r="D949" s="495"/>
      <c r="E949" s="501"/>
      <c r="F949" s="501"/>
      <c r="G949" s="498"/>
      <c r="H949" s="495"/>
      <c r="I949" s="495"/>
      <c r="J949" s="495"/>
      <c r="K949" s="499"/>
      <c r="L949" s="607"/>
      <c r="M949" s="607"/>
      <c r="N949" s="495"/>
      <c r="O949" s="497"/>
      <c r="P949" s="495"/>
      <c r="Q949" s="607"/>
      <c r="R949" s="495"/>
      <c r="S949" s="607"/>
      <c r="T949" s="607"/>
      <c r="U949" s="495"/>
      <c r="V949" s="634"/>
      <c r="W949" s="495"/>
      <c r="X949" s="495"/>
      <c r="Y949" s="607"/>
      <c r="Z949" s="607"/>
      <c r="AA949" s="502"/>
      <c r="AB949" s="502"/>
      <c r="AC949" s="503"/>
      <c r="AD949" s="502"/>
      <c r="AE949" s="502"/>
      <c r="AF949" s="502"/>
      <c r="AG949" s="505"/>
      <c r="AH949" s="502"/>
      <c r="AI949" s="502"/>
      <c r="AJ949" s="495"/>
      <c r="AK949" s="495"/>
      <c r="AL949" s="495"/>
      <c r="AM949" s="495"/>
      <c r="AN949" s="495"/>
      <c r="AO949" s="495"/>
      <c r="AP949" s="495"/>
      <c r="AQ949" s="607"/>
      <c r="AR949" s="495"/>
      <c r="AS949" s="495"/>
    </row>
    <row r="950" spans="1:45" ht="15.75" customHeight="1" x14ac:dyDescent="0.25">
      <c r="A950" s="495"/>
      <c r="B950" s="496"/>
      <c r="C950" s="501"/>
      <c r="D950" s="495"/>
      <c r="E950" s="501"/>
      <c r="F950" s="501"/>
      <c r="G950" s="498"/>
      <c r="H950" s="495"/>
      <c r="I950" s="495"/>
      <c r="J950" s="495"/>
      <c r="K950" s="499"/>
      <c r="L950" s="607"/>
      <c r="M950" s="607"/>
      <c r="N950" s="501"/>
      <c r="O950" s="501"/>
      <c r="P950" s="495"/>
      <c r="Q950" s="607"/>
      <c r="R950" s="495"/>
      <c r="S950" s="607"/>
      <c r="T950" s="607"/>
      <c r="U950" s="495"/>
      <c r="V950" s="495"/>
      <c r="W950" s="495"/>
      <c r="X950" s="495"/>
      <c r="Y950" s="607"/>
      <c r="Z950" s="495"/>
      <c r="AA950" s="502"/>
      <c r="AB950" s="502"/>
      <c r="AC950" s="503"/>
      <c r="AD950" s="502"/>
      <c r="AE950" s="502"/>
      <c r="AF950" s="502"/>
      <c r="AG950" s="505"/>
      <c r="AH950" s="502"/>
      <c r="AI950" s="502"/>
      <c r="AJ950" s="495"/>
      <c r="AK950" s="495"/>
      <c r="AL950" s="495"/>
      <c r="AM950" s="495"/>
      <c r="AN950" s="495"/>
      <c r="AO950" s="495"/>
      <c r="AP950" s="495"/>
      <c r="AQ950" s="607"/>
      <c r="AR950" s="495"/>
      <c r="AS950" s="495"/>
    </row>
    <row r="951" spans="1:45" ht="15.75" customHeight="1" x14ac:dyDescent="0.25">
      <c r="A951" s="495"/>
      <c r="B951" s="496"/>
      <c r="C951" s="634"/>
      <c r="D951" s="501"/>
      <c r="E951" s="497"/>
      <c r="F951" s="497"/>
      <c r="G951" s="498"/>
      <c r="H951" s="495"/>
      <c r="I951" s="495"/>
      <c r="J951" s="495"/>
      <c r="K951" s="499"/>
      <c r="L951" s="607"/>
      <c r="M951" s="607"/>
      <c r="N951" s="495"/>
      <c r="O951" s="497"/>
      <c r="P951" s="495"/>
      <c r="Q951" s="607"/>
      <c r="R951" s="495"/>
      <c r="S951" s="607"/>
      <c r="T951" s="607"/>
      <c r="U951" s="495"/>
      <c r="V951" s="495"/>
      <c r="W951" s="495"/>
      <c r="X951" s="495"/>
      <c r="Y951" s="607"/>
      <c r="Z951" s="495"/>
      <c r="AA951" s="502"/>
      <c r="AB951" s="502"/>
      <c r="AC951" s="503"/>
      <c r="AD951" s="502"/>
      <c r="AE951" s="502"/>
      <c r="AF951" s="502"/>
      <c r="AG951" s="505"/>
      <c r="AH951" s="502"/>
      <c r="AI951" s="502"/>
      <c r="AJ951" s="495"/>
      <c r="AK951" s="495"/>
      <c r="AL951" s="495"/>
      <c r="AM951" s="495"/>
      <c r="AN951" s="495"/>
      <c r="AO951" s="495"/>
      <c r="AP951" s="495"/>
      <c r="AQ951" s="607"/>
      <c r="AR951" s="495"/>
      <c r="AS951" s="495"/>
    </row>
    <row r="952" spans="1:45" ht="15.75" customHeight="1" x14ac:dyDescent="0.25">
      <c r="A952" s="495"/>
      <c r="B952" s="496"/>
      <c r="C952" s="501"/>
      <c r="D952" s="495"/>
      <c r="E952" s="501"/>
      <c r="F952" s="501"/>
      <c r="G952" s="498"/>
      <c r="H952" s="495"/>
      <c r="I952" s="495"/>
      <c r="J952" s="495"/>
      <c r="K952" s="499"/>
      <c r="L952" s="607"/>
      <c r="M952" s="607"/>
      <c r="N952" s="501"/>
      <c r="O952" s="501"/>
      <c r="P952" s="495"/>
      <c r="Q952" s="607"/>
      <c r="R952" s="495"/>
      <c r="S952" s="607"/>
      <c r="T952" s="607"/>
      <c r="U952" s="495"/>
      <c r="V952" s="495"/>
      <c r="W952" s="495"/>
      <c r="X952" s="495"/>
      <c r="Y952" s="607"/>
      <c r="Z952" s="607"/>
      <c r="AA952" s="502"/>
      <c r="AB952" s="502"/>
      <c r="AC952" s="503"/>
      <c r="AD952" s="502"/>
      <c r="AE952" s="502"/>
      <c r="AF952" s="502"/>
      <c r="AG952" s="505"/>
      <c r="AH952" s="502"/>
      <c r="AI952" s="502"/>
      <c r="AJ952" s="495"/>
      <c r="AK952" s="495"/>
      <c r="AL952" s="495"/>
      <c r="AM952" s="495"/>
      <c r="AN952" s="495"/>
      <c r="AO952" s="495"/>
      <c r="AP952" s="495"/>
      <c r="AQ952" s="607"/>
      <c r="AR952" s="495"/>
      <c r="AS952" s="495"/>
    </row>
    <row r="953" spans="1:45" ht="15.75" customHeight="1" x14ac:dyDescent="0.25">
      <c r="A953" s="495"/>
      <c r="B953" s="496"/>
      <c r="C953" s="496"/>
      <c r="D953" s="495"/>
      <c r="E953" s="501"/>
      <c r="F953" s="501"/>
      <c r="G953" s="498"/>
      <c r="H953" s="495"/>
      <c r="I953" s="634"/>
      <c r="J953" s="495"/>
      <c r="K953" s="499"/>
      <c r="L953" s="607"/>
      <c r="M953" s="607"/>
      <c r="N953" s="501"/>
      <c r="O953" s="501"/>
      <c r="P953" s="501"/>
      <c r="Q953" s="607"/>
      <c r="R953" s="495"/>
      <c r="S953" s="495"/>
      <c r="T953" s="607"/>
      <c r="U953" s="495"/>
      <c r="V953" s="634"/>
      <c r="W953" s="495"/>
      <c r="X953" s="495"/>
      <c r="Y953" s="607"/>
      <c r="Z953" s="495"/>
      <c r="AA953" s="502"/>
      <c r="AB953" s="502"/>
      <c r="AC953" s="503"/>
      <c r="AD953" s="502"/>
      <c r="AE953" s="502"/>
      <c r="AF953" s="502"/>
      <c r="AG953" s="505"/>
      <c r="AH953" s="502"/>
      <c r="AI953" s="502"/>
      <c r="AJ953" s="495"/>
      <c r="AK953" s="495"/>
      <c r="AL953" s="495"/>
      <c r="AM953" s="495"/>
      <c r="AN953" s="495"/>
      <c r="AO953" s="495"/>
      <c r="AP953" s="495"/>
      <c r="AQ953" s="607"/>
      <c r="AR953" s="495"/>
      <c r="AS953" s="495"/>
    </row>
    <row r="954" spans="1:45" ht="15.75" customHeight="1" x14ac:dyDescent="0.25">
      <c r="A954" s="495"/>
      <c r="B954" s="496"/>
      <c r="C954" s="496"/>
      <c r="D954" s="495"/>
      <c r="E954" s="497"/>
      <c r="F954" s="495"/>
      <c r="G954" s="498"/>
      <c r="H954" s="495"/>
      <c r="I954" s="495"/>
      <c r="J954" s="495"/>
      <c r="K954" s="499"/>
      <c r="L954" s="607"/>
      <c r="M954" s="607"/>
      <c r="N954" s="495"/>
      <c r="O954" s="497"/>
      <c r="P954" s="495"/>
      <c r="Q954" s="607"/>
      <c r="R954" s="495"/>
      <c r="S954" s="607"/>
      <c r="T954" s="607"/>
      <c r="U954" s="495"/>
      <c r="V954" s="495"/>
      <c r="W954" s="495"/>
      <c r="X954" s="495"/>
      <c r="Y954" s="500"/>
      <c r="Z954" s="607"/>
      <c r="AA954" s="502"/>
      <c r="AB954" s="502"/>
      <c r="AC954" s="503"/>
      <c r="AD954" s="502"/>
      <c r="AE954" s="502"/>
      <c r="AF954" s="502"/>
      <c r="AG954" s="505"/>
      <c r="AH954" s="502"/>
      <c r="AI954" s="502"/>
      <c r="AJ954" s="495"/>
      <c r="AK954" s="495"/>
      <c r="AL954" s="495"/>
      <c r="AM954" s="495"/>
      <c r="AN954" s="495"/>
      <c r="AO954" s="495"/>
      <c r="AP954" s="495"/>
      <c r="AQ954" s="607"/>
      <c r="AR954" s="495"/>
      <c r="AS954" s="495"/>
    </row>
    <row r="955" spans="1:45" ht="15.75" customHeight="1" x14ac:dyDescent="0.25">
      <c r="A955" s="495"/>
      <c r="B955" s="496"/>
      <c r="C955" s="496"/>
      <c r="D955" s="495"/>
      <c r="E955" s="497"/>
      <c r="F955" s="495"/>
      <c r="G955" s="498"/>
      <c r="H955" s="495"/>
      <c r="I955" s="495"/>
      <c r="J955" s="495"/>
      <c r="K955" s="499"/>
      <c r="L955" s="607"/>
      <c r="M955" s="607"/>
      <c r="N955" s="495"/>
      <c r="O955" s="497"/>
      <c r="P955" s="495"/>
      <c r="Q955" s="607"/>
      <c r="R955" s="495"/>
      <c r="S955" s="607"/>
      <c r="T955" s="607"/>
      <c r="U955" s="495"/>
      <c r="V955" s="495"/>
      <c r="W955" s="495"/>
      <c r="X955" s="495"/>
      <c r="Y955" s="607"/>
      <c r="Z955" s="607"/>
      <c r="AA955" s="502"/>
      <c r="AB955" s="502"/>
      <c r="AC955" s="503"/>
      <c r="AD955" s="502"/>
      <c r="AE955" s="502"/>
      <c r="AF955" s="502"/>
      <c r="AG955" s="505"/>
      <c r="AH955" s="502"/>
      <c r="AI955" s="502"/>
      <c r="AJ955" s="495"/>
      <c r="AK955" s="495"/>
      <c r="AL955" s="495"/>
      <c r="AM955" s="495"/>
      <c r="AN955" s="495"/>
      <c r="AO955" s="495"/>
      <c r="AP955" s="495"/>
      <c r="AQ955" s="607"/>
      <c r="AR955" s="495"/>
      <c r="AS955" s="495"/>
    </row>
    <row r="956" spans="1:45" ht="15.75" customHeight="1" x14ac:dyDescent="0.25">
      <c r="A956" s="495"/>
      <c r="B956" s="496"/>
      <c r="C956" s="496"/>
      <c r="D956" s="495"/>
      <c r="E956" s="497"/>
      <c r="F956" s="495"/>
      <c r="G956" s="498"/>
      <c r="H956" s="495"/>
      <c r="I956" s="634"/>
      <c r="J956" s="495"/>
      <c r="K956" s="499"/>
      <c r="L956" s="607"/>
      <c r="M956" s="607"/>
      <c r="N956" s="495"/>
      <c r="O956" s="497"/>
      <c r="P956" s="495"/>
      <c r="Q956" s="607"/>
      <c r="R956" s="495"/>
      <c r="S956" s="607"/>
      <c r="T956" s="607"/>
      <c r="U956" s="495"/>
      <c r="V956" s="495"/>
      <c r="W956" s="495"/>
      <c r="X956" s="495"/>
      <c r="Y956" s="607"/>
      <c r="Z956" s="495"/>
      <c r="AA956" s="502"/>
      <c r="AB956" s="502"/>
      <c r="AC956" s="503"/>
      <c r="AD956" s="502"/>
      <c r="AE956" s="502"/>
      <c r="AF956" s="502"/>
      <c r="AG956" s="505"/>
      <c r="AH956" s="502"/>
      <c r="AI956" s="502"/>
      <c r="AJ956" s="495"/>
      <c r="AK956" s="495"/>
      <c r="AL956" s="495"/>
      <c r="AM956" s="495"/>
      <c r="AN956" s="495"/>
      <c r="AO956" s="495"/>
      <c r="AP956" s="495"/>
      <c r="AQ956" s="607"/>
      <c r="AR956" s="495"/>
      <c r="AS956" s="495"/>
    </row>
    <row r="957" spans="1:45" ht="15.75" customHeight="1" x14ac:dyDescent="0.25">
      <c r="A957" s="495"/>
      <c r="B957" s="496"/>
      <c r="C957" s="496"/>
      <c r="D957" s="495"/>
      <c r="E957" s="497"/>
      <c r="F957" s="495"/>
      <c r="G957" s="498"/>
      <c r="H957" s="495"/>
      <c r="I957" s="634"/>
      <c r="J957" s="495"/>
      <c r="K957" s="499"/>
      <c r="L957" s="607"/>
      <c r="M957" s="627"/>
      <c r="N957" s="495"/>
      <c r="O957" s="497"/>
      <c r="P957" s="495"/>
      <c r="Q957" s="607"/>
      <c r="R957" s="495"/>
      <c r="S957" s="607"/>
      <c r="T957" s="607"/>
      <c r="U957" s="495"/>
      <c r="V957" s="495"/>
      <c r="W957" s="495"/>
      <c r="X957" s="495"/>
      <c r="Y957" s="607"/>
      <c r="Z957" s="607"/>
      <c r="AA957" s="502"/>
      <c r="AB957" s="502"/>
      <c r="AC957" s="503"/>
      <c r="AD957" s="502"/>
      <c r="AE957" s="502"/>
      <c r="AF957" s="502"/>
      <c r="AG957" s="505"/>
      <c r="AH957" s="502"/>
      <c r="AI957" s="502"/>
      <c r="AJ957" s="495"/>
      <c r="AK957" s="495"/>
      <c r="AL957" s="495"/>
      <c r="AM957" s="495"/>
      <c r="AN957" s="495"/>
      <c r="AO957" s="495"/>
      <c r="AP957" s="495"/>
      <c r="AQ957" s="607"/>
      <c r="AR957" s="495"/>
      <c r="AS957" s="495"/>
    </row>
    <row r="958" spans="1:45" ht="15.75" customHeight="1" x14ac:dyDescent="0.25">
      <c r="A958" s="495"/>
      <c r="B958" s="496"/>
      <c r="C958" s="496"/>
      <c r="D958" s="495"/>
      <c r="E958" s="497"/>
      <c r="F958" s="495"/>
      <c r="G958" s="498"/>
      <c r="H958" s="495"/>
      <c r="I958" s="634"/>
      <c r="J958" s="495"/>
      <c r="K958" s="499"/>
      <c r="L958" s="607"/>
      <c r="M958" s="607"/>
      <c r="N958" s="495"/>
      <c r="O958" s="497"/>
      <c r="P958" s="495"/>
      <c r="Q958" s="607"/>
      <c r="R958" s="495"/>
      <c r="S958" s="607"/>
      <c r="T958" s="607"/>
      <c r="U958" s="495"/>
      <c r="V958" s="495"/>
      <c r="W958" s="495"/>
      <c r="X958" s="495"/>
      <c r="Y958" s="607"/>
      <c r="Z958" s="607"/>
      <c r="AA958" s="502"/>
      <c r="AB958" s="502"/>
      <c r="AC958" s="503"/>
      <c r="AD958" s="502"/>
      <c r="AE958" s="502"/>
      <c r="AF958" s="502"/>
      <c r="AG958" s="505"/>
      <c r="AH958" s="502"/>
      <c r="AI958" s="502"/>
      <c r="AJ958" s="495"/>
      <c r="AK958" s="495"/>
      <c r="AL958" s="495"/>
      <c r="AM958" s="495"/>
      <c r="AN958" s="495"/>
      <c r="AO958" s="495"/>
      <c r="AP958" s="495"/>
      <c r="AQ958" s="607"/>
      <c r="AR958" s="495"/>
      <c r="AS958" s="495"/>
    </row>
    <row r="959" spans="1:45" ht="15.75" customHeight="1" x14ac:dyDescent="0.25">
      <c r="A959" s="495"/>
      <c r="B959" s="496"/>
      <c r="C959" s="496"/>
      <c r="D959" s="495"/>
      <c r="E959" s="497"/>
      <c r="F959" s="495"/>
      <c r="G959" s="498"/>
      <c r="H959" s="495"/>
      <c r="I959" s="634"/>
      <c r="J959" s="495"/>
      <c r="K959" s="499"/>
      <c r="L959" s="607"/>
      <c r="M959" s="607"/>
      <c r="N959" s="495"/>
      <c r="O959" s="497"/>
      <c r="P959" s="495"/>
      <c r="Q959" s="607"/>
      <c r="R959" s="495"/>
      <c r="S959" s="607"/>
      <c r="T959" s="607"/>
      <c r="U959" s="495"/>
      <c r="V959" s="495"/>
      <c r="W959" s="495"/>
      <c r="X959" s="495"/>
      <c r="Y959" s="607"/>
      <c r="Z959" s="607"/>
      <c r="AA959" s="502"/>
      <c r="AB959" s="502"/>
      <c r="AC959" s="503"/>
      <c r="AD959" s="502"/>
      <c r="AE959" s="502"/>
      <c r="AF959" s="502"/>
      <c r="AG959" s="505"/>
      <c r="AH959" s="502"/>
      <c r="AI959" s="502"/>
      <c r="AJ959" s="495"/>
      <c r="AK959" s="495"/>
      <c r="AL959" s="495"/>
      <c r="AM959" s="495"/>
      <c r="AN959" s="495"/>
      <c r="AO959" s="495"/>
      <c r="AP959" s="495"/>
      <c r="AQ959" s="607"/>
      <c r="AR959" s="495"/>
      <c r="AS959" s="495"/>
    </row>
    <row r="960" spans="1:45" ht="15.75" customHeight="1" x14ac:dyDescent="0.25">
      <c r="A960" s="495"/>
      <c r="B960" s="496"/>
      <c r="C960" s="646"/>
      <c r="D960" s="495"/>
      <c r="E960" s="497"/>
      <c r="F960" s="495"/>
      <c r="G960" s="498"/>
      <c r="H960" s="495"/>
      <c r="I960" s="495"/>
      <c r="J960" s="495"/>
      <c r="K960" s="499"/>
      <c r="L960" s="607"/>
      <c r="M960" s="607"/>
      <c r="N960" s="495"/>
      <c r="O960" s="497"/>
      <c r="P960" s="495"/>
      <c r="Q960" s="607"/>
      <c r="R960" s="495"/>
      <c r="S960" s="607"/>
      <c r="T960" s="607"/>
      <c r="U960" s="495"/>
      <c r="V960" s="495"/>
      <c r="W960" s="495"/>
      <c r="X960" s="495"/>
      <c r="Y960" s="607"/>
      <c r="Z960" s="607"/>
      <c r="AA960" s="502"/>
      <c r="AB960" s="502"/>
      <c r="AC960" s="503"/>
      <c r="AD960" s="502"/>
      <c r="AE960" s="502"/>
      <c r="AF960" s="502"/>
      <c r="AG960" s="505"/>
      <c r="AH960" s="502"/>
      <c r="AI960" s="502"/>
      <c r="AJ960" s="495"/>
      <c r="AK960" s="495"/>
      <c r="AL960" s="495"/>
      <c r="AM960" s="495"/>
      <c r="AN960" s="495"/>
      <c r="AO960" s="495"/>
      <c r="AP960" s="495"/>
      <c r="AQ960" s="607"/>
      <c r="AR960" s="495"/>
      <c r="AS960" s="495"/>
    </row>
    <row r="961" spans="1:45" ht="15.75" customHeight="1" x14ac:dyDescent="0.25">
      <c r="A961" s="495"/>
      <c r="B961" s="496"/>
      <c r="C961" s="496"/>
      <c r="D961" s="495"/>
      <c r="E961" s="647"/>
      <c r="F961" s="495"/>
      <c r="G961" s="498"/>
      <c r="H961" s="495"/>
      <c r="I961" s="495"/>
      <c r="J961" s="495"/>
      <c r="K961" s="499"/>
      <c r="L961" s="607"/>
      <c r="M961" s="607"/>
      <c r="N961" s="495"/>
      <c r="O961" s="497"/>
      <c r="P961" s="495"/>
      <c r="Q961" s="607"/>
      <c r="R961" s="495"/>
      <c r="S961" s="607"/>
      <c r="T961" s="607"/>
      <c r="U961" s="495"/>
      <c r="V961" s="495"/>
      <c r="W961" s="495"/>
      <c r="X961" s="495"/>
      <c r="Y961" s="607"/>
      <c r="Z961" s="607"/>
      <c r="AA961" s="502"/>
      <c r="AB961" s="502"/>
      <c r="AC961" s="503"/>
      <c r="AD961" s="505"/>
      <c r="AE961" s="505"/>
      <c r="AF961" s="502"/>
      <c r="AG961" s="505"/>
      <c r="AH961" s="502"/>
      <c r="AI961" s="502"/>
      <c r="AJ961" s="495"/>
      <c r="AK961" s="495"/>
      <c r="AL961" s="495"/>
      <c r="AM961" s="495"/>
      <c r="AN961" s="495"/>
      <c r="AO961" s="495"/>
      <c r="AP961" s="495"/>
      <c r="AQ961" s="607"/>
      <c r="AR961" s="495"/>
      <c r="AS961" s="495"/>
    </row>
    <row r="962" spans="1:45" ht="15.75" customHeight="1" x14ac:dyDescent="0.25">
      <c r="A962" s="495"/>
      <c r="B962" s="496"/>
      <c r="C962" s="496"/>
      <c r="D962" s="495"/>
      <c r="E962" s="497"/>
      <c r="F962" s="495"/>
      <c r="G962" s="498"/>
      <c r="H962" s="495"/>
      <c r="I962" s="634"/>
      <c r="J962" s="495"/>
      <c r="K962" s="499"/>
      <c r="L962" s="607"/>
      <c r="M962" s="607"/>
      <c r="N962" s="495"/>
      <c r="O962" s="497"/>
      <c r="P962" s="495"/>
      <c r="Q962" s="607"/>
      <c r="R962" s="495"/>
      <c r="S962" s="607"/>
      <c r="T962" s="607"/>
      <c r="U962" s="495"/>
      <c r="V962" s="495"/>
      <c r="W962" s="495"/>
      <c r="X962" s="495"/>
      <c r="Y962" s="607"/>
      <c r="Z962" s="607"/>
      <c r="AA962" s="502"/>
      <c r="AB962" s="502"/>
      <c r="AC962" s="503"/>
      <c r="AD962" s="502"/>
      <c r="AE962" s="502"/>
      <c r="AF962" s="502"/>
      <c r="AG962" s="505"/>
      <c r="AH962" s="502"/>
      <c r="AI962" s="502"/>
      <c r="AJ962" s="495"/>
      <c r="AK962" s="495"/>
      <c r="AL962" s="495"/>
      <c r="AM962" s="495"/>
      <c r="AN962" s="495"/>
      <c r="AO962" s="495"/>
      <c r="AP962" s="495"/>
      <c r="AQ962" s="607"/>
      <c r="AR962" s="495"/>
      <c r="AS962" s="495"/>
    </row>
    <row r="963" spans="1:45" ht="15.75" customHeight="1" x14ac:dyDescent="0.25">
      <c r="A963" s="495"/>
      <c r="B963" s="496"/>
      <c r="C963" s="496"/>
      <c r="D963" s="495"/>
      <c r="E963" s="497"/>
      <c r="F963" s="495"/>
      <c r="G963" s="498"/>
      <c r="H963" s="495"/>
      <c r="I963" s="634"/>
      <c r="J963" s="495"/>
      <c r="K963" s="499"/>
      <c r="L963" s="607"/>
      <c r="M963" s="607"/>
      <c r="N963" s="495"/>
      <c r="O963" s="497"/>
      <c r="P963" s="495"/>
      <c r="Q963" s="607"/>
      <c r="R963" s="495"/>
      <c r="S963" s="607"/>
      <c r="T963" s="607"/>
      <c r="U963" s="495"/>
      <c r="V963" s="495"/>
      <c r="W963" s="495"/>
      <c r="X963" s="495"/>
      <c r="Y963" s="607"/>
      <c r="Z963" s="607"/>
      <c r="AA963" s="502"/>
      <c r="AB963" s="502"/>
      <c r="AC963" s="503"/>
      <c r="AD963" s="502"/>
      <c r="AE963" s="502"/>
      <c r="AF963" s="502"/>
      <c r="AG963" s="505"/>
      <c r="AH963" s="502"/>
      <c r="AI963" s="502"/>
      <c r="AJ963" s="495"/>
      <c r="AK963" s="495"/>
      <c r="AL963" s="495"/>
      <c r="AM963" s="495"/>
      <c r="AN963" s="495"/>
      <c r="AO963" s="495"/>
      <c r="AP963" s="495"/>
      <c r="AQ963" s="607"/>
      <c r="AR963" s="495"/>
      <c r="AS963" s="495"/>
    </row>
    <row r="964" spans="1:45" ht="15.75" customHeight="1" x14ac:dyDescent="0.25">
      <c r="A964" s="495"/>
      <c r="B964" s="496"/>
      <c r="C964" s="496"/>
      <c r="D964" s="495"/>
      <c r="E964" s="497"/>
      <c r="F964" s="495"/>
      <c r="G964" s="498"/>
      <c r="H964" s="495"/>
      <c r="I964" s="634"/>
      <c r="J964" s="495"/>
      <c r="K964" s="499"/>
      <c r="L964" s="607"/>
      <c r="M964" s="607"/>
      <c r="N964" s="495"/>
      <c r="O964" s="497"/>
      <c r="P964" s="495"/>
      <c r="Q964" s="607"/>
      <c r="R964" s="495"/>
      <c r="S964" s="607"/>
      <c r="T964" s="607"/>
      <c r="U964" s="495"/>
      <c r="V964" s="495"/>
      <c r="W964" s="495"/>
      <c r="X964" s="495"/>
      <c r="Y964" s="607"/>
      <c r="Z964" s="607"/>
      <c r="AA964" s="502"/>
      <c r="AB964" s="502"/>
      <c r="AC964" s="503"/>
      <c r="AD964" s="502"/>
      <c r="AE964" s="502"/>
      <c r="AF964" s="502"/>
      <c r="AG964" s="505"/>
      <c r="AH964" s="502"/>
      <c r="AI964" s="502"/>
      <c r="AJ964" s="495"/>
      <c r="AK964" s="495"/>
      <c r="AL964" s="495"/>
      <c r="AM964" s="495"/>
      <c r="AN964" s="495"/>
      <c r="AO964" s="495"/>
      <c r="AP964" s="495"/>
      <c r="AQ964" s="607"/>
      <c r="AR964" s="495"/>
      <c r="AS964" s="495"/>
    </row>
    <row r="965" spans="1:45" ht="15.75" customHeight="1" x14ac:dyDescent="0.25">
      <c r="A965" s="495"/>
      <c r="B965" s="496"/>
      <c r="C965" s="496"/>
      <c r="D965" s="495"/>
      <c r="E965" s="497"/>
      <c r="F965" s="495"/>
      <c r="G965" s="498"/>
      <c r="H965" s="495"/>
      <c r="I965" s="634"/>
      <c r="J965" s="495"/>
      <c r="K965" s="499"/>
      <c r="L965" s="607"/>
      <c r="M965" s="607"/>
      <c r="N965" s="495"/>
      <c r="O965" s="497"/>
      <c r="P965" s="495"/>
      <c r="Q965" s="607"/>
      <c r="R965" s="495"/>
      <c r="S965" s="607"/>
      <c r="T965" s="607"/>
      <c r="U965" s="495"/>
      <c r="V965" s="495"/>
      <c r="W965" s="495"/>
      <c r="X965" s="495"/>
      <c r="Y965" s="607"/>
      <c r="Z965" s="607"/>
      <c r="AA965" s="502"/>
      <c r="AB965" s="502"/>
      <c r="AC965" s="503"/>
      <c r="AD965" s="502"/>
      <c r="AE965" s="502"/>
      <c r="AF965" s="502"/>
      <c r="AG965" s="505"/>
      <c r="AH965" s="502"/>
      <c r="AI965" s="502"/>
      <c r="AJ965" s="495"/>
      <c r="AK965" s="495"/>
      <c r="AL965" s="495"/>
      <c r="AM965" s="495"/>
      <c r="AN965" s="495"/>
      <c r="AO965" s="495"/>
      <c r="AP965" s="495"/>
      <c r="AQ965" s="607"/>
      <c r="AR965" s="495"/>
      <c r="AS965" s="495"/>
    </row>
    <row r="966" spans="1:45" ht="15.75" customHeight="1" x14ac:dyDescent="0.25">
      <c r="A966" s="495"/>
      <c r="B966" s="496"/>
      <c r="C966" s="496"/>
      <c r="D966" s="495"/>
      <c r="E966" s="497"/>
      <c r="F966" s="495"/>
      <c r="G966" s="498"/>
      <c r="H966" s="495"/>
      <c r="I966" s="634"/>
      <c r="J966" s="495"/>
      <c r="K966" s="499"/>
      <c r="L966" s="607"/>
      <c r="M966" s="607"/>
      <c r="N966" s="495"/>
      <c r="O966" s="497"/>
      <c r="P966" s="495"/>
      <c r="Q966" s="607"/>
      <c r="R966" s="495"/>
      <c r="S966" s="607"/>
      <c r="T966" s="607"/>
      <c r="U966" s="495"/>
      <c r="V966" s="495"/>
      <c r="W966" s="495"/>
      <c r="X966" s="495"/>
      <c r="Y966" s="607"/>
      <c r="Z966" s="607"/>
      <c r="AA966" s="502"/>
      <c r="AB966" s="502"/>
      <c r="AC966" s="503"/>
      <c r="AD966" s="502"/>
      <c r="AE966" s="502"/>
      <c r="AF966" s="502"/>
      <c r="AG966" s="505"/>
      <c r="AH966" s="502"/>
      <c r="AI966" s="502"/>
      <c r="AJ966" s="495"/>
      <c r="AK966" s="495"/>
      <c r="AL966" s="495"/>
      <c r="AM966" s="495"/>
      <c r="AN966" s="495"/>
      <c r="AO966" s="495"/>
      <c r="AP966" s="495"/>
      <c r="AQ966" s="607"/>
      <c r="AR966" s="495"/>
      <c r="AS966" s="495"/>
    </row>
    <row r="967" spans="1:45" ht="15.75" customHeight="1" x14ac:dyDescent="0.25">
      <c r="A967" s="495"/>
      <c r="B967" s="496"/>
      <c r="C967" s="496"/>
      <c r="D967" s="495"/>
      <c r="E967" s="497"/>
      <c r="F967" s="495"/>
      <c r="G967" s="498"/>
      <c r="H967" s="495"/>
      <c r="I967" s="634"/>
      <c r="J967" s="495"/>
      <c r="K967" s="499"/>
      <c r="L967" s="607"/>
      <c r="M967" s="607"/>
      <c r="N967" s="495"/>
      <c r="O967" s="497"/>
      <c r="P967" s="495"/>
      <c r="Q967" s="607"/>
      <c r="R967" s="495"/>
      <c r="S967" s="607"/>
      <c r="T967" s="607"/>
      <c r="U967" s="495"/>
      <c r="V967" s="495"/>
      <c r="W967" s="495"/>
      <c r="X967" s="495"/>
      <c r="Y967" s="607"/>
      <c r="Z967" s="607"/>
      <c r="AA967" s="502"/>
      <c r="AB967" s="502"/>
      <c r="AC967" s="503"/>
      <c r="AD967" s="502"/>
      <c r="AE967" s="502"/>
      <c r="AF967" s="502"/>
      <c r="AG967" s="505"/>
      <c r="AH967" s="502"/>
      <c r="AI967" s="502"/>
      <c r="AJ967" s="495"/>
      <c r="AK967" s="495"/>
      <c r="AL967" s="495"/>
      <c r="AM967" s="495"/>
      <c r="AN967" s="495"/>
      <c r="AO967" s="495"/>
      <c r="AP967" s="495"/>
      <c r="AQ967" s="607"/>
      <c r="AR967" s="495"/>
      <c r="AS967" s="495"/>
    </row>
    <row r="968" spans="1:45" ht="15.75" customHeight="1" x14ac:dyDescent="0.25">
      <c r="A968" s="495"/>
      <c r="B968" s="496"/>
      <c r="C968" s="496"/>
      <c r="D968" s="495"/>
      <c r="E968" s="497"/>
      <c r="F968" s="495"/>
      <c r="G968" s="498"/>
      <c r="H968" s="495"/>
      <c r="I968" s="634"/>
      <c r="J968" s="495"/>
      <c r="K968" s="499"/>
      <c r="L968" s="607"/>
      <c r="M968" s="607"/>
      <c r="N968" s="495"/>
      <c r="O968" s="497"/>
      <c r="P968" s="495"/>
      <c r="Q968" s="607"/>
      <c r="R968" s="495"/>
      <c r="S968" s="607"/>
      <c r="T968" s="607"/>
      <c r="U968" s="495"/>
      <c r="V968" s="495"/>
      <c r="W968" s="495"/>
      <c r="X968" s="495"/>
      <c r="Y968" s="607"/>
      <c r="Z968" s="607"/>
      <c r="AA968" s="502"/>
      <c r="AB968" s="502"/>
      <c r="AC968" s="503"/>
      <c r="AD968" s="502"/>
      <c r="AE968" s="502"/>
      <c r="AF968" s="502"/>
      <c r="AG968" s="505"/>
      <c r="AH968" s="502"/>
      <c r="AI968" s="502"/>
      <c r="AJ968" s="495"/>
      <c r="AK968" s="495"/>
      <c r="AL968" s="495"/>
      <c r="AM968" s="495"/>
      <c r="AN968" s="495"/>
      <c r="AO968" s="495"/>
      <c r="AP968" s="495"/>
      <c r="AQ968" s="607"/>
      <c r="AR968" s="495"/>
      <c r="AS968" s="495"/>
    </row>
    <row r="969" spans="1:45" ht="15.75" customHeight="1" x14ac:dyDescent="0.25">
      <c r="A969" s="495"/>
      <c r="B969" s="496"/>
      <c r="C969" s="496"/>
      <c r="D969" s="495"/>
      <c r="E969" s="497"/>
      <c r="F969" s="495"/>
      <c r="G969" s="498"/>
      <c r="H969" s="495"/>
      <c r="I969" s="634"/>
      <c r="J969" s="495"/>
      <c r="K969" s="499"/>
      <c r="L969" s="607"/>
      <c r="M969" s="607"/>
      <c r="N969" s="495"/>
      <c r="O969" s="497"/>
      <c r="P969" s="495"/>
      <c r="Q969" s="607"/>
      <c r="R969" s="495"/>
      <c r="S969" s="607"/>
      <c r="T969" s="607"/>
      <c r="U969" s="495"/>
      <c r="V969" s="495"/>
      <c r="W969" s="495"/>
      <c r="X969" s="495"/>
      <c r="Y969" s="607"/>
      <c r="Z969" s="607"/>
      <c r="AA969" s="502"/>
      <c r="AB969" s="502"/>
      <c r="AC969" s="503"/>
      <c r="AD969" s="502"/>
      <c r="AE969" s="502"/>
      <c r="AF969" s="502"/>
      <c r="AG969" s="505"/>
      <c r="AH969" s="502"/>
      <c r="AI969" s="502"/>
      <c r="AJ969" s="495"/>
      <c r="AK969" s="495"/>
      <c r="AL969" s="495"/>
      <c r="AM969" s="495"/>
      <c r="AN969" s="495"/>
      <c r="AO969" s="495"/>
      <c r="AP969" s="495"/>
      <c r="AQ969" s="607"/>
      <c r="AR969" s="495"/>
      <c r="AS969" s="495"/>
    </row>
    <row r="970" spans="1:45" ht="15.75" customHeight="1" x14ac:dyDescent="0.25">
      <c r="A970" s="495"/>
      <c r="B970" s="496"/>
      <c r="C970" s="496"/>
      <c r="D970" s="495"/>
      <c r="E970" s="497"/>
      <c r="F970" s="495"/>
      <c r="G970" s="498"/>
      <c r="H970" s="495"/>
      <c r="I970" s="634"/>
      <c r="J970" s="495"/>
      <c r="K970" s="499"/>
      <c r="L970" s="607"/>
      <c r="M970" s="607"/>
      <c r="N970" s="495"/>
      <c r="O970" s="497"/>
      <c r="P970" s="495"/>
      <c r="Q970" s="607"/>
      <c r="R970" s="495"/>
      <c r="S970" s="607"/>
      <c r="T970" s="607"/>
      <c r="U970" s="495"/>
      <c r="V970" s="495"/>
      <c r="W970" s="495"/>
      <c r="X970" s="495"/>
      <c r="Y970" s="607"/>
      <c r="Z970" s="607"/>
      <c r="AA970" s="502"/>
      <c r="AB970" s="502"/>
      <c r="AC970" s="503"/>
      <c r="AD970" s="502"/>
      <c r="AE970" s="502"/>
      <c r="AF970" s="502"/>
      <c r="AG970" s="505"/>
      <c r="AH970" s="502"/>
      <c r="AI970" s="502"/>
      <c r="AJ970" s="495"/>
      <c r="AK970" s="495"/>
      <c r="AL970" s="495"/>
      <c r="AM970" s="495"/>
      <c r="AN970" s="495"/>
      <c r="AO970" s="495"/>
      <c r="AP970" s="495"/>
      <c r="AQ970" s="607"/>
      <c r="AR970" s="495"/>
      <c r="AS970" s="495"/>
    </row>
    <row r="971" spans="1:45" ht="15.75" customHeight="1" x14ac:dyDescent="0.25">
      <c r="A971" s="495"/>
      <c r="B971" s="496"/>
      <c r="C971" s="496"/>
      <c r="D971" s="495"/>
      <c r="E971" s="647"/>
      <c r="F971" s="495"/>
      <c r="G971" s="498"/>
      <c r="H971" s="495"/>
      <c r="I971" s="634"/>
      <c r="J971" s="495"/>
      <c r="K971" s="499"/>
      <c r="L971" s="607"/>
      <c r="M971" s="607"/>
      <c r="N971" s="495"/>
      <c r="O971" s="497"/>
      <c r="P971" s="495"/>
      <c r="Q971" s="607"/>
      <c r="R971" s="495"/>
      <c r="S971" s="607"/>
      <c r="T971" s="607"/>
      <c r="U971" s="495"/>
      <c r="V971" s="495"/>
      <c r="W971" s="495"/>
      <c r="X971" s="501"/>
      <c r="Y971" s="607"/>
      <c r="Z971" s="607"/>
      <c r="AA971" s="502"/>
      <c r="AB971" s="502"/>
      <c r="AC971" s="503"/>
      <c r="AD971" s="502"/>
      <c r="AE971" s="502"/>
      <c r="AF971" s="502"/>
      <c r="AG971" s="505"/>
      <c r="AH971" s="502"/>
      <c r="AI971" s="502"/>
      <c r="AJ971" s="495"/>
      <c r="AK971" s="495"/>
      <c r="AL971" s="495"/>
      <c r="AM971" s="495"/>
      <c r="AN971" s="495"/>
      <c r="AO971" s="495"/>
      <c r="AP971" s="495"/>
      <c r="AQ971" s="607"/>
      <c r="AR971" s="495"/>
      <c r="AS971" s="495"/>
    </row>
    <row r="972" spans="1:45" ht="15.75" customHeight="1" x14ac:dyDescent="0.25">
      <c r="A972" s="495"/>
      <c r="B972" s="496"/>
      <c r="C972" s="496"/>
      <c r="D972" s="495"/>
      <c r="E972" s="497"/>
      <c r="F972" s="495"/>
      <c r="G972" s="498"/>
      <c r="H972" s="495"/>
      <c r="I972" s="634"/>
      <c r="J972" s="495"/>
      <c r="K972" s="499"/>
      <c r="L972" s="607"/>
      <c r="M972" s="607"/>
      <c r="N972" s="495"/>
      <c r="O972" s="497"/>
      <c r="P972" s="495"/>
      <c r="Q972" s="607"/>
      <c r="R972" s="495"/>
      <c r="S972" s="607"/>
      <c r="T972" s="607"/>
      <c r="U972" s="495"/>
      <c r="V972" s="495"/>
      <c r="W972" s="495"/>
      <c r="X972" s="495"/>
      <c r="Y972" s="607"/>
      <c r="Z972" s="495"/>
      <c r="AA972" s="502"/>
      <c r="AB972" s="502"/>
      <c r="AC972" s="503"/>
      <c r="AD972" s="502"/>
      <c r="AE972" s="502"/>
      <c r="AF972" s="502"/>
      <c r="AG972" s="505"/>
      <c r="AH972" s="502"/>
      <c r="AI972" s="502"/>
      <c r="AJ972" s="495"/>
      <c r="AK972" s="495"/>
      <c r="AL972" s="495"/>
      <c r="AM972" s="495"/>
      <c r="AN972" s="495"/>
      <c r="AO972" s="495"/>
      <c r="AP972" s="495"/>
      <c r="AQ972" s="607"/>
      <c r="AR972" s="495"/>
      <c r="AS972" s="495"/>
    </row>
    <row r="973" spans="1:45" ht="15.75" customHeight="1" x14ac:dyDescent="0.25">
      <c r="A973" s="495"/>
      <c r="B973" s="496"/>
      <c r="C973" s="496"/>
      <c r="D973" s="495"/>
      <c r="E973" s="497"/>
      <c r="F973" s="495"/>
      <c r="G973" s="498"/>
      <c r="H973" s="495"/>
      <c r="I973" s="634"/>
      <c r="J973" s="495"/>
      <c r="K973" s="499"/>
      <c r="L973" s="607"/>
      <c r="M973" s="607"/>
      <c r="N973" s="495"/>
      <c r="O973" s="497"/>
      <c r="P973" s="495"/>
      <c r="Q973" s="607"/>
      <c r="R973" s="495"/>
      <c r="S973" s="607"/>
      <c r="T973" s="607"/>
      <c r="U973" s="495"/>
      <c r="V973" s="495"/>
      <c r="W973" s="495"/>
      <c r="X973" s="495"/>
      <c r="Y973" s="607"/>
      <c r="Z973" s="495"/>
      <c r="AA973" s="502"/>
      <c r="AB973" s="502"/>
      <c r="AC973" s="503"/>
      <c r="AD973" s="502"/>
      <c r="AE973" s="502"/>
      <c r="AF973" s="502"/>
      <c r="AG973" s="505"/>
      <c r="AH973" s="502"/>
      <c r="AI973" s="502"/>
      <c r="AJ973" s="495"/>
      <c r="AK973" s="495"/>
      <c r="AL973" s="495"/>
      <c r="AM973" s="495"/>
      <c r="AN973" s="495"/>
      <c r="AO973" s="495"/>
      <c r="AP973" s="495"/>
      <c r="AQ973" s="607"/>
      <c r="AR973" s="495"/>
      <c r="AS973" s="495"/>
    </row>
    <row r="974" spans="1:45" ht="15.75" customHeight="1" x14ac:dyDescent="0.25">
      <c r="A974" s="495"/>
      <c r="B974" s="496"/>
      <c r="C974" s="496"/>
      <c r="D974" s="495"/>
      <c r="E974" s="497"/>
      <c r="F974" s="495"/>
      <c r="G974" s="498"/>
      <c r="H974" s="495"/>
      <c r="I974" s="634"/>
      <c r="J974" s="495"/>
      <c r="K974" s="499"/>
      <c r="L974" s="607"/>
      <c r="M974" s="607"/>
      <c r="N974" s="495"/>
      <c r="O974" s="497"/>
      <c r="P974" s="495"/>
      <c r="Q974" s="607"/>
      <c r="R974" s="495"/>
      <c r="S974" s="607"/>
      <c r="T974" s="607"/>
      <c r="U974" s="495"/>
      <c r="V974" s="495"/>
      <c r="W974" s="495"/>
      <c r="X974" s="495"/>
      <c r="Y974" s="607"/>
      <c r="Z974" s="607"/>
      <c r="AA974" s="502"/>
      <c r="AB974" s="502"/>
      <c r="AC974" s="503"/>
      <c r="AD974" s="502"/>
      <c r="AE974" s="502"/>
      <c r="AF974" s="502"/>
      <c r="AG974" s="505"/>
      <c r="AH974" s="502"/>
      <c r="AI974" s="502"/>
      <c r="AJ974" s="495"/>
      <c r="AK974" s="495"/>
      <c r="AL974" s="495"/>
      <c r="AM974" s="495"/>
      <c r="AN974" s="495"/>
      <c r="AO974" s="495"/>
      <c r="AP974" s="495"/>
      <c r="AQ974" s="607"/>
      <c r="AR974" s="495"/>
      <c r="AS974" s="495"/>
    </row>
    <row r="975" spans="1:45" ht="15.75" customHeight="1" x14ac:dyDescent="0.25">
      <c r="A975" s="495"/>
      <c r="B975" s="496"/>
      <c r="C975" s="496"/>
      <c r="D975" s="495"/>
      <c r="E975" s="497"/>
      <c r="F975" s="495"/>
      <c r="G975" s="498"/>
      <c r="H975" s="495"/>
      <c r="I975" s="634"/>
      <c r="J975" s="495"/>
      <c r="K975" s="499"/>
      <c r="L975" s="607"/>
      <c r="M975" s="607"/>
      <c r="N975" s="495"/>
      <c r="O975" s="497"/>
      <c r="P975" s="495"/>
      <c r="Q975" s="607"/>
      <c r="R975" s="495"/>
      <c r="S975" s="607"/>
      <c r="T975" s="607"/>
      <c r="U975" s="495"/>
      <c r="V975" s="495"/>
      <c r="W975" s="495"/>
      <c r="X975" s="495"/>
      <c r="Y975" s="607"/>
      <c r="Z975" s="607"/>
      <c r="AA975" s="502"/>
      <c r="AB975" s="502"/>
      <c r="AC975" s="503"/>
      <c r="AD975" s="502"/>
      <c r="AE975" s="502"/>
      <c r="AF975" s="502"/>
      <c r="AG975" s="505"/>
      <c r="AH975" s="502"/>
      <c r="AI975" s="502"/>
      <c r="AJ975" s="495"/>
      <c r="AK975" s="495"/>
      <c r="AL975" s="495"/>
      <c r="AM975" s="495"/>
      <c r="AN975" s="495"/>
      <c r="AO975" s="495"/>
      <c r="AP975" s="495"/>
      <c r="AQ975" s="607"/>
      <c r="AR975" s="495"/>
      <c r="AS975" s="495"/>
    </row>
    <row r="976" spans="1:45" ht="15.75" customHeight="1" x14ac:dyDescent="0.25">
      <c r="A976" s="495"/>
      <c r="B976" s="496"/>
      <c r="C976" s="496"/>
      <c r="D976" s="495"/>
      <c r="E976" s="497"/>
      <c r="F976" s="495"/>
      <c r="G976" s="498"/>
      <c r="H976" s="495"/>
      <c r="I976" s="634"/>
      <c r="J976" s="495"/>
      <c r="K976" s="499"/>
      <c r="L976" s="607"/>
      <c r="M976" s="607"/>
      <c r="N976" s="495"/>
      <c r="O976" s="497"/>
      <c r="P976" s="495"/>
      <c r="Q976" s="607"/>
      <c r="R976" s="495"/>
      <c r="S976" s="607"/>
      <c r="T976" s="607"/>
      <c r="U976" s="495"/>
      <c r="V976" s="495"/>
      <c r="W976" s="495"/>
      <c r="X976" s="495"/>
      <c r="Y976" s="607"/>
      <c r="Z976" s="607"/>
      <c r="AA976" s="502"/>
      <c r="AB976" s="502"/>
      <c r="AC976" s="503"/>
      <c r="AD976" s="502"/>
      <c r="AE976" s="502"/>
      <c r="AF976" s="502"/>
      <c r="AG976" s="505"/>
      <c r="AH976" s="502"/>
      <c r="AI976" s="502"/>
      <c r="AJ976" s="495"/>
      <c r="AK976" s="495"/>
      <c r="AL976" s="495"/>
      <c r="AM976" s="495"/>
      <c r="AN976" s="495"/>
      <c r="AO976" s="495"/>
      <c r="AP976" s="495"/>
      <c r="AQ976" s="607"/>
      <c r="AR976" s="495"/>
      <c r="AS976" s="495"/>
    </row>
    <row r="977" spans="1:45" ht="15.75" customHeight="1" x14ac:dyDescent="0.25">
      <c r="A977" s="495"/>
      <c r="B977" s="496"/>
      <c r="C977" s="496"/>
      <c r="D977" s="495"/>
      <c r="E977" s="497"/>
      <c r="F977" s="495"/>
      <c r="G977" s="498"/>
      <c r="H977" s="495"/>
      <c r="I977" s="634"/>
      <c r="J977" s="495"/>
      <c r="K977" s="499"/>
      <c r="L977" s="607"/>
      <c r="M977" s="607"/>
      <c r="N977" s="495"/>
      <c r="O977" s="497"/>
      <c r="P977" s="495"/>
      <c r="Q977" s="607"/>
      <c r="R977" s="495"/>
      <c r="S977" s="607"/>
      <c r="T977" s="607"/>
      <c r="U977" s="495"/>
      <c r="V977" s="495"/>
      <c r="W977" s="495"/>
      <c r="X977" s="495"/>
      <c r="Y977" s="607"/>
      <c r="Z977" s="607"/>
      <c r="AA977" s="502"/>
      <c r="AB977" s="502"/>
      <c r="AC977" s="503"/>
      <c r="AD977" s="502"/>
      <c r="AE977" s="502"/>
      <c r="AF977" s="502"/>
      <c r="AG977" s="505"/>
      <c r="AH977" s="502"/>
      <c r="AI977" s="502"/>
      <c r="AJ977" s="495"/>
      <c r="AK977" s="495"/>
      <c r="AL977" s="495"/>
      <c r="AM977" s="495"/>
      <c r="AN977" s="495"/>
      <c r="AO977" s="495"/>
      <c r="AP977" s="495"/>
      <c r="AQ977" s="607"/>
      <c r="AR977" s="495"/>
      <c r="AS977" s="495"/>
    </row>
    <row r="978" spans="1:45" ht="15.75" customHeight="1" x14ac:dyDescent="0.25">
      <c r="A978" s="495"/>
      <c r="B978" s="496"/>
      <c r="C978" s="496"/>
      <c r="D978" s="495"/>
      <c r="E978" s="497"/>
      <c r="F978" s="495"/>
      <c r="G978" s="498"/>
      <c r="H978" s="495"/>
      <c r="I978" s="634"/>
      <c r="J978" s="495"/>
      <c r="K978" s="499"/>
      <c r="L978" s="607"/>
      <c r="M978" s="607"/>
      <c r="N978" s="495"/>
      <c r="O978" s="497"/>
      <c r="P978" s="495"/>
      <c r="Q978" s="607"/>
      <c r="R978" s="495"/>
      <c r="S978" s="607"/>
      <c r="T978" s="607"/>
      <c r="U978" s="495"/>
      <c r="V978" s="495"/>
      <c r="W978" s="495"/>
      <c r="X978" s="495"/>
      <c r="Y978" s="607"/>
      <c r="Z978" s="607"/>
      <c r="AA978" s="502"/>
      <c r="AB978" s="502"/>
      <c r="AC978" s="503"/>
      <c r="AD978" s="502"/>
      <c r="AE978" s="502"/>
      <c r="AF978" s="502"/>
      <c r="AG978" s="505"/>
      <c r="AH978" s="502"/>
      <c r="AI978" s="502"/>
      <c r="AJ978" s="495"/>
      <c r="AK978" s="495"/>
      <c r="AL978" s="495"/>
      <c r="AM978" s="495"/>
      <c r="AN978" s="495"/>
      <c r="AO978" s="495"/>
      <c r="AP978" s="495"/>
      <c r="AQ978" s="607"/>
      <c r="AR978" s="495"/>
      <c r="AS978" s="495"/>
    </row>
    <row r="979" spans="1:45" ht="15.75" customHeight="1" x14ac:dyDescent="0.25">
      <c r="A979" s="495"/>
      <c r="B979" s="496"/>
      <c r="C979" s="496"/>
      <c r="D979" s="495"/>
      <c r="E979" s="497"/>
      <c r="F979" s="495"/>
      <c r="G979" s="498"/>
      <c r="H979" s="495"/>
      <c r="I979" s="634"/>
      <c r="J979" s="495"/>
      <c r="K979" s="499"/>
      <c r="L979" s="607"/>
      <c r="M979" s="607"/>
      <c r="N979" s="495"/>
      <c r="O979" s="497"/>
      <c r="P979" s="495"/>
      <c r="Q979" s="607"/>
      <c r="R979" s="495"/>
      <c r="S979" s="607"/>
      <c r="T979" s="607"/>
      <c r="U979" s="495"/>
      <c r="V979" s="495"/>
      <c r="W979" s="495"/>
      <c r="X979" s="495"/>
      <c r="Y979" s="607"/>
      <c r="Z979" s="607"/>
      <c r="AA979" s="502"/>
      <c r="AB979" s="502"/>
      <c r="AC979" s="503"/>
      <c r="AD979" s="502"/>
      <c r="AE979" s="502"/>
      <c r="AF979" s="502"/>
      <c r="AG979" s="505"/>
      <c r="AH979" s="502"/>
      <c r="AI979" s="502"/>
      <c r="AJ979" s="495"/>
      <c r="AK979" s="495"/>
      <c r="AL979" s="495"/>
      <c r="AM979" s="495"/>
      <c r="AN979" s="495"/>
      <c r="AO979" s="495"/>
      <c r="AP979" s="495"/>
      <c r="AQ979" s="607"/>
      <c r="AR979" s="495"/>
      <c r="AS979" s="495"/>
    </row>
    <row r="980" spans="1:45" ht="15.75" customHeight="1" x14ac:dyDescent="0.25">
      <c r="A980" s="495"/>
      <c r="B980" s="496"/>
      <c r="C980" s="496"/>
      <c r="D980" s="495"/>
      <c r="E980" s="497"/>
      <c r="F980" s="495"/>
      <c r="G980" s="498"/>
      <c r="H980" s="495"/>
      <c r="I980" s="634"/>
      <c r="J980" s="495"/>
      <c r="K980" s="499"/>
      <c r="L980" s="607"/>
      <c r="M980" s="607"/>
      <c r="N980" s="495"/>
      <c r="O980" s="497"/>
      <c r="P980" s="495"/>
      <c r="Q980" s="607"/>
      <c r="R980" s="495"/>
      <c r="S980" s="607"/>
      <c r="T980" s="607"/>
      <c r="U980" s="495"/>
      <c r="V980" s="495"/>
      <c r="W980" s="495"/>
      <c r="X980" s="495"/>
      <c r="Y980" s="607"/>
      <c r="Z980" s="607"/>
      <c r="AA980" s="502"/>
      <c r="AB980" s="502"/>
      <c r="AC980" s="503"/>
      <c r="AD980" s="502"/>
      <c r="AE980" s="502"/>
      <c r="AF980" s="502"/>
      <c r="AG980" s="505"/>
      <c r="AH980" s="502"/>
      <c r="AI980" s="502"/>
      <c r="AJ980" s="495"/>
      <c r="AK980" s="495"/>
      <c r="AL980" s="495"/>
      <c r="AM980" s="495"/>
      <c r="AN980" s="495"/>
      <c r="AO980" s="495"/>
      <c r="AP980" s="495"/>
      <c r="AQ980" s="607"/>
      <c r="AR980" s="495"/>
      <c r="AS980" s="495"/>
    </row>
    <row r="981" spans="1:45" ht="15.75" customHeight="1" x14ac:dyDescent="0.25">
      <c r="A981" s="495"/>
      <c r="B981" s="496"/>
      <c r="C981" s="496"/>
      <c r="D981" s="495"/>
      <c r="E981" s="497"/>
      <c r="F981" s="495"/>
      <c r="G981" s="498"/>
      <c r="H981" s="495"/>
      <c r="I981" s="634"/>
      <c r="J981" s="495"/>
      <c r="K981" s="499"/>
      <c r="L981" s="607"/>
      <c r="M981" s="607"/>
      <c r="N981" s="495"/>
      <c r="O981" s="497"/>
      <c r="P981" s="495"/>
      <c r="Q981" s="607"/>
      <c r="R981" s="495"/>
      <c r="S981" s="607"/>
      <c r="T981" s="607"/>
      <c r="U981" s="495"/>
      <c r="V981" s="495"/>
      <c r="W981" s="495"/>
      <c r="X981" s="495"/>
      <c r="Y981" s="607"/>
      <c r="Z981" s="607"/>
      <c r="AA981" s="502"/>
      <c r="AB981" s="502"/>
      <c r="AC981" s="503"/>
      <c r="AD981" s="502"/>
      <c r="AE981" s="502"/>
      <c r="AF981" s="502"/>
      <c r="AG981" s="505"/>
      <c r="AH981" s="502"/>
      <c r="AI981" s="502"/>
      <c r="AJ981" s="495"/>
      <c r="AK981" s="495"/>
      <c r="AL981" s="495"/>
      <c r="AM981" s="495"/>
      <c r="AN981" s="495"/>
      <c r="AO981" s="495"/>
      <c r="AP981" s="495"/>
      <c r="AQ981" s="607"/>
      <c r="AR981" s="495"/>
      <c r="AS981" s="495"/>
    </row>
    <row r="982" spans="1:45" ht="15.75" customHeight="1" x14ac:dyDescent="0.25">
      <c r="A982" s="495"/>
      <c r="B982" s="496"/>
      <c r="C982" s="496"/>
      <c r="D982" s="495"/>
      <c r="E982" s="497"/>
      <c r="F982" s="495"/>
      <c r="G982" s="498"/>
      <c r="H982" s="495"/>
      <c r="I982" s="634"/>
      <c r="J982" s="495"/>
      <c r="K982" s="499"/>
      <c r="L982" s="607"/>
      <c r="M982" s="607"/>
      <c r="N982" s="495"/>
      <c r="O982" s="497"/>
      <c r="P982" s="495"/>
      <c r="Q982" s="607"/>
      <c r="R982" s="495"/>
      <c r="S982" s="607"/>
      <c r="T982" s="607"/>
      <c r="U982" s="495"/>
      <c r="V982" s="495"/>
      <c r="W982" s="495"/>
      <c r="X982" s="495"/>
      <c r="Y982" s="607"/>
      <c r="Z982" s="607"/>
      <c r="AA982" s="502"/>
      <c r="AB982" s="502"/>
      <c r="AC982" s="503"/>
      <c r="AD982" s="502"/>
      <c r="AE982" s="502"/>
      <c r="AF982" s="502"/>
      <c r="AG982" s="505"/>
      <c r="AH982" s="502"/>
      <c r="AI982" s="502"/>
      <c r="AJ982" s="495"/>
      <c r="AK982" s="495"/>
      <c r="AL982" s="495"/>
      <c r="AM982" s="495"/>
      <c r="AN982" s="495"/>
      <c r="AO982" s="495"/>
      <c r="AP982" s="495"/>
      <c r="AQ982" s="607"/>
      <c r="AR982" s="495"/>
      <c r="AS982" s="495"/>
    </row>
    <row r="983" spans="1:45" ht="15.75" customHeight="1" x14ac:dyDescent="0.25">
      <c r="A983" s="495"/>
      <c r="B983" s="496"/>
      <c r="C983" s="496"/>
      <c r="D983" s="495"/>
      <c r="E983" s="497"/>
      <c r="F983" s="495"/>
      <c r="G983" s="498"/>
      <c r="H983" s="495"/>
      <c r="I983" s="634"/>
      <c r="J983" s="495"/>
      <c r="K983" s="499"/>
      <c r="L983" s="607"/>
      <c r="M983" s="607"/>
      <c r="N983" s="495"/>
      <c r="O983" s="497"/>
      <c r="P983" s="495"/>
      <c r="Q983" s="607"/>
      <c r="R983" s="495"/>
      <c r="S983" s="607"/>
      <c r="T983" s="607"/>
      <c r="U983" s="495"/>
      <c r="V983" s="495"/>
      <c r="W983" s="495"/>
      <c r="X983" s="495"/>
      <c r="Y983" s="607"/>
      <c r="Z983" s="607"/>
      <c r="AA983" s="502"/>
      <c r="AB983" s="502"/>
      <c r="AC983" s="503"/>
      <c r="AD983" s="502"/>
      <c r="AE983" s="502"/>
      <c r="AF983" s="502"/>
      <c r="AG983" s="505"/>
      <c r="AH983" s="502"/>
      <c r="AI983" s="502"/>
      <c r="AJ983" s="495"/>
      <c r="AK983" s="495"/>
      <c r="AL983" s="495"/>
      <c r="AM983" s="495"/>
      <c r="AN983" s="495"/>
      <c r="AO983" s="495"/>
      <c r="AP983" s="495"/>
      <c r="AQ983" s="607"/>
      <c r="AR983" s="495"/>
      <c r="AS983" s="495"/>
    </row>
    <row r="984" spans="1:45" ht="15.75" customHeight="1" x14ac:dyDescent="0.25">
      <c r="A984" s="495"/>
      <c r="B984" s="496"/>
      <c r="C984" s="496"/>
      <c r="D984" s="495"/>
      <c r="E984" s="497"/>
      <c r="F984" s="495"/>
      <c r="G984" s="498"/>
      <c r="H984" s="495"/>
      <c r="I984" s="495"/>
      <c r="J984" s="495"/>
      <c r="K984" s="499"/>
      <c r="L984" s="607"/>
      <c r="M984" s="607"/>
      <c r="N984" s="495"/>
      <c r="O984" s="497"/>
      <c r="P984" s="495"/>
      <c r="Q984" s="607"/>
      <c r="R984" s="495"/>
      <c r="S984" s="607"/>
      <c r="T984" s="495"/>
      <c r="U984" s="495"/>
      <c r="V984" s="495"/>
      <c r="W984" s="495"/>
      <c r="X984" s="495"/>
      <c r="Y984" s="607"/>
      <c r="Z984" s="607"/>
      <c r="AA984" s="502"/>
      <c r="AB984" s="502"/>
      <c r="AC984" s="503"/>
      <c r="AD984" s="502"/>
      <c r="AE984" s="502"/>
      <c r="AF984" s="502"/>
      <c r="AG984" s="505"/>
      <c r="AH984" s="502"/>
      <c r="AI984" s="502"/>
      <c r="AJ984" s="495"/>
      <c r="AK984" s="495"/>
      <c r="AL984" s="495"/>
      <c r="AM984" s="495"/>
      <c r="AN984" s="495"/>
      <c r="AO984" s="495"/>
      <c r="AP984" s="495"/>
      <c r="AQ984" s="607"/>
      <c r="AR984" s="495"/>
      <c r="AS984" s="495"/>
    </row>
    <row r="985" spans="1:45" ht="15.75" customHeight="1" x14ac:dyDescent="0.25">
      <c r="A985" s="495"/>
      <c r="B985" s="496"/>
      <c r="C985" s="496"/>
      <c r="D985" s="495"/>
      <c r="E985" s="497"/>
      <c r="F985" s="495"/>
      <c r="G985" s="498"/>
      <c r="H985" s="495"/>
      <c r="I985" s="634"/>
      <c r="J985" s="495"/>
      <c r="K985" s="499"/>
      <c r="L985" s="607"/>
      <c r="M985" s="607"/>
      <c r="N985" s="495"/>
      <c r="O985" s="497"/>
      <c r="P985" s="495"/>
      <c r="Q985" s="607"/>
      <c r="R985" s="495"/>
      <c r="S985" s="607"/>
      <c r="T985" s="607"/>
      <c r="U985" s="495"/>
      <c r="V985" s="495"/>
      <c r="W985" s="495"/>
      <c r="X985" s="495"/>
      <c r="Y985" s="607"/>
      <c r="Z985" s="607"/>
      <c r="AA985" s="502"/>
      <c r="AB985" s="502"/>
      <c r="AC985" s="503"/>
      <c r="AD985" s="502"/>
      <c r="AE985" s="502"/>
      <c r="AF985" s="502"/>
      <c r="AG985" s="505"/>
      <c r="AH985" s="502"/>
      <c r="AI985" s="502"/>
      <c r="AJ985" s="495"/>
      <c r="AK985" s="495"/>
      <c r="AL985" s="495"/>
      <c r="AM985" s="495"/>
      <c r="AN985" s="495"/>
      <c r="AO985" s="495"/>
      <c r="AP985" s="495"/>
      <c r="AQ985" s="607"/>
      <c r="AR985" s="495"/>
      <c r="AS985" s="495"/>
    </row>
    <row r="986" spans="1:45" ht="15.75" customHeight="1" x14ac:dyDescent="0.25">
      <c r="A986" s="495"/>
      <c r="B986" s="496"/>
      <c r="C986" s="496"/>
      <c r="D986" s="495"/>
      <c r="E986" s="497"/>
      <c r="F986" s="495"/>
      <c r="G986" s="498"/>
      <c r="H986" s="495"/>
      <c r="I986" s="634"/>
      <c r="J986" s="495"/>
      <c r="K986" s="499"/>
      <c r="L986" s="607"/>
      <c r="M986" s="607"/>
      <c r="N986" s="495"/>
      <c r="O986" s="501"/>
      <c r="P986" s="495"/>
      <c r="Q986" s="607"/>
      <c r="R986" s="495"/>
      <c r="S986" s="607"/>
      <c r="T986" s="607"/>
      <c r="U986" s="495"/>
      <c r="V986" s="495"/>
      <c r="W986" s="495"/>
      <c r="X986" s="495"/>
      <c r="Y986" s="607"/>
      <c r="Z986" s="607"/>
      <c r="AA986" s="502"/>
      <c r="AB986" s="502"/>
      <c r="AC986" s="503"/>
      <c r="AD986" s="502"/>
      <c r="AE986" s="502"/>
      <c r="AF986" s="502"/>
      <c r="AG986" s="505"/>
      <c r="AH986" s="502"/>
      <c r="AI986" s="502"/>
      <c r="AJ986" s="495"/>
      <c r="AK986" s="495"/>
      <c r="AL986" s="495"/>
      <c r="AM986" s="495"/>
      <c r="AN986" s="495"/>
      <c r="AO986" s="495"/>
      <c r="AP986" s="495"/>
      <c r="AQ986" s="607"/>
      <c r="AR986" s="495"/>
      <c r="AS986" s="495"/>
    </row>
    <row r="987" spans="1:45" ht="15.75" customHeight="1" x14ac:dyDescent="0.25">
      <c r="A987" s="495"/>
      <c r="B987" s="496"/>
      <c r="C987" s="496"/>
      <c r="D987" s="495"/>
      <c r="E987" s="497"/>
      <c r="F987" s="495"/>
      <c r="G987" s="498"/>
      <c r="H987" s="495"/>
      <c r="I987" s="634"/>
      <c r="J987" s="495"/>
      <c r="K987" s="499"/>
      <c r="L987" s="607"/>
      <c r="M987" s="607"/>
      <c r="N987" s="495"/>
      <c r="O987" s="501"/>
      <c r="P987" s="495"/>
      <c r="Q987" s="607"/>
      <c r="R987" s="495"/>
      <c r="S987" s="607"/>
      <c r="T987" s="607"/>
      <c r="U987" s="495"/>
      <c r="V987" s="495"/>
      <c r="W987" s="495"/>
      <c r="X987" s="495"/>
      <c r="Y987" s="607"/>
      <c r="Z987" s="607"/>
      <c r="AA987" s="502"/>
      <c r="AB987" s="502"/>
      <c r="AC987" s="503"/>
      <c r="AD987" s="502"/>
      <c r="AE987" s="502"/>
      <c r="AF987" s="502"/>
      <c r="AG987" s="505"/>
      <c r="AH987" s="502"/>
      <c r="AI987" s="502"/>
      <c r="AJ987" s="495"/>
      <c r="AK987" s="495"/>
      <c r="AL987" s="495"/>
      <c r="AM987" s="495"/>
      <c r="AN987" s="495"/>
      <c r="AO987" s="495"/>
      <c r="AP987" s="495"/>
      <c r="AQ987" s="607"/>
      <c r="AR987" s="495"/>
      <c r="AS987" s="495"/>
    </row>
    <row r="988" spans="1:45" ht="15.75" customHeight="1" x14ac:dyDescent="0.25">
      <c r="A988" s="495"/>
      <c r="B988" s="496"/>
      <c r="C988" s="496"/>
      <c r="D988" s="495"/>
      <c r="E988" s="497"/>
      <c r="F988" s="495"/>
      <c r="G988" s="498"/>
      <c r="H988" s="495"/>
      <c r="I988" s="640"/>
      <c r="J988" s="495"/>
      <c r="K988" s="499"/>
      <c r="L988" s="607"/>
      <c r="M988" s="607"/>
      <c r="N988" s="495"/>
      <c r="O988" s="497"/>
      <c r="P988" s="495"/>
      <c r="Q988" s="607"/>
      <c r="R988" s="495"/>
      <c r="S988" s="607"/>
      <c r="T988" s="607"/>
      <c r="U988" s="495"/>
      <c r="V988" s="495"/>
      <c r="W988" s="495"/>
      <c r="X988" s="495"/>
      <c r="Y988" s="607"/>
      <c r="Z988" s="607"/>
      <c r="AA988" s="502"/>
      <c r="AB988" s="502"/>
      <c r="AC988" s="503"/>
      <c r="AD988" s="502"/>
      <c r="AE988" s="502"/>
      <c r="AF988" s="502"/>
      <c r="AG988" s="505"/>
      <c r="AH988" s="502"/>
      <c r="AI988" s="502"/>
      <c r="AJ988" s="495"/>
      <c r="AK988" s="495"/>
      <c r="AL988" s="495"/>
      <c r="AM988" s="495"/>
      <c r="AN988" s="495"/>
      <c r="AO988" s="495"/>
      <c r="AP988" s="495"/>
      <c r="AQ988" s="607"/>
      <c r="AR988" s="495"/>
      <c r="AS988" s="495"/>
    </row>
    <row r="989" spans="1:45" ht="15.75" customHeight="1" x14ac:dyDescent="0.25">
      <c r="A989" s="495"/>
      <c r="B989" s="496"/>
      <c r="C989" s="496"/>
      <c r="D989" s="495"/>
      <c r="E989" s="497"/>
      <c r="F989" s="495"/>
      <c r="G989" s="498"/>
      <c r="H989" s="495"/>
      <c r="I989" s="634"/>
      <c r="J989" s="495"/>
      <c r="K989" s="499"/>
      <c r="L989" s="607"/>
      <c r="M989" s="607"/>
      <c r="N989" s="495"/>
      <c r="O989" s="610"/>
      <c r="P989" s="495"/>
      <c r="Q989" s="607"/>
      <c r="R989" s="495"/>
      <c r="S989" s="607"/>
      <c r="T989" s="607"/>
      <c r="U989" s="495"/>
      <c r="V989" s="495"/>
      <c r="W989" s="495"/>
      <c r="X989" s="495"/>
      <c r="Y989" s="607"/>
      <c r="Z989" s="607"/>
      <c r="AA989" s="502"/>
      <c r="AB989" s="502"/>
      <c r="AC989" s="503"/>
      <c r="AD989" s="502"/>
      <c r="AE989" s="502"/>
      <c r="AF989" s="502"/>
      <c r="AG989" s="505"/>
      <c r="AH989" s="502"/>
      <c r="AI989" s="502"/>
      <c r="AJ989" s="495"/>
      <c r="AK989" s="495"/>
      <c r="AL989" s="495"/>
      <c r="AM989" s="495"/>
      <c r="AN989" s="495"/>
      <c r="AO989" s="495"/>
      <c r="AP989" s="495"/>
      <c r="AQ989" s="607"/>
      <c r="AR989" s="495"/>
      <c r="AS989" s="495"/>
    </row>
    <row r="990" spans="1:45" ht="15.75" customHeight="1" x14ac:dyDescent="0.25">
      <c r="A990" s="495"/>
      <c r="B990" s="496"/>
      <c r="C990" s="496"/>
      <c r="D990" s="495"/>
      <c r="E990" s="497"/>
      <c r="F990" s="495"/>
      <c r="G990" s="498"/>
      <c r="H990" s="495"/>
      <c r="I990" s="634"/>
      <c r="J990" s="495"/>
      <c r="K990" s="499"/>
      <c r="L990" s="607"/>
      <c r="M990" s="607"/>
      <c r="N990" s="495"/>
      <c r="O990" s="497"/>
      <c r="P990" s="495"/>
      <c r="Q990" s="607"/>
      <c r="R990" s="495"/>
      <c r="S990" s="607"/>
      <c r="T990" s="607"/>
      <c r="U990" s="495"/>
      <c r="V990" s="495"/>
      <c r="W990" s="495"/>
      <c r="X990" s="495"/>
      <c r="Y990" s="607"/>
      <c r="Z990" s="607"/>
      <c r="AA990" s="502"/>
      <c r="AB990" s="502"/>
      <c r="AC990" s="503"/>
      <c r="AD990" s="502"/>
      <c r="AE990" s="502"/>
      <c r="AF990" s="502"/>
      <c r="AG990" s="505"/>
      <c r="AH990" s="502"/>
      <c r="AI990" s="502"/>
      <c r="AJ990" s="495"/>
      <c r="AK990" s="495"/>
      <c r="AL990" s="495"/>
      <c r="AM990" s="495"/>
      <c r="AN990" s="495"/>
      <c r="AO990" s="495"/>
      <c r="AP990" s="495"/>
      <c r="AQ990" s="607"/>
      <c r="AR990" s="495"/>
      <c r="AS990" s="495"/>
    </row>
    <row r="991" spans="1:45" ht="15.75" customHeight="1" x14ac:dyDescent="0.25">
      <c r="A991" s="495"/>
      <c r="B991" s="496"/>
      <c r="C991" s="496"/>
      <c r="D991" s="495"/>
      <c r="E991" s="497"/>
      <c r="F991" s="495"/>
      <c r="G991" s="498"/>
      <c r="H991" s="495"/>
      <c r="I991" s="634"/>
      <c r="J991" s="495"/>
      <c r="K991" s="499"/>
      <c r="L991" s="607"/>
      <c r="M991" s="607"/>
      <c r="N991" s="495"/>
      <c r="O991" s="497"/>
      <c r="P991" s="495"/>
      <c r="Q991" s="607"/>
      <c r="R991" s="495"/>
      <c r="S991" s="607"/>
      <c r="T991" s="607"/>
      <c r="U991" s="495"/>
      <c r="V991" s="495"/>
      <c r="W991" s="495"/>
      <c r="X991" s="495"/>
      <c r="Y991" s="607"/>
      <c r="Z991" s="607"/>
      <c r="AA991" s="502"/>
      <c r="AB991" s="502"/>
      <c r="AC991" s="503"/>
      <c r="AD991" s="502"/>
      <c r="AE991" s="502"/>
      <c r="AF991" s="502"/>
      <c r="AG991" s="505"/>
      <c r="AH991" s="502"/>
      <c r="AI991" s="502"/>
      <c r="AJ991" s="495"/>
      <c r="AK991" s="495"/>
      <c r="AL991" s="495"/>
      <c r="AM991" s="495"/>
      <c r="AN991" s="495"/>
      <c r="AO991" s="495"/>
      <c r="AP991" s="495"/>
      <c r="AQ991" s="607"/>
      <c r="AR991" s="495"/>
      <c r="AS991" s="495"/>
    </row>
    <row r="992" spans="1:45" ht="15.75" customHeight="1" x14ac:dyDescent="0.25">
      <c r="A992" s="495"/>
      <c r="B992" s="496"/>
      <c r="C992" s="496"/>
      <c r="D992" s="495"/>
      <c r="E992" s="497"/>
      <c r="F992" s="495"/>
      <c r="G992" s="498"/>
      <c r="H992" s="495"/>
      <c r="I992" s="495"/>
      <c r="J992" s="495"/>
      <c r="K992" s="499"/>
      <c r="L992" s="495"/>
      <c r="M992" s="495"/>
      <c r="N992" s="495"/>
      <c r="O992" s="497"/>
      <c r="P992" s="495"/>
      <c r="Q992" s="495"/>
      <c r="R992" s="495"/>
      <c r="S992" s="495"/>
      <c r="T992" s="495"/>
      <c r="U992" s="495"/>
      <c r="V992" s="495"/>
      <c r="W992" s="495"/>
      <c r="X992" s="495"/>
      <c r="Y992" s="495"/>
      <c r="Z992" s="495"/>
      <c r="AA992" s="502"/>
      <c r="AB992" s="502"/>
      <c r="AC992" s="503"/>
      <c r="AD992" s="502"/>
      <c r="AE992" s="502"/>
      <c r="AF992" s="502"/>
      <c r="AG992" s="505"/>
      <c r="AH992" s="502"/>
      <c r="AI992" s="502"/>
      <c r="AJ992" s="495"/>
      <c r="AK992" s="495"/>
      <c r="AL992" s="495"/>
      <c r="AM992" s="495"/>
      <c r="AN992" s="495"/>
      <c r="AO992" s="495"/>
      <c r="AP992" s="495"/>
      <c r="AQ992" s="607"/>
      <c r="AR992" s="495"/>
      <c r="AS992" s="495"/>
    </row>
    <row r="993" spans="1:45" ht="15.75" customHeight="1" x14ac:dyDescent="0.25">
      <c r="A993" s="495"/>
      <c r="B993" s="496"/>
      <c r="C993" s="496"/>
      <c r="D993" s="495"/>
      <c r="E993" s="497"/>
      <c r="F993" s="495"/>
      <c r="G993" s="498"/>
      <c r="H993" s="495"/>
      <c r="I993" s="634"/>
      <c r="J993" s="495"/>
      <c r="K993" s="499"/>
      <c r="L993" s="607"/>
      <c r="M993" s="607"/>
      <c r="N993" s="495"/>
      <c r="O993" s="497"/>
      <c r="P993" s="495"/>
      <c r="Q993" s="607"/>
      <c r="R993" s="495"/>
      <c r="S993" s="607"/>
      <c r="T993" s="607"/>
      <c r="U993" s="495"/>
      <c r="V993" s="495"/>
      <c r="W993" s="495"/>
      <c r="X993" s="495"/>
      <c r="Y993" s="607"/>
      <c r="Z993" s="607"/>
      <c r="AA993" s="502"/>
      <c r="AB993" s="502"/>
      <c r="AC993" s="503"/>
      <c r="AD993" s="502"/>
      <c r="AE993" s="502"/>
      <c r="AF993" s="502"/>
      <c r="AG993" s="505"/>
      <c r="AH993" s="502"/>
      <c r="AI993" s="502"/>
      <c r="AJ993" s="495"/>
      <c r="AK993" s="495"/>
      <c r="AL993" s="495"/>
      <c r="AM993" s="495"/>
      <c r="AN993" s="495"/>
      <c r="AO993" s="495"/>
      <c r="AP993" s="495"/>
      <c r="AQ993" s="607"/>
      <c r="AR993" s="495"/>
      <c r="AS993" s="495"/>
    </row>
    <row r="994" spans="1:45" ht="15.75" customHeight="1" x14ac:dyDescent="0.25">
      <c r="A994" s="495"/>
      <c r="B994" s="496"/>
      <c r="C994" s="496"/>
      <c r="D994" s="495"/>
      <c r="E994" s="497"/>
      <c r="F994" s="495"/>
      <c r="G994" s="498"/>
      <c r="H994" s="495"/>
      <c r="I994" s="634"/>
      <c r="J994" s="495"/>
      <c r="K994" s="499"/>
      <c r="L994" s="607"/>
      <c r="M994" s="607"/>
      <c r="N994" s="495"/>
      <c r="O994" s="497"/>
      <c r="P994" s="495"/>
      <c r="Q994" s="607"/>
      <c r="R994" s="495"/>
      <c r="S994" s="607"/>
      <c r="T994" s="607"/>
      <c r="U994" s="495"/>
      <c r="V994" s="495"/>
      <c r="W994" s="495"/>
      <c r="X994" s="495"/>
      <c r="Y994" s="607"/>
      <c r="Z994" s="607"/>
      <c r="AA994" s="502"/>
      <c r="AB994" s="502"/>
      <c r="AC994" s="503"/>
      <c r="AD994" s="502"/>
      <c r="AE994" s="502"/>
      <c r="AF994" s="502"/>
      <c r="AG994" s="505"/>
      <c r="AH994" s="502"/>
      <c r="AI994" s="502"/>
      <c r="AJ994" s="495"/>
      <c r="AK994" s="495"/>
      <c r="AL994" s="495"/>
      <c r="AM994" s="495"/>
      <c r="AN994" s="495"/>
      <c r="AO994" s="495"/>
      <c r="AP994" s="495"/>
      <c r="AQ994" s="607"/>
      <c r="AR994" s="495"/>
      <c r="AS994" s="495"/>
    </row>
    <row r="995" spans="1:45" ht="15.75" customHeight="1" x14ac:dyDescent="0.25">
      <c r="A995" s="495"/>
      <c r="B995" s="496"/>
      <c r="C995" s="496"/>
      <c r="D995" s="495"/>
      <c r="E995" s="497"/>
      <c r="F995" s="495"/>
      <c r="G995" s="498"/>
      <c r="H995" s="495"/>
      <c r="I995" s="495"/>
      <c r="J995" s="495"/>
      <c r="K995" s="499"/>
      <c r="L995" s="607"/>
      <c r="M995" s="607"/>
      <c r="N995" s="495"/>
      <c r="O995" s="610"/>
      <c r="P995" s="495"/>
      <c r="Q995" s="607"/>
      <c r="R995" s="495"/>
      <c r="S995" s="607"/>
      <c r="T995" s="607"/>
      <c r="U995" s="495"/>
      <c r="V995" s="495"/>
      <c r="W995" s="495"/>
      <c r="X995" s="495"/>
      <c r="Y995" s="607"/>
      <c r="Z995" s="607"/>
      <c r="AA995" s="502"/>
      <c r="AB995" s="502"/>
      <c r="AC995" s="503"/>
      <c r="AD995" s="502"/>
      <c r="AE995" s="502"/>
      <c r="AF995" s="502"/>
      <c r="AG995" s="505"/>
      <c r="AH995" s="502"/>
      <c r="AI995" s="502"/>
      <c r="AJ995" s="495"/>
      <c r="AK995" s="495"/>
      <c r="AL995" s="632"/>
      <c r="AM995" s="495"/>
      <c r="AN995" s="495"/>
      <c r="AO995" s="495"/>
      <c r="AP995" s="495"/>
      <c r="AQ995" s="607"/>
      <c r="AR995" s="495"/>
      <c r="AS995" s="495"/>
    </row>
    <row r="996" spans="1:45" ht="15.75" customHeight="1" x14ac:dyDescent="0.25">
      <c r="A996" s="495"/>
      <c r="B996" s="496"/>
      <c r="C996" s="496"/>
      <c r="D996" s="495"/>
      <c r="E996" s="497"/>
      <c r="F996" s="495"/>
      <c r="G996" s="498"/>
      <c r="H996" s="495"/>
      <c r="I996" s="634"/>
      <c r="J996" s="495"/>
      <c r="K996" s="499"/>
      <c r="L996" s="607"/>
      <c r="M996" s="607"/>
      <c r="N996" s="495"/>
      <c r="O996" s="497"/>
      <c r="P996" s="495"/>
      <c r="Q996" s="607"/>
      <c r="R996" s="495"/>
      <c r="S996" s="607"/>
      <c r="T996" s="607"/>
      <c r="U996" s="495"/>
      <c r="V996" s="495"/>
      <c r="W996" s="495"/>
      <c r="X996" s="495"/>
      <c r="Y996" s="607"/>
      <c r="Z996" s="607"/>
      <c r="AA996" s="502"/>
      <c r="AB996" s="502"/>
      <c r="AC996" s="503"/>
      <c r="AD996" s="502"/>
      <c r="AE996" s="502"/>
      <c r="AF996" s="502"/>
      <c r="AG996" s="505"/>
      <c r="AH996" s="502"/>
      <c r="AI996" s="502"/>
      <c r="AJ996" s="495"/>
      <c r="AK996" s="495"/>
      <c r="AL996" s="495"/>
      <c r="AM996" s="495"/>
      <c r="AN996" s="495"/>
      <c r="AO996" s="495"/>
      <c r="AP996" s="495"/>
      <c r="AQ996" s="607"/>
      <c r="AR996" s="495"/>
      <c r="AS996" s="495"/>
    </row>
    <row r="997" spans="1:45" ht="15.75" customHeight="1" x14ac:dyDescent="0.25">
      <c r="A997" s="495"/>
      <c r="B997" s="496"/>
      <c r="C997" s="496"/>
      <c r="D997" s="495"/>
      <c r="E997" s="497"/>
      <c r="F997" s="495"/>
      <c r="G997" s="498"/>
      <c r="H997" s="495"/>
      <c r="I997" s="634"/>
      <c r="J997" s="495"/>
      <c r="K997" s="499"/>
      <c r="L997" s="607"/>
      <c r="M997" s="607"/>
      <c r="N997" s="495"/>
      <c r="O997" s="501"/>
      <c r="P997" s="495"/>
      <c r="Q997" s="607"/>
      <c r="R997" s="495"/>
      <c r="S997" s="607"/>
      <c r="T997" s="607"/>
      <c r="U997" s="495"/>
      <c r="V997" s="495"/>
      <c r="W997" s="495"/>
      <c r="X997" s="495"/>
      <c r="Y997" s="607"/>
      <c r="Z997" s="607"/>
      <c r="AA997" s="502"/>
      <c r="AB997" s="502"/>
      <c r="AC997" s="503"/>
      <c r="AD997" s="502"/>
      <c r="AE997" s="502"/>
      <c r="AF997" s="502"/>
      <c r="AG997" s="505"/>
      <c r="AH997" s="502"/>
      <c r="AI997" s="502"/>
      <c r="AJ997" s="495"/>
      <c r="AK997" s="495"/>
      <c r="AL997" s="495"/>
      <c r="AM997" s="495"/>
      <c r="AN997" s="495"/>
      <c r="AO997" s="495"/>
      <c r="AP997" s="495"/>
      <c r="AQ997" s="607"/>
      <c r="AR997" s="495"/>
      <c r="AS997" s="495"/>
    </row>
    <row r="998" spans="1:45" ht="15.75" customHeight="1" x14ac:dyDescent="0.25">
      <c r="A998" s="495"/>
      <c r="B998" s="496"/>
      <c r="C998" s="496"/>
      <c r="D998" s="495"/>
      <c r="E998" s="497"/>
      <c r="F998" s="495"/>
      <c r="G998" s="498"/>
      <c r="H998" s="495"/>
      <c r="I998" s="634"/>
      <c r="J998" s="495"/>
      <c r="K998" s="499"/>
      <c r="L998" s="607"/>
      <c r="M998" s="607"/>
      <c r="N998" s="495"/>
      <c r="O998" s="501"/>
      <c r="P998" s="495"/>
      <c r="Q998" s="607"/>
      <c r="R998" s="495"/>
      <c r="S998" s="607"/>
      <c r="T998" s="607"/>
      <c r="U998" s="495"/>
      <c r="V998" s="495"/>
      <c r="W998" s="495"/>
      <c r="X998" s="495"/>
      <c r="Y998" s="607"/>
      <c r="Z998" s="607"/>
      <c r="AA998" s="502"/>
      <c r="AB998" s="502"/>
      <c r="AC998" s="503"/>
      <c r="AD998" s="502"/>
      <c r="AE998" s="502"/>
      <c r="AF998" s="502"/>
      <c r="AG998" s="505"/>
      <c r="AH998" s="502"/>
      <c r="AI998" s="502"/>
      <c r="AJ998" s="495"/>
      <c r="AK998" s="495"/>
      <c r="AL998" s="495"/>
      <c r="AM998" s="495"/>
      <c r="AN998" s="495"/>
      <c r="AO998" s="495"/>
      <c r="AP998" s="495"/>
      <c r="AQ998" s="607"/>
      <c r="AR998" s="495"/>
      <c r="AS998" s="495"/>
    </row>
    <row r="999" spans="1:45" ht="15.75" customHeight="1" x14ac:dyDescent="0.25">
      <c r="A999" s="495"/>
      <c r="B999" s="496"/>
      <c r="C999" s="496"/>
      <c r="D999" s="495"/>
      <c r="E999" s="497"/>
      <c r="F999" s="495"/>
      <c r="G999" s="498"/>
      <c r="H999" s="495"/>
      <c r="I999" s="495"/>
      <c r="J999" s="495"/>
      <c r="K999" s="499"/>
      <c r="L999" s="607"/>
      <c r="M999" s="607"/>
      <c r="N999" s="495"/>
      <c r="O999" s="497"/>
      <c r="P999" s="495"/>
      <c r="Q999" s="607"/>
      <c r="R999" s="495"/>
      <c r="S999" s="607"/>
      <c r="T999" s="607"/>
      <c r="U999" s="495"/>
      <c r="V999" s="495"/>
      <c r="W999" s="495"/>
      <c r="X999" s="495"/>
      <c r="Y999" s="607"/>
      <c r="Z999" s="607"/>
      <c r="AA999" s="502"/>
      <c r="AB999" s="502"/>
      <c r="AC999" s="503"/>
      <c r="AD999" s="502"/>
      <c r="AE999" s="502"/>
      <c r="AF999" s="502"/>
      <c r="AG999" s="505"/>
      <c r="AH999" s="502"/>
      <c r="AI999" s="502"/>
      <c r="AJ999" s="495"/>
      <c r="AK999" s="495"/>
      <c r="AL999" s="495"/>
      <c r="AM999" s="495"/>
      <c r="AN999" s="495"/>
      <c r="AO999" s="495"/>
      <c r="AP999" s="495"/>
      <c r="AQ999" s="607"/>
      <c r="AR999" s="495"/>
      <c r="AS999" s="495"/>
    </row>
    <row r="1000" spans="1:45" ht="15.75" customHeight="1" x14ac:dyDescent="0.25">
      <c r="A1000" s="495"/>
      <c r="B1000" s="496"/>
      <c r="C1000" s="496"/>
      <c r="D1000" s="495"/>
      <c r="E1000" s="497"/>
      <c r="F1000" s="495"/>
      <c r="G1000" s="498"/>
      <c r="H1000" s="495"/>
      <c r="I1000" s="634"/>
      <c r="J1000" s="495"/>
      <c r="K1000" s="499"/>
      <c r="L1000" s="607"/>
      <c r="M1000" s="607"/>
      <c r="N1000" s="495"/>
      <c r="O1000" s="497"/>
      <c r="P1000" s="495"/>
      <c r="Q1000" s="607"/>
      <c r="R1000" s="495"/>
      <c r="S1000" s="607"/>
      <c r="T1000" s="607"/>
      <c r="U1000" s="495"/>
      <c r="V1000" s="495"/>
      <c r="W1000" s="495"/>
      <c r="X1000" s="495"/>
      <c r="Y1000" s="607"/>
      <c r="Z1000" s="607"/>
      <c r="AA1000" s="502"/>
      <c r="AB1000" s="502"/>
      <c r="AC1000" s="503"/>
      <c r="AD1000" s="502"/>
      <c r="AE1000" s="502"/>
      <c r="AF1000" s="502"/>
      <c r="AG1000" s="505"/>
      <c r="AH1000" s="502"/>
      <c r="AI1000" s="502"/>
      <c r="AJ1000" s="495"/>
      <c r="AK1000" s="495"/>
      <c r="AL1000" s="495"/>
      <c r="AM1000" s="495"/>
      <c r="AN1000" s="495"/>
      <c r="AO1000" s="495"/>
      <c r="AP1000" s="495"/>
      <c r="AQ1000" s="607"/>
      <c r="AR1000" s="495"/>
      <c r="AS1000" s="495"/>
    </row>
    <row r="1001" spans="1:45" ht="15.75" customHeight="1" x14ac:dyDescent="0.25">
      <c r="A1001" s="495"/>
      <c r="B1001" s="496"/>
      <c r="C1001" s="496"/>
      <c r="D1001" s="495"/>
      <c r="E1001" s="497"/>
      <c r="F1001" s="495"/>
      <c r="G1001" s="498"/>
      <c r="H1001" s="629"/>
      <c r="I1001" s="634"/>
      <c r="J1001" s="495"/>
      <c r="K1001" s="499"/>
      <c r="L1001" s="607"/>
      <c r="M1001" s="607"/>
      <c r="N1001" s="495"/>
      <c r="O1001" s="497"/>
      <c r="P1001" s="495"/>
      <c r="Q1001" s="607"/>
      <c r="R1001" s="495"/>
      <c r="S1001" s="607"/>
      <c r="T1001" s="607"/>
      <c r="U1001" s="495"/>
      <c r="V1001" s="495"/>
      <c r="W1001" s="495"/>
      <c r="X1001" s="495"/>
      <c r="Y1001" s="607"/>
      <c r="Z1001" s="607"/>
      <c r="AA1001" s="502"/>
      <c r="AB1001" s="502"/>
      <c r="AC1001" s="503"/>
      <c r="AD1001" s="502"/>
      <c r="AE1001" s="502"/>
      <c r="AF1001" s="502"/>
      <c r="AG1001" s="505"/>
      <c r="AH1001" s="502"/>
      <c r="AI1001" s="502"/>
      <c r="AJ1001" s="495"/>
      <c r="AK1001" s="495"/>
      <c r="AL1001" s="495"/>
      <c r="AM1001" s="495"/>
      <c r="AN1001" s="495"/>
      <c r="AO1001" s="495"/>
      <c r="AP1001" s="495"/>
      <c r="AQ1001" s="607"/>
      <c r="AR1001" s="495"/>
      <c r="AS1001" s="495"/>
    </row>
    <row r="1002" spans="1:45" ht="15.75" customHeight="1" x14ac:dyDescent="0.25">
      <c r="A1002" s="495"/>
      <c r="B1002" s="496"/>
      <c r="C1002" s="496"/>
      <c r="D1002" s="495"/>
      <c r="E1002" s="497"/>
      <c r="F1002" s="495"/>
      <c r="G1002" s="498"/>
      <c r="H1002" s="495"/>
      <c r="I1002" s="634"/>
      <c r="J1002" s="495"/>
      <c r="K1002" s="499"/>
      <c r="L1002" s="607"/>
      <c r="M1002" s="607"/>
      <c r="N1002" s="495"/>
      <c r="O1002" s="497"/>
      <c r="P1002" s="495"/>
      <c r="Q1002" s="607"/>
      <c r="R1002" s="495"/>
      <c r="S1002" s="607"/>
      <c r="T1002" s="495"/>
      <c r="U1002" s="495"/>
      <c r="V1002" s="495"/>
      <c r="W1002" s="495"/>
      <c r="X1002" s="495"/>
      <c r="Y1002" s="607"/>
      <c r="Z1002" s="607"/>
      <c r="AA1002" s="502"/>
      <c r="AB1002" s="502"/>
      <c r="AC1002" s="503"/>
      <c r="AD1002" s="502"/>
      <c r="AE1002" s="502"/>
      <c r="AF1002" s="502"/>
      <c r="AG1002" s="505"/>
      <c r="AH1002" s="502"/>
      <c r="AI1002" s="502"/>
      <c r="AJ1002" s="495"/>
      <c r="AK1002" s="495"/>
      <c r="AL1002" s="495"/>
      <c r="AM1002" s="495"/>
      <c r="AN1002" s="495"/>
      <c r="AO1002" s="495"/>
      <c r="AP1002" s="495"/>
      <c r="AQ1002" s="607"/>
      <c r="AR1002" s="495"/>
      <c r="AS1002" s="495"/>
    </row>
    <row r="1003" spans="1:45" ht="15.75" customHeight="1" x14ac:dyDescent="0.25">
      <c r="A1003" s="495"/>
      <c r="B1003" s="496"/>
      <c r="C1003" s="496"/>
      <c r="D1003" s="495"/>
      <c r="E1003" s="497"/>
      <c r="F1003" s="495"/>
      <c r="G1003" s="498"/>
      <c r="H1003" s="495"/>
      <c r="I1003" s="495"/>
      <c r="J1003" s="495"/>
      <c r="K1003" s="499"/>
      <c r="L1003" s="607"/>
      <c r="M1003" s="607"/>
      <c r="N1003" s="495"/>
      <c r="O1003" s="501"/>
      <c r="P1003" s="495"/>
      <c r="Q1003" s="607"/>
      <c r="R1003" s="495"/>
      <c r="S1003" s="607"/>
      <c r="T1003" s="607"/>
      <c r="U1003" s="495"/>
      <c r="V1003" s="495"/>
      <c r="W1003" s="495"/>
      <c r="X1003" s="495"/>
      <c r="Y1003" s="607"/>
      <c r="Z1003" s="607"/>
      <c r="AA1003" s="502"/>
      <c r="AB1003" s="502"/>
      <c r="AC1003" s="503"/>
      <c r="AD1003" s="502"/>
      <c r="AE1003" s="502"/>
      <c r="AF1003" s="502"/>
      <c r="AG1003" s="505"/>
      <c r="AH1003" s="502"/>
      <c r="AI1003" s="502"/>
      <c r="AJ1003" s="495"/>
      <c r="AK1003" s="495"/>
      <c r="AL1003" s="495"/>
      <c r="AM1003" s="495"/>
      <c r="AN1003" s="495"/>
      <c r="AO1003" s="495"/>
      <c r="AP1003" s="495"/>
      <c r="AQ1003" s="607"/>
      <c r="AR1003" s="495"/>
      <c r="AS1003" s="495"/>
    </row>
    <row r="1004" spans="1:45" ht="15.75" customHeight="1" x14ac:dyDescent="0.25">
      <c r="A1004" s="495"/>
      <c r="B1004" s="496"/>
      <c r="C1004" s="605"/>
      <c r="D1004" s="495"/>
      <c r="E1004" s="497"/>
      <c r="F1004" s="495"/>
      <c r="G1004" s="498"/>
      <c r="H1004" s="495"/>
      <c r="I1004" s="613"/>
      <c r="J1004" s="495"/>
      <c r="K1004" s="499"/>
      <c r="L1004" s="607"/>
      <c r="M1004" s="607"/>
      <c r="N1004" s="495"/>
      <c r="O1004" s="497"/>
      <c r="P1004" s="495"/>
      <c r="Q1004" s="607"/>
      <c r="R1004" s="495"/>
      <c r="S1004" s="607"/>
      <c r="T1004" s="607"/>
      <c r="U1004" s="495"/>
      <c r="V1004" s="495"/>
      <c r="W1004" s="495"/>
      <c r="X1004" s="495"/>
      <c r="Y1004" s="607"/>
      <c r="Z1004" s="607"/>
      <c r="AA1004" s="502"/>
      <c r="AB1004" s="502"/>
      <c r="AC1004" s="503"/>
      <c r="AD1004" s="502"/>
      <c r="AE1004" s="502"/>
      <c r="AF1004" s="502"/>
      <c r="AG1004" s="505"/>
      <c r="AH1004" s="502"/>
      <c r="AI1004" s="502"/>
      <c r="AJ1004" s="495"/>
      <c r="AK1004" s="495"/>
      <c r="AL1004" s="495"/>
      <c r="AM1004" s="495"/>
      <c r="AN1004" s="495"/>
      <c r="AO1004" s="495"/>
      <c r="AP1004" s="495"/>
      <c r="AQ1004" s="607"/>
      <c r="AR1004" s="495"/>
      <c r="AS1004" s="495"/>
    </row>
    <row r="1005" spans="1:45" ht="15.75" customHeight="1" x14ac:dyDescent="0.25">
      <c r="A1005" s="495"/>
      <c r="B1005" s="496"/>
      <c r="C1005" s="496"/>
      <c r="D1005" s="495"/>
      <c r="E1005" s="497"/>
      <c r="F1005" s="495"/>
      <c r="G1005" s="498"/>
      <c r="H1005" s="495"/>
      <c r="I1005" s="634"/>
      <c r="J1005" s="495"/>
      <c r="K1005" s="499"/>
      <c r="L1005" s="607"/>
      <c r="M1005" s="607"/>
      <c r="N1005" s="495"/>
      <c r="O1005" s="497"/>
      <c r="P1005" s="495"/>
      <c r="Q1005" s="607"/>
      <c r="R1005" s="495"/>
      <c r="S1005" s="607"/>
      <c r="T1005" s="607"/>
      <c r="U1005" s="495"/>
      <c r="V1005" s="495"/>
      <c r="W1005" s="495"/>
      <c r="X1005" s="495"/>
      <c r="Y1005" s="607"/>
      <c r="Z1005" s="607"/>
      <c r="AA1005" s="502"/>
      <c r="AB1005" s="502"/>
      <c r="AC1005" s="503"/>
      <c r="AD1005" s="502"/>
      <c r="AE1005" s="502"/>
      <c r="AF1005" s="502"/>
      <c r="AG1005" s="505"/>
      <c r="AH1005" s="502"/>
      <c r="AI1005" s="502"/>
      <c r="AJ1005" s="495"/>
      <c r="AK1005" s="495"/>
      <c r="AL1005" s="495"/>
      <c r="AM1005" s="495"/>
      <c r="AN1005" s="495"/>
      <c r="AO1005" s="495"/>
      <c r="AP1005" s="495"/>
      <c r="AQ1005" s="607"/>
      <c r="AR1005" s="495"/>
      <c r="AS1005" s="495"/>
    </row>
    <row r="1006" spans="1:45" ht="15.75" customHeight="1" x14ac:dyDescent="0.25">
      <c r="A1006" s="495"/>
      <c r="B1006" s="629"/>
      <c r="C1006" s="496"/>
      <c r="D1006" s="495"/>
      <c r="E1006" s="497"/>
      <c r="F1006" s="495"/>
      <c r="G1006" s="498"/>
      <c r="H1006" s="495"/>
      <c r="I1006" s="495"/>
      <c r="J1006" s="495"/>
      <c r="K1006" s="499"/>
      <c r="L1006" s="495"/>
      <c r="M1006" s="495"/>
      <c r="N1006" s="495"/>
      <c r="O1006" s="497"/>
      <c r="P1006" s="495"/>
      <c r="Q1006" s="495"/>
      <c r="R1006" s="495"/>
      <c r="S1006" s="495"/>
      <c r="T1006" s="495"/>
      <c r="U1006" s="495"/>
      <c r="V1006" s="495"/>
      <c r="W1006" s="495"/>
      <c r="X1006" s="495"/>
      <c r="Y1006" s="495"/>
      <c r="Z1006" s="495"/>
      <c r="AA1006" s="502"/>
      <c r="AB1006" s="502"/>
      <c r="AC1006" s="503"/>
      <c r="AD1006" s="502"/>
      <c r="AE1006" s="502"/>
      <c r="AF1006" s="502"/>
      <c r="AG1006" s="505"/>
      <c r="AH1006" s="502"/>
      <c r="AI1006" s="502"/>
      <c r="AJ1006" s="495"/>
      <c r="AK1006" s="495"/>
      <c r="AL1006" s="495"/>
      <c r="AM1006" s="495"/>
      <c r="AN1006" s="495"/>
      <c r="AO1006" s="495"/>
      <c r="AP1006" s="495"/>
      <c r="AQ1006" s="607"/>
      <c r="AR1006" s="495"/>
      <c r="AS1006" s="495"/>
    </row>
    <row r="1007" spans="1:45" ht="15.75" customHeight="1" x14ac:dyDescent="0.25">
      <c r="A1007" s="537"/>
      <c r="B1007" s="567"/>
      <c r="C1007" s="567"/>
      <c r="D1007" s="537"/>
      <c r="E1007" s="568"/>
      <c r="F1007" s="537"/>
      <c r="G1007" s="569"/>
      <c r="H1007" s="537"/>
      <c r="I1007" s="537"/>
      <c r="J1007" s="537"/>
      <c r="K1007" s="570"/>
      <c r="L1007" s="537"/>
      <c r="M1007" s="537"/>
      <c r="N1007" s="537"/>
      <c r="O1007" s="568"/>
      <c r="P1007" s="537"/>
      <c r="Q1007" s="537"/>
      <c r="R1007" s="537"/>
      <c r="S1007" s="537"/>
      <c r="T1007" s="537"/>
      <c r="U1007" s="537"/>
      <c r="V1007" s="537"/>
      <c r="W1007" s="537"/>
      <c r="X1007" s="537"/>
      <c r="Y1007" s="537"/>
      <c r="Z1007" s="537"/>
      <c r="AA1007" s="538"/>
      <c r="AB1007" s="538"/>
      <c r="AC1007" s="539"/>
      <c r="AD1007" s="538"/>
      <c r="AE1007" s="538"/>
      <c r="AF1007" s="538"/>
      <c r="AG1007" s="540"/>
      <c r="AH1007" s="538"/>
      <c r="AI1007" s="538"/>
      <c r="AJ1007" s="537"/>
      <c r="AK1007" s="537"/>
      <c r="AL1007" s="537"/>
      <c r="AM1007" s="537"/>
      <c r="AN1007" s="537"/>
      <c r="AO1007" s="537"/>
      <c r="AP1007" s="537"/>
      <c r="AQ1007" s="542"/>
      <c r="AR1007" s="537"/>
      <c r="AS1007" s="537"/>
    </row>
    <row r="1008" spans="1:45" ht="15.75" customHeight="1" x14ac:dyDescent="0.25">
      <c r="A1008" s="537"/>
      <c r="B1008" s="567"/>
      <c r="C1008" s="567"/>
      <c r="D1008" s="537"/>
      <c r="E1008" s="568"/>
      <c r="F1008" s="537"/>
      <c r="G1008" s="569"/>
      <c r="H1008" s="537"/>
      <c r="I1008" s="537"/>
      <c r="J1008" s="537"/>
      <c r="K1008" s="570"/>
      <c r="L1008" s="537"/>
      <c r="M1008" s="537"/>
      <c r="N1008" s="537"/>
      <c r="O1008" s="568"/>
      <c r="P1008" s="537"/>
      <c r="Q1008" s="537"/>
      <c r="R1008" s="537"/>
      <c r="S1008" s="537"/>
      <c r="T1008" s="537"/>
      <c r="U1008" s="537"/>
      <c r="V1008" s="537"/>
      <c r="W1008" s="537"/>
      <c r="X1008" s="537"/>
      <c r="Y1008" s="537"/>
      <c r="Z1008" s="537"/>
      <c r="AA1008" s="538"/>
      <c r="AB1008" s="538"/>
      <c r="AC1008" s="539"/>
      <c r="AD1008" s="538"/>
      <c r="AE1008" s="538"/>
      <c r="AF1008" s="538"/>
      <c r="AG1008" s="540"/>
      <c r="AH1008" s="538"/>
      <c r="AI1008" s="538"/>
      <c r="AJ1008" s="537"/>
      <c r="AK1008" s="537"/>
      <c r="AL1008" s="537"/>
      <c r="AM1008" s="537"/>
      <c r="AN1008" s="537"/>
      <c r="AO1008" s="537"/>
      <c r="AP1008" s="537"/>
      <c r="AQ1008" s="542"/>
      <c r="AR1008" s="537"/>
      <c r="AS1008" s="537"/>
    </row>
    <row r="1009" spans="1:45" ht="15.75" customHeight="1" x14ac:dyDescent="0.25">
      <c r="A1009" s="537"/>
      <c r="B1009" s="567"/>
      <c r="C1009" s="567"/>
      <c r="D1009" s="537"/>
      <c r="E1009" s="568"/>
      <c r="F1009" s="537"/>
      <c r="G1009" s="569"/>
      <c r="H1009" s="537"/>
      <c r="I1009" s="537"/>
      <c r="J1009" s="537"/>
      <c r="K1009" s="570"/>
      <c r="L1009" s="537"/>
      <c r="M1009" s="537"/>
      <c r="N1009" s="537"/>
      <c r="O1009" s="568"/>
      <c r="P1009" s="537"/>
      <c r="Q1009" s="537"/>
      <c r="R1009" s="537"/>
      <c r="S1009" s="537"/>
      <c r="T1009" s="537"/>
      <c r="U1009" s="537"/>
      <c r="V1009" s="537"/>
      <c r="W1009" s="537"/>
      <c r="X1009" s="537"/>
      <c r="Y1009" s="537"/>
      <c r="Z1009" s="537"/>
      <c r="AA1009" s="538"/>
      <c r="AB1009" s="538"/>
      <c r="AC1009" s="539"/>
      <c r="AD1009" s="538"/>
      <c r="AE1009" s="538"/>
      <c r="AF1009" s="538"/>
      <c r="AG1009" s="540"/>
      <c r="AH1009" s="538"/>
      <c r="AI1009" s="538"/>
      <c r="AJ1009" s="537"/>
      <c r="AK1009" s="537"/>
      <c r="AL1009" s="537"/>
      <c r="AM1009" s="537"/>
      <c r="AN1009" s="537"/>
      <c r="AO1009" s="537"/>
      <c r="AP1009" s="537"/>
      <c r="AQ1009" s="542"/>
      <c r="AR1009" s="537"/>
      <c r="AS1009" s="537"/>
    </row>
    <row r="1010" spans="1:45" ht="15.75" customHeight="1" x14ac:dyDescent="0.25">
      <c r="A1010" s="537"/>
      <c r="B1010" s="567"/>
      <c r="C1010" s="567"/>
      <c r="D1010" s="537"/>
      <c r="E1010" s="568"/>
      <c r="F1010" s="537"/>
      <c r="G1010" s="569"/>
      <c r="H1010" s="537"/>
      <c r="I1010" s="537"/>
      <c r="J1010" s="537"/>
      <c r="K1010" s="570"/>
      <c r="L1010" s="537"/>
      <c r="M1010" s="537"/>
      <c r="N1010" s="537"/>
      <c r="O1010" s="568"/>
      <c r="P1010" s="537"/>
      <c r="Q1010" s="537"/>
      <c r="R1010" s="537"/>
      <c r="S1010" s="537"/>
      <c r="T1010" s="537"/>
      <c r="U1010" s="537"/>
      <c r="V1010" s="537"/>
      <c r="W1010" s="537"/>
      <c r="X1010" s="537"/>
      <c r="Y1010" s="537"/>
      <c r="Z1010" s="537"/>
      <c r="AA1010" s="538"/>
      <c r="AB1010" s="538"/>
      <c r="AC1010" s="539"/>
      <c r="AD1010" s="538"/>
      <c r="AE1010" s="538"/>
      <c r="AF1010" s="538"/>
      <c r="AG1010" s="540"/>
      <c r="AH1010" s="538"/>
      <c r="AI1010" s="538"/>
      <c r="AJ1010" s="537"/>
      <c r="AK1010" s="537"/>
      <c r="AL1010" s="537"/>
      <c r="AM1010" s="537"/>
      <c r="AN1010" s="537"/>
      <c r="AO1010" s="537"/>
      <c r="AP1010" s="537"/>
      <c r="AQ1010" s="542"/>
      <c r="AR1010" s="537"/>
      <c r="AS1010" s="537"/>
    </row>
    <row r="1011" spans="1:45" ht="15.75" customHeight="1" x14ac:dyDescent="0.25">
      <c r="A1011" s="537"/>
      <c r="B1011" s="567"/>
      <c r="C1011" s="567"/>
      <c r="D1011" s="537"/>
      <c r="E1011" s="568"/>
      <c r="F1011" s="537"/>
      <c r="G1011" s="569"/>
      <c r="H1011" s="537"/>
      <c r="I1011" s="537"/>
      <c r="J1011" s="537"/>
      <c r="K1011" s="570"/>
      <c r="L1011" s="537"/>
      <c r="M1011" s="537"/>
      <c r="N1011" s="537"/>
      <c r="O1011" s="568"/>
      <c r="P1011" s="537"/>
      <c r="Q1011" s="537"/>
      <c r="R1011" s="537"/>
      <c r="S1011" s="537"/>
      <c r="T1011" s="537"/>
      <c r="U1011" s="537"/>
      <c r="V1011" s="537"/>
      <c r="W1011" s="537"/>
      <c r="X1011" s="537"/>
      <c r="Y1011" s="537"/>
      <c r="Z1011" s="537"/>
      <c r="AA1011" s="538"/>
      <c r="AB1011" s="538"/>
      <c r="AC1011" s="539"/>
      <c r="AD1011" s="538"/>
      <c r="AE1011" s="538"/>
      <c r="AF1011" s="538"/>
      <c r="AG1011" s="540"/>
      <c r="AH1011" s="538"/>
      <c r="AI1011" s="538"/>
      <c r="AJ1011" s="537"/>
      <c r="AK1011" s="537"/>
      <c r="AL1011" s="537"/>
      <c r="AM1011" s="537"/>
      <c r="AN1011" s="537"/>
      <c r="AO1011" s="537"/>
      <c r="AP1011" s="537"/>
      <c r="AQ1011" s="542"/>
      <c r="AR1011" s="537"/>
      <c r="AS1011" s="537"/>
    </row>
    <row r="1012" spans="1:45" ht="15.75" customHeight="1" x14ac:dyDescent="0.25">
      <c r="A1012" s="537"/>
      <c r="B1012" s="567"/>
      <c r="C1012" s="567"/>
      <c r="D1012" s="537"/>
      <c r="E1012" s="568"/>
      <c r="F1012" s="537"/>
      <c r="G1012" s="569"/>
      <c r="H1012" s="537"/>
      <c r="I1012" s="537"/>
      <c r="J1012" s="537"/>
      <c r="K1012" s="570"/>
      <c r="L1012" s="537"/>
      <c r="M1012" s="537"/>
      <c r="N1012" s="537"/>
      <c r="O1012" s="568"/>
      <c r="P1012" s="537"/>
      <c r="Q1012" s="537"/>
      <c r="R1012" s="537"/>
      <c r="S1012" s="537"/>
      <c r="T1012" s="537"/>
      <c r="U1012" s="537"/>
      <c r="V1012" s="537"/>
      <c r="W1012" s="537"/>
      <c r="X1012" s="537"/>
      <c r="Y1012" s="537"/>
      <c r="Z1012" s="537"/>
      <c r="AA1012" s="538"/>
      <c r="AB1012" s="538"/>
      <c r="AC1012" s="539"/>
      <c r="AD1012" s="538"/>
      <c r="AE1012" s="538"/>
      <c r="AF1012" s="538"/>
      <c r="AG1012" s="540"/>
      <c r="AH1012" s="538"/>
      <c r="AI1012" s="538"/>
      <c r="AJ1012" s="537"/>
      <c r="AK1012" s="537"/>
      <c r="AL1012" s="537"/>
      <c r="AM1012" s="537"/>
      <c r="AN1012" s="537"/>
      <c r="AO1012" s="537"/>
      <c r="AP1012" s="537"/>
      <c r="AQ1012" s="542"/>
      <c r="AR1012" s="537"/>
      <c r="AS1012" s="537"/>
    </row>
    <row r="1013" spans="1:45" ht="15.75" customHeight="1" x14ac:dyDescent="0.25">
      <c r="A1013" s="537"/>
      <c r="B1013" s="567"/>
      <c r="C1013" s="567"/>
      <c r="D1013" s="537"/>
      <c r="E1013" s="568"/>
      <c r="F1013" s="537"/>
      <c r="G1013" s="569"/>
      <c r="H1013" s="537"/>
      <c r="I1013" s="537"/>
      <c r="J1013" s="537"/>
      <c r="K1013" s="570"/>
      <c r="L1013" s="537"/>
      <c r="M1013" s="537"/>
      <c r="N1013" s="537"/>
      <c r="O1013" s="568"/>
      <c r="P1013" s="537"/>
      <c r="Q1013" s="537"/>
      <c r="R1013" s="537"/>
      <c r="S1013" s="537"/>
      <c r="T1013" s="537"/>
      <c r="U1013" s="537"/>
      <c r="V1013" s="537"/>
      <c r="W1013" s="537"/>
      <c r="X1013" s="537"/>
      <c r="Y1013" s="537"/>
      <c r="Z1013" s="537"/>
      <c r="AA1013" s="538"/>
      <c r="AB1013" s="538"/>
      <c r="AC1013" s="539"/>
      <c r="AD1013" s="538"/>
      <c r="AE1013" s="538"/>
      <c r="AF1013" s="538"/>
      <c r="AG1013" s="540"/>
      <c r="AH1013" s="538"/>
      <c r="AI1013" s="538"/>
      <c r="AJ1013" s="537"/>
      <c r="AK1013" s="537"/>
      <c r="AL1013" s="537"/>
      <c r="AM1013" s="537"/>
      <c r="AN1013" s="537"/>
      <c r="AO1013" s="537"/>
      <c r="AP1013" s="537"/>
      <c r="AQ1013" s="542"/>
      <c r="AR1013" s="537"/>
      <c r="AS1013" s="537"/>
    </row>
    <row r="1014" spans="1:45" ht="15.75" customHeight="1" x14ac:dyDescent="0.25">
      <c r="A1014" s="537"/>
      <c r="B1014" s="567"/>
      <c r="C1014" s="567"/>
      <c r="D1014" s="537"/>
      <c r="E1014" s="568"/>
      <c r="F1014" s="537"/>
      <c r="G1014" s="569"/>
      <c r="H1014" s="537"/>
      <c r="I1014" s="537"/>
      <c r="J1014" s="537"/>
      <c r="K1014" s="570"/>
      <c r="L1014" s="537"/>
      <c r="M1014" s="537"/>
      <c r="N1014" s="537"/>
      <c r="O1014" s="568"/>
      <c r="P1014" s="537"/>
      <c r="Q1014" s="537"/>
      <c r="R1014" s="537"/>
      <c r="S1014" s="537"/>
      <c r="T1014" s="537"/>
      <c r="U1014" s="537"/>
      <c r="V1014" s="537"/>
      <c r="W1014" s="537"/>
      <c r="X1014" s="537"/>
      <c r="Y1014" s="537"/>
      <c r="Z1014" s="537"/>
      <c r="AA1014" s="538"/>
      <c r="AB1014" s="538"/>
      <c r="AC1014" s="539"/>
      <c r="AD1014" s="538"/>
      <c r="AE1014" s="538"/>
      <c r="AF1014" s="538"/>
      <c r="AG1014" s="540"/>
      <c r="AH1014" s="538"/>
      <c r="AI1014" s="538"/>
      <c r="AJ1014" s="537"/>
      <c r="AK1014" s="537"/>
      <c r="AL1014" s="537"/>
      <c r="AM1014" s="537"/>
      <c r="AN1014" s="537"/>
      <c r="AO1014" s="537"/>
      <c r="AP1014" s="537"/>
      <c r="AQ1014" s="542"/>
      <c r="AR1014" s="537"/>
      <c r="AS1014" s="537"/>
    </row>
    <row r="1015" spans="1:45" ht="15.75" customHeight="1" x14ac:dyDescent="0.25">
      <c r="A1015" s="537"/>
      <c r="B1015" s="567"/>
      <c r="C1015" s="567"/>
      <c r="D1015" s="537"/>
      <c r="E1015" s="568"/>
      <c r="F1015" s="537"/>
      <c r="G1015" s="569"/>
      <c r="H1015" s="537"/>
      <c r="I1015" s="537"/>
      <c r="J1015" s="537"/>
      <c r="K1015" s="570"/>
      <c r="L1015" s="537"/>
      <c r="M1015" s="537"/>
      <c r="N1015" s="537"/>
      <c r="O1015" s="568"/>
      <c r="P1015" s="537"/>
      <c r="Q1015" s="537"/>
      <c r="R1015" s="537"/>
      <c r="S1015" s="537"/>
      <c r="T1015" s="537"/>
      <c r="U1015" s="537"/>
      <c r="V1015" s="537"/>
      <c r="W1015" s="537"/>
      <c r="X1015" s="537"/>
      <c r="Y1015" s="537"/>
      <c r="Z1015" s="537"/>
      <c r="AA1015" s="538"/>
      <c r="AB1015" s="538"/>
      <c r="AC1015" s="539"/>
      <c r="AD1015" s="538"/>
      <c r="AE1015" s="538"/>
      <c r="AF1015" s="538"/>
      <c r="AG1015" s="540"/>
      <c r="AH1015" s="538"/>
      <c r="AI1015" s="538"/>
      <c r="AJ1015" s="537"/>
      <c r="AK1015" s="537"/>
      <c r="AL1015" s="537"/>
      <c r="AM1015" s="537"/>
      <c r="AN1015" s="537"/>
      <c r="AO1015" s="537"/>
      <c r="AP1015" s="537"/>
      <c r="AQ1015" s="542"/>
      <c r="AR1015" s="537"/>
      <c r="AS1015" s="537"/>
    </row>
    <row r="1016" spans="1:45" ht="15.75" customHeight="1" x14ac:dyDescent="0.25">
      <c r="A1016" s="537"/>
      <c r="B1016" s="567"/>
      <c r="C1016" s="567"/>
      <c r="D1016" s="537"/>
      <c r="E1016" s="568"/>
      <c r="F1016" s="537"/>
      <c r="G1016" s="569"/>
      <c r="H1016" s="537"/>
      <c r="I1016" s="537"/>
      <c r="J1016" s="537"/>
      <c r="K1016" s="570"/>
      <c r="L1016" s="537"/>
      <c r="M1016" s="537"/>
      <c r="N1016" s="537"/>
      <c r="O1016" s="568"/>
      <c r="P1016" s="537"/>
      <c r="Q1016" s="537"/>
      <c r="R1016" s="537"/>
      <c r="S1016" s="537"/>
      <c r="T1016" s="537"/>
      <c r="U1016" s="537"/>
      <c r="V1016" s="537"/>
      <c r="W1016" s="537"/>
      <c r="X1016" s="537"/>
      <c r="Y1016" s="537"/>
      <c r="Z1016" s="537"/>
      <c r="AA1016" s="538"/>
      <c r="AB1016" s="538"/>
      <c r="AC1016" s="539"/>
      <c r="AD1016" s="538"/>
      <c r="AE1016" s="538"/>
      <c r="AF1016" s="538"/>
      <c r="AG1016" s="540"/>
      <c r="AH1016" s="538"/>
      <c r="AI1016" s="538"/>
      <c r="AJ1016" s="537"/>
      <c r="AK1016" s="537"/>
      <c r="AL1016" s="537"/>
      <c r="AM1016" s="537"/>
      <c r="AN1016" s="537"/>
      <c r="AO1016" s="537"/>
      <c r="AP1016" s="537"/>
      <c r="AQ1016" s="542"/>
      <c r="AR1016" s="537"/>
      <c r="AS1016" s="537"/>
    </row>
    <row r="1017" spans="1:45" ht="15.75" customHeight="1" x14ac:dyDescent="0.25">
      <c r="A1017" s="537"/>
      <c r="B1017" s="567"/>
      <c r="C1017" s="567"/>
      <c r="D1017" s="537"/>
      <c r="E1017" s="568"/>
      <c r="F1017" s="537"/>
      <c r="G1017" s="569"/>
      <c r="H1017" s="537"/>
      <c r="I1017" s="537"/>
      <c r="J1017" s="537"/>
      <c r="K1017" s="570"/>
      <c r="L1017" s="537"/>
      <c r="M1017" s="537"/>
      <c r="N1017" s="537"/>
      <c r="O1017" s="568"/>
      <c r="P1017" s="537"/>
      <c r="Q1017" s="537"/>
      <c r="R1017" s="537"/>
      <c r="S1017" s="537"/>
      <c r="T1017" s="537"/>
      <c r="U1017" s="537"/>
      <c r="V1017" s="537"/>
      <c r="W1017" s="537"/>
      <c r="X1017" s="537"/>
      <c r="Y1017" s="537"/>
      <c r="Z1017" s="537"/>
      <c r="AA1017" s="538"/>
      <c r="AB1017" s="538"/>
      <c r="AC1017" s="539"/>
      <c r="AD1017" s="538"/>
      <c r="AE1017" s="538"/>
      <c r="AF1017" s="538"/>
      <c r="AG1017" s="540"/>
      <c r="AH1017" s="538"/>
      <c r="AI1017" s="538"/>
      <c r="AJ1017" s="537"/>
      <c r="AK1017" s="537"/>
      <c r="AL1017" s="537"/>
      <c r="AM1017" s="537"/>
      <c r="AN1017" s="537"/>
      <c r="AO1017" s="537"/>
      <c r="AP1017" s="537"/>
      <c r="AQ1017" s="542"/>
      <c r="AR1017" s="537"/>
      <c r="AS1017" s="537"/>
    </row>
    <row r="1018" spans="1:45" ht="15.75" customHeight="1" x14ac:dyDescent="0.25">
      <c r="A1018" s="537"/>
      <c r="B1018" s="567"/>
      <c r="C1018" s="567"/>
      <c r="D1018" s="537"/>
      <c r="E1018" s="568"/>
      <c r="F1018" s="537"/>
      <c r="G1018" s="569"/>
      <c r="H1018" s="537"/>
      <c r="I1018" s="537"/>
      <c r="J1018" s="537"/>
      <c r="K1018" s="570"/>
      <c r="L1018" s="537"/>
      <c r="M1018" s="537"/>
      <c r="N1018" s="537"/>
      <c r="O1018" s="568"/>
      <c r="P1018" s="537"/>
      <c r="Q1018" s="537"/>
      <c r="R1018" s="537"/>
      <c r="S1018" s="537"/>
      <c r="T1018" s="537"/>
      <c r="U1018" s="537"/>
      <c r="V1018" s="537"/>
      <c r="W1018" s="537"/>
      <c r="X1018" s="537"/>
      <c r="Y1018" s="537"/>
      <c r="Z1018" s="537"/>
      <c r="AA1018" s="538"/>
      <c r="AB1018" s="538"/>
      <c r="AC1018" s="539"/>
      <c r="AD1018" s="538"/>
      <c r="AE1018" s="538"/>
      <c r="AF1018" s="538"/>
      <c r="AG1018" s="540"/>
      <c r="AH1018" s="538"/>
      <c r="AI1018" s="538"/>
      <c r="AJ1018" s="537"/>
      <c r="AK1018" s="537"/>
      <c r="AL1018" s="537"/>
      <c r="AM1018" s="537"/>
      <c r="AN1018" s="537"/>
      <c r="AO1018" s="537"/>
      <c r="AP1018" s="537"/>
      <c r="AQ1018" s="542"/>
      <c r="AR1018" s="537"/>
      <c r="AS1018" s="537"/>
    </row>
    <row r="1019" spans="1:45" ht="15.75" customHeight="1" x14ac:dyDescent="0.25">
      <c r="A1019" s="537"/>
      <c r="B1019" s="567"/>
      <c r="C1019" s="567"/>
      <c r="D1019" s="537"/>
      <c r="E1019" s="568"/>
      <c r="F1019" s="537"/>
      <c r="G1019" s="569"/>
      <c r="H1019" s="537"/>
      <c r="I1019" s="537"/>
      <c r="J1019" s="537"/>
      <c r="K1019" s="570"/>
      <c r="L1019" s="537"/>
      <c r="M1019" s="537"/>
      <c r="N1019" s="537"/>
      <c r="O1019" s="568"/>
      <c r="P1019" s="537"/>
      <c r="Q1019" s="537"/>
      <c r="R1019" s="537"/>
      <c r="S1019" s="537"/>
      <c r="T1019" s="537"/>
      <c r="U1019" s="537"/>
      <c r="V1019" s="537"/>
      <c r="W1019" s="537"/>
      <c r="X1019" s="537"/>
      <c r="Y1019" s="537"/>
      <c r="Z1019" s="537"/>
      <c r="AA1019" s="538"/>
      <c r="AB1019" s="538"/>
      <c r="AC1019" s="539"/>
      <c r="AD1019" s="538"/>
      <c r="AE1019" s="538"/>
      <c r="AF1019" s="538"/>
      <c r="AG1019" s="540"/>
      <c r="AH1019" s="538"/>
      <c r="AI1019" s="538"/>
      <c r="AJ1019" s="537"/>
      <c r="AK1019" s="537"/>
      <c r="AL1019" s="537"/>
      <c r="AM1019" s="537"/>
      <c r="AN1019" s="537"/>
      <c r="AO1019" s="537"/>
      <c r="AP1019" s="537"/>
      <c r="AQ1019" s="542"/>
      <c r="AR1019" s="537"/>
      <c r="AS1019" s="537"/>
    </row>
    <row r="1020" spans="1:45" ht="15.75" customHeight="1" x14ac:dyDescent="0.25">
      <c r="A1020" s="537"/>
      <c r="B1020" s="567"/>
      <c r="C1020" s="567"/>
      <c r="D1020" s="537"/>
      <c r="E1020" s="568"/>
      <c r="F1020" s="537"/>
      <c r="G1020" s="569"/>
      <c r="H1020" s="537"/>
      <c r="I1020" s="537"/>
      <c r="J1020" s="537"/>
      <c r="K1020" s="570"/>
      <c r="L1020" s="537"/>
      <c r="M1020" s="537"/>
      <c r="N1020" s="537"/>
      <c r="O1020" s="568"/>
      <c r="P1020" s="537"/>
      <c r="Q1020" s="537"/>
      <c r="R1020" s="537"/>
      <c r="S1020" s="537"/>
      <c r="T1020" s="537"/>
      <c r="U1020" s="537"/>
      <c r="V1020" s="537"/>
      <c r="W1020" s="537"/>
      <c r="X1020" s="537"/>
      <c r="Y1020" s="537"/>
      <c r="Z1020" s="537"/>
      <c r="AA1020" s="538"/>
      <c r="AB1020" s="538"/>
      <c r="AC1020" s="539"/>
      <c r="AD1020" s="538"/>
      <c r="AE1020" s="538"/>
      <c r="AF1020" s="538"/>
      <c r="AG1020" s="540"/>
      <c r="AH1020" s="538"/>
      <c r="AI1020" s="538"/>
      <c r="AJ1020" s="537"/>
      <c r="AK1020" s="537"/>
      <c r="AL1020" s="537"/>
      <c r="AM1020" s="537"/>
      <c r="AN1020" s="537"/>
      <c r="AO1020" s="537"/>
      <c r="AP1020" s="537"/>
      <c r="AQ1020" s="542"/>
      <c r="AR1020" s="537"/>
      <c r="AS1020" s="537"/>
    </row>
    <row r="1021" spans="1:45" ht="15.75" customHeight="1" x14ac:dyDescent="0.25">
      <c r="A1021" s="537"/>
      <c r="B1021" s="567"/>
      <c r="C1021" s="567"/>
      <c r="D1021" s="537"/>
      <c r="E1021" s="568"/>
      <c r="F1021" s="537"/>
      <c r="G1021" s="569"/>
      <c r="H1021" s="537"/>
      <c r="I1021" s="537"/>
      <c r="J1021" s="537"/>
      <c r="K1021" s="570"/>
      <c r="L1021" s="537"/>
      <c r="M1021" s="537"/>
      <c r="N1021" s="537"/>
      <c r="O1021" s="568"/>
      <c r="P1021" s="537"/>
      <c r="Q1021" s="537"/>
      <c r="R1021" s="537"/>
      <c r="S1021" s="537"/>
      <c r="T1021" s="537"/>
      <c r="U1021" s="537"/>
      <c r="V1021" s="537"/>
      <c r="W1021" s="537"/>
      <c r="X1021" s="537"/>
      <c r="Y1021" s="537"/>
      <c r="Z1021" s="537"/>
      <c r="AA1021" s="538"/>
      <c r="AB1021" s="538"/>
      <c r="AC1021" s="539"/>
      <c r="AD1021" s="538"/>
      <c r="AE1021" s="538"/>
      <c r="AF1021" s="538"/>
      <c r="AG1021" s="540"/>
      <c r="AH1021" s="538"/>
      <c r="AI1021" s="538"/>
      <c r="AJ1021" s="537"/>
      <c r="AK1021" s="537"/>
      <c r="AL1021" s="537"/>
      <c r="AM1021" s="537"/>
      <c r="AN1021" s="537"/>
      <c r="AO1021" s="537"/>
      <c r="AP1021" s="537"/>
      <c r="AQ1021" s="542"/>
      <c r="AR1021" s="537"/>
      <c r="AS1021" s="537"/>
    </row>
    <row r="1022" spans="1:45" ht="15.75" customHeight="1" x14ac:dyDescent="0.25">
      <c r="A1022" s="537"/>
      <c r="B1022" s="567"/>
      <c r="C1022" s="567"/>
      <c r="D1022" s="537"/>
      <c r="E1022" s="568"/>
      <c r="F1022" s="537"/>
      <c r="G1022" s="569"/>
      <c r="H1022" s="537"/>
      <c r="I1022" s="537"/>
      <c r="J1022" s="537"/>
      <c r="K1022" s="570"/>
      <c r="L1022" s="537"/>
      <c r="M1022" s="537"/>
      <c r="N1022" s="537"/>
      <c r="O1022" s="568"/>
      <c r="P1022" s="537"/>
      <c r="Q1022" s="537"/>
      <c r="R1022" s="537"/>
      <c r="S1022" s="537"/>
      <c r="T1022" s="537"/>
      <c r="U1022" s="537"/>
      <c r="V1022" s="537"/>
      <c r="W1022" s="537"/>
      <c r="X1022" s="537"/>
      <c r="Y1022" s="537"/>
      <c r="Z1022" s="537"/>
      <c r="AA1022" s="538"/>
      <c r="AB1022" s="538"/>
      <c r="AC1022" s="539"/>
      <c r="AD1022" s="538"/>
      <c r="AE1022" s="538"/>
      <c r="AF1022" s="538"/>
      <c r="AG1022" s="540"/>
      <c r="AH1022" s="538"/>
      <c r="AI1022" s="538"/>
      <c r="AJ1022" s="537"/>
      <c r="AK1022" s="537"/>
      <c r="AL1022" s="537"/>
      <c r="AM1022" s="537"/>
      <c r="AN1022" s="537"/>
      <c r="AO1022" s="537"/>
      <c r="AP1022" s="537"/>
      <c r="AQ1022" s="542"/>
      <c r="AR1022" s="537"/>
      <c r="AS1022" s="537"/>
    </row>
    <row r="1023" spans="1:45" ht="15.75" customHeight="1" x14ac:dyDescent="0.25">
      <c r="A1023" s="537"/>
      <c r="B1023" s="567"/>
      <c r="C1023" s="567"/>
      <c r="D1023" s="537"/>
      <c r="E1023" s="568"/>
      <c r="F1023" s="537"/>
      <c r="G1023" s="569"/>
      <c r="H1023" s="537"/>
      <c r="I1023" s="537"/>
      <c r="J1023" s="537"/>
      <c r="K1023" s="570"/>
      <c r="L1023" s="537"/>
      <c r="M1023" s="537"/>
      <c r="N1023" s="537"/>
      <c r="O1023" s="568"/>
      <c r="P1023" s="537"/>
      <c r="Q1023" s="537"/>
      <c r="R1023" s="537"/>
      <c r="S1023" s="537"/>
      <c r="T1023" s="537"/>
      <c r="U1023" s="537"/>
      <c r="V1023" s="537"/>
      <c r="W1023" s="537"/>
      <c r="X1023" s="537"/>
      <c r="Y1023" s="537"/>
      <c r="Z1023" s="537"/>
      <c r="AA1023" s="538"/>
      <c r="AB1023" s="538"/>
      <c r="AC1023" s="539"/>
      <c r="AD1023" s="538"/>
      <c r="AE1023" s="538"/>
      <c r="AF1023" s="538"/>
      <c r="AG1023" s="540"/>
      <c r="AH1023" s="538"/>
      <c r="AI1023" s="538"/>
      <c r="AJ1023" s="537"/>
      <c r="AK1023" s="537"/>
      <c r="AL1023" s="537"/>
      <c r="AM1023" s="537"/>
      <c r="AN1023" s="537"/>
      <c r="AO1023" s="537"/>
      <c r="AP1023" s="537"/>
      <c r="AQ1023" s="542"/>
      <c r="AR1023" s="537"/>
      <c r="AS1023" s="537"/>
    </row>
    <row r="1024" spans="1:45" ht="15.75" customHeight="1" x14ac:dyDescent="0.25">
      <c r="A1024" s="537"/>
      <c r="B1024" s="567"/>
      <c r="C1024" s="567"/>
      <c r="D1024" s="537"/>
      <c r="E1024" s="568"/>
      <c r="F1024" s="537"/>
      <c r="G1024" s="569"/>
      <c r="H1024" s="537"/>
      <c r="I1024" s="537"/>
      <c r="J1024" s="537"/>
      <c r="K1024" s="570"/>
      <c r="L1024" s="537"/>
      <c r="M1024" s="537"/>
      <c r="N1024" s="537"/>
      <c r="O1024" s="568"/>
      <c r="P1024" s="537"/>
      <c r="Q1024" s="537"/>
      <c r="R1024" s="537"/>
      <c r="S1024" s="537"/>
      <c r="T1024" s="537"/>
      <c r="U1024" s="537"/>
      <c r="V1024" s="537"/>
      <c r="W1024" s="537"/>
      <c r="X1024" s="537"/>
      <c r="Y1024" s="537"/>
      <c r="Z1024" s="537"/>
      <c r="AA1024" s="538"/>
      <c r="AB1024" s="538"/>
      <c r="AC1024" s="539"/>
      <c r="AD1024" s="538"/>
      <c r="AE1024" s="538"/>
      <c r="AF1024" s="538"/>
      <c r="AG1024" s="540"/>
      <c r="AH1024" s="538"/>
      <c r="AI1024" s="538"/>
      <c r="AJ1024" s="537"/>
      <c r="AK1024" s="537"/>
      <c r="AL1024" s="537"/>
      <c r="AM1024" s="537"/>
      <c r="AN1024" s="537"/>
      <c r="AO1024" s="537"/>
      <c r="AP1024" s="537"/>
      <c r="AQ1024" s="542"/>
      <c r="AR1024" s="537"/>
      <c r="AS1024" s="537"/>
    </row>
    <row r="1025" spans="1:45" ht="15.75" customHeight="1" x14ac:dyDescent="0.25">
      <c r="A1025" s="537"/>
      <c r="B1025" s="567"/>
      <c r="C1025" s="567"/>
      <c r="D1025" s="537"/>
      <c r="E1025" s="568"/>
      <c r="F1025" s="537"/>
      <c r="G1025" s="569"/>
      <c r="H1025" s="537"/>
      <c r="I1025" s="537"/>
      <c r="J1025" s="537"/>
      <c r="K1025" s="570"/>
      <c r="L1025" s="537"/>
      <c r="M1025" s="537"/>
      <c r="N1025" s="537"/>
      <c r="O1025" s="568"/>
      <c r="P1025" s="537"/>
      <c r="Q1025" s="537"/>
      <c r="R1025" s="537"/>
      <c r="S1025" s="537"/>
      <c r="T1025" s="537"/>
      <c r="U1025" s="537"/>
      <c r="V1025" s="537"/>
      <c r="W1025" s="537"/>
      <c r="X1025" s="537"/>
      <c r="Y1025" s="537"/>
      <c r="Z1025" s="537"/>
      <c r="AA1025" s="538"/>
      <c r="AB1025" s="538"/>
      <c r="AC1025" s="539"/>
      <c r="AD1025" s="538"/>
      <c r="AE1025" s="538"/>
      <c r="AF1025" s="538"/>
      <c r="AG1025" s="540"/>
      <c r="AH1025" s="538"/>
      <c r="AI1025" s="538"/>
      <c r="AJ1025" s="537"/>
      <c r="AK1025" s="537"/>
      <c r="AL1025" s="537"/>
      <c r="AM1025" s="537"/>
      <c r="AN1025" s="537"/>
      <c r="AO1025" s="537"/>
      <c r="AP1025" s="537"/>
      <c r="AQ1025" s="542"/>
      <c r="AR1025" s="537"/>
      <c r="AS1025" s="537"/>
    </row>
    <row r="1026" spans="1:45" ht="15.75" customHeight="1" x14ac:dyDescent="0.25">
      <c r="A1026" s="537"/>
      <c r="B1026" s="567"/>
      <c r="C1026" s="567"/>
      <c r="D1026" s="537"/>
      <c r="E1026" s="568"/>
      <c r="F1026" s="537"/>
      <c r="G1026" s="569"/>
      <c r="H1026" s="537"/>
      <c r="I1026" s="537"/>
      <c r="J1026" s="537"/>
      <c r="K1026" s="570"/>
      <c r="L1026" s="537"/>
      <c r="M1026" s="537"/>
      <c r="N1026" s="537"/>
      <c r="O1026" s="568"/>
      <c r="P1026" s="537"/>
      <c r="Q1026" s="537"/>
      <c r="R1026" s="537"/>
      <c r="S1026" s="537"/>
      <c r="T1026" s="537"/>
      <c r="U1026" s="537"/>
      <c r="V1026" s="537"/>
      <c r="W1026" s="537"/>
      <c r="X1026" s="537"/>
      <c r="Y1026" s="537"/>
      <c r="Z1026" s="537"/>
      <c r="AA1026" s="538"/>
      <c r="AB1026" s="538"/>
      <c r="AC1026" s="539"/>
      <c r="AD1026" s="538"/>
      <c r="AE1026" s="538"/>
      <c r="AF1026" s="538"/>
      <c r="AG1026" s="540"/>
      <c r="AH1026" s="538"/>
      <c r="AI1026" s="538"/>
      <c r="AJ1026" s="537"/>
      <c r="AK1026" s="537"/>
      <c r="AL1026" s="537"/>
      <c r="AM1026" s="537"/>
      <c r="AN1026" s="537"/>
      <c r="AO1026" s="537"/>
      <c r="AP1026" s="537"/>
      <c r="AQ1026" s="542"/>
      <c r="AR1026" s="537"/>
      <c r="AS1026" s="537"/>
    </row>
    <row r="1027" spans="1:45" ht="15.75" customHeight="1" x14ac:dyDescent="0.25">
      <c r="A1027" s="537"/>
      <c r="B1027" s="567"/>
      <c r="C1027" s="567"/>
      <c r="D1027" s="537"/>
      <c r="E1027" s="568"/>
      <c r="F1027" s="537"/>
      <c r="G1027" s="569"/>
      <c r="H1027" s="537"/>
      <c r="I1027" s="537"/>
      <c r="J1027" s="537"/>
      <c r="K1027" s="570"/>
      <c r="L1027" s="537"/>
      <c r="M1027" s="537"/>
      <c r="N1027" s="537"/>
      <c r="O1027" s="568"/>
      <c r="P1027" s="537"/>
      <c r="Q1027" s="537"/>
      <c r="R1027" s="537"/>
      <c r="S1027" s="537"/>
      <c r="T1027" s="537"/>
      <c r="U1027" s="537"/>
      <c r="V1027" s="537"/>
      <c r="W1027" s="537"/>
      <c r="X1027" s="537"/>
      <c r="Y1027" s="537"/>
      <c r="Z1027" s="537"/>
      <c r="AA1027" s="538"/>
      <c r="AB1027" s="538"/>
      <c r="AC1027" s="539"/>
      <c r="AD1027" s="538"/>
      <c r="AE1027" s="538"/>
      <c r="AF1027" s="538"/>
      <c r="AG1027" s="540"/>
      <c r="AH1027" s="538"/>
      <c r="AI1027" s="538"/>
      <c r="AJ1027" s="537"/>
      <c r="AK1027" s="537"/>
      <c r="AL1027" s="537"/>
      <c r="AM1027" s="537"/>
      <c r="AN1027" s="537"/>
      <c r="AO1027" s="537"/>
      <c r="AP1027" s="537"/>
      <c r="AQ1027" s="542"/>
      <c r="AR1027" s="537"/>
      <c r="AS1027" s="537"/>
    </row>
    <row r="1028" spans="1:45" ht="15.75" customHeight="1" x14ac:dyDescent="0.25">
      <c r="A1028" s="537"/>
      <c r="B1028" s="567"/>
      <c r="C1028" s="567"/>
      <c r="D1028" s="537"/>
      <c r="E1028" s="568"/>
      <c r="F1028" s="537"/>
      <c r="G1028" s="569"/>
      <c r="H1028" s="537"/>
      <c r="I1028" s="537"/>
      <c r="J1028" s="537"/>
      <c r="K1028" s="570"/>
      <c r="L1028" s="537"/>
      <c r="M1028" s="537"/>
      <c r="N1028" s="537"/>
      <c r="O1028" s="568"/>
      <c r="P1028" s="537"/>
      <c r="Q1028" s="537"/>
      <c r="R1028" s="537"/>
      <c r="S1028" s="537"/>
      <c r="T1028" s="537"/>
      <c r="U1028" s="537"/>
      <c r="V1028" s="537"/>
      <c r="W1028" s="537"/>
      <c r="X1028" s="537"/>
      <c r="Y1028" s="537"/>
      <c r="Z1028" s="537"/>
      <c r="AA1028" s="538"/>
      <c r="AB1028" s="538"/>
      <c r="AC1028" s="539"/>
      <c r="AD1028" s="538"/>
      <c r="AE1028" s="538"/>
      <c r="AF1028" s="538"/>
      <c r="AG1028" s="540"/>
      <c r="AH1028" s="538"/>
      <c r="AI1028" s="538"/>
      <c r="AJ1028" s="537"/>
      <c r="AK1028" s="537"/>
      <c r="AL1028" s="537"/>
      <c r="AM1028" s="537"/>
      <c r="AN1028" s="537"/>
      <c r="AO1028" s="537"/>
      <c r="AP1028" s="537"/>
      <c r="AQ1028" s="542"/>
      <c r="AR1028" s="537"/>
      <c r="AS1028" s="537"/>
    </row>
    <row r="1029" spans="1:45" ht="15.75" customHeight="1" x14ac:dyDescent="0.25">
      <c r="A1029" s="537"/>
      <c r="B1029" s="567"/>
      <c r="C1029" s="567"/>
      <c r="D1029" s="537"/>
      <c r="E1029" s="568"/>
      <c r="F1029" s="537"/>
      <c r="G1029" s="569"/>
      <c r="H1029" s="537"/>
      <c r="I1029" s="537"/>
      <c r="J1029" s="537"/>
      <c r="K1029" s="570"/>
      <c r="L1029" s="537"/>
      <c r="M1029" s="537"/>
      <c r="N1029" s="537"/>
      <c r="O1029" s="568"/>
      <c r="P1029" s="537"/>
      <c r="Q1029" s="537"/>
      <c r="R1029" s="537"/>
      <c r="S1029" s="537"/>
      <c r="T1029" s="537"/>
      <c r="U1029" s="537"/>
      <c r="V1029" s="537"/>
      <c r="W1029" s="537"/>
      <c r="X1029" s="537"/>
      <c r="Y1029" s="537"/>
      <c r="Z1029" s="537"/>
      <c r="AA1029" s="538"/>
      <c r="AB1029" s="538"/>
      <c r="AC1029" s="539"/>
      <c r="AD1029" s="538"/>
      <c r="AE1029" s="538"/>
      <c r="AF1029" s="538"/>
      <c r="AG1029" s="540"/>
      <c r="AH1029" s="538"/>
      <c r="AI1029" s="538"/>
      <c r="AJ1029" s="537"/>
      <c r="AK1029" s="537"/>
      <c r="AL1029" s="537"/>
      <c r="AM1029" s="537"/>
      <c r="AN1029" s="537"/>
      <c r="AO1029" s="537"/>
      <c r="AP1029" s="537"/>
      <c r="AQ1029" s="542"/>
      <c r="AR1029" s="537"/>
      <c r="AS1029" s="537"/>
    </row>
    <row r="1030" spans="1:45" ht="15.75" customHeight="1" x14ac:dyDescent="0.25">
      <c r="A1030" s="537"/>
      <c r="B1030" s="567"/>
      <c r="C1030" s="567"/>
      <c r="D1030" s="537"/>
      <c r="E1030" s="568"/>
      <c r="F1030" s="537"/>
      <c r="G1030" s="569"/>
      <c r="H1030" s="537"/>
      <c r="I1030" s="537"/>
      <c r="J1030" s="537"/>
      <c r="K1030" s="570"/>
      <c r="L1030" s="537"/>
      <c r="M1030" s="537"/>
      <c r="N1030" s="537"/>
      <c r="O1030" s="568"/>
      <c r="P1030" s="537"/>
      <c r="Q1030" s="537"/>
      <c r="R1030" s="537"/>
      <c r="S1030" s="537"/>
      <c r="T1030" s="537"/>
      <c r="U1030" s="537"/>
      <c r="V1030" s="537"/>
      <c r="W1030" s="537"/>
      <c r="X1030" s="537"/>
      <c r="Y1030" s="537"/>
      <c r="Z1030" s="537"/>
      <c r="AA1030" s="538"/>
      <c r="AB1030" s="538"/>
      <c r="AC1030" s="539"/>
      <c r="AD1030" s="538"/>
      <c r="AE1030" s="538"/>
      <c r="AF1030" s="538"/>
      <c r="AG1030" s="540"/>
      <c r="AH1030" s="538"/>
      <c r="AI1030" s="538"/>
      <c r="AJ1030" s="537"/>
      <c r="AK1030" s="537"/>
      <c r="AL1030" s="537"/>
      <c r="AM1030" s="537"/>
      <c r="AN1030" s="537"/>
      <c r="AO1030" s="537"/>
      <c r="AP1030" s="537"/>
      <c r="AQ1030" s="542"/>
      <c r="AR1030" s="537"/>
      <c r="AS1030" s="537"/>
    </row>
    <row r="1031" spans="1:45" ht="15.75" customHeight="1" x14ac:dyDescent="0.25">
      <c r="A1031" s="537"/>
      <c r="B1031" s="567"/>
      <c r="C1031" s="567"/>
      <c r="D1031" s="537"/>
      <c r="E1031" s="568"/>
      <c r="F1031" s="537"/>
      <c r="G1031" s="569"/>
      <c r="H1031" s="537"/>
      <c r="I1031" s="537"/>
      <c r="J1031" s="537"/>
      <c r="K1031" s="570"/>
      <c r="L1031" s="537"/>
      <c r="M1031" s="537"/>
      <c r="N1031" s="537"/>
      <c r="O1031" s="568"/>
      <c r="P1031" s="537"/>
      <c r="Q1031" s="537"/>
      <c r="R1031" s="537"/>
      <c r="S1031" s="537"/>
      <c r="T1031" s="537"/>
      <c r="U1031" s="537"/>
      <c r="V1031" s="537"/>
      <c r="W1031" s="537"/>
      <c r="X1031" s="537"/>
      <c r="Y1031" s="537"/>
      <c r="Z1031" s="537"/>
      <c r="AA1031" s="538"/>
      <c r="AB1031" s="538"/>
      <c r="AC1031" s="539"/>
      <c r="AD1031" s="538"/>
      <c r="AE1031" s="538"/>
      <c r="AF1031" s="538"/>
      <c r="AG1031" s="540"/>
      <c r="AH1031" s="538"/>
      <c r="AI1031" s="538"/>
      <c r="AJ1031" s="537"/>
      <c r="AK1031" s="537"/>
      <c r="AL1031" s="537"/>
      <c r="AM1031" s="537"/>
      <c r="AN1031" s="537"/>
      <c r="AO1031" s="537"/>
      <c r="AP1031" s="537"/>
      <c r="AQ1031" s="542"/>
      <c r="AR1031" s="537"/>
      <c r="AS1031" s="537"/>
    </row>
    <row r="1032" spans="1:45" ht="15.75" customHeight="1" x14ac:dyDescent="0.25">
      <c r="A1032" s="537"/>
      <c r="B1032" s="567"/>
      <c r="C1032" s="567"/>
      <c r="D1032" s="537"/>
      <c r="E1032" s="568"/>
      <c r="F1032" s="537"/>
      <c r="G1032" s="569"/>
      <c r="H1032" s="537"/>
      <c r="I1032" s="537"/>
      <c r="J1032" s="537"/>
      <c r="K1032" s="570"/>
      <c r="L1032" s="537"/>
      <c r="M1032" s="537"/>
      <c r="N1032" s="537"/>
      <c r="O1032" s="568"/>
      <c r="P1032" s="537"/>
      <c r="Q1032" s="537"/>
      <c r="R1032" s="537"/>
      <c r="S1032" s="537"/>
      <c r="T1032" s="537"/>
      <c r="U1032" s="537"/>
      <c r="V1032" s="537"/>
      <c r="W1032" s="537"/>
      <c r="X1032" s="537"/>
      <c r="Y1032" s="537"/>
      <c r="Z1032" s="537"/>
      <c r="AA1032" s="538"/>
      <c r="AB1032" s="538"/>
      <c r="AC1032" s="539"/>
      <c r="AD1032" s="538"/>
      <c r="AE1032" s="538"/>
      <c r="AF1032" s="538"/>
      <c r="AG1032" s="540"/>
      <c r="AH1032" s="538"/>
      <c r="AI1032" s="538"/>
      <c r="AJ1032" s="537"/>
      <c r="AK1032" s="537"/>
      <c r="AL1032" s="537"/>
      <c r="AM1032" s="537"/>
      <c r="AN1032" s="537"/>
      <c r="AO1032" s="537"/>
      <c r="AP1032" s="537"/>
      <c r="AQ1032" s="542"/>
      <c r="AR1032" s="537"/>
      <c r="AS1032" s="537"/>
    </row>
    <row r="1033" spans="1:45" ht="15.75" customHeight="1" x14ac:dyDescent="0.25">
      <c r="A1033" s="537"/>
      <c r="B1033" s="567"/>
      <c r="C1033" s="567"/>
      <c r="D1033" s="537"/>
      <c r="E1033" s="568"/>
      <c r="F1033" s="537"/>
      <c r="G1033" s="569"/>
      <c r="H1033" s="537"/>
      <c r="I1033" s="537"/>
      <c r="J1033" s="537"/>
      <c r="K1033" s="570"/>
      <c r="L1033" s="537"/>
      <c r="M1033" s="537"/>
      <c r="N1033" s="537"/>
      <c r="O1033" s="568"/>
      <c r="P1033" s="537"/>
      <c r="Q1033" s="537"/>
      <c r="R1033" s="537"/>
      <c r="S1033" s="537"/>
      <c r="T1033" s="537"/>
      <c r="U1033" s="537"/>
      <c r="V1033" s="537"/>
      <c r="W1033" s="537"/>
      <c r="X1033" s="537"/>
      <c r="Y1033" s="537"/>
      <c r="Z1033" s="537"/>
      <c r="AA1033" s="538"/>
      <c r="AB1033" s="538"/>
      <c r="AC1033" s="539"/>
      <c r="AD1033" s="538"/>
      <c r="AE1033" s="538"/>
      <c r="AF1033" s="538"/>
      <c r="AG1033" s="540"/>
      <c r="AH1033" s="538"/>
      <c r="AI1033" s="538"/>
      <c r="AJ1033" s="537"/>
      <c r="AK1033" s="537"/>
      <c r="AL1033" s="537"/>
      <c r="AM1033" s="537"/>
      <c r="AN1033" s="537"/>
      <c r="AO1033" s="537"/>
      <c r="AP1033" s="537"/>
      <c r="AQ1033" s="542"/>
      <c r="AR1033" s="537"/>
      <c r="AS1033" s="537"/>
    </row>
    <row r="1034" spans="1:45" ht="15.75" customHeight="1" x14ac:dyDescent="0.25">
      <c r="A1034" s="537"/>
      <c r="B1034" s="567"/>
      <c r="C1034" s="567"/>
      <c r="D1034" s="537"/>
      <c r="E1034" s="568"/>
      <c r="F1034" s="537"/>
      <c r="G1034" s="569"/>
      <c r="H1034" s="537"/>
      <c r="I1034" s="537"/>
      <c r="J1034" s="537"/>
      <c r="K1034" s="570"/>
      <c r="L1034" s="537"/>
      <c r="M1034" s="537"/>
      <c r="N1034" s="537"/>
      <c r="O1034" s="568"/>
      <c r="P1034" s="537"/>
      <c r="Q1034" s="537"/>
      <c r="R1034" s="537"/>
      <c r="S1034" s="537"/>
      <c r="T1034" s="537"/>
      <c r="U1034" s="537"/>
      <c r="V1034" s="537"/>
      <c r="W1034" s="537"/>
      <c r="X1034" s="537"/>
      <c r="Y1034" s="537"/>
      <c r="Z1034" s="537"/>
      <c r="AA1034" s="538"/>
      <c r="AB1034" s="538"/>
      <c r="AC1034" s="539"/>
      <c r="AD1034" s="538"/>
      <c r="AE1034" s="538"/>
      <c r="AF1034" s="538"/>
      <c r="AG1034" s="540"/>
      <c r="AH1034" s="538"/>
      <c r="AI1034" s="538"/>
      <c r="AJ1034" s="537"/>
      <c r="AK1034" s="537"/>
      <c r="AL1034" s="537"/>
      <c r="AM1034" s="537"/>
      <c r="AN1034" s="537"/>
      <c r="AO1034" s="537"/>
      <c r="AP1034" s="537"/>
      <c r="AQ1034" s="542"/>
      <c r="AR1034" s="537"/>
      <c r="AS1034" s="537"/>
    </row>
    <row r="1035" spans="1:45" ht="15.75" customHeight="1" x14ac:dyDescent="0.25">
      <c r="A1035" s="537"/>
      <c r="B1035" s="567"/>
      <c r="C1035" s="567"/>
      <c r="D1035" s="537"/>
      <c r="E1035" s="568"/>
      <c r="F1035" s="537"/>
      <c r="G1035" s="569"/>
      <c r="H1035" s="537"/>
      <c r="I1035" s="537"/>
      <c r="J1035" s="537"/>
      <c r="K1035" s="570"/>
      <c r="L1035" s="537"/>
      <c r="M1035" s="537"/>
      <c r="N1035" s="537"/>
      <c r="O1035" s="568"/>
      <c r="P1035" s="537"/>
      <c r="Q1035" s="537"/>
      <c r="R1035" s="537"/>
      <c r="S1035" s="537"/>
      <c r="T1035" s="537"/>
      <c r="U1035" s="537"/>
      <c r="V1035" s="537"/>
      <c r="W1035" s="537"/>
      <c r="X1035" s="537"/>
      <c r="Y1035" s="537"/>
      <c r="Z1035" s="537"/>
      <c r="AA1035" s="538"/>
      <c r="AB1035" s="538"/>
      <c r="AC1035" s="539"/>
      <c r="AD1035" s="538"/>
      <c r="AE1035" s="538"/>
      <c r="AF1035" s="538"/>
      <c r="AG1035" s="540"/>
      <c r="AH1035" s="538"/>
      <c r="AI1035" s="538"/>
      <c r="AJ1035" s="537"/>
      <c r="AK1035" s="537"/>
      <c r="AL1035" s="537"/>
      <c r="AM1035" s="537"/>
      <c r="AN1035" s="537"/>
      <c r="AO1035" s="537"/>
      <c r="AP1035" s="537"/>
      <c r="AQ1035" s="542"/>
      <c r="AR1035" s="537"/>
      <c r="AS1035" s="537"/>
    </row>
    <row r="1036" spans="1:45" ht="15.75" customHeight="1" x14ac:dyDescent="0.25">
      <c r="A1036" s="537"/>
      <c r="B1036" s="567"/>
      <c r="C1036" s="567"/>
      <c r="D1036" s="537"/>
      <c r="E1036" s="568"/>
      <c r="F1036" s="537"/>
      <c r="G1036" s="569"/>
      <c r="H1036" s="537"/>
      <c r="I1036" s="537"/>
      <c r="J1036" s="537"/>
      <c r="K1036" s="570"/>
      <c r="L1036" s="537"/>
      <c r="M1036" s="537"/>
      <c r="N1036" s="537"/>
      <c r="O1036" s="568"/>
      <c r="P1036" s="537"/>
      <c r="Q1036" s="537"/>
      <c r="R1036" s="537"/>
      <c r="S1036" s="537"/>
      <c r="T1036" s="537"/>
      <c r="U1036" s="537"/>
      <c r="V1036" s="537"/>
      <c r="W1036" s="537"/>
      <c r="X1036" s="537"/>
      <c r="Y1036" s="537"/>
      <c r="Z1036" s="537"/>
      <c r="AA1036" s="538"/>
      <c r="AB1036" s="538"/>
      <c r="AC1036" s="539"/>
      <c r="AD1036" s="538"/>
      <c r="AE1036" s="538"/>
      <c r="AF1036" s="538"/>
      <c r="AG1036" s="540"/>
      <c r="AH1036" s="538"/>
      <c r="AI1036" s="538"/>
      <c r="AJ1036" s="537"/>
      <c r="AK1036" s="537"/>
      <c r="AL1036" s="537"/>
      <c r="AM1036" s="537"/>
      <c r="AN1036" s="537"/>
      <c r="AO1036" s="537"/>
      <c r="AP1036" s="537"/>
      <c r="AQ1036" s="542"/>
      <c r="AR1036" s="537"/>
      <c r="AS1036" s="537"/>
    </row>
    <row r="1037" spans="1:45" ht="15.75" customHeight="1" x14ac:dyDescent="0.25">
      <c r="A1037" s="537"/>
      <c r="B1037" s="567"/>
      <c r="C1037" s="567"/>
      <c r="D1037" s="537"/>
      <c r="E1037" s="568"/>
      <c r="F1037" s="537"/>
      <c r="G1037" s="569"/>
      <c r="H1037" s="537"/>
      <c r="I1037" s="537"/>
      <c r="J1037" s="537"/>
      <c r="K1037" s="570"/>
      <c r="L1037" s="537"/>
      <c r="M1037" s="537"/>
      <c r="N1037" s="537"/>
      <c r="O1037" s="568"/>
      <c r="P1037" s="537"/>
      <c r="Q1037" s="537"/>
      <c r="R1037" s="537"/>
      <c r="S1037" s="537"/>
      <c r="T1037" s="537"/>
      <c r="U1037" s="537"/>
      <c r="V1037" s="537"/>
      <c r="W1037" s="537"/>
      <c r="X1037" s="537"/>
      <c r="Y1037" s="537"/>
      <c r="Z1037" s="537"/>
      <c r="AA1037" s="538"/>
      <c r="AB1037" s="538"/>
      <c r="AC1037" s="539"/>
      <c r="AD1037" s="538"/>
      <c r="AE1037" s="538"/>
      <c r="AF1037" s="538"/>
      <c r="AG1037" s="540"/>
      <c r="AH1037" s="538"/>
      <c r="AI1037" s="538"/>
      <c r="AJ1037" s="537"/>
      <c r="AK1037" s="537"/>
      <c r="AL1037" s="537"/>
      <c r="AM1037" s="537"/>
      <c r="AN1037" s="537"/>
      <c r="AO1037" s="537"/>
      <c r="AP1037" s="537"/>
      <c r="AQ1037" s="542"/>
      <c r="AR1037" s="537"/>
      <c r="AS1037" s="537"/>
    </row>
    <row r="1038" spans="1:45" ht="15.75" customHeight="1" x14ac:dyDescent="0.25">
      <c r="A1038" s="537"/>
      <c r="B1038" s="567"/>
      <c r="C1038" s="567"/>
      <c r="D1038" s="537"/>
      <c r="E1038" s="568"/>
      <c r="F1038" s="537"/>
      <c r="G1038" s="569"/>
      <c r="H1038" s="537"/>
      <c r="I1038" s="537"/>
      <c r="J1038" s="537"/>
      <c r="K1038" s="570"/>
      <c r="L1038" s="537"/>
      <c r="M1038" s="537"/>
      <c r="N1038" s="537"/>
      <c r="O1038" s="568"/>
      <c r="P1038" s="537"/>
      <c r="Q1038" s="537"/>
      <c r="R1038" s="537"/>
      <c r="S1038" s="537"/>
      <c r="T1038" s="537"/>
      <c r="U1038" s="537"/>
      <c r="V1038" s="537"/>
      <c r="W1038" s="537"/>
      <c r="X1038" s="537"/>
      <c r="Y1038" s="537"/>
      <c r="Z1038" s="537"/>
      <c r="AA1038" s="538"/>
      <c r="AB1038" s="538"/>
      <c r="AC1038" s="539"/>
      <c r="AD1038" s="538"/>
      <c r="AE1038" s="538"/>
      <c r="AF1038" s="538"/>
      <c r="AG1038" s="540"/>
      <c r="AH1038" s="538"/>
      <c r="AI1038" s="538"/>
      <c r="AJ1038" s="537"/>
      <c r="AK1038" s="537"/>
      <c r="AL1038" s="537"/>
      <c r="AM1038" s="537"/>
      <c r="AN1038" s="537"/>
      <c r="AO1038" s="537"/>
      <c r="AP1038" s="537"/>
      <c r="AQ1038" s="542"/>
      <c r="AR1038" s="537"/>
      <c r="AS1038" s="537"/>
    </row>
    <row r="1039" spans="1:45" ht="15.75" customHeight="1" x14ac:dyDescent="0.25">
      <c r="A1039" s="537"/>
      <c r="B1039" s="567"/>
      <c r="C1039" s="567"/>
      <c r="D1039" s="537"/>
      <c r="E1039" s="568"/>
      <c r="F1039" s="537"/>
      <c r="G1039" s="569"/>
      <c r="H1039" s="537"/>
      <c r="I1039" s="537"/>
      <c r="J1039" s="537"/>
      <c r="K1039" s="570"/>
      <c r="L1039" s="537"/>
      <c r="M1039" s="537"/>
      <c r="N1039" s="537"/>
      <c r="O1039" s="568"/>
      <c r="P1039" s="537"/>
      <c r="Q1039" s="537"/>
      <c r="R1039" s="537"/>
      <c r="S1039" s="537"/>
      <c r="T1039" s="537"/>
      <c r="U1039" s="537"/>
      <c r="V1039" s="537"/>
      <c r="W1039" s="537"/>
      <c r="X1039" s="537"/>
      <c r="Y1039" s="537"/>
      <c r="Z1039" s="537"/>
      <c r="AA1039" s="538"/>
      <c r="AB1039" s="538"/>
      <c r="AC1039" s="539"/>
      <c r="AD1039" s="538"/>
      <c r="AE1039" s="538"/>
      <c r="AF1039" s="538"/>
      <c r="AG1039" s="540"/>
      <c r="AH1039" s="538"/>
      <c r="AI1039" s="538"/>
      <c r="AJ1039" s="537"/>
      <c r="AK1039" s="537"/>
      <c r="AL1039" s="537"/>
      <c r="AM1039" s="537"/>
      <c r="AN1039" s="537"/>
      <c r="AO1039" s="537"/>
      <c r="AP1039" s="537"/>
      <c r="AQ1039" s="542"/>
      <c r="AR1039" s="537"/>
      <c r="AS1039" s="537"/>
    </row>
    <row r="1040" spans="1:45" ht="15.75" customHeight="1" x14ac:dyDescent="0.25">
      <c r="A1040" s="537"/>
      <c r="B1040" s="567"/>
      <c r="C1040" s="567"/>
      <c r="D1040" s="537"/>
      <c r="E1040" s="568"/>
      <c r="F1040" s="537"/>
      <c r="G1040" s="569"/>
      <c r="H1040" s="537"/>
      <c r="I1040" s="537"/>
      <c r="J1040" s="537"/>
      <c r="K1040" s="570"/>
      <c r="L1040" s="537"/>
      <c r="M1040" s="537"/>
      <c r="N1040" s="537"/>
      <c r="O1040" s="568"/>
      <c r="P1040" s="537"/>
      <c r="Q1040" s="537"/>
      <c r="R1040" s="537"/>
      <c r="S1040" s="537"/>
      <c r="T1040" s="537"/>
      <c r="U1040" s="537"/>
      <c r="V1040" s="537"/>
      <c r="W1040" s="537"/>
      <c r="X1040" s="537"/>
      <c r="Y1040" s="537"/>
      <c r="Z1040" s="537"/>
      <c r="AA1040" s="538"/>
      <c r="AB1040" s="538"/>
      <c r="AC1040" s="539"/>
      <c r="AD1040" s="538"/>
      <c r="AE1040" s="538"/>
      <c r="AF1040" s="538"/>
      <c r="AG1040" s="540"/>
      <c r="AH1040" s="538"/>
      <c r="AI1040" s="538"/>
      <c r="AJ1040" s="537"/>
      <c r="AK1040" s="537"/>
      <c r="AL1040" s="537"/>
      <c r="AM1040" s="537"/>
      <c r="AN1040" s="537"/>
      <c r="AO1040" s="537"/>
      <c r="AP1040" s="537"/>
      <c r="AQ1040" s="542"/>
      <c r="AR1040" s="537"/>
      <c r="AS1040" s="537"/>
    </row>
    <row r="1041" spans="1:45" ht="15.75" customHeight="1" x14ac:dyDescent="0.25">
      <c r="A1041" s="537"/>
      <c r="B1041" s="567"/>
      <c r="C1041" s="567"/>
      <c r="D1041" s="537"/>
      <c r="E1041" s="568"/>
      <c r="F1041" s="537"/>
      <c r="G1041" s="569"/>
      <c r="H1041" s="537"/>
      <c r="I1041" s="537"/>
      <c r="J1041" s="537"/>
      <c r="K1041" s="570"/>
      <c r="L1041" s="537"/>
      <c r="M1041" s="537"/>
      <c r="N1041" s="537"/>
      <c r="O1041" s="568"/>
      <c r="P1041" s="537"/>
      <c r="Q1041" s="537"/>
      <c r="R1041" s="537"/>
      <c r="S1041" s="537"/>
      <c r="T1041" s="537"/>
      <c r="U1041" s="537"/>
      <c r="V1041" s="537"/>
      <c r="W1041" s="537"/>
      <c r="X1041" s="537"/>
      <c r="Y1041" s="537"/>
      <c r="Z1041" s="537"/>
      <c r="AA1041" s="538"/>
      <c r="AB1041" s="538"/>
      <c r="AC1041" s="539"/>
      <c r="AD1041" s="538"/>
      <c r="AE1041" s="538"/>
      <c r="AF1041" s="538"/>
      <c r="AG1041" s="540"/>
      <c r="AH1041" s="538"/>
      <c r="AI1041" s="538"/>
      <c r="AJ1041" s="537"/>
      <c r="AK1041" s="537"/>
      <c r="AL1041" s="537"/>
      <c r="AM1041" s="537"/>
      <c r="AN1041" s="537"/>
      <c r="AO1041" s="537"/>
      <c r="AP1041" s="537"/>
      <c r="AQ1041" s="542"/>
      <c r="AR1041" s="537"/>
      <c r="AS1041" s="537"/>
    </row>
    <row r="1042" spans="1:45" ht="15.75" customHeight="1" x14ac:dyDescent="0.25">
      <c r="A1042" s="537"/>
      <c r="B1042" s="567"/>
      <c r="C1042" s="567"/>
      <c r="D1042" s="537"/>
      <c r="E1042" s="568"/>
      <c r="F1042" s="537"/>
      <c r="G1042" s="569"/>
      <c r="H1042" s="537"/>
      <c r="I1042" s="537"/>
      <c r="J1042" s="537"/>
      <c r="K1042" s="570"/>
      <c r="L1042" s="537"/>
      <c r="M1042" s="537"/>
      <c r="N1042" s="537"/>
      <c r="O1042" s="568"/>
      <c r="P1042" s="537"/>
      <c r="Q1042" s="537"/>
      <c r="R1042" s="537"/>
      <c r="S1042" s="537"/>
      <c r="T1042" s="537"/>
      <c r="U1042" s="537"/>
      <c r="V1042" s="537"/>
      <c r="W1042" s="537"/>
      <c r="X1042" s="537"/>
      <c r="Y1042" s="537"/>
      <c r="Z1042" s="537"/>
      <c r="AA1042" s="538"/>
      <c r="AB1042" s="538"/>
      <c r="AC1042" s="539"/>
      <c r="AD1042" s="538"/>
      <c r="AE1042" s="538"/>
      <c r="AF1042" s="538"/>
      <c r="AG1042" s="540"/>
      <c r="AH1042" s="538"/>
      <c r="AI1042" s="538"/>
      <c r="AJ1042" s="537"/>
      <c r="AK1042" s="537"/>
      <c r="AL1042" s="537"/>
      <c r="AM1042" s="537"/>
      <c r="AN1042" s="537"/>
      <c r="AO1042" s="537"/>
      <c r="AP1042" s="537"/>
      <c r="AQ1042" s="542"/>
      <c r="AR1042" s="537"/>
      <c r="AS1042" s="537"/>
    </row>
    <row r="1043" spans="1:45" ht="15.75" customHeight="1" x14ac:dyDescent="0.25">
      <c r="A1043" s="537"/>
      <c r="B1043" s="567"/>
      <c r="C1043" s="567"/>
      <c r="D1043" s="537"/>
      <c r="E1043" s="568"/>
      <c r="F1043" s="537"/>
      <c r="G1043" s="569"/>
      <c r="H1043" s="537"/>
      <c r="I1043" s="537"/>
      <c r="J1043" s="537"/>
      <c r="K1043" s="570"/>
      <c r="L1043" s="537"/>
      <c r="M1043" s="537"/>
      <c r="N1043" s="537"/>
      <c r="O1043" s="568"/>
      <c r="P1043" s="537"/>
      <c r="Q1043" s="537"/>
      <c r="R1043" s="537"/>
      <c r="S1043" s="537"/>
      <c r="T1043" s="537"/>
      <c r="U1043" s="537"/>
      <c r="V1043" s="537"/>
      <c r="W1043" s="537"/>
      <c r="X1043" s="537"/>
      <c r="Y1043" s="537"/>
      <c r="Z1043" s="537"/>
      <c r="AA1043" s="538"/>
      <c r="AB1043" s="538"/>
      <c r="AC1043" s="539"/>
      <c r="AD1043" s="538"/>
      <c r="AE1043" s="538"/>
      <c r="AF1043" s="538"/>
      <c r="AG1043" s="540"/>
      <c r="AH1043" s="538"/>
      <c r="AI1043" s="538"/>
      <c r="AJ1043" s="537"/>
      <c r="AK1043" s="537"/>
      <c r="AL1043" s="537"/>
      <c r="AM1043" s="537"/>
      <c r="AN1043" s="537"/>
      <c r="AO1043" s="537"/>
      <c r="AP1043" s="537"/>
      <c r="AQ1043" s="542"/>
      <c r="AR1043" s="537"/>
      <c r="AS1043" s="537"/>
    </row>
    <row r="1044" spans="1:45" ht="15.75" customHeight="1" x14ac:dyDescent="0.25">
      <c r="A1044" s="537"/>
      <c r="B1044" s="567"/>
      <c r="C1044" s="567"/>
      <c r="D1044" s="537"/>
      <c r="E1044" s="568"/>
      <c r="F1044" s="537"/>
      <c r="G1044" s="569"/>
      <c r="H1044" s="537"/>
      <c r="I1044" s="537"/>
      <c r="J1044" s="537"/>
      <c r="K1044" s="570"/>
      <c r="L1044" s="537"/>
      <c r="M1044" s="537"/>
      <c r="N1044" s="537"/>
      <c r="O1044" s="568"/>
      <c r="P1044" s="537"/>
      <c r="Q1044" s="537"/>
      <c r="R1044" s="537"/>
      <c r="S1044" s="537"/>
      <c r="T1044" s="537"/>
      <c r="U1044" s="537"/>
      <c r="V1044" s="537"/>
      <c r="W1044" s="537"/>
      <c r="X1044" s="537"/>
      <c r="Y1044" s="537"/>
      <c r="Z1044" s="537"/>
      <c r="AA1044" s="538"/>
      <c r="AB1044" s="538"/>
      <c r="AC1044" s="539"/>
      <c r="AD1044" s="538"/>
      <c r="AE1044" s="538"/>
      <c r="AF1044" s="538"/>
      <c r="AG1044" s="540"/>
      <c r="AH1044" s="538"/>
      <c r="AI1044" s="538"/>
      <c r="AJ1044" s="537"/>
      <c r="AK1044" s="537"/>
      <c r="AL1044" s="537"/>
      <c r="AM1044" s="537"/>
      <c r="AN1044" s="537"/>
      <c r="AO1044" s="537"/>
      <c r="AP1044" s="537"/>
      <c r="AQ1044" s="542"/>
      <c r="AR1044" s="537"/>
      <c r="AS1044" s="537"/>
    </row>
    <row r="1045" spans="1:45" ht="15.75" customHeight="1" x14ac:dyDescent="0.25">
      <c r="A1045" s="537"/>
      <c r="B1045" s="567"/>
      <c r="C1045" s="567"/>
      <c r="D1045" s="537"/>
      <c r="E1045" s="568"/>
      <c r="F1045" s="537"/>
      <c r="G1045" s="569"/>
      <c r="H1045" s="537"/>
      <c r="I1045" s="537"/>
      <c r="J1045" s="537"/>
      <c r="K1045" s="570"/>
      <c r="L1045" s="537"/>
      <c r="M1045" s="537"/>
      <c r="N1045" s="537"/>
      <c r="O1045" s="568"/>
      <c r="P1045" s="537"/>
      <c r="Q1045" s="537"/>
      <c r="R1045" s="537"/>
      <c r="S1045" s="537"/>
      <c r="T1045" s="537"/>
      <c r="U1045" s="537"/>
      <c r="V1045" s="537"/>
      <c r="W1045" s="537"/>
      <c r="X1045" s="537"/>
      <c r="Y1045" s="537"/>
      <c r="Z1045" s="537"/>
      <c r="AA1045" s="538"/>
      <c r="AB1045" s="538"/>
      <c r="AC1045" s="539"/>
      <c r="AD1045" s="538"/>
      <c r="AE1045" s="538"/>
      <c r="AF1045" s="538"/>
      <c r="AG1045" s="540"/>
      <c r="AH1045" s="538"/>
      <c r="AI1045" s="538"/>
      <c r="AJ1045" s="537"/>
      <c r="AK1045" s="537"/>
      <c r="AL1045" s="537"/>
      <c r="AM1045" s="537"/>
      <c r="AN1045" s="537"/>
      <c r="AO1045" s="537"/>
      <c r="AP1045" s="537"/>
      <c r="AQ1045" s="542"/>
      <c r="AR1045" s="537"/>
      <c r="AS1045" s="537"/>
    </row>
    <row r="1046" spans="1:45" ht="15.75" customHeight="1" x14ac:dyDescent="0.25">
      <c r="A1046" s="537"/>
      <c r="B1046" s="567"/>
      <c r="C1046" s="567"/>
      <c r="D1046" s="537"/>
      <c r="E1046" s="568"/>
      <c r="F1046" s="537"/>
      <c r="G1046" s="569"/>
      <c r="H1046" s="537"/>
      <c r="I1046" s="537"/>
      <c r="J1046" s="537"/>
      <c r="K1046" s="570"/>
      <c r="L1046" s="537"/>
      <c r="M1046" s="537"/>
      <c r="N1046" s="537"/>
      <c r="O1046" s="568"/>
      <c r="P1046" s="537"/>
      <c r="Q1046" s="537"/>
      <c r="R1046" s="537"/>
      <c r="S1046" s="537"/>
      <c r="T1046" s="537"/>
      <c r="U1046" s="537"/>
      <c r="V1046" s="537"/>
      <c r="W1046" s="537"/>
      <c r="X1046" s="537"/>
      <c r="Y1046" s="537"/>
      <c r="Z1046" s="537"/>
      <c r="AA1046" s="538"/>
      <c r="AB1046" s="538"/>
      <c r="AC1046" s="539"/>
      <c r="AD1046" s="538"/>
      <c r="AE1046" s="538"/>
      <c r="AF1046" s="538"/>
      <c r="AG1046" s="540"/>
      <c r="AH1046" s="538"/>
      <c r="AI1046" s="538"/>
      <c r="AJ1046" s="537"/>
      <c r="AK1046" s="537"/>
      <c r="AL1046" s="537"/>
      <c r="AM1046" s="537"/>
      <c r="AN1046" s="537"/>
      <c r="AO1046" s="537"/>
      <c r="AP1046" s="537"/>
      <c r="AQ1046" s="542"/>
      <c r="AR1046" s="537"/>
      <c r="AS1046" s="537"/>
    </row>
    <row r="1047" spans="1:45" ht="15.75" customHeight="1" x14ac:dyDescent="0.25">
      <c r="A1047" s="537"/>
      <c r="B1047" s="567"/>
      <c r="C1047" s="567"/>
      <c r="D1047" s="537"/>
      <c r="E1047" s="568"/>
      <c r="F1047" s="537"/>
      <c r="G1047" s="569"/>
      <c r="H1047" s="537"/>
      <c r="I1047" s="537"/>
      <c r="J1047" s="537"/>
      <c r="K1047" s="570"/>
      <c r="L1047" s="537"/>
      <c r="M1047" s="537"/>
      <c r="N1047" s="537"/>
      <c r="O1047" s="568"/>
      <c r="P1047" s="537"/>
      <c r="Q1047" s="537"/>
      <c r="R1047" s="537"/>
      <c r="S1047" s="537"/>
      <c r="T1047" s="537"/>
      <c r="U1047" s="537"/>
      <c r="V1047" s="537"/>
      <c r="W1047" s="537"/>
      <c r="X1047" s="537"/>
      <c r="Y1047" s="537"/>
      <c r="Z1047" s="537"/>
      <c r="AA1047" s="538"/>
      <c r="AB1047" s="538"/>
      <c r="AC1047" s="539"/>
      <c r="AD1047" s="538"/>
      <c r="AE1047" s="538"/>
      <c r="AF1047" s="538"/>
      <c r="AG1047" s="540"/>
      <c r="AH1047" s="538"/>
      <c r="AI1047" s="538"/>
      <c r="AJ1047" s="537"/>
      <c r="AK1047" s="537"/>
      <c r="AL1047" s="537"/>
      <c r="AM1047" s="537"/>
      <c r="AN1047" s="537"/>
      <c r="AO1047" s="537"/>
      <c r="AP1047" s="537"/>
      <c r="AQ1047" s="542"/>
      <c r="AR1047" s="537"/>
      <c r="AS1047" s="537"/>
    </row>
    <row r="1048" spans="1:45" ht="15.75" customHeight="1" x14ac:dyDescent="0.25">
      <c r="A1048" s="537"/>
      <c r="B1048" s="567"/>
      <c r="C1048" s="567"/>
      <c r="D1048" s="537"/>
      <c r="E1048" s="568"/>
      <c r="F1048" s="537"/>
      <c r="G1048" s="569"/>
      <c r="H1048" s="537"/>
      <c r="I1048" s="537"/>
      <c r="J1048" s="537"/>
      <c r="K1048" s="570"/>
      <c r="L1048" s="537"/>
      <c r="M1048" s="537"/>
      <c r="N1048" s="537"/>
      <c r="O1048" s="568"/>
      <c r="P1048" s="537"/>
      <c r="Q1048" s="537"/>
      <c r="R1048" s="537"/>
      <c r="S1048" s="537"/>
      <c r="T1048" s="537"/>
      <c r="U1048" s="537"/>
      <c r="V1048" s="537"/>
      <c r="W1048" s="537"/>
      <c r="X1048" s="537"/>
      <c r="Y1048" s="537"/>
      <c r="Z1048" s="537"/>
      <c r="AA1048" s="538"/>
      <c r="AB1048" s="538"/>
      <c r="AC1048" s="539"/>
      <c r="AD1048" s="538"/>
      <c r="AE1048" s="538"/>
      <c r="AF1048" s="538"/>
      <c r="AG1048" s="540"/>
      <c r="AH1048" s="538"/>
      <c r="AI1048" s="538"/>
      <c r="AJ1048" s="537"/>
      <c r="AK1048" s="537"/>
      <c r="AL1048" s="537"/>
      <c r="AM1048" s="537"/>
      <c r="AN1048" s="537"/>
      <c r="AO1048" s="537"/>
      <c r="AP1048" s="537"/>
      <c r="AQ1048" s="542"/>
      <c r="AR1048" s="537"/>
      <c r="AS1048" s="537"/>
    </row>
    <row r="1049" spans="1:45" ht="15.75" customHeight="1" x14ac:dyDescent="0.25">
      <c r="A1049" s="537"/>
      <c r="B1049" s="567"/>
      <c r="C1049" s="567"/>
      <c r="D1049" s="537"/>
      <c r="E1049" s="568"/>
      <c r="F1049" s="537"/>
      <c r="G1049" s="569"/>
      <c r="H1049" s="537"/>
      <c r="I1049" s="537"/>
      <c r="J1049" s="537"/>
      <c r="K1049" s="570"/>
      <c r="L1049" s="537"/>
      <c r="M1049" s="537"/>
      <c r="N1049" s="537"/>
      <c r="O1049" s="568"/>
      <c r="P1049" s="537"/>
      <c r="Q1049" s="537"/>
      <c r="R1049" s="537"/>
      <c r="S1049" s="537"/>
      <c r="T1049" s="537"/>
      <c r="U1049" s="537"/>
      <c r="V1049" s="537"/>
      <c r="W1049" s="537"/>
      <c r="X1049" s="537"/>
      <c r="Y1049" s="537"/>
      <c r="Z1049" s="537"/>
      <c r="AA1049" s="538"/>
      <c r="AB1049" s="538"/>
      <c r="AC1049" s="539"/>
      <c r="AD1049" s="538"/>
      <c r="AE1049" s="538"/>
      <c r="AF1049" s="538"/>
      <c r="AG1049" s="540"/>
      <c r="AH1049" s="538"/>
      <c r="AI1049" s="538"/>
      <c r="AJ1049" s="537"/>
      <c r="AK1049" s="537"/>
      <c r="AL1049" s="537"/>
      <c r="AM1049" s="537"/>
      <c r="AN1049" s="537"/>
      <c r="AO1049" s="537"/>
      <c r="AP1049" s="537"/>
      <c r="AQ1049" s="542"/>
      <c r="AR1049" s="537"/>
      <c r="AS1049" s="537"/>
    </row>
    <row r="1050" spans="1:45" ht="15.75" customHeight="1" x14ac:dyDescent="0.25">
      <c r="A1050" s="537"/>
      <c r="B1050" s="567"/>
      <c r="C1050" s="567"/>
      <c r="D1050" s="537"/>
      <c r="E1050" s="568"/>
      <c r="F1050" s="537"/>
      <c r="G1050" s="569"/>
      <c r="H1050" s="537"/>
      <c r="I1050" s="537"/>
      <c r="J1050" s="537"/>
      <c r="K1050" s="570"/>
      <c r="L1050" s="537"/>
      <c r="M1050" s="537"/>
      <c r="N1050" s="537"/>
      <c r="O1050" s="568"/>
      <c r="P1050" s="537"/>
      <c r="Q1050" s="537"/>
      <c r="R1050" s="537"/>
      <c r="S1050" s="537"/>
      <c r="T1050" s="537"/>
      <c r="U1050" s="537"/>
      <c r="V1050" s="537"/>
      <c r="W1050" s="537"/>
      <c r="X1050" s="537"/>
      <c r="Y1050" s="537"/>
      <c r="Z1050" s="537"/>
      <c r="AA1050" s="538"/>
      <c r="AB1050" s="538"/>
      <c r="AC1050" s="539"/>
      <c r="AD1050" s="538"/>
      <c r="AE1050" s="538"/>
      <c r="AF1050" s="538"/>
      <c r="AG1050" s="540"/>
      <c r="AH1050" s="538"/>
      <c r="AI1050" s="538"/>
      <c r="AJ1050" s="537"/>
      <c r="AK1050" s="537"/>
      <c r="AL1050" s="537"/>
      <c r="AM1050" s="537"/>
      <c r="AN1050" s="537"/>
      <c r="AO1050" s="537"/>
      <c r="AP1050" s="537"/>
      <c r="AQ1050" s="542"/>
      <c r="AR1050" s="537"/>
      <c r="AS1050" s="537"/>
    </row>
    <row r="1051" spans="1:45" ht="15.75" customHeight="1" x14ac:dyDescent="0.25">
      <c r="A1051" s="537"/>
      <c r="B1051" s="567"/>
      <c r="C1051" s="567"/>
      <c r="D1051" s="537"/>
      <c r="E1051" s="568"/>
      <c r="F1051" s="537"/>
      <c r="G1051" s="569"/>
      <c r="H1051" s="537"/>
      <c r="I1051" s="537"/>
      <c r="J1051" s="537"/>
      <c r="K1051" s="570"/>
      <c r="L1051" s="537"/>
      <c r="M1051" s="537"/>
      <c r="N1051" s="537"/>
      <c r="O1051" s="568"/>
      <c r="P1051" s="537"/>
      <c r="Q1051" s="537"/>
      <c r="R1051" s="537"/>
      <c r="S1051" s="537"/>
      <c r="T1051" s="537"/>
      <c r="U1051" s="537"/>
      <c r="V1051" s="537"/>
      <c r="W1051" s="537"/>
      <c r="X1051" s="537"/>
      <c r="Y1051" s="537"/>
      <c r="Z1051" s="537"/>
      <c r="AA1051" s="538"/>
      <c r="AB1051" s="538"/>
      <c r="AC1051" s="539"/>
      <c r="AD1051" s="538"/>
      <c r="AE1051" s="538"/>
      <c r="AF1051" s="538"/>
      <c r="AG1051" s="540"/>
      <c r="AH1051" s="538"/>
      <c r="AI1051" s="538"/>
      <c r="AJ1051" s="537"/>
      <c r="AK1051" s="537"/>
      <c r="AL1051" s="537"/>
      <c r="AM1051" s="537"/>
      <c r="AN1051" s="537"/>
      <c r="AO1051" s="537"/>
      <c r="AP1051" s="537"/>
      <c r="AQ1051" s="542"/>
      <c r="AR1051" s="537"/>
      <c r="AS1051" s="537"/>
    </row>
    <row r="1052" spans="1:45" ht="15.75" customHeight="1" x14ac:dyDescent="0.25">
      <c r="A1052" s="537"/>
      <c r="B1052" s="567"/>
      <c r="C1052" s="567"/>
      <c r="D1052" s="537"/>
      <c r="E1052" s="568"/>
      <c r="F1052" s="537"/>
      <c r="G1052" s="569"/>
      <c r="H1052" s="537"/>
      <c r="I1052" s="537"/>
      <c r="J1052" s="537"/>
      <c r="K1052" s="570"/>
      <c r="L1052" s="537"/>
      <c r="M1052" s="537"/>
      <c r="N1052" s="537"/>
      <c r="O1052" s="568"/>
      <c r="P1052" s="537"/>
      <c r="Q1052" s="537"/>
      <c r="R1052" s="537"/>
      <c r="S1052" s="537"/>
      <c r="T1052" s="537"/>
      <c r="U1052" s="537"/>
      <c r="V1052" s="537"/>
      <c r="W1052" s="537"/>
      <c r="X1052" s="537"/>
      <c r="Y1052" s="537"/>
      <c r="Z1052" s="537"/>
      <c r="AA1052" s="538"/>
      <c r="AB1052" s="538"/>
      <c r="AC1052" s="539"/>
      <c r="AD1052" s="538"/>
      <c r="AE1052" s="538"/>
      <c r="AF1052" s="538"/>
      <c r="AG1052" s="540"/>
      <c r="AH1052" s="538"/>
      <c r="AI1052" s="538"/>
      <c r="AJ1052" s="537"/>
      <c r="AK1052" s="537"/>
      <c r="AL1052" s="537"/>
      <c r="AM1052" s="537"/>
      <c r="AN1052" s="537"/>
      <c r="AO1052" s="537"/>
      <c r="AP1052" s="537"/>
      <c r="AQ1052" s="542"/>
      <c r="AR1052" s="537"/>
      <c r="AS1052" s="537"/>
    </row>
    <row r="1053" spans="1:45" ht="15.75" customHeight="1" x14ac:dyDescent="0.25">
      <c r="A1053" s="537"/>
      <c r="B1053" s="567"/>
      <c r="C1053" s="567"/>
      <c r="D1053" s="537"/>
      <c r="E1053" s="568"/>
      <c r="F1053" s="537"/>
      <c r="G1053" s="569"/>
      <c r="H1053" s="537"/>
      <c r="I1053" s="537"/>
      <c r="J1053" s="537"/>
      <c r="K1053" s="570"/>
      <c r="L1053" s="537"/>
      <c r="M1053" s="537"/>
      <c r="N1053" s="537"/>
      <c r="O1053" s="568"/>
      <c r="P1053" s="537"/>
      <c r="Q1053" s="537"/>
      <c r="R1053" s="537"/>
      <c r="S1053" s="537"/>
      <c r="T1053" s="537"/>
      <c r="U1053" s="537"/>
      <c r="V1053" s="537"/>
      <c r="W1053" s="537"/>
      <c r="X1053" s="537"/>
      <c r="Y1053" s="537"/>
      <c r="Z1053" s="537"/>
      <c r="AA1053" s="538"/>
      <c r="AB1053" s="538"/>
      <c r="AC1053" s="539"/>
      <c r="AD1053" s="538"/>
      <c r="AE1053" s="538"/>
      <c r="AF1053" s="538"/>
      <c r="AG1053" s="540"/>
      <c r="AH1053" s="538"/>
      <c r="AI1053" s="538"/>
      <c r="AJ1053" s="537"/>
      <c r="AK1053" s="537"/>
      <c r="AL1053" s="537"/>
      <c r="AM1053" s="537"/>
      <c r="AN1053" s="537"/>
      <c r="AO1053" s="537"/>
      <c r="AP1053" s="537"/>
      <c r="AQ1053" s="542"/>
      <c r="AR1053" s="537"/>
      <c r="AS1053" s="537"/>
    </row>
    <row r="1054" spans="1:45" ht="15.75" customHeight="1" x14ac:dyDescent="0.25">
      <c r="A1054" s="537"/>
      <c r="B1054" s="567"/>
      <c r="C1054" s="567"/>
      <c r="D1054" s="537"/>
      <c r="E1054" s="568"/>
      <c r="F1054" s="537"/>
      <c r="G1054" s="569"/>
      <c r="H1054" s="537"/>
      <c r="I1054" s="537"/>
      <c r="J1054" s="537"/>
      <c r="K1054" s="570"/>
      <c r="L1054" s="537"/>
      <c r="M1054" s="537"/>
      <c r="N1054" s="537"/>
      <c r="O1054" s="568"/>
      <c r="P1054" s="537"/>
      <c r="Q1054" s="537"/>
      <c r="R1054" s="537"/>
      <c r="S1054" s="537"/>
      <c r="T1054" s="537"/>
      <c r="U1054" s="537"/>
      <c r="V1054" s="537"/>
      <c r="W1054" s="537"/>
      <c r="X1054" s="537"/>
      <c r="Y1054" s="537"/>
      <c r="Z1054" s="537"/>
      <c r="AA1054" s="538"/>
      <c r="AB1054" s="538"/>
      <c r="AC1054" s="539"/>
      <c r="AD1054" s="538"/>
      <c r="AE1054" s="538"/>
      <c r="AF1054" s="538"/>
      <c r="AG1054" s="540"/>
      <c r="AH1054" s="538"/>
      <c r="AI1054" s="538"/>
      <c r="AJ1054" s="537"/>
      <c r="AK1054" s="537"/>
      <c r="AL1054" s="537"/>
      <c r="AM1054" s="537"/>
      <c r="AN1054" s="537"/>
      <c r="AO1054" s="537"/>
      <c r="AP1054" s="537"/>
      <c r="AQ1054" s="542"/>
      <c r="AR1054" s="537"/>
      <c r="AS1054" s="537"/>
    </row>
    <row r="1055" spans="1:45" ht="15.75" customHeight="1" x14ac:dyDescent="0.25">
      <c r="A1055" s="537"/>
      <c r="B1055" s="567"/>
      <c r="C1055" s="567"/>
      <c r="D1055" s="537"/>
      <c r="E1055" s="568"/>
      <c r="F1055" s="537"/>
      <c r="G1055" s="569"/>
      <c r="H1055" s="537"/>
      <c r="I1055" s="537"/>
      <c r="J1055" s="537"/>
      <c r="K1055" s="570"/>
      <c r="L1055" s="537"/>
      <c r="M1055" s="537"/>
      <c r="N1055" s="537"/>
      <c r="O1055" s="568"/>
      <c r="P1055" s="537"/>
      <c r="Q1055" s="537"/>
      <c r="R1055" s="537"/>
      <c r="S1055" s="537"/>
      <c r="T1055" s="537"/>
      <c r="U1055" s="537"/>
      <c r="V1055" s="537"/>
      <c r="W1055" s="537"/>
      <c r="X1055" s="537"/>
      <c r="Y1055" s="537"/>
      <c r="Z1055" s="537"/>
      <c r="AA1055" s="538"/>
      <c r="AB1055" s="538"/>
      <c r="AC1055" s="539"/>
      <c r="AD1055" s="538"/>
      <c r="AE1055" s="538"/>
      <c r="AF1055" s="538"/>
      <c r="AG1055" s="540"/>
      <c r="AH1055" s="538"/>
      <c r="AI1055" s="538"/>
      <c r="AJ1055" s="537"/>
      <c r="AK1055" s="537"/>
      <c r="AL1055" s="537"/>
      <c r="AM1055" s="537"/>
      <c r="AN1055" s="537"/>
      <c r="AO1055" s="537"/>
      <c r="AP1055" s="537"/>
      <c r="AQ1055" s="542"/>
      <c r="AR1055" s="537"/>
      <c r="AS1055" s="537"/>
    </row>
    <row r="1056" spans="1:45" ht="15.75" customHeight="1" x14ac:dyDescent="0.25">
      <c r="A1056" s="537"/>
      <c r="B1056" s="567"/>
      <c r="C1056" s="567"/>
      <c r="D1056" s="537"/>
      <c r="E1056" s="568"/>
      <c r="F1056" s="537"/>
      <c r="G1056" s="569"/>
      <c r="H1056" s="537"/>
      <c r="I1056" s="537"/>
      <c r="J1056" s="537"/>
      <c r="K1056" s="570"/>
      <c r="L1056" s="537"/>
      <c r="M1056" s="537"/>
      <c r="N1056" s="537"/>
      <c r="O1056" s="568"/>
      <c r="P1056" s="537"/>
      <c r="Q1056" s="537"/>
      <c r="R1056" s="537"/>
      <c r="S1056" s="537"/>
      <c r="T1056" s="537"/>
      <c r="U1056" s="537"/>
      <c r="V1056" s="537"/>
      <c r="W1056" s="537"/>
      <c r="X1056" s="537"/>
      <c r="Y1056" s="537"/>
      <c r="Z1056" s="537"/>
      <c r="AA1056" s="538"/>
      <c r="AB1056" s="538"/>
      <c r="AC1056" s="539"/>
      <c r="AD1056" s="538"/>
      <c r="AE1056" s="538"/>
      <c r="AF1056" s="538"/>
      <c r="AG1056" s="540"/>
      <c r="AH1056" s="538"/>
      <c r="AI1056" s="538"/>
      <c r="AJ1056" s="537"/>
      <c r="AK1056" s="537"/>
      <c r="AL1056" s="537"/>
      <c r="AM1056" s="537"/>
      <c r="AN1056" s="537"/>
      <c r="AO1056" s="537"/>
      <c r="AP1056" s="537"/>
      <c r="AQ1056" s="542"/>
      <c r="AR1056" s="537"/>
      <c r="AS1056" s="537"/>
    </row>
    <row r="1057" spans="1:45" ht="15.75" customHeight="1" x14ac:dyDescent="0.25">
      <c r="A1057" s="537"/>
      <c r="B1057" s="567"/>
      <c r="C1057" s="567"/>
      <c r="D1057" s="537"/>
      <c r="E1057" s="568"/>
      <c r="F1057" s="537"/>
      <c r="G1057" s="569"/>
      <c r="H1057" s="537"/>
      <c r="I1057" s="537"/>
      <c r="J1057" s="537"/>
      <c r="K1057" s="570"/>
      <c r="L1057" s="537"/>
      <c r="M1057" s="537"/>
      <c r="N1057" s="537"/>
      <c r="O1057" s="568"/>
      <c r="P1057" s="537"/>
      <c r="Q1057" s="537"/>
      <c r="R1057" s="537"/>
      <c r="S1057" s="537"/>
      <c r="T1057" s="537"/>
      <c r="U1057" s="537"/>
      <c r="V1057" s="537"/>
      <c r="W1057" s="537"/>
      <c r="X1057" s="537"/>
      <c r="Y1057" s="537"/>
      <c r="Z1057" s="537"/>
      <c r="AA1057" s="538"/>
      <c r="AB1057" s="538"/>
      <c r="AC1057" s="539"/>
      <c r="AD1057" s="538"/>
      <c r="AE1057" s="538"/>
      <c r="AF1057" s="538"/>
      <c r="AG1057" s="540"/>
      <c r="AH1057" s="538"/>
      <c r="AI1057" s="538"/>
      <c r="AJ1057" s="537"/>
      <c r="AK1057" s="537"/>
      <c r="AL1057" s="537"/>
      <c r="AM1057" s="537"/>
      <c r="AN1057" s="537"/>
      <c r="AO1057" s="537"/>
      <c r="AP1057" s="537"/>
      <c r="AQ1057" s="542"/>
      <c r="AR1057" s="537"/>
      <c r="AS1057" s="537"/>
    </row>
    <row r="1058" spans="1:45" ht="15.75" customHeight="1" x14ac:dyDescent="0.25">
      <c r="A1058" s="537"/>
      <c r="B1058" s="567"/>
      <c r="C1058" s="567"/>
      <c r="D1058" s="537"/>
      <c r="E1058" s="568"/>
      <c r="F1058" s="537"/>
      <c r="G1058" s="569"/>
      <c r="H1058" s="537"/>
      <c r="I1058" s="537"/>
      <c r="J1058" s="537"/>
      <c r="K1058" s="570"/>
      <c r="L1058" s="537"/>
      <c r="M1058" s="537"/>
      <c r="N1058" s="537"/>
      <c r="O1058" s="568"/>
      <c r="P1058" s="537"/>
      <c r="Q1058" s="537"/>
      <c r="R1058" s="537"/>
      <c r="S1058" s="537"/>
      <c r="T1058" s="537"/>
      <c r="U1058" s="537"/>
      <c r="V1058" s="537"/>
      <c r="W1058" s="537"/>
      <c r="X1058" s="537"/>
      <c r="Y1058" s="537"/>
      <c r="Z1058" s="537"/>
      <c r="AA1058" s="538"/>
      <c r="AB1058" s="538"/>
      <c r="AC1058" s="539"/>
      <c r="AD1058" s="538"/>
      <c r="AE1058" s="538"/>
      <c r="AF1058" s="538"/>
      <c r="AG1058" s="540"/>
      <c r="AH1058" s="538"/>
      <c r="AI1058" s="538"/>
      <c r="AJ1058" s="537"/>
      <c r="AK1058" s="537"/>
      <c r="AL1058" s="537"/>
      <c r="AM1058" s="537"/>
      <c r="AN1058" s="537"/>
      <c r="AO1058" s="537"/>
      <c r="AP1058" s="537"/>
      <c r="AQ1058" s="542"/>
      <c r="AR1058" s="537"/>
      <c r="AS1058" s="537"/>
    </row>
    <row r="1059" spans="1:45" ht="15.75" customHeight="1" x14ac:dyDescent="0.25">
      <c r="A1059" s="537"/>
      <c r="B1059" s="567"/>
      <c r="C1059" s="567"/>
      <c r="D1059" s="537"/>
      <c r="E1059" s="568"/>
      <c r="F1059" s="537"/>
      <c r="G1059" s="569"/>
      <c r="H1059" s="537"/>
      <c r="I1059" s="537"/>
      <c r="J1059" s="537"/>
      <c r="K1059" s="570"/>
      <c r="L1059" s="537"/>
      <c r="M1059" s="537"/>
      <c r="N1059" s="537"/>
      <c r="O1059" s="568"/>
      <c r="P1059" s="537"/>
      <c r="Q1059" s="537"/>
      <c r="R1059" s="537"/>
      <c r="S1059" s="537"/>
      <c r="T1059" s="537"/>
      <c r="U1059" s="537"/>
      <c r="V1059" s="537"/>
      <c r="W1059" s="537"/>
      <c r="X1059" s="537"/>
      <c r="Y1059" s="537"/>
      <c r="Z1059" s="537"/>
      <c r="AA1059" s="538"/>
      <c r="AB1059" s="538"/>
      <c r="AC1059" s="539"/>
      <c r="AD1059" s="538"/>
      <c r="AE1059" s="538"/>
      <c r="AF1059" s="538"/>
      <c r="AG1059" s="540"/>
      <c r="AH1059" s="538"/>
      <c r="AI1059" s="538"/>
      <c r="AJ1059" s="537"/>
      <c r="AK1059" s="537"/>
      <c r="AL1059" s="537"/>
      <c r="AM1059" s="537"/>
      <c r="AN1059" s="537"/>
      <c r="AO1059" s="537"/>
      <c r="AP1059" s="537"/>
      <c r="AQ1059" s="542"/>
      <c r="AR1059" s="537"/>
      <c r="AS1059" s="537"/>
    </row>
    <row r="1060" spans="1:45" ht="15.75" customHeight="1" x14ac:dyDescent="0.25">
      <c r="A1060" s="537"/>
      <c r="B1060" s="567"/>
      <c r="C1060" s="567"/>
      <c r="D1060" s="537"/>
      <c r="E1060" s="568"/>
      <c r="F1060" s="537"/>
      <c r="G1060" s="569"/>
      <c r="H1060" s="537"/>
      <c r="I1060" s="537"/>
      <c r="J1060" s="537"/>
      <c r="K1060" s="570"/>
      <c r="L1060" s="537"/>
      <c r="M1060" s="537"/>
      <c r="N1060" s="537"/>
      <c r="O1060" s="568"/>
      <c r="P1060" s="537"/>
      <c r="Q1060" s="537"/>
      <c r="R1060" s="537"/>
      <c r="S1060" s="537"/>
      <c r="T1060" s="537"/>
      <c r="U1060" s="537"/>
      <c r="V1060" s="537"/>
      <c r="W1060" s="537"/>
      <c r="X1060" s="537"/>
      <c r="Y1060" s="537"/>
      <c r="Z1060" s="537"/>
      <c r="AA1060" s="538"/>
      <c r="AB1060" s="538"/>
      <c r="AC1060" s="539"/>
      <c r="AD1060" s="538"/>
      <c r="AE1060" s="538"/>
      <c r="AF1060" s="538"/>
      <c r="AG1060" s="540"/>
      <c r="AH1060" s="538"/>
      <c r="AI1060" s="538"/>
      <c r="AJ1060" s="537"/>
      <c r="AK1060" s="537"/>
      <c r="AL1060" s="537"/>
      <c r="AM1060" s="537"/>
      <c r="AN1060" s="537"/>
      <c r="AO1060" s="537"/>
      <c r="AP1060" s="537"/>
      <c r="AQ1060" s="542"/>
      <c r="AR1060" s="537"/>
      <c r="AS1060" s="537"/>
    </row>
    <row r="1061" spans="1:45" ht="15.75" customHeight="1" x14ac:dyDescent="0.25">
      <c r="A1061" s="537"/>
      <c r="B1061" s="567"/>
      <c r="C1061" s="567"/>
      <c r="D1061" s="537"/>
      <c r="E1061" s="568"/>
      <c r="F1061" s="537"/>
      <c r="G1061" s="569"/>
      <c r="H1061" s="537"/>
      <c r="I1061" s="537"/>
      <c r="J1061" s="537"/>
      <c r="K1061" s="570"/>
      <c r="L1061" s="537"/>
      <c r="M1061" s="537"/>
      <c r="N1061" s="537"/>
      <c r="O1061" s="568"/>
      <c r="P1061" s="537"/>
      <c r="Q1061" s="537"/>
      <c r="R1061" s="537"/>
      <c r="S1061" s="537"/>
      <c r="T1061" s="537"/>
      <c r="U1061" s="537"/>
      <c r="V1061" s="537"/>
      <c r="W1061" s="537"/>
      <c r="X1061" s="537"/>
      <c r="Y1061" s="537"/>
      <c r="Z1061" s="537"/>
      <c r="AA1061" s="538"/>
      <c r="AB1061" s="538"/>
      <c r="AC1061" s="539"/>
      <c r="AD1061" s="538"/>
      <c r="AE1061" s="538"/>
      <c r="AF1061" s="538"/>
      <c r="AG1061" s="540"/>
      <c r="AH1061" s="538"/>
      <c r="AI1061" s="538"/>
      <c r="AJ1061" s="537"/>
      <c r="AK1061" s="537"/>
      <c r="AL1061" s="537"/>
      <c r="AM1061" s="537"/>
      <c r="AN1061" s="537"/>
      <c r="AO1061" s="537"/>
      <c r="AP1061" s="537"/>
      <c r="AQ1061" s="542"/>
      <c r="AR1061" s="537"/>
      <c r="AS1061" s="537"/>
    </row>
    <row r="1062" spans="1:45" ht="15.75" customHeight="1" x14ac:dyDescent="0.25">
      <c r="A1062" s="537"/>
      <c r="B1062" s="567"/>
      <c r="C1062" s="567"/>
      <c r="D1062" s="537"/>
      <c r="E1062" s="568"/>
      <c r="F1062" s="537"/>
      <c r="G1062" s="569"/>
      <c r="H1062" s="537"/>
      <c r="I1062" s="537"/>
      <c r="J1062" s="537"/>
      <c r="K1062" s="570"/>
      <c r="L1062" s="537"/>
      <c r="M1062" s="537"/>
      <c r="N1062" s="537"/>
      <c r="O1062" s="568"/>
      <c r="P1062" s="537"/>
      <c r="Q1062" s="537"/>
      <c r="R1062" s="537"/>
      <c r="S1062" s="537"/>
      <c r="T1062" s="537"/>
      <c r="U1062" s="537"/>
      <c r="V1062" s="537"/>
      <c r="W1062" s="537"/>
      <c r="X1062" s="537"/>
      <c r="Y1062" s="537"/>
      <c r="Z1062" s="537"/>
      <c r="AA1062" s="538"/>
      <c r="AB1062" s="538"/>
      <c r="AC1062" s="539"/>
      <c r="AD1062" s="538"/>
      <c r="AE1062" s="538"/>
      <c r="AF1062" s="538"/>
      <c r="AG1062" s="540"/>
      <c r="AH1062" s="538"/>
      <c r="AI1062" s="538"/>
      <c r="AJ1062" s="537"/>
      <c r="AK1062" s="537"/>
      <c r="AL1062" s="537"/>
      <c r="AM1062" s="537"/>
      <c r="AN1062" s="537"/>
      <c r="AO1062" s="537"/>
      <c r="AP1062" s="537"/>
      <c r="AQ1062" s="542"/>
      <c r="AR1062" s="537"/>
      <c r="AS1062" s="537"/>
    </row>
    <row r="1063" spans="1:45" ht="15.75" customHeight="1" x14ac:dyDescent="0.25">
      <c r="A1063" s="537"/>
      <c r="B1063" s="567"/>
      <c r="C1063" s="567"/>
      <c r="D1063" s="537"/>
      <c r="E1063" s="568"/>
      <c r="F1063" s="537"/>
      <c r="G1063" s="569"/>
      <c r="H1063" s="537"/>
      <c r="I1063" s="537"/>
      <c r="J1063" s="537"/>
      <c r="K1063" s="570"/>
      <c r="L1063" s="537"/>
      <c r="M1063" s="537"/>
      <c r="N1063" s="537"/>
      <c r="O1063" s="568"/>
      <c r="P1063" s="537"/>
      <c r="Q1063" s="537"/>
      <c r="R1063" s="537"/>
      <c r="S1063" s="537"/>
      <c r="T1063" s="537"/>
      <c r="U1063" s="537"/>
      <c r="V1063" s="537"/>
      <c r="W1063" s="537"/>
      <c r="X1063" s="537"/>
      <c r="Y1063" s="537"/>
      <c r="Z1063" s="537"/>
      <c r="AA1063" s="538"/>
      <c r="AB1063" s="538"/>
      <c r="AC1063" s="539"/>
      <c r="AD1063" s="538"/>
      <c r="AE1063" s="538"/>
      <c r="AF1063" s="538"/>
      <c r="AG1063" s="540"/>
      <c r="AH1063" s="538"/>
      <c r="AI1063" s="538"/>
      <c r="AJ1063" s="537"/>
      <c r="AK1063" s="537"/>
      <c r="AL1063" s="537"/>
      <c r="AM1063" s="537"/>
      <c r="AN1063" s="537"/>
      <c r="AO1063" s="537"/>
      <c r="AP1063" s="537"/>
      <c r="AQ1063" s="542"/>
      <c r="AR1063" s="537"/>
      <c r="AS1063" s="537"/>
    </row>
    <row r="1064" spans="1:45" ht="15.75" customHeight="1" x14ac:dyDescent="0.25">
      <c r="A1064" s="537"/>
      <c r="B1064" s="567"/>
      <c r="C1064" s="567"/>
      <c r="D1064" s="537"/>
      <c r="E1064" s="568"/>
      <c r="F1064" s="537"/>
      <c r="G1064" s="569"/>
      <c r="H1064" s="537"/>
      <c r="I1064" s="537"/>
      <c r="J1064" s="537"/>
      <c r="K1064" s="570"/>
      <c r="L1064" s="537"/>
      <c r="M1064" s="537"/>
      <c r="N1064" s="537"/>
      <c r="O1064" s="568"/>
      <c r="P1064" s="537"/>
      <c r="Q1064" s="537"/>
      <c r="R1064" s="537"/>
      <c r="S1064" s="537"/>
      <c r="T1064" s="537"/>
      <c r="U1064" s="537"/>
      <c r="V1064" s="537"/>
      <c r="W1064" s="537"/>
      <c r="X1064" s="537"/>
      <c r="Y1064" s="537"/>
      <c r="Z1064" s="537"/>
      <c r="AA1064" s="538"/>
      <c r="AB1064" s="538"/>
      <c r="AC1064" s="539"/>
      <c r="AD1064" s="538"/>
      <c r="AE1064" s="538"/>
      <c r="AF1064" s="538"/>
      <c r="AG1064" s="540"/>
      <c r="AH1064" s="538"/>
      <c r="AI1064" s="538"/>
      <c r="AJ1064" s="537"/>
      <c r="AK1064" s="537"/>
      <c r="AL1064" s="537"/>
      <c r="AM1064" s="537"/>
      <c r="AN1064" s="537"/>
      <c r="AO1064" s="537"/>
      <c r="AP1064" s="537"/>
      <c r="AQ1064" s="542"/>
      <c r="AR1064" s="537"/>
      <c r="AS1064" s="537"/>
    </row>
    <row r="1065" spans="1:45" ht="15.75" customHeight="1" x14ac:dyDescent="0.25">
      <c r="A1065" s="537"/>
      <c r="B1065" s="567"/>
      <c r="C1065" s="567"/>
      <c r="D1065" s="537"/>
      <c r="E1065" s="568"/>
      <c r="F1065" s="537"/>
      <c r="G1065" s="569"/>
      <c r="H1065" s="537"/>
      <c r="I1065" s="537"/>
      <c r="J1065" s="537"/>
      <c r="K1065" s="570"/>
      <c r="L1065" s="537"/>
      <c r="M1065" s="537"/>
      <c r="N1065" s="537"/>
      <c r="O1065" s="568"/>
      <c r="P1065" s="537"/>
      <c r="Q1065" s="537"/>
      <c r="R1065" s="537"/>
      <c r="S1065" s="537"/>
      <c r="T1065" s="537"/>
      <c r="U1065" s="537"/>
      <c r="V1065" s="537"/>
      <c r="W1065" s="537"/>
      <c r="X1065" s="537"/>
      <c r="Y1065" s="537"/>
      <c r="Z1065" s="537"/>
      <c r="AA1065" s="538"/>
      <c r="AB1065" s="538"/>
      <c r="AC1065" s="539"/>
      <c r="AD1065" s="538"/>
      <c r="AE1065" s="538"/>
      <c r="AF1065" s="538"/>
      <c r="AG1065" s="540"/>
      <c r="AH1065" s="538"/>
      <c r="AI1065" s="538"/>
      <c r="AJ1065" s="537"/>
      <c r="AK1065" s="537"/>
      <c r="AL1065" s="537"/>
      <c r="AM1065" s="537"/>
      <c r="AN1065" s="537"/>
      <c r="AO1065" s="537"/>
      <c r="AP1065" s="537"/>
      <c r="AQ1065" s="542"/>
      <c r="AR1065" s="537"/>
      <c r="AS1065" s="537"/>
    </row>
    <row r="1066" spans="1:45" ht="15.75" customHeight="1" x14ac:dyDescent="0.25">
      <c r="A1066" s="537"/>
      <c r="B1066" s="567"/>
      <c r="C1066" s="567"/>
      <c r="D1066" s="537"/>
      <c r="E1066" s="568"/>
      <c r="F1066" s="537"/>
      <c r="G1066" s="569"/>
      <c r="H1066" s="537"/>
      <c r="I1066" s="537"/>
      <c r="J1066" s="537"/>
      <c r="K1066" s="570"/>
      <c r="L1066" s="537"/>
      <c r="M1066" s="537"/>
      <c r="N1066" s="537"/>
      <c r="O1066" s="568"/>
      <c r="P1066" s="537"/>
      <c r="Q1066" s="537"/>
      <c r="R1066" s="537"/>
      <c r="S1066" s="537"/>
      <c r="T1066" s="537"/>
      <c r="U1066" s="537"/>
      <c r="V1066" s="537"/>
      <c r="W1066" s="537"/>
      <c r="X1066" s="537"/>
      <c r="Y1066" s="537"/>
      <c r="Z1066" s="537"/>
      <c r="AA1066" s="538"/>
      <c r="AB1066" s="538"/>
      <c r="AC1066" s="539"/>
      <c r="AD1066" s="538"/>
      <c r="AE1066" s="538"/>
      <c r="AF1066" s="538"/>
      <c r="AG1066" s="540"/>
      <c r="AH1066" s="538"/>
      <c r="AI1066" s="538"/>
      <c r="AJ1066" s="537"/>
      <c r="AK1066" s="537"/>
      <c r="AL1066" s="537"/>
      <c r="AM1066" s="537"/>
      <c r="AN1066" s="537"/>
      <c r="AO1066" s="537"/>
      <c r="AP1066" s="537"/>
      <c r="AQ1066" s="542"/>
      <c r="AR1066" s="537"/>
      <c r="AS1066" s="537"/>
    </row>
    <row r="1067" spans="1:45" ht="15.75" customHeight="1" x14ac:dyDescent="0.25">
      <c r="A1067" s="537"/>
      <c r="B1067" s="567"/>
      <c r="C1067" s="567"/>
      <c r="D1067" s="537"/>
      <c r="E1067" s="568"/>
      <c r="F1067" s="537"/>
      <c r="G1067" s="569"/>
      <c r="H1067" s="537"/>
      <c r="I1067" s="537"/>
      <c r="J1067" s="537"/>
      <c r="K1067" s="570"/>
      <c r="L1067" s="537"/>
      <c r="M1067" s="537"/>
      <c r="N1067" s="537"/>
      <c r="O1067" s="568"/>
      <c r="P1067" s="537"/>
      <c r="Q1067" s="537"/>
      <c r="R1067" s="537"/>
      <c r="S1067" s="537"/>
      <c r="T1067" s="537"/>
      <c r="U1067" s="537"/>
      <c r="V1067" s="537"/>
      <c r="W1067" s="537"/>
      <c r="X1067" s="537"/>
      <c r="Y1067" s="537"/>
      <c r="Z1067" s="537"/>
      <c r="AA1067" s="538"/>
      <c r="AB1067" s="538"/>
      <c r="AC1067" s="539"/>
      <c r="AD1067" s="538"/>
      <c r="AE1067" s="538"/>
      <c r="AF1067" s="538"/>
      <c r="AG1067" s="540"/>
      <c r="AH1067" s="538"/>
      <c r="AI1067" s="538"/>
      <c r="AJ1067" s="537"/>
      <c r="AK1067" s="537"/>
      <c r="AL1067" s="537"/>
      <c r="AM1067" s="537"/>
      <c r="AN1067" s="537"/>
      <c r="AO1067" s="537"/>
      <c r="AP1067" s="537"/>
      <c r="AQ1067" s="542"/>
      <c r="AR1067" s="537"/>
      <c r="AS1067" s="537"/>
    </row>
    <row r="1068" spans="1:45" ht="15.75" customHeight="1" x14ac:dyDescent="0.25">
      <c r="A1068" s="537"/>
      <c r="B1068" s="567"/>
      <c r="C1068" s="567"/>
      <c r="D1068" s="537"/>
      <c r="E1068" s="568"/>
      <c r="F1068" s="537"/>
      <c r="G1068" s="569"/>
      <c r="H1068" s="537"/>
      <c r="I1068" s="537"/>
      <c r="J1068" s="537"/>
      <c r="K1068" s="570"/>
      <c r="L1068" s="537"/>
      <c r="M1068" s="537"/>
      <c r="N1068" s="537"/>
      <c r="O1068" s="568"/>
      <c r="P1068" s="537"/>
      <c r="Q1068" s="537"/>
      <c r="R1068" s="537"/>
      <c r="S1068" s="537"/>
      <c r="T1068" s="537"/>
      <c r="U1068" s="537"/>
      <c r="V1068" s="537"/>
      <c r="W1068" s="537"/>
      <c r="X1068" s="537"/>
      <c r="Y1068" s="537"/>
      <c r="Z1068" s="537"/>
      <c r="AA1068" s="538"/>
      <c r="AB1068" s="538"/>
      <c r="AC1068" s="539"/>
      <c r="AD1068" s="538"/>
      <c r="AE1068" s="538"/>
      <c r="AF1068" s="538"/>
      <c r="AG1068" s="540"/>
      <c r="AH1068" s="538"/>
      <c r="AI1068" s="538"/>
      <c r="AJ1068" s="537"/>
      <c r="AK1068" s="537"/>
      <c r="AL1068" s="537"/>
      <c r="AM1068" s="537"/>
      <c r="AN1068" s="537"/>
      <c r="AO1068" s="537"/>
      <c r="AP1068" s="537"/>
      <c r="AQ1068" s="542"/>
      <c r="AR1068" s="537"/>
      <c r="AS1068" s="537"/>
    </row>
    <row r="1069" spans="1:45" ht="15.75" customHeight="1" x14ac:dyDescent="0.25">
      <c r="A1069" s="537"/>
      <c r="B1069" s="567"/>
      <c r="C1069" s="567"/>
      <c r="D1069" s="537"/>
      <c r="E1069" s="568"/>
      <c r="F1069" s="537"/>
      <c r="G1069" s="569"/>
      <c r="H1069" s="537"/>
      <c r="I1069" s="537"/>
      <c r="J1069" s="537"/>
      <c r="K1069" s="570"/>
      <c r="L1069" s="537"/>
      <c r="M1069" s="537"/>
      <c r="N1069" s="537"/>
      <c r="O1069" s="568"/>
      <c r="P1069" s="537"/>
      <c r="Q1069" s="537"/>
      <c r="R1069" s="537"/>
      <c r="S1069" s="537"/>
      <c r="T1069" s="537"/>
      <c r="U1069" s="537"/>
      <c r="V1069" s="537"/>
      <c r="W1069" s="537"/>
      <c r="X1069" s="537"/>
      <c r="Y1069" s="537"/>
      <c r="Z1069" s="537"/>
      <c r="AA1069" s="538"/>
      <c r="AB1069" s="538"/>
      <c r="AC1069" s="539"/>
      <c r="AD1069" s="538"/>
      <c r="AE1069" s="538"/>
      <c r="AF1069" s="538"/>
      <c r="AG1069" s="540"/>
      <c r="AH1069" s="538"/>
      <c r="AI1069" s="538"/>
      <c r="AJ1069" s="537"/>
      <c r="AK1069" s="537"/>
      <c r="AL1069" s="537"/>
      <c r="AM1069" s="537"/>
      <c r="AN1069" s="537"/>
      <c r="AO1069" s="537"/>
      <c r="AP1069" s="537"/>
      <c r="AQ1069" s="542"/>
      <c r="AR1069" s="537"/>
      <c r="AS1069" s="537"/>
    </row>
    <row r="1070" spans="1:45" ht="15.75" customHeight="1" x14ac:dyDescent="0.25">
      <c r="A1070" s="537"/>
      <c r="B1070" s="567"/>
      <c r="C1070" s="567"/>
      <c r="D1070" s="537"/>
      <c r="E1070" s="568"/>
      <c r="F1070" s="537"/>
      <c r="G1070" s="569"/>
      <c r="H1070" s="537"/>
      <c r="I1070" s="537"/>
      <c r="J1070" s="537"/>
      <c r="K1070" s="570"/>
      <c r="L1070" s="537"/>
      <c r="M1070" s="537"/>
      <c r="N1070" s="537"/>
      <c r="O1070" s="568"/>
      <c r="P1070" s="537"/>
      <c r="Q1070" s="537"/>
      <c r="R1070" s="537"/>
      <c r="S1070" s="537"/>
      <c r="T1070" s="537"/>
      <c r="U1070" s="537"/>
      <c r="V1070" s="537"/>
      <c r="W1070" s="537"/>
      <c r="X1070" s="537"/>
      <c r="Y1070" s="537"/>
      <c r="Z1070" s="537"/>
      <c r="AA1070" s="538"/>
      <c r="AB1070" s="538"/>
      <c r="AC1070" s="539"/>
      <c r="AD1070" s="538"/>
      <c r="AE1070" s="538"/>
      <c r="AF1070" s="538"/>
      <c r="AG1070" s="540"/>
      <c r="AH1070" s="538"/>
      <c r="AI1070" s="538"/>
      <c r="AJ1070" s="537"/>
      <c r="AK1070" s="537"/>
      <c r="AL1070" s="537"/>
      <c r="AM1070" s="537"/>
      <c r="AN1070" s="537"/>
      <c r="AO1070" s="537"/>
      <c r="AP1070" s="537"/>
      <c r="AQ1070" s="542"/>
      <c r="AR1070" s="537"/>
      <c r="AS1070" s="537"/>
    </row>
    <row r="1071" spans="1:45" ht="15.75" customHeight="1" x14ac:dyDescent="0.25">
      <c r="A1071" s="537"/>
      <c r="B1071" s="567"/>
      <c r="C1071" s="567"/>
      <c r="D1071" s="537"/>
      <c r="E1071" s="568"/>
      <c r="F1071" s="537"/>
      <c r="G1071" s="569"/>
      <c r="H1071" s="537"/>
      <c r="I1071" s="537"/>
      <c r="J1071" s="537"/>
      <c r="K1071" s="570"/>
      <c r="L1071" s="537"/>
      <c r="M1071" s="537"/>
      <c r="N1071" s="537"/>
      <c r="O1071" s="568"/>
      <c r="P1071" s="537"/>
      <c r="Q1071" s="537"/>
      <c r="R1071" s="537"/>
      <c r="S1071" s="537"/>
      <c r="T1071" s="537"/>
      <c r="U1071" s="537"/>
      <c r="V1071" s="537"/>
      <c r="W1071" s="537"/>
      <c r="X1071" s="537"/>
      <c r="Y1071" s="537"/>
      <c r="Z1071" s="537"/>
      <c r="AA1071" s="538"/>
      <c r="AB1071" s="538"/>
      <c r="AC1071" s="539"/>
      <c r="AD1071" s="538"/>
      <c r="AE1071" s="538"/>
      <c r="AF1071" s="538"/>
      <c r="AG1071" s="540"/>
      <c r="AH1071" s="538"/>
      <c r="AI1071" s="538"/>
      <c r="AJ1071" s="537"/>
      <c r="AK1071" s="537"/>
      <c r="AL1071" s="537"/>
      <c r="AM1071" s="537"/>
      <c r="AN1071" s="537"/>
      <c r="AO1071" s="537"/>
      <c r="AP1071" s="537"/>
      <c r="AQ1071" s="542"/>
      <c r="AR1071" s="537"/>
      <c r="AS1071" s="537"/>
    </row>
    <row r="1072" spans="1:45" ht="15.75" customHeight="1" x14ac:dyDescent="0.25">
      <c r="A1072" s="537"/>
      <c r="B1072" s="567"/>
      <c r="C1072" s="567"/>
      <c r="D1072" s="537"/>
      <c r="E1072" s="568"/>
      <c r="F1072" s="537"/>
      <c r="G1072" s="569"/>
      <c r="H1072" s="537"/>
      <c r="I1072" s="537"/>
      <c r="J1072" s="537"/>
      <c r="K1072" s="570"/>
      <c r="L1072" s="537"/>
      <c r="M1072" s="537"/>
      <c r="N1072" s="537"/>
      <c r="O1072" s="568"/>
      <c r="P1072" s="537"/>
      <c r="Q1072" s="537"/>
      <c r="R1072" s="537"/>
      <c r="S1072" s="537"/>
      <c r="T1072" s="537"/>
      <c r="U1072" s="537"/>
      <c r="V1072" s="537"/>
      <c r="W1072" s="537"/>
      <c r="X1072" s="537"/>
      <c r="Y1072" s="537"/>
      <c r="Z1072" s="537"/>
      <c r="AA1072" s="538"/>
      <c r="AB1072" s="538"/>
      <c r="AC1072" s="539"/>
      <c r="AD1072" s="538"/>
      <c r="AE1072" s="538"/>
      <c r="AF1072" s="538"/>
      <c r="AG1072" s="540"/>
      <c r="AH1072" s="538"/>
      <c r="AI1072" s="538"/>
      <c r="AJ1072" s="537"/>
      <c r="AK1072" s="537"/>
      <c r="AL1072" s="537"/>
      <c r="AM1072" s="537"/>
      <c r="AN1072" s="537"/>
      <c r="AO1072" s="537"/>
      <c r="AP1072" s="537"/>
      <c r="AQ1072" s="542"/>
      <c r="AR1072" s="537"/>
      <c r="AS1072" s="537"/>
    </row>
    <row r="1073" spans="1:45" ht="15.75" customHeight="1" x14ac:dyDescent="0.25">
      <c r="A1073" s="537"/>
      <c r="B1073" s="567"/>
      <c r="C1073" s="567"/>
      <c r="D1073" s="537"/>
      <c r="E1073" s="568"/>
      <c r="F1073" s="537"/>
      <c r="G1073" s="569"/>
      <c r="H1073" s="537"/>
      <c r="I1073" s="537"/>
      <c r="J1073" s="537"/>
      <c r="K1073" s="570"/>
      <c r="L1073" s="537"/>
      <c r="M1073" s="537"/>
      <c r="N1073" s="537"/>
      <c r="O1073" s="568"/>
      <c r="P1073" s="537"/>
      <c r="Q1073" s="537"/>
      <c r="R1073" s="537"/>
      <c r="S1073" s="537"/>
      <c r="T1073" s="537"/>
      <c r="U1073" s="537"/>
      <c r="V1073" s="537"/>
      <c r="W1073" s="537"/>
      <c r="X1073" s="537"/>
      <c r="Y1073" s="537"/>
      <c r="Z1073" s="537"/>
      <c r="AA1073" s="538"/>
      <c r="AB1073" s="538"/>
      <c r="AC1073" s="539"/>
      <c r="AD1073" s="538"/>
      <c r="AE1073" s="538"/>
      <c r="AF1073" s="538"/>
      <c r="AG1073" s="540"/>
      <c r="AH1073" s="538"/>
      <c r="AI1073" s="538"/>
      <c r="AJ1073" s="537"/>
      <c r="AK1073" s="537"/>
      <c r="AL1073" s="537"/>
      <c r="AM1073" s="537"/>
      <c r="AN1073" s="537"/>
      <c r="AO1073" s="537"/>
      <c r="AP1073" s="537"/>
      <c r="AQ1073" s="542"/>
      <c r="AR1073" s="537"/>
      <c r="AS1073" s="537"/>
    </row>
    <row r="1074" spans="1:45" ht="15.75" customHeight="1" x14ac:dyDescent="0.25">
      <c r="A1074" s="537"/>
      <c r="B1074" s="567"/>
      <c r="C1074" s="567"/>
      <c r="D1074" s="537"/>
      <c r="E1074" s="568"/>
      <c r="F1074" s="537"/>
      <c r="G1074" s="569"/>
      <c r="H1074" s="537"/>
      <c r="I1074" s="537"/>
      <c r="J1074" s="537"/>
      <c r="K1074" s="570"/>
      <c r="L1074" s="537"/>
      <c r="M1074" s="537"/>
      <c r="N1074" s="537"/>
      <c r="O1074" s="568"/>
      <c r="P1074" s="537"/>
      <c r="Q1074" s="537"/>
      <c r="R1074" s="537"/>
      <c r="S1074" s="537"/>
      <c r="T1074" s="537"/>
      <c r="U1074" s="537"/>
      <c r="V1074" s="537"/>
      <c r="W1074" s="537"/>
      <c r="X1074" s="537"/>
      <c r="Y1074" s="537"/>
      <c r="Z1074" s="537"/>
      <c r="AA1074" s="538"/>
      <c r="AB1074" s="538"/>
      <c r="AC1074" s="539"/>
      <c r="AD1074" s="538"/>
      <c r="AE1074" s="538"/>
      <c r="AF1074" s="538"/>
      <c r="AG1074" s="540"/>
      <c r="AH1074" s="538"/>
      <c r="AI1074" s="538"/>
      <c r="AJ1074" s="537"/>
      <c r="AK1074" s="537"/>
      <c r="AL1074" s="537"/>
      <c r="AM1074" s="537"/>
      <c r="AN1074" s="537"/>
      <c r="AO1074" s="537"/>
      <c r="AP1074" s="537"/>
      <c r="AQ1074" s="542"/>
      <c r="AR1074" s="537"/>
      <c r="AS1074" s="537"/>
    </row>
    <row r="1075" spans="1:45" ht="15.75" customHeight="1" x14ac:dyDescent="0.25">
      <c r="A1075" s="537"/>
      <c r="B1075" s="567"/>
      <c r="C1075" s="567"/>
      <c r="D1075" s="537"/>
      <c r="E1075" s="568"/>
      <c r="F1075" s="537"/>
      <c r="G1075" s="569"/>
      <c r="H1075" s="537"/>
      <c r="I1075" s="537"/>
      <c r="J1075" s="537"/>
      <c r="K1075" s="570"/>
      <c r="L1075" s="537"/>
      <c r="M1075" s="537"/>
      <c r="N1075" s="537"/>
      <c r="O1075" s="568"/>
      <c r="P1075" s="537"/>
      <c r="Q1075" s="537"/>
      <c r="R1075" s="537"/>
      <c r="S1075" s="537"/>
      <c r="T1075" s="537"/>
      <c r="U1075" s="537"/>
      <c r="V1075" s="537"/>
      <c r="W1075" s="537"/>
      <c r="X1075" s="537"/>
      <c r="Y1075" s="537"/>
      <c r="Z1075" s="537"/>
      <c r="AA1075" s="538"/>
      <c r="AB1075" s="538"/>
      <c r="AC1075" s="539"/>
      <c r="AD1075" s="538"/>
      <c r="AE1075" s="538"/>
      <c r="AF1075" s="538"/>
      <c r="AG1075" s="540"/>
      <c r="AH1075" s="538"/>
      <c r="AI1075" s="538"/>
      <c r="AJ1075" s="537"/>
      <c r="AK1075" s="537"/>
      <c r="AL1075" s="537"/>
      <c r="AM1075" s="537"/>
      <c r="AN1075" s="537"/>
      <c r="AO1075" s="537"/>
      <c r="AP1075" s="537"/>
      <c r="AQ1075" s="542"/>
      <c r="AR1075" s="537"/>
      <c r="AS1075" s="537"/>
    </row>
    <row r="1076" spans="1:45" ht="15.75" customHeight="1" x14ac:dyDescent="0.25">
      <c r="A1076" s="537"/>
      <c r="B1076" s="567"/>
      <c r="C1076" s="567"/>
      <c r="D1076" s="537"/>
      <c r="E1076" s="568"/>
      <c r="F1076" s="537"/>
      <c r="G1076" s="569"/>
      <c r="H1076" s="537"/>
      <c r="I1076" s="537"/>
      <c r="J1076" s="537"/>
      <c r="K1076" s="570"/>
      <c r="L1076" s="537"/>
      <c r="M1076" s="537"/>
      <c r="N1076" s="537"/>
      <c r="O1076" s="568"/>
      <c r="P1076" s="537"/>
      <c r="Q1076" s="537"/>
      <c r="R1076" s="537"/>
      <c r="S1076" s="537"/>
      <c r="T1076" s="537"/>
      <c r="U1076" s="537"/>
      <c r="V1076" s="537"/>
      <c r="W1076" s="537"/>
      <c r="X1076" s="537"/>
      <c r="Y1076" s="537"/>
      <c r="Z1076" s="537"/>
      <c r="AA1076" s="538"/>
      <c r="AB1076" s="538"/>
      <c r="AC1076" s="539"/>
      <c r="AD1076" s="538"/>
      <c r="AE1076" s="538"/>
      <c r="AF1076" s="538"/>
      <c r="AG1076" s="540"/>
      <c r="AH1076" s="538"/>
      <c r="AI1076" s="538"/>
      <c r="AJ1076" s="537"/>
      <c r="AK1076" s="537"/>
      <c r="AL1076" s="537"/>
      <c r="AM1076" s="537"/>
      <c r="AN1076" s="537"/>
      <c r="AO1076" s="537"/>
      <c r="AP1076" s="537"/>
      <c r="AQ1076" s="542"/>
      <c r="AR1076" s="537"/>
      <c r="AS1076" s="537"/>
    </row>
    <row r="1077" spans="1:45" ht="15.75" customHeight="1" x14ac:dyDescent="0.25">
      <c r="A1077" s="537"/>
      <c r="B1077" s="567"/>
      <c r="C1077" s="567"/>
      <c r="D1077" s="537"/>
      <c r="E1077" s="568"/>
      <c r="F1077" s="537"/>
      <c r="G1077" s="569"/>
      <c r="H1077" s="537"/>
      <c r="I1077" s="537"/>
      <c r="J1077" s="537"/>
      <c r="K1077" s="570"/>
      <c r="L1077" s="537"/>
      <c r="M1077" s="537"/>
      <c r="N1077" s="537"/>
      <c r="O1077" s="568"/>
      <c r="P1077" s="537"/>
      <c r="Q1077" s="537"/>
      <c r="R1077" s="537"/>
      <c r="S1077" s="537"/>
      <c r="T1077" s="537"/>
      <c r="U1077" s="537"/>
      <c r="V1077" s="537"/>
      <c r="W1077" s="537"/>
      <c r="X1077" s="537"/>
      <c r="Y1077" s="537"/>
      <c r="Z1077" s="537"/>
      <c r="AA1077" s="538"/>
      <c r="AB1077" s="538"/>
      <c r="AC1077" s="539"/>
      <c r="AD1077" s="538"/>
      <c r="AE1077" s="538"/>
      <c r="AF1077" s="538"/>
      <c r="AG1077" s="540"/>
      <c r="AH1077" s="538"/>
      <c r="AI1077" s="538"/>
      <c r="AJ1077" s="537"/>
      <c r="AK1077" s="537"/>
      <c r="AL1077" s="537"/>
      <c r="AM1077" s="537"/>
      <c r="AN1077" s="537"/>
      <c r="AO1077" s="537"/>
      <c r="AP1077" s="537"/>
      <c r="AQ1077" s="542"/>
      <c r="AR1077" s="537"/>
      <c r="AS1077" s="537"/>
    </row>
    <row r="1078" spans="1:45" ht="15.75" customHeight="1" x14ac:dyDescent="0.25">
      <c r="A1078" s="537"/>
      <c r="B1078" s="567"/>
      <c r="C1078" s="567"/>
      <c r="D1078" s="537"/>
      <c r="E1078" s="568"/>
      <c r="F1078" s="537"/>
      <c r="G1078" s="569"/>
      <c r="H1078" s="537"/>
      <c r="I1078" s="537"/>
      <c r="J1078" s="537"/>
      <c r="K1078" s="570"/>
      <c r="L1078" s="537"/>
      <c r="M1078" s="537"/>
      <c r="N1078" s="537"/>
      <c r="O1078" s="568"/>
      <c r="P1078" s="537"/>
      <c r="Q1078" s="537"/>
      <c r="R1078" s="537"/>
      <c r="S1078" s="537"/>
      <c r="T1078" s="537"/>
      <c r="U1078" s="537"/>
      <c r="V1078" s="537"/>
      <c r="W1078" s="537"/>
      <c r="X1078" s="537"/>
      <c r="Y1078" s="537"/>
      <c r="Z1078" s="537"/>
      <c r="AA1078" s="538"/>
      <c r="AB1078" s="538"/>
      <c r="AC1078" s="539"/>
      <c r="AD1078" s="538"/>
      <c r="AE1078" s="538"/>
      <c r="AF1078" s="538"/>
      <c r="AG1078" s="540"/>
      <c r="AH1078" s="538"/>
      <c r="AI1078" s="538"/>
      <c r="AJ1078" s="537"/>
      <c r="AK1078" s="537"/>
      <c r="AL1078" s="537"/>
      <c r="AM1078" s="537"/>
      <c r="AN1078" s="537"/>
      <c r="AO1078" s="537"/>
      <c r="AP1078" s="537"/>
      <c r="AQ1078" s="542"/>
      <c r="AR1078" s="537"/>
      <c r="AS1078" s="537"/>
    </row>
    <row r="1079" spans="1:45" ht="15.75" customHeight="1" x14ac:dyDescent="0.25">
      <c r="A1079" s="537"/>
      <c r="B1079" s="567"/>
      <c r="C1079" s="567"/>
      <c r="D1079" s="537"/>
      <c r="E1079" s="568"/>
      <c r="F1079" s="537"/>
      <c r="G1079" s="569"/>
      <c r="H1079" s="537"/>
      <c r="I1079" s="537"/>
      <c r="J1079" s="537"/>
      <c r="K1079" s="570"/>
      <c r="L1079" s="537"/>
      <c r="M1079" s="537"/>
      <c r="N1079" s="537"/>
      <c r="O1079" s="568"/>
      <c r="P1079" s="537"/>
      <c r="Q1079" s="537"/>
      <c r="R1079" s="537"/>
      <c r="S1079" s="537"/>
      <c r="T1079" s="537"/>
      <c r="U1079" s="537"/>
      <c r="V1079" s="537"/>
      <c r="W1079" s="537"/>
      <c r="X1079" s="537"/>
      <c r="Y1079" s="537"/>
      <c r="Z1079" s="537"/>
      <c r="AA1079" s="538"/>
      <c r="AB1079" s="538"/>
      <c r="AC1079" s="539"/>
      <c r="AD1079" s="538"/>
      <c r="AE1079" s="538"/>
      <c r="AF1079" s="538"/>
      <c r="AG1079" s="540"/>
      <c r="AH1079" s="538"/>
      <c r="AI1079" s="538"/>
      <c r="AJ1079" s="537"/>
      <c r="AK1079" s="537"/>
      <c r="AL1079" s="537"/>
      <c r="AM1079" s="537"/>
      <c r="AN1079" s="537"/>
      <c r="AO1079" s="537"/>
      <c r="AP1079" s="537"/>
      <c r="AQ1079" s="542"/>
      <c r="AR1079" s="537"/>
      <c r="AS1079" s="537"/>
    </row>
    <row r="1080" spans="1:45" ht="15.75" customHeight="1" x14ac:dyDescent="0.25">
      <c r="A1080" s="537"/>
      <c r="B1080" s="567"/>
      <c r="C1080" s="567"/>
      <c r="D1080" s="537"/>
      <c r="E1080" s="568"/>
      <c r="F1080" s="537"/>
      <c r="G1080" s="569"/>
      <c r="H1080" s="537"/>
      <c r="I1080" s="537"/>
      <c r="J1080" s="537"/>
      <c r="K1080" s="570"/>
      <c r="L1080" s="537"/>
      <c r="M1080" s="537"/>
      <c r="N1080" s="537"/>
      <c r="O1080" s="568"/>
      <c r="P1080" s="537"/>
      <c r="Q1080" s="537"/>
      <c r="R1080" s="537"/>
      <c r="S1080" s="537"/>
      <c r="T1080" s="537"/>
      <c r="U1080" s="537"/>
      <c r="V1080" s="537"/>
      <c r="W1080" s="537"/>
      <c r="X1080" s="537"/>
      <c r="Y1080" s="537"/>
      <c r="Z1080" s="537"/>
      <c r="AA1080" s="538"/>
      <c r="AB1080" s="538"/>
      <c r="AC1080" s="539"/>
      <c r="AD1080" s="538"/>
      <c r="AE1080" s="538"/>
      <c r="AF1080" s="538"/>
      <c r="AG1080" s="540"/>
      <c r="AH1080" s="538"/>
      <c r="AI1080" s="538"/>
      <c r="AJ1080" s="537"/>
      <c r="AK1080" s="537"/>
      <c r="AL1080" s="537"/>
      <c r="AM1080" s="537"/>
      <c r="AN1080" s="537"/>
      <c r="AO1080" s="537"/>
      <c r="AP1080" s="537"/>
      <c r="AQ1080" s="542"/>
      <c r="AR1080" s="537"/>
      <c r="AS1080" s="537"/>
    </row>
    <row r="1081" spans="1:45" ht="15.75" customHeight="1" x14ac:dyDescent="0.25">
      <c r="A1081" s="537"/>
      <c r="B1081" s="567"/>
      <c r="C1081" s="567"/>
      <c r="D1081" s="537"/>
      <c r="E1081" s="568"/>
      <c r="F1081" s="537"/>
      <c r="G1081" s="569"/>
      <c r="H1081" s="537"/>
      <c r="I1081" s="537"/>
      <c r="J1081" s="537"/>
      <c r="K1081" s="570"/>
      <c r="L1081" s="537"/>
      <c r="M1081" s="537"/>
      <c r="N1081" s="537"/>
      <c r="O1081" s="568"/>
      <c r="P1081" s="537"/>
      <c r="Q1081" s="537"/>
      <c r="R1081" s="537"/>
      <c r="S1081" s="537"/>
      <c r="T1081" s="537"/>
      <c r="U1081" s="537"/>
      <c r="V1081" s="537"/>
      <c r="W1081" s="537"/>
      <c r="X1081" s="537"/>
      <c r="Y1081" s="537"/>
      <c r="Z1081" s="537"/>
      <c r="AA1081" s="538"/>
      <c r="AB1081" s="538"/>
      <c r="AC1081" s="539"/>
      <c r="AD1081" s="538"/>
      <c r="AE1081" s="538"/>
      <c r="AF1081" s="538"/>
      <c r="AG1081" s="540"/>
      <c r="AH1081" s="538"/>
      <c r="AI1081" s="538"/>
      <c r="AJ1081" s="537"/>
      <c r="AK1081" s="537"/>
      <c r="AL1081" s="537"/>
      <c r="AM1081" s="537"/>
      <c r="AN1081" s="537"/>
      <c r="AO1081" s="537"/>
      <c r="AP1081" s="537"/>
      <c r="AQ1081" s="542"/>
      <c r="AR1081" s="537"/>
      <c r="AS1081" s="537"/>
    </row>
    <row r="1082" spans="1:45" ht="15.75" customHeight="1" x14ac:dyDescent="0.25">
      <c r="A1082" s="537"/>
      <c r="B1082" s="567"/>
      <c r="C1082" s="567"/>
      <c r="D1082" s="537"/>
      <c r="E1082" s="568"/>
      <c r="F1082" s="537"/>
      <c r="G1082" s="569"/>
      <c r="H1082" s="537"/>
      <c r="I1082" s="537"/>
      <c r="J1082" s="537"/>
      <c r="K1082" s="570"/>
      <c r="L1082" s="537"/>
      <c r="M1082" s="537"/>
      <c r="N1082" s="537"/>
      <c r="O1082" s="568"/>
      <c r="P1082" s="537"/>
      <c r="Q1082" s="537"/>
      <c r="R1082" s="537"/>
      <c r="S1082" s="537"/>
      <c r="T1082" s="537"/>
      <c r="U1082" s="537"/>
      <c r="V1082" s="537"/>
      <c r="W1082" s="537"/>
      <c r="X1082" s="537"/>
      <c r="Y1082" s="537"/>
      <c r="Z1082" s="537"/>
      <c r="AA1082" s="538"/>
      <c r="AB1082" s="538"/>
      <c r="AC1082" s="539"/>
      <c r="AD1082" s="538"/>
      <c r="AE1082" s="538"/>
      <c r="AF1082" s="538"/>
      <c r="AG1082" s="540"/>
      <c r="AH1082" s="538"/>
      <c r="AI1082" s="538"/>
      <c r="AJ1082" s="537"/>
      <c r="AK1082" s="537"/>
      <c r="AL1082" s="537"/>
      <c r="AM1082" s="537"/>
      <c r="AN1082" s="537"/>
      <c r="AO1082" s="537"/>
      <c r="AP1082" s="537"/>
      <c r="AQ1082" s="542"/>
      <c r="AR1082" s="537"/>
      <c r="AS1082" s="537"/>
    </row>
    <row r="1083" spans="1:45" ht="15.75" customHeight="1" x14ac:dyDescent="0.25">
      <c r="A1083" s="537"/>
      <c r="B1083" s="567"/>
      <c r="C1083" s="567"/>
      <c r="D1083" s="537"/>
      <c r="E1083" s="568"/>
      <c r="F1083" s="537"/>
      <c r="G1083" s="569"/>
      <c r="H1083" s="537"/>
      <c r="I1083" s="537"/>
      <c r="J1083" s="537"/>
      <c r="K1083" s="570"/>
      <c r="L1083" s="537"/>
      <c r="M1083" s="537"/>
      <c r="N1083" s="537"/>
      <c r="O1083" s="568"/>
      <c r="P1083" s="537"/>
      <c r="Q1083" s="537"/>
      <c r="R1083" s="537"/>
      <c r="S1083" s="537"/>
      <c r="T1083" s="537"/>
      <c r="U1083" s="537"/>
      <c r="V1083" s="537"/>
      <c r="W1083" s="537"/>
      <c r="X1083" s="537"/>
      <c r="Y1083" s="537"/>
      <c r="Z1083" s="537"/>
      <c r="AA1083" s="538"/>
      <c r="AB1083" s="538"/>
      <c r="AC1083" s="539"/>
      <c r="AD1083" s="538"/>
      <c r="AE1083" s="538"/>
      <c r="AF1083" s="538"/>
      <c r="AG1083" s="540"/>
      <c r="AH1083" s="538"/>
      <c r="AI1083" s="538"/>
      <c r="AJ1083" s="537"/>
      <c r="AK1083" s="537"/>
      <c r="AL1083" s="537"/>
      <c r="AM1083" s="537"/>
      <c r="AN1083" s="537"/>
      <c r="AO1083" s="537"/>
      <c r="AP1083" s="537"/>
      <c r="AQ1083" s="542"/>
      <c r="AR1083" s="537"/>
      <c r="AS1083" s="537"/>
    </row>
    <row r="1084" spans="1:45" ht="15.75" customHeight="1" x14ac:dyDescent="0.25">
      <c r="A1084" s="537"/>
      <c r="B1084" s="567"/>
      <c r="C1084" s="567"/>
      <c r="D1084" s="537"/>
      <c r="E1084" s="568"/>
      <c r="F1084" s="537"/>
      <c r="G1084" s="569"/>
      <c r="H1084" s="537"/>
      <c r="I1084" s="537"/>
      <c r="J1084" s="537"/>
      <c r="K1084" s="570"/>
      <c r="L1084" s="537"/>
      <c r="M1084" s="537"/>
      <c r="N1084" s="537"/>
      <c r="O1084" s="568"/>
      <c r="P1084" s="537"/>
      <c r="Q1084" s="537"/>
      <c r="R1084" s="537"/>
      <c r="S1084" s="537"/>
      <c r="T1084" s="537"/>
      <c r="U1084" s="537"/>
      <c r="V1084" s="537"/>
      <c r="W1084" s="537"/>
      <c r="X1084" s="537"/>
      <c r="Y1084" s="537"/>
      <c r="Z1084" s="537"/>
      <c r="AA1084" s="538"/>
      <c r="AB1084" s="538"/>
      <c r="AC1084" s="539"/>
      <c r="AD1084" s="538"/>
      <c r="AE1084" s="538"/>
      <c r="AF1084" s="538"/>
      <c r="AG1084" s="540"/>
      <c r="AH1084" s="538"/>
      <c r="AI1084" s="538"/>
      <c r="AJ1084" s="537"/>
      <c r="AK1084" s="537"/>
      <c r="AL1084" s="537"/>
      <c r="AM1084" s="537"/>
      <c r="AN1084" s="537"/>
      <c r="AO1084" s="537"/>
      <c r="AP1084" s="537"/>
      <c r="AQ1084" s="542"/>
      <c r="AR1084" s="537"/>
      <c r="AS1084" s="537"/>
    </row>
    <row r="1085" spans="1:45" ht="15.75" customHeight="1" x14ac:dyDescent="0.25">
      <c r="A1085" s="537"/>
      <c r="B1085" s="567"/>
      <c r="C1085" s="567"/>
      <c r="D1085" s="537"/>
      <c r="E1085" s="568"/>
      <c r="F1085" s="537"/>
      <c r="G1085" s="569"/>
      <c r="H1085" s="537"/>
      <c r="I1085" s="537"/>
      <c r="J1085" s="537"/>
      <c r="K1085" s="570"/>
      <c r="L1085" s="537"/>
      <c r="M1085" s="537"/>
      <c r="N1085" s="537"/>
      <c r="O1085" s="568"/>
      <c r="P1085" s="537"/>
      <c r="Q1085" s="537"/>
      <c r="R1085" s="537"/>
      <c r="S1085" s="537"/>
      <c r="T1085" s="537"/>
      <c r="U1085" s="537"/>
      <c r="V1085" s="537"/>
      <c r="W1085" s="537"/>
      <c r="X1085" s="537"/>
      <c r="Y1085" s="537"/>
      <c r="Z1085" s="537"/>
      <c r="AA1085" s="538"/>
      <c r="AB1085" s="538"/>
      <c r="AC1085" s="539"/>
      <c r="AD1085" s="538"/>
      <c r="AE1085" s="538"/>
      <c r="AF1085" s="538"/>
      <c r="AG1085" s="540"/>
      <c r="AH1085" s="538"/>
      <c r="AI1085" s="538"/>
      <c r="AJ1085" s="537"/>
      <c r="AK1085" s="537"/>
      <c r="AL1085" s="537"/>
      <c r="AM1085" s="537"/>
      <c r="AN1085" s="537"/>
      <c r="AO1085" s="537"/>
      <c r="AP1085" s="537"/>
      <c r="AQ1085" s="542"/>
      <c r="AR1085" s="537"/>
      <c r="AS1085" s="537"/>
    </row>
    <row r="1086" spans="1:45" ht="15.75" customHeight="1" x14ac:dyDescent="0.25">
      <c r="A1086" s="537"/>
      <c r="B1086" s="567"/>
      <c r="C1086" s="567"/>
      <c r="D1086" s="537"/>
      <c r="E1086" s="568"/>
      <c r="F1086" s="537"/>
      <c r="G1086" s="569"/>
      <c r="H1086" s="537"/>
      <c r="I1086" s="537"/>
      <c r="J1086" s="537"/>
      <c r="K1086" s="570"/>
      <c r="L1086" s="537"/>
      <c r="M1086" s="537"/>
      <c r="N1086" s="537"/>
      <c r="O1086" s="568"/>
      <c r="P1086" s="537"/>
      <c r="Q1086" s="537"/>
      <c r="R1086" s="537"/>
      <c r="S1086" s="537"/>
      <c r="T1086" s="537"/>
      <c r="U1086" s="537"/>
      <c r="V1086" s="537"/>
      <c r="W1086" s="537"/>
      <c r="X1086" s="537"/>
      <c r="Y1086" s="537"/>
      <c r="Z1086" s="537"/>
      <c r="AA1086" s="538"/>
      <c r="AB1086" s="538"/>
      <c r="AC1086" s="539"/>
      <c r="AD1086" s="538"/>
      <c r="AE1086" s="538"/>
      <c r="AF1086" s="538"/>
      <c r="AG1086" s="540"/>
      <c r="AH1086" s="538"/>
      <c r="AI1086" s="538"/>
      <c r="AJ1086" s="537"/>
      <c r="AK1086" s="537"/>
      <c r="AL1086" s="537"/>
      <c r="AM1086" s="537"/>
      <c r="AN1086" s="537"/>
      <c r="AO1086" s="537"/>
      <c r="AP1086" s="537"/>
      <c r="AQ1086" s="542"/>
      <c r="AR1086" s="537"/>
      <c r="AS1086" s="537"/>
    </row>
    <row r="1087" spans="1:45" ht="15.75" customHeight="1" x14ac:dyDescent="0.25">
      <c r="A1087" s="537"/>
      <c r="B1087" s="567"/>
      <c r="C1087" s="567"/>
      <c r="D1087" s="537"/>
      <c r="E1087" s="568"/>
      <c r="F1087" s="537"/>
      <c r="G1087" s="569"/>
      <c r="H1087" s="537"/>
      <c r="I1087" s="537"/>
      <c r="J1087" s="537"/>
      <c r="K1087" s="570"/>
      <c r="L1087" s="537"/>
      <c r="M1087" s="537"/>
      <c r="N1087" s="537"/>
      <c r="O1087" s="568"/>
      <c r="P1087" s="537"/>
      <c r="Q1087" s="537"/>
      <c r="R1087" s="537"/>
      <c r="S1087" s="537"/>
      <c r="T1087" s="537"/>
      <c r="U1087" s="537"/>
      <c r="V1087" s="537"/>
      <c r="W1087" s="537"/>
      <c r="X1087" s="537"/>
      <c r="Y1087" s="537"/>
      <c r="Z1087" s="537"/>
      <c r="AA1087" s="538"/>
      <c r="AB1087" s="538"/>
      <c r="AC1087" s="539"/>
      <c r="AD1087" s="538"/>
      <c r="AE1087" s="538"/>
      <c r="AF1087" s="538"/>
      <c r="AG1087" s="540"/>
      <c r="AH1087" s="538"/>
      <c r="AI1087" s="538"/>
      <c r="AJ1087" s="537"/>
      <c r="AK1087" s="537"/>
      <c r="AL1087" s="537"/>
      <c r="AM1087" s="537"/>
      <c r="AN1087" s="537"/>
      <c r="AO1087" s="537"/>
      <c r="AP1087" s="537"/>
      <c r="AQ1087" s="542"/>
      <c r="AR1087" s="537"/>
      <c r="AS1087" s="537"/>
    </row>
    <row r="1088" spans="1:45" ht="15.75" customHeight="1" x14ac:dyDescent="0.25">
      <c r="A1088" s="537"/>
      <c r="B1088" s="567"/>
      <c r="C1088" s="567"/>
      <c r="D1088" s="537"/>
      <c r="E1088" s="568"/>
      <c r="F1088" s="537"/>
      <c r="G1088" s="569"/>
      <c r="H1088" s="537"/>
      <c r="I1088" s="537"/>
      <c r="J1088" s="537"/>
      <c r="K1088" s="570"/>
      <c r="L1088" s="537"/>
      <c r="M1088" s="537"/>
      <c r="N1088" s="537"/>
      <c r="O1088" s="568"/>
      <c r="P1088" s="537"/>
      <c r="Q1088" s="537"/>
      <c r="R1088" s="537"/>
      <c r="S1088" s="537"/>
      <c r="T1088" s="537"/>
      <c r="U1088" s="537"/>
      <c r="V1088" s="537"/>
      <c r="W1088" s="537"/>
      <c r="X1088" s="537"/>
      <c r="Y1088" s="537"/>
      <c r="Z1088" s="537"/>
      <c r="AA1088" s="538"/>
      <c r="AB1088" s="538"/>
      <c r="AC1088" s="539"/>
      <c r="AD1088" s="538"/>
      <c r="AE1088" s="538"/>
      <c r="AF1088" s="538"/>
      <c r="AG1088" s="540"/>
      <c r="AH1088" s="538"/>
      <c r="AI1088" s="538"/>
      <c r="AJ1088" s="537"/>
      <c r="AK1088" s="537"/>
      <c r="AL1088" s="537"/>
      <c r="AM1088" s="537"/>
      <c r="AN1088" s="537"/>
      <c r="AO1088" s="537"/>
      <c r="AP1088" s="537"/>
      <c r="AQ1088" s="542"/>
      <c r="AR1088" s="537"/>
      <c r="AS1088" s="537"/>
    </row>
    <row r="1089" spans="1:45" ht="15.75" customHeight="1" x14ac:dyDescent="0.25">
      <c r="A1089" s="537"/>
      <c r="B1089" s="567"/>
      <c r="C1089" s="567"/>
      <c r="D1089" s="537"/>
      <c r="E1089" s="568"/>
      <c r="F1089" s="537"/>
      <c r="G1089" s="569"/>
      <c r="H1089" s="537"/>
      <c r="I1089" s="537"/>
      <c r="J1089" s="537"/>
      <c r="K1089" s="570"/>
      <c r="L1089" s="537"/>
      <c r="M1089" s="537"/>
      <c r="N1089" s="537"/>
      <c r="O1089" s="568"/>
      <c r="P1089" s="537"/>
      <c r="Q1089" s="537"/>
      <c r="R1089" s="537"/>
      <c r="S1089" s="537"/>
      <c r="T1089" s="537"/>
      <c r="U1089" s="537"/>
      <c r="V1089" s="537"/>
      <c r="W1089" s="537"/>
      <c r="X1089" s="537"/>
      <c r="Y1089" s="537"/>
      <c r="Z1089" s="537"/>
      <c r="AA1089" s="538"/>
      <c r="AB1089" s="538"/>
      <c r="AC1089" s="539"/>
      <c r="AD1089" s="538"/>
      <c r="AE1089" s="538"/>
      <c r="AF1089" s="538"/>
      <c r="AG1089" s="540"/>
      <c r="AH1089" s="538"/>
      <c r="AI1089" s="538"/>
      <c r="AJ1089" s="537"/>
      <c r="AK1089" s="537"/>
      <c r="AL1089" s="537"/>
      <c r="AM1089" s="537"/>
      <c r="AN1089" s="537"/>
      <c r="AO1089" s="537"/>
      <c r="AP1089" s="537"/>
      <c r="AQ1089" s="542"/>
      <c r="AR1089" s="537"/>
      <c r="AS1089" s="537"/>
    </row>
    <row r="1090" spans="1:45" ht="15.75" customHeight="1" x14ac:dyDescent="0.25">
      <c r="A1090" s="537"/>
      <c r="B1090" s="567"/>
      <c r="C1090" s="567"/>
      <c r="D1090" s="537"/>
      <c r="E1090" s="568"/>
      <c r="F1090" s="537"/>
      <c r="G1090" s="569"/>
      <c r="H1090" s="537"/>
      <c r="I1090" s="537"/>
      <c r="J1090" s="537"/>
      <c r="K1090" s="570"/>
      <c r="L1090" s="537"/>
      <c r="M1090" s="537"/>
      <c r="N1090" s="537"/>
      <c r="O1090" s="568"/>
      <c r="P1090" s="537"/>
      <c r="Q1090" s="537"/>
      <c r="R1090" s="537"/>
      <c r="S1090" s="537"/>
      <c r="T1090" s="537"/>
      <c r="U1090" s="537"/>
      <c r="V1090" s="537"/>
      <c r="W1090" s="537"/>
      <c r="X1090" s="537"/>
      <c r="Y1090" s="537"/>
      <c r="Z1090" s="537"/>
      <c r="AA1090" s="538"/>
      <c r="AB1090" s="538"/>
      <c r="AC1090" s="539"/>
      <c r="AD1090" s="538"/>
      <c r="AE1090" s="538"/>
      <c r="AF1090" s="538"/>
      <c r="AG1090" s="540"/>
      <c r="AH1090" s="538"/>
      <c r="AI1090" s="538"/>
      <c r="AJ1090" s="537"/>
      <c r="AK1090" s="537"/>
      <c r="AL1090" s="537"/>
      <c r="AM1090" s="537"/>
      <c r="AN1090" s="537"/>
      <c r="AO1090" s="537"/>
      <c r="AP1090" s="537"/>
      <c r="AQ1090" s="542"/>
      <c r="AR1090" s="537"/>
      <c r="AS1090" s="537"/>
    </row>
    <row r="1091" spans="1:45" ht="15.75" customHeight="1" x14ac:dyDescent="0.25">
      <c r="A1091" s="537"/>
      <c r="B1091" s="567"/>
      <c r="C1091" s="567"/>
      <c r="D1091" s="537"/>
      <c r="E1091" s="568"/>
      <c r="F1091" s="537"/>
      <c r="G1091" s="569"/>
      <c r="H1091" s="537"/>
      <c r="I1091" s="537"/>
      <c r="J1091" s="537"/>
      <c r="K1091" s="570"/>
      <c r="L1091" s="537"/>
      <c r="M1091" s="537"/>
      <c r="N1091" s="537"/>
      <c r="O1091" s="568"/>
      <c r="P1091" s="537"/>
      <c r="Q1091" s="537"/>
      <c r="R1091" s="537"/>
      <c r="S1091" s="537"/>
      <c r="T1091" s="537"/>
      <c r="U1091" s="537"/>
      <c r="V1091" s="537"/>
      <c r="W1091" s="537"/>
      <c r="X1091" s="537"/>
      <c r="Y1091" s="537"/>
      <c r="Z1091" s="537"/>
      <c r="AA1091" s="538"/>
      <c r="AB1091" s="538"/>
      <c r="AC1091" s="539"/>
      <c r="AD1091" s="538"/>
      <c r="AE1091" s="538"/>
      <c r="AF1091" s="538"/>
      <c r="AG1091" s="540"/>
      <c r="AH1091" s="538"/>
      <c r="AI1091" s="538"/>
      <c r="AJ1091" s="537"/>
      <c r="AK1091" s="537"/>
      <c r="AL1091" s="537"/>
      <c r="AM1091" s="537"/>
      <c r="AN1091" s="537"/>
      <c r="AO1091" s="537"/>
      <c r="AP1091" s="537"/>
      <c r="AQ1091" s="542"/>
      <c r="AR1091" s="537"/>
      <c r="AS1091" s="537"/>
    </row>
    <row r="1092" spans="1:45" ht="15.75" customHeight="1" x14ac:dyDescent="0.25">
      <c r="A1092" s="537"/>
      <c r="B1092" s="567"/>
      <c r="C1092" s="567"/>
      <c r="D1092" s="537"/>
      <c r="E1092" s="568"/>
      <c r="F1092" s="537"/>
      <c r="G1092" s="569"/>
      <c r="H1092" s="537"/>
      <c r="I1092" s="537"/>
      <c r="J1092" s="537"/>
      <c r="K1092" s="570"/>
      <c r="L1092" s="537"/>
      <c r="M1092" s="537"/>
      <c r="N1092" s="537"/>
      <c r="O1092" s="568"/>
      <c r="P1092" s="537"/>
      <c r="Q1092" s="537"/>
      <c r="R1092" s="537"/>
      <c r="S1092" s="537"/>
      <c r="T1092" s="537"/>
      <c r="U1092" s="537"/>
      <c r="V1092" s="537"/>
      <c r="W1092" s="537"/>
      <c r="X1092" s="537"/>
      <c r="Y1092" s="537"/>
      <c r="Z1092" s="537"/>
      <c r="AA1092" s="538"/>
      <c r="AB1092" s="538"/>
      <c r="AC1092" s="539"/>
      <c r="AD1092" s="538"/>
      <c r="AE1092" s="538"/>
      <c r="AF1092" s="538"/>
      <c r="AG1092" s="540"/>
      <c r="AH1092" s="538"/>
      <c r="AI1092" s="538"/>
      <c r="AJ1092" s="537"/>
      <c r="AK1092" s="537"/>
      <c r="AL1092" s="537"/>
      <c r="AM1092" s="537"/>
      <c r="AN1092" s="537"/>
      <c r="AO1092" s="537"/>
      <c r="AP1092" s="537"/>
      <c r="AQ1092" s="542"/>
      <c r="AR1092" s="537"/>
      <c r="AS1092" s="537"/>
    </row>
    <row r="1093" spans="1:45" ht="15.75" customHeight="1" x14ac:dyDescent="0.25">
      <c r="A1093" s="537"/>
      <c r="B1093" s="567"/>
      <c r="C1093" s="567"/>
      <c r="D1093" s="537"/>
      <c r="E1093" s="568"/>
      <c r="F1093" s="537"/>
      <c r="G1093" s="569"/>
      <c r="H1093" s="537"/>
      <c r="I1093" s="537"/>
      <c r="J1093" s="537"/>
      <c r="K1093" s="570"/>
      <c r="L1093" s="537"/>
      <c r="M1093" s="537"/>
      <c r="N1093" s="537"/>
      <c r="O1093" s="568"/>
      <c r="P1093" s="537"/>
      <c r="Q1093" s="537"/>
      <c r="R1093" s="537"/>
      <c r="S1093" s="537"/>
      <c r="T1093" s="537"/>
      <c r="U1093" s="537"/>
      <c r="V1093" s="537"/>
      <c r="W1093" s="537"/>
      <c r="X1093" s="537"/>
      <c r="Y1093" s="537"/>
      <c r="Z1093" s="537"/>
      <c r="AA1093" s="538"/>
      <c r="AB1093" s="538"/>
      <c r="AC1093" s="539"/>
      <c r="AD1093" s="538"/>
      <c r="AE1093" s="538"/>
      <c r="AF1093" s="538"/>
      <c r="AG1093" s="540"/>
      <c r="AH1093" s="538"/>
      <c r="AI1093" s="538"/>
      <c r="AJ1093" s="537"/>
      <c r="AK1093" s="537"/>
      <c r="AL1093" s="537"/>
      <c r="AM1093" s="537"/>
      <c r="AN1093" s="537"/>
      <c r="AO1093" s="537"/>
      <c r="AP1093" s="537"/>
      <c r="AQ1093" s="542"/>
      <c r="AR1093" s="537"/>
      <c r="AS1093" s="537"/>
    </row>
    <row r="1094" spans="1:45" ht="15.75" customHeight="1" x14ac:dyDescent="0.25">
      <c r="A1094" s="537"/>
      <c r="B1094" s="567"/>
      <c r="C1094" s="567"/>
      <c r="D1094" s="537"/>
      <c r="E1094" s="568"/>
      <c r="F1094" s="537"/>
      <c r="G1094" s="569"/>
      <c r="H1094" s="537"/>
      <c r="I1094" s="537"/>
      <c r="J1094" s="537"/>
      <c r="K1094" s="570"/>
      <c r="L1094" s="537"/>
      <c r="M1094" s="537"/>
      <c r="N1094" s="537"/>
      <c r="O1094" s="568"/>
      <c r="P1094" s="537"/>
      <c r="Q1094" s="537"/>
      <c r="R1094" s="537"/>
      <c r="S1094" s="537"/>
      <c r="T1094" s="537"/>
      <c r="U1094" s="537"/>
      <c r="V1094" s="537"/>
      <c r="W1094" s="537"/>
      <c r="X1094" s="537"/>
      <c r="Y1094" s="537"/>
      <c r="Z1094" s="537"/>
      <c r="AA1094" s="538"/>
      <c r="AB1094" s="538"/>
      <c r="AC1094" s="539"/>
      <c r="AD1094" s="538"/>
      <c r="AE1094" s="538"/>
      <c r="AF1094" s="538"/>
      <c r="AG1094" s="540"/>
      <c r="AH1094" s="538"/>
      <c r="AI1094" s="538"/>
      <c r="AJ1094" s="537"/>
      <c r="AK1094" s="537"/>
      <c r="AL1094" s="537"/>
      <c r="AM1094" s="537"/>
      <c r="AN1094" s="537"/>
      <c r="AO1094" s="537"/>
      <c r="AP1094" s="537"/>
      <c r="AQ1094" s="542"/>
      <c r="AR1094" s="537"/>
      <c r="AS1094" s="537"/>
    </row>
    <row r="1095" spans="1:45" ht="15.75" customHeight="1" x14ac:dyDescent="0.25">
      <c r="A1095" s="537"/>
      <c r="B1095" s="567"/>
      <c r="C1095" s="567"/>
      <c r="D1095" s="537"/>
      <c r="E1095" s="568"/>
      <c r="F1095" s="537"/>
      <c r="G1095" s="569"/>
      <c r="H1095" s="537"/>
      <c r="I1095" s="537"/>
      <c r="J1095" s="537"/>
      <c r="K1095" s="570"/>
      <c r="L1095" s="537"/>
      <c r="M1095" s="537"/>
      <c r="N1095" s="537"/>
      <c r="O1095" s="568"/>
      <c r="P1095" s="537"/>
      <c r="Q1095" s="537"/>
      <c r="R1095" s="537"/>
      <c r="S1095" s="537"/>
      <c r="T1095" s="537"/>
      <c r="U1095" s="537"/>
      <c r="V1095" s="537"/>
      <c r="W1095" s="537"/>
      <c r="X1095" s="537"/>
      <c r="Y1095" s="537"/>
      <c r="Z1095" s="537"/>
      <c r="AA1095" s="538"/>
      <c r="AB1095" s="538"/>
      <c r="AC1095" s="539"/>
      <c r="AD1095" s="538"/>
      <c r="AE1095" s="538"/>
      <c r="AF1095" s="538"/>
      <c r="AG1095" s="540"/>
      <c r="AH1095" s="538"/>
      <c r="AI1095" s="538"/>
      <c r="AJ1095" s="537"/>
      <c r="AK1095" s="537"/>
      <c r="AL1095" s="537"/>
      <c r="AM1095" s="537"/>
      <c r="AN1095" s="537"/>
      <c r="AO1095" s="537"/>
      <c r="AP1095" s="537"/>
      <c r="AQ1095" s="542"/>
      <c r="AR1095" s="537"/>
      <c r="AS1095" s="537"/>
    </row>
    <row r="1096" spans="1:45" ht="15.75" customHeight="1" x14ac:dyDescent="0.25">
      <c r="A1096" s="537"/>
      <c r="B1096" s="567"/>
      <c r="C1096" s="567"/>
      <c r="D1096" s="537"/>
      <c r="E1096" s="568"/>
      <c r="F1096" s="537"/>
      <c r="G1096" s="569"/>
      <c r="H1096" s="537"/>
      <c r="I1096" s="537"/>
      <c r="J1096" s="537"/>
      <c r="K1096" s="570"/>
      <c r="L1096" s="537"/>
      <c r="M1096" s="537"/>
      <c r="N1096" s="537"/>
      <c r="O1096" s="568"/>
      <c r="P1096" s="537"/>
      <c r="Q1096" s="537"/>
      <c r="R1096" s="537"/>
      <c r="S1096" s="537"/>
      <c r="T1096" s="537"/>
      <c r="U1096" s="537"/>
      <c r="V1096" s="537"/>
      <c r="W1096" s="537"/>
      <c r="X1096" s="537"/>
      <c r="Y1096" s="537"/>
      <c r="Z1096" s="537"/>
      <c r="AA1096" s="538"/>
      <c r="AB1096" s="538"/>
      <c r="AC1096" s="539"/>
      <c r="AD1096" s="538"/>
      <c r="AE1096" s="538"/>
      <c r="AF1096" s="538"/>
      <c r="AG1096" s="540"/>
      <c r="AH1096" s="538"/>
      <c r="AI1096" s="538"/>
      <c r="AJ1096" s="537"/>
      <c r="AK1096" s="537"/>
      <c r="AL1096" s="537"/>
      <c r="AM1096" s="537"/>
      <c r="AN1096" s="537"/>
      <c r="AO1096" s="537"/>
      <c r="AP1096" s="537"/>
      <c r="AQ1096" s="542"/>
      <c r="AR1096" s="537"/>
      <c r="AS1096" s="537"/>
    </row>
    <row r="1097" spans="1:45" ht="15.75" customHeight="1" x14ac:dyDescent="0.25">
      <c r="A1097" s="537"/>
      <c r="B1097" s="567"/>
      <c r="C1097" s="567"/>
      <c r="D1097" s="537"/>
      <c r="E1097" s="568"/>
      <c r="F1097" s="537"/>
      <c r="G1097" s="569"/>
      <c r="H1097" s="537"/>
      <c r="I1097" s="537"/>
      <c r="J1097" s="537"/>
      <c r="K1097" s="570"/>
      <c r="L1097" s="537"/>
      <c r="M1097" s="537"/>
      <c r="N1097" s="537"/>
      <c r="O1097" s="568"/>
      <c r="P1097" s="537"/>
      <c r="Q1097" s="537"/>
      <c r="R1097" s="537"/>
      <c r="S1097" s="537"/>
      <c r="T1097" s="537"/>
      <c r="U1097" s="537"/>
      <c r="V1097" s="537"/>
      <c r="W1097" s="537"/>
      <c r="X1097" s="537"/>
      <c r="Y1097" s="537"/>
      <c r="Z1097" s="537"/>
      <c r="AA1097" s="538"/>
      <c r="AB1097" s="538"/>
      <c r="AC1097" s="539"/>
      <c r="AD1097" s="538"/>
      <c r="AE1097" s="538"/>
      <c r="AF1097" s="538"/>
      <c r="AG1097" s="540"/>
      <c r="AH1097" s="538"/>
      <c r="AI1097" s="538"/>
      <c r="AJ1097" s="537"/>
      <c r="AK1097" s="537"/>
      <c r="AL1097" s="537"/>
      <c r="AM1097" s="537"/>
      <c r="AN1097" s="537"/>
      <c r="AO1097" s="537"/>
      <c r="AP1097" s="537"/>
      <c r="AQ1097" s="542"/>
      <c r="AR1097" s="537"/>
      <c r="AS1097" s="537"/>
    </row>
    <row r="1098" spans="1:45" ht="15.75" customHeight="1" x14ac:dyDescent="0.25">
      <c r="A1098" s="537"/>
      <c r="B1098" s="567"/>
      <c r="C1098" s="567"/>
      <c r="D1098" s="537"/>
      <c r="E1098" s="568"/>
      <c r="F1098" s="537"/>
      <c r="G1098" s="569"/>
      <c r="H1098" s="537"/>
      <c r="I1098" s="537"/>
      <c r="J1098" s="537"/>
      <c r="K1098" s="570"/>
      <c r="L1098" s="537"/>
      <c r="M1098" s="537"/>
      <c r="N1098" s="537"/>
      <c r="O1098" s="568"/>
      <c r="P1098" s="537"/>
      <c r="Q1098" s="537"/>
      <c r="R1098" s="537"/>
      <c r="S1098" s="537"/>
      <c r="T1098" s="537"/>
      <c r="U1098" s="537"/>
      <c r="V1098" s="537"/>
      <c r="W1098" s="537"/>
      <c r="X1098" s="537"/>
      <c r="Y1098" s="537"/>
      <c r="Z1098" s="537"/>
      <c r="AA1098" s="538"/>
      <c r="AB1098" s="538"/>
      <c r="AC1098" s="539"/>
      <c r="AD1098" s="538"/>
      <c r="AE1098" s="538"/>
      <c r="AF1098" s="538"/>
      <c r="AG1098" s="540"/>
      <c r="AH1098" s="538"/>
      <c r="AI1098" s="538"/>
      <c r="AJ1098" s="537"/>
      <c r="AK1098" s="537"/>
      <c r="AL1098" s="537"/>
      <c r="AM1098" s="537"/>
      <c r="AN1098" s="537"/>
      <c r="AO1098" s="537"/>
      <c r="AP1098" s="537"/>
      <c r="AQ1098" s="542"/>
      <c r="AR1098" s="537"/>
      <c r="AS1098" s="537"/>
    </row>
    <row r="1099" spans="1:45" ht="15.75" customHeight="1" x14ac:dyDescent="0.25">
      <c r="A1099" s="537"/>
      <c r="B1099" s="567"/>
      <c r="C1099" s="567"/>
      <c r="D1099" s="537"/>
      <c r="E1099" s="568"/>
      <c r="F1099" s="537"/>
      <c r="G1099" s="569"/>
      <c r="H1099" s="537"/>
      <c r="I1099" s="537"/>
      <c r="J1099" s="537"/>
      <c r="K1099" s="570"/>
      <c r="L1099" s="537"/>
      <c r="M1099" s="537"/>
      <c r="N1099" s="537"/>
      <c r="O1099" s="568"/>
      <c r="P1099" s="537"/>
      <c r="Q1099" s="537"/>
      <c r="R1099" s="537"/>
      <c r="S1099" s="537"/>
      <c r="T1099" s="537"/>
      <c r="U1099" s="537"/>
      <c r="V1099" s="537"/>
      <c r="W1099" s="537"/>
      <c r="X1099" s="537"/>
      <c r="Y1099" s="537"/>
      <c r="Z1099" s="537"/>
      <c r="AA1099" s="538"/>
      <c r="AB1099" s="538"/>
      <c r="AC1099" s="539"/>
      <c r="AD1099" s="538"/>
      <c r="AE1099" s="538"/>
      <c r="AF1099" s="538"/>
      <c r="AG1099" s="540"/>
      <c r="AH1099" s="538"/>
      <c r="AI1099" s="538"/>
      <c r="AJ1099" s="537"/>
      <c r="AK1099" s="537"/>
      <c r="AL1099" s="537"/>
      <c r="AM1099" s="537"/>
      <c r="AN1099" s="537"/>
      <c r="AO1099" s="537"/>
      <c r="AP1099" s="537"/>
      <c r="AQ1099" s="542"/>
      <c r="AR1099" s="537"/>
      <c r="AS1099" s="537"/>
    </row>
    <row r="1100" spans="1:45" ht="15.75" customHeight="1" x14ac:dyDescent="0.25">
      <c r="A1100" s="537"/>
      <c r="B1100" s="567"/>
      <c r="C1100" s="567"/>
      <c r="D1100" s="537"/>
      <c r="E1100" s="568"/>
      <c r="F1100" s="537"/>
      <c r="G1100" s="569"/>
      <c r="H1100" s="537"/>
      <c r="I1100" s="537"/>
      <c r="J1100" s="537"/>
      <c r="K1100" s="570"/>
      <c r="L1100" s="537"/>
      <c r="M1100" s="537"/>
      <c r="N1100" s="537"/>
      <c r="O1100" s="568"/>
      <c r="P1100" s="537"/>
      <c r="Q1100" s="537"/>
      <c r="R1100" s="537"/>
      <c r="S1100" s="537"/>
      <c r="T1100" s="537"/>
      <c r="U1100" s="537"/>
      <c r="V1100" s="537"/>
      <c r="W1100" s="537"/>
      <c r="X1100" s="537"/>
      <c r="Y1100" s="537"/>
      <c r="Z1100" s="537"/>
      <c r="AA1100" s="538"/>
      <c r="AB1100" s="538"/>
      <c r="AC1100" s="539"/>
      <c r="AD1100" s="538"/>
      <c r="AE1100" s="538"/>
      <c r="AF1100" s="538"/>
      <c r="AG1100" s="540"/>
      <c r="AH1100" s="538"/>
      <c r="AI1100" s="538"/>
      <c r="AJ1100" s="537"/>
      <c r="AK1100" s="537"/>
      <c r="AL1100" s="537"/>
      <c r="AM1100" s="537"/>
      <c r="AN1100" s="537"/>
      <c r="AO1100" s="537"/>
      <c r="AP1100" s="537"/>
      <c r="AQ1100" s="542"/>
      <c r="AR1100" s="537"/>
      <c r="AS1100" s="537"/>
    </row>
    <row r="1101" spans="1:45" ht="15.75" customHeight="1" x14ac:dyDescent="0.25">
      <c r="A1101" s="537"/>
      <c r="B1101" s="567"/>
      <c r="C1101" s="567"/>
      <c r="D1101" s="537"/>
      <c r="E1101" s="568"/>
      <c r="F1101" s="537"/>
      <c r="G1101" s="569"/>
      <c r="H1101" s="537"/>
      <c r="I1101" s="537"/>
      <c r="J1101" s="537"/>
      <c r="K1101" s="570"/>
      <c r="L1101" s="537"/>
      <c r="M1101" s="537"/>
      <c r="N1101" s="537"/>
      <c r="O1101" s="568"/>
      <c r="P1101" s="537"/>
      <c r="Q1101" s="537"/>
      <c r="R1101" s="537"/>
      <c r="S1101" s="537"/>
      <c r="T1101" s="537"/>
      <c r="U1101" s="537"/>
      <c r="V1101" s="537"/>
      <c r="W1101" s="537"/>
      <c r="X1101" s="537"/>
      <c r="Y1101" s="537"/>
      <c r="Z1101" s="537"/>
      <c r="AA1101" s="538"/>
      <c r="AB1101" s="538"/>
      <c r="AC1101" s="539"/>
      <c r="AD1101" s="538"/>
      <c r="AE1101" s="538"/>
      <c r="AF1101" s="538"/>
      <c r="AG1101" s="540"/>
      <c r="AH1101" s="538"/>
      <c r="AI1101" s="538"/>
      <c r="AJ1101" s="537"/>
      <c r="AK1101" s="537"/>
      <c r="AL1101" s="537"/>
      <c r="AM1101" s="537"/>
      <c r="AN1101" s="537"/>
      <c r="AO1101" s="537"/>
      <c r="AP1101" s="537"/>
      <c r="AQ1101" s="542"/>
      <c r="AR1101" s="537"/>
      <c r="AS1101" s="537"/>
    </row>
    <row r="1102" spans="1:45" ht="15.75" customHeight="1" x14ac:dyDescent="0.25">
      <c r="A1102" s="537"/>
      <c r="B1102" s="567"/>
      <c r="C1102" s="567"/>
      <c r="D1102" s="537"/>
      <c r="E1102" s="568"/>
      <c r="F1102" s="537"/>
      <c r="G1102" s="569"/>
      <c r="H1102" s="537"/>
      <c r="I1102" s="537"/>
      <c r="J1102" s="537"/>
      <c r="K1102" s="570"/>
      <c r="L1102" s="537"/>
      <c r="M1102" s="537"/>
      <c r="N1102" s="537"/>
      <c r="O1102" s="568"/>
      <c r="P1102" s="537"/>
      <c r="Q1102" s="537"/>
      <c r="R1102" s="537"/>
      <c r="S1102" s="537"/>
      <c r="T1102" s="537"/>
      <c r="U1102" s="537"/>
      <c r="V1102" s="537"/>
      <c r="W1102" s="537"/>
      <c r="X1102" s="537"/>
      <c r="Y1102" s="537"/>
      <c r="Z1102" s="537"/>
      <c r="AA1102" s="538"/>
      <c r="AB1102" s="538"/>
      <c r="AC1102" s="539"/>
      <c r="AD1102" s="538"/>
      <c r="AE1102" s="538"/>
      <c r="AF1102" s="538"/>
      <c r="AG1102" s="540"/>
      <c r="AH1102" s="538"/>
      <c r="AI1102" s="538"/>
      <c r="AJ1102" s="537"/>
      <c r="AK1102" s="537"/>
      <c r="AL1102" s="537"/>
      <c r="AM1102" s="537"/>
      <c r="AN1102" s="537"/>
      <c r="AO1102" s="537"/>
      <c r="AP1102" s="537"/>
      <c r="AQ1102" s="542"/>
      <c r="AR1102" s="537"/>
      <c r="AS1102" s="537"/>
    </row>
    <row r="1103" spans="1:45" ht="15.75" customHeight="1" x14ac:dyDescent="0.25">
      <c r="A1103" s="537"/>
      <c r="B1103" s="567"/>
      <c r="C1103" s="567"/>
      <c r="D1103" s="537"/>
      <c r="E1103" s="568"/>
      <c r="F1103" s="537"/>
      <c r="G1103" s="569"/>
      <c r="H1103" s="537"/>
      <c r="I1103" s="537"/>
      <c r="J1103" s="537"/>
      <c r="K1103" s="570"/>
      <c r="L1103" s="537"/>
      <c r="M1103" s="537"/>
      <c r="N1103" s="537"/>
      <c r="O1103" s="568"/>
      <c r="P1103" s="537"/>
      <c r="Q1103" s="537"/>
      <c r="R1103" s="537"/>
      <c r="S1103" s="537"/>
      <c r="T1103" s="537"/>
      <c r="U1103" s="537"/>
      <c r="V1103" s="537"/>
      <c r="W1103" s="537"/>
      <c r="X1103" s="537"/>
      <c r="Y1103" s="537"/>
      <c r="Z1103" s="537"/>
      <c r="AA1103" s="538"/>
      <c r="AB1103" s="538"/>
      <c r="AC1103" s="539"/>
      <c r="AD1103" s="538"/>
      <c r="AE1103" s="538"/>
      <c r="AF1103" s="538"/>
      <c r="AG1103" s="540"/>
      <c r="AH1103" s="538"/>
      <c r="AI1103" s="538"/>
      <c r="AJ1103" s="537"/>
      <c r="AK1103" s="537"/>
      <c r="AL1103" s="537"/>
      <c r="AM1103" s="537"/>
      <c r="AN1103" s="537"/>
      <c r="AO1103" s="537"/>
      <c r="AP1103" s="537"/>
      <c r="AQ1103" s="542"/>
      <c r="AR1103" s="537"/>
      <c r="AS1103" s="537"/>
    </row>
    <row r="1104" spans="1:45" ht="15.75" customHeight="1" x14ac:dyDescent="0.25">
      <c r="A1104" s="537"/>
      <c r="B1104" s="567"/>
      <c r="C1104" s="567"/>
      <c r="D1104" s="537"/>
      <c r="E1104" s="568"/>
      <c r="F1104" s="537"/>
      <c r="G1104" s="569"/>
      <c r="H1104" s="537"/>
      <c r="I1104" s="537"/>
      <c r="J1104" s="537"/>
      <c r="K1104" s="570"/>
      <c r="L1104" s="537"/>
      <c r="M1104" s="537"/>
      <c r="N1104" s="537"/>
      <c r="O1104" s="568"/>
      <c r="P1104" s="537"/>
      <c r="Q1104" s="537"/>
      <c r="R1104" s="537"/>
      <c r="S1104" s="537"/>
      <c r="T1104" s="537"/>
      <c r="U1104" s="537"/>
      <c r="V1104" s="537"/>
      <c r="W1104" s="537"/>
      <c r="X1104" s="537"/>
      <c r="Y1104" s="537"/>
      <c r="Z1104" s="537"/>
      <c r="AA1104" s="538"/>
      <c r="AB1104" s="538"/>
      <c r="AC1104" s="539"/>
      <c r="AD1104" s="538"/>
      <c r="AE1104" s="538"/>
      <c r="AF1104" s="538"/>
      <c r="AG1104" s="540"/>
      <c r="AH1104" s="538"/>
      <c r="AI1104" s="538"/>
      <c r="AJ1104" s="537"/>
      <c r="AK1104" s="537"/>
      <c r="AL1104" s="537"/>
      <c r="AM1104" s="537"/>
      <c r="AN1104" s="537"/>
      <c r="AO1104" s="537"/>
      <c r="AP1104" s="537"/>
      <c r="AQ1104" s="542"/>
      <c r="AR1104" s="537"/>
      <c r="AS1104" s="537"/>
    </row>
    <row r="1105" spans="1:45" ht="15.75" customHeight="1" x14ac:dyDescent="0.25">
      <c r="A1105" s="537"/>
      <c r="B1105" s="567"/>
      <c r="C1105" s="567"/>
      <c r="D1105" s="537"/>
      <c r="E1105" s="568"/>
      <c r="F1105" s="537"/>
      <c r="G1105" s="569"/>
      <c r="H1105" s="537"/>
      <c r="I1105" s="537"/>
      <c r="J1105" s="537"/>
      <c r="K1105" s="570"/>
      <c r="L1105" s="537"/>
      <c r="M1105" s="537"/>
      <c r="N1105" s="537"/>
      <c r="O1105" s="568"/>
      <c r="P1105" s="537"/>
      <c r="Q1105" s="537"/>
      <c r="R1105" s="537"/>
      <c r="S1105" s="537"/>
      <c r="T1105" s="537"/>
      <c r="U1105" s="537"/>
      <c r="V1105" s="537"/>
      <c r="W1105" s="537"/>
      <c r="X1105" s="537"/>
      <c r="Y1105" s="537"/>
      <c r="Z1105" s="537"/>
      <c r="AA1105" s="538"/>
      <c r="AB1105" s="538"/>
      <c r="AC1105" s="539"/>
      <c r="AD1105" s="538"/>
      <c r="AE1105" s="538"/>
      <c r="AF1105" s="538"/>
      <c r="AG1105" s="540"/>
      <c r="AH1105" s="538"/>
      <c r="AI1105" s="538"/>
      <c r="AJ1105" s="537"/>
      <c r="AK1105" s="537"/>
      <c r="AL1105" s="537"/>
      <c r="AM1105" s="537"/>
      <c r="AN1105" s="537"/>
      <c r="AO1105" s="537"/>
      <c r="AP1105" s="537"/>
      <c r="AQ1105" s="542"/>
      <c r="AR1105" s="537"/>
      <c r="AS1105" s="537"/>
    </row>
    <row r="1106" spans="1:45" ht="15.75" customHeight="1" x14ac:dyDescent="0.25">
      <c r="A1106" s="537"/>
      <c r="B1106" s="567"/>
      <c r="C1106" s="567"/>
      <c r="D1106" s="537"/>
      <c r="E1106" s="568"/>
      <c r="F1106" s="537"/>
      <c r="G1106" s="569"/>
      <c r="H1106" s="537"/>
      <c r="I1106" s="537"/>
      <c r="J1106" s="537"/>
      <c r="K1106" s="570"/>
      <c r="L1106" s="537"/>
      <c r="M1106" s="537"/>
      <c r="N1106" s="537"/>
      <c r="O1106" s="568"/>
      <c r="P1106" s="537"/>
      <c r="Q1106" s="537"/>
      <c r="R1106" s="537"/>
      <c r="S1106" s="537"/>
      <c r="T1106" s="537"/>
      <c r="U1106" s="537"/>
      <c r="V1106" s="537"/>
      <c r="W1106" s="537"/>
      <c r="X1106" s="537"/>
      <c r="Y1106" s="537"/>
      <c r="Z1106" s="537"/>
      <c r="AA1106" s="538"/>
      <c r="AB1106" s="538"/>
      <c r="AC1106" s="539"/>
      <c r="AD1106" s="538"/>
      <c r="AE1106" s="538"/>
      <c r="AF1106" s="538"/>
      <c r="AG1106" s="540"/>
      <c r="AH1106" s="538"/>
      <c r="AI1106" s="538"/>
      <c r="AJ1106" s="537"/>
      <c r="AK1106" s="537"/>
      <c r="AL1106" s="537"/>
      <c r="AM1106" s="537"/>
      <c r="AN1106" s="537"/>
      <c r="AO1106" s="537"/>
      <c r="AP1106" s="537"/>
      <c r="AQ1106" s="542"/>
      <c r="AR1106" s="537"/>
      <c r="AS1106" s="537"/>
    </row>
    <row r="1107" spans="1:45" ht="15.75" customHeight="1" x14ac:dyDescent="0.25">
      <c r="A1107" s="537"/>
      <c r="B1107" s="567"/>
      <c r="C1107" s="567"/>
      <c r="D1107" s="537"/>
      <c r="E1107" s="568"/>
      <c r="F1107" s="537"/>
      <c r="G1107" s="569"/>
      <c r="H1107" s="537"/>
      <c r="I1107" s="537"/>
      <c r="J1107" s="537"/>
      <c r="K1107" s="570"/>
      <c r="L1107" s="537"/>
      <c r="M1107" s="537"/>
      <c r="N1107" s="537"/>
      <c r="O1107" s="568"/>
      <c r="P1107" s="537"/>
      <c r="Q1107" s="537"/>
      <c r="R1107" s="537"/>
      <c r="S1107" s="537"/>
      <c r="T1107" s="537"/>
      <c r="U1107" s="537"/>
      <c r="V1107" s="537"/>
      <c r="W1107" s="537"/>
      <c r="X1107" s="537"/>
      <c r="Y1107" s="537"/>
      <c r="Z1107" s="537"/>
      <c r="AA1107" s="538"/>
      <c r="AB1107" s="538"/>
      <c r="AC1107" s="539"/>
      <c r="AD1107" s="538"/>
      <c r="AE1107" s="538"/>
      <c r="AF1107" s="538"/>
      <c r="AG1107" s="540"/>
      <c r="AH1107" s="538"/>
      <c r="AI1107" s="538"/>
      <c r="AJ1107" s="537"/>
      <c r="AK1107" s="537"/>
      <c r="AL1107" s="537"/>
      <c r="AM1107" s="537"/>
      <c r="AN1107" s="537"/>
      <c r="AO1107" s="537"/>
      <c r="AP1107" s="537"/>
      <c r="AQ1107" s="542"/>
      <c r="AR1107" s="537"/>
      <c r="AS1107" s="537"/>
    </row>
    <row r="1108" spans="1:45" ht="15.75" customHeight="1" x14ac:dyDescent="0.25">
      <c r="A1108" s="537"/>
      <c r="B1108" s="567"/>
      <c r="C1108" s="567"/>
      <c r="D1108" s="537"/>
      <c r="E1108" s="568"/>
      <c r="F1108" s="537"/>
      <c r="G1108" s="569"/>
      <c r="H1108" s="537"/>
      <c r="I1108" s="537"/>
      <c r="J1108" s="537"/>
      <c r="K1108" s="570"/>
      <c r="L1108" s="537"/>
      <c r="M1108" s="537"/>
      <c r="N1108" s="537"/>
      <c r="O1108" s="568"/>
      <c r="P1108" s="537"/>
      <c r="Q1108" s="537"/>
      <c r="R1108" s="537"/>
      <c r="S1108" s="537"/>
      <c r="T1108" s="537"/>
      <c r="U1108" s="537"/>
      <c r="V1108" s="537"/>
      <c r="W1108" s="537"/>
      <c r="X1108" s="537"/>
      <c r="Y1108" s="537"/>
      <c r="Z1108" s="537"/>
      <c r="AA1108" s="538"/>
      <c r="AB1108" s="538"/>
      <c r="AC1108" s="539"/>
      <c r="AD1108" s="538"/>
      <c r="AE1108" s="538"/>
      <c r="AF1108" s="538"/>
      <c r="AG1108" s="540"/>
      <c r="AH1108" s="538"/>
      <c r="AI1108" s="538"/>
      <c r="AJ1108" s="537"/>
      <c r="AK1108" s="537"/>
      <c r="AL1108" s="537"/>
      <c r="AM1108" s="537"/>
      <c r="AN1108" s="537"/>
      <c r="AO1108" s="537"/>
      <c r="AP1108" s="537"/>
      <c r="AQ1108" s="542"/>
      <c r="AR1108" s="537"/>
      <c r="AS1108" s="537"/>
    </row>
    <row r="1109" spans="1:45" ht="15.75" customHeight="1" x14ac:dyDescent="0.25">
      <c r="A1109" s="537"/>
      <c r="B1109" s="567"/>
      <c r="C1109" s="567"/>
      <c r="D1109" s="537"/>
      <c r="E1109" s="568"/>
      <c r="F1109" s="537"/>
      <c r="G1109" s="569"/>
      <c r="H1109" s="537"/>
      <c r="I1109" s="537"/>
      <c r="J1109" s="537"/>
      <c r="K1109" s="570"/>
      <c r="L1109" s="537"/>
      <c r="M1109" s="537"/>
      <c r="N1109" s="537"/>
      <c r="O1109" s="568"/>
      <c r="P1109" s="537"/>
      <c r="Q1109" s="537"/>
      <c r="R1109" s="537"/>
      <c r="S1109" s="537"/>
      <c r="T1109" s="537"/>
      <c r="U1109" s="537"/>
      <c r="V1109" s="537"/>
      <c r="W1109" s="537"/>
      <c r="X1109" s="537"/>
      <c r="Y1109" s="537"/>
      <c r="Z1109" s="537"/>
      <c r="AA1109" s="538"/>
      <c r="AB1109" s="538"/>
      <c r="AC1109" s="539"/>
      <c r="AD1109" s="538"/>
      <c r="AE1109" s="538"/>
      <c r="AF1109" s="538"/>
      <c r="AG1109" s="540"/>
      <c r="AH1109" s="538"/>
      <c r="AI1109" s="538"/>
      <c r="AJ1109" s="537"/>
      <c r="AK1109" s="537"/>
      <c r="AL1109" s="537"/>
      <c r="AM1109" s="537"/>
      <c r="AN1109" s="537"/>
      <c r="AO1109" s="537"/>
      <c r="AP1109" s="537"/>
      <c r="AQ1109" s="542"/>
      <c r="AR1109" s="537"/>
      <c r="AS1109" s="537"/>
    </row>
    <row r="1110" spans="1:45" ht="15.75" customHeight="1" x14ac:dyDescent="0.25">
      <c r="A1110" s="537"/>
      <c r="B1110" s="567"/>
      <c r="C1110" s="567"/>
      <c r="D1110" s="537"/>
      <c r="E1110" s="568"/>
      <c r="F1110" s="537"/>
      <c r="G1110" s="569"/>
      <c r="H1110" s="537"/>
      <c r="I1110" s="537"/>
      <c r="J1110" s="537"/>
      <c r="K1110" s="570"/>
      <c r="L1110" s="537"/>
      <c r="M1110" s="537"/>
      <c r="N1110" s="537"/>
      <c r="O1110" s="568"/>
      <c r="P1110" s="537"/>
      <c r="Q1110" s="537"/>
      <c r="R1110" s="537"/>
      <c r="S1110" s="537"/>
      <c r="T1110" s="537"/>
      <c r="U1110" s="537"/>
      <c r="V1110" s="537"/>
      <c r="W1110" s="537"/>
      <c r="X1110" s="537"/>
      <c r="Y1110" s="537"/>
      <c r="Z1110" s="537"/>
      <c r="AA1110" s="538"/>
      <c r="AB1110" s="538"/>
      <c r="AC1110" s="539"/>
      <c r="AD1110" s="538"/>
      <c r="AE1110" s="538"/>
      <c r="AF1110" s="538"/>
      <c r="AG1110" s="540"/>
      <c r="AH1110" s="538"/>
      <c r="AI1110" s="538"/>
      <c r="AJ1110" s="537"/>
      <c r="AK1110" s="537"/>
      <c r="AL1110" s="537"/>
      <c r="AM1110" s="537"/>
      <c r="AN1110" s="537"/>
      <c r="AO1110" s="537"/>
      <c r="AP1110" s="537"/>
      <c r="AQ1110" s="542"/>
      <c r="AR1110" s="537"/>
      <c r="AS1110" s="537"/>
    </row>
    <row r="1111" spans="1:45" ht="15.75" customHeight="1" x14ac:dyDescent="0.25">
      <c r="A1111" s="537"/>
      <c r="B1111" s="567"/>
      <c r="C1111" s="567"/>
      <c r="D1111" s="537"/>
      <c r="E1111" s="568"/>
      <c r="F1111" s="537"/>
      <c r="G1111" s="569"/>
      <c r="H1111" s="537"/>
      <c r="I1111" s="537"/>
      <c r="J1111" s="537"/>
      <c r="K1111" s="570"/>
      <c r="L1111" s="537"/>
      <c r="M1111" s="537"/>
      <c r="N1111" s="537"/>
      <c r="O1111" s="568"/>
      <c r="P1111" s="537"/>
      <c r="Q1111" s="537"/>
      <c r="R1111" s="537"/>
      <c r="S1111" s="537"/>
      <c r="T1111" s="537"/>
      <c r="U1111" s="537"/>
      <c r="V1111" s="537"/>
      <c r="W1111" s="537"/>
      <c r="X1111" s="537"/>
      <c r="Y1111" s="537"/>
      <c r="Z1111" s="537"/>
      <c r="AA1111" s="538"/>
      <c r="AB1111" s="538"/>
      <c r="AC1111" s="539"/>
      <c r="AD1111" s="538"/>
      <c r="AE1111" s="538"/>
      <c r="AF1111" s="538"/>
      <c r="AG1111" s="540"/>
      <c r="AH1111" s="538"/>
      <c r="AI1111" s="538"/>
      <c r="AJ1111" s="537"/>
      <c r="AK1111" s="537"/>
      <c r="AL1111" s="537"/>
      <c r="AM1111" s="537"/>
      <c r="AN1111" s="537"/>
      <c r="AO1111" s="537"/>
      <c r="AP1111" s="537"/>
      <c r="AQ1111" s="542"/>
      <c r="AR1111" s="537"/>
      <c r="AS1111" s="537"/>
    </row>
    <row r="1112" spans="1:45" ht="15.75" customHeight="1" x14ac:dyDescent="0.25">
      <c r="A1112" s="537"/>
      <c r="B1112" s="567"/>
      <c r="C1112" s="567"/>
      <c r="D1112" s="537"/>
      <c r="E1112" s="568"/>
      <c r="F1112" s="537"/>
      <c r="G1112" s="569"/>
      <c r="H1112" s="537"/>
      <c r="I1112" s="537"/>
      <c r="J1112" s="537"/>
      <c r="K1112" s="570"/>
      <c r="L1112" s="537"/>
      <c r="M1112" s="537"/>
      <c r="N1112" s="537"/>
      <c r="O1112" s="568"/>
      <c r="P1112" s="537"/>
      <c r="Q1112" s="537"/>
      <c r="R1112" s="537"/>
      <c r="S1112" s="537"/>
      <c r="T1112" s="537"/>
      <c r="U1112" s="537"/>
      <c r="V1112" s="537"/>
      <c r="W1112" s="537"/>
      <c r="X1112" s="537"/>
      <c r="Y1112" s="537"/>
      <c r="Z1112" s="537"/>
      <c r="AA1112" s="538"/>
      <c r="AB1112" s="538"/>
      <c r="AC1112" s="539"/>
      <c r="AD1112" s="538"/>
      <c r="AE1112" s="538"/>
      <c r="AF1112" s="538"/>
      <c r="AG1112" s="540"/>
      <c r="AH1112" s="538"/>
      <c r="AI1112" s="538"/>
      <c r="AJ1112" s="537"/>
      <c r="AK1112" s="537"/>
      <c r="AL1112" s="537"/>
      <c r="AM1112" s="537"/>
      <c r="AN1112" s="537"/>
      <c r="AO1112" s="537"/>
      <c r="AP1112" s="537"/>
      <c r="AQ1112" s="542"/>
      <c r="AR1112" s="537"/>
      <c r="AS1112" s="537"/>
    </row>
    <row r="1113" spans="1:45" ht="15.75" customHeight="1" x14ac:dyDescent="0.25">
      <c r="A1113" s="537"/>
      <c r="B1113" s="567"/>
      <c r="C1113" s="567"/>
      <c r="D1113" s="537"/>
      <c r="E1113" s="568"/>
      <c r="F1113" s="537"/>
      <c r="G1113" s="569"/>
      <c r="H1113" s="537"/>
      <c r="I1113" s="537"/>
      <c r="J1113" s="537"/>
      <c r="K1113" s="570"/>
      <c r="L1113" s="537"/>
      <c r="M1113" s="537"/>
      <c r="N1113" s="537"/>
      <c r="O1113" s="568"/>
      <c r="P1113" s="537"/>
      <c r="Q1113" s="537"/>
      <c r="R1113" s="537"/>
      <c r="S1113" s="537"/>
      <c r="T1113" s="537"/>
      <c r="U1113" s="537"/>
      <c r="V1113" s="537"/>
      <c r="W1113" s="537"/>
      <c r="X1113" s="537"/>
      <c r="Y1113" s="537"/>
      <c r="Z1113" s="537"/>
      <c r="AA1113" s="538"/>
      <c r="AB1113" s="538"/>
      <c r="AC1113" s="539"/>
      <c r="AD1113" s="538"/>
      <c r="AE1113" s="538"/>
      <c r="AF1113" s="538"/>
      <c r="AG1113" s="540"/>
      <c r="AH1113" s="538"/>
      <c r="AI1113" s="538"/>
      <c r="AJ1113" s="537"/>
      <c r="AK1113" s="537"/>
      <c r="AL1113" s="537"/>
      <c r="AM1113" s="537"/>
      <c r="AN1113" s="537"/>
      <c r="AO1113" s="537"/>
      <c r="AP1113" s="537"/>
      <c r="AQ1113" s="542"/>
      <c r="AR1113" s="537"/>
      <c r="AS1113" s="537"/>
    </row>
    <row r="1114" spans="1:45" ht="15.75" customHeight="1" x14ac:dyDescent="0.25">
      <c r="A1114" s="537"/>
      <c r="B1114" s="567"/>
      <c r="C1114" s="567"/>
      <c r="D1114" s="537"/>
      <c r="E1114" s="568"/>
      <c r="F1114" s="537"/>
      <c r="G1114" s="569"/>
      <c r="H1114" s="537"/>
      <c r="I1114" s="537"/>
      <c r="J1114" s="537"/>
      <c r="K1114" s="570"/>
      <c r="L1114" s="537"/>
      <c r="M1114" s="537"/>
      <c r="N1114" s="537"/>
      <c r="O1114" s="568"/>
      <c r="P1114" s="537"/>
      <c r="Q1114" s="537"/>
      <c r="R1114" s="537"/>
      <c r="S1114" s="537"/>
      <c r="T1114" s="537"/>
      <c r="U1114" s="537"/>
      <c r="V1114" s="537"/>
      <c r="W1114" s="537"/>
      <c r="X1114" s="537"/>
      <c r="Y1114" s="537"/>
      <c r="Z1114" s="537"/>
      <c r="AA1114" s="538"/>
      <c r="AB1114" s="538"/>
      <c r="AC1114" s="539"/>
      <c r="AD1114" s="538"/>
      <c r="AE1114" s="538"/>
      <c r="AF1114" s="538"/>
      <c r="AG1114" s="540"/>
      <c r="AH1114" s="538"/>
      <c r="AI1114" s="538"/>
      <c r="AJ1114" s="537"/>
      <c r="AK1114" s="537"/>
      <c r="AL1114" s="537"/>
      <c r="AM1114" s="537"/>
      <c r="AN1114" s="537"/>
      <c r="AO1114" s="537"/>
      <c r="AP1114" s="537"/>
      <c r="AQ1114" s="542"/>
      <c r="AR1114" s="537"/>
      <c r="AS1114" s="537"/>
    </row>
    <row r="1115" spans="1:45" ht="15.75" customHeight="1" x14ac:dyDescent="0.25">
      <c r="A1115" s="537"/>
      <c r="B1115" s="567"/>
      <c r="C1115" s="567"/>
      <c r="D1115" s="537"/>
      <c r="E1115" s="568"/>
      <c r="F1115" s="537"/>
      <c r="G1115" s="569"/>
      <c r="H1115" s="537"/>
      <c r="I1115" s="537"/>
      <c r="J1115" s="537"/>
      <c r="K1115" s="570"/>
      <c r="L1115" s="537"/>
      <c r="M1115" s="537"/>
      <c r="N1115" s="537"/>
      <c r="O1115" s="568"/>
      <c r="P1115" s="537"/>
      <c r="Q1115" s="537"/>
      <c r="R1115" s="537"/>
      <c r="S1115" s="537"/>
      <c r="T1115" s="537"/>
      <c r="U1115" s="537"/>
      <c r="V1115" s="537"/>
      <c r="W1115" s="537"/>
      <c r="X1115" s="537"/>
      <c r="Y1115" s="537"/>
      <c r="Z1115" s="537"/>
      <c r="AA1115" s="538"/>
      <c r="AB1115" s="538"/>
      <c r="AC1115" s="539"/>
      <c r="AD1115" s="538"/>
      <c r="AE1115" s="538"/>
      <c r="AF1115" s="538"/>
      <c r="AG1115" s="540"/>
      <c r="AH1115" s="538"/>
      <c r="AI1115" s="538"/>
      <c r="AJ1115" s="537"/>
      <c r="AK1115" s="537"/>
      <c r="AL1115" s="537"/>
      <c r="AM1115" s="537"/>
      <c r="AN1115" s="537"/>
      <c r="AO1115" s="537"/>
      <c r="AP1115" s="537"/>
      <c r="AQ1115" s="542"/>
      <c r="AR1115" s="537"/>
      <c r="AS1115" s="537"/>
    </row>
    <row r="1116" spans="1:45" ht="15.75" customHeight="1" x14ac:dyDescent="0.25">
      <c r="A1116" s="537"/>
      <c r="B1116" s="567"/>
      <c r="C1116" s="567"/>
      <c r="D1116" s="537"/>
      <c r="E1116" s="568"/>
      <c r="F1116" s="537"/>
      <c r="G1116" s="569"/>
      <c r="H1116" s="537"/>
      <c r="I1116" s="537"/>
      <c r="J1116" s="537"/>
      <c r="K1116" s="570"/>
      <c r="L1116" s="537"/>
      <c r="M1116" s="537"/>
      <c r="N1116" s="537"/>
      <c r="O1116" s="568"/>
      <c r="P1116" s="537"/>
      <c r="Q1116" s="537"/>
      <c r="R1116" s="537"/>
      <c r="S1116" s="537"/>
      <c r="T1116" s="537"/>
      <c r="U1116" s="537"/>
      <c r="V1116" s="537"/>
      <c r="W1116" s="537"/>
      <c r="X1116" s="537"/>
      <c r="Y1116" s="537"/>
      <c r="Z1116" s="537"/>
      <c r="AA1116" s="538"/>
      <c r="AB1116" s="538"/>
      <c r="AC1116" s="539"/>
      <c r="AD1116" s="538"/>
      <c r="AE1116" s="538"/>
      <c r="AF1116" s="538"/>
      <c r="AG1116" s="540"/>
      <c r="AH1116" s="538"/>
      <c r="AI1116" s="538"/>
      <c r="AJ1116" s="537"/>
      <c r="AK1116" s="537"/>
      <c r="AL1116" s="537"/>
      <c r="AM1116" s="537"/>
      <c r="AN1116" s="537"/>
      <c r="AO1116" s="537"/>
      <c r="AP1116" s="537"/>
      <c r="AQ1116" s="542"/>
      <c r="AR1116" s="537"/>
      <c r="AS1116" s="537"/>
    </row>
    <row r="1117" spans="1:45" ht="15.75" customHeight="1" x14ac:dyDescent="0.25">
      <c r="A1117" s="537"/>
      <c r="B1117" s="567"/>
      <c r="C1117" s="567"/>
      <c r="D1117" s="537"/>
      <c r="E1117" s="568"/>
      <c r="F1117" s="537"/>
      <c r="G1117" s="569"/>
      <c r="H1117" s="537"/>
      <c r="I1117" s="537"/>
      <c r="J1117" s="537"/>
      <c r="K1117" s="570"/>
      <c r="L1117" s="537"/>
      <c r="M1117" s="537"/>
      <c r="N1117" s="537"/>
      <c r="O1117" s="568"/>
      <c r="P1117" s="537"/>
      <c r="Q1117" s="537"/>
      <c r="R1117" s="537"/>
      <c r="S1117" s="537"/>
      <c r="T1117" s="537"/>
      <c r="U1117" s="537"/>
      <c r="V1117" s="537"/>
      <c r="W1117" s="537"/>
      <c r="X1117" s="537"/>
      <c r="Y1117" s="537"/>
      <c r="Z1117" s="537"/>
      <c r="AA1117" s="538"/>
      <c r="AB1117" s="538"/>
      <c r="AC1117" s="539"/>
      <c r="AD1117" s="538"/>
      <c r="AE1117" s="538"/>
      <c r="AF1117" s="538"/>
      <c r="AG1117" s="540"/>
      <c r="AH1117" s="538"/>
      <c r="AI1117" s="538"/>
      <c r="AJ1117" s="537"/>
      <c r="AK1117" s="537"/>
      <c r="AL1117" s="537"/>
      <c r="AM1117" s="537"/>
      <c r="AN1117" s="537"/>
      <c r="AO1117" s="537"/>
      <c r="AP1117" s="537"/>
      <c r="AQ1117" s="542"/>
      <c r="AR1117" s="537"/>
      <c r="AS1117" s="537"/>
    </row>
    <row r="1118" spans="1:45" ht="15.75" customHeight="1" x14ac:dyDescent="0.25">
      <c r="A1118" s="537"/>
      <c r="B1118" s="567"/>
      <c r="C1118" s="567"/>
      <c r="D1118" s="537"/>
      <c r="E1118" s="568"/>
      <c r="F1118" s="537"/>
      <c r="G1118" s="569"/>
      <c r="H1118" s="537"/>
      <c r="I1118" s="537"/>
      <c r="J1118" s="537"/>
      <c r="K1118" s="570"/>
      <c r="L1118" s="537"/>
      <c r="M1118" s="537"/>
      <c r="N1118" s="537"/>
      <c r="O1118" s="568"/>
      <c r="P1118" s="537"/>
      <c r="Q1118" s="537"/>
      <c r="R1118" s="537"/>
      <c r="S1118" s="537"/>
      <c r="T1118" s="537"/>
      <c r="U1118" s="537"/>
      <c r="V1118" s="537"/>
      <c r="W1118" s="537"/>
      <c r="X1118" s="537"/>
      <c r="Y1118" s="537"/>
      <c r="Z1118" s="537"/>
      <c r="AA1118" s="538"/>
      <c r="AB1118" s="538"/>
      <c r="AC1118" s="539"/>
      <c r="AD1118" s="538"/>
      <c r="AE1118" s="538"/>
      <c r="AF1118" s="538"/>
      <c r="AG1118" s="540"/>
      <c r="AH1118" s="538"/>
      <c r="AI1118" s="538"/>
      <c r="AJ1118" s="537"/>
      <c r="AK1118" s="537"/>
      <c r="AL1118" s="537"/>
      <c r="AM1118" s="537"/>
      <c r="AN1118" s="537"/>
      <c r="AO1118" s="537"/>
      <c r="AP1118" s="537"/>
      <c r="AQ1118" s="542"/>
      <c r="AR1118" s="537"/>
      <c r="AS1118" s="537"/>
    </row>
    <row r="1119" spans="1:45" ht="15.75" customHeight="1" x14ac:dyDescent="0.25">
      <c r="A1119" s="537"/>
      <c r="B1119" s="567"/>
      <c r="C1119" s="567"/>
      <c r="D1119" s="537"/>
      <c r="E1119" s="568"/>
      <c r="F1119" s="537"/>
      <c r="G1119" s="569"/>
      <c r="H1119" s="537"/>
      <c r="I1119" s="537"/>
      <c r="J1119" s="537"/>
      <c r="K1119" s="570"/>
      <c r="L1119" s="537"/>
      <c r="M1119" s="537"/>
      <c r="N1119" s="537"/>
      <c r="O1119" s="568"/>
      <c r="P1119" s="537"/>
      <c r="Q1119" s="537"/>
      <c r="R1119" s="537"/>
      <c r="S1119" s="537"/>
      <c r="T1119" s="537"/>
      <c r="U1119" s="537"/>
      <c r="V1119" s="537"/>
      <c r="W1119" s="537"/>
      <c r="X1119" s="537"/>
      <c r="Y1119" s="537"/>
      <c r="Z1119" s="537"/>
      <c r="AA1119" s="538"/>
      <c r="AB1119" s="538"/>
      <c r="AC1119" s="539"/>
      <c r="AD1119" s="538"/>
      <c r="AE1119" s="538"/>
      <c r="AF1119" s="538"/>
      <c r="AG1119" s="540"/>
      <c r="AH1119" s="538"/>
      <c r="AI1119" s="538"/>
      <c r="AJ1119" s="537"/>
      <c r="AK1119" s="537"/>
      <c r="AL1119" s="537"/>
      <c r="AM1119" s="537"/>
      <c r="AN1119" s="537"/>
      <c r="AO1119" s="537"/>
      <c r="AP1119" s="537"/>
      <c r="AQ1119" s="542"/>
      <c r="AR1119" s="537"/>
      <c r="AS1119" s="537"/>
    </row>
    <row r="1120" spans="1:45" ht="15.75" customHeight="1" x14ac:dyDescent="0.25">
      <c r="A1120" s="537"/>
      <c r="B1120" s="567"/>
      <c r="C1120" s="567"/>
      <c r="D1120" s="537"/>
      <c r="E1120" s="568"/>
      <c r="F1120" s="537"/>
      <c r="G1120" s="569"/>
      <c r="H1120" s="537"/>
      <c r="I1120" s="537"/>
      <c r="J1120" s="537"/>
      <c r="K1120" s="570"/>
      <c r="L1120" s="537"/>
      <c r="M1120" s="537"/>
      <c r="N1120" s="537"/>
      <c r="O1120" s="568"/>
      <c r="P1120" s="537"/>
      <c r="Q1120" s="537"/>
      <c r="R1120" s="537"/>
      <c r="S1120" s="537"/>
      <c r="T1120" s="537"/>
      <c r="U1120" s="537"/>
      <c r="V1120" s="537"/>
      <c r="W1120" s="537"/>
      <c r="X1120" s="537"/>
      <c r="Y1120" s="537"/>
      <c r="Z1120" s="537"/>
      <c r="AA1120" s="538"/>
      <c r="AB1120" s="538"/>
      <c r="AC1120" s="539"/>
      <c r="AD1120" s="538"/>
      <c r="AE1120" s="538"/>
      <c r="AF1120" s="538"/>
      <c r="AG1120" s="540"/>
      <c r="AH1120" s="538"/>
      <c r="AI1120" s="538"/>
      <c r="AJ1120" s="537"/>
      <c r="AK1120" s="537"/>
      <c r="AL1120" s="537"/>
      <c r="AM1120" s="537"/>
      <c r="AN1120" s="537"/>
      <c r="AO1120" s="537"/>
      <c r="AP1120" s="537"/>
      <c r="AQ1120" s="542"/>
      <c r="AR1120" s="537"/>
      <c r="AS1120" s="537"/>
    </row>
    <row r="1121" spans="1:45" ht="15.75" customHeight="1" x14ac:dyDescent="0.25">
      <c r="A1121" s="537"/>
      <c r="B1121" s="567"/>
      <c r="C1121" s="567"/>
      <c r="D1121" s="537"/>
      <c r="E1121" s="568"/>
      <c r="F1121" s="537"/>
      <c r="G1121" s="569"/>
      <c r="H1121" s="537"/>
      <c r="I1121" s="537"/>
      <c r="J1121" s="537"/>
      <c r="K1121" s="570"/>
      <c r="L1121" s="537"/>
      <c r="M1121" s="537"/>
      <c r="N1121" s="537"/>
      <c r="O1121" s="568"/>
      <c r="P1121" s="537"/>
      <c r="Q1121" s="537"/>
      <c r="R1121" s="537"/>
      <c r="S1121" s="537"/>
      <c r="T1121" s="537"/>
      <c r="U1121" s="537"/>
      <c r="V1121" s="537"/>
      <c r="W1121" s="537"/>
      <c r="X1121" s="537"/>
      <c r="Y1121" s="537"/>
      <c r="Z1121" s="537"/>
      <c r="AA1121" s="538"/>
      <c r="AB1121" s="538"/>
      <c r="AC1121" s="539"/>
      <c r="AD1121" s="538"/>
      <c r="AE1121" s="538"/>
      <c r="AF1121" s="538"/>
      <c r="AG1121" s="540"/>
      <c r="AH1121" s="538"/>
      <c r="AI1121" s="538"/>
      <c r="AJ1121" s="537"/>
      <c r="AK1121" s="537"/>
      <c r="AL1121" s="537"/>
      <c r="AM1121" s="537"/>
      <c r="AN1121" s="537"/>
      <c r="AO1121" s="537"/>
      <c r="AP1121" s="537"/>
      <c r="AQ1121" s="542"/>
      <c r="AR1121" s="537"/>
      <c r="AS1121" s="537"/>
    </row>
    <row r="1122" spans="1:45" ht="15.75" customHeight="1" x14ac:dyDescent="0.25">
      <c r="A1122" s="537"/>
      <c r="B1122" s="567"/>
      <c r="C1122" s="567"/>
      <c r="D1122" s="537"/>
      <c r="E1122" s="568"/>
      <c r="F1122" s="537"/>
      <c r="G1122" s="569"/>
      <c r="H1122" s="537"/>
      <c r="I1122" s="537"/>
      <c r="J1122" s="537"/>
      <c r="K1122" s="570"/>
      <c r="L1122" s="537"/>
      <c r="M1122" s="537"/>
      <c r="N1122" s="537"/>
      <c r="O1122" s="568"/>
      <c r="P1122" s="537"/>
      <c r="Q1122" s="537"/>
      <c r="R1122" s="537"/>
      <c r="S1122" s="537"/>
      <c r="T1122" s="537"/>
      <c r="U1122" s="537"/>
      <c r="V1122" s="537"/>
      <c r="W1122" s="537"/>
      <c r="X1122" s="537"/>
      <c r="Y1122" s="537"/>
      <c r="Z1122" s="537"/>
      <c r="AA1122" s="538"/>
      <c r="AB1122" s="538"/>
      <c r="AC1122" s="539"/>
      <c r="AD1122" s="538"/>
      <c r="AE1122" s="538"/>
      <c r="AF1122" s="538"/>
      <c r="AG1122" s="540"/>
      <c r="AH1122" s="538"/>
      <c r="AI1122" s="538"/>
      <c r="AJ1122" s="537"/>
      <c r="AK1122" s="537"/>
      <c r="AL1122" s="537"/>
      <c r="AM1122" s="537"/>
      <c r="AN1122" s="537"/>
      <c r="AO1122" s="537"/>
      <c r="AP1122" s="537"/>
      <c r="AQ1122" s="542"/>
      <c r="AR1122" s="537"/>
      <c r="AS1122" s="537"/>
    </row>
    <row r="1123" spans="1:45" ht="15.75" customHeight="1" x14ac:dyDescent="0.25">
      <c r="A1123" s="537"/>
      <c r="B1123" s="567"/>
      <c r="C1123" s="567"/>
      <c r="D1123" s="537"/>
      <c r="E1123" s="568"/>
      <c r="F1123" s="537"/>
      <c r="G1123" s="569"/>
      <c r="H1123" s="537"/>
      <c r="I1123" s="537"/>
      <c r="J1123" s="537"/>
      <c r="K1123" s="570"/>
      <c r="L1123" s="537"/>
      <c r="M1123" s="537"/>
      <c r="N1123" s="537"/>
      <c r="O1123" s="568"/>
      <c r="P1123" s="537"/>
      <c r="Q1123" s="537"/>
      <c r="R1123" s="537"/>
      <c r="S1123" s="537"/>
      <c r="T1123" s="537"/>
      <c r="U1123" s="537"/>
      <c r="V1123" s="537"/>
      <c r="W1123" s="537"/>
      <c r="X1123" s="537"/>
      <c r="Y1123" s="537"/>
      <c r="Z1123" s="537"/>
      <c r="AA1123" s="538"/>
      <c r="AB1123" s="538"/>
      <c r="AC1123" s="539"/>
      <c r="AD1123" s="538"/>
      <c r="AE1123" s="538"/>
      <c r="AF1123" s="538"/>
      <c r="AG1123" s="540"/>
      <c r="AH1123" s="538"/>
      <c r="AI1123" s="538"/>
      <c r="AJ1123" s="537"/>
      <c r="AK1123" s="537"/>
      <c r="AL1123" s="537"/>
      <c r="AM1123" s="537"/>
      <c r="AN1123" s="537"/>
      <c r="AO1123" s="537"/>
      <c r="AP1123" s="537"/>
      <c r="AQ1123" s="542"/>
      <c r="AR1123" s="537"/>
      <c r="AS1123" s="537"/>
    </row>
    <row r="1124" spans="1:45" ht="15.75" customHeight="1" x14ac:dyDescent="0.25">
      <c r="A1124" s="537"/>
      <c r="B1124" s="567"/>
      <c r="C1124" s="567"/>
      <c r="D1124" s="537"/>
      <c r="E1124" s="568"/>
      <c r="F1124" s="537"/>
      <c r="G1124" s="569"/>
      <c r="H1124" s="537"/>
      <c r="I1124" s="537"/>
      <c r="J1124" s="537"/>
      <c r="K1124" s="570"/>
      <c r="L1124" s="537"/>
      <c r="M1124" s="537"/>
      <c r="N1124" s="537"/>
      <c r="O1124" s="568"/>
      <c r="P1124" s="537"/>
      <c r="Q1124" s="537"/>
      <c r="R1124" s="537"/>
      <c r="S1124" s="537"/>
      <c r="T1124" s="537"/>
      <c r="U1124" s="537"/>
      <c r="V1124" s="537"/>
      <c r="W1124" s="537"/>
      <c r="X1124" s="537"/>
      <c r="Y1124" s="537"/>
      <c r="Z1124" s="537"/>
      <c r="AA1124" s="538"/>
      <c r="AB1124" s="538"/>
      <c r="AC1124" s="539"/>
      <c r="AD1124" s="538"/>
      <c r="AE1124" s="538"/>
      <c r="AF1124" s="538"/>
      <c r="AG1124" s="540"/>
      <c r="AH1124" s="538"/>
      <c r="AI1124" s="538"/>
      <c r="AJ1124" s="537"/>
      <c r="AK1124" s="537"/>
      <c r="AL1124" s="537"/>
      <c r="AM1124" s="537"/>
      <c r="AN1124" s="537"/>
      <c r="AO1124" s="537"/>
      <c r="AP1124" s="537"/>
      <c r="AQ1124" s="542"/>
      <c r="AR1124" s="537"/>
      <c r="AS1124" s="537"/>
    </row>
    <row r="1125" spans="1:45" ht="15.75" customHeight="1" x14ac:dyDescent="0.25">
      <c r="A1125" s="537"/>
      <c r="B1125" s="567"/>
      <c r="C1125" s="567"/>
      <c r="D1125" s="537"/>
      <c r="E1125" s="568"/>
      <c r="F1125" s="537"/>
      <c r="G1125" s="569"/>
      <c r="H1125" s="537"/>
      <c r="I1125" s="537"/>
      <c r="J1125" s="537"/>
      <c r="K1125" s="570"/>
      <c r="L1125" s="537"/>
      <c r="M1125" s="537"/>
      <c r="N1125" s="537"/>
      <c r="O1125" s="568"/>
      <c r="P1125" s="537"/>
      <c r="Q1125" s="537"/>
      <c r="R1125" s="537"/>
      <c r="S1125" s="537"/>
      <c r="T1125" s="537"/>
      <c r="U1125" s="537"/>
      <c r="V1125" s="537"/>
      <c r="W1125" s="537"/>
      <c r="X1125" s="537"/>
      <c r="Y1125" s="537"/>
      <c r="Z1125" s="537"/>
      <c r="AA1125" s="538"/>
      <c r="AB1125" s="538"/>
      <c r="AC1125" s="539"/>
      <c r="AD1125" s="538"/>
      <c r="AE1125" s="538"/>
      <c r="AF1125" s="538"/>
      <c r="AG1125" s="540"/>
      <c r="AH1125" s="538"/>
      <c r="AI1125" s="538"/>
      <c r="AJ1125" s="537"/>
      <c r="AK1125" s="537"/>
      <c r="AL1125" s="537"/>
      <c r="AM1125" s="537"/>
      <c r="AN1125" s="537"/>
      <c r="AO1125" s="537"/>
      <c r="AP1125" s="537"/>
      <c r="AQ1125" s="542"/>
      <c r="AR1125" s="537"/>
      <c r="AS1125" s="537"/>
    </row>
    <row r="1126" spans="1:45" ht="15.75" customHeight="1" x14ac:dyDescent="0.25">
      <c r="A1126" s="537"/>
      <c r="B1126" s="567"/>
      <c r="C1126" s="567"/>
      <c r="D1126" s="537"/>
      <c r="E1126" s="568"/>
      <c r="F1126" s="537"/>
      <c r="G1126" s="569"/>
      <c r="H1126" s="537"/>
      <c r="I1126" s="537"/>
      <c r="J1126" s="537"/>
      <c r="K1126" s="570"/>
      <c r="L1126" s="537"/>
      <c r="M1126" s="537"/>
      <c r="N1126" s="537"/>
      <c r="O1126" s="568"/>
      <c r="P1126" s="537"/>
      <c r="Q1126" s="537"/>
      <c r="R1126" s="537"/>
      <c r="S1126" s="537"/>
      <c r="T1126" s="537"/>
      <c r="U1126" s="537"/>
      <c r="V1126" s="537"/>
      <c r="W1126" s="537"/>
      <c r="X1126" s="537"/>
      <c r="Y1126" s="537"/>
      <c r="Z1126" s="537"/>
      <c r="AA1126" s="538"/>
      <c r="AB1126" s="538"/>
      <c r="AC1126" s="539"/>
      <c r="AD1126" s="538"/>
      <c r="AE1126" s="538"/>
      <c r="AF1126" s="538"/>
      <c r="AG1126" s="540"/>
      <c r="AH1126" s="538"/>
      <c r="AI1126" s="538"/>
      <c r="AJ1126" s="537"/>
      <c r="AK1126" s="537"/>
      <c r="AL1126" s="537"/>
      <c r="AM1126" s="537"/>
      <c r="AN1126" s="537"/>
      <c r="AO1126" s="537"/>
      <c r="AP1126" s="537"/>
      <c r="AQ1126" s="542"/>
      <c r="AR1126" s="537"/>
      <c r="AS1126" s="537"/>
    </row>
    <row r="1127" spans="1:45" ht="15.75" customHeight="1" x14ac:dyDescent="0.25">
      <c r="A1127" s="537"/>
      <c r="B1127" s="567"/>
      <c r="C1127" s="567"/>
      <c r="D1127" s="537"/>
      <c r="E1127" s="568"/>
      <c r="F1127" s="537"/>
      <c r="G1127" s="569"/>
      <c r="H1127" s="537"/>
      <c r="I1127" s="537"/>
      <c r="J1127" s="537"/>
      <c r="K1127" s="570"/>
      <c r="L1127" s="537"/>
      <c r="M1127" s="537"/>
      <c r="N1127" s="537"/>
      <c r="O1127" s="568"/>
      <c r="P1127" s="537"/>
      <c r="Q1127" s="537"/>
      <c r="R1127" s="537"/>
      <c r="S1127" s="537"/>
      <c r="T1127" s="537"/>
      <c r="U1127" s="537"/>
      <c r="V1127" s="537"/>
      <c r="W1127" s="537"/>
      <c r="X1127" s="537"/>
      <c r="Y1127" s="537"/>
      <c r="Z1127" s="537"/>
      <c r="AA1127" s="538"/>
      <c r="AB1127" s="538"/>
      <c r="AC1127" s="539"/>
      <c r="AD1127" s="538"/>
      <c r="AE1127" s="538"/>
      <c r="AF1127" s="538"/>
      <c r="AG1127" s="540"/>
      <c r="AH1127" s="538"/>
      <c r="AI1127" s="538"/>
      <c r="AJ1127" s="537"/>
      <c r="AK1127" s="537"/>
      <c r="AL1127" s="537"/>
      <c r="AM1127" s="537"/>
      <c r="AN1127" s="537"/>
      <c r="AO1127" s="537"/>
      <c r="AP1127" s="537"/>
      <c r="AQ1127" s="542"/>
      <c r="AR1127" s="537"/>
      <c r="AS1127" s="537"/>
    </row>
    <row r="1128" spans="1:45" ht="15.75" customHeight="1" x14ac:dyDescent="0.25">
      <c r="A1128" s="537"/>
      <c r="B1128" s="567"/>
      <c r="C1128" s="567"/>
      <c r="D1128" s="537"/>
      <c r="E1128" s="568"/>
      <c r="F1128" s="537"/>
      <c r="G1128" s="569"/>
      <c r="H1128" s="537"/>
      <c r="I1128" s="537"/>
      <c r="J1128" s="537"/>
      <c r="K1128" s="570"/>
      <c r="L1128" s="537"/>
      <c r="M1128" s="537"/>
      <c r="N1128" s="537"/>
      <c r="O1128" s="568"/>
      <c r="P1128" s="537"/>
      <c r="Q1128" s="537"/>
      <c r="R1128" s="537"/>
      <c r="S1128" s="537"/>
      <c r="T1128" s="537"/>
      <c r="U1128" s="537"/>
      <c r="V1128" s="537"/>
      <c r="W1128" s="537"/>
      <c r="X1128" s="537"/>
      <c r="Y1128" s="537"/>
      <c r="Z1128" s="537"/>
      <c r="AA1128" s="538"/>
      <c r="AB1128" s="538"/>
      <c r="AC1128" s="539"/>
      <c r="AD1128" s="538"/>
      <c r="AE1128" s="538"/>
      <c r="AF1128" s="538"/>
      <c r="AG1128" s="540"/>
      <c r="AH1128" s="538"/>
      <c r="AI1128" s="538"/>
      <c r="AJ1128" s="537"/>
      <c r="AK1128" s="537"/>
      <c r="AL1128" s="537"/>
      <c r="AM1128" s="537"/>
      <c r="AN1128" s="537"/>
      <c r="AO1128" s="537"/>
      <c r="AP1128" s="537"/>
      <c r="AQ1128" s="542"/>
      <c r="AR1128" s="537"/>
      <c r="AS1128" s="537"/>
    </row>
    <row r="1129" spans="1:45" ht="15.75" customHeight="1" x14ac:dyDescent="0.25">
      <c r="A1129" s="537"/>
      <c r="B1129" s="567"/>
      <c r="C1129" s="567"/>
      <c r="D1129" s="537"/>
      <c r="E1129" s="568"/>
      <c r="F1129" s="537"/>
      <c r="G1129" s="569"/>
      <c r="H1129" s="537"/>
      <c r="I1129" s="537"/>
      <c r="J1129" s="537"/>
      <c r="K1129" s="570"/>
      <c r="L1129" s="537"/>
      <c r="M1129" s="537"/>
      <c r="N1129" s="537"/>
      <c r="O1129" s="568"/>
      <c r="P1129" s="537"/>
      <c r="Q1129" s="537"/>
      <c r="R1129" s="537"/>
      <c r="S1129" s="537"/>
      <c r="T1129" s="537"/>
      <c r="U1129" s="537"/>
      <c r="V1129" s="537"/>
      <c r="W1129" s="537"/>
      <c r="X1129" s="537"/>
      <c r="Y1129" s="537"/>
      <c r="Z1129" s="537"/>
      <c r="AA1129" s="538"/>
      <c r="AB1129" s="538"/>
      <c r="AC1129" s="539"/>
      <c r="AD1129" s="538"/>
      <c r="AE1129" s="538"/>
      <c r="AF1129" s="538"/>
      <c r="AG1129" s="540"/>
      <c r="AH1129" s="538"/>
      <c r="AI1129" s="538"/>
      <c r="AJ1129" s="537"/>
      <c r="AK1129" s="537"/>
      <c r="AL1129" s="537"/>
      <c r="AM1129" s="537"/>
      <c r="AN1129" s="537"/>
      <c r="AO1129" s="537"/>
      <c r="AP1129" s="537"/>
      <c r="AQ1129" s="542"/>
      <c r="AR1129" s="537"/>
      <c r="AS1129" s="537"/>
    </row>
    <row r="1130" spans="1:45" ht="15.75" customHeight="1" x14ac:dyDescent="0.25">
      <c r="A1130" s="537"/>
      <c r="B1130" s="567"/>
      <c r="C1130" s="567"/>
      <c r="D1130" s="537"/>
      <c r="E1130" s="568"/>
      <c r="F1130" s="537"/>
      <c r="G1130" s="569"/>
      <c r="H1130" s="537"/>
      <c r="I1130" s="537"/>
      <c r="J1130" s="537"/>
      <c r="K1130" s="570"/>
      <c r="L1130" s="537"/>
      <c r="M1130" s="537"/>
      <c r="N1130" s="537"/>
      <c r="O1130" s="568"/>
      <c r="P1130" s="537"/>
      <c r="Q1130" s="537"/>
      <c r="R1130" s="537"/>
      <c r="S1130" s="537"/>
      <c r="T1130" s="537"/>
      <c r="U1130" s="537"/>
      <c r="V1130" s="537"/>
      <c r="W1130" s="537"/>
      <c r="X1130" s="537"/>
      <c r="Y1130" s="537"/>
      <c r="Z1130" s="537"/>
      <c r="AA1130" s="538"/>
      <c r="AB1130" s="538"/>
      <c r="AC1130" s="539"/>
      <c r="AD1130" s="538"/>
      <c r="AE1130" s="538"/>
      <c r="AF1130" s="538"/>
      <c r="AG1130" s="540"/>
      <c r="AH1130" s="538"/>
      <c r="AI1130" s="538"/>
      <c r="AJ1130" s="537"/>
      <c r="AK1130" s="537"/>
      <c r="AL1130" s="537"/>
      <c r="AM1130" s="537"/>
      <c r="AN1130" s="537"/>
      <c r="AO1130" s="537"/>
      <c r="AP1130" s="537"/>
      <c r="AQ1130" s="542"/>
      <c r="AR1130" s="537"/>
      <c r="AS1130" s="537"/>
    </row>
    <row r="1131" spans="1:45" ht="15.75" customHeight="1" x14ac:dyDescent="0.25">
      <c r="A1131" s="537"/>
      <c r="B1131" s="567"/>
      <c r="C1131" s="567"/>
      <c r="D1131" s="537"/>
      <c r="E1131" s="568"/>
      <c r="F1131" s="537"/>
      <c r="G1131" s="569"/>
      <c r="H1131" s="537"/>
      <c r="I1131" s="537"/>
      <c r="J1131" s="537"/>
      <c r="K1131" s="570"/>
      <c r="L1131" s="537"/>
      <c r="M1131" s="537"/>
      <c r="N1131" s="537"/>
      <c r="O1131" s="568"/>
      <c r="P1131" s="537"/>
      <c r="Q1131" s="537"/>
      <c r="R1131" s="537"/>
      <c r="S1131" s="537"/>
      <c r="T1131" s="537"/>
      <c r="U1131" s="537"/>
      <c r="V1131" s="537"/>
      <c r="W1131" s="537"/>
      <c r="X1131" s="537"/>
      <c r="Y1131" s="537"/>
      <c r="Z1131" s="537"/>
      <c r="AA1131" s="538"/>
      <c r="AB1131" s="538"/>
      <c r="AC1131" s="539"/>
      <c r="AD1131" s="538"/>
      <c r="AE1131" s="538"/>
      <c r="AF1131" s="538"/>
      <c r="AG1131" s="540"/>
      <c r="AH1131" s="538"/>
      <c r="AI1131" s="538"/>
      <c r="AJ1131" s="537"/>
      <c r="AK1131" s="537"/>
      <c r="AL1131" s="537"/>
      <c r="AM1131" s="537"/>
      <c r="AN1131" s="537"/>
      <c r="AO1131" s="537"/>
      <c r="AP1131" s="537"/>
      <c r="AQ1131" s="542"/>
      <c r="AR1131" s="537"/>
      <c r="AS1131" s="537"/>
    </row>
    <row r="1132" spans="1:45" ht="15.75" customHeight="1" x14ac:dyDescent="0.25">
      <c r="A1132" s="537"/>
      <c r="B1132" s="567"/>
      <c r="C1132" s="567"/>
      <c r="D1132" s="537"/>
      <c r="E1132" s="568"/>
      <c r="F1132" s="537"/>
      <c r="G1132" s="569"/>
      <c r="H1132" s="537"/>
      <c r="I1132" s="537"/>
      <c r="J1132" s="537"/>
      <c r="K1132" s="570"/>
      <c r="L1132" s="537"/>
      <c r="M1132" s="537"/>
      <c r="N1132" s="537"/>
      <c r="O1132" s="568"/>
      <c r="P1132" s="537"/>
      <c r="Q1132" s="537"/>
      <c r="R1132" s="537"/>
      <c r="S1132" s="537"/>
      <c r="T1132" s="537"/>
      <c r="U1132" s="537"/>
      <c r="V1132" s="537"/>
      <c r="W1132" s="537"/>
      <c r="X1132" s="537"/>
      <c r="Y1132" s="537"/>
      <c r="Z1132" s="537"/>
      <c r="AA1132" s="538"/>
      <c r="AB1132" s="538"/>
      <c r="AC1132" s="539"/>
      <c r="AD1132" s="538"/>
      <c r="AE1132" s="538"/>
      <c r="AF1132" s="538"/>
      <c r="AG1132" s="540"/>
      <c r="AH1132" s="538"/>
      <c r="AI1132" s="538"/>
      <c r="AJ1132" s="537"/>
      <c r="AK1132" s="537"/>
      <c r="AL1132" s="537"/>
      <c r="AM1132" s="537"/>
      <c r="AN1132" s="537"/>
      <c r="AO1132" s="537"/>
      <c r="AP1132" s="537"/>
      <c r="AQ1132" s="542"/>
      <c r="AR1132" s="537"/>
      <c r="AS1132" s="537"/>
    </row>
    <row r="1133" spans="1:45" ht="15.75" customHeight="1" x14ac:dyDescent="0.25">
      <c r="A1133" s="537"/>
      <c r="B1133" s="567"/>
      <c r="C1133" s="567"/>
      <c r="D1133" s="537"/>
      <c r="E1133" s="568"/>
      <c r="F1133" s="537"/>
      <c r="G1133" s="569"/>
      <c r="H1133" s="537"/>
      <c r="I1133" s="537"/>
      <c r="J1133" s="537"/>
      <c r="K1133" s="570"/>
      <c r="L1133" s="537"/>
      <c r="M1133" s="537"/>
      <c r="N1133" s="537"/>
      <c r="O1133" s="568"/>
      <c r="P1133" s="537"/>
      <c r="Q1133" s="537"/>
      <c r="R1133" s="537"/>
      <c r="S1133" s="537"/>
      <c r="T1133" s="537"/>
      <c r="U1133" s="537"/>
      <c r="V1133" s="537"/>
      <c r="W1133" s="537"/>
      <c r="X1133" s="537"/>
      <c r="Y1133" s="537"/>
      <c r="Z1133" s="537"/>
      <c r="AA1133" s="538"/>
      <c r="AB1133" s="538"/>
      <c r="AC1133" s="539"/>
      <c r="AD1133" s="538"/>
      <c r="AE1133" s="538"/>
      <c r="AF1133" s="538"/>
      <c r="AG1133" s="540"/>
      <c r="AH1133" s="538"/>
      <c r="AI1133" s="538"/>
      <c r="AJ1133" s="537"/>
      <c r="AK1133" s="537"/>
      <c r="AL1133" s="537"/>
      <c r="AM1133" s="537"/>
      <c r="AN1133" s="537"/>
      <c r="AO1133" s="537"/>
      <c r="AP1133" s="537"/>
      <c r="AQ1133" s="542"/>
      <c r="AR1133" s="537"/>
      <c r="AS1133" s="537"/>
    </row>
    <row r="1134" spans="1:45" ht="15.75" customHeight="1" x14ac:dyDescent="0.25">
      <c r="A1134" s="537"/>
      <c r="B1134" s="567"/>
      <c r="C1134" s="567"/>
      <c r="D1134" s="537"/>
      <c r="E1134" s="568"/>
      <c r="F1134" s="537"/>
      <c r="G1134" s="569"/>
      <c r="H1134" s="537"/>
      <c r="I1134" s="537"/>
      <c r="J1134" s="537"/>
      <c r="K1134" s="570"/>
      <c r="L1134" s="537"/>
      <c r="M1134" s="537"/>
      <c r="N1134" s="537"/>
      <c r="O1134" s="568"/>
      <c r="P1134" s="537"/>
      <c r="Q1134" s="537"/>
      <c r="R1134" s="537"/>
      <c r="S1134" s="537"/>
      <c r="T1134" s="537"/>
      <c r="U1134" s="537"/>
      <c r="V1134" s="537"/>
      <c r="W1134" s="537"/>
      <c r="X1134" s="537"/>
      <c r="Y1134" s="537"/>
      <c r="Z1134" s="537"/>
      <c r="AA1134" s="538"/>
      <c r="AB1134" s="538"/>
      <c r="AC1134" s="539"/>
      <c r="AD1134" s="538"/>
      <c r="AE1134" s="538"/>
      <c r="AF1134" s="538"/>
      <c r="AG1134" s="540"/>
      <c r="AH1134" s="538"/>
      <c r="AI1134" s="538"/>
      <c r="AJ1134" s="537"/>
      <c r="AK1134" s="537"/>
      <c r="AL1134" s="537"/>
      <c r="AM1134" s="537"/>
      <c r="AN1134" s="537"/>
      <c r="AO1134" s="537"/>
      <c r="AP1134" s="537"/>
      <c r="AQ1134" s="542"/>
      <c r="AR1134" s="537"/>
      <c r="AS1134" s="537"/>
    </row>
    <row r="1135" spans="1:45" ht="15.75" customHeight="1" x14ac:dyDescent="0.25">
      <c r="A1135" s="537"/>
      <c r="B1135" s="567"/>
      <c r="C1135" s="567"/>
      <c r="D1135" s="537"/>
      <c r="E1135" s="568"/>
      <c r="F1135" s="537"/>
      <c r="G1135" s="569"/>
      <c r="H1135" s="537"/>
      <c r="I1135" s="537"/>
      <c r="J1135" s="537"/>
      <c r="K1135" s="570"/>
      <c r="L1135" s="537"/>
      <c r="M1135" s="537"/>
      <c r="N1135" s="537"/>
      <c r="O1135" s="568"/>
      <c r="P1135" s="537"/>
      <c r="Q1135" s="537"/>
      <c r="R1135" s="537"/>
      <c r="S1135" s="537"/>
      <c r="T1135" s="537"/>
      <c r="U1135" s="537"/>
      <c r="V1135" s="537"/>
      <c r="W1135" s="537"/>
      <c r="X1135" s="537"/>
      <c r="Y1135" s="537"/>
      <c r="Z1135" s="537"/>
      <c r="AA1135" s="538"/>
      <c r="AB1135" s="538"/>
      <c r="AC1135" s="539"/>
      <c r="AD1135" s="538"/>
      <c r="AE1135" s="538"/>
      <c r="AF1135" s="538"/>
      <c r="AG1135" s="540"/>
      <c r="AH1135" s="538"/>
      <c r="AI1135" s="538"/>
      <c r="AJ1135" s="537"/>
      <c r="AK1135" s="537"/>
      <c r="AL1135" s="537"/>
      <c r="AM1135" s="537"/>
      <c r="AN1135" s="537"/>
      <c r="AO1135" s="537"/>
      <c r="AP1135" s="537"/>
      <c r="AQ1135" s="542"/>
      <c r="AR1135" s="537"/>
      <c r="AS1135" s="537"/>
    </row>
    <row r="1136" spans="1:45" ht="15.75" customHeight="1" x14ac:dyDescent="0.25">
      <c r="A1136" s="537"/>
      <c r="B1136" s="567"/>
      <c r="C1136" s="567"/>
      <c r="D1136" s="537"/>
      <c r="E1136" s="568"/>
      <c r="F1136" s="537"/>
      <c r="G1136" s="569"/>
      <c r="H1136" s="537"/>
      <c r="I1136" s="537"/>
      <c r="J1136" s="537"/>
      <c r="K1136" s="570"/>
      <c r="L1136" s="537"/>
      <c r="M1136" s="537"/>
      <c r="N1136" s="537"/>
      <c r="O1136" s="568"/>
      <c r="P1136" s="537"/>
      <c r="Q1136" s="537"/>
      <c r="R1136" s="537"/>
      <c r="S1136" s="537"/>
      <c r="T1136" s="537"/>
      <c r="U1136" s="537"/>
      <c r="V1136" s="537"/>
      <c r="W1136" s="537"/>
      <c r="X1136" s="537"/>
      <c r="Y1136" s="537"/>
      <c r="Z1136" s="537"/>
      <c r="AA1136" s="538"/>
      <c r="AB1136" s="538"/>
      <c r="AC1136" s="539"/>
      <c r="AD1136" s="538"/>
      <c r="AE1136" s="538"/>
      <c r="AF1136" s="538"/>
      <c r="AG1136" s="540"/>
      <c r="AH1136" s="538"/>
      <c r="AI1136" s="538"/>
      <c r="AJ1136" s="537"/>
      <c r="AK1136" s="537"/>
      <c r="AL1136" s="537"/>
      <c r="AM1136" s="537"/>
      <c r="AN1136" s="537"/>
      <c r="AO1136" s="537"/>
      <c r="AP1136" s="537"/>
      <c r="AQ1136" s="542"/>
      <c r="AR1136" s="537"/>
      <c r="AS1136" s="537"/>
    </row>
    <row r="1137" spans="1:45" ht="15.75" customHeight="1" x14ac:dyDescent="0.25">
      <c r="A1137" s="537"/>
      <c r="B1137" s="567"/>
      <c r="C1137" s="567"/>
      <c r="D1137" s="537"/>
      <c r="E1137" s="568"/>
      <c r="F1137" s="537"/>
      <c r="G1137" s="569"/>
      <c r="H1137" s="537"/>
      <c r="I1137" s="537"/>
      <c r="J1137" s="537"/>
      <c r="K1137" s="570"/>
      <c r="L1137" s="537"/>
      <c r="M1137" s="537"/>
      <c r="N1137" s="537"/>
      <c r="O1137" s="568"/>
      <c r="P1137" s="537"/>
      <c r="Q1137" s="537"/>
      <c r="R1137" s="537"/>
      <c r="S1137" s="537"/>
      <c r="T1137" s="537"/>
      <c r="U1137" s="537"/>
      <c r="V1137" s="537"/>
      <c r="W1137" s="537"/>
      <c r="X1137" s="537"/>
      <c r="Y1137" s="537"/>
      <c r="Z1137" s="537"/>
      <c r="AA1137" s="538"/>
      <c r="AB1137" s="538"/>
      <c r="AC1137" s="539"/>
      <c r="AD1137" s="538"/>
      <c r="AE1137" s="538"/>
      <c r="AF1137" s="538"/>
      <c r="AG1137" s="540"/>
      <c r="AH1137" s="538"/>
      <c r="AI1137" s="538"/>
      <c r="AJ1137" s="537"/>
      <c r="AK1137" s="537"/>
      <c r="AL1137" s="537"/>
      <c r="AM1137" s="537"/>
      <c r="AN1137" s="537"/>
      <c r="AO1137" s="537"/>
      <c r="AP1137" s="537"/>
      <c r="AQ1137" s="542"/>
      <c r="AR1137" s="537"/>
      <c r="AS1137" s="537"/>
    </row>
    <row r="1138" spans="1:45" ht="15.75" customHeight="1" x14ac:dyDescent="0.25">
      <c r="A1138" s="537"/>
      <c r="B1138" s="567"/>
      <c r="C1138" s="567"/>
      <c r="D1138" s="537"/>
      <c r="E1138" s="568"/>
      <c r="F1138" s="537"/>
      <c r="G1138" s="569"/>
      <c r="H1138" s="537"/>
      <c r="I1138" s="537"/>
      <c r="J1138" s="537"/>
      <c r="K1138" s="570"/>
      <c r="L1138" s="537"/>
      <c r="M1138" s="537"/>
      <c r="N1138" s="537"/>
      <c r="O1138" s="568"/>
      <c r="P1138" s="537"/>
      <c r="Q1138" s="537"/>
      <c r="R1138" s="537"/>
      <c r="S1138" s="537"/>
      <c r="T1138" s="537"/>
      <c r="U1138" s="537"/>
      <c r="V1138" s="537"/>
      <c r="W1138" s="537"/>
      <c r="X1138" s="537"/>
      <c r="Y1138" s="537"/>
      <c r="Z1138" s="537"/>
      <c r="AA1138" s="538"/>
      <c r="AB1138" s="538"/>
      <c r="AC1138" s="539"/>
      <c r="AD1138" s="538"/>
      <c r="AE1138" s="538"/>
      <c r="AF1138" s="538"/>
      <c r="AG1138" s="540"/>
      <c r="AH1138" s="538"/>
      <c r="AI1138" s="538"/>
      <c r="AJ1138" s="537"/>
      <c r="AK1138" s="537"/>
      <c r="AL1138" s="537"/>
      <c r="AM1138" s="537"/>
      <c r="AN1138" s="537"/>
      <c r="AO1138" s="537"/>
      <c r="AP1138" s="537"/>
      <c r="AQ1138" s="542"/>
      <c r="AR1138" s="537"/>
      <c r="AS1138" s="537"/>
    </row>
    <row r="1139" spans="1:45" ht="15.75" customHeight="1" x14ac:dyDescent="0.25">
      <c r="A1139" s="537"/>
      <c r="B1139" s="567"/>
      <c r="C1139" s="567"/>
      <c r="D1139" s="537"/>
      <c r="E1139" s="568"/>
      <c r="F1139" s="537"/>
      <c r="G1139" s="569"/>
      <c r="H1139" s="537"/>
      <c r="I1139" s="537"/>
      <c r="J1139" s="537"/>
      <c r="K1139" s="570"/>
      <c r="L1139" s="537"/>
      <c r="M1139" s="537"/>
      <c r="N1139" s="537"/>
      <c r="O1139" s="568"/>
      <c r="P1139" s="537"/>
      <c r="Q1139" s="537"/>
      <c r="R1139" s="537"/>
      <c r="S1139" s="537"/>
      <c r="T1139" s="537"/>
      <c r="U1139" s="537"/>
      <c r="V1139" s="537"/>
      <c r="W1139" s="537"/>
      <c r="X1139" s="537"/>
      <c r="Y1139" s="537"/>
      <c r="Z1139" s="537"/>
      <c r="AA1139" s="538"/>
      <c r="AB1139" s="538"/>
      <c r="AC1139" s="539"/>
      <c r="AD1139" s="538"/>
      <c r="AE1139" s="538"/>
      <c r="AF1139" s="538"/>
      <c r="AG1139" s="540"/>
      <c r="AH1139" s="538"/>
      <c r="AI1139" s="538"/>
      <c r="AJ1139" s="537"/>
      <c r="AK1139" s="537"/>
      <c r="AL1139" s="537"/>
      <c r="AM1139" s="537"/>
      <c r="AN1139" s="537"/>
      <c r="AO1139" s="537"/>
      <c r="AP1139" s="537"/>
      <c r="AQ1139" s="542"/>
      <c r="AR1139" s="537"/>
      <c r="AS1139" s="537"/>
    </row>
    <row r="1140" spans="1:45" ht="15.75" customHeight="1" x14ac:dyDescent="0.25">
      <c r="A1140" s="537"/>
      <c r="B1140" s="567"/>
      <c r="C1140" s="567"/>
      <c r="D1140" s="537"/>
      <c r="E1140" s="568"/>
      <c r="F1140" s="537"/>
      <c r="G1140" s="569"/>
      <c r="H1140" s="537"/>
      <c r="I1140" s="537"/>
      <c r="J1140" s="537"/>
      <c r="K1140" s="570"/>
      <c r="L1140" s="537"/>
      <c r="M1140" s="537"/>
      <c r="N1140" s="537"/>
      <c r="O1140" s="568"/>
      <c r="P1140" s="537"/>
      <c r="Q1140" s="537"/>
      <c r="R1140" s="537"/>
      <c r="S1140" s="537"/>
      <c r="T1140" s="537"/>
      <c r="U1140" s="537"/>
      <c r="V1140" s="537"/>
      <c r="W1140" s="537"/>
      <c r="X1140" s="537"/>
      <c r="Y1140" s="537"/>
      <c r="Z1140" s="537"/>
      <c r="AA1140" s="538"/>
      <c r="AB1140" s="538"/>
      <c r="AC1140" s="539"/>
      <c r="AD1140" s="538"/>
      <c r="AE1140" s="538"/>
      <c r="AF1140" s="538"/>
      <c r="AG1140" s="540"/>
      <c r="AH1140" s="538"/>
      <c r="AI1140" s="538"/>
      <c r="AJ1140" s="537"/>
      <c r="AK1140" s="537"/>
      <c r="AL1140" s="537"/>
      <c r="AM1140" s="537"/>
      <c r="AN1140" s="537"/>
      <c r="AO1140" s="537"/>
      <c r="AP1140" s="537"/>
      <c r="AQ1140" s="542"/>
      <c r="AR1140" s="537"/>
      <c r="AS1140" s="537"/>
    </row>
    <row r="1141" spans="1:45" ht="15.75" customHeight="1" x14ac:dyDescent="0.25">
      <c r="A1141" s="537"/>
      <c r="B1141" s="567"/>
      <c r="C1141" s="567"/>
      <c r="D1141" s="537"/>
      <c r="E1141" s="568"/>
      <c r="F1141" s="537"/>
      <c r="G1141" s="569"/>
      <c r="H1141" s="537"/>
      <c r="I1141" s="537"/>
      <c r="J1141" s="537"/>
      <c r="K1141" s="570"/>
      <c r="L1141" s="537"/>
      <c r="M1141" s="537"/>
      <c r="N1141" s="537"/>
      <c r="O1141" s="568"/>
      <c r="P1141" s="537"/>
      <c r="Q1141" s="537"/>
      <c r="R1141" s="537"/>
      <c r="S1141" s="537"/>
      <c r="T1141" s="537"/>
      <c r="U1141" s="537"/>
      <c r="V1141" s="537"/>
      <c r="W1141" s="537"/>
      <c r="X1141" s="537"/>
      <c r="Y1141" s="537"/>
      <c r="Z1141" s="537"/>
      <c r="AA1141" s="538"/>
      <c r="AB1141" s="538"/>
      <c r="AC1141" s="539"/>
      <c r="AD1141" s="538"/>
      <c r="AE1141" s="538"/>
      <c r="AF1141" s="538"/>
      <c r="AG1141" s="540"/>
      <c r="AH1141" s="538"/>
      <c r="AI1141" s="538"/>
      <c r="AJ1141" s="537"/>
      <c r="AK1141" s="537"/>
      <c r="AL1141" s="537"/>
      <c r="AM1141" s="537"/>
      <c r="AN1141" s="537"/>
      <c r="AO1141" s="537"/>
      <c r="AP1141" s="537"/>
      <c r="AQ1141" s="542"/>
      <c r="AR1141" s="537"/>
      <c r="AS1141" s="537"/>
    </row>
    <row r="1142" spans="1:45" ht="15.75" customHeight="1" x14ac:dyDescent="0.25">
      <c r="A1142" s="537"/>
      <c r="B1142" s="567"/>
      <c r="C1142" s="567"/>
      <c r="D1142" s="537"/>
      <c r="E1142" s="568"/>
      <c r="F1142" s="537"/>
      <c r="G1142" s="569"/>
      <c r="H1142" s="537"/>
      <c r="I1142" s="537"/>
      <c r="J1142" s="537"/>
      <c r="K1142" s="570"/>
      <c r="L1142" s="537"/>
      <c r="M1142" s="537"/>
      <c r="N1142" s="537"/>
      <c r="O1142" s="568"/>
      <c r="P1142" s="537"/>
      <c r="Q1142" s="537"/>
      <c r="R1142" s="537"/>
      <c r="S1142" s="537"/>
      <c r="T1142" s="537"/>
      <c r="U1142" s="537"/>
      <c r="V1142" s="537"/>
      <c r="W1142" s="537"/>
      <c r="X1142" s="537"/>
      <c r="Y1142" s="537"/>
      <c r="Z1142" s="537"/>
      <c r="AA1142" s="538"/>
      <c r="AB1142" s="538"/>
      <c r="AC1142" s="539"/>
      <c r="AD1142" s="538"/>
      <c r="AE1142" s="538"/>
      <c r="AF1142" s="538"/>
      <c r="AG1142" s="540"/>
      <c r="AH1142" s="538"/>
      <c r="AI1142" s="538"/>
      <c r="AJ1142" s="537"/>
      <c r="AK1142" s="537"/>
      <c r="AL1142" s="537"/>
      <c r="AM1142" s="537"/>
      <c r="AN1142" s="537"/>
      <c r="AO1142" s="537"/>
      <c r="AP1142" s="537"/>
      <c r="AQ1142" s="542"/>
      <c r="AR1142" s="537"/>
      <c r="AS1142" s="537"/>
    </row>
    <row r="1143" spans="1:45" ht="15.75" customHeight="1" x14ac:dyDescent="0.25">
      <c r="A1143" s="537"/>
      <c r="B1143" s="567"/>
      <c r="C1143" s="567"/>
      <c r="D1143" s="537"/>
      <c r="E1143" s="568"/>
      <c r="F1143" s="537"/>
      <c r="G1143" s="569"/>
      <c r="H1143" s="537"/>
      <c r="I1143" s="537"/>
      <c r="J1143" s="537"/>
      <c r="K1143" s="570"/>
      <c r="L1143" s="537"/>
      <c r="M1143" s="537"/>
      <c r="N1143" s="537"/>
      <c r="O1143" s="568"/>
      <c r="P1143" s="537"/>
      <c r="Q1143" s="537"/>
      <c r="R1143" s="537"/>
      <c r="S1143" s="537"/>
      <c r="T1143" s="537"/>
      <c r="U1143" s="537"/>
      <c r="V1143" s="537"/>
      <c r="W1143" s="537"/>
      <c r="X1143" s="537"/>
      <c r="Y1143" s="537"/>
      <c r="Z1143" s="537"/>
      <c r="AA1143" s="538"/>
      <c r="AB1143" s="538"/>
      <c r="AC1143" s="539"/>
      <c r="AD1143" s="538"/>
      <c r="AE1143" s="538"/>
      <c r="AF1143" s="538"/>
      <c r="AG1143" s="540"/>
      <c r="AH1143" s="538"/>
      <c r="AI1143" s="538"/>
      <c r="AJ1143" s="537"/>
      <c r="AK1143" s="537"/>
      <c r="AL1143" s="537"/>
      <c r="AM1143" s="537"/>
      <c r="AN1143" s="537"/>
      <c r="AO1143" s="537"/>
      <c r="AP1143" s="537"/>
      <c r="AQ1143" s="542"/>
      <c r="AR1143" s="537"/>
      <c r="AS1143" s="537"/>
    </row>
    <row r="1144" spans="1:45" ht="15.75" customHeight="1" x14ac:dyDescent="0.25">
      <c r="A1144" s="537"/>
      <c r="B1144" s="567"/>
      <c r="C1144" s="567"/>
      <c r="D1144" s="537"/>
      <c r="E1144" s="568"/>
      <c r="F1144" s="537"/>
      <c r="G1144" s="569"/>
      <c r="H1144" s="537"/>
      <c r="I1144" s="537"/>
      <c r="J1144" s="537"/>
      <c r="K1144" s="570"/>
      <c r="L1144" s="537"/>
      <c r="M1144" s="537"/>
      <c r="N1144" s="537"/>
      <c r="O1144" s="568"/>
      <c r="P1144" s="537"/>
      <c r="Q1144" s="537"/>
      <c r="R1144" s="537"/>
      <c r="S1144" s="537"/>
      <c r="T1144" s="537"/>
      <c r="U1144" s="537"/>
      <c r="V1144" s="537"/>
      <c r="W1144" s="537"/>
      <c r="X1144" s="537"/>
      <c r="Y1144" s="537"/>
      <c r="Z1144" s="537"/>
      <c r="AA1144" s="538"/>
      <c r="AB1144" s="538"/>
      <c r="AC1144" s="539"/>
      <c r="AD1144" s="538"/>
      <c r="AE1144" s="538"/>
      <c r="AF1144" s="538"/>
      <c r="AG1144" s="540"/>
      <c r="AH1144" s="538"/>
      <c r="AI1144" s="538"/>
      <c r="AJ1144" s="537"/>
      <c r="AK1144" s="537"/>
      <c r="AL1144" s="537"/>
      <c r="AM1144" s="537"/>
      <c r="AN1144" s="537"/>
      <c r="AO1144" s="537"/>
      <c r="AP1144" s="537"/>
      <c r="AQ1144" s="542"/>
      <c r="AR1144" s="537"/>
      <c r="AS1144" s="537"/>
    </row>
    <row r="1145" spans="1:45" ht="15.75" customHeight="1" x14ac:dyDescent="0.25">
      <c r="A1145" s="537"/>
      <c r="B1145" s="567"/>
      <c r="C1145" s="567"/>
      <c r="D1145" s="537"/>
      <c r="E1145" s="568"/>
      <c r="F1145" s="537"/>
      <c r="G1145" s="569"/>
      <c r="H1145" s="537"/>
      <c r="I1145" s="537"/>
      <c r="J1145" s="537"/>
      <c r="K1145" s="570"/>
      <c r="L1145" s="537"/>
      <c r="M1145" s="537"/>
      <c r="N1145" s="537"/>
      <c r="O1145" s="568"/>
      <c r="P1145" s="537"/>
      <c r="Q1145" s="537"/>
      <c r="R1145" s="537"/>
      <c r="S1145" s="537"/>
      <c r="T1145" s="537"/>
      <c r="U1145" s="537"/>
      <c r="V1145" s="537"/>
      <c r="W1145" s="537"/>
      <c r="X1145" s="537"/>
      <c r="Y1145" s="537"/>
      <c r="Z1145" s="537"/>
      <c r="AA1145" s="538"/>
      <c r="AB1145" s="538"/>
      <c r="AC1145" s="539"/>
      <c r="AD1145" s="538"/>
      <c r="AE1145" s="538"/>
      <c r="AF1145" s="538"/>
      <c r="AG1145" s="540"/>
      <c r="AH1145" s="538"/>
      <c r="AI1145" s="538"/>
      <c r="AJ1145" s="537"/>
      <c r="AK1145" s="537"/>
      <c r="AL1145" s="537"/>
      <c r="AM1145" s="537"/>
      <c r="AN1145" s="537"/>
      <c r="AO1145" s="537"/>
      <c r="AP1145" s="537"/>
      <c r="AQ1145" s="542"/>
      <c r="AR1145" s="537"/>
      <c r="AS1145" s="537"/>
    </row>
    <row r="1146" spans="1:45" ht="15.75" customHeight="1" x14ac:dyDescent="0.25">
      <c r="A1146" s="537"/>
      <c r="B1146" s="567"/>
      <c r="C1146" s="567"/>
      <c r="D1146" s="537"/>
      <c r="E1146" s="568"/>
      <c r="F1146" s="537"/>
      <c r="G1146" s="569"/>
      <c r="H1146" s="537"/>
      <c r="I1146" s="537"/>
      <c r="J1146" s="537"/>
      <c r="K1146" s="570"/>
      <c r="L1146" s="537"/>
      <c r="M1146" s="537"/>
      <c r="N1146" s="537"/>
      <c r="O1146" s="568"/>
      <c r="P1146" s="537"/>
      <c r="Q1146" s="537"/>
      <c r="R1146" s="537"/>
      <c r="S1146" s="537"/>
      <c r="T1146" s="537"/>
      <c r="U1146" s="537"/>
      <c r="V1146" s="537"/>
      <c r="W1146" s="537"/>
      <c r="X1146" s="537"/>
      <c r="Y1146" s="537"/>
      <c r="Z1146" s="537"/>
      <c r="AA1146" s="538"/>
      <c r="AB1146" s="538"/>
      <c r="AC1146" s="539"/>
      <c r="AD1146" s="538"/>
      <c r="AE1146" s="538"/>
      <c r="AF1146" s="538"/>
      <c r="AG1146" s="540"/>
      <c r="AH1146" s="538"/>
      <c r="AI1146" s="538"/>
      <c r="AJ1146" s="537"/>
      <c r="AK1146" s="537"/>
      <c r="AL1146" s="537"/>
      <c r="AM1146" s="537"/>
      <c r="AN1146" s="537"/>
      <c r="AO1146" s="537"/>
      <c r="AP1146" s="537"/>
      <c r="AQ1146" s="542"/>
      <c r="AR1146" s="537"/>
      <c r="AS1146" s="537"/>
    </row>
    <row r="1147" spans="1:45" ht="15.75" customHeight="1" x14ac:dyDescent="0.25">
      <c r="A1147" s="537"/>
      <c r="B1147" s="567"/>
      <c r="C1147" s="567"/>
      <c r="D1147" s="537"/>
      <c r="E1147" s="568"/>
      <c r="F1147" s="537"/>
      <c r="G1147" s="569"/>
      <c r="H1147" s="537"/>
      <c r="I1147" s="537"/>
      <c r="J1147" s="537"/>
      <c r="K1147" s="570"/>
      <c r="L1147" s="537"/>
      <c r="M1147" s="537"/>
      <c r="N1147" s="537"/>
      <c r="O1147" s="568"/>
      <c r="P1147" s="537"/>
      <c r="Q1147" s="537"/>
      <c r="R1147" s="537"/>
      <c r="S1147" s="537"/>
      <c r="T1147" s="537"/>
      <c r="U1147" s="537"/>
      <c r="V1147" s="537"/>
      <c r="W1147" s="537"/>
      <c r="X1147" s="537"/>
      <c r="Y1147" s="537"/>
      <c r="Z1147" s="537"/>
      <c r="AA1147" s="538"/>
      <c r="AB1147" s="538"/>
      <c r="AC1147" s="539"/>
      <c r="AD1147" s="538"/>
      <c r="AE1147" s="538"/>
      <c r="AF1147" s="538"/>
      <c r="AG1147" s="540"/>
      <c r="AH1147" s="538"/>
      <c r="AI1147" s="538"/>
      <c r="AJ1147" s="537"/>
      <c r="AK1147" s="537"/>
      <c r="AL1147" s="537"/>
      <c r="AM1147" s="537"/>
      <c r="AN1147" s="537"/>
      <c r="AO1147" s="537"/>
      <c r="AP1147" s="537"/>
      <c r="AQ1147" s="542"/>
      <c r="AR1147" s="537"/>
      <c r="AS1147" s="537"/>
    </row>
    <row r="1148" spans="1:45" ht="15.75" customHeight="1" x14ac:dyDescent="0.25">
      <c r="A1148" s="537"/>
      <c r="B1148" s="567"/>
      <c r="C1148" s="567"/>
      <c r="D1148" s="537"/>
      <c r="E1148" s="568"/>
      <c r="F1148" s="537"/>
      <c r="G1148" s="569"/>
      <c r="H1148" s="537"/>
      <c r="I1148" s="537"/>
      <c r="J1148" s="537"/>
      <c r="K1148" s="570"/>
      <c r="L1148" s="537"/>
      <c r="M1148" s="537"/>
      <c r="N1148" s="537"/>
      <c r="O1148" s="568"/>
      <c r="P1148" s="537"/>
      <c r="Q1148" s="537"/>
      <c r="R1148" s="537"/>
      <c r="S1148" s="537"/>
      <c r="T1148" s="537"/>
      <c r="U1148" s="537"/>
      <c r="V1148" s="537"/>
      <c r="W1148" s="537"/>
      <c r="X1148" s="537"/>
      <c r="Y1148" s="537"/>
      <c r="Z1148" s="537"/>
      <c r="AA1148" s="538"/>
      <c r="AB1148" s="538"/>
      <c r="AC1148" s="539"/>
      <c r="AD1148" s="538"/>
      <c r="AE1148" s="538"/>
      <c r="AF1148" s="538"/>
      <c r="AG1148" s="540"/>
      <c r="AH1148" s="538"/>
      <c r="AI1148" s="538"/>
      <c r="AJ1148" s="537"/>
      <c r="AK1148" s="537"/>
      <c r="AL1148" s="537"/>
      <c r="AM1148" s="537"/>
      <c r="AN1148" s="537"/>
      <c r="AO1148" s="537"/>
      <c r="AP1148" s="537"/>
      <c r="AQ1148" s="542"/>
      <c r="AR1148" s="537"/>
      <c r="AS1148" s="537"/>
    </row>
    <row r="1149" spans="1:45" ht="15.75" customHeight="1" x14ac:dyDescent="0.25">
      <c r="A1149" s="537"/>
      <c r="B1149" s="567"/>
      <c r="C1149" s="567"/>
      <c r="D1149" s="537"/>
      <c r="E1149" s="568"/>
      <c r="F1149" s="537"/>
      <c r="G1149" s="569"/>
      <c r="H1149" s="537"/>
      <c r="I1149" s="537"/>
      <c r="J1149" s="537"/>
      <c r="K1149" s="570"/>
      <c r="L1149" s="537"/>
      <c r="M1149" s="537"/>
      <c r="N1149" s="537"/>
      <c r="O1149" s="568"/>
      <c r="P1149" s="537"/>
      <c r="Q1149" s="537"/>
      <c r="R1149" s="537"/>
      <c r="S1149" s="537"/>
      <c r="T1149" s="537"/>
      <c r="U1149" s="537"/>
      <c r="V1149" s="537"/>
      <c r="W1149" s="537"/>
      <c r="X1149" s="537"/>
      <c r="Y1149" s="537"/>
      <c r="Z1149" s="537"/>
      <c r="AA1149" s="538"/>
      <c r="AB1149" s="538"/>
      <c r="AC1149" s="539"/>
      <c r="AD1149" s="538"/>
      <c r="AE1149" s="538"/>
      <c r="AF1149" s="538"/>
      <c r="AG1149" s="540"/>
      <c r="AH1149" s="538"/>
      <c r="AI1149" s="538"/>
      <c r="AJ1149" s="537"/>
      <c r="AK1149" s="537"/>
      <c r="AL1149" s="537"/>
      <c r="AM1149" s="537"/>
      <c r="AN1149" s="537"/>
      <c r="AO1149" s="537"/>
      <c r="AP1149" s="537"/>
      <c r="AQ1149" s="542"/>
      <c r="AR1149" s="537"/>
      <c r="AS1149" s="537"/>
    </row>
    <row r="1150" spans="1:45" ht="15.75" customHeight="1" x14ac:dyDescent="0.25">
      <c r="A1150" s="537"/>
      <c r="B1150" s="567"/>
      <c r="C1150" s="567"/>
      <c r="D1150" s="537"/>
      <c r="E1150" s="568"/>
      <c r="F1150" s="537"/>
      <c r="G1150" s="569"/>
      <c r="H1150" s="537"/>
      <c r="I1150" s="537"/>
      <c r="J1150" s="537"/>
      <c r="K1150" s="570"/>
      <c r="L1150" s="537"/>
      <c r="M1150" s="537"/>
      <c r="N1150" s="537"/>
      <c r="O1150" s="568"/>
      <c r="P1150" s="537"/>
      <c r="Q1150" s="537"/>
      <c r="R1150" s="537"/>
      <c r="S1150" s="537"/>
      <c r="T1150" s="537"/>
      <c r="U1150" s="537"/>
      <c r="V1150" s="537"/>
      <c r="W1150" s="537"/>
      <c r="X1150" s="537"/>
      <c r="Y1150" s="537"/>
      <c r="Z1150" s="537"/>
      <c r="AA1150" s="538"/>
      <c r="AB1150" s="538"/>
      <c r="AC1150" s="539"/>
      <c r="AD1150" s="538"/>
      <c r="AE1150" s="538"/>
      <c r="AF1150" s="538"/>
      <c r="AG1150" s="540"/>
      <c r="AH1150" s="538"/>
      <c r="AI1150" s="538"/>
      <c r="AJ1150" s="537"/>
      <c r="AK1150" s="537"/>
      <c r="AL1150" s="537"/>
      <c r="AM1150" s="537"/>
      <c r="AN1150" s="537"/>
      <c r="AO1150" s="537"/>
      <c r="AP1150" s="537"/>
      <c r="AQ1150" s="542"/>
      <c r="AR1150" s="537"/>
      <c r="AS1150" s="537"/>
    </row>
    <row r="1151" spans="1:45" ht="15.75" customHeight="1" x14ac:dyDescent="0.25">
      <c r="A1151" s="537"/>
      <c r="B1151" s="567"/>
      <c r="C1151" s="567"/>
      <c r="D1151" s="537"/>
      <c r="E1151" s="568"/>
      <c r="F1151" s="537"/>
      <c r="G1151" s="569"/>
      <c r="H1151" s="537"/>
      <c r="I1151" s="537"/>
      <c r="J1151" s="537"/>
      <c r="K1151" s="570"/>
      <c r="L1151" s="537"/>
      <c r="M1151" s="537"/>
      <c r="N1151" s="537"/>
      <c r="O1151" s="568"/>
      <c r="P1151" s="537"/>
      <c r="Q1151" s="537"/>
      <c r="R1151" s="537"/>
      <c r="S1151" s="537"/>
      <c r="T1151" s="537"/>
      <c r="U1151" s="537"/>
      <c r="V1151" s="537"/>
      <c r="W1151" s="537"/>
      <c r="X1151" s="537"/>
      <c r="Y1151" s="537"/>
      <c r="Z1151" s="537"/>
      <c r="AA1151" s="538"/>
      <c r="AB1151" s="538"/>
      <c r="AC1151" s="539"/>
      <c r="AD1151" s="538"/>
      <c r="AE1151" s="538"/>
      <c r="AF1151" s="538"/>
      <c r="AG1151" s="540"/>
      <c r="AH1151" s="538"/>
      <c r="AI1151" s="538"/>
      <c r="AJ1151" s="537"/>
      <c r="AK1151" s="537"/>
      <c r="AL1151" s="537"/>
      <c r="AM1151" s="537"/>
      <c r="AN1151" s="537"/>
      <c r="AO1151" s="537"/>
      <c r="AP1151" s="537"/>
      <c r="AQ1151" s="542"/>
      <c r="AR1151" s="537"/>
      <c r="AS1151" s="537"/>
    </row>
    <row r="1152" spans="1:45" ht="15.75" customHeight="1" x14ac:dyDescent="0.25">
      <c r="A1152" s="537"/>
      <c r="B1152" s="567"/>
      <c r="C1152" s="567"/>
      <c r="D1152" s="537"/>
      <c r="E1152" s="568"/>
      <c r="F1152" s="537"/>
      <c r="G1152" s="569"/>
      <c r="H1152" s="537"/>
      <c r="I1152" s="537"/>
      <c r="J1152" s="537"/>
      <c r="K1152" s="570"/>
      <c r="L1152" s="537"/>
      <c r="M1152" s="537"/>
      <c r="N1152" s="537"/>
      <c r="O1152" s="568"/>
      <c r="P1152" s="537"/>
      <c r="Q1152" s="537"/>
      <c r="R1152" s="537"/>
      <c r="S1152" s="537"/>
      <c r="T1152" s="537"/>
      <c r="U1152" s="537"/>
      <c r="V1152" s="537"/>
      <c r="W1152" s="537"/>
      <c r="X1152" s="537"/>
      <c r="Y1152" s="537"/>
      <c r="Z1152" s="537"/>
      <c r="AA1152" s="538"/>
      <c r="AB1152" s="538"/>
      <c r="AC1152" s="539"/>
      <c r="AD1152" s="538"/>
      <c r="AE1152" s="538"/>
      <c r="AF1152" s="538"/>
      <c r="AG1152" s="540"/>
      <c r="AH1152" s="538"/>
      <c r="AI1152" s="538"/>
      <c r="AJ1152" s="537"/>
      <c r="AK1152" s="537"/>
      <c r="AL1152" s="537"/>
      <c r="AM1152" s="537"/>
      <c r="AN1152" s="537"/>
      <c r="AO1152" s="537"/>
      <c r="AP1152" s="537"/>
      <c r="AQ1152" s="542"/>
      <c r="AR1152" s="537"/>
      <c r="AS1152" s="537"/>
    </row>
    <row r="1153" spans="1:45" ht="15.75" customHeight="1" x14ac:dyDescent="0.25">
      <c r="A1153" s="537"/>
      <c r="B1153" s="567"/>
      <c r="C1153" s="567"/>
      <c r="D1153" s="537"/>
      <c r="E1153" s="568"/>
      <c r="F1153" s="537"/>
      <c r="G1153" s="569"/>
      <c r="H1153" s="537"/>
      <c r="I1153" s="537"/>
      <c r="J1153" s="537"/>
      <c r="K1153" s="570"/>
      <c r="L1153" s="537"/>
      <c r="M1153" s="537"/>
      <c r="N1153" s="537"/>
      <c r="O1153" s="568"/>
      <c r="P1153" s="537"/>
      <c r="Q1153" s="537"/>
      <c r="R1153" s="537"/>
      <c r="S1153" s="537"/>
      <c r="T1153" s="537"/>
      <c r="U1153" s="537"/>
      <c r="V1153" s="537"/>
      <c r="W1153" s="537"/>
      <c r="X1153" s="537"/>
      <c r="Y1153" s="537"/>
      <c r="Z1153" s="537"/>
      <c r="AA1153" s="538"/>
      <c r="AB1153" s="538"/>
      <c r="AC1153" s="539"/>
      <c r="AD1153" s="538"/>
      <c r="AE1153" s="538"/>
      <c r="AF1153" s="538"/>
      <c r="AG1153" s="540"/>
      <c r="AH1153" s="538"/>
      <c r="AI1153" s="538"/>
      <c r="AJ1153" s="537"/>
      <c r="AK1153" s="537"/>
      <c r="AL1153" s="537"/>
      <c r="AM1153" s="537"/>
      <c r="AN1153" s="537"/>
      <c r="AO1153" s="537"/>
      <c r="AP1153" s="537"/>
      <c r="AQ1153" s="542"/>
      <c r="AR1153" s="537"/>
      <c r="AS1153" s="537"/>
    </row>
    <row r="1154" spans="1:45" ht="15.75" customHeight="1" x14ac:dyDescent="0.25">
      <c r="A1154" s="537"/>
      <c r="B1154" s="567"/>
      <c r="C1154" s="567"/>
      <c r="D1154" s="537"/>
      <c r="E1154" s="568"/>
      <c r="F1154" s="537"/>
      <c r="G1154" s="569"/>
      <c r="H1154" s="537"/>
      <c r="I1154" s="537"/>
      <c r="J1154" s="537"/>
      <c r="K1154" s="570"/>
      <c r="L1154" s="537"/>
      <c r="M1154" s="537"/>
      <c r="N1154" s="537"/>
      <c r="O1154" s="568"/>
      <c r="P1154" s="537"/>
      <c r="Q1154" s="537"/>
      <c r="R1154" s="537"/>
      <c r="S1154" s="537"/>
      <c r="T1154" s="537"/>
      <c r="U1154" s="537"/>
      <c r="V1154" s="537"/>
      <c r="W1154" s="537"/>
      <c r="X1154" s="537"/>
      <c r="Y1154" s="537"/>
      <c r="Z1154" s="537"/>
      <c r="AA1154" s="538"/>
      <c r="AB1154" s="538"/>
      <c r="AC1154" s="539"/>
      <c r="AD1154" s="538"/>
      <c r="AE1154" s="538"/>
      <c r="AF1154" s="538"/>
      <c r="AG1154" s="540"/>
      <c r="AH1154" s="538"/>
      <c r="AI1154" s="538"/>
      <c r="AJ1154" s="537"/>
      <c r="AK1154" s="537"/>
      <c r="AL1154" s="537"/>
      <c r="AM1154" s="537"/>
      <c r="AN1154" s="537"/>
      <c r="AO1154" s="537"/>
      <c r="AP1154" s="537"/>
      <c r="AQ1154" s="542"/>
      <c r="AR1154" s="537"/>
      <c r="AS1154" s="537"/>
    </row>
    <row r="1155" spans="1:45" ht="15.75" customHeight="1" x14ac:dyDescent="0.25">
      <c r="A1155" s="537"/>
      <c r="B1155" s="567"/>
      <c r="C1155" s="567"/>
      <c r="D1155" s="537"/>
      <c r="E1155" s="568"/>
      <c r="F1155" s="537"/>
      <c r="G1155" s="569"/>
      <c r="H1155" s="537"/>
      <c r="I1155" s="537"/>
      <c r="J1155" s="537"/>
      <c r="K1155" s="570"/>
      <c r="L1155" s="537"/>
      <c r="M1155" s="537"/>
      <c r="N1155" s="537"/>
      <c r="O1155" s="568"/>
      <c r="P1155" s="537"/>
      <c r="Q1155" s="537"/>
      <c r="R1155" s="537"/>
      <c r="S1155" s="537"/>
      <c r="T1155" s="537"/>
      <c r="U1155" s="537"/>
      <c r="V1155" s="537"/>
      <c r="W1155" s="537"/>
      <c r="X1155" s="537"/>
      <c r="Y1155" s="537"/>
      <c r="Z1155" s="537"/>
      <c r="AA1155" s="538"/>
      <c r="AB1155" s="538"/>
      <c r="AC1155" s="539"/>
      <c r="AD1155" s="538"/>
      <c r="AE1155" s="538"/>
      <c r="AF1155" s="538"/>
      <c r="AG1155" s="540"/>
      <c r="AH1155" s="538"/>
      <c r="AI1155" s="538"/>
      <c r="AJ1155" s="537"/>
      <c r="AK1155" s="537"/>
      <c r="AL1155" s="537"/>
      <c r="AM1155" s="537"/>
      <c r="AN1155" s="537"/>
      <c r="AO1155" s="537"/>
      <c r="AP1155" s="537"/>
      <c r="AQ1155" s="542"/>
      <c r="AR1155" s="537"/>
      <c r="AS1155" s="537"/>
    </row>
    <row r="1156" spans="1:45" ht="15.75" customHeight="1" x14ac:dyDescent="0.25">
      <c r="A1156" s="537"/>
      <c r="B1156" s="567"/>
      <c r="C1156" s="567"/>
      <c r="D1156" s="537"/>
      <c r="E1156" s="568"/>
      <c r="F1156" s="537"/>
      <c r="G1156" s="569"/>
      <c r="H1156" s="537"/>
      <c r="I1156" s="537"/>
      <c r="J1156" s="537"/>
      <c r="K1156" s="570"/>
      <c r="L1156" s="537"/>
      <c r="M1156" s="537"/>
      <c r="N1156" s="537"/>
      <c r="O1156" s="568"/>
      <c r="P1156" s="537"/>
      <c r="Q1156" s="537"/>
      <c r="R1156" s="537"/>
      <c r="S1156" s="537"/>
      <c r="T1156" s="537"/>
      <c r="U1156" s="537"/>
      <c r="V1156" s="537"/>
      <c r="W1156" s="537"/>
      <c r="X1156" s="537"/>
      <c r="Y1156" s="537"/>
      <c r="Z1156" s="537"/>
      <c r="AA1156" s="538"/>
      <c r="AB1156" s="538"/>
      <c r="AC1156" s="539"/>
      <c r="AD1156" s="538"/>
      <c r="AE1156" s="538"/>
      <c r="AF1156" s="538"/>
      <c r="AG1156" s="540"/>
      <c r="AH1156" s="538"/>
      <c r="AI1156" s="538"/>
      <c r="AJ1156" s="537"/>
      <c r="AK1156" s="537"/>
      <c r="AL1156" s="537"/>
      <c r="AM1156" s="537"/>
      <c r="AN1156" s="537"/>
      <c r="AO1156" s="537"/>
      <c r="AP1156" s="537"/>
      <c r="AQ1156" s="542"/>
      <c r="AR1156" s="537"/>
      <c r="AS1156" s="537"/>
    </row>
    <row r="1157" spans="1:45" ht="15.75" customHeight="1" x14ac:dyDescent="0.25">
      <c r="A1157" s="537"/>
      <c r="B1157" s="567"/>
      <c r="C1157" s="567"/>
      <c r="D1157" s="537"/>
      <c r="E1157" s="568"/>
      <c r="F1157" s="537"/>
      <c r="G1157" s="569"/>
      <c r="H1157" s="537"/>
      <c r="I1157" s="537"/>
      <c r="J1157" s="537"/>
      <c r="K1157" s="570"/>
      <c r="L1157" s="537"/>
      <c r="M1157" s="537"/>
      <c r="N1157" s="537"/>
      <c r="O1157" s="568"/>
      <c r="P1157" s="537"/>
      <c r="Q1157" s="537"/>
      <c r="R1157" s="537"/>
      <c r="S1157" s="537"/>
      <c r="T1157" s="537"/>
      <c r="U1157" s="537"/>
      <c r="V1157" s="537"/>
      <c r="W1157" s="537"/>
      <c r="X1157" s="537"/>
      <c r="Y1157" s="537"/>
      <c r="Z1157" s="537"/>
      <c r="AA1157" s="538"/>
      <c r="AB1157" s="538"/>
      <c r="AC1157" s="539"/>
      <c r="AD1157" s="538"/>
      <c r="AE1157" s="538"/>
      <c r="AF1157" s="538"/>
      <c r="AG1157" s="540"/>
      <c r="AH1157" s="538"/>
      <c r="AI1157" s="538"/>
      <c r="AJ1157" s="537"/>
      <c r="AK1157" s="537"/>
      <c r="AL1157" s="537"/>
      <c r="AM1157" s="537"/>
      <c r="AN1157" s="537"/>
      <c r="AO1157" s="537"/>
      <c r="AP1157" s="537"/>
      <c r="AQ1157" s="542"/>
      <c r="AR1157" s="537"/>
      <c r="AS1157" s="537"/>
    </row>
    <row r="1158" spans="1:45" ht="15.75" customHeight="1" x14ac:dyDescent="0.25">
      <c r="A1158" s="537"/>
      <c r="B1158" s="567"/>
      <c r="C1158" s="567"/>
      <c r="D1158" s="537"/>
      <c r="E1158" s="568"/>
      <c r="F1158" s="537"/>
      <c r="G1158" s="569"/>
      <c r="H1158" s="537"/>
      <c r="I1158" s="537"/>
      <c r="J1158" s="537"/>
      <c r="K1158" s="570"/>
      <c r="L1158" s="537"/>
      <c r="M1158" s="537"/>
      <c r="N1158" s="537"/>
      <c r="O1158" s="568"/>
      <c r="P1158" s="537"/>
      <c r="Q1158" s="537"/>
      <c r="R1158" s="537"/>
      <c r="S1158" s="537"/>
      <c r="T1158" s="537"/>
      <c r="U1158" s="537"/>
      <c r="V1158" s="537"/>
      <c r="W1158" s="537"/>
      <c r="X1158" s="537"/>
      <c r="Y1158" s="537"/>
      <c r="Z1158" s="537"/>
      <c r="AA1158" s="538"/>
      <c r="AB1158" s="538"/>
      <c r="AC1158" s="539"/>
      <c r="AD1158" s="538"/>
      <c r="AE1158" s="538"/>
      <c r="AF1158" s="538"/>
      <c r="AG1158" s="540"/>
      <c r="AH1158" s="538"/>
      <c r="AI1158" s="538"/>
      <c r="AJ1158" s="537"/>
      <c r="AK1158" s="537"/>
      <c r="AL1158" s="537"/>
      <c r="AM1158" s="537"/>
      <c r="AN1158" s="537"/>
      <c r="AO1158" s="537"/>
      <c r="AP1158" s="537"/>
      <c r="AQ1158" s="542"/>
      <c r="AR1158" s="537"/>
      <c r="AS1158" s="537"/>
    </row>
    <row r="1159" spans="1:45" ht="15.75" customHeight="1" x14ac:dyDescent="0.25">
      <c r="A1159" s="537"/>
      <c r="B1159" s="567"/>
      <c r="C1159" s="567"/>
      <c r="D1159" s="537"/>
      <c r="E1159" s="568"/>
      <c r="F1159" s="537"/>
      <c r="G1159" s="569"/>
      <c r="H1159" s="537"/>
      <c r="I1159" s="537"/>
      <c r="J1159" s="537"/>
      <c r="K1159" s="570"/>
      <c r="L1159" s="537"/>
      <c r="M1159" s="537"/>
      <c r="N1159" s="537"/>
      <c r="O1159" s="568"/>
      <c r="P1159" s="537"/>
      <c r="Q1159" s="537"/>
      <c r="R1159" s="537"/>
      <c r="S1159" s="537"/>
      <c r="T1159" s="537"/>
      <c r="U1159" s="537"/>
      <c r="V1159" s="537"/>
      <c r="W1159" s="537"/>
      <c r="X1159" s="537"/>
      <c r="Y1159" s="537"/>
      <c r="Z1159" s="537"/>
      <c r="AA1159" s="538"/>
      <c r="AB1159" s="538"/>
      <c r="AC1159" s="539"/>
      <c r="AD1159" s="538"/>
      <c r="AE1159" s="538"/>
      <c r="AF1159" s="538"/>
      <c r="AG1159" s="540"/>
      <c r="AH1159" s="538"/>
      <c r="AI1159" s="538"/>
      <c r="AJ1159" s="537"/>
      <c r="AK1159" s="537"/>
      <c r="AL1159" s="537"/>
      <c r="AM1159" s="537"/>
      <c r="AN1159" s="537"/>
      <c r="AO1159" s="537"/>
      <c r="AP1159" s="537"/>
      <c r="AQ1159" s="542"/>
      <c r="AR1159" s="537"/>
      <c r="AS1159" s="537"/>
    </row>
    <row r="1160" spans="1:45" ht="15.75" customHeight="1" x14ac:dyDescent="0.25">
      <c r="A1160" s="537"/>
      <c r="B1160" s="567"/>
      <c r="C1160" s="567"/>
      <c r="D1160" s="537"/>
      <c r="E1160" s="568"/>
      <c r="F1160" s="537"/>
      <c r="G1160" s="569"/>
      <c r="H1160" s="537"/>
      <c r="I1160" s="537"/>
      <c r="J1160" s="537"/>
      <c r="K1160" s="570"/>
      <c r="L1160" s="537"/>
      <c r="M1160" s="537"/>
      <c r="N1160" s="537"/>
      <c r="O1160" s="568"/>
      <c r="P1160" s="537"/>
      <c r="Q1160" s="537"/>
      <c r="R1160" s="537"/>
      <c r="S1160" s="537"/>
      <c r="T1160" s="537"/>
      <c r="U1160" s="537"/>
      <c r="V1160" s="537"/>
      <c r="W1160" s="537"/>
      <c r="X1160" s="537"/>
      <c r="Y1160" s="537"/>
      <c r="Z1160" s="537"/>
      <c r="AA1160" s="538"/>
      <c r="AB1160" s="538"/>
      <c r="AC1160" s="539"/>
      <c r="AD1160" s="538"/>
      <c r="AE1160" s="538"/>
      <c r="AF1160" s="538"/>
      <c r="AG1160" s="540"/>
      <c r="AH1160" s="538"/>
      <c r="AI1160" s="538"/>
      <c r="AJ1160" s="537"/>
      <c r="AK1160" s="537"/>
      <c r="AL1160" s="537"/>
      <c r="AM1160" s="537"/>
      <c r="AN1160" s="537"/>
      <c r="AO1160" s="537"/>
      <c r="AP1160" s="537"/>
      <c r="AQ1160" s="542"/>
      <c r="AR1160" s="537"/>
      <c r="AS1160" s="537"/>
    </row>
    <row r="1161" spans="1:45" ht="15.75" customHeight="1" x14ac:dyDescent="0.25">
      <c r="A1161" s="537"/>
      <c r="B1161" s="567"/>
      <c r="C1161" s="567"/>
      <c r="D1161" s="537"/>
      <c r="E1161" s="568"/>
      <c r="F1161" s="537"/>
      <c r="G1161" s="569"/>
      <c r="H1161" s="537"/>
      <c r="I1161" s="537"/>
      <c r="J1161" s="537"/>
      <c r="K1161" s="570"/>
      <c r="L1161" s="537"/>
      <c r="M1161" s="537"/>
      <c r="N1161" s="537"/>
      <c r="O1161" s="568"/>
      <c r="P1161" s="537"/>
      <c r="Q1161" s="537"/>
      <c r="R1161" s="537"/>
      <c r="S1161" s="537"/>
      <c r="T1161" s="537"/>
      <c r="U1161" s="537"/>
      <c r="V1161" s="537"/>
      <c r="W1161" s="537"/>
      <c r="X1161" s="537"/>
      <c r="Y1161" s="537"/>
      <c r="Z1161" s="537"/>
      <c r="AA1161" s="538"/>
      <c r="AB1161" s="538"/>
      <c r="AC1161" s="539"/>
      <c r="AD1161" s="538"/>
      <c r="AE1161" s="538"/>
      <c r="AF1161" s="538"/>
      <c r="AG1161" s="540"/>
      <c r="AH1161" s="538"/>
      <c r="AI1161" s="538"/>
      <c r="AJ1161" s="537"/>
      <c r="AK1161" s="537"/>
      <c r="AL1161" s="537"/>
      <c r="AM1161" s="537"/>
      <c r="AN1161" s="537"/>
      <c r="AO1161" s="537"/>
      <c r="AP1161" s="537"/>
      <c r="AQ1161" s="542"/>
      <c r="AR1161" s="537"/>
      <c r="AS1161" s="537"/>
    </row>
    <row r="1162" spans="1:45" ht="15.75" customHeight="1" x14ac:dyDescent="0.25">
      <c r="A1162" s="537"/>
      <c r="B1162" s="567"/>
      <c r="C1162" s="567"/>
      <c r="D1162" s="537"/>
      <c r="E1162" s="568"/>
      <c r="F1162" s="537"/>
      <c r="G1162" s="569"/>
      <c r="H1162" s="537"/>
      <c r="I1162" s="537"/>
      <c r="J1162" s="537"/>
      <c r="K1162" s="570"/>
      <c r="L1162" s="537"/>
      <c r="M1162" s="537"/>
      <c r="N1162" s="537"/>
      <c r="O1162" s="568"/>
      <c r="P1162" s="537"/>
      <c r="Q1162" s="537"/>
      <c r="R1162" s="537"/>
      <c r="S1162" s="537"/>
      <c r="T1162" s="537"/>
      <c r="U1162" s="537"/>
      <c r="V1162" s="537"/>
      <c r="W1162" s="537"/>
      <c r="X1162" s="537"/>
      <c r="Y1162" s="537"/>
      <c r="Z1162" s="537"/>
      <c r="AA1162" s="538"/>
      <c r="AB1162" s="538"/>
      <c r="AC1162" s="539"/>
      <c r="AD1162" s="538"/>
      <c r="AE1162" s="538"/>
      <c r="AF1162" s="538"/>
      <c r="AG1162" s="540"/>
      <c r="AH1162" s="538"/>
      <c r="AI1162" s="538"/>
      <c r="AJ1162" s="537"/>
      <c r="AK1162" s="537"/>
      <c r="AL1162" s="537"/>
      <c r="AM1162" s="537"/>
      <c r="AN1162" s="537"/>
      <c r="AO1162" s="537"/>
      <c r="AP1162" s="537"/>
      <c r="AQ1162" s="542"/>
      <c r="AR1162" s="537"/>
      <c r="AS1162" s="537"/>
    </row>
    <row r="1163" spans="1:45" ht="15.75" customHeight="1" x14ac:dyDescent="0.25">
      <c r="A1163" s="537"/>
      <c r="B1163" s="567"/>
      <c r="C1163" s="567"/>
      <c r="D1163" s="537"/>
      <c r="E1163" s="568"/>
      <c r="F1163" s="537"/>
      <c r="G1163" s="569"/>
      <c r="H1163" s="537"/>
      <c r="I1163" s="537"/>
      <c r="J1163" s="537"/>
      <c r="K1163" s="570"/>
      <c r="L1163" s="537"/>
      <c r="M1163" s="537"/>
      <c r="N1163" s="537"/>
      <c r="O1163" s="568"/>
      <c r="P1163" s="537"/>
      <c r="Q1163" s="537"/>
      <c r="R1163" s="537"/>
      <c r="S1163" s="537"/>
      <c r="T1163" s="537"/>
      <c r="U1163" s="537"/>
      <c r="V1163" s="537"/>
      <c r="W1163" s="537"/>
      <c r="X1163" s="537"/>
      <c r="Y1163" s="537"/>
      <c r="Z1163" s="537"/>
      <c r="AA1163" s="538"/>
      <c r="AB1163" s="538"/>
      <c r="AC1163" s="539"/>
      <c r="AD1163" s="538"/>
      <c r="AE1163" s="538"/>
      <c r="AF1163" s="538"/>
      <c r="AG1163" s="540"/>
      <c r="AH1163" s="538"/>
      <c r="AI1163" s="538"/>
      <c r="AJ1163" s="537"/>
      <c r="AK1163" s="537"/>
      <c r="AL1163" s="537"/>
      <c r="AM1163" s="537"/>
      <c r="AN1163" s="537"/>
      <c r="AO1163" s="537"/>
      <c r="AP1163" s="537"/>
      <c r="AQ1163" s="542"/>
      <c r="AR1163" s="537"/>
      <c r="AS1163" s="537"/>
    </row>
    <row r="1164" spans="1:45" ht="15.75" customHeight="1" x14ac:dyDescent="0.25">
      <c r="A1164" s="537"/>
      <c r="B1164" s="567"/>
      <c r="C1164" s="567"/>
      <c r="D1164" s="537"/>
      <c r="E1164" s="568"/>
      <c r="F1164" s="537"/>
      <c r="G1164" s="569"/>
      <c r="H1164" s="537"/>
      <c r="I1164" s="537"/>
      <c r="J1164" s="537"/>
      <c r="K1164" s="570"/>
      <c r="L1164" s="537"/>
      <c r="M1164" s="537"/>
      <c r="N1164" s="537"/>
      <c r="O1164" s="568"/>
      <c r="P1164" s="537"/>
      <c r="Q1164" s="537"/>
      <c r="R1164" s="537"/>
      <c r="S1164" s="537"/>
      <c r="T1164" s="537"/>
      <c r="U1164" s="537"/>
      <c r="V1164" s="537"/>
      <c r="W1164" s="537"/>
      <c r="X1164" s="537"/>
      <c r="Y1164" s="537"/>
      <c r="Z1164" s="537"/>
      <c r="AA1164" s="538"/>
      <c r="AB1164" s="538"/>
      <c r="AC1164" s="539"/>
      <c r="AD1164" s="538"/>
      <c r="AE1164" s="538"/>
      <c r="AF1164" s="538"/>
      <c r="AG1164" s="540"/>
      <c r="AH1164" s="538"/>
      <c r="AI1164" s="538"/>
      <c r="AJ1164" s="537"/>
      <c r="AK1164" s="537"/>
      <c r="AL1164" s="537"/>
      <c r="AM1164" s="537"/>
      <c r="AN1164" s="537"/>
      <c r="AO1164" s="537"/>
      <c r="AP1164" s="537"/>
      <c r="AQ1164" s="542"/>
      <c r="AR1164" s="537"/>
      <c r="AS1164" s="537"/>
    </row>
    <row r="1165" spans="1:45" ht="15.75" customHeight="1" x14ac:dyDescent="0.25">
      <c r="A1165" s="537"/>
      <c r="B1165" s="567"/>
      <c r="C1165" s="567"/>
      <c r="D1165" s="537"/>
      <c r="E1165" s="568"/>
      <c r="F1165" s="537"/>
      <c r="G1165" s="569"/>
      <c r="H1165" s="537"/>
      <c r="I1165" s="537"/>
      <c r="J1165" s="537"/>
      <c r="K1165" s="570"/>
      <c r="L1165" s="537"/>
      <c r="M1165" s="537"/>
      <c r="N1165" s="537"/>
      <c r="O1165" s="568"/>
      <c r="P1165" s="537"/>
      <c r="Q1165" s="537"/>
      <c r="R1165" s="537"/>
      <c r="S1165" s="537"/>
      <c r="T1165" s="537"/>
      <c r="U1165" s="537"/>
      <c r="V1165" s="537"/>
      <c r="W1165" s="537"/>
      <c r="X1165" s="537"/>
      <c r="Y1165" s="537"/>
      <c r="Z1165" s="537"/>
      <c r="AA1165" s="538"/>
      <c r="AB1165" s="538"/>
      <c r="AC1165" s="539"/>
      <c r="AD1165" s="538"/>
      <c r="AE1165" s="538"/>
      <c r="AF1165" s="538"/>
      <c r="AG1165" s="540"/>
      <c r="AH1165" s="538"/>
      <c r="AI1165" s="538"/>
      <c r="AJ1165" s="537"/>
      <c r="AK1165" s="537"/>
      <c r="AL1165" s="537"/>
      <c r="AM1165" s="537"/>
      <c r="AN1165" s="537"/>
      <c r="AO1165" s="537"/>
      <c r="AP1165" s="537"/>
      <c r="AQ1165" s="542"/>
      <c r="AR1165" s="537"/>
      <c r="AS1165" s="537"/>
    </row>
    <row r="1166" spans="1:45" ht="15.75" customHeight="1" x14ac:dyDescent="0.25">
      <c r="A1166" s="537"/>
      <c r="B1166" s="567"/>
      <c r="C1166" s="567"/>
      <c r="D1166" s="537"/>
      <c r="E1166" s="568"/>
      <c r="F1166" s="537"/>
      <c r="G1166" s="569"/>
      <c r="H1166" s="537"/>
      <c r="I1166" s="537"/>
      <c r="J1166" s="537"/>
      <c r="K1166" s="570"/>
      <c r="L1166" s="537"/>
      <c r="M1166" s="537"/>
      <c r="N1166" s="537"/>
      <c r="O1166" s="568"/>
      <c r="P1166" s="537"/>
      <c r="Q1166" s="537"/>
      <c r="R1166" s="537"/>
      <c r="S1166" s="537"/>
      <c r="T1166" s="537"/>
      <c r="U1166" s="537"/>
      <c r="V1166" s="537"/>
      <c r="W1166" s="537"/>
      <c r="X1166" s="537"/>
      <c r="Y1166" s="537"/>
      <c r="Z1166" s="537"/>
      <c r="AA1166" s="538"/>
      <c r="AB1166" s="538"/>
      <c r="AC1166" s="539"/>
      <c r="AD1166" s="538"/>
      <c r="AE1166" s="538"/>
      <c r="AF1166" s="538"/>
      <c r="AG1166" s="540"/>
      <c r="AH1166" s="538"/>
      <c r="AI1166" s="538"/>
      <c r="AJ1166" s="537"/>
      <c r="AK1166" s="537"/>
      <c r="AL1166" s="537"/>
      <c r="AM1166" s="537"/>
      <c r="AN1166" s="537"/>
      <c r="AO1166" s="537"/>
      <c r="AP1166" s="537"/>
      <c r="AQ1166" s="542"/>
      <c r="AR1166" s="537"/>
      <c r="AS1166" s="537"/>
    </row>
    <row r="1167" spans="1:45" ht="15.75" customHeight="1" x14ac:dyDescent="0.25">
      <c r="A1167" s="537"/>
      <c r="B1167" s="567"/>
      <c r="C1167" s="567"/>
      <c r="D1167" s="537"/>
      <c r="E1167" s="568"/>
      <c r="F1167" s="537"/>
      <c r="G1167" s="569"/>
      <c r="H1167" s="537"/>
      <c r="I1167" s="537"/>
      <c r="J1167" s="537"/>
      <c r="K1167" s="570"/>
      <c r="L1167" s="537"/>
      <c r="M1167" s="537"/>
      <c r="N1167" s="537"/>
      <c r="O1167" s="568"/>
      <c r="P1167" s="537"/>
      <c r="Q1167" s="537"/>
      <c r="R1167" s="537"/>
      <c r="S1167" s="537"/>
      <c r="T1167" s="537"/>
      <c r="U1167" s="537"/>
      <c r="V1167" s="537"/>
      <c r="W1167" s="537"/>
      <c r="X1167" s="537"/>
      <c r="Y1167" s="537"/>
      <c r="Z1167" s="537"/>
      <c r="AA1167" s="538"/>
      <c r="AB1167" s="538"/>
      <c r="AC1167" s="539"/>
      <c r="AD1167" s="538"/>
      <c r="AE1167" s="538"/>
      <c r="AF1167" s="538"/>
      <c r="AG1167" s="540"/>
      <c r="AH1167" s="538"/>
      <c r="AI1167" s="538"/>
      <c r="AJ1167" s="537"/>
      <c r="AK1167" s="537"/>
      <c r="AL1167" s="537"/>
      <c r="AM1167" s="537"/>
      <c r="AN1167" s="537"/>
      <c r="AO1167" s="537"/>
      <c r="AP1167" s="537"/>
      <c r="AQ1167" s="542"/>
      <c r="AR1167" s="537"/>
      <c r="AS1167" s="537"/>
    </row>
    <row r="1168" spans="1:45" ht="15.75" customHeight="1" x14ac:dyDescent="0.25">
      <c r="A1168" s="537"/>
      <c r="B1168" s="567"/>
      <c r="C1168" s="567"/>
      <c r="D1168" s="537"/>
      <c r="E1168" s="568"/>
      <c r="F1168" s="537"/>
      <c r="G1168" s="569"/>
      <c r="H1168" s="537"/>
      <c r="I1168" s="537"/>
      <c r="J1168" s="537"/>
      <c r="K1168" s="570"/>
      <c r="L1168" s="537"/>
      <c r="M1168" s="537"/>
      <c r="N1168" s="537"/>
      <c r="O1168" s="568"/>
      <c r="P1168" s="537"/>
      <c r="Q1168" s="537"/>
      <c r="R1168" s="537"/>
      <c r="S1168" s="537"/>
      <c r="T1168" s="537"/>
      <c r="U1168" s="537"/>
      <c r="V1168" s="537"/>
      <c r="W1168" s="537"/>
      <c r="X1168" s="537"/>
      <c r="Y1168" s="537"/>
      <c r="Z1168" s="537"/>
      <c r="AA1168" s="538"/>
      <c r="AB1168" s="538"/>
      <c r="AC1168" s="539"/>
      <c r="AD1168" s="538"/>
      <c r="AE1168" s="538"/>
      <c r="AF1168" s="538"/>
      <c r="AG1168" s="540"/>
      <c r="AH1168" s="538"/>
      <c r="AI1168" s="538"/>
      <c r="AJ1168" s="537"/>
      <c r="AK1168" s="537"/>
      <c r="AL1168" s="537"/>
      <c r="AM1168" s="537"/>
      <c r="AN1168" s="537"/>
      <c r="AO1168" s="537"/>
      <c r="AP1168" s="537"/>
      <c r="AQ1168" s="542"/>
      <c r="AR1168" s="537"/>
      <c r="AS1168" s="537"/>
    </row>
    <row r="1169" spans="1:45" ht="15.75" customHeight="1" x14ac:dyDescent="0.25">
      <c r="A1169" s="537"/>
      <c r="B1169" s="567"/>
      <c r="C1169" s="567"/>
      <c r="D1169" s="537"/>
      <c r="E1169" s="568"/>
      <c r="F1169" s="537"/>
      <c r="G1169" s="569"/>
      <c r="H1169" s="537"/>
      <c r="I1169" s="537"/>
      <c r="J1169" s="537"/>
      <c r="K1169" s="570"/>
      <c r="L1169" s="537"/>
      <c r="M1169" s="537"/>
      <c r="N1169" s="537"/>
      <c r="O1169" s="568"/>
      <c r="P1169" s="537"/>
      <c r="Q1169" s="537"/>
      <c r="R1169" s="537"/>
      <c r="S1169" s="537"/>
      <c r="T1169" s="537"/>
      <c r="U1169" s="537"/>
      <c r="V1169" s="537"/>
      <c r="W1169" s="537"/>
      <c r="X1169" s="537"/>
      <c r="Y1169" s="537"/>
      <c r="Z1169" s="537"/>
      <c r="AA1169" s="538"/>
      <c r="AB1169" s="538"/>
      <c r="AC1169" s="539"/>
      <c r="AD1169" s="538"/>
      <c r="AE1169" s="538"/>
      <c r="AF1169" s="538"/>
      <c r="AG1169" s="540"/>
      <c r="AH1169" s="538"/>
      <c r="AI1169" s="538"/>
      <c r="AJ1169" s="537"/>
      <c r="AK1169" s="537"/>
      <c r="AL1169" s="537"/>
      <c r="AM1169" s="537"/>
      <c r="AN1169" s="537"/>
      <c r="AO1169" s="537"/>
      <c r="AP1169" s="537"/>
      <c r="AQ1169" s="542"/>
      <c r="AR1169" s="537"/>
      <c r="AS1169" s="537"/>
    </row>
    <row r="1170" spans="1:45" ht="15.75" customHeight="1" x14ac:dyDescent="0.25">
      <c r="A1170" s="537"/>
      <c r="B1170" s="567"/>
      <c r="C1170" s="567"/>
      <c r="D1170" s="537"/>
      <c r="E1170" s="568"/>
      <c r="F1170" s="537"/>
      <c r="G1170" s="569"/>
      <c r="H1170" s="537"/>
      <c r="I1170" s="537"/>
      <c r="J1170" s="537"/>
      <c r="K1170" s="570"/>
      <c r="L1170" s="537"/>
      <c r="M1170" s="537"/>
      <c r="N1170" s="537"/>
      <c r="O1170" s="568"/>
      <c r="P1170" s="537"/>
      <c r="Q1170" s="537"/>
      <c r="R1170" s="537"/>
      <c r="S1170" s="537"/>
      <c r="T1170" s="537"/>
      <c r="U1170" s="537"/>
      <c r="V1170" s="537"/>
      <c r="W1170" s="537"/>
      <c r="X1170" s="537"/>
      <c r="Y1170" s="537"/>
      <c r="Z1170" s="537"/>
      <c r="AA1170" s="538"/>
      <c r="AB1170" s="538"/>
      <c r="AC1170" s="539"/>
      <c r="AD1170" s="538"/>
      <c r="AE1170" s="538"/>
      <c r="AF1170" s="538"/>
      <c r="AG1170" s="540"/>
      <c r="AH1170" s="538"/>
      <c r="AI1170" s="538"/>
      <c r="AJ1170" s="537"/>
      <c r="AK1170" s="537"/>
      <c r="AL1170" s="537"/>
      <c r="AM1170" s="537"/>
      <c r="AN1170" s="537"/>
      <c r="AO1170" s="537"/>
      <c r="AP1170" s="537"/>
      <c r="AQ1170" s="542"/>
      <c r="AR1170" s="537"/>
      <c r="AS1170" s="537"/>
    </row>
    <row r="1171" spans="1:45" ht="15.75" customHeight="1" x14ac:dyDescent="0.25">
      <c r="A1171" s="537"/>
      <c r="B1171" s="567"/>
      <c r="C1171" s="567"/>
      <c r="D1171" s="537"/>
      <c r="E1171" s="568"/>
      <c r="F1171" s="537"/>
      <c r="G1171" s="569"/>
      <c r="H1171" s="537"/>
      <c r="I1171" s="537"/>
      <c r="J1171" s="537"/>
      <c r="K1171" s="570"/>
      <c r="L1171" s="537"/>
      <c r="M1171" s="537"/>
      <c r="N1171" s="537"/>
      <c r="O1171" s="568"/>
      <c r="P1171" s="537"/>
      <c r="Q1171" s="537"/>
      <c r="R1171" s="537"/>
      <c r="S1171" s="537"/>
      <c r="T1171" s="537"/>
      <c r="U1171" s="537"/>
      <c r="V1171" s="537"/>
      <c r="W1171" s="537"/>
      <c r="X1171" s="537"/>
      <c r="Y1171" s="537"/>
      <c r="Z1171" s="537"/>
      <c r="AA1171" s="538"/>
      <c r="AB1171" s="538"/>
      <c r="AC1171" s="539"/>
      <c r="AD1171" s="538"/>
      <c r="AE1171" s="538"/>
      <c r="AF1171" s="538"/>
      <c r="AG1171" s="540"/>
      <c r="AH1171" s="538"/>
      <c r="AI1171" s="538"/>
      <c r="AJ1171" s="537"/>
      <c r="AK1171" s="537"/>
      <c r="AL1171" s="537"/>
      <c r="AM1171" s="537"/>
      <c r="AN1171" s="537"/>
      <c r="AO1171" s="537"/>
      <c r="AP1171" s="537"/>
      <c r="AQ1171" s="542"/>
      <c r="AR1171" s="537"/>
      <c r="AS1171" s="537"/>
    </row>
    <row r="1172" spans="1:45" ht="15.75" customHeight="1" x14ac:dyDescent="0.25">
      <c r="A1172" s="537"/>
      <c r="B1172" s="567"/>
      <c r="C1172" s="567"/>
      <c r="D1172" s="537"/>
      <c r="E1172" s="568"/>
      <c r="F1172" s="537"/>
      <c r="G1172" s="569"/>
      <c r="H1172" s="537"/>
      <c r="I1172" s="537"/>
      <c r="J1172" s="537"/>
      <c r="K1172" s="570"/>
      <c r="L1172" s="537"/>
      <c r="M1172" s="537"/>
      <c r="N1172" s="537"/>
      <c r="O1172" s="568"/>
      <c r="P1172" s="537"/>
      <c r="Q1172" s="537"/>
      <c r="R1172" s="537"/>
      <c r="S1172" s="537"/>
      <c r="T1172" s="537"/>
      <c r="U1172" s="537"/>
      <c r="V1172" s="537"/>
      <c r="W1172" s="537"/>
      <c r="X1172" s="537"/>
      <c r="Y1172" s="537"/>
      <c r="Z1172" s="537"/>
      <c r="AA1172" s="538"/>
      <c r="AB1172" s="538"/>
      <c r="AC1172" s="539"/>
      <c r="AD1172" s="538"/>
      <c r="AE1172" s="538"/>
      <c r="AF1172" s="538"/>
      <c r="AG1172" s="540"/>
      <c r="AH1172" s="538"/>
      <c r="AI1172" s="538"/>
      <c r="AJ1172" s="537"/>
      <c r="AK1172" s="537"/>
      <c r="AL1172" s="537"/>
      <c r="AM1172" s="537"/>
      <c r="AN1172" s="537"/>
      <c r="AO1172" s="537"/>
      <c r="AP1172" s="537"/>
      <c r="AQ1172" s="542"/>
      <c r="AR1172" s="537"/>
      <c r="AS1172" s="537"/>
    </row>
    <row r="1173" spans="1:45" ht="15.75" customHeight="1" x14ac:dyDescent="0.25">
      <c r="A1173" s="537"/>
      <c r="B1173" s="567"/>
      <c r="C1173" s="567"/>
      <c r="D1173" s="537"/>
      <c r="E1173" s="568"/>
      <c r="F1173" s="537"/>
      <c r="G1173" s="569"/>
      <c r="H1173" s="537"/>
      <c r="I1173" s="537"/>
      <c r="J1173" s="537"/>
      <c r="K1173" s="570"/>
      <c r="L1173" s="537"/>
      <c r="M1173" s="537"/>
      <c r="N1173" s="537"/>
      <c r="O1173" s="568"/>
      <c r="P1173" s="537"/>
      <c r="Q1173" s="537"/>
      <c r="R1173" s="537"/>
      <c r="S1173" s="537"/>
      <c r="T1173" s="537"/>
      <c r="U1173" s="537"/>
      <c r="V1173" s="537"/>
      <c r="W1173" s="537"/>
      <c r="X1173" s="537"/>
      <c r="Y1173" s="537"/>
      <c r="Z1173" s="537"/>
      <c r="AA1173" s="538"/>
      <c r="AB1173" s="538"/>
      <c r="AC1173" s="539"/>
      <c r="AD1173" s="538"/>
      <c r="AE1173" s="538"/>
      <c r="AF1173" s="538"/>
      <c r="AG1173" s="540"/>
      <c r="AH1173" s="538"/>
      <c r="AI1173" s="538"/>
      <c r="AJ1173" s="537"/>
      <c r="AK1173" s="537"/>
      <c r="AL1173" s="537"/>
      <c r="AM1173" s="537"/>
      <c r="AN1173" s="537"/>
      <c r="AO1173" s="537"/>
      <c r="AP1173" s="537"/>
      <c r="AQ1173" s="542"/>
      <c r="AR1173" s="537"/>
      <c r="AS1173" s="537"/>
    </row>
    <row r="1174" spans="1:45" ht="15.75" customHeight="1" x14ac:dyDescent="0.25">
      <c r="A1174" s="537"/>
      <c r="B1174" s="567"/>
      <c r="C1174" s="567"/>
      <c r="D1174" s="537"/>
      <c r="E1174" s="568"/>
      <c r="F1174" s="537"/>
      <c r="G1174" s="569"/>
      <c r="H1174" s="537"/>
      <c r="I1174" s="537"/>
      <c r="J1174" s="537"/>
      <c r="K1174" s="570"/>
      <c r="L1174" s="537"/>
      <c r="M1174" s="537"/>
      <c r="N1174" s="537"/>
      <c r="O1174" s="568"/>
      <c r="P1174" s="537"/>
      <c r="Q1174" s="537"/>
      <c r="R1174" s="537"/>
      <c r="S1174" s="537"/>
      <c r="T1174" s="537"/>
      <c r="U1174" s="537"/>
      <c r="V1174" s="537"/>
      <c r="W1174" s="537"/>
      <c r="X1174" s="537"/>
      <c r="Y1174" s="537"/>
      <c r="Z1174" s="537"/>
      <c r="AA1174" s="538"/>
      <c r="AB1174" s="538"/>
      <c r="AC1174" s="539"/>
      <c r="AD1174" s="538"/>
      <c r="AE1174" s="538"/>
      <c r="AF1174" s="538"/>
      <c r="AG1174" s="540"/>
      <c r="AH1174" s="538"/>
      <c r="AI1174" s="538"/>
      <c r="AJ1174" s="537"/>
      <c r="AK1174" s="537"/>
      <c r="AL1174" s="537"/>
      <c r="AM1174" s="537"/>
      <c r="AN1174" s="537"/>
      <c r="AO1174" s="537"/>
      <c r="AP1174" s="537"/>
      <c r="AQ1174" s="542"/>
      <c r="AR1174" s="537"/>
      <c r="AS1174" s="537"/>
    </row>
    <row r="1175" spans="1:45" ht="15.75" customHeight="1" x14ac:dyDescent="0.25">
      <c r="A1175" s="537"/>
      <c r="B1175" s="567"/>
      <c r="C1175" s="567"/>
      <c r="D1175" s="537"/>
      <c r="E1175" s="568"/>
      <c r="F1175" s="537"/>
      <c r="G1175" s="569"/>
      <c r="H1175" s="537"/>
      <c r="I1175" s="537"/>
      <c r="J1175" s="537"/>
      <c r="K1175" s="570"/>
      <c r="L1175" s="537"/>
      <c r="M1175" s="537"/>
      <c r="N1175" s="537"/>
      <c r="O1175" s="568"/>
      <c r="P1175" s="537"/>
      <c r="Q1175" s="537"/>
      <c r="R1175" s="537"/>
      <c r="S1175" s="537"/>
      <c r="T1175" s="537"/>
      <c r="U1175" s="537"/>
      <c r="V1175" s="537"/>
      <c r="W1175" s="537"/>
      <c r="X1175" s="537"/>
      <c r="Y1175" s="537"/>
      <c r="Z1175" s="537"/>
      <c r="AA1175" s="538"/>
      <c r="AB1175" s="538"/>
      <c r="AC1175" s="539"/>
      <c r="AD1175" s="538"/>
      <c r="AE1175" s="538"/>
      <c r="AF1175" s="538"/>
      <c r="AG1175" s="540"/>
      <c r="AH1175" s="538"/>
      <c r="AI1175" s="538"/>
      <c r="AJ1175" s="537"/>
      <c r="AK1175" s="537"/>
      <c r="AL1175" s="537"/>
      <c r="AM1175" s="537"/>
      <c r="AN1175" s="537"/>
      <c r="AO1175" s="537"/>
      <c r="AP1175" s="537"/>
      <c r="AQ1175" s="542"/>
      <c r="AR1175" s="537"/>
      <c r="AS1175" s="537"/>
    </row>
    <row r="1176" spans="1:45" ht="15.75" customHeight="1" x14ac:dyDescent="0.25">
      <c r="A1176" s="537"/>
      <c r="B1176" s="567"/>
      <c r="C1176" s="567"/>
      <c r="D1176" s="537"/>
      <c r="E1176" s="568"/>
      <c r="F1176" s="537"/>
      <c r="G1176" s="569"/>
      <c r="H1176" s="537"/>
      <c r="I1176" s="537"/>
      <c r="J1176" s="537"/>
      <c r="K1176" s="570"/>
      <c r="L1176" s="537"/>
      <c r="M1176" s="537"/>
      <c r="N1176" s="537"/>
      <c r="O1176" s="568"/>
      <c r="P1176" s="537"/>
      <c r="Q1176" s="537"/>
      <c r="R1176" s="537"/>
      <c r="S1176" s="537"/>
      <c r="T1176" s="537"/>
      <c r="U1176" s="537"/>
      <c r="V1176" s="537"/>
      <c r="W1176" s="537"/>
      <c r="X1176" s="537"/>
      <c r="Y1176" s="537"/>
      <c r="Z1176" s="537"/>
      <c r="AA1176" s="538"/>
      <c r="AB1176" s="538"/>
      <c r="AC1176" s="539"/>
      <c r="AD1176" s="538"/>
      <c r="AE1176" s="538"/>
      <c r="AF1176" s="538"/>
      <c r="AG1176" s="540"/>
      <c r="AH1176" s="538"/>
      <c r="AI1176" s="538"/>
      <c r="AJ1176" s="537"/>
      <c r="AK1176" s="537"/>
      <c r="AL1176" s="537"/>
      <c r="AM1176" s="537"/>
      <c r="AN1176" s="537"/>
      <c r="AO1176" s="537"/>
      <c r="AP1176" s="537"/>
      <c r="AQ1176" s="542"/>
      <c r="AR1176" s="537"/>
      <c r="AS1176" s="537"/>
    </row>
    <row r="1177" spans="1:45" ht="15.75" customHeight="1" x14ac:dyDescent="0.25">
      <c r="A1177" s="537"/>
      <c r="B1177" s="567"/>
      <c r="C1177" s="567"/>
      <c r="D1177" s="537"/>
      <c r="E1177" s="568"/>
      <c r="F1177" s="537"/>
      <c r="G1177" s="569"/>
      <c r="H1177" s="537"/>
      <c r="I1177" s="537"/>
      <c r="J1177" s="537"/>
      <c r="K1177" s="570"/>
      <c r="L1177" s="537"/>
      <c r="M1177" s="537"/>
      <c r="N1177" s="537"/>
      <c r="O1177" s="568"/>
      <c r="P1177" s="537"/>
      <c r="Q1177" s="537"/>
      <c r="R1177" s="537"/>
      <c r="S1177" s="537"/>
      <c r="T1177" s="537"/>
      <c r="U1177" s="537"/>
      <c r="V1177" s="537"/>
      <c r="W1177" s="537"/>
      <c r="X1177" s="537"/>
      <c r="Y1177" s="537"/>
      <c r="Z1177" s="537"/>
      <c r="AA1177" s="538"/>
      <c r="AB1177" s="538"/>
      <c r="AC1177" s="539"/>
      <c r="AD1177" s="538"/>
      <c r="AE1177" s="538"/>
      <c r="AF1177" s="538"/>
      <c r="AG1177" s="540"/>
      <c r="AH1177" s="538"/>
      <c r="AI1177" s="538"/>
      <c r="AJ1177" s="537"/>
      <c r="AK1177" s="537"/>
      <c r="AL1177" s="537"/>
      <c r="AM1177" s="537"/>
      <c r="AN1177" s="537"/>
      <c r="AO1177" s="537"/>
      <c r="AP1177" s="537"/>
      <c r="AQ1177" s="542"/>
      <c r="AR1177" s="537"/>
      <c r="AS1177" s="537"/>
    </row>
    <row r="1178" spans="1:45" ht="15.75" customHeight="1" x14ac:dyDescent="0.25">
      <c r="A1178" s="537"/>
      <c r="B1178" s="567"/>
      <c r="C1178" s="567"/>
      <c r="D1178" s="537"/>
      <c r="E1178" s="568"/>
      <c r="F1178" s="537"/>
      <c r="G1178" s="569"/>
      <c r="H1178" s="537"/>
      <c r="I1178" s="537"/>
      <c r="J1178" s="537"/>
      <c r="K1178" s="570"/>
      <c r="L1178" s="537"/>
      <c r="M1178" s="537"/>
      <c r="N1178" s="537"/>
      <c r="O1178" s="568"/>
      <c r="P1178" s="537"/>
      <c r="Q1178" s="537"/>
      <c r="R1178" s="537"/>
      <c r="S1178" s="537"/>
      <c r="T1178" s="537"/>
      <c r="U1178" s="537"/>
      <c r="V1178" s="537"/>
      <c r="W1178" s="537"/>
      <c r="X1178" s="537"/>
      <c r="Y1178" s="537"/>
      <c r="Z1178" s="537"/>
      <c r="AA1178" s="538"/>
      <c r="AB1178" s="538"/>
      <c r="AC1178" s="539"/>
      <c r="AD1178" s="538"/>
      <c r="AE1178" s="538"/>
      <c r="AF1178" s="538"/>
      <c r="AG1178" s="540"/>
      <c r="AH1178" s="538"/>
      <c r="AI1178" s="538"/>
      <c r="AJ1178" s="537"/>
      <c r="AK1178" s="537"/>
      <c r="AL1178" s="537"/>
      <c r="AM1178" s="537"/>
      <c r="AN1178" s="537"/>
      <c r="AO1178" s="537"/>
      <c r="AP1178" s="537"/>
      <c r="AQ1178" s="542"/>
      <c r="AR1178" s="537"/>
      <c r="AS1178" s="537"/>
    </row>
    <row r="1179" spans="1:45" ht="15.75" customHeight="1" x14ac:dyDescent="0.25">
      <c r="A1179" s="537"/>
      <c r="B1179" s="567"/>
      <c r="C1179" s="567"/>
      <c r="D1179" s="537"/>
      <c r="E1179" s="568"/>
      <c r="F1179" s="537"/>
      <c r="G1179" s="569"/>
      <c r="H1179" s="537"/>
      <c r="I1179" s="537"/>
      <c r="J1179" s="537"/>
      <c r="K1179" s="570"/>
      <c r="L1179" s="537"/>
      <c r="M1179" s="537"/>
      <c r="N1179" s="537"/>
      <c r="O1179" s="568"/>
      <c r="P1179" s="537"/>
      <c r="Q1179" s="537"/>
      <c r="R1179" s="537"/>
      <c r="S1179" s="537"/>
      <c r="T1179" s="537"/>
      <c r="U1179" s="537"/>
      <c r="V1179" s="537"/>
      <c r="W1179" s="537"/>
      <c r="X1179" s="537"/>
      <c r="Y1179" s="537"/>
      <c r="Z1179" s="537"/>
      <c r="AA1179" s="538"/>
      <c r="AB1179" s="538"/>
      <c r="AC1179" s="539"/>
      <c r="AD1179" s="538"/>
      <c r="AE1179" s="538"/>
      <c r="AF1179" s="538"/>
      <c r="AG1179" s="540"/>
      <c r="AH1179" s="538"/>
      <c r="AI1179" s="538"/>
      <c r="AJ1179" s="537"/>
      <c r="AK1179" s="537"/>
      <c r="AL1179" s="537"/>
      <c r="AM1179" s="537"/>
      <c r="AN1179" s="537"/>
      <c r="AO1179" s="537"/>
      <c r="AP1179" s="537"/>
      <c r="AQ1179" s="542"/>
      <c r="AR1179" s="537"/>
      <c r="AS1179" s="537"/>
    </row>
    <row r="1180" spans="1:45" ht="15.75" customHeight="1" x14ac:dyDescent="0.25">
      <c r="A1180" s="537"/>
      <c r="B1180" s="567"/>
      <c r="C1180" s="567"/>
      <c r="D1180" s="537"/>
      <c r="E1180" s="568"/>
      <c r="F1180" s="537"/>
      <c r="G1180" s="569"/>
      <c r="H1180" s="537"/>
      <c r="I1180" s="537"/>
      <c r="J1180" s="537"/>
      <c r="K1180" s="570"/>
      <c r="L1180" s="537"/>
      <c r="M1180" s="537"/>
      <c r="N1180" s="537"/>
      <c r="O1180" s="568"/>
      <c r="P1180" s="537"/>
      <c r="Q1180" s="537"/>
      <c r="R1180" s="537"/>
      <c r="S1180" s="537"/>
      <c r="T1180" s="537"/>
      <c r="U1180" s="537"/>
      <c r="V1180" s="537"/>
      <c r="W1180" s="537"/>
      <c r="X1180" s="537"/>
      <c r="Y1180" s="537"/>
      <c r="Z1180" s="537"/>
      <c r="AA1180" s="538"/>
      <c r="AB1180" s="538"/>
      <c r="AC1180" s="539"/>
      <c r="AD1180" s="538"/>
      <c r="AE1180" s="538"/>
      <c r="AF1180" s="538"/>
      <c r="AG1180" s="540"/>
      <c r="AH1180" s="538"/>
      <c r="AI1180" s="538"/>
      <c r="AJ1180" s="537"/>
      <c r="AK1180" s="537"/>
      <c r="AL1180" s="537"/>
      <c r="AM1180" s="537"/>
      <c r="AN1180" s="537"/>
      <c r="AO1180" s="537"/>
      <c r="AP1180" s="537"/>
      <c r="AQ1180" s="542"/>
      <c r="AR1180" s="537"/>
      <c r="AS1180" s="537"/>
    </row>
    <row r="1181" spans="1:45" ht="15.75" customHeight="1" x14ac:dyDescent="0.25">
      <c r="A1181" s="537"/>
      <c r="B1181" s="567"/>
      <c r="C1181" s="567"/>
      <c r="D1181" s="537"/>
      <c r="E1181" s="568"/>
      <c r="F1181" s="537"/>
      <c r="G1181" s="569"/>
      <c r="H1181" s="537"/>
      <c r="I1181" s="537"/>
      <c r="J1181" s="537"/>
      <c r="K1181" s="570"/>
      <c r="L1181" s="537"/>
      <c r="M1181" s="537"/>
      <c r="N1181" s="537"/>
      <c r="O1181" s="568"/>
      <c r="P1181" s="537"/>
      <c r="Q1181" s="537"/>
      <c r="R1181" s="537"/>
      <c r="S1181" s="537"/>
      <c r="T1181" s="537"/>
      <c r="U1181" s="537"/>
      <c r="V1181" s="537"/>
      <c r="W1181" s="537"/>
      <c r="X1181" s="537"/>
      <c r="Y1181" s="537"/>
      <c r="Z1181" s="537"/>
      <c r="AA1181" s="538"/>
      <c r="AB1181" s="538"/>
      <c r="AC1181" s="539"/>
      <c r="AD1181" s="538"/>
      <c r="AE1181" s="538"/>
      <c r="AF1181" s="538"/>
      <c r="AG1181" s="540"/>
      <c r="AH1181" s="538"/>
      <c r="AI1181" s="538"/>
      <c r="AJ1181" s="537"/>
      <c r="AK1181" s="537"/>
      <c r="AL1181" s="537"/>
      <c r="AM1181" s="537"/>
      <c r="AN1181" s="537"/>
      <c r="AO1181" s="537"/>
      <c r="AP1181" s="537"/>
      <c r="AQ1181" s="542"/>
      <c r="AR1181" s="537"/>
      <c r="AS1181" s="537"/>
    </row>
    <row r="1182" spans="1:45" ht="15.75" customHeight="1" x14ac:dyDescent="0.25">
      <c r="A1182" s="537"/>
      <c r="B1182" s="567"/>
      <c r="C1182" s="567"/>
      <c r="D1182" s="537"/>
      <c r="E1182" s="568"/>
      <c r="F1182" s="537"/>
      <c r="G1182" s="569"/>
      <c r="H1182" s="537"/>
      <c r="I1182" s="537"/>
      <c r="J1182" s="537"/>
      <c r="K1182" s="570"/>
      <c r="L1182" s="537"/>
      <c r="M1182" s="537"/>
      <c r="N1182" s="537"/>
      <c r="O1182" s="568"/>
      <c r="P1182" s="537"/>
      <c r="Q1182" s="537"/>
      <c r="R1182" s="537"/>
      <c r="S1182" s="537"/>
      <c r="T1182" s="537"/>
      <c r="U1182" s="537"/>
      <c r="V1182" s="537"/>
      <c r="W1182" s="537"/>
      <c r="X1182" s="537"/>
      <c r="Y1182" s="537"/>
      <c r="Z1182" s="537"/>
      <c r="AA1182" s="538"/>
      <c r="AB1182" s="538"/>
      <c r="AC1182" s="539"/>
      <c r="AD1182" s="538"/>
      <c r="AE1182" s="538"/>
      <c r="AF1182" s="538"/>
      <c r="AG1182" s="540"/>
      <c r="AH1182" s="538"/>
      <c r="AI1182" s="538"/>
      <c r="AJ1182" s="537"/>
      <c r="AK1182" s="537"/>
      <c r="AL1182" s="537"/>
      <c r="AM1182" s="537"/>
      <c r="AN1182" s="537"/>
      <c r="AO1182" s="537"/>
      <c r="AP1182" s="537"/>
      <c r="AQ1182" s="542"/>
      <c r="AR1182" s="537"/>
      <c r="AS1182" s="537"/>
    </row>
    <row r="1183" spans="1:45" ht="15.75" customHeight="1" x14ac:dyDescent="0.25">
      <c r="A1183" s="537"/>
      <c r="B1183" s="567"/>
      <c r="C1183" s="567"/>
      <c r="D1183" s="537"/>
      <c r="E1183" s="568"/>
      <c r="F1183" s="537"/>
      <c r="G1183" s="569"/>
      <c r="H1183" s="537"/>
      <c r="I1183" s="537"/>
      <c r="J1183" s="537"/>
      <c r="K1183" s="570"/>
      <c r="L1183" s="537"/>
      <c r="M1183" s="537"/>
      <c r="N1183" s="537"/>
      <c r="O1183" s="568"/>
      <c r="P1183" s="537"/>
      <c r="Q1183" s="537"/>
      <c r="R1183" s="537"/>
      <c r="S1183" s="537"/>
      <c r="T1183" s="537"/>
      <c r="U1183" s="537"/>
      <c r="V1183" s="537"/>
      <c r="W1183" s="537"/>
      <c r="X1183" s="537"/>
      <c r="Y1183" s="537"/>
      <c r="Z1183" s="537"/>
      <c r="AA1183" s="538"/>
      <c r="AB1183" s="538"/>
      <c r="AC1183" s="539"/>
      <c r="AD1183" s="538"/>
      <c r="AE1183" s="538"/>
      <c r="AF1183" s="538"/>
      <c r="AG1183" s="540"/>
      <c r="AH1183" s="538"/>
      <c r="AI1183" s="538"/>
      <c r="AJ1183" s="537"/>
      <c r="AK1183" s="537"/>
      <c r="AL1183" s="537"/>
      <c r="AM1183" s="537"/>
      <c r="AN1183" s="537"/>
      <c r="AO1183" s="537"/>
      <c r="AP1183" s="537"/>
      <c r="AQ1183" s="542"/>
      <c r="AR1183" s="537"/>
      <c r="AS1183" s="537"/>
    </row>
    <row r="1184" spans="1:45" ht="15.75" customHeight="1" x14ac:dyDescent="0.25">
      <c r="A1184" s="537"/>
      <c r="B1184" s="567"/>
      <c r="C1184" s="567"/>
      <c r="D1184" s="537"/>
      <c r="E1184" s="568"/>
      <c r="F1184" s="537"/>
      <c r="G1184" s="569"/>
      <c r="H1184" s="537"/>
      <c r="I1184" s="537"/>
      <c r="J1184" s="537"/>
      <c r="K1184" s="570"/>
      <c r="L1184" s="537"/>
      <c r="M1184" s="537"/>
      <c r="N1184" s="537"/>
      <c r="O1184" s="568"/>
      <c r="P1184" s="537"/>
      <c r="Q1184" s="537"/>
      <c r="R1184" s="537"/>
      <c r="S1184" s="537"/>
      <c r="T1184" s="537"/>
      <c r="U1184" s="537"/>
      <c r="V1184" s="537"/>
      <c r="W1184" s="537"/>
      <c r="X1184" s="537"/>
      <c r="Y1184" s="537"/>
      <c r="Z1184" s="537"/>
      <c r="AA1184" s="538"/>
      <c r="AB1184" s="538"/>
      <c r="AC1184" s="539"/>
      <c r="AD1184" s="538"/>
      <c r="AE1184" s="538"/>
      <c r="AF1184" s="538"/>
      <c r="AG1184" s="540"/>
      <c r="AH1184" s="538"/>
      <c r="AI1184" s="538"/>
      <c r="AJ1184" s="537"/>
      <c r="AK1184" s="537"/>
      <c r="AL1184" s="537"/>
      <c r="AM1184" s="537"/>
      <c r="AN1184" s="537"/>
      <c r="AO1184" s="537"/>
      <c r="AP1184" s="537"/>
      <c r="AQ1184" s="542"/>
      <c r="AR1184" s="537"/>
      <c r="AS1184" s="537"/>
    </row>
    <row r="1185" spans="1:45" ht="15.75" customHeight="1" x14ac:dyDescent="0.25">
      <c r="A1185" s="537"/>
      <c r="B1185" s="567"/>
      <c r="C1185" s="567"/>
      <c r="D1185" s="537"/>
      <c r="E1185" s="568"/>
      <c r="F1185" s="537"/>
      <c r="G1185" s="569"/>
      <c r="H1185" s="537"/>
      <c r="I1185" s="537"/>
      <c r="J1185" s="537"/>
      <c r="K1185" s="570"/>
      <c r="L1185" s="537"/>
      <c r="M1185" s="537"/>
      <c r="N1185" s="537"/>
      <c r="O1185" s="568"/>
      <c r="P1185" s="537"/>
      <c r="Q1185" s="537"/>
      <c r="R1185" s="537"/>
      <c r="S1185" s="537"/>
      <c r="T1185" s="537"/>
      <c r="U1185" s="537"/>
      <c r="V1185" s="537"/>
      <c r="W1185" s="537"/>
      <c r="X1185" s="537"/>
      <c r="Y1185" s="537"/>
      <c r="Z1185" s="537"/>
      <c r="AA1185" s="538"/>
      <c r="AB1185" s="538"/>
      <c r="AC1185" s="539"/>
      <c r="AD1185" s="538"/>
      <c r="AE1185" s="538"/>
      <c r="AF1185" s="538"/>
      <c r="AG1185" s="540"/>
      <c r="AH1185" s="538"/>
      <c r="AI1185" s="538"/>
      <c r="AJ1185" s="537"/>
      <c r="AK1185" s="537"/>
      <c r="AL1185" s="537"/>
      <c r="AM1185" s="537"/>
      <c r="AN1185" s="537"/>
      <c r="AO1185" s="537"/>
      <c r="AP1185" s="537"/>
      <c r="AQ1185" s="542"/>
      <c r="AR1185" s="537"/>
      <c r="AS1185" s="537"/>
    </row>
    <row r="1186" spans="1:45" ht="15.75" customHeight="1" x14ac:dyDescent="0.25">
      <c r="A1186" s="537"/>
      <c r="B1186" s="567"/>
      <c r="C1186" s="567"/>
      <c r="D1186" s="537"/>
      <c r="E1186" s="568"/>
      <c r="F1186" s="537"/>
      <c r="G1186" s="569"/>
      <c r="H1186" s="537"/>
      <c r="I1186" s="537"/>
      <c r="J1186" s="537"/>
      <c r="K1186" s="570"/>
      <c r="L1186" s="537"/>
      <c r="M1186" s="537"/>
      <c r="N1186" s="537"/>
      <c r="O1186" s="568"/>
      <c r="P1186" s="537"/>
      <c r="Q1186" s="537"/>
      <c r="R1186" s="537"/>
      <c r="S1186" s="537"/>
      <c r="T1186" s="537"/>
      <c r="U1186" s="537"/>
      <c r="V1186" s="537"/>
      <c r="W1186" s="537"/>
      <c r="X1186" s="537"/>
      <c r="Y1186" s="537"/>
      <c r="Z1186" s="537"/>
      <c r="AA1186" s="538"/>
      <c r="AB1186" s="538"/>
      <c r="AC1186" s="539"/>
      <c r="AD1186" s="538"/>
      <c r="AE1186" s="538"/>
      <c r="AF1186" s="538"/>
      <c r="AG1186" s="540"/>
      <c r="AH1186" s="538"/>
      <c r="AI1186" s="538"/>
      <c r="AJ1186" s="537"/>
      <c r="AK1186" s="537"/>
      <c r="AL1186" s="537"/>
      <c r="AM1186" s="537"/>
      <c r="AN1186" s="537"/>
      <c r="AO1186" s="537"/>
      <c r="AP1186" s="537"/>
      <c r="AQ1186" s="542"/>
      <c r="AR1186" s="537"/>
      <c r="AS1186" s="537"/>
    </row>
    <row r="1187" spans="1:45" ht="15.75" customHeight="1" x14ac:dyDescent="0.25">
      <c r="A1187" s="537"/>
      <c r="B1187" s="567"/>
      <c r="C1187" s="567"/>
      <c r="D1187" s="537"/>
      <c r="E1187" s="568"/>
      <c r="F1187" s="537"/>
      <c r="G1187" s="569"/>
      <c r="H1187" s="537"/>
      <c r="I1187" s="537"/>
      <c r="J1187" s="537"/>
      <c r="K1187" s="570"/>
      <c r="L1187" s="537"/>
      <c r="M1187" s="537"/>
      <c r="N1187" s="537"/>
      <c r="O1187" s="568"/>
      <c r="P1187" s="537"/>
      <c r="Q1187" s="537"/>
      <c r="R1187" s="537"/>
      <c r="S1187" s="537"/>
      <c r="T1187" s="537"/>
      <c r="U1187" s="537"/>
      <c r="V1187" s="537"/>
      <c r="W1187" s="537"/>
      <c r="X1187" s="537"/>
      <c r="Y1187" s="537"/>
      <c r="Z1187" s="537"/>
      <c r="AA1187" s="538"/>
      <c r="AB1187" s="538"/>
      <c r="AC1187" s="539"/>
      <c r="AD1187" s="538"/>
      <c r="AE1187" s="538"/>
      <c r="AF1187" s="538"/>
      <c r="AG1187" s="540"/>
      <c r="AH1187" s="538"/>
      <c r="AI1187" s="538"/>
      <c r="AJ1187" s="537"/>
      <c r="AK1187" s="537"/>
      <c r="AL1187" s="537"/>
      <c r="AM1187" s="537"/>
      <c r="AN1187" s="537"/>
      <c r="AO1187" s="537"/>
      <c r="AP1187" s="537"/>
      <c r="AQ1187" s="542"/>
      <c r="AR1187" s="537"/>
      <c r="AS1187" s="537"/>
    </row>
    <row r="1188" spans="1:45" ht="15.75" customHeight="1" x14ac:dyDescent="0.25">
      <c r="A1188" s="537"/>
      <c r="B1188" s="567"/>
      <c r="C1188" s="567"/>
      <c r="D1188" s="537"/>
      <c r="E1188" s="568"/>
      <c r="F1188" s="537"/>
      <c r="G1188" s="569"/>
      <c r="H1188" s="537"/>
      <c r="I1188" s="537"/>
      <c r="J1188" s="537"/>
      <c r="K1188" s="570"/>
      <c r="L1188" s="537"/>
      <c r="M1188" s="537"/>
      <c r="N1188" s="537"/>
      <c r="O1188" s="568"/>
      <c r="P1188" s="537"/>
      <c r="Q1188" s="537"/>
      <c r="R1188" s="537"/>
      <c r="S1188" s="537"/>
      <c r="T1188" s="537"/>
      <c r="U1188" s="537"/>
      <c r="V1188" s="537"/>
      <c r="W1188" s="537"/>
      <c r="X1188" s="537"/>
      <c r="Y1188" s="537"/>
      <c r="Z1188" s="537"/>
      <c r="AA1188" s="538"/>
      <c r="AB1188" s="538"/>
      <c r="AC1188" s="539"/>
      <c r="AD1188" s="538"/>
      <c r="AE1188" s="538"/>
      <c r="AF1188" s="538"/>
      <c r="AG1188" s="540"/>
      <c r="AH1188" s="538"/>
      <c r="AI1188" s="538"/>
      <c r="AJ1188" s="537"/>
      <c r="AK1188" s="537"/>
      <c r="AL1188" s="537"/>
      <c r="AM1188" s="537"/>
      <c r="AN1188" s="537"/>
      <c r="AO1188" s="537"/>
      <c r="AP1188" s="537"/>
      <c r="AQ1188" s="542"/>
      <c r="AR1188" s="537"/>
      <c r="AS1188" s="537"/>
    </row>
    <row r="1189" spans="1:45" ht="15.75" customHeight="1" x14ac:dyDescent="0.25">
      <c r="A1189" s="537"/>
      <c r="B1189" s="567"/>
      <c r="C1189" s="567"/>
      <c r="D1189" s="537"/>
      <c r="E1189" s="568"/>
      <c r="F1189" s="537"/>
      <c r="G1189" s="569"/>
      <c r="H1189" s="537"/>
      <c r="I1189" s="537"/>
      <c r="J1189" s="537"/>
      <c r="K1189" s="570"/>
      <c r="L1189" s="537"/>
      <c r="M1189" s="537"/>
      <c r="N1189" s="537"/>
      <c r="O1189" s="568"/>
      <c r="P1189" s="537"/>
      <c r="Q1189" s="537"/>
      <c r="R1189" s="537"/>
      <c r="S1189" s="537"/>
      <c r="T1189" s="537"/>
      <c r="U1189" s="537"/>
      <c r="V1189" s="537"/>
      <c r="W1189" s="537"/>
      <c r="X1189" s="537"/>
      <c r="Y1189" s="537"/>
      <c r="Z1189" s="537"/>
      <c r="AA1189" s="538"/>
      <c r="AB1189" s="538"/>
      <c r="AC1189" s="539"/>
      <c r="AD1189" s="538"/>
      <c r="AE1189" s="538"/>
      <c r="AF1189" s="538"/>
      <c r="AG1189" s="540"/>
      <c r="AH1189" s="538"/>
      <c r="AI1189" s="538"/>
      <c r="AJ1189" s="537"/>
      <c r="AK1189" s="537"/>
      <c r="AL1189" s="537"/>
      <c r="AM1189" s="537"/>
      <c r="AN1189" s="537"/>
      <c r="AO1189" s="537"/>
      <c r="AP1189" s="537"/>
      <c r="AQ1189" s="542"/>
      <c r="AR1189" s="537"/>
      <c r="AS1189" s="537"/>
    </row>
    <row r="1190" spans="1:45" ht="15.75" customHeight="1" x14ac:dyDescent="0.25">
      <c r="A1190" s="537"/>
      <c r="B1190" s="567"/>
      <c r="C1190" s="567"/>
      <c r="D1190" s="537"/>
      <c r="E1190" s="568"/>
      <c r="F1190" s="537"/>
      <c r="G1190" s="569"/>
      <c r="H1190" s="537"/>
      <c r="I1190" s="537"/>
      <c r="J1190" s="537"/>
      <c r="K1190" s="570"/>
      <c r="L1190" s="537"/>
      <c r="M1190" s="537"/>
      <c r="N1190" s="537"/>
      <c r="O1190" s="568"/>
      <c r="P1190" s="537"/>
      <c r="Q1190" s="537"/>
      <c r="R1190" s="537"/>
      <c r="S1190" s="537"/>
      <c r="T1190" s="537"/>
      <c r="U1190" s="537"/>
      <c r="V1190" s="537"/>
      <c r="W1190" s="537"/>
      <c r="X1190" s="537"/>
      <c r="Y1190" s="537"/>
      <c r="Z1190" s="537"/>
      <c r="AA1190" s="538"/>
      <c r="AB1190" s="538"/>
      <c r="AC1190" s="539"/>
      <c r="AD1190" s="538"/>
      <c r="AE1190" s="538"/>
      <c r="AF1190" s="538"/>
      <c r="AG1190" s="540"/>
      <c r="AH1190" s="538"/>
      <c r="AI1190" s="538"/>
      <c r="AJ1190" s="537"/>
      <c r="AK1190" s="537"/>
      <c r="AL1190" s="537"/>
      <c r="AM1190" s="537"/>
      <c r="AN1190" s="537"/>
      <c r="AO1190" s="537"/>
      <c r="AP1190" s="537"/>
      <c r="AQ1190" s="542"/>
      <c r="AR1190" s="537"/>
      <c r="AS1190" s="537"/>
    </row>
    <row r="1191" spans="1:45" ht="15.75" customHeight="1" x14ac:dyDescent="0.25">
      <c r="A1191" s="537"/>
      <c r="B1191" s="567"/>
      <c r="C1191" s="567"/>
      <c r="D1191" s="537"/>
      <c r="E1191" s="568"/>
      <c r="F1191" s="537"/>
      <c r="G1191" s="569"/>
      <c r="H1191" s="537"/>
      <c r="I1191" s="537"/>
      <c r="J1191" s="537"/>
      <c r="K1191" s="570"/>
      <c r="L1191" s="537"/>
      <c r="M1191" s="537"/>
      <c r="N1191" s="537"/>
      <c r="O1191" s="568"/>
      <c r="P1191" s="537"/>
      <c r="Q1191" s="537"/>
      <c r="R1191" s="537"/>
      <c r="S1191" s="537"/>
      <c r="T1191" s="537"/>
      <c r="U1191" s="537"/>
      <c r="V1191" s="537"/>
      <c r="W1191" s="537"/>
      <c r="X1191" s="537"/>
      <c r="Y1191" s="537"/>
      <c r="Z1191" s="537"/>
      <c r="AA1191" s="538"/>
      <c r="AB1191" s="538"/>
      <c r="AC1191" s="539"/>
      <c r="AD1191" s="538"/>
      <c r="AE1191" s="538"/>
      <c r="AF1191" s="538"/>
      <c r="AG1191" s="540"/>
      <c r="AH1191" s="538"/>
      <c r="AI1191" s="538"/>
      <c r="AJ1191" s="537"/>
      <c r="AK1191" s="537"/>
      <c r="AL1191" s="537"/>
      <c r="AM1191" s="537"/>
      <c r="AN1191" s="537"/>
      <c r="AO1191" s="537"/>
      <c r="AP1191" s="537"/>
      <c r="AQ1191" s="542"/>
      <c r="AR1191" s="537"/>
      <c r="AS1191" s="537"/>
    </row>
    <row r="1192" spans="1:45" ht="15.75" customHeight="1" x14ac:dyDescent="0.25">
      <c r="A1192" s="537"/>
      <c r="B1192" s="567"/>
      <c r="C1192" s="567"/>
      <c r="D1192" s="537"/>
      <c r="E1192" s="568"/>
      <c r="F1192" s="537"/>
      <c r="G1192" s="569"/>
      <c r="H1192" s="537"/>
      <c r="I1192" s="537"/>
      <c r="J1192" s="537"/>
      <c r="K1192" s="570"/>
      <c r="L1192" s="537"/>
      <c r="M1192" s="537"/>
      <c r="N1192" s="537"/>
      <c r="O1192" s="568"/>
      <c r="P1192" s="537"/>
      <c r="Q1192" s="537"/>
      <c r="R1192" s="537"/>
      <c r="S1192" s="537"/>
      <c r="T1192" s="537"/>
      <c r="U1192" s="537"/>
      <c r="V1192" s="537"/>
      <c r="W1192" s="537"/>
      <c r="X1192" s="537"/>
      <c r="Y1192" s="537"/>
      <c r="Z1192" s="537"/>
      <c r="AA1192" s="538"/>
      <c r="AB1192" s="538"/>
      <c r="AC1192" s="539"/>
      <c r="AD1192" s="538"/>
      <c r="AE1192" s="538"/>
      <c r="AF1192" s="538"/>
      <c r="AG1192" s="540"/>
      <c r="AH1192" s="538"/>
      <c r="AI1192" s="538"/>
      <c r="AJ1192" s="537"/>
      <c r="AK1192" s="537"/>
      <c r="AL1192" s="537"/>
      <c r="AM1192" s="537"/>
      <c r="AN1192" s="537"/>
      <c r="AO1192" s="537"/>
      <c r="AP1192" s="537"/>
      <c r="AQ1192" s="542"/>
      <c r="AR1192" s="537"/>
      <c r="AS1192" s="537"/>
    </row>
    <row r="1193" spans="1:45" ht="15.75" customHeight="1" x14ac:dyDescent="0.25">
      <c r="A1193" s="537"/>
      <c r="B1193" s="567"/>
      <c r="C1193" s="567"/>
      <c r="D1193" s="537"/>
      <c r="E1193" s="568"/>
      <c r="F1193" s="537"/>
      <c r="G1193" s="569"/>
      <c r="H1193" s="537"/>
      <c r="I1193" s="537"/>
      <c r="J1193" s="537"/>
      <c r="K1193" s="570"/>
      <c r="L1193" s="537"/>
      <c r="M1193" s="537"/>
      <c r="N1193" s="537"/>
      <c r="O1193" s="568"/>
      <c r="P1193" s="537"/>
      <c r="Q1193" s="537"/>
      <c r="R1193" s="537"/>
      <c r="S1193" s="537"/>
      <c r="T1193" s="537"/>
      <c r="U1193" s="537"/>
      <c r="V1193" s="537"/>
      <c r="W1193" s="537"/>
      <c r="X1193" s="537"/>
      <c r="Y1193" s="537"/>
      <c r="Z1193" s="537"/>
      <c r="AA1193" s="538"/>
      <c r="AB1193" s="538"/>
      <c r="AC1193" s="539"/>
      <c r="AD1193" s="538"/>
      <c r="AE1193" s="538"/>
      <c r="AF1193" s="538"/>
      <c r="AG1193" s="540"/>
      <c r="AH1193" s="538"/>
      <c r="AI1193" s="538"/>
      <c r="AJ1193" s="537"/>
      <c r="AK1193" s="537"/>
      <c r="AL1193" s="537"/>
      <c r="AM1193" s="537"/>
      <c r="AN1193" s="537"/>
      <c r="AO1193" s="537"/>
      <c r="AP1193" s="537"/>
      <c r="AQ1193" s="542"/>
      <c r="AR1193" s="537"/>
      <c r="AS1193" s="537"/>
    </row>
    <row r="1194" spans="1:45" ht="15.75" customHeight="1" x14ac:dyDescent="0.25">
      <c r="A1194" s="537"/>
      <c r="B1194" s="567"/>
      <c r="C1194" s="567"/>
      <c r="D1194" s="537"/>
      <c r="E1194" s="568"/>
      <c r="F1194" s="537"/>
      <c r="G1194" s="569"/>
      <c r="H1194" s="537"/>
      <c r="I1194" s="537"/>
      <c r="J1194" s="537"/>
      <c r="K1194" s="570"/>
      <c r="L1194" s="537"/>
      <c r="M1194" s="537"/>
      <c r="N1194" s="537"/>
      <c r="O1194" s="568"/>
      <c r="P1194" s="537"/>
      <c r="Q1194" s="537"/>
      <c r="R1194" s="537"/>
      <c r="S1194" s="537"/>
      <c r="T1194" s="537"/>
      <c r="U1194" s="537"/>
      <c r="V1194" s="537"/>
      <c r="W1194" s="537"/>
      <c r="X1194" s="537"/>
      <c r="Y1194" s="537"/>
      <c r="Z1194" s="537"/>
      <c r="AA1194" s="538"/>
      <c r="AB1194" s="538"/>
      <c r="AC1194" s="539"/>
      <c r="AD1194" s="538"/>
      <c r="AE1194" s="538"/>
      <c r="AF1194" s="538"/>
      <c r="AG1194" s="540"/>
      <c r="AH1194" s="538"/>
      <c r="AI1194" s="538"/>
      <c r="AJ1194" s="537"/>
      <c r="AK1194" s="537"/>
      <c r="AL1194" s="537"/>
      <c r="AM1194" s="537"/>
      <c r="AN1194" s="537"/>
      <c r="AO1194" s="537"/>
      <c r="AP1194" s="537"/>
      <c r="AQ1194" s="542"/>
      <c r="AR1194" s="537"/>
      <c r="AS1194" s="537"/>
    </row>
    <row r="1195" spans="1:45" ht="15.75" customHeight="1" x14ac:dyDescent="0.25">
      <c r="A1195" s="537"/>
      <c r="B1195" s="567"/>
      <c r="C1195" s="567"/>
      <c r="D1195" s="537"/>
      <c r="E1195" s="568"/>
      <c r="F1195" s="537"/>
      <c r="G1195" s="569"/>
      <c r="H1195" s="537"/>
      <c r="I1195" s="537"/>
      <c r="J1195" s="537"/>
      <c r="K1195" s="570"/>
      <c r="L1195" s="537"/>
      <c r="M1195" s="537"/>
      <c r="N1195" s="537"/>
      <c r="O1195" s="568"/>
      <c r="P1195" s="537"/>
      <c r="Q1195" s="537"/>
      <c r="R1195" s="537"/>
      <c r="S1195" s="537"/>
      <c r="T1195" s="537"/>
      <c r="U1195" s="537"/>
      <c r="V1195" s="537"/>
      <c r="W1195" s="537"/>
      <c r="X1195" s="537"/>
      <c r="Y1195" s="537"/>
      <c r="Z1195" s="537"/>
      <c r="AA1195" s="538"/>
      <c r="AB1195" s="538"/>
      <c r="AC1195" s="539"/>
      <c r="AD1195" s="538"/>
      <c r="AE1195" s="538"/>
      <c r="AF1195" s="538"/>
      <c r="AG1195" s="540"/>
      <c r="AH1195" s="538"/>
      <c r="AI1195" s="538"/>
      <c r="AJ1195" s="537"/>
      <c r="AK1195" s="537"/>
      <c r="AL1195" s="537"/>
      <c r="AM1195" s="537"/>
      <c r="AN1195" s="537"/>
      <c r="AO1195" s="537"/>
      <c r="AP1195" s="537"/>
      <c r="AQ1195" s="542"/>
      <c r="AR1195" s="537"/>
      <c r="AS1195" s="537"/>
    </row>
    <row r="1196" spans="1:45" ht="15.75" customHeight="1" x14ac:dyDescent="0.25">
      <c r="A1196" s="537"/>
      <c r="B1196" s="567"/>
      <c r="C1196" s="567"/>
      <c r="D1196" s="537"/>
      <c r="E1196" s="568"/>
      <c r="F1196" s="537"/>
      <c r="G1196" s="569"/>
      <c r="H1196" s="537"/>
      <c r="I1196" s="537"/>
      <c r="J1196" s="537"/>
      <c r="K1196" s="570"/>
      <c r="L1196" s="537"/>
      <c r="M1196" s="537"/>
      <c r="N1196" s="537"/>
      <c r="O1196" s="568"/>
      <c r="P1196" s="537"/>
      <c r="Q1196" s="537"/>
      <c r="R1196" s="537"/>
      <c r="S1196" s="537"/>
      <c r="T1196" s="537"/>
      <c r="U1196" s="537"/>
      <c r="V1196" s="537"/>
      <c r="W1196" s="537"/>
      <c r="X1196" s="537"/>
      <c r="Y1196" s="537"/>
      <c r="Z1196" s="537"/>
      <c r="AA1196" s="538"/>
      <c r="AB1196" s="538"/>
      <c r="AC1196" s="539"/>
      <c r="AD1196" s="538"/>
      <c r="AE1196" s="538"/>
      <c r="AF1196" s="538"/>
      <c r="AG1196" s="540"/>
      <c r="AH1196" s="538"/>
      <c r="AI1196" s="538"/>
      <c r="AJ1196" s="537"/>
      <c r="AK1196" s="537"/>
      <c r="AL1196" s="537"/>
      <c r="AM1196" s="537"/>
      <c r="AN1196" s="537"/>
      <c r="AO1196" s="537"/>
      <c r="AP1196" s="537"/>
      <c r="AQ1196" s="542"/>
      <c r="AR1196" s="537"/>
      <c r="AS1196" s="537"/>
    </row>
    <row r="1197" spans="1:45" ht="15.75" customHeight="1" x14ac:dyDescent="0.25">
      <c r="A1197" s="537"/>
      <c r="B1197" s="567"/>
      <c r="C1197" s="567"/>
      <c r="D1197" s="537"/>
      <c r="E1197" s="568"/>
      <c r="F1197" s="537"/>
      <c r="G1197" s="569"/>
      <c r="H1197" s="537"/>
      <c r="I1197" s="537"/>
      <c r="J1197" s="537"/>
      <c r="K1197" s="570"/>
      <c r="L1197" s="537"/>
      <c r="M1197" s="537"/>
      <c r="N1197" s="537"/>
      <c r="O1197" s="568"/>
      <c r="P1197" s="537"/>
      <c r="Q1197" s="537"/>
      <c r="R1197" s="537"/>
      <c r="S1197" s="537"/>
      <c r="T1197" s="537"/>
      <c r="U1197" s="537"/>
      <c r="V1197" s="537"/>
      <c r="W1197" s="537"/>
      <c r="X1197" s="537"/>
      <c r="Y1197" s="537"/>
      <c r="Z1197" s="537"/>
      <c r="AA1197" s="538"/>
      <c r="AB1197" s="538"/>
      <c r="AC1197" s="539"/>
      <c r="AD1197" s="538"/>
      <c r="AE1197" s="538"/>
      <c r="AF1197" s="538"/>
      <c r="AG1197" s="540"/>
      <c r="AH1197" s="538"/>
      <c r="AI1197" s="538"/>
      <c r="AJ1197" s="537"/>
      <c r="AK1197" s="537"/>
      <c r="AL1197" s="537"/>
      <c r="AM1197" s="537"/>
      <c r="AN1197" s="537"/>
      <c r="AO1197" s="537"/>
      <c r="AP1197" s="537"/>
      <c r="AQ1197" s="542"/>
      <c r="AR1197" s="537"/>
      <c r="AS1197" s="537"/>
    </row>
    <row r="1198" spans="1:45" ht="15.75" customHeight="1" x14ac:dyDescent="0.25">
      <c r="A1198" s="537"/>
      <c r="B1198" s="567"/>
      <c r="C1198" s="567"/>
      <c r="D1198" s="537"/>
      <c r="E1198" s="568"/>
      <c r="F1198" s="537"/>
      <c r="G1198" s="569"/>
      <c r="H1198" s="537"/>
      <c r="I1198" s="537"/>
      <c r="J1198" s="537"/>
      <c r="K1198" s="570"/>
      <c r="L1198" s="537"/>
      <c r="M1198" s="537"/>
      <c r="N1198" s="537"/>
      <c r="O1198" s="568"/>
      <c r="P1198" s="537"/>
      <c r="Q1198" s="537"/>
      <c r="R1198" s="537"/>
      <c r="S1198" s="537"/>
      <c r="T1198" s="537"/>
      <c r="U1198" s="537"/>
      <c r="V1198" s="537"/>
      <c r="W1198" s="537"/>
      <c r="X1198" s="537"/>
      <c r="Y1198" s="537"/>
      <c r="Z1198" s="537"/>
      <c r="AA1198" s="538"/>
      <c r="AB1198" s="538"/>
      <c r="AC1198" s="539"/>
      <c r="AD1198" s="538"/>
      <c r="AE1198" s="538"/>
      <c r="AF1198" s="538"/>
      <c r="AG1198" s="540"/>
      <c r="AH1198" s="538"/>
      <c r="AI1198" s="538"/>
      <c r="AJ1198" s="537"/>
      <c r="AK1198" s="537"/>
      <c r="AL1198" s="537"/>
      <c r="AM1198" s="537"/>
      <c r="AN1198" s="537"/>
      <c r="AO1198" s="537"/>
      <c r="AP1198" s="537"/>
      <c r="AQ1198" s="542"/>
      <c r="AR1198" s="537"/>
      <c r="AS1198" s="537"/>
    </row>
    <row r="1199" spans="1:45" ht="15.75" customHeight="1" x14ac:dyDescent="0.25">
      <c r="A1199" s="537"/>
      <c r="B1199" s="567"/>
      <c r="C1199" s="567"/>
      <c r="D1199" s="537"/>
      <c r="E1199" s="568"/>
      <c r="F1199" s="537"/>
      <c r="G1199" s="569"/>
      <c r="H1199" s="537"/>
      <c r="I1199" s="537"/>
      <c r="J1199" s="537"/>
      <c r="K1199" s="570"/>
      <c r="L1199" s="537"/>
      <c r="M1199" s="537"/>
      <c r="N1199" s="537"/>
      <c r="O1199" s="568"/>
      <c r="P1199" s="537"/>
      <c r="Q1199" s="537"/>
      <c r="R1199" s="537"/>
      <c r="S1199" s="537"/>
      <c r="T1199" s="537"/>
      <c r="U1199" s="537"/>
      <c r="V1199" s="537"/>
      <c r="W1199" s="537"/>
      <c r="X1199" s="537"/>
      <c r="Y1199" s="537"/>
      <c r="Z1199" s="537"/>
      <c r="AA1199" s="538"/>
      <c r="AB1199" s="538"/>
      <c r="AC1199" s="539"/>
      <c r="AD1199" s="538"/>
      <c r="AE1199" s="538"/>
      <c r="AF1199" s="538"/>
      <c r="AG1199" s="540"/>
      <c r="AH1199" s="538"/>
      <c r="AI1199" s="538"/>
      <c r="AJ1199" s="537"/>
      <c r="AK1199" s="537"/>
      <c r="AL1199" s="537"/>
      <c r="AM1199" s="537"/>
      <c r="AN1199" s="537"/>
      <c r="AO1199" s="537"/>
      <c r="AP1199" s="537"/>
      <c r="AQ1199" s="542"/>
      <c r="AR1199" s="537"/>
      <c r="AS1199" s="537"/>
    </row>
    <row r="1200" spans="1:45" ht="15.75" customHeight="1" x14ac:dyDescent="0.25">
      <c r="A1200" s="537"/>
      <c r="B1200" s="567"/>
      <c r="C1200" s="567"/>
      <c r="D1200" s="537"/>
      <c r="E1200" s="568"/>
      <c r="F1200" s="537"/>
      <c r="G1200" s="569"/>
      <c r="H1200" s="537"/>
      <c r="I1200" s="537"/>
      <c r="J1200" s="537"/>
      <c r="K1200" s="570"/>
      <c r="L1200" s="537"/>
      <c r="M1200" s="537"/>
      <c r="N1200" s="537"/>
      <c r="O1200" s="568"/>
      <c r="P1200" s="537"/>
      <c r="Q1200" s="537"/>
      <c r="R1200" s="537"/>
      <c r="S1200" s="537"/>
      <c r="T1200" s="537"/>
      <c r="U1200" s="537"/>
      <c r="V1200" s="537"/>
      <c r="W1200" s="537"/>
      <c r="X1200" s="537"/>
      <c r="Y1200" s="537"/>
      <c r="Z1200" s="537"/>
      <c r="AA1200" s="538"/>
      <c r="AB1200" s="538"/>
      <c r="AC1200" s="539"/>
      <c r="AD1200" s="538"/>
      <c r="AE1200" s="538"/>
      <c r="AF1200" s="538"/>
      <c r="AG1200" s="540"/>
      <c r="AH1200" s="538"/>
      <c r="AI1200" s="538"/>
      <c r="AJ1200" s="537"/>
      <c r="AK1200" s="537"/>
      <c r="AL1200" s="537"/>
      <c r="AM1200" s="537"/>
      <c r="AN1200" s="537"/>
      <c r="AO1200" s="537"/>
      <c r="AP1200" s="537"/>
      <c r="AQ1200" s="542"/>
      <c r="AR1200" s="537"/>
      <c r="AS1200" s="537"/>
    </row>
    <row r="1201" spans="1:45" ht="15.75" customHeight="1" x14ac:dyDescent="0.25">
      <c r="A1201" s="537"/>
      <c r="B1201" s="567"/>
      <c r="C1201" s="567"/>
      <c r="D1201" s="537"/>
      <c r="E1201" s="568"/>
      <c r="F1201" s="537"/>
      <c r="G1201" s="569"/>
      <c r="H1201" s="537"/>
      <c r="I1201" s="537"/>
      <c r="J1201" s="537"/>
      <c r="K1201" s="570"/>
      <c r="L1201" s="537"/>
      <c r="M1201" s="537"/>
      <c r="N1201" s="537"/>
      <c r="O1201" s="568"/>
      <c r="P1201" s="537"/>
      <c r="Q1201" s="537"/>
      <c r="R1201" s="537"/>
      <c r="S1201" s="537"/>
      <c r="T1201" s="537"/>
      <c r="U1201" s="537"/>
      <c r="V1201" s="537"/>
      <c r="W1201" s="537"/>
      <c r="X1201" s="537"/>
      <c r="Y1201" s="537"/>
      <c r="Z1201" s="537"/>
      <c r="AA1201" s="538"/>
      <c r="AB1201" s="538"/>
      <c r="AC1201" s="539"/>
      <c r="AD1201" s="538"/>
      <c r="AE1201" s="538"/>
      <c r="AF1201" s="538"/>
      <c r="AG1201" s="540"/>
      <c r="AH1201" s="538"/>
      <c r="AI1201" s="538"/>
      <c r="AJ1201" s="537"/>
      <c r="AK1201" s="537"/>
      <c r="AL1201" s="537"/>
      <c r="AM1201" s="537"/>
      <c r="AN1201" s="537"/>
      <c r="AO1201" s="537"/>
      <c r="AP1201" s="537"/>
      <c r="AQ1201" s="542"/>
      <c r="AR1201" s="537"/>
      <c r="AS1201" s="537"/>
    </row>
    <row r="1202" spans="1:45" ht="15.75" customHeight="1" x14ac:dyDescent="0.25">
      <c r="A1202" s="537"/>
      <c r="B1202" s="567"/>
      <c r="C1202" s="567"/>
      <c r="D1202" s="537"/>
      <c r="E1202" s="568"/>
      <c r="F1202" s="537"/>
      <c r="G1202" s="569"/>
      <c r="H1202" s="537"/>
      <c r="I1202" s="537"/>
      <c r="J1202" s="537"/>
      <c r="K1202" s="570"/>
      <c r="L1202" s="537"/>
      <c r="M1202" s="537"/>
      <c r="N1202" s="537"/>
      <c r="O1202" s="568"/>
      <c r="P1202" s="537"/>
      <c r="Q1202" s="537"/>
      <c r="R1202" s="537"/>
      <c r="S1202" s="537"/>
      <c r="T1202" s="537"/>
      <c r="U1202" s="537"/>
      <c r="V1202" s="537"/>
      <c r="W1202" s="537"/>
      <c r="X1202" s="537"/>
      <c r="Y1202" s="537"/>
      <c r="Z1202" s="537"/>
      <c r="AA1202" s="538"/>
      <c r="AB1202" s="538"/>
      <c r="AC1202" s="539"/>
      <c r="AD1202" s="538"/>
      <c r="AE1202" s="538"/>
      <c r="AF1202" s="538"/>
      <c r="AG1202" s="540"/>
      <c r="AH1202" s="538"/>
      <c r="AI1202" s="538"/>
      <c r="AJ1202" s="537"/>
      <c r="AK1202" s="537"/>
      <c r="AL1202" s="537"/>
      <c r="AM1202" s="537"/>
      <c r="AN1202" s="537"/>
      <c r="AO1202" s="537"/>
      <c r="AP1202" s="537"/>
      <c r="AQ1202" s="542"/>
      <c r="AR1202" s="537"/>
      <c r="AS1202" s="537"/>
    </row>
    <row r="1203" spans="1:45" ht="15.75" customHeight="1" x14ac:dyDescent="0.25">
      <c r="A1203" s="537"/>
      <c r="B1203" s="567"/>
      <c r="C1203" s="567"/>
      <c r="D1203" s="537"/>
      <c r="E1203" s="568"/>
      <c r="F1203" s="537"/>
      <c r="G1203" s="569"/>
      <c r="H1203" s="537"/>
      <c r="I1203" s="537"/>
      <c r="J1203" s="537"/>
      <c r="K1203" s="570"/>
      <c r="L1203" s="537"/>
      <c r="M1203" s="537"/>
      <c r="N1203" s="537"/>
      <c r="O1203" s="568"/>
      <c r="P1203" s="537"/>
      <c r="Q1203" s="537"/>
      <c r="R1203" s="537"/>
      <c r="S1203" s="537"/>
      <c r="T1203" s="537"/>
      <c r="U1203" s="537"/>
      <c r="V1203" s="537"/>
      <c r="W1203" s="537"/>
      <c r="X1203" s="537"/>
      <c r="Y1203" s="537"/>
      <c r="Z1203" s="537"/>
      <c r="AA1203" s="538"/>
      <c r="AB1203" s="538"/>
      <c r="AC1203" s="539"/>
      <c r="AD1203" s="538"/>
      <c r="AE1203" s="538"/>
      <c r="AF1203" s="538"/>
      <c r="AG1203" s="540"/>
      <c r="AH1203" s="538"/>
      <c r="AI1203" s="538"/>
      <c r="AJ1203" s="537"/>
      <c r="AK1203" s="537"/>
      <c r="AL1203" s="537"/>
      <c r="AM1203" s="537"/>
      <c r="AN1203" s="537"/>
      <c r="AO1203" s="537"/>
      <c r="AP1203" s="537"/>
      <c r="AQ1203" s="542"/>
      <c r="AR1203" s="537"/>
      <c r="AS1203" s="537"/>
    </row>
    <row r="1204" spans="1:45" ht="15.75" customHeight="1" x14ac:dyDescent="0.25">
      <c r="A1204" s="537"/>
      <c r="B1204" s="567"/>
      <c r="C1204" s="567"/>
      <c r="D1204" s="537"/>
      <c r="E1204" s="568"/>
      <c r="F1204" s="537"/>
      <c r="G1204" s="569"/>
      <c r="H1204" s="537"/>
      <c r="I1204" s="537"/>
      <c r="J1204" s="537"/>
      <c r="K1204" s="570"/>
      <c r="L1204" s="537"/>
      <c r="M1204" s="537"/>
      <c r="N1204" s="537"/>
      <c r="O1204" s="568"/>
      <c r="P1204" s="537"/>
      <c r="Q1204" s="537"/>
      <c r="R1204" s="537"/>
      <c r="S1204" s="537"/>
      <c r="T1204" s="537"/>
      <c r="U1204" s="537"/>
      <c r="V1204" s="537"/>
      <c r="W1204" s="537"/>
      <c r="X1204" s="537"/>
      <c r="Y1204" s="537"/>
      <c r="Z1204" s="537"/>
      <c r="AA1204" s="538"/>
      <c r="AB1204" s="538"/>
      <c r="AC1204" s="539"/>
      <c r="AD1204" s="538"/>
      <c r="AE1204" s="538"/>
      <c r="AF1204" s="538"/>
      <c r="AG1204" s="540"/>
      <c r="AH1204" s="538"/>
      <c r="AI1204" s="538"/>
      <c r="AJ1204" s="537"/>
      <c r="AK1204" s="537"/>
      <c r="AL1204" s="537"/>
      <c r="AM1204" s="537"/>
      <c r="AN1204" s="537"/>
      <c r="AO1204" s="537"/>
      <c r="AP1204" s="537"/>
      <c r="AQ1204" s="542"/>
      <c r="AR1204" s="537"/>
      <c r="AS1204" s="537"/>
    </row>
    <row r="1205" spans="1:45" ht="15.75" customHeight="1" x14ac:dyDescent="0.25">
      <c r="A1205" s="537"/>
      <c r="B1205" s="567"/>
      <c r="C1205" s="567"/>
      <c r="D1205" s="537"/>
      <c r="E1205" s="568"/>
      <c r="F1205" s="537"/>
      <c r="G1205" s="569"/>
      <c r="H1205" s="537"/>
      <c r="I1205" s="537"/>
      <c r="J1205" s="537"/>
      <c r="K1205" s="570"/>
      <c r="L1205" s="537"/>
      <c r="M1205" s="537"/>
      <c r="N1205" s="537"/>
      <c r="O1205" s="568"/>
      <c r="P1205" s="537"/>
      <c r="Q1205" s="537"/>
      <c r="R1205" s="537"/>
      <c r="S1205" s="537"/>
      <c r="T1205" s="537"/>
      <c r="U1205" s="537"/>
      <c r="V1205" s="537"/>
      <c r="W1205" s="537"/>
      <c r="X1205" s="537"/>
      <c r="Y1205" s="537"/>
      <c r="Z1205" s="537"/>
      <c r="AA1205" s="538"/>
      <c r="AB1205" s="538"/>
      <c r="AC1205" s="539"/>
      <c r="AD1205" s="538"/>
      <c r="AE1205" s="538"/>
      <c r="AF1205" s="538"/>
      <c r="AG1205" s="540"/>
      <c r="AH1205" s="538"/>
      <c r="AI1205" s="538"/>
      <c r="AJ1205" s="537"/>
      <c r="AK1205" s="537"/>
      <c r="AL1205" s="537"/>
      <c r="AM1205" s="537"/>
      <c r="AN1205" s="537"/>
      <c r="AO1205" s="537"/>
      <c r="AP1205" s="537"/>
      <c r="AQ1205" s="542"/>
      <c r="AR1205" s="537"/>
      <c r="AS1205" s="537"/>
    </row>
    <row r="1206" spans="1:45" ht="15.75" customHeight="1" x14ac:dyDescent="0.25">
      <c r="A1206" s="537"/>
      <c r="B1206" s="567"/>
      <c r="C1206" s="567"/>
      <c r="D1206" s="537"/>
      <c r="E1206" s="568"/>
      <c r="F1206" s="537"/>
      <c r="G1206" s="569"/>
      <c r="H1206" s="537"/>
      <c r="I1206" s="537"/>
      <c r="J1206" s="537"/>
      <c r="K1206" s="570"/>
      <c r="L1206" s="537"/>
      <c r="M1206" s="537"/>
      <c r="N1206" s="537"/>
      <c r="O1206" s="568"/>
      <c r="P1206" s="537"/>
      <c r="Q1206" s="537"/>
      <c r="R1206" s="537"/>
      <c r="S1206" s="537"/>
      <c r="T1206" s="537"/>
      <c r="U1206" s="537"/>
      <c r="V1206" s="537"/>
      <c r="W1206" s="537"/>
      <c r="X1206" s="537"/>
      <c r="Y1206" s="537"/>
      <c r="Z1206" s="537"/>
      <c r="AA1206" s="538"/>
      <c r="AB1206" s="538"/>
      <c r="AC1206" s="539"/>
      <c r="AD1206" s="538"/>
      <c r="AE1206" s="538"/>
      <c r="AF1206" s="538"/>
      <c r="AG1206" s="540"/>
      <c r="AH1206" s="538"/>
      <c r="AI1206" s="538"/>
      <c r="AJ1206" s="537"/>
      <c r="AK1206" s="537"/>
      <c r="AL1206" s="537"/>
      <c r="AM1206" s="537"/>
      <c r="AN1206" s="537"/>
      <c r="AO1206" s="537"/>
      <c r="AP1206" s="537"/>
      <c r="AQ1206" s="542"/>
      <c r="AR1206" s="537"/>
      <c r="AS1206" s="537"/>
    </row>
    <row r="1207" spans="1:45" ht="15.75" customHeight="1" x14ac:dyDescent="0.25">
      <c r="A1207" s="537"/>
      <c r="B1207" s="567"/>
      <c r="C1207" s="567"/>
      <c r="D1207" s="537"/>
      <c r="E1207" s="568"/>
      <c r="F1207" s="537"/>
      <c r="G1207" s="569"/>
      <c r="H1207" s="537"/>
      <c r="I1207" s="537"/>
      <c r="J1207" s="537"/>
      <c r="K1207" s="570"/>
      <c r="L1207" s="537"/>
      <c r="M1207" s="537"/>
      <c r="N1207" s="537"/>
      <c r="O1207" s="568"/>
      <c r="P1207" s="537"/>
      <c r="Q1207" s="537"/>
      <c r="R1207" s="537"/>
      <c r="S1207" s="537"/>
      <c r="T1207" s="537"/>
      <c r="U1207" s="537"/>
      <c r="V1207" s="537"/>
      <c r="W1207" s="537"/>
      <c r="X1207" s="537"/>
      <c r="Y1207" s="537"/>
      <c r="Z1207" s="537"/>
      <c r="AA1207" s="538"/>
      <c r="AB1207" s="538"/>
      <c r="AC1207" s="539"/>
      <c r="AD1207" s="538"/>
      <c r="AE1207" s="538"/>
      <c r="AF1207" s="538"/>
      <c r="AG1207" s="540"/>
      <c r="AH1207" s="538"/>
      <c r="AI1207" s="538"/>
      <c r="AJ1207" s="537"/>
      <c r="AK1207" s="537"/>
      <c r="AL1207" s="537"/>
      <c r="AM1207" s="537"/>
      <c r="AN1207" s="537"/>
      <c r="AO1207" s="537"/>
      <c r="AP1207" s="537"/>
      <c r="AQ1207" s="542"/>
      <c r="AR1207" s="537"/>
      <c r="AS1207" s="537"/>
    </row>
    <row r="1208" spans="1:45" ht="15.75" customHeight="1" x14ac:dyDescent="0.25">
      <c r="A1208" s="537"/>
      <c r="B1208" s="567"/>
      <c r="C1208" s="567"/>
      <c r="D1208" s="537"/>
      <c r="E1208" s="568"/>
      <c r="F1208" s="537"/>
      <c r="G1208" s="569"/>
      <c r="H1208" s="537"/>
      <c r="I1208" s="537"/>
      <c r="J1208" s="537"/>
      <c r="K1208" s="570"/>
      <c r="L1208" s="537"/>
      <c r="M1208" s="537"/>
      <c r="N1208" s="537"/>
      <c r="O1208" s="568"/>
      <c r="P1208" s="537"/>
      <c r="Q1208" s="537"/>
      <c r="R1208" s="537"/>
      <c r="S1208" s="537"/>
      <c r="T1208" s="537"/>
      <c r="U1208" s="537"/>
      <c r="V1208" s="537"/>
      <c r="W1208" s="537"/>
      <c r="X1208" s="537"/>
      <c r="Y1208" s="537"/>
      <c r="Z1208" s="537"/>
      <c r="AA1208" s="538"/>
      <c r="AB1208" s="538"/>
      <c r="AC1208" s="539"/>
      <c r="AD1208" s="538"/>
      <c r="AE1208" s="538"/>
      <c r="AF1208" s="538"/>
      <c r="AG1208" s="540"/>
      <c r="AH1208" s="538"/>
      <c r="AI1208" s="538"/>
      <c r="AJ1208" s="537"/>
      <c r="AK1208" s="537"/>
      <c r="AL1208" s="537"/>
      <c r="AM1208" s="537"/>
      <c r="AN1208" s="537"/>
      <c r="AO1208" s="537"/>
      <c r="AP1208" s="537"/>
      <c r="AQ1208" s="542"/>
      <c r="AR1208" s="537"/>
      <c r="AS1208" s="537"/>
    </row>
    <row r="1209" spans="1:45" ht="15.75" customHeight="1" x14ac:dyDescent="0.25">
      <c r="A1209" s="537"/>
      <c r="B1209" s="567"/>
      <c r="C1209" s="567"/>
      <c r="D1209" s="537"/>
      <c r="E1209" s="568"/>
      <c r="F1209" s="537"/>
      <c r="G1209" s="569"/>
      <c r="H1209" s="537"/>
      <c r="I1209" s="537"/>
      <c r="J1209" s="537"/>
      <c r="K1209" s="570"/>
      <c r="L1209" s="537"/>
      <c r="M1209" s="537"/>
      <c r="N1209" s="537"/>
      <c r="O1209" s="568"/>
      <c r="P1209" s="537"/>
      <c r="Q1209" s="537"/>
      <c r="R1209" s="537"/>
      <c r="S1209" s="537"/>
      <c r="T1209" s="537"/>
      <c r="U1209" s="537"/>
      <c r="V1209" s="537"/>
      <c r="W1209" s="537"/>
      <c r="X1209" s="537"/>
      <c r="Y1209" s="537"/>
      <c r="Z1209" s="537"/>
      <c r="AA1209" s="538"/>
      <c r="AB1209" s="538"/>
      <c r="AC1209" s="539"/>
      <c r="AD1209" s="538"/>
      <c r="AE1209" s="538"/>
      <c r="AF1209" s="538"/>
      <c r="AG1209" s="540"/>
      <c r="AH1209" s="538"/>
      <c r="AI1209" s="538"/>
      <c r="AJ1209" s="537"/>
      <c r="AK1209" s="537"/>
      <c r="AL1209" s="537"/>
      <c r="AM1209" s="537"/>
      <c r="AN1209" s="537"/>
      <c r="AO1209" s="537"/>
      <c r="AP1209" s="537"/>
      <c r="AQ1209" s="542"/>
      <c r="AR1209" s="537"/>
      <c r="AS1209" s="537"/>
    </row>
    <row r="1210" spans="1:45" ht="15.75" customHeight="1" x14ac:dyDescent="0.25">
      <c r="A1210" s="537"/>
      <c r="B1210" s="567"/>
      <c r="C1210" s="567"/>
      <c r="D1210" s="537"/>
      <c r="E1210" s="568"/>
      <c r="F1210" s="537"/>
      <c r="G1210" s="569"/>
      <c r="H1210" s="537"/>
      <c r="I1210" s="537"/>
      <c r="J1210" s="537"/>
      <c r="K1210" s="570"/>
      <c r="L1210" s="537"/>
      <c r="M1210" s="537"/>
      <c r="N1210" s="537"/>
      <c r="O1210" s="568"/>
      <c r="P1210" s="537"/>
      <c r="Q1210" s="537"/>
      <c r="R1210" s="537"/>
      <c r="S1210" s="537"/>
      <c r="T1210" s="537"/>
      <c r="U1210" s="537"/>
      <c r="V1210" s="537"/>
      <c r="W1210" s="537"/>
      <c r="X1210" s="537"/>
      <c r="Y1210" s="537"/>
      <c r="Z1210" s="537"/>
      <c r="AA1210" s="538"/>
      <c r="AB1210" s="538"/>
      <c r="AC1210" s="539"/>
      <c r="AD1210" s="538"/>
      <c r="AE1210" s="538"/>
      <c r="AF1210" s="538"/>
      <c r="AG1210" s="540"/>
      <c r="AH1210" s="538"/>
      <c r="AI1210" s="538"/>
      <c r="AJ1210" s="537"/>
      <c r="AK1210" s="537"/>
      <c r="AL1210" s="537"/>
      <c r="AM1210" s="537"/>
      <c r="AN1210" s="537"/>
      <c r="AO1210" s="537"/>
      <c r="AP1210" s="537"/>
      <c r="AQ1210" s="542"/>
      <c r="AR1210" s="537"/>
      <c r="AS1210" s="537"/>
    </row>
    <row r="1211" spans="1:45" ht="15.75" customHeight="1" x14ac:dyDescent="0.25">
      <c r="A1211" s="537"/>
      <c r="B1211" s="567"/>
      <c r="C1211" s="567"/>
      <c r="D1211" s="537"/>
      <c r="E1211" s="568"/>
      <c r="F1211" s="537"/>
      <c r="G1211" s="569"/>
      <c r="H1211" s="537"/>
      <c r="I1211" s="537"/>
      <c r="J1211" s="537"/>
      <c r="K1211" s="570"/>
      <c r="L1211" s="537"/>
      <c r="M1211" s="537"/>
      <c r="N1211" s="537"/>
      <c r="O1211" s="568"/>
      <c r="P1211" s="537"/>
      <c r="Q1211" s="537"/>
      <c r="R1211" s="537"/>
      <c r="S1211" s="537"/>
      <c r="T1211" s="537"/>
      <c r="U1211" s="537"/>
      <c r="V1211" s="537"/>
      <c r="W1211" s="537"/>
      <c r="X1211" s="537"/>
      <c r="Y1211" s="537"/>
      <c r="Z1211" s="537"/>
      <c r="AA1211" s="538"/>
      <c r="AB1211" s="538"/>
      <c r="AC1211" s="539"/>
      <c r="AD1211" s="538"/>
      <c r="AE1211" s="538"/>
      <c r="AF1211" s="538"/>
      <c r="AG1211" s="540"/>
      <c r="AH1211" s="538"/>
      <c r="AI1211" s="538"/>
      <c r="AJ1211" s="537"/>
      <c r="AK1211" s="537"/>
      <c r="AL1211" s="537"/>
      <c r="AM1211" s="537"/>
      <c r="AN1211" s="537"/>
      <c r="AO1211" s="537"/>
      <c r="AP1211" s="537"/>
      <c r="AQ1211" s="542"/>
      <c r="AR1211" s="537"/>
      <c r="AS1211" s="537"/>
    </row>
    <row r="1212" spans="1:45" ht="15.75" customHeight="1" x14ac:dyDescent="0.25">
      <c r="A1212" s="537"/>
      <c r="B1212" s="567"/>
      <c r="C1212" s="567"/>
      <c r="D1212" s="537"/>
      <c r="E1212" s="568"/>
      <c r="F1212" s="537"/>
      <c r="G1212" s="569"/>
      <c r="H1212" s="537"/>
      <c r="I1212" s="537"/>
      <c r="J1212" s="537"/>
      <c r="K1212" s="570"/>
      <c r="L1212" s="537"/>
      <c r="M1212" s="537"/>
      <c r="N1212" s="537"/>
      <c r="O1212" s="568"/>
      <c r="P1212" s="537"/>
      <c r="Q1212" s="537"/>
      <c r="R1212" s="537"/>
      <c r="S1212" s="537"/>
      <c r="T1212" s="537"/>
      <c r="U1212" s="537"/>
      <c r="V1212" s="537"/>
      <c r="W1212" s="537"/>
      <c r="X1212" s="537"/>
      <c r="Y1212" s="537"/>
      <c r="Z1212" s="537"/>
      <c r="AA1212" s="538"/>
      <c r="AB1212" s="538"/>
      <c r="AC1212" s="539"/>
      <c r="AD1212" s="538"/>
      <c r="AE1212" s="538"/>
      <c r="AF1212" s="538"/>
      <c r="AG1212" s="540"/>
      <c r="AH1212" s="538"/>
      <c r="AI1212" s="538"/>
      <c r="AJ1212" s="537"/>
      <c r="AK1212" s="537"/>
      <c r="AL1212" s="537"/>
      <c r="AM1212" s="537"/>
      <c r="AN1212" s="537"/>
      <c r="AO1212" s="537"/>
      <c r="AP1212" s="537"/>
      <c r="AQ1212" s="542"/>
      <c r="AR1212" s="537"/>
      <c r="AS1212" s="537"/>
    </row>
    <row r="1213" spans="1:45" ht="15.75" customHeight="1" x14ac:dyDescent="0.25">
      <c r="A1213" s="537"/>
      <c r="B1213" s="567"/>
      <c r="C1213" s="567"/>
      <c r="D1213" s="537"/>
      <c r="E1213" s="568"/>
      <c r="F1213" s="537"/>
      <c r="G1213" s="569"/>
      <c r="H1213" s="537"/>
      <c r="I1213" s="537"/>
      <c r="J1213" s="537"/>
      <c r="K1213" s="570"/>
      <c r="L1213" s="537"/>
      <c r="M1213" s="537"/>
      <c r="N1213" s="537"/>
      <c r="O1213" s="568"/>
      <c r="P1213" s="537"/>
      <c r="Q1213" s="537"/>
      <c r="R1213" s="537"/>
      <c r="S1213" s="537"/>
      <c r="T1213" s="537"/>
      <c r="U1213" s="537"/>
      <c r="V1213" s="537"/>
      <c r="W1213" s="537"/>
      <c r="X1213" s="537"/>
      <c r="Y1213" s="537"/>
      <c r="Z1213" s="537"/>
      <c r="AA1213" s="538"/>
      <c r="AB1213" s="538"/>
      <c r="AC1213" s="539"/>
      <c r="AD1213" s="538"/>
      <c r="AE1213" s="538"/>
      <c r="AF1213" s="538"/>
      <c r="AG1213" s="540"/>
      <c r="AH1213" s="538"/>
      <c r="AI1213" s="538"/>
      <c r="AJ1213" s="537"/>
      <c r="AK1213" s="537"/>
      <c r="AL1213" s="537"/>
      <c r="AM1213" s="537"/>
      <c r="AN1213" s="537"/>
      <c r="AO1213" s="537"/>
      <c r="AP1213" s="537"/>
      <c r="AQ1213" s="542"/>
      <c r="AR1213" s="537"/>
      <c r="AS1213" s="537"/>
    </row>
    <row r="1214" spans="1:45" ht="15.75" customHeight="1" x14ac:dyDescent="0.25">
      <c r="A1214" s="537"/>
      <c r="B1214" s="567"/>
      <c r="C1214" s="567"/>
      <c r="D1214" s="537"/>
      <c r="E1214" s="568"/>
      <c r="F1214" s="537"/>
      <c r="G1214" s="569"/>
      <c r="H1214" s="537"/>
      <c r="I1214" s="537"/>
      <c r="J1214" s="537"/>
      <c r="K1214" s="570"/>
      <c r="L1214" s="537"/>
      <c r="M1214" s="537"/>
      <c r="N1214" s="537"/>
      <c r="O1214" s="568"/>
      <c r="P1214" s="537"/>
      <c r="Q1214" s="537"/>
      <c r="R1214" s="537"/>
      <c r="S1214" s="537"/>
      <c r="T1214" s="537"/>
      <c r="U1214" s="537"/>
      <c r="V1214" s="537"/>
      <c r="W1214" s="537"/>
      <c r="X1214" s="537"/>
      <c r="Y1214" s="537"/>
      <c r="Z1214" s="537"/>
      <c r="AA1214" s="538"/>
      <c r="AB1214" s="538"/>
      <c r="AC1214" s="539"/>
      <c r="AD1214" s="538"/>
      <c r="AE1214" s="538"/>
      <c r="AF1214" s="538"/>
      <c r="AG1214" s="540"/>
      <c r="AH1214" s="538"/>
      <c r="AI1214" s="538"/>
      <c r="AJ1214" s="537"/>
      <c r="AK1214" s="537"/>
      <c r="AL1214" s="537"/>
      <c r="AM1214" s="537"/>
      <c r="AN1214" s="537"/>
      <c r="AO1214" s="537"/>
      <c r="AP1214" s="537"/>
      <c r="AQ1214" s="542"/>
      <c r="AR1214" s="537"/>
      <c r="AS1214" s="537"/>
    </row>
    <row r="1215" spans="1:45" ht="15.75" customHeight="1" x14ac:dyDescent="0.25">
      <c r="A1215" s="537"/>
      <c r="B1215" s="567"/>
      <c r="C1215" s="567"/>
      <c r="D1215" s="537"/>
      <c r="E1215" s="568"/>
      <c r="F1215" s="537"/>
      <c r="G1215" s="569"/>
      <c r="H1215" s="537"/>
      <c r="I1215" s="537"/>
      <c r="J1215" s="537"/>
      <c r="K1215" s="570"/>
      <c r="L1215" s="537"/>
      <c r="M1215" s="537"/>
      <c r="N1215" s="537"/>
      <c r="O1215" s="568"/>
      <c r="P1215" s="537"/>
      <c r="Q1215" s="537"/>
      <c r="R1215" s="537"/>
      <c r="S1215" s="537"/>
      <c r="T1215" s="537"/>
      <c r="U1215" s="537"/>
      <c r="V1215" s="537"/>
      <c r="W1215" s="537"/>
      <c r="X1215" s="537"/>
      <c r="Y1215" s="537"/>
      <c r="Z1215" s="537"/>
      <c r="AA1215" s="538"/>
      <c r="AB1215" s="538"/>
      <c r="AC1215" s="539"/>
      <c r="AD1215" s="538"/>
      <c r="AE1215" s="538"/>
      <c r="AF1215" s="538"/>
      <c r="AG1215" s="540"/>
      <c r="AH1215" s="538"/>
      <c r="AI1215" s="538"/>
      <c r="AJ1215" s="537"/>
      <c r="AK1215" s="537"/>
      <c r="AL1215" s="537"/>
      <c r="AM1215" s="537"/>
      <c r="AN1215" s="537"/>
      <c r="AO1215" s="537"/>
      <c r="AP1215" s="537"/>
      <c r="AQ1215" s="542"/>
      <c r="AR1215" s="537"/>
      <c r="AS1215" s="537"/>
    </row>
    <row r="1216" spans="1:45" ht="15.75" customHeight="1" x14ac:dyDescent="0.25">
      <c r="A1216" s="537"/>
      <c r="B1216" s="567"/>
      <c r="C1216" s="567"/>
      <c r="D1216" s="537"/>
      <c r="E1216" s="568"/>
      <c r="F1216" s="537"/>
      <c r="G1216" s="569"/>
      <c r="H1216" s="537"/>
      <c r="I1216" s="537"/>
      <c r="J1216" s="537"/>
      <c r="K1216" s="570"/>
      <c r="L1216" s="537"/>
      <c r="M1216" s="537"/>
      <c r="N1216" s="537"/>
      <c r="O1216" s="568"/>
      <c r="P1216" s="537"/>
      <c r="Q1216" s="537"/>
      <c r="R1216" s="537"/>
      <c r="S1216" s="537"/>
      <c r="T1216" s="537"/>
      <c r="U1216" s="537"/>
      <c r="V1216" s="537"/>
      <c r="W1216" s="537"/>
      <c r="X1216" s="537"/>
      <c r="Y1216" s="537"/>
      <c r="Z1216" s="537"/>
      <c r="AA1216" s="538"/>
      <c r="AB1216" s="538"/>
      <c r="AC1216" s="539"/>
      <c r="AD1216" s="538"/>
      <c r="AE1216" s="538"/>
      <c r="AF1216" s="538"/>
      <c r="AG1216" s="540"/>
      <c r="AH1216" s="538"/>
      <c r="AI1216" s="538"/>
      <c r="AJ1216" s="537"/>
      <c r="AK1216" s="537"/>
      <c r="AL1216" s="537"/>
      <c r="AM1216" s="537"/>
      <c r="AN1216" s="537"/>
      <c r="AO1216" s="537"/>
      <c r="AP1216" s="537"/>
      <c r="AQ1216" s="542"/>
      <c r="AR1216" s="537"/>
      <c r="AS1216" s="537"/>
    </row>
    <row r="1217" spans="1:45" ht="15.75" customHeight="1" x14ac:dyDescent="0.25">
      <c r="A1217" s="537"/>
      <c r="B1217" s="567"/>
      <c r="C1217" s="567"/>
      <c r="D1217" s="537"/>
      <c r="E1217" s="568"/>
      <c r="F1217" s="537"/>
      <c r="G1217" s="569"/>
      <c r="H1217" s="537"/>
      <c r="I1217" s="537"/>
      <c r="J1217" s="537"/>
      <c r="K1217" s="570"/>
      <c r="L1217" s="537"/>
      <c r="M1217" s="537"/>
      <c r="N1217" s="537"/>
      <c r="O1217" s="568"/>
      <c r="P1217" s="537"/>
      <c r="Q1217" s="537"/>
      <c r="R1217" s="537"/>
      <c r="S1217" s="537"/>
      <c r="T1217" s="537"/>
      <c r="U1217" s="537"/>
      <c r="V1217" s="537"/>
      <c r="W1217" s="537"/>
      <c r="X1217" s="537"/>
      <c r="Y1217" s="537"/>
      <c r="Z1217" s="537"/>
      <c r="AA1217" s="538"/>
      <c r="AB1217" s="538"/>
      <c r="AC1217" s="539"/>
      <c r="AD1217" s="538"/>
      <c r="AE1217" s="538"/>
      <c r="AF1217" s="538"/>
      <c r="AG1217" s="540"/>
      <c r="AH1217" s="538"/>
      <c r="AI1217" s="538"/>
      <c r="AJ1217" s="537"/>
      <c r="AK1217" s="537"/>
      <c r="AL1217" s="537"/>
      <c r="AM1217" s="537"/>
      <c r="AN1217" s="537"/>
      <c r="AO1217" s="537"/>
      <c r="AP1217" s="537"/>
      <c r="AQ1217" s="542"/>
      <c r="AR1217" s="537"/>
      <c r="AS1217" s="537"/>
    </row>
    <row r="1218" spans="1:45" ht="15.75" customHeight="1" x14ac:dyDescent="0.25">
      <c r="A1218" s="537"/>
      <c r="B1218" s="567"/>
      <c r="C1218" s="567"/>
      <c r="D1218" s="537"/>
      <c r="E1218" s="568"/>
      <c r="F1218" s="537"/>
      <c r="G1218" s="569"/>
      <c r="H1218" s="537"/>
      <c r="I1218" s="537"/>
      <c r="J1218" s="537"/>
      <c r="K1218" s="570"/>
      <c r="L1218" s="537"/>
      <c r="M1218" s="537"/>
      <c r="N1218" s="537"/>
      <c r="O1218" s="568"/>
      <c r="P1218" s="537"/>
      <c r="Q1218" s="537"/>
      <c r="R1218" s="537"/>
      <c r="S1218" s="537"/>
      <c r="T1218" s="537"/>
      <c r="U1218" s="537"/>
      <c r="V1218" s="537"/>
      <c r="W1218" s="537"/>
      <c r="X1218" s="537"/>
      <c r="Y1218" s="537"/>
      <c r="Z1218" s="537"/>
      <c r="AA1218" s="538"/>
      <c r="AB1218" s="538"/>
      <c r="AC1218" s="539"/>
      <c r="AD1218" s="538"/>
      <c r="AE1218" s="538"/>
      <c r="AF1218" s="538"/>
      <c r="AG1218" s="540"/>
      <c r="AH1218" s="538"/>
      <c r="AI1218" s="538"/>
      <c r="AJ1218" s="537"/>
      <c r="AK1218" s="537"/>
      <c r="AL1218" s="537"/>
      <c r="AM1218" s="537"/>
      <c r="AN1218" s="537"/>
      <c r="AO1218" s="537"/>
      <c r="AP1218" s="537"/>
      <c r="AQ1218" s="542"/>
      <c r="AR1218" s="537"/>
      <c r="AS1218" s="537"/>
    </row>
    <row r="1219" spans="1:45" ht="15.75" customHeight="1" x14ac:dyDescent="0.25">
      <c r="A1219" s="537"/>
      <c r="B1219" s="567"/>
      <c r="C1219" s="567"/>
      <c r="D1219" s="537"/>
      <c r="E1219" s="568"/>
      <c r="F1219" s="537"/>
      <c r="G1219" s="569"/>
      <c r="H1219" s="537"/>
      <c r="I1219" s="537"/>
      <c r="J1219" s="537"/>
      <c r="K1219" s="570"/>
      <c r="L1219" s="537"/>
      <c r="M1219" s="537"/>
      <c r="N1219" s="537"/>
      <c r="O1219" s="568"/>
      <c r="P1219" s="537"/>
      <c r="Q1219" s="537"/>
      <c r="R1219" s="537"/>
      <c r="S1219" s="537"/>
      <c r="T1219" s="537"/>
      <c r="U1219" s="537"/>
      <c r="V1219" s="537"/>
      <c r="W1219" s="537"/>
      <c r="X1219" s="537"/>
      <c r="Y1219" s="537"/>
      <c r="Z1219" s="537"/>
      <c r="AA1219" s="538"/>
      <c r="AB1219" s="538"/>
      <c r="AC1219" s="539"/>
      <c r="AD1219" s="538"/>
      <c r="AE1219" s="538"/>
      <c r="AF1219" s="538"/>
      <c r="AG1219" s="540"/>
      <c r="AH1219" s="538"/>
      <c r="AI1219" s="538"/>
      <c r="AJ1219" s="537"/>
      <c r="AK1219" s="537"/>
      <c r="AL1219" s="537"/>
      <c r="AM1219" s="537"/>
      <c r="AN1219" s="537"/>
      <c r="AO1219" s="537"/>
      <c r="AP1219" s="537"/>
      <c r="AQ1219" s="542"/>
      <c r="AR1219" s="537"/>
      <c r="AS1219" s="537"/>
    </row>
    <row r="1220" spans="1:45" ht="15.75" customHeight="1" x14ac:dyDescent="0.25">
      <c r="A1220" s="537"/>
      <c r="B1220" s="567"/>
      <c r="C1220" s="567"/>
      <c r="D1220" s="537"/>
      <c r="E1220" s="568"/>
      <c r="F1220" s="537"/>
      <c r="G1220" s="569"/>
      <c r="H1220" s="537"/>
      <c r="I1220" s="537"/>
      <c r="J1220" s="537"/>
      <c r="K1220" s="570"/>
      <c r="L1220" s="537"/>
      <c r="M1220" s="537"/>
      <c r="N1220" s="537"/>
      <c r="O1220" s="568"/>
      <c r="P1220" s="537"/>
      <c r="Q1220" s="537"/>
      <c r="R1220" s="537"/>
      <c r="S1220" s="537"/>
      <c r="T1220" s="537"/>
      <c r="U1220" s="537"/>
      <c r="V1220" s="537"/>
      <c r="W1220" s="537"/>
      <c r="X1220" s="537"/>
      <c r="Y1220" s="537"/>
      <c r="Z1220" s="537"/>
      <c r="AA1220" s="538"/>
      <c r="AB1220" s="538"/>
      <c r="AC1220" s="539"/>
      <c r="AD1220" s="538"/>
      <c r="AE1220" s="538"/>
      <c r="AF1220" s="538"/>
      <c r="AG1220" s="540"/>
      <c r="AH1220" s="538"/>
      <c r="AI1220" s="538"/>
      <c r="AJ1220" s="537"/>
      <c r="AK1220" s="537"/>
      <c r="AL1220" s="537"/>
      <c r="AM1220" s="537"/>
      <c r="AN1220" s="537"/>
      <c r="AO1220" s="537"/>
      <c r="AP1220" s="537"/>
      <c r="AQ1220" s="542"/>
      <c r="AR1220" s="537"/>
      <c r="AS1220" s="537"/>
    </row>
    <row r="1221" spans="1:45" ht="15.75" customHeight="1" x14ac:dyDescent="0.25">
      <c r="A1221" s="537"/>
      <c r="B1221" s="567"/>
      <c r="C1221" s="567"/>
      <c r="D1221" s="537"/>
      <c r="E1221" s="568"/>
      <c r="F1221" s="537"/>
      <c r="G1221" s="569"/>
      <c r="H1221" s="537"/>
      <c r="I1221" s="537"/>
      <c r="J1221" s="537"/>
      <c r="K1221" s="570"/>
      <c r="L1221" s="537"/>
      <c r="M1221" s="537"/>
      <c r="N1221" s="537"/>
      <c r="O1221" s="568"/>
      <c r="P1221" s="537"/>
      <c r="Q1221" s="537"/>
      <c r="R1221" s="537"/>
      <c r="S1221" s="537"/>
      <c r="T1221" s="537"/>
      <c r="U1221" s="537"/>
      <c r="V1221" s="537"/>
      <c r="W1221" s="537"/>
      <c r="X1221" s="537"/>
      <c r="Y1221" s="537"/>
      <c r="Z1221" s="537"/>
      <c r="AA1221" s="538"/>
      <c r="AB1221" s="538"/>
      <c r="AC1221" s="539"/>
      <c r="AD1221" s="538"/>
      <c r="AE1221" s="538"/>
      <c r="AF1221" s="538"/>
      <c r="AG1221" s="540"/>
      <c r="AH1221" s="538"/>
      <c r="AI1221" s="538"/>
      <c r="AJ1221" s="537"/>
      <c r="AK1221" s="537"/>
      <c r="AL1221" s="537"/>
      <c r="AM1221" s="537"/>
      <c r="AN1221" s="537"/>
      <c r="AO1221" s="537"/>
      <c r="AP1221" s="537"/>
      <c r="AQ1221" s="542"/>
      <c r="AR1221" s="537"/>
      <c r="AS1221" s="537"/>
    </row>
    <row r="1222" spans="1:45" ht="15.75" customHeight="1" x14ac:dyDescent="0.25">
      <c r="A1222" s="537"/>
      <c r="B1222" s="567"/>
      <c r="C1222" s="567"/>
      <c r="D1222" s="537"/>
      <c r="E1222" s="568"/>
      <c r="F1222" s="537"/>
      <c r="G1222" s="569"/>
      <c r="H1222" s="537"/>
      <c r="I1222" s="537"/>
      <c r="J1222" s="537"/>
      <c r="K1222" s="570"/>
      <c r="L1222" s="537"/>
      <c r="M1222" s="537"/>
      <c r="N1222" s="537"/>
      <c r="O1222" s="568"/>
      <c r="P1222" s="537"/>
      <c r="Q1222" s="537"/>
      <c r="R1222" s="537"/>
      <c r="S1222" s="537"/>
      <c r="T1222" s="537"/>
      <c r="U1222" s="537"/>
      <c r="V1222" s="537"/>
      <c r="W1222" s="537"/>
      <c r="X1222" s="537"/>
      <c r="Y1222" s="537"/>
      <c r="Z1222" s="537"/>
      <c r="AA1222" s="538"/>
      <c r="AB1222" s="538"/>
      <c r="AC1222" s="539"/>
      <c r="AD1222" s="538"/>
      <c r="AE1222" s="538"/>
      <c r="AF1222" s="538"/>
      <c r="AG1222" s="540"/>
      <c r="AH1222" s="538"/>
      <c r="AI1222" s="538"/>
      <c r="AJ1222" s="537"/>
      <c r="AK1222" s="537"/>
      <c r="AL1222" s="537"/>
      <c r="AM1222" s="537"/>
      <c r="AN1222" s="537"/>
      <c r="AO1222" s="537"/>
      <c r="AP1222" s="537"/>
      <c r="AQ1222" s="542"/>
      <c r="AR1222" s="537"/>
      <c r="AS1222" s="537"/>
    </row>
    <row r="1223" spans="1:45" ht="15.75" customHeight="1" x14ac:dyDescent="0.25">
      <c r="A1223" s="537"/>
      <c r="B1223" s="567"/>
      <c r="C1223" s="567"/>
      <c r="D1223" s="537"/>
      <c r="E1223" s="568"/>
      <c r="F1223" s="537"/>
      <c r="G1223" s="569"/>
      <c r="H1223" s="537"/>
      <c r="I1223" s="537"/>
      <c r="J1223" s="537"/>
      <c r="K1223" s="570"/>
      <c r="L1223" s="537"/>
      <c r="M1223" s="537"/>
      <c r="N1223" s="537"/>
      <c r="O1223" s="568"/>
      <c r="P1223" s="537"/>
      <c r="Q1223" s="537"/>
      <c r="R1223" s="537"/>
      <c r="S1223" s="537"/>
      <c r="T1223" s="537"/>
      <c r="U1223" s="537"/>
      <c r="V1223" s="537"/>
      <c r="W1223" s="537"/>
      <c r="X1223" s="537"/>
      <c r="Y1223" s="537"/>
      <c r="Z1223" s="537"/>
      <c r="AA1223" s="538"/>
      <c r="AB1223" s="538"/>
      <c r="AC1223" s="539"/>
      <c r="AD1223" s="538"/>
      <c r="AE1223" s="538"/>
      <c r="AF1223" s="538"/>
      <c r="AG1223" s="540"/>
      <c r="AH1223" s="538"/>
      <c r="AI1223" s="538"/>
      <c r="AJ1223" s="537"/>
      <c r="AK1223" s="537"/>
      <c r="AL1223" s="537"/>
      <c r="AM1223" s="537"/>
      <c r="AN1223" s="537"/>
      <c r="AO1223" s="537"/>
      <c r="AP1223" s="537"/>
      <c r="AQ1223" s="542"/>
      <c r="AR1223" s="537"/>
      <c r="AS1223" s="537"/>
    </row>
    <row r="1224" spans="1:45" ht="15.75" customHeight="1" x14ac:dyDescent="0.25">
      <c r="A1224" s="537"/>
      <c r="B1224" s="567"/>
      <c r="C1224" s="567"/>
      <c r="D1224" s="537"/>
      <c r="E1224" s="568"/>
      <c r="F1224" s="537"/>
      <c r="G1224" s="569"/>
      <c r="H1224" s="537"/>
      <c r="I1224" s="537"/>
      <c r="J1224" s="537"/>
      <c r="K1224" s="570"/>
      <c r="L1224" s="537"/>
      <c r="M1224" s="537"/>
      <c r="N1224" s="537"/>
      <c r="O1224" s="568"/>
      <c r="P1224" s="537"/>
      <c r="Q1224" s="537"/>
      <c r="R1224" s="537"/>
      <c r="S1224" s="537"/>
      <c r="T1224" s="537"/>
      <c r="U1224" s="537"/>
      <c r="V1224" s="537"/>
      <c r="W1224" s="537"/>
      <c r="X1224" s="537"/>
      <c r="Y1224" s="537"/>
      <c r="Z1224" s="537"/>
      <c r="AA1224" s="538"/>
      <c r="AB1224" s="538"/>
      <c r="AC1224" s="539"/>
      <c r="AD1224" s="538"/>
      <c r="AE1224" s="538"/>
      <c r="AF1224" s="538"/>
      <c r="AG1224" s="540"/>
      <c r="AH1224" s="538"/>
      <c r="AI1224" s="538"/>
      <c r="AJ1224" s="537"/>
      <c r="AK1224" s="537"/>
      <c r="AL1224" s="537"/>
      <c r="AM1224" s="537"/>
      <c r="AN1224" s="537"/>
      <c r="AO1224" s="537"/>
      <c r="AP1224" s="537"/>
      <c r="AQ1224" s="542"/>
      <c r="AR1224" s="537"/>
      <c r="AS1224" s="537"/>
    </row>
    <row r="1225" spans="1:45" ht="15.75" customHeight="1" x14ac:dyDescent="0.25">
      <c r="A1225" s="537"/>
      <c r="B1225" s="567"/>
      <c r="C1225" s="567"/>
      <c r="D1225" s="537"/>
      <c r="E1225" s="568"/>
      <c r="F1225" s="537"/>
      <c r="G1225" s="569"/>
      <c r="H1225" s="537"/>
      <c r="I1225" s="537"/>
      <c r="J1225" s="537"/>
      <c r="K1225" s="570"/>
      <c r="L1225" s="537"/>
      <c r="M1225" s="537"/>
      <c r="N1225" s="537"/>
      <c r="O1225" s="568"/>
      <c r="P1225" s="537"/>
      <c r="Q1225" s="537"/>
      <c r="R1225" s="537"/>
      <c r="S1225" s="537"/>
      <c r="T1225" s="537"/>
      <c r="U1225" s="537"/>
      <c r="V1225" s="537"/>
      <c r="W1225" s="537"/>
      <c r="X1225" s="537"/>
      <c r="Y1225" s="537"/>
      <c r="Z1225" s="537"/>
      <c r="AA1225" s="538"/>
      <c r="AB1225" s="538"/>
      <c r="AC1225" s="539"/>
      <c r="AD1225" s="538"/>
      <c r="AE1225" s="538"/>
      <c r="AF1225" s="538"/>
      <c r="AG1225" s="540"/>
      <c r="AH1225" s="538"/>
      <c r="AI1225" s="538"/>
      <c r="AJ1225" s="537"/>
      <c r="AK1225" s="537"/>
      <c r="AL1225" s="537"/>
      <c r="AM1225" s="537"/>
      <c r="AN1225" s="537"/>
      <c r="AO1225" s="537"/>
      <c r="AP1225" s="537"/>
      <c r="AQ1225" s="542"/>
      <c r="AR1225" s="537"/>
      <c r="AS1225" s="537"/>
    </row>
    <row r="1226" spans="1:45" ht="15.75" customHeight="1" x14ac:dyDescent="0.25">
      <c r="A1226" s="537"/>
      <c r="B1226" s="567"/>
      <c r="C1226" s="567"/>
      <c r="D1226" s="537"/>
      <c r="E1226" s="568"/>
      <c r="F1226" s="537"/>
      <c r="G1226" s="569"/>
      <c r="H1226" s="537"/>
      <c r="I1226" s="537"/>
      <c r="J1226" s="537"/>
      <c r="K1226" s="570"/>
      <c r="L1226" s="537"/>
      <c r="M1226" s="537"/>
      <c r="N1226" s="537"/>
      <c r="O1226" s="568"/>
      <c r="P1226" s="537"/>
      <c r="Q1226" s="537"/>
      <c r="R1226" s="537"/>
      <c r="S1226" s="537"/>
      <c r="T1226" s="537"/>
      <c r="U1226" s="537"/>
      <c r="V1226" s="537"/>
      <c r="W1226" s="537"/>
      <c r="X1226" s="537"/>
      <c r="Y1226" s="537"/>
      <c r="Z1226" s="537"/>
      <c r="AA1226" s="538"/>
      <c r="AB1226" s="538"/>
      <c r="AC1226" s="539"/>
      <c r="AD1226" s="538"/>
      <c r="AE1226" s="538"/>
      <c r="AF1226" s="538"/>
      <c r="AG1226" s="540"/>
      <c r="AH1226" s="538"/>
      <c r="AI1226" s="538"/>
      <c r="AJ1226" s="537"/>
      <c r="AK1226" s="537"/>
      <c r="AL1226" s="537"/>
      <c r="AM1226" s="537"/>
      <c r="AN1226" s="537"/>
      <c r="AO1226" s="537"/>
      <c r="AP1226" s="537"/>
      <c r="AQ1226" s="542"/>
      <c r="AR1226" s="537"/>
      <c r="AS1226" s="537"/>
    </row>
    <row r="1227" spans="1:45" ht="15.75" customHeight="1" x14ac:dyDescent="0.25">
      <c r="A1227" s="537"/>
      <c r="B1227" s="567"/>
      <c r="C1227" s="567"/>
      <c r="D1227" s="537"/>
      <c r="E1227" s="568"/>
      <c r="F1227" s="537"/>
      <c r="G1227" s="569"/>
      <c r="H1227" s="537"/>
      <c r="I1227" s="537"/>
      <c r="J1227" s="537"/>
      <c r="K1227" s="570"/>
      <c r="L1227" s="537"/>
      <c r="M1227" s="537"/>
      <c r="N1227" s="537"/>
      <c r="O1227" s="568"/>
      <c r="P1227" s="537"/>
      <c r="Q1227" s="537"/>
      <c r="R1227" s="537"/>
      <c r="S1227" s="537"/>
      <c r="T1227" s="537"/>
      <c r="U1227" s="537"/>
      <c r="V1227" s="537"/>
      <c r="W1227" s="537"/>
      <c r="X1227" s="537"/>
      <c r="Y1227" s="537"/>
      <c r="Z1227" s="537"/>
      <c r="AA1227" s="538"/>
      <c r="AB1227" s="538"/>
      <c r="AC1227" s="539"/>
      <c r="AD1227" s="538"/>
      <c r="AE1227" s="538"/>
      <c r="AF1227" s="538"/>
      <c r="AG1227" s="540"/>
      <c r="AH1227" s="538"/>
      <c r="AI1227" s="538"/>
      <c r="AJ1227" s="537"/>
      <c r="AK1227" s="537"/>
      <c r="AL1227" s="537"/>
      <c r="AM1227" s="537"/>
      <c r="AN1227" s="537"/>
      <c r="AO1227" s="537"/>
      <c r="AP1227" s="537"/>
      <c r="AQ1227" s="542"/>
      <c r="AR1227" s="537"/>
      <c r="AS1227" s="537"/>
    </row>
    <row r="1228" spans="1:45" ht="15.75" customHeight="1" x14ac:dyDescent="0.25">
      <c r="A1228" s="537"/>
      <c r="B1228" s="567"/>
      <c r="C1228" s="567"/>
      <c r="D1228" s="537"/>
      <c r="E1228" s="568"/>
      <c r="F1228" s="537"/>
      <c r="G1228" s="569"/>
      <c r="H1228" s="537"/>
      <c r="I1228" s="537"/>
      <c r="J1228" s="537"/>
      <c r="K1228" s="570"/>
      <c r="L1228" s="537"/>
      <c r="M1228" s="537"/>
      <c r="N1228" s="537"/>
      <c r="O1228" s="568"/>
      <c r="P1228" s="537"/>
      <c r="Q1228" s="537"/>
      <c r="R1228" s="537"/>
      <c r="S1228" s="537"/>
      <c r="T1228" s="537"/>
      <c r="U1228" s="537"/>
      <c r="V1228" s="537"/>
      <c r="W1228" s="537"/>
      <c r="X1228" s="537"/>
      <c r="Y1228" s="537"/>
      <c r="Z1228" s="537"/>
      <c r="AA1228" s="538"/>
      <c r="AB1228" s="538"/>
      <c r="AC1228" s="539"/>
      <c r="AD1228" s="538"/>
      <c r="AE1228" s="538"/>
      <c r="AF1228" s="538"/>
      <c r="AG1228" s="540"/>
      <c r="AH1228" s="538"/>
      <c r="AI1228" s="538"/>
      <c r="AJ1228" s="537"/>
      <c r="AK1228" s="537"/>
      <c r="AL1228" s="537"/>
      <c r="AM1228" s="537"/>
      <c r="AN1228" s="537"/>
      <c r="AO1228" s="537"/>
      <c r="AP1228" s="537"/>
      <c r="AQ1228" s="542"/>
      <c r="AR1228" s="537"/>
      <c r="AS1228" s="537"/>
    </row>
    <row r="1229" spans="1:45" ht="15.75" customHeight="1" x14ac:dyDescent="0.25">
      <c r="A1229" s="537"/>
      <c r="B1229" s="567"/>
      <c r="C1229" s="567"/>
      <c r="D1229" s="537"/>
      <c r="E1229" s="568"/>
      <c r="F1229" s="537"/>
      <c r="G1229" s="569"/>
      <c r="H1229" s="537"/>
      <c r="I1229" s="537"/>
      <c r="J1229" s="537"/>
      <c r="K1229" s="570"/>
      <c r="L1229" s="537"/>
      <c r="M1229" s="537"/>
      <c r="N1229" s="537"/>
      <c r="O1229" s="568"/>
      <c r="P1229" s="537"/>
      <c r="Q1229" s="537"/>
      <c r="R1229" s="537"/>
      <c r="S1229" s="537"/>
      <c r="T1229" s="537"/>
      <c r="U1229" s="537"/>
      <c r="V1229" s="537"/>
      <c r="W1229" s="537"/>
      <c r="X1229" s="537"/>
      <c r="Y1229" s="537"/>
      <c r="Z1229" s="537"/>
      <c r="AA1229" s="538"/>
      <c r="AB1229" s="538"/>
      <c r="AC1229" s="539"/>
      <c r="AD1229" s="538"/>
      <c r="AE1229" s="538"/>
      <c r="AF1229" s="538"/>
      <c r="AG1229" s="540"/>
      <c r="AH1229" s="538"/>
      <c r="AI1229" s="538"/>
      <c r="AJ1229" s="537"/>
      <c r="AK1229" s="537"/>
      <c r="AL1229" s="537"/>
      <c r="AM1229" s="537"/>
      <c r="AN1229" s="537"/>
      <c r="AO1229" s="537"/>
      <c r="AP1229" s="537"/>
      <c r="AQ1229" s="542"/>
      <c r="AR1229" s="537"/>
      <c r="AS1229" s="537"/>
    </row>
    <row r="1230" spans="1:45" ht="15.75" customHeight="1" x14ac:dyDescent="0.25">
      <c r="A1230" s="537"/>
      <c r="B1230" s="567"/>
      <c r="C1230" s="567"/>
      <c r="D1230" s="537"/>
      <c r="E1230" s="568"/>
      <c r="F1230" s="537"/>
      <c r="G1230" s="569"/>
      <c r="H1230" s="537"/>
      <c r="I1230" s="537"/>
      <c r="J1230" s="537"/>
      <c r="K1230" s="570"/>
      <c r="L1230" s="537"/>
      <c r="M1230" s="537"/>
      <c r="N1230" s="537"/>
      <c r="O1230" s="568"/>
      <c r="P1230" s="537"/>
      <c r="Q1230" s="537"/>
      <c r="R1230" s="537"/>
      <c r="S1230" s="537"/>
      <c r="T1230" s="537"/>
      <c r="U1230" s="537"/>
      <c r="V1230" s="537"/>
      <c r="W1230" s="537"/>
      <c r="X1230" s="537"/>
      <c r="Y1230" s="537"/>
      <c r="Z1230" s="537"/>
      <c r="AA1230" s="538"/>
      <c r="AB1230" s="538"/>
      <c r="AC1230" s="539"/>
      <c r="AD1230" s="538"/>
      <c r="AE1230" s="538"/>
      <c r="AF1230" s="538"/>
      <c r="AG1230" s="540"/>
      <c r="AH1230" s="538"/>
      <c r="AI1230" s="538"/>
      <c r="AJ1230" s="537"/>
      <c r="AK1230" s="537"/>
      <c r="AL1230" s="537"/>
      <c r="AM1230" s="537"/>
      <c r="AN1230" s="537"/>
      <c r="AO1230" s="537"/>
      <c r="AP1230" s="537"/>
      <c r="AQ1230" s="542"/>
      <c r="AR1230" s="537"/>
      <c r="AS1230" s="537"/>
    </row>
    <row r="1231" spans="1:45" ht="15.75" customHeight="1" x14ac:dyDescent="0.25">
      <c r="A1231" s="537"/>
      <c r="B1231" s="567"/>
      <c r="C1231" s="567"/>
      <c r="D1231" s="537"/>
      <c r="E1231" s="568"/>
      <c r="F1231" s="537"/>
      <c r="G1231" s="569"/>
      <c r="H1231" s="537"/>
      <c r="I1231" s="537"/>
      <c r="J1231" s="537"/>
      <c r="K1231" s="570"/>
      <c r="L1231" s="537"/>
      <c r="M1231" s="537"/>
      <c r="N1231" s="537"/>
      <c r="O1231" s="568"/>
      <c r="P1231" s="537"/>
      <c r="Q1231" s="537"/>
      <c r="R1231" s="537"/>
      <c r="S1231" s="537"/>
      <c r="T1231" s="537"/>
      <c r="U1231" s="537"/>
      <c r="V1231" s="537"/>
      <c r="W1231" s="537"/>
      <c r="X1231" s="537"/>
      <c r="Y1231" s="537"/>
      <c r="Z1231" s="537"/>
      <c r="AA1231" s="538"/>
      <c r="AB1231" s="538"/>
      <c r="AC1231" s="539"/>
      <c r="AD1231" s="538"/>
      <c r="AE1231" s="538"/>
      <c r="AF1231" s="538"/>
      <c r="AG1231" s="540"/>
      <c r="AH1231" s="538"/>
      <c r="AI1231" s="538"/>
      <c r="AJ1231" s="537"/>
      <c r="AK1231" s="537"/>
      <c r="AL1231" s="537"/>
      <c r="AM1231" s="537"/>
      <c r="AN1231" s="537"/>
      <c r="AO1231" s="537"/>
      <c r="AP1231" s="537"/>
      <c r="AQ1231" s="542"/>
      <c r="AR1231" s="537"/>
      <c r="AS1231" s="537"/>
    </row>
    <row r="1232" spans="1:45" ht="15.75" customHeight="1" x14ac:dyDescent="0.25">
      <c r="A1232" s="537"/>
      <c r="B1232" s="567"/>
      <c r="C1232" s="567"/>
      <c r="D1232" s="537"/>
      <c r="E1232" s="568"/>
      <c r="F1232" s="537"/>
      <c r="G1232" s="569"/>
      <c r="H1232" s="537"/>
      <c r="I1232" s="537"/>
      <c r="J1232" s="537"/>
      <c r="K1232" s="570"/>
      <c r="L1232" s="537"/>
      <c r="M1232" s="537"/>
      <c r="N1232" s="537"/>
      <c r="O1232" s="568"/>
      <c r="P1232" s="537"/>
      <c r="Q1232" s="537"/>
      <c r="R1232" s="537"/>
      <c r="S1232" s="537"/>
      <c r="T1232" s="537"/>
      <c r="U1232" s="537"/>
      <c r="V1232" s="537"/>
      <c r="W1232" s="537"/>
      <c r="X1232" s="537"/>
      <c r="Y1232" s="537"/>
      <c r="Z1232" s="537"/>
      <c r="AA1232" s="538"/>
      <c r="AB1232" s="538"/>
      <c r="AC1232" s="539"/>
      <c r="AD1232" s="538"/>
      <c r="AE1232" s="538"/>
      <c r="AF1232" s="538"/>
      <c r="AG1232" s="540"/>
      <c r="AH1232" s="538"/>
      <c r="AI1232" s="538"/>
      <c r="AJ1232" s="537"/>
      <c r="AK1232" s="537"/>
      <c r="AL1232" s="537"/>
      <c r="AM1232" s="537"/>
      <c r="AN1232" s="537"/>
      <c r="AO1232" s="537"/>
      <c r="AP1232" s="537"/>
      <c r="AQ1232" s="542"/>
      <c r="AR1232" s="537"/>
      <c r="AS1232" s="537"/>
    </row>
    <row r="1233" spans="1:45" ht="15.75" customHeight="1" x14ac:dyDescent="0.25">
      <c r="A1233" s="537"/>
      <c r="B1233" s="567"/>
      <c r="C1233" s="567"/>
      <c r="D1233" s="537"/>
      <c r="E1233" s="568"/>
      <c r="F1233" s="537"/>
      <c r="G1233" s="569"/>
      <c r="H1233" s="537"/>
      <c r="I1233" s="537"/>
      <c r="J1233" s="537"/>
      <c r="K1233" s="570"/>
      <c r="L1233" s="537"/>
      <c r="M1233" s="537"/>
      <c r="N1233" s="537"/>
      <c r="O1233" s="568"/>
      <c r="P1233" s="537"/>
      <c r="Q1233" s="537"/>
      <c r="R1233" s="537"/>
      <c r="S1233" s="537"/>
      <c r="T1233" s="537"/>
      <c r="U1233" s="537"/>
      <c r="V1233" s="537"/>
      <c r="W1233" s="537"/>
      <c r="X1233" s="537"/>
      <c r="Y1233" s="537"/>
      <c r="Z1233" s="537"/>
      <c r="AA1233" s="538"/>
      <c r="AB1233" s="538"/>
      <c r="AC1233" s="539"/>
      <c r="AD1233" s="538"/>
      <c r="AE1233" s="538"/>
      <c r="AF1233" s="538"/>
      <c r="AG1233" s="540"/>
      <c r="AH1233" s="538"/>
      <c r="AI1233" s="538"/>
      <c r="AJ1233" s="537"/>
      <c r="AK1233" s="537"/>
      <c r="AL1233" s="537"/>
      <c r="AM1233" s="537"/>
      <c r="AN1233" s="537"/>
      <c r="AO1233" s="537"/>
      <c r="AP1233" s="537"/>
      <c r="AQ1233" s="542"/>
      <c r="AR1233" s="537"/>
      <c r="AS1233" s="537"/>
    </row>
    <row r="1234" spans="1:45" ht="15.75" customHeight="1" x14ac:dyDescent="0.25">
      <c r="A1234" s="537"/>
      <c r="B1234" s="567"/>
      <c r="C1234" s="567"/>
      <c r="D1234" s="537"/>
      <c r="E1234" s="568"/>
      <c r="F1234" s="537"/>
      <c r="G1234" s="569"/>
      <c r="H1234" s="537"/>
      <c r="I1234" s="537"/>
      <c r="J1234" s="537"/>
      <c r="K1234" s="570"/>
      <c r="L1234" s="537"/>
      <c r="M1234" s="537"/>
      <c r="N1234" s="537"/>
      <c r="O1234" s="568"/>
      <c r="P1234" s="537"/>
      <c r="Q1234" s="537"/>
      <c r="R1234" s="537"/>
      <c r="S1234" s="537"/>
      <c r="T1234" s="537"/>
      <c r="U1234" s="537"/>
      <c r="V1234" s="537"/>
      <c r="W1234" s="537"/>
      <c r="X1234" s="537"/>
      <c r="Y1234" s="537"/>
      <c r="Z1234" s="537"/>
      <c r="AA1234" s="538"/>
      <c r="AB1234" s="538"/>
      <c r="AC1234" s="539"/>
      <c r="AD1234" s="538"/>
      <c r="AE1234" s="538"/>
      <c r="AF1234" s="538"/>
      <c r="AG1234" s="540"/>
      <c r="AH1234" s="538"/>
      <c r="AI1234" s="538"/>
      <c r="AJ1234" s="537"/>
      <c r="AK1234" s="537"/>
      <c r="AL1234" s="537"/>
      <c r="AM1234" s="537"/>
      <c r="AN1234" s="537"/>
      <c r="AO1234" s="537"/>
      <c r="AP1234" s="537"/>
      <c r="AQ1234" s="542"/>
      <c r="AR1234" s="537"/>
      <c r="AS1234" s="537"/>
    </row>
    <row r="1235" spans="1:45" ht="15.75" customHeight="1" x14ac:dyDescent="0.25">
      <c r="A1235" s="537"/>
      <c r="B1235" s="567"/>
      <c r="C1235" s="567"/>
      <c r="D1235" s="537"/>
      <c r="E1235" s="568"/>
      <c r="F1235" s="537"/>
      <c r="G1235" s="569"/>
      <c r="H1235" s="537"/>
      <c r="I1235" s="537"/>
      <c r="J1235" s="537"/>
      <c r="K1235" s="570"/>
      <c r="L1235" s="537"/>
      <c r="M1235" s="537"/>
      <c r="N1235" s="537"/>
      <c r="O1235" s="568"/>
      <c r="P1235" s="537"/>
      <c r="Q1235" s="537"/>
      <c r="R1235" s="537"/>
      <c r="S1235" s="537"/>
      <c r="T1235" s="537"/>
      <c r="U1235" s="537"/>
      <c r="V1235" s="537"/>
      <c r="W1235" s="537"/>
      <c r="X1235" s="537"/>
      <c r="Y1235" s="537"/>
      <c r="Z1235" s="537"/>
      <c r="AA1235" s="538"/>
      <c r="AB1235" s="538"/>
      <c r="AC1235" s="539"/>
      <c r="AD1235" s="538"/>
      <c r="AE1235" s="538"/>
      <c r="AF1235" s="538"/>
      <c r="AG1235" s="540"/>
      <c r="AH1235" s="538"/>
      <c r="AI1235" s="538"/>
      <c r="AJ1235" s="537"/>
      <c r="AK1235" s="537"/>
      <c r="AL1235" s="537"/>
      <c r="AM1235" s="537"/>
      <c r="AN1235" s="537"/>
      <c r="AO1235" s="537"/>
      <c r="AP1235" s="537"/>
      <c r="AQ1235" s="542"/>
      <c r="AR1235" s="537"/>
      <c r="AS1235" s="537"/>
    </row>
    <row r="1236" spans="1:45" ht="15.75" customHeight="1" x14ac:dyDescent="0.25">
      <c r="A1236" s="537"/>
      <c r="B1236" s="567"/>
      <c r="C1236" s="567"/>
      <c r="D1236" s="537"/>
      <c r="E1236" s="568"/>
      <c r="F1236" s="537"/>
      <c r="G1236" s="569"/>
      <c r="H1236" s="537"/>
      <c r="I1236" s="537"/>
      <c r="J1236" s="537"/>
      <c r="K1236" s="570"/>
      <c r="L1236" s="537"/>
      <c r="M1236" s="537"/>
      <c r="N1236" s="537"/>
      <c r="O1236" s="568"/>
      <c r="P1236" s="537"/>
      <c r="Q1236" s="537"/>
      <c r="R1236" s="537"/>
      <c r="S1236" s="537"/>
      <c r="T1236" s="537"/>
      <c r="U1236" s="537"/>
      <c r="V1236" s="537"/>
      <c r="W1236" s="537"/>
      <c r="X1236" s="537"/>
      <c r="Y1236" s="537"/>
      <c r="Z1236" s="537"/>
      <c r="AA1236" s="538"/>
      <c r="AB1236" s="538"/>
      <c r="AC1236" s="539"/>
      <c r="AD1236" s="538"/>
      <c r="AE1236" s="538"/>
      <c r="AF1236" s="538"/>
      <c r="AG1236" s="540"/>
      <c r="AH1236" s="538"/>
      <c r="AI1236" s="538"/>
      <c r="AJ1236" s="537"/>
      <c r="AK1236" s="537"/>
      <c r="AL1236" s="537"/>
      <c r="AM1236" s="537"/>
      <c r="AN1236" s="537"/>
      <c r="AO1236" s="537"/>
      <c r="AP1236" s="537"/>
      <c r="AQ1236" s="542"/>
      <c r="AR1236" s="537"/>
      <c r="AS1236" s="537"/>
    </row>
    <row r="1237" spans="1:45" ht="15.75" customHeight="1" x14ac:dyDescent="0.25">
      <c r="A1237" s="537"/>
      <c r="B1237" s="567"/>
      <c r="C1237" s="567"/>
      <c r="D1237" s="537"/>
      <c r="E1237" s="568"/>
      <c r="F1237" s="537"/>
      <c r="G1237" s="569"/>
      <c r="H1237" s="537"/>
      <c r="I1237" s="537"/>
      <c r="J1237" s="537"/>
      <c r="K1237" s="570"/>
      <c r="L1237" s="537"/>
      <c r="M1237" s="537"/>
      <c r="N1237" s="537"/>
      <c r="O1237" s="568"/>
      <c r="P1237" s="537"/>
      <c r="Q1237" s="537"/>
      <c r="R1237" s="537"/>
      <c r="S1237" s="537"/>
      <c r="T1237" s="537"/>
      <c r="U1237" s="537"/>
      <c r="V1237" s="537"/>
      <c r="W1237" s="537"/>
      <c r="X1237" s="537"/>
      <c r="Y1237" s="537"/>
      <c r="Z1237" s="537"/>
      <c r="AA1237" s="538"/>
      <c r="AB1237" s="538"/>
      <c r="AC1237" s="539"/>
      <c r="AD1237" s="538"/>
      <c r="AE1237" s="538"/>
      <c r="AF1237" s="538"/>
      <c r="AG1237" s="540"/>
      <c r="AH1237" s="538"/>
      <c r="AI1237" s="538"/>
      <c r="AJ1237" s="537"/>
      <c r="AK1237" s="537"/>
      <c r="AL1237" s="537"/>
      <c r="AM1237" s="537"/>
      <c r="AN1237" s="537"/>
      <c r="AO1237" s="537"/>
      <c r="AP1237" s="537"/>
      <c r="AQ1237" s="542"/>
      <c r="AR1237" s="537"/>
      <c r="AS1237" s="537"/>
    </row>
    <row r="1238" spans="1:45" ht="15.75" customHeight="1" x14ac:dyDescent="0.25">
      <c r="A1238" s="537"/>
      <c r="B1238" s="567"/>
      <c r="C1238" s="567"/>
      <c r="D1238" s="537"/>
      <c r="E1238" s="568"/>
      <c r="F1238" s="537"/>
      <c r="G1238" s="569"/>
      <c r="H1238" s="537"/>
      <c r="I1238" s="537"/>
      <c r="J1238" s="537"/>
      <c r="K1238" s="570"/>
      <c r="L1238" s="537"/>
      <c r="M1238" s="537"/>
      <c r="N1238" s="537"/>
      <c r="O1238" s="568"/>
      <c r="P1238" s="537"/>
      <c r="Q1238" s="537"/>
      <c r="R1238" s="537"/>
      <c r="S1238" s="537"/>
      <c r="T1238" s="537"/>
      <c r="U1238" s="537"/>
      <c r="V1238" s="537"/>
      <c r="W1238" s="537"/>
      <c r="X1238" s="537"/>
      <c r="Y1238" s="537"/>
      <c r="Z1238" s="537"/>
      <c r="AA1238" s="538"/>
      <c r="AB1238" s="538"/>
      <c r="AC1238" s="539"/>
      <c r="AD1238" s="538"/>
      <c r="AE1238" s="538"/>
      <c r="AF1238" s="538"/>
      <c r="AG1238" s="540"/>
      <c r="AH1238" s="538"/>
      <c r="AI1238" s="538"/>
      <c r="AJ1238" s="537"/>
      <c r="AK1238" s="537"/>
      <c r="AL1238" s="537"/>
      <c r="AM1238" s="537"/>
      <c r="AN1238" s="537"/>
      <c r="AO1238" s="537"/>
      <c r="AP1238" s="537"/>
      <c r="AQ1238" s="542"/>
      <c r="AR1238" s="537"/>
      <c r="AS1238" s="537"/>
    </row>
    <row r="1239" spans="1:45" ht="15.75" customHeight="1" x14ac:dyDescent="0.25">
      <c r="A1239" s="537"/>
      <c r="B1239" s="567"/>
      <c r="C1239" s="567"/>
      <c r="D1239" s="537"/>
      <c r="E1239" s="568"/>
      <c r="F1239" s="537"/>
      <c r="G1239" s="569"/>
      <c r="H1239" s="537"/>
      <c r="I1239" s="537"/>
      <c r="J1239" s="537"/>
      <c r="K1239" s="570"/>
      <c r="L1239" s="537"/>
      <c r="M1239" s="537"/>
      <c r="N1239" s="537"/>
      <c r="O1239" s="568"/>
      <c r="P1239" s="537"/>
      <c r="Q1239" s="537"/>
      <c r="R1239" s="537"/>
      <c r="S1239" s="537"/>
      <c r="T1239" s="537"/>
      <c r="U1239" s="537"/>
      <c r="V1239" s="537"/>
      <c r="W1239" s="537"/>
      <c r="X1239" s="537"/>
      <c r="Y1239" s="537"/>
      <c r="Z1239" s="537"/>
      <c r="AA1239" s="538"/>
      <c r="AB1239" s="538"/>
      <c r="AC1239" s="539"/>
      <c r="AD1239" s="538"/>
      <c r="AE1239" s="538"/>
      <c r="AF1239" s="538"/>
      <c r="AG1239" s="540"/>
      <c r="AH1239" s="538"/>
      <c r="AI1239" s="538"/>
      <c r="AJ1239" s="537"/>
      <c r="AK1239" s="537"/>
      <c r="AL1239" s="537"/>
      <c r="AM1239" s="537"/>
      <c r="AN1239" s="537"/>
      <c r="AO1239" s="537"/>
      <c r="AP1239" s="537"/>
      <c r="AQ1239" s="542"/>
      <c r="AR1239" s="537"/>
      <c r="AS1239" s="537"/>
    </row>
    <row r="1240" spans="1:45" ht="15.75" customHeight="1" x14ac:dyDescent="0.25">
      <c r="A1240" s="537"/>
      <c r="B1240" s="567"/>
      <c r="C1240" s="567"/>
      <c r="D1240" s="537"/>
      <c r="E1240" s="568"/>
      <c r="F1240" s="537"/>
      <c r="G1240" s="569"/>
      <c r="H1240" s="537"/>
      <c r="I1240" s="537"/>
      <c r="J1240" s="537"/>
      <c r="K1240" s="570"/>
      <c r="L1240" s="537"/>
      <c r="M1240" s="537"/>
      <c r="N1240" s="537"/>
      <c r="O1240" s="568"/>
      <c r="P1240" s="537"/>
      <c r="Q1240" s="537"/>
      <c r="R1240" s="537"/>
      <c r="S1240" s="537"/>
      <c r="T1240" s="537"/>
      <c r="U1240" s="537"/>
      <c r="V1240" s="537"/>
      <c r="W1240" s="537"/>
      <c r="X1240" s="537"/>
      <c r="Y1240" s="537"/>
      <c r="Z1240" s="537"/>
      <c r="AA1240" s="538"/>
      <c r="AB1240" s="538"/>
      <c r="AC1240" s="539"/>
      <c r="AD1240" s="538"/>
      <c r="AE1240" s="538"/>
      <c r="AF1240" s="538"/>
      <c r="AG1240" s="540"/>
      <c r="AH1240" s="538"/>
      <c r="AI1240" s="538"/>
      <c r="AJ1240" s="537"/>
      <c r="AK1240" s="537"/>
      <c r="AL1240" s="537"/>
      <c r="AM1240" s="537"/>
      <c r="AN1240" s="537"/>
      <c r="AO1240" s="537"/>
      <c r="AP1240" s="537"/>
      <c r="AQ1240" s="542"/>
      <c r="AR1240" s="537"/>
      <c r="AS1240" s="537"/>
    </row>
    <row r="1241" spans="1:45" ht="15.75" customHeight="1" x14ac:dyDescent="0.25">
      <c r="A1241" s="537"/>
      <c r="B1241" s="567"/>
      <c r="C1241" s="567"/>
      <c r="D1241" s="537"/>
      <c r="E1241" s="568"/>
      <c r="F1241" s="537"/>
      <c r="G1241" s="569"/>
      <c r="H1241" s="537"/>
      <c r="I1241" s="537"/>
      <c r="J1241" s="537"/>
      <c r="K1241" s="570"/>
      <c r="L1241" s="537"/>
      <c r="M1241" s="537"/>
      <c r="N1241" s="537"/>
      <c r="O1241" s="568"/>
      <c r="P1241" s="537"/>
      <c r="Q1241" s="537"/>
      <c r="R1241" s="537"/>
      <c r="S1241" s="537"/>
      <c r="T1241" s="537"/>
      <c r="U1241" s="537"/>
      <c r="V1241" s="537"/>
      <c r="W1241" s="537"/>
      <c r="X1241" s="537"/>
      <c r="Y1241" s="537"/>
      <c r="Z1241" s="537"/>
      <c r="AA1241" s="538"/>
      <c r="AB1241" s="538"/>
      <c r="AC1241" s="539"/>
      <c r="AD1241" s="538"/>
      <c r="AE1241" s="538"/>
      <c r="AF1241" s="538"/>
      <c r="AG1241" s="540"/>
      <c r="AH1241" s="538"/>
      <c r="AI1241" s="538"/>
      <c r="AJ1241" s="537"/>
      <c r="AK1241" s="537"/>
      <c r="AL1241" s="537"/>
      <c r="AM1241" s="537"/>
      <c r="AN1241" s="537"/>
      <c r="AO1241" s="537"/>
      <c r="AP1241" s="537"/>
      <c r="AQ1241" s="542"/>
      <c r="AR1241" s="537"/>
      <c r="AS1241" s="537"/>
    </row>
    <row r="1242" spans="1:45" ht="15.75" customHeight="1" x14ac:dyDescent="0.25">
      <c r="A1242" s="537"/>
      <c r="B1242" s="567"/>
      <c r="C1242" s="567"/>
      <c r="D1242" s="537"/>
      <c r="E1242" s="568"/>
      <c r="F1242" s="537"/>
      <c r="G1242" s="569"/>
      <c r="H1242" s="537"/>
      <c r="I1242" s="537"/>
      <c r="J1242" s="537"/>
      <c r="K1242" s="570"/>
      <c r="L1242" s="537"/>
      <c r="M1242" s="537"/>
      <c r="N1242" s="537"/>
      <c r="O1242" s="568"/>
      <c r="P1242" s="537"/>
      <c r="Q1242" s="537"/>
      <c r="R1242" s="537"/>
      <c r="S1242" s="537"/>
      <c r="T1242" s="537"/>
      <c r="U1242" s="537"/>
      <c r="V1242" s="537"/>
      <c r="W1242" s="537"/>
      <c r="X1242" s="537"/>
      <c r="Y1242" s="537"/>
      <c r="Z1242" s="537"/>
      <c r="AA1242" s="538"/>
      <c r="AB1242" s="538"/>
      <c r="AC1242" s="539"/>
      <c r="AD1242" s="538"/>
      <c r="AE1242" s="538"/>
      <c r="AF1242" s="538"/>
      <c r="AG1242" s="540"/>
      <c r="AH1242" s="538"/>
      <c r="AI1242" s="538"/>
      <c r="AJ1242" s="537"/>
      <c r="AK1242" s="537"/>
      <c r="AL1242" s="537"/>
      <c r="AM1242" s="537"/>
      <c r="AN1242" s="537"/>
      <c r="AO1242" s="537"/>
      <c r="AP1242" s="537"/>
      <c r="AQ1242" s="542"/>
      <c r="AR1242" s="537"/>
      <c r="AS1242" s="537"/>
    </row>
    <row r="1243" spans="1:45" ht="15.75" customHeight="1" x14ac:dyDescent="0.25">
      <c r="A1243" s="537"/>
      <c r="B1243" s="567"/>
      <c r="C1243" s="567"/>
      <c r="D1243" s="537"/>
      <c r="E1243" s="568"/>
      <c r="F1243" s="537"/>
      <c r="G1243" s="569"/>
      <c r="H1243" s="537"/>
      <c r="I1243" s="537"/>
      <c r="J1243" s="537"/>
      <c r="K1243" s="570"/>
      <c r="L1243" s="537"/>
      <c r="M1243" s="537"/>
      <c r="N1243" s="537"/>
      <c r="O1243" s="568"/>
      <c r="P1243" s="537"/>
      <c r="Q1243" s="537"/>
      <c r="R1243" s="537"/>
      <c r="S1243" s="537"/>
      <c r="T1243" s="537"/>
      <c r="U1243" s="537"/>
      <c r="V1243" s="537"/>
      <c r="W1243" s="537"/>
      <c r="X1243" s="537"/>
      <c r="Y1243" s="537"/>
      <c r="Z1243" s="537"/>
      <c r="AA1243" s="538"/>
      <c r="AB1243" s="538"/>
      <c r="AC1243" s="539"/>
      <c r="AD1243" s="538"/>
      <c r="AE1243" s="538"/>
      <c r="AF1243" s="538"/>
      <c r="AG1243" s="540"/>
      <c r="AH1243" s="538"/>
      <c r="AI1243" s="538"/>
      <c r="AJ1243" s="537"/>
      <c r="AK1243" s="537"/>
      <c r="AL1243" s="537"/>
      <c r="AM1243" s="537"/>
      <c r="AN1243" s="537"/>
      <c r="AO1243" s="537"/>
      <c r="AP1243" s="537"/>
      <c r="AQ1243" s="542"/>
      <c r="AR1243" s="537"/>
      <c r="AS1243" s="537"/>
    </row>
    <row r="1244" spans="1:45" ht="15.75" customHeight="1" x14ac:dyDescent="0.25">
      <c r="A1244" s="537"/>
      <c r="B1244" s="567"/>
      <c r="C1244" s="567"/>
      <c r="D1244" s="537"/>
      <c r="E1244" s="568"/>
      <c r="F1244" s="537"/>
      <c r="G1244" s="569"/>
      <c r="H1244" s="537"/>
      <c r="I1244" s="537"/>
      <c r="J1244" s="537"/>
      <c r="K1244" s="570"/>
      <c r="L1244" s="537"/>
      <c r="M1244" s="537"/>
      <c r="N1244" s="537"/>
      <c r="O1244" s="568"/>
      <c r="P1244" s="537"/>
      <c r="Q1244" s="537"/>
      <c r="R1244" s="537"/>
      <c r="S1244" s="537"/>
      <c r="T1244" s="537"/>
      <c r="U1244" s="537"/>
      <c r="V1244" s="537"/>
      <c r="W1244" s="537"/>
      <c r="X1244" s="537"/>
      <c r="Y1244" s="537"/>
      <c r="Z1244" s="537"/>
      <c r="AA1244" s="538"/>
      <c r="AB1244" s="538"/>
      <c r="AC1244" s="539"/>
      <c r="AD1244" s="538"/>
      <c r="AE1244" s="538"/>
      <c r="AF1244" s="538"/>
      <c r="AG1244" s="540"/>
      <c r="AH1244" s="538"/>
      <c r="AI1244" s="538"/>
      <c r="AJ1244" s="537"/>
      <c r="AK1244" s="537"/>
      <c r="AL1244" s="537"/>
      <c r="AM1244" s="537"/>
      <c r="AN1244" s="537"/>
      <c r="AO1244" s="537"/>
      <c r="AP1244" s="537"/>
      <c r="AQ1244" s="542"/>
      <c r="AR1244" s="537"/>
      <c r="AS1244" s="537"/>
    </row>
    <row r="1245" spans="1:45" ht="15.75" customHeight="1" x14ac:dyDescent="0.25">
      <c r="A1245" s="537"/>
      <c r="B1245" s="567"/>
      <c r="C1245" s="567"/>
      <c r="D1245" s="537"/>
      <c r="E1245" s="568"/>
      <c r="F1245" s="537"/>
      <c r="G1245" s="569"/>
      <c r="H1245" s="537"/>
      <c r="I1245" s="537"/>
      <c r="J1245" s="537"/>
      <c r="K1245" s="570"/>
      <c r="L1245" s="537"/>
      <c r="M1245" s="537"/>
      <c r="N1245" s="537"/>
      <c r="O1245" s="568"/>
      <c r="P1245" s="537"/>
      <c r="Q1245" s="537"/>
      <c r="R1245" s="537"/>
      <c r="S1245" s="537"/>
      <c r="T1245" s="537"/>
      <c r="U1245" s="537"/>
      <c r="V1245" s="537"/>
      <c r="W1245" s="537"/>
      <c r="X1245" s="537"/>
      <c r="Y1245" s="537"/>
      <c r="Z1245" s="537"/>
      <c r="AA1245" s="538"/>
      <c r="AB1245" s="538"/>
      <c r="AC1245" s="539"/>
      <c r="AD1245" s="538"/>
      <c r="AE1245" s="538"/>
      <c r="AF1245" s="538"/>
      <c r="AG1245" s="540"/>
      <c r="AH1245" s="538"/>
      <c r="AI1245" s="538"/>
      <c r="AJ1245" s="537"/>
      <c r="AK1245" s="537"/>
      <c r="AL1245" s="537"/>
      <c r="AM1245" s="537"/>
      <c r="AN1245" s="537"/>
      <c r="AO1245" s="537"/>
      <c r="AP1245" s="537"/>
      <c r="AQ1245" s="542"/>
      <c r="AR1245" s="537"/>
      <c r="AS1245" s="537"/>
    </row>
    <row r="1246" spans="1:45" ht="15.75" customHeight="1" x14ac:dyDescent="0.25">
      <c r="A1246" s="537"/>
      <c r="B1246" s="567"/>
      <c r="C1246" s="567"/>
      <c r="D1246" s="537"/>
      <c r="E1246" s="568"/>
      <c r="F1246" s="537"/>
      <c r="G1246" s="569"/>
      <c r="H1246" s="537"/>
      <c r="I1246" s="537"/>
      <c r="J1246" s="537"/>
      <c r="K1246" s="570"/>
      <c r="L1246" s="537"/>
      <c r="M1246" s="537"/>
      <c r="N1246" s="537"/>
      <c r="O1246" s="568"/>
      <c r="P1246" s="537"/>
      <c r="Q1246" s="537"/>
      <c r="R1246" s="537"/>
      <c r="S1246" s="537"/>
      <c r="T1246" s="537"/>
      <c r="U1246" s="537"/>
      <c r="V1246" s="537"/>
      <c r="W1246" s="537"/>
      <c r="X1246" s="537"/>
      <c r="Y1246" s="537"/>
      <c r="Z1246" s="537"/>
      <c r="AA1246" s="538"/>
      <c r="AB1246" s="538"/>
      <c r="AC1246" s="539"/>
      <c r="AD1246" s="538"/>
      <c r="AE1246" s="538"/>
      <c r="AF1246" s="538"/>
      <c r="AG1246" s="540"/>
      <c r="AH1246" s="538"/>
      <c r="AI1246" s="538"/>
      <c r="AJ1246" s="537"/>
      <c r="AK1246" s="537"/>
      <c r="AL1246" s="537"/>
      <c r="AM1246" s="537"/>
      <c r="AN1246" s="537"/>
      <c r="AO1246" s="537"/>
      <c r="AP1246" s="537"/>
      <c r="AQ1246" s="542"/>
      <c r="AR1246" s="537"/>
      <c r="AS1246" s="537"/>
    </row>
    <row r="1247" spans="1:45" ht="15.75" customHeight="1" x14ac:dyDescent="0.25">
      <c r="A1247" s="537"/>
      <c r="B1247" s="567"/>
      <c r="C1247" s="567"/>
      <c r="D1247" s="537"/>
      <c r="E1247" s="568"/>
      <c r="F1247" s="537"/>
      <c r="G1247" s="569"/>
      <c r="H1247" s="537"/>
      <c r="I1247" s="537"/>
      <c r="J1247" s="537"/>
      <c r="K1247" s="570"/>
      <c r="L1247" s="537"/>
      <c r="M1247" s="537"/>
      <c r="N1247" s="537"/>
      <c r="O1247" s="568"/>
      <c r="P1247" s="537"/>
      <c r="Q1247" s="537"/>
      <c r="R1247" s="537"/>
      <c r="S1247" s="537"/>
      <c r="T1247" s="537"/>
      <c r="U1247" s="537"/>
      <c r="V1247" s="537"/>
      <c r="W1247" s="537"/>
      <c r="X1247" s="537"/>
      <c r="Y1247" s="537"/>
      <c r="Z1247" s="537"/>
      <c r="AA1247" s="538"/>
      <c r="AB1247" s="538"/>
      <c r="AC1247" s="539"/>
      <c r="AD1247" s="538"/>
      <c r="AE1247" s="538"/>
      <c r="AF1247" s="538"/>
      <c r="AG1247" s="540"/>
      <c r="AH1247" s="538"/>
      <c r="AI1247" s="538"/>
      <c r="AJ1247" s="537"/>
      <c r="AK1247" s="537"/>
      <c r="AL1247" s="537"/>
      <c r="AM1247" s="537"/>
      <c r="AN1247" s="537"/>
      <c r="AO1247" s="537"/>
      <c r="AP1247" s="537"/>
      <c r="AQ1247" s="542"/>
      <c r="AR1247" s="537"/>
      <c r="AS1247" s="537"/>
    </row>
    <row r="1248" spans="1:45" ht="15.75" customHeight="1" x14ac:dyDescent="0.25">
      <c r="A1248" s="537"/>
      <c r="B1248" s="567"/>
      <c r="C1248" s="567"/>
      <c r="D1248" s="537"/>
      <c r="E1248" s="568"/>
      <c r="F1248" s="537"/>
      <c r="G1248" s="569"/>
      <c r="H1248" s="537"/>
      <c r="I1248" s="537"/>
      <c r="J1248" s="537"/>
      <c r="K1248" s="570"/>
      <c r="L1248" s="537"/>
      <c r="M1248" s="537"/>
      <c r="N1248" s="537"/>
      <c r="O1248" s="568"/>
      <c r="P1248" s="537"/>
      <c r="Q1248" s="537"/>
      <c r="R1248" s="537"/>
      <c r="S1248" s="537"/>
      <c r="T1248" s="537"/>
      <c r="U1248" s="537"/>
      <c r="V1248" s="537"/>
      <c r="W1248" s="537"/>
      <c r="X1248" s="537"/>
      <c r="Y1248" s="537"/>
      <c r="Z1248" s="537"/>
      <c r="AA1248" s="538"/>
      <c r="AB1248" s="538"/>
      <c r="AC1248" s="539"/>
      <c r="AD1248" s="538"/>
      <c r="AE1248" s="538"/>
      <c r="AF1248" s="538"/>
      <c r="AG1248" s="540"/>
      <c r="AH1248" s="538"/>
      <c r="AI1248" s="538"/>
      <c r="AJ1248" s="537"/>
      <c r="AK1248" s="537"/>
      <c r="AL1248" s="537"/>
      <c r="AM1248" s="537"/>
      <c r="AN1248" s="537"/>
      <c r="AO1248" s="537"/>
      <c r="AP1248" s="537"/>
      <c r="AQ1248" s="542"/>
      <c r="AR1248" s="537"/>
      <c r="AS1248" s="537"/>
    </row>
    <row r="1249" spans="1:45" ht="15.75" customHeight="1" x14ac:dyDescent="0.25">
      <c r="A1249" s="537"/>
      <c r="B1249" s="567"/>
      <c r="C1249" s="567"/>
      <c r="D1249" s="537"/>
      <c r="E1249" s="568"/>
      <c r="F1249" s="537"/>
      <c r="G1249" s="569"/>
      <c r="H1249" s="537"/>
      <c r="I1249" s="537"/>
      <c r="J1249" s="537"/>
      <c r="K1249" s="570"/>
      <c r="L1249" s="537"/>
      <c r="M1249" s="537"/>
      <c r="N1249" s="537"/>
      <c r="O1249" s="568"/>
      <c r="P1249" s="537"/>
      <c r="Q1249" s="537"/>
      <c r="R1249" s="537"/>
      <c r="S1249" s="537"/>
      <c r="T1249" s="537"/>
      <c r="U1249" s="537"/>
      <c r="V1249" s="537"/>
      <c r="W1249" s="537"/>
      <c r="X1249" s="537"/>
      <c r="Y1249" s="537"/>
      <c r="Z1249" s="537"/>
      <c r="AA1249" s="538"/>
      <c r="AB1249" s="538"/>
      <c r="AC1249" s="539"/>
      <c r="AD1249" s="538"/>
      <c r="AE1249" s="538"/>
      <c r="AF1249" s="538"/>
      <c r="AG1249" s="540"/>
      <c r="AH1249" s="538"/>
      <c r="AI1249" s="538"/>
      <c r="AJ1249" s="537"/>
      <c r="AK1249" s="537"/>
      <c r="AL1249" s="537"/>
      <c r="AM1249" s="537"/>
      <c r="AN1249" s="537"/>
      <c r="AO1249" s="537"/>
      <c r="AP1249" s="537"/>
      <c r="AQ1249" s="542"/>
      <c r="AR1249" s="537"/>
      <c r="AS1249" s="537"/>
    </row>
    <row r="1250" spans="1:45" ht="15.75" customHeight="1" x14ac:dyDescent="0.25">
      <c r="A1250" s="537"/>
      <c r="B1250" s="567"/>
      <c r="C1250" s="567"/>
      <c r="D1250" s="537"/>
      <c r="E1250" s="568"/>
      <c r="F1250" s="537"/>
      <c r="G1250" s="569"/>
      <c r="H1250" s="537"/>
      <c r="I1250" s="537"/>
      <c r="J1250" s="537"/>
      <c r="K1250" s="570"/>
      <c r="L1250" s="537"/>
      <c r="M1250" s="537"/>
      <c r="N1250" s="537"/>
      <c r="O1250" s="568"/>
      <c r="P1250" s="537"/>
      <c r="Q1250" s="537"/>
      <c r="R1250" s="537"/>
      <c r="S1250" s="537"/>
      <c r="T1250" s="537"/>
      <c r="U1250" s="537"/>
      <c r="V1250" s="537"/>
      <c r="W1250" s="537"/>
      <c r="X1250" s="537"/>
      <c r="Y1250" s="537"/>
      <c r="Z1250" s="537"/>
      <c r="AA1250" s="538"/>
      <c r="AB1250" s="538"/>
      <c r="AC1250" s="539"/>
      <c r="AD1250" s="538"/>
      <c r="AE1250" s="538"/>
      <c r="AF1250" s="538"/>
      <c r="AG1250" s="540"/>
      <c r="AH1250" s="538"/>
      <c r="AI1250" s="538"/>
      <c r="AJ1250" s="537"/>
      <c r="AK1250" s="537"/>
      <c r="AL1250" s="537"/>
      <c r="AM1250" s="537"/>
      <c r="AN1250" s="537"/>
      <c r="AO1250" s="537"/>
      <c r="AP1250" s="537"/>
      <c r="AQ1250" s="542"/>
      <c r="AR1250" s="537"/>
      <c r="AS1250" s="537"/>
    </row>
    <row r="1251" spans="1:45" ht="15.75" customHeight="1" x14ac:dyDescent="0.25">
      <c r="A1251" s="537"/>
      <c r="B1251" s="567"/>
      <c r="C1251" s="567"/>
      <c r="D1251" s="537"/>
      <c r="E1251" s="568"/>
      <c r="F1251" s="537"/>
      <c r="G1251" s="569"/>
      <c r="H1251" s="537"/>
      <c r="I1251" s="537"/>
      <c r="J1251" s="537"/>
      <c r="K1251" s="570"/>
      <c r="L1251" s="537"/>
      <c r="M1251" s="537"/>
      <c r="N1251" s="537"/>
      <c r="O1251" s="568"/>
      <c r="P1251" s="537"/>
      <c r="Q1251" s="537"/>
      <c r="R1251" s="537"/>
      <c r="S1251" s="537"/>
      <c r="T1251" s="537"/>
      <c r="U1251" s="537"/>
      <c r="V1251" s="537"/>
      <c r="W1251" s="537"/>
      <c r="X1251" s="537"/>
      <c r="Y1251" s="537"/>
      <c r="Z1251" s="537"/>
      <c r="AA1251" s="538"/>
      <c r="AB1251" s="538"/>
      <c r="AC1251" s="539"/>
      <c r="AD1251" s="538"/>
      <c r="AE1251" s="538"/>
      <c r="AF1251" s="538"/>
      <c r="AG1251" s="540"/>
      <c r="AH1251" s="538"/>
      <c r="AI1251" s="538"/>
      <c r="AJ1251" s="537"/>
      <c r="AK1251" s="537"/>
      <c r="AL1251" s="537"/>
      <c r="AM1251" s="537"/>
      <c r="AN1251" s="537"/>
      <c r="AO1251" s="537"/>
      <c r="AP1251" s="537"/>
      <c r="AQ1251" s="542"/>
      <c r="AR1251" s="537"/>
      <c r="AS1251" s="537"/>
    </row>
    <row r="1252" spans="1:45" ht="15.75" customHeight="1" x14ac:dyDescent="0.25">
      <c r="A1252" s="537"/>
      <c r="B1252" s="567"/>
      <c r="C1252" s="567"/>
      <c r="D1252" s="537"/>
      <c r="E1252" s="568"/>
      <c r="F1252" s="537"/>
      <c r="G1252" s="569"/>
      <c r="H1252" s="537"/>
      <c r="I1252" s="537"/>
      <c r="J1252" s="537"/>
      <c r="K1252" s="570"/>
      <c r="L1252" s="537"/>
      <c r="M1252" s="537"/>
      <c r="N1252" s="537"/>
      <c r="O1252" s="568"/>
      <c r="P1252" s="537"/>
      <c r="Q1252" s="537"/>
      <c r="R1252" s="537"/>
      <c r="S1252" s="537"/>
      <c r="T1252" s="537"/>
      <c r="U1252" s="537"/>
      <c r="V1252" s="537"/>
      <c r="W1252" s="537"/>
      <c r="X1252" s="537"/>
      <c r="Y1252" s="537"/>
      <c r="Z1252" s="537"/>
      <c r="AA1252" s="538"/>
      <c r="AB1252" s="538"/>
      <c r="AC1252" s="539"/>
      <c r="AD1252" s="538"/>
      <c r="AE1252" s="538"/>
      <c r="AF1252" s="538"/>
      <c r="AG1252" s="540"/>
      <c r="AH1252" s="538"/>
      <c r="AI1252" s="538"/>
      <c r="AJ1252" s="537"/>
      <c r="AK1252" s="537"/>
      <c r="AL1252" s="537"/>
      <c r="AM1252" s="537"/>
      <c r="AN1252" s="537"/>
      <c r="AO1252" s="537"/>
      <c r="AP1252" s="537"/>
      <c r="AQ1252" s="542"/>
      <c r="AR1252" s="537"/>
      <c r="AS1252" s="537"/>
    </row>
    <row r="1253" spans="1:45" ht="15.75" customHeight="1" x14ac:dyDescent="0.25">
      <c r="A1253" s="537"/>
      <c r="B1253" s="567"/>
      <c r="C1253" s="567"/>
      <c r="D1253" s="537"/>
      <c r="E1253" s="568"/>
      <c r="F1253" s="537"/>
      <c r="G1253" s="569"/>
      <c r="H1253" s="537"/>
      <c r="I1253" s="537"/>
      <c r="J1253" s="537"/>
      <c r="K1253" s="570"/>
      <c r="L1253" s="537"/>
      <c r="M1253" s="537"/>
      <c r="N1253" s="537"/>
      <c r="O1253" s="568"/>
      <c r="P1253" s="537"/>
      <c r="Q1253" s="537"/>
      <c r="R1253" s="537"/>
      <c r="S1253" s="537"/>
      <c r="T1253" s="537"/>
      <c r="U1253" s="537"/>
      <c r="V1253" s="537"/>
      <c r="W1253" s="537"/>
      <c r="X1253" s="537"/>
      <c r="Y1253" s="537"/>
      <c r="Z1253" s="537"/>
      <c r="AA1253" s="538"/>
      <c r="AB1253" s="538"/>
      <c r="AC1253" s="539"/>
      <c r="AD1253" s="538"/>
      <c r="AE1253" s="538"/>
      <c r="AF1253" s="538"/>
      <c r="AG1253" s="540"/>
      <c r="AH1253" s="538"/>
      <c r="AI1253" s="538"/>
      <c r="AJ1253" s="537"/>
      <c r="AK1253" s="537"/>
      <c r="AL1253" s="537"/>
      <c r="AM1253" s="537"/>
      <c r="AN1253" s="537"/>
      <c r="AO1253" s="537"/>
      <c r="AP1253" s="537"/>
      <c r="AQ1253" s="542"/>
      <c r="AR1253" s="537"/>
      <c r="AS1253" s="537"/>
    </row>
    <row r="1254" spans="1:45" ht="15.75" customHeight="1" x14ac:dyDescent="0.25">
      <c r="A1254" s="537"/>
      <c r="B1254" s="567"/>
      <c r="C1254" s="567"/>
      <c r="D1254" s="537"/>
      <c r="E1254" s="568"/>
      <c r="F1254" s="537"/>
      <c r="G1254" s="569"/>
      <c r="H1254" s="537"/>
      <c r="I1254" s="537"/>
      <c r="J1254" s="537"/>
      <c r="K1254" s="570"/>
      <c r="L1254" s="537"/>
      <c r="M1254" s="537"/>
      <c r="N1254" s="537"/>
      <c r="O1254" s="568"/>
      <c r="P1254" s="537"/>
      <c r="Q1254" s="537"/>
      <c r="R1254" s="537"/>
      <c r="S1254" s="537"/>
      <c r="T1254" s="537"/>
      <c r="U1254" s="537"/>
      <c r="V1254" s="537"/>
      <c r="W1254" s="537"/>
      <c r="X1254" s="537"/>
      <c r="Y1254" s="537"/>
      <c r="Z1254" s="537"/>
      <c r="AA1254" s="538"/>
      <c r="AB1254" s="538"/>
      <c r="AC1254" s="539"/>
      <c r="AD1254" s="538"/>
      <c r="AE1254" s="538"/>
      <c r="AF1254" s="538"/>
      <c r="AG1254" s="540"/>
      <c r="AH1254" s="538"/>
      <c r="AI1254" s="538"/>
      <c r="AJ1254" s="537"/>
      <c r="AK1254" s="537"/>
      <c r="AL1254" s="537"/>
      <c r="AM1254" s="537"/>
      <c r="AN1254" s="537"/>
      <c r="AO1254" s="537"/>
      <c r="AP1254" s="537"/>
      <c r="AQ1254" s="542"/>
      <c r="AR1254" s="537"/>
      <c r="AS1254" s="537"/>
    </row>
    <row r="1255" spans="1:45" ht="15.75" customHeight="1" x14ac:dyDescent="0.25">
      <c r="A1255" s="537"/>
      <c r="B1255" s="567"/>
      <c r="C1255" s="567"/>
      <c r="D1255" s="537"/>
      <c r="E1255" s="568"/>
      <c r="F1255" s="537"/>
      <c r="G1255" s="569"/>
      <c r="H1255" s="537"/>
      <c r="I1255" s="537"/>
      <c r="J1255" s="537"/>
      <c r="K1255" s="570"/>
      <c r="L1255" s="537"/>
      <c r="M1255" s="537"/>
      <c r="N1255" s="537"/>
      <c r="O1255" s="568"/>
      <c r="P1255" s="537"/>
      <c r="Q1255" s="537"/>
      <c r="R1255" s="537"/>
      <c r="S1255" s="537"/>
      <c r="T1255" s="537"/>
      <c r="U1255" s="537"/>
      <c r="V1255" s="537"/>
      <c r="W1255" s="537"/>
      <c r="X1255" s="537"/>
      <c r="Y1255" s="537"/>
      <c r="Z1255" s="537"/>
      <c r="AA1255" s="538"/>
      <c r="AB1255" s="538"/>
      <c r="AC1255" s="539"/>
      <c r="AD1255" s="538"/>
      <c r="AE1255" s="538"/>
      <c r="AF1255" s="538"/>
      <c r="AG1255" s="540"/>
      <c r="AH1255" s="538"/>
      <c r="AI1255" s="538"/>
      <c r="AJ1255" s="537"/>
      <c r="AK1255" s="537"/>
      <c r="AL1255" s="537"/>
      <c r="AM1255" s="537"/>
      <c r="AN1255" s="537"/>
      <c r="AO1255" s="537"/>
      <c r="AP1255" s="537"/>
      <c r="AQ1255" s="542"/>
      <c r="AR1255" s="537"/>
      <c r="AS1255" s="537"/>
    </row>
    <row r="1256" spans="1:45" ht="15.75" customHeight="1" x14ac:dyDescent="0.25">
      <c r="A1256" s="537"/>
      <c r="B1256" s="567"/>
      <c r="C1256" s="567"/>
      <c r="D1256" s="537"/>
      <c r="E1256" s="568"/>
      <c r="F1256" s="537"/>
      <c r="G1256" s="569"/>
      <c r="H1256" s="537"/>
      <c r="I1256" s="537"/>
      <c r="J1256" s="537"/>
      <c r="K1256" s="570"/>
      <c r="L1256" s="537"/>
      <c r="M1256" s="537"/>
      <c r="N1256" s="537"/>
      <c r="O1256" s="568"/>
      <c r="P1256" s="537"/>
      <c r="Q1256" s="537"/>
      <c r="R1256" s="537"/>
      <c r="S1256" s="537"/>
      <c r="T1256" s="537"/>
      <c r="U1256" s="537"/>
      <c r="V1256" s="537"/>
      <c r="W1256" s="537"/>
      <c r="X1256" s="537"/>
      <c r="Y1256" s="537"/>
      <c r="Z1256" s="537"/>
      <c r="AA1256" s="538"/>
      <c r="AB1256" s="538"/>
      <c r="AC1256" s="539"/>
      <c r="AD1256" s="538"/>
      <c r="AE1256" s="538"/>
      <c r="AF1256" s="538"/>
      <c r="AG1256" s="540"/>
      <c r="AH1256" s="538"/>
      <c r="AI1256" s="538"/>
      <c r="AJ1256" s="537"/>
      <c r="AK1256" s="537"/>
      <c r="AL1256" s="537"/>
      <c r="AM1256" s="537"/>
      <c r="AN1256" s="537"/>
      <c r="AO1256" s="537"/>
      <c r="AP1256" s="537"/>
      <c r="AQ1256" s="542"/>
      <c r="AR1256" s="537"/>
      <c r="AS1256" s="537"/>
    </row>
    <row r="1257" spans="1:45" ht="15.75" customHeight="1" x14ac:dyDescent="0.25">
      <c r="A1257" s="537"/>
      <c r="B1257" s="567"/>
      <c r="C1257" s="567"/>
      <c r="D1257" s="537"/>
      <c r="E1257" s="568"/>
      <c r="F1257" s="537"/>
      <c r="G1257" s="569"/>
      <c r="H1257" s="537"/>
      <c r="I1257" s="537"/>
      <c r="J1257" s="537"/>
      <c r="K1257" s="570"/>
      <c r="L1257" s="537"/>
      <c r="M1257" s="537"/>
      <c r="N1257" s="537"/>
      <c r="O1257" s="568"/>
      <c r="P1257" s="537"/>
      <c r="Q1257" s="537"/>
      <c r="R1257" s="537"/>
      <c r="S1257" s="537"/>
      <c r="T1257" s="537"/>
      <c r="U1257" s="537"/>
      <c r="V1257" s="537"/>
      <c r="W1257" s="537"/>
      <c r="X1257" s="537"/>
      <c r="Y1257" s="537"/>
      <c r="Z1257" s="537"/>
      <c r="AA1257" s="538"/>
      <c r="AB1257" s="538"/>
      <c r="AC1257" s="539"/>
      <c r="AD1257" s="538"/>
      <c r="AE1257" s="538"/>
      <c r="AF1257" s="538"/>
      <c r="AG1257" s="540"/>
      <c r="AH1257" s="538"/>
      <c r="AI1257" s="538"/>
      <c r="AJ1257" s="537"/>
      <c r="AK1257" s="537"/>
      <c r="AL1257" s="537"/>
      <c r="AM1257" s="537"/>
      <c r="AN1257" s="537"/>
      <c r="AO1257" s="537"/>
      <c r="AP1257" s="537"/>
      <c r="AQ1257" s="542"/>
      <c r="AR1257" s="537"/>
      <c r="AS1257" s="537"/>
    </row>
    <row r="1258" spans="1:45" ht="15.75" customHeight="1" x14ac:dyDescent="0.25">
      <c r="A1258" s="537"/>
      <c r="B1258" s="567"/>
      <c r="C1258" s="567"/>
      <c r="D1258" s="537"/>
      <c r="E1258" s="568"/>
      <c r="F1258" s="537"/>
      <c r="G1258" s="569"/>
      <c r="H1258" s="537"/>
      <c r="I1258" s="537"/>
      <c r="J1258" s="537"/>
      <c r="K1258" s="570"/>
      <c r="L1258" s="537"/>
      <c r="M1258" s="537"/>
      <c r="N1258" s="537"/>
      <c r="O1258" s="568"/>
      <c r="P1258" s="537"/>
      <c r="Q1258" s="537"/>
      <c r="R1258" s="537"/>
      <c r="S1258" s="537"/>
      <c r="T1258" s="537"/>
      <c r="U1258" s="537"/>
      <c r="V1258" s="537"/>
      <c r="W1258" s="537"/>
      <c r="X1258" s="537"/>
      <c r="Y1258" s="537"/>
      <c r="Z1258" s="537"/>
      <c r="AA1258" s="538"/>
      <c r="AB1258" s="538"/>
      <c r="AC1258" s="539"/>
      <c r="AD1258" s="538"/>
      <c r="AE1258" s="538"/>
      <c r="AF1258" s="538"/>
      <c r="AG1258" s="540"/>
      <c r="AH1258" s="538"/>
      <c r="AI1258" s="538"/>
      <c r="AJ1258" s="537"/>
      <c r="AK1258" s="537"/>
      <c r="AL1258" s="537"/>
      <c r="AM1258" s="537"/>
      <c r="AN1258" s="537"/>
      <c r="AO1258" s="537"/>
      <c r="AP1258" s="537"/>
      <c r="AQ1258" s="542"/>
      <c r="AR1258" s="537"/>
      <c r="AS1258" s="537"/>
    </row>
    <row r="1259" spans="1:45" ht="15.75" customHeight="1" x14ac:dyDescent="0.25">
      <c r="A1259" s="537"/>
      <c r="B1259" s="567"/>
      <c r="C1259" s="567"/>
      <c r="D1259" s="537"/>
      <c r="E1259" s="568"/>
      <c r="F1259" s="537"/>
      <c r="G1259" s="569"/>
      <c r="H1259" s="537"/>
      <c r="I1259" s="537"/>
      <c r="J1259" s="537"/>
      <c r="K1259" s="570"/>
      <c r="L1259" s="537"/>
      <c r="M1259" s="537"/>
      <c r="N1259" s="537"/>
      <c r="O1259" s="568"/>
      <c r="P1259" s="537"/>
      <c r="Q1259" s="537"/>
      <c r="R1259" s="537"/>
      <c r="S1259" s="537"/>
      <c r="T1259" s="537"/>
      <c r="U1259" s="537"/>
      <c r="V1259" s="537"/>
      <c r="W1259" s="537"/>
      <c r="X1259" s="537"/>
      <c r="Y1259" s="537"/>
      <c r="Z1259" s="537"/>
      <c r="AA1259" s="538"/>
      <c r="AB1259" s="538"/>
      <c r="AC1259" s="539"/>
      <c r="AD1259" s="538"/>
      <c r="AE1259" s="538"/>
      <c r="AF1259" s="538"/>
      <c r="AG1259" s="540"/>
      <c r="AH1259" s="538"/>
      <c r="AI1259" s="538"/>
      <c r="AJ1259" s="537"/>
      <c r="AK1259" s="537"/>
      <c r="AL1259" s="537"/>
      <c r="AM1259" s="537"/>
      <c r="AN1259" s="537"/>
      <c r="AO1259" s="537"/>
      <c r="AP1259" s="537"/>
      <c r="AQ1259" s="542"/>
      <c r="AR1259" s="537"/>
      <c r="AS1259" s="537"/>
    </row>
    <row r="1260" spans="1:45" ht="15.75" customHeight="1" x14ac:dyDescent="0.25">
      <c r="A1260" s="537"/>
      <c r="B1260" s="567"/>
      <c r="C1260" s="567"/>
      <c r="D1260" s="537"/>
      <c r="E1260" s="568"/>
      <c r="F1260" s="537"/>
      <c r="G1260" s="569"/>
      <c r="H1260" s="537"/>
      <c r="I1260" s="537"/>
      <c r="J1260" s="537"/>
      <c r="K1260" s="570"/>
      <c r="L1260" s="537"/>
      <c r="M1260" s="537"/>
      <c r="N1260" s="537"/>
      <c r="O1260" s="568"/>
      <c r="P1260" s="537"/>
      <c r="Q1260" s="537"/>
      <c r="R1260" s="537"/>
      <c r="S1260" s="537"/>
      <c r="T1260" s="537"/>
      <c r="U1260" s="537"/>
      <c r="V1260" s="537"/>
      <c r="W1260" s="537"/>
      <c r="X1260" s="537"/>
      <c r="Y1260" s="537"/>
      <c r="Z1260" s="537"/>
      <c r="AA1260" s="538"/>
      <c r="AB1260" s="538"/>
      <c r="AC1260" s="539"/>
      <c r="AD1260" s="538"/>
      <c r="AE1260" s="538"/>
      <c r="AF1260" s="538"/>
      <c r="AG1260" s="540"/>
      <c r="AH1260" s="538"/>
      <c r="AI1260" s="538"/>
      <c r="AJ1260" s="537"/>
      <c r="AK1260" s="537"/>
      <c r="AL1260" s="537"/>
      <c r="AM1260" s="537"/>
      <c r="AN1260" s="537"/>
      <c r="AO1260" s="537"/>
      <c r="AP1260" s="537"/>
      <c r="AQ1260" s="542"/>
      <c r="AR1260" s="537"/>
      <c r="AS1260" s="537"/>
    </row>
    <row r="1261" spans="1:45" ht="15.75" customHeight="1" x14ac:dyDescent="0.25">
      <c r="A1261" s="537"/>
      <c r="B1261" s="567"/>
      <c r="C1261" s="567"/>
      <c r="D1261" s="537"/>
      <c r="E1261" s="568"/>
      <c r="F1261" s="537"/>
      <c r="G1261" s="569"/>
      <c r="H1261" s="537"/>
      <c r="I1261" s="537"/>
      <c r="J1261" s="537"/>
      <c r="K1261" s="570"/>
      <c r="L1261" s="537"/>
      <c r="M1261" s="537"/>
      <c r="N1261" s="537"/>
      <c r="O1261" s="568"/>
      <c r="P1261" s="537"/>
      <c r="Q1261" s="537"/>
      <c r="R1261" s="537"/>
      <c r="S1261" s="537"/>
      <c r="T1261" s="537"/>
      <c r="U1261" s="537"/>
      <c r="V1261" s="537"/>
      <c r="W1261" s="537"/>
      <c r="X1261" s="537"/>
      <c r="Y1261" s="537"/>
      <c r="Z1261" s="537"/>
      <c r="AA1261" s="538"/>
      <c r="AB1261" s="538"/>
      <c r="AC1261" s="539"/>
      <c r="AD1261" s="538"/>
      <c r="AE1261" s="538"/>
      <c r="AF1261" s="538"/>
      <c r="AG1261" s="540"/>
      <c r="AH1261" s="538"/>
      <c r="AI1261" s="538"/>
      <c r="AJ1261" s="537"/>
      <c r="AK1261" s="537"/>
      <c r="AL1261" s="537"/>
      <c r="AM1261" s="537"/>
      <c r="AN1261" s="537"/>
      <c r="AO1261" s="537"/>
      <c r="AP1261" s="537"/>
      <c r="AQ1261" s="542"/>
      <c r="AR1261" s="537"/>
      <c r="AS1261" s="537"/>
    </row>
    <row r="1262" spans="1:45" ht="15.75" customHeight="1" x14ac:dyDescent="0.25">
      <c r="A1262" s="537"/>
      <c r="B1262" s="567"/>
      <c r="C1262" s="567"/>
      <c r="D1262" s="537"/>
      <c r="E1262" s="568"/>
      <c r="F1262" s="537"/>
      <c r="G1262" s="569"/>
      <c r="H1262" s="537"/>
      <c r="I1262" s="537"/>
      <c r="J1262" s="537"/>
      <c r="K1262" s="570"/>
      <c r="L1262" s="537"/>
      <c r="M1262" s="537"/>
      <c r="N1262" s="537"/>
      <c r="O1262" s="568"/>
      <c r="P1262" s="537"/>
      <c r="Q1262" s="537"/>
      <c r="R1262" s="537"/>
      <c r="S1262" s="537"/>
      <c r="T1262" s="537"/>
      <c r="U1262" s="537"/>
      <c r="V1262" s="537"/>
      <c r="W1262" s="537"/>
      <c r="X1262" s="537"/>
      <c r="Y1262" s="537"/>
      <c r="Z1262" s="537"/>
      <c r="AA1262" s="538"/>
      <c r="AB1262" s="538"/>
      <c r="AC1262" s="539"/>
      <c r="AD1262" s="538"/>
      <c r="AE1262" s="538"/>
      <c r="AF1262" s="538"/>
      <c r="AG1262" s="540"/>
      <c r="AH1262" s="538"/>
      <c r="AI1262" s="538"/>
      <c r="AJ1262" s="537"/>
      <c r="AK1262" s="537"/>
      <c r="AL1262" s="537"/>
      <c r="AM1262" s="537"/>
      <c r="AN1262" s="537"/>
      <c r="AO1262" s="537"/>
      <c r="AP1262" s="537"/>
      <c r="AQ1262" s="542"/>
      <c r="AR1262" s="537"/>
      <c r="AS1262" s="537"/>
    </row>
    <row r="1263" spans="1:45" ht="15.75" customHeight="1" x14ac:dyDescent="0.25">
      <c r="A1263" s="537"/>
      <c r="B1263" s="567"/>
      <c r="C1263" s="567"/>
      <c r="D1263" s="537"/>
      <c r="E1263" s="568"/>
      <c r="F1263" s="537"/>
      <c r="G1263" s="569"/>
      <c r="H1263" s="537"/>
      <c r="I1263" s="537"/>
      <c r="J1263" s="537"/>
      <c r="K1263" s="570"/>
      <c r="L1263" s="537"/>
      <c r="M1263" s="537"/>
      <c r="N1263" s="537"/>
      <c r="O1263" s="568"/>
      <c r="P1263" s="537"/>
      <c r="Q1263" s="537"/>
      <c r="R1263" s="537"/>
      <c r="S1263" s="537"/>
      <c r="T1263" s="537"/>
      <c r="U1263" s="537"/>
      <c r="V1263" s="537"/>
      <c r="W1263" s="537"/>
      <c r="X1263" s="537"/>
      <c r="Y1263" s="537"/>
      <c r="Z1263" s="537"/>
      <c r="AA1263" s="538"/>
      <c r="AB1263" s="538"/>
      <c r="AC1263" s="539"/>
      <c r="AD1263" s="538"/>
      <c r="AE1263" s="538"/>
      <c r="AF1263" s="538"/>
      <c r="AG1263" s="540"/>
      <c r="AH1263" s="538"/>
      <c r="AI1263" s="538"/>
      <c r="AJ1263" s="537"/>
      <c r="AK1263" s="537"/>
      <c r="AL1263" s="537"/>
      <c r="AM1263" s="537"/>
      <c r="AN1263" s="537"/>
      <c r="AO1263" s="537"/>
      <c r="AP1263" s="537"/>
      <c r="AQ1263" s="542"/>
      <c r="AR1263" s="537"/>
      <c r="AS1263" s="537"/>
    </row>
    <row r="1264" spans="1:45" ht="15.75" customHeight="1" x14ac:dyDescent="0.25">
      <c r="A1264" s="537"/>
      <c r="B1264" s="567"/>
      <c r="C1264" s="567"/>
      <c r="D1264" s="537"/>
      <c r="E1264" s="568"/>
      <c r="F1264" s="537"/>
      <c r="G1264" s="569"/>
      <c r="H1264" s="537"/>
      <c r="I1264" s="537"/>
      <c r="J1264" s="537"/>
      <c r="K1264" s="570"/>
      <c r="L1264" s="537"/>
      <c r="M1264" s="537"/>
      <c r="N1264" s="537"/>
      <c r="O1264" s="568"/>
      <c r="P1264" s="537"/>
      <c r="Q1264" s="537"/>
      <c r="R1264" s="537"/>
      <c r="S1264" s="537"/>
      <c r="T1264" s="537"/>
      <c r="U1264" s="537"/>
      <c r="V1264" s="537"/>
      <c r="W1264" s="537"/>
      <c r="X1264" s="537"/>
      <c r="Y1264" s="537"/>
      <c r="Z1264" s="537"/>
      <c r="AA1264" s="538"/>
      <c r="AB1264" s="538"/>
      <c r="AC1264" s="539"/>
      <c r="AD1264" s="538"/>
      <c r="AE1264" s="538"/>
      <c r="AF1264" s="538"/>
      <c r="AG1264" s="540"/>
      <c r="AH1264" s="538"/>
      <c r="AI1264" s="538"/>
      <c r="AJ1264" s="537"/>
      <c r="AK1264" s="537"/>
      <c r="AL1264" s="537"/>
      <c r="AM1264" s="537"/>
      <c r="AN1264" s="537"/>
      <c r="AO1264" s="537"/>
      <c r="AP1264" s="537"/>
      <c r="AQ1264" s="542"/>
      <c r="AR1264" s="537"/>
      <c r="AS1264" s="537"/>
    </row>
    <row r="1265" spans="1:45" ht="15.75" customHeight="1" x14ac:dyDescent="0.25">
      <c r="A1265" s="537"/>
      <c r="B1265" s="567"/>
      <c r="C1265" s="567"/>
      <c r="D1265" s="537"/>
      <c r="E1265" s="568"/>
      <c r="F1265" s="537"/>
      <c r="G1265" s="569"/>
      <c r="H1265" s="537"/>
      <c r="I1265" s="537"/>
      <c r="J1265" s="537"/>
      <c r="K1265" s="570"/>
      <c r="L1265" s="537"/>
      <c r="M1265" s="537"/>
      <c r="N1265" s="537"/>
      <c r="O1265" s="568"/>
      <c r="P1265" s="537"/>
      <c r="Q1265" s="537"/>
      <c r="R1265" s="537"/>
      <c r="S1265" s="537"/>
      <c r="T1265" s="537"/>
      <c r="U1265" s="537"/>
      <c r="V1265" s="537"/>
      <c r="W1265" s="537"/>
      <c r="X1265" s="537"/>
      <c r="Y1265" s="537"/>
      <c r="Z1265" s="537"/>
      <c r="AA1265" s="538"/>
      <c r="AB1265" s="538"/>
      <c r="AC1265" s="539"/>
      <c r="AD1265" s="538"/>
      <c r="AE1265" s="538"/>
      <c r="AF1265" s="538"/>
      <c r="AG1265" s="540"/>
      <c r="AH1265" s="538"/>
      <c r="AI1265" s="538"/>
      <c r="AJ1265" s="537"/>
      <c r="AK1265" s="537"/>
      <c r="AL1265" s="537"/>
      <c r="AM1265" s="537"/>
      <c r="AN1265" s="537"/>
      <c r="AO1265" s="537"/>
      <c r="AP1265" s="537"/>
      <c r="AQ1265" s="542"/>
      <c r="AR1265" s="537"/>
      <c r="AS1265" s="537"/>
    </row>
    <row r="1266" spans="1:45" ht="15.75" customHeight="1" x14ac:dyDescent="0.25">
      <c r="A1266" s="537"/>
      <c r="B1266" s="567"/>
      <c r="C1266" s="567"/>
      <c r="D1266" s="537"/>
      <c r="E1266" s="568"/>
      <c r="F1266" s="537"/>
      <c r="G1266" s="569"/>
      <c r="H1266" s="537"/>
      <c r="I1266" s="537"/>
      <c r="J1266" s="537"/>
      <c r="K1266" s="570"/>
      <c r="L1266" s="537"/>
      <c r="M1266" s="537"/>
      <c r="N1266" s="537"/>
      <c r="O1266" s="568"/>
      <c r="P1266" s="537"/>
      <c r="Q1266" s="537"/>
      <c r="R1266" s="537"/>
      <c r="S1266" s="537"/>
      <c r="T1266" s="537"/>
      <c r="U1266" s="537"/>
      <c r="V1266" s="537"/>
      <c r="W1266" s="537"/>
      <c r="X1266" s="537"/>
      <c r="Y1266" s="537"/>
      <c r="Z1266" s="537"/>
      <c r="AA1266" s="538"/>
      <c r="AB1266" s="538"/>
      <c r="AC1266" s="539"/>
      <c r="AD1266" s="538"/>
      <c r="AE1266" s="538"/>
      <c r="AF1266" s="538"/>
      <c r="AG1266" s="540"/>
      <c r="AH1266" s="538"/>
      <c r="AI1266" s="538"/>
      <c r="AJ1266" s="537"/>
      <c r="AK1266" s="537"/>
      <c r="AL1266" s="537"/>
      <c r="AM1266" s="537"/>
      <c r="AN1266" s="537"/>
      <c r="AO1266" s="537"/>
      <c r="AP1266" s="537"/>
      <c r="AQ1266" s="542"/>
      <c r="AR1266" s="537"/>
      <c r="AS1266" s="537"/>
    </row>
    <row r="1267" spans="1:45" ht="15.75" customHeight="1" x14ac:dyDescent="0.25">
      <c r="A1267" s="537"/>
      <c r="B1267" s="567"/>
      <c r="C1267" s="567"/>
      <c r="D1267" s="537"/>
      <c r="E1267" s="568"/>
      <c r="F1267" s="537"/>
      <c r="G1267" s="569"/>
      <c r="H1267" s="537"/>
      <c r="I1267" s="537"/>
      <c r="J1267" s="537"/>
      <c r="K1267" s="570"/>
      <c r="L1267" s="537"/>
      <c r="M1267" s="537"/>
      <c r="N1267" s="537"/>
      <c r="O1267" s="568"/>
      <c r="P1267" s="537"/>
      <c r="Q1267" s="537"/>
      <c r="R1267" s="537"/>
      <c r="S1267" s="537"/>
      <c r="T1267" s="537"/>
      <c r="U1267" s="537"/>
      <c r="V1267" s="537"/>
      <c r="W1267" s="537"/>
      <c r="X1267" s="537"/>
      <c r="Y1267" s="537"/>
      <c r="Z1267" s="537"/>
      <c r="AA1267" s="538"/>
      <c r="AB1267" s="538"/>
      <c r="AC1267" s="539"/>
      <c r="AD1267" s="538"/>
      <c r="AE1267" s="538"/>
      <c r="AF1267" s="538"/>
      <c r="AG1267" s="540"/>
      <c r="AH1267" s="538"/>
      <c r="AI1267" s="538"/>
      <c r="AJ1267" s="537"/>
      <c r="AK1267" s="537"/>
      <c r="AL1267" s="537"/>
      <c r="AM1267" s="537"/>
      <c r="AN1267" s="537"/>
      <c r="AO1267" s="537"/>
      <c r="AP1267" s="537"/>
      <c r="AQ1267" s="542"/>
      <c r="AR1267" s="537"/>
      <c r="AS1267" s="537"/>
    </row>
    <row r="1268" spans="1:45" ht="15.75" customHeight="1" x14ac:dyDescent="0.25">
      <c r="A1268" s="537"/>
      <c r="B1268" s="567"/>
      <c r="C1268" s="567"/>
      <c r="D1268" s="537"/>
      <c r="E1268" s="568"/>
      <c r="F1268" s="537"/>
      <c r="G1268" s="569"/>
      <c r="H1268" s="537"/>
      <c r="I1268" s="537"/>
      <c r="J1268" s="537"/>
      <c r="K1268" s="570"/>
      <c r="L1268" s="537"/>
      <c r="M1268" s="537"/>
      <c r="N1268" s="537"/>
      <c r="O1268" s="568"/>
      <c r="P1268" s="537"/>
      <c r="Q1268" s="537"/>
      <c r="R1268" s="537"/>
      <c r="S1268" s="537"/>
      <c r="T1268" s="537"/>
      <c r="U1268" s="537"/>
      <c r="V1268" s="537"/>
      <c r="W1268" s="537"/>
      <c r="X1268" s="537"/>
      <c r="Y1268" s="537"/>
      <c r="Z1268" s="537"/>
      <c r="AA1268" s="538"/>
      <c r="AB1268" s="538"/>
      <c r="AC1268" s="539"/>
      <c r="AD1268" s="538"/>
      <c r="AE1268" s="538"/>
      <c r="AF1268" s="538"/>
      <c r="AG1268" s="540"/>
      <c r="AH1268" s="538"/>
      <c r="AI1268" s="538"/>
      <c r="AJ1268" s="537"/>
      <c r="AK1268" s="537"/>
      <c r="AL1268" s="537"/>
      <c r="AM1268" s="537"/>
      <c r="AN1268" s="537"/>
      <c r="AO1268" s="537"/>
      <c r="AP1268" s="537"/>
      <c r="AQ1268" s="542"/>
      <c r="AR1268" s="537"/>
      <c r="AS1268" s="537"/>
    </row>
  </sheetData>
  <customSheetViews>
    <customSheetView guid="{6975DF87-1974-4888-B451-EE41009EA7AE}" filter="1" showAutoFilter="1">
      <pageMargins left="0.7" right="0.7" top="0.75" bottom="0.75" header="0.3" footer="0.3"/>
      <autoFilter ref="A1:AR244" xr:uid="{08B76200-692B-4531-BA55-069470E555A7}">
        <filterColumn colId="12">
          <colorFilter dxfId="0"/>
        </filterColumn>
      </autoFilter>
      <extLst>
        <ext uri="GoogleSheetsCustomDataVersion1">
          <go:sheetsCustomData xmlns:go="http://customooxmlschemas.google.com/" filterViewId="1000957669"/>
        </ext>
      </extLst>
    </customSheetView>
    <customSheetView guid="{46F3AAC9-7F2E-4BEC-8272-B93D55D9B094}" filter="1" showAutoFilter="1">
      <pageMargins left="0.7" right="0.7" top="0.75" bottom="0.75" header="0.3" footer="0.3"/>
      <autoFilter ref="A1:AS594" xr:uid="{8E31A75B-744F-4BB5-9481-4A18E9F5F4BB}">
        <filterColumn colId="13">
          <filters>
            <filter val="ANDRES CHAVEZ PAZ"/>
            <filter val="EDWIN JULIO BASTIDAS BENAVIDES"/>
            <filter val="HARVEY ALEXIS VALLEJO"/>
            <filter val="HARVEY VALLEJO NARVAEZ"/>
            <filter val="MARIO FERNADO NARANJO LOPEZ"/>
            <filter val="NENA  DEL CARMEN RAMIREZ RAMIREZ"/>
            <filter val="NENA DEL CARMEN RAMIREZ"/>
            <filter val="NILVANA DANEY INSUASTI INSUASTY"/>
            <filter val="ROSA DOLORES PABON GUERRERO"/>
            <filter val="SOFIA DIAZ CAMPAÑA"/>
            <filter val="SOFIA ISABEL DIAZ CAMPAÑA       HERNAN JAVIER GUERRERO BURBANO                                                          JANETH CRISTINA PAZ BURBANO"/>
            <filter val="SONIA ALEJANDRA ACOSTA CAICEDO"/>
          </filters>
        </filterColumn>
      </autoFilter>
      <extLst>
        <ext uri="GoogleSheetsCustomDataVersion1">
          <go:sheetsCustomData xmlns:go="http://customooxmlschemas.google.com/" filterViewId="1046614039"/>
        </ext>
      </extLst>
    </customSheetView>
    <customSheetView guid="{17D48F34-0A12-4C8C-96A7-D76F2CF28B96}" filter="1" showAutoFilter="1">
      <pageMargins left="0.7" right="0.7" top="0.75" bottom="0.75" header="0.3" footer="0.3"/>
      <autoFilter ref="A1:AS558" xr:uid="{1A0B45A3-73D1-4BEA-AB9E-ED03C71BD53C}">
        <filterColumn colId="6">
          <filters>
            <filter val="BIOEXO"/>
            <filter val="BIONEXO"/>
            <filter val="COMPRAS ELECTRONICAS"/>
          </filters>
        </filterColumn>
      </autoFilter>
      <extLst>
        <ext uri="GoogleSheetsCustomDataVersion1">
          <go:sheetsCustomData xmlns:go="http://customooxmlschemas.google.com/" filterViewId="1123295016"/>
        </ext>
      </extLst>
    </customSheetView>
    <customSheetView guid="{2AD548C5-CDA3-466F-BB44-56282F54FD9E}" filter="1" showAutoFilter="1">
      <pageMargins left="0.7" right="0.7" top="0.75" bottom="0.75" header="0.3" footer="0.3"/>
      <autoFilter ref="A1:AR245" xr:uid="{429B4F61-EEEB-4F47-8564-84724B75A11C}">
        <filterColumn colId="2">
          <filters>
            <filter val="ABC - CASA LIMPIA"/>
            <filter val="ADRIANA MAGALI DELGADO GELPUD DEPOSITO PHARMASUR"/>
            <filter val="ALEJANDRA ELIZABETH MARTINEZ MARTINEZ"/>
            <filter val="ANDRES FELIPE SILVA OSPINA"/>
            <filter val="ARMANDO BAYARDO PALACIOS OJEDA"/>
            <filter val="ASESORIAS INTEGRALES DE SALUD SAS"/>
            <filter val="ASPROMEDICA DOSIMETRIA S.A.S"/>
            <filter val="AUGUSTO BRAVO MUÑOZ"/>
            <filter val="AVANTI EMPRESA DE SERVICIOS TEMPORALES SAS"/>
            <filter val="BIONEXO COLOMBIA"/>
            <filter val="BIOPLAST S.A.S."/>
            <filter val="BRIDGECOM SAS"/>
            <filter val="CARLOS ALVEIRO ROJAS CANCHALA"/>
            <filter val="CLINIMEDICAL GROUP SAS"/>
            <filter val="CMA LABORATORIO Y TECNOLOGIA SAS"/>
            <filter val="COMERCIALIZADORA FUERTES MEJIA"/>
            <filter val="COMERCIALIZADORA Y SERVITECA HOLGIN HERMANOS"/>
            <filter val="COMPANY MEDIQBOY OC S.A.S"/>
            <filter val="CUERPO DE BOMBEROS VOLUNTARIOS PASTO"/>
            <filter val="DEIVY LASSO NOGUERA"/>
            <filter val="DENSALUD GRUPO EMPRESARIAL SAS"/>
            <filter val="DIANA GIZELLA SOLARTE SALOMON"/>
            <filter val="DIANA MELISSA SARRALDE GOMEZ"/>
            <filter val="DIANA XIMENA BURBANO DELGADO"/>
            <filter val="DIIEZ SAS"/>
            <filter val="DISCOLMEDICA LTDA"/>
            <filter val="DISCOLMEDICA S.A.S."/>
            <filter val="DISFARMA G.C. S.A.S."/>
            <filter val="DISFARMA GC S.A.S"/>
            <filter val="DISFARMA GC S.A.S."/>
            <filter val="DISMHECOL S.A.S."/>
            <filter val="DISMHECOL SAS"/>
            <filter val="DISPAPELES SAS"/>
            <filter val="DISTRIBUIDORA DE TECNOLOGIAS INGENIERIAS Y COMUNICACIONES SAS"/>
            <filter val="DISTRIBUIDORA DEL SUR PASTO SAS"/>
            <filter val="DISTRIBUIDORA SICMAFARMA S.A.S."/>
            <filter val="E.S.M LOGISTICA S.A.S"/>
            <filter val="EDGAR GUILLERMO CAMACHO VALLEJO"/>
            <filter val="ELECTRROJAPONESA"/>
            <filter val="ELIANA MARCELA ONOFRE BORJA"/>
            <filter val="EMAS"/>
            <filter val="EMMA LIGIA GARCIA LOPEZ"/>
            <filter val="ERIKA VENESSA BURBANO DELGADO"/>
            <filter val="ESTACIONES DE SERVICIO PORVENIR S.A.S"/>
            <filter val="FLOREZ VALLEJO ANGELA VIVIANA"/>
            <filter val="FREDDY FRANCISCO PAZ MARQUEZ DOTACIONES BALMER"/>
            <filter val="GENHOSPI S.A.S"/>
            <filter val="GENHOSPI SAS"/>
            <filter val="GIOVANA MARGARITA HERRERA MORENO"/>
            <filter val="GRUPO DAO S.A.S"/>
            <filter val="GRUPO DAO SAS"/>
            <filter val="GRUPO DECO COLOMBIA S.A.S"/>
            <filter val="GRUPO LEX IUSTITIA LITIGANTES CONSULTORES S.A.S"/>
            <filter val="HAROLD HUMBERTO ORTIZ CERON"/>
            <filter val="HISPOTECNICAS S.A.S"/>
            <filter val="HUGO ARMANDO BURBANO ARANGO"/>
            <filter val="ICONTEC"/>
            <filter val="INDUSTRIA NACIONAL DE MICROBIOLOGIA S.A.S"/>
            <filter val="INDUSTRIALMEDIA SA"/>
            <filter val="INFORTEC SOLUCIONES S.A.S."/>
            <filter val="INSTITUTO RADIOLOGICO DEL SUR SAS"/>
            <filter val="INVERSIONES PORVENIR COLOMBIA S.A.S"/>
            <filter val="JAIRO ELIAS ARCILA JIMENEZ"/>
            <filter val="JERSON ESTEBAN DIAZ EXTINTORES JO"/>
            <filter val="JORGE ANDRES OJEDA VILLOTA"/>
            <filter val="JOSÉ FERNANDO MORA MONTENEGRO"/>
            <filter val="JOSE MESIAS RECALDE"/>
            <filter val="JUAN CARLOS ORTIZ RODRIGUEZ COPY RENT"/>
            <filter val="JUAN PABLO MORAN ZARAMA MIRO SAS"/>
            <filter val="KAREN ANYELYS DELGADO MORENO"/>
            <filter val="LA ASOCIACION COLOMBIANA DE PERIODISTAS DEPORTIVOS - ACORD NARIÑO"/>
            <filter val="LA PREVISORA S.A"/>
            <filter val="LABORATORIOS PRONABEL S.A.S."/>
            <filter val="LISETH MELIZA ARCOS BELTRAN"/>
            <filter val="LUIS ANIBAL ARIAS BUSTOS"/>
            <filter val="LUMIRA S.A.S"/>
            <filter val="MAGALI DEL SOCORRO REALPE PALACIOS"/>
            <filter val="MAIRA ELISABETH VILLOTA ORTIZ"/>
            <filter val="MARCELA VIVIANA VERDUGO LUNA"/>
            <filter val="MEDICAL GROUP ANMA S.A.S"/>
            <filter val="MEDICAL GROUP ANMA S.A.S."/>
            <filter val="MEQ TECNOLOGIA MEDICA S.A.S."/>
            <filter val="MILTON JULIAN CERON FARINANGO"/>
            <filter val="MONICA ANDREA PEREZ MONTILLA"/>
            <filter val="NANCY AMANDA RAMOS ORDOÑEZ"/>
            <filter val="NANCY LILIANA JARAMILLO MORÁN"/>
            <filter val="NETUX S.A.S."/>
            <filter val="NORSTRAY NUART S.A.S."/>
            <filter val="NUVA S.A.S."/>
            <filter val="OXIGENOS DEL SUR LTDA"/>
            <filter val="PAOLA ANDREA SANTACRUZ BENAVIDES"/>
            <filter val="PHARMAPLUS SAS"/>
            <filter val="PROASECAL S.A.S."/>
            <filter val="PRODUCTORA Y COMERCIALIZADORA NEW STETIC"/>
            <filter val="PRODUCTOS HOSPITALARIOS S.A ."/>
            <filter val="PRODUCTOS HOSPITALARIOS SA PRO–H SA"/>
            <filter val="RAMEDICAS S.A.S"/>
            <filter val="REPRESENTACIONES PHARMA TECHNOLOGY SAS"/>
            <filter val="ROSA MIRIAM JOJOA JOSA"/>
            <filter val="SANDRA PATRICIA VALLEJO LAGOS"/>
            <filter val="SERVICIOS BIOMEDICOS DE NARIÑO SAS"/>
            <filter val="SERVINARIÑO E.U"/>
            <filter val="SLOGIC S.A.S"/>
            <filter val="SOMEB DE NARIO SALUD OCUPACIONAL SAS"/>
            <filter val="SP SISTEMAS PALACIOS LTDA"/>
            <filter val="SYNERGIA CONSULTORIA Y GESTION S.A.S"/>
            <filter val="TECHNOLOGIES S.A.S"/>
            <filter val="TECNICA ELECTROMEDICA S.A."/>
            <filter val="TISERIUM SAS"/>
            <filter val="ULTRA SCHALL DE COLOMBIA SAS"/>
            <filter val="UNISERVICE S.A.S."/>
            <filter val="VERTICAL TECH SAS"/>
            <filter val="VIVIANA MARICELA MUÑOZ CORAL"/>
            <filter val="YANETH PATRICIA FUERTES MEJIA"/>
            <filter val="YANETH PATRICIA FUERTES MEJÍA"/>
            <filter val="ZAMBRANO GOMEZ JHON EDWIN"/>
          </filters>
        </filterColumn>
      </autoFilter>
      <extLst>
        <ext uri="GoogleSheetsCustomDataVersion1">
          <go:sheetsCustomData xmlns:go="http://customooxmlschemas.google.com/" filterViewId="1133913934"/>
        </ext>
      </extLst>
    </customSheetView>
    <customSheetView guid="{5EB37C61-9669-4C34-BA09-3A2C3DBFFF8A}" filter="1" showAutoFilter="1">
      <pageMargins left="0.7" right="0.7" top="0.75" bottom="0.75" header="0.3" footer="0.3"/>
      <autoFilter ref="A1:AS1268" xr:uid="{330FCE76-0482-440E-B274-7BE08D3C9696}"/>
      <extLst>
        <ext uri="GoogleSheetsCustomDataVersion1">
          <go:sheetsCustomData xmlns:go="http://customooxmlschemas.google.com/" filterViewId="1150853961"/>
        </ext>
      </extLst>
    </customSheetView>
    <customSheetView guid="{5472AAAF-B99F-4088-86BA-4A71145BB41D}" filter="1" showAutoFilter="1">
      <pageMargins left="0.7" right="0.7" top="0.75" bottom="0.75" header="0.3" footer="0.3"/>
      <autoFilter ref="A1:AR244" xr:uid="{1D1C1E59-24F0-4D82-BF6F-D604773E2B5D}">
        <filterColumn colId="2">
          <filters>
            <filter val="ABC - CASA LIMPIA"/>
            <filter val="ADRIANA MAGALI DELGADO GELPUD DEPOSITO PHARMASUR"/>
            <filter val="ALEJANDRA ELIZABETH MARTINEZ MARTINEZ"/>
            <filter val="ANDRES FELIPE SILVA OSPINA"/>
            <filter val="ARMANDO BAYARDO PALACIOS OJEDA"/>
            <filter val="ASESORIAS INTEGRALES DE SALUD SAS"/>
            <filter val="ASPROMEDICA DOSIMETRIA S.A.S"/>
            <filter val="AUGUSTO BRAVO MUÑOZ"/>
            <filter val="AVANTI EMPRESA DE SERVICIOS TEMPORALES SAS"/>
            <filter val="BIONEXO COLOMBIA"/>
            <filter val="BIOPLAST S.A.S."/>
            <filter val="BRIDGECOM SAS"/>
            <filter val="CARLOS ALVEIRO ROJAS CANCHALA"/>
            <filter val="CLINIMEDICAL GROUP SAS"/>
            <filter val="CMA LABORATORIO Y TECNOLOGIA SAS"/>
            <filter val="COMERCIALIZADORA FUERTES MEJIA"/>
            <filter val="COMERCIALIZADORA Y SERVITECA HOLGIN HERMANOS"/>
            <filter val="COMPANY MEDIQBOY OC S.A.S"/>
            <filter val="CUERPO DE BOMBEROS VOLUNTARIOS PASTO"/>
            <filter val="DEIVY LASSO NOGUERA"/>
            <filter val="DENSALUD GRUPO EMPRESARIAL SAS"/>
            <filter val="DIANA GIZELLA SOLARTE SALOMON"/>
            <filter val="DIANA MELISSA SARRALDE GOMEZ"/>
            <filter val="DIANA XIMENA BURBANO DELGADO"/>
            <filter val="DIIEZ SAS"/>
            <filter val="DISCOLMEDICA LTDA"/>
            <filter val="DISCOLMEDICA S.A.S."/>
            <filter val="DISFARMA G.C. S.A.S."/>
            <filter val="DISFARMA GC S.A.S"/>
            <filter val="DISFARMA GC S.A.S."/>
            <filter val="DISMHECOL S.A.S."/>
            <filter val="DISMHECOL SAS"/>
            <filter val="DISPAPELES SAS"/>
            <filter val="DISTRIBUIDORA DE TECNOLOGIAS INGENIERIAS Y COMUNICACIONES SAS"/>
            <filter val="DISTRIBUIDORA DEL SUR PASTO SAS"/>
            <filter val="DISTRIBUIDORA SICMAFARMA S.A.S."/>
            <filter val="E.S.M LOGISTICA S.A.S"/>
            <filter val="EDGAR GUILLERMO CAMACHO VALLEJO"/>
            <filter val="ELECTRROJAPONESA"/>
            <filter val="ELIANA MARCELA ONOFRE BORJA"/>
            <filter val="EMAS"/>
            <filter val="EMMA LIGIA GARCIA LOPEZ"/>
            <filter val="ERIKA VENESSA BURBANO DELGADO"/>
            <filter val="ESTACIONES DE SERVICIO PORVENIR S.A.S"/>
            <filter val="FLOREZ VALLEJO ANGELA VIVIANA"/>
            <filter val="FREDDY FRANCISCO PAZ MARQUEZ DOTACIONES BALMER"/>
            <filter val="GENHOSPI S.A.S"/>
            <filter val="GENHOSPI SAS"/>
            <filter val="GIOVANA MARGARITA HERRERA MORENO"/>
            <filter val="GRUPO DAO S.A.S"/>
            <filter val="GRUPO DAO SAS"/>
            <filter val="GRUPO DECO COLOMBIA S.A.S"/>
            <filter val="GRUPO LEX IUSTITIA LITIGANTES CONSULTORES S.A.S"/>
            <filter val="HAROLD HUMBERTO ORTIZ CERON"/>
            <filter val="HISPOTECNICAS S.A.S"/>
            <filter val="HUGO ARMANDO BURBANO ARANGO"/>
            <filter val="ICONTEC"/>
            <filter val="INDUSTRIA NACIONAL DE MICROBIOLOGIA S.A.S"/>
            <filter val="INDUSTRIALMEDIA SA"/>
            <filter val="INFORTEC SOLUCIONES S.A.S."/>
            <filter val="INSTITUTO RADIOLOGICO DEL SUR SAS"/>
            <filter val="INVERSIONES PORVENIR COLOMBIA S.A.S"/>
            <filter val="JAIRO ELIAS ARCILA JIMENEZ"/>
            <filter val="JERSON ESTEBAN DIAZ EXTINTORES JO"/>
            <filter val="JORGE ANDRES OJEDA VILLOTA"/>
            <filter val="JOSÉ FERNANDO MORA MONTENEGRO"/>
            <filter val="JOSE MESIAS RECALDE"/>
            <filter val="JUAN CARLOS ORTIZ RODRIGUEZ COPY RENT"/>
            <filter val="JUAN PABLO MORAN ZARAMA MIRO SAS"/>
            <filter val="KAREN ANYELYS DELGADO MORENO"/>
            <filter val="LA ASOCIACION COLOMBIANA DE PERIODISTAS DEPORTIVOS - ACORD NARIÑO"/>
            <filter val="LA PREVISORA S.A"/>
            <filter val="LABORATORIOS PRONABEL S.A.S."/>
            <filter val="LISETH MELIZA ARCOS BELTRAN"/>
            <filter val="LUIS ANIBAL ARIAS BUSTOS"/>
            <filter val="LUMIRA S.A.S"/>
            <filter val="MAGALI DEL SOCORRO REALPE PALACIOS"/>
            <filter val="MAIRA ELISABETH VILLOTA ORTIZ"/>
            <filter val="MARCELA VIVIANA VERDUGO LUNA"/>
            <filter val="MEDICAL GROUP ANMA S.A.S"/>
            <filter val="MEDICAL GROUP ANMA S.A.S."/>
            <filter val="MEQ TECNOLOGIA MEDICA S.A.S."/>
            <filter val="MILTON JULIAN CERON FARINANGO"/>
            <filter val="MONICA ANDREA PEREZ MONTILLA"/>
            <filter val="NANCY AMANDA RAMOS ORDOÑEZ"/>
            <filter val="NANCY LILIANA JARAMILLO MORÁN"/>
            <filter val="NETUX S.A.S."/>
            <filter val="NORSTRAY NUART S.A.S."/>
            <filter val="NUVA S.A.S."/>
            <filter val="OXIGENOS DEL SUR LTDA"/>
            <filter val="PAOLA ANDREA SANTACRUZ BENAVIDES"/>
            <filter val="PHARMAPLUS SAS"/>
            <filter val="PROASECAL S.A.S."/>
            <filter val="PRODUCTORA Y COMERCIALIZADORA NEW STETIC"/>
            <filter val="PRODUCTOS HOSPITALARIOS S.A ."/>
            <filter val="PRODUCTOS HOSPITALARIOS SA PRO–H SA"/>
            <filter val="RAMEDICAS S.A.S"/>
            <filter val="REPRESENTACIONES PHARMA TECHNOLOGY SAS"/>
            <filter val="SANDRA PATRICIA VALLEJO LAGOS"/>
            <filter val="SERVICIOS BIOMEDICOS DE NARIÑO SAS"/>
            <filter val="SERVINARIÑO E.U"/>
            <filter val="SLOGIC S.A.S"/>
            <filter val="SOMEB DE NARIO SALUD OCUPACIONAL SAS"/>
            <filter val="SP SISTEMAS PALACIOS LTDA"/>
            <filter val="SYNERGIA CONSULTORIA Y GESTION S.A.S"/>
            <filter val="TECHNOLOGIES S.A.S"/>
            <filter val="TECNICA ELECTROMEDICA S.A."/>
            <filter val="TISERIUM SAS"/>
            <filter val="ULTRA SCHALL DE COLOMBIA SAS"/>
            <filter val="UNISERVICE S.A.S."/>
            <filter val="VERTICAL TECH SAS"/>
            <filter val="VIVIANA MARICELA MUÑOZ CORAL"/>
            <filter val="YANETH PATRICIA FUERTES MEJIA"/>
            <filter val="YANETH PATRICIA FUERTES MEJÍA"/>
            <filter val="ZAMBRANO GOMEZ JHON EDWIN"/>
          </filters>
        </filterColumn>
      </autoFilter>
      <extLst>
        <ext uri="GoogleSheetsCustomDataVersion1">
          <go:sheetsCustomData xmlns:go="http://customooxmlschemas.google.com/" filterViewId="1174853461"/>
        </ext>
      </extLst>
    </customSheetView>
    <customSheetView guid="{149346C2-D057-4E13-8881-A86ACBE3CCE0}" filter="1" showAutoFilter="1">
      <pageMargins left="0.7" right="0.7" top="0.75" bottom="0.75" header="0.3" footer="0.3"/>
      <autoFilter ref="A1:AR244" xr:uid="{F2864533-D8F2-469B-88A7-FD1DE6520E8C}">
        <filterColumn colId="12">
          <filters>
            <filter val="-"/>
            <filter val="01/03/2022"/>
            <filter val="01/05/2022"/>
            <filter val="01/09/2022"/>
            <filter val="03/07/2022"/>
            <filter val="05/28/2022"/>
            <filter val="06/04/2022"/>
            <filter val="06/05/2022"/>
            <filter val="08/06/2022"/>
            <filter val="08/08/2022"/>
            <filter val="09/07/2022"/>
            <filter val="1/15/2022"/>
            <filter val="1/31/2022"/>
            <filter val="10/04/2022"/>
            <filter val="10/07/2022"/>
            <filter val="11/03/2022"/>
            <filter val="11/7/2022"/>
            <filter val="12/09/2022"/>
            <filter val="12/31/2022"/>
            <filter val="13/06/2022"/>
            <filter val="13/09/2022"/>
            <filter val="14/05/2022"/>
            <filter val="15/02/2022"/>
            <filter val="15/06/2022"/>
            <filter val="16/05/2022"/>
            <filter val="17/05/2022"/>
            <filter val="17/07/2022"/>
            <filter val="18/09/2022"/>
            <filter val="19/05/2022"/>
            <filter val="19/06/2022"/>
            <filter val="19/07/2022"/>
            <filter val="19/09/2022"/>
            <filter val="19/11/2022"/>
            <filter val="19/4/2022"/>
            <filter val="19/5/2022"/>
            <filter val="20/04/2022"/>
            <filter val="20/05/2022"/>
            <filter val="20/07/2022"/>
            <filter val="20/12/2022"/>
            <filter val="21/06/2022"/>
            <filter val="21/09/2022"/>
            <filter val="22/08/2022"/>
            <filter val="23/06/2022"/>
            <filter val="23/08/2022"/>
            <filter val="24/05/2022"/>
            <filter val="24/06/2022"/>
            <filter val="24/08/2022"/>
            <filter val="24/09/2022"/>
            <filter val="26/09/2022"/>
            <filter val="27/05/2022"/>
            <filter val="27/09/2022"/>
            <filter val="27/1/2022"/>
            <filter val="28/02/2022"/>
            <filter val="28/05/2022"/>
            <filter val="28/06/2022"/>
            <filter val="28/08/2022"/>
            <filter val="28/09/2022"/>
            <filter val="28/2/2022"/>
            <filter val="30/010/2022"/>
            <filter val="30/03/2022"/>
            <filter val="30/04/2022"/>
            <filter val="30/06/2022"/>
            <filter val="30/08/2022"/>
            <filter val="30/09/2022"/>
            <filter val="30/10/2022"/>
            <filter val="30/11/2022"/>
            <filter val="30/12/2022"/>
            <filter val="30/6/2022"/>
            <filter val="30/9/2022"/>
            <filter val="31/010/2022"/>
            <filter val="31/03/2022"/>
            <filter val="31/05/2022"/>
            <filter val="31/07/2022"/>
            <filter val="31/08/2022"/>
            <filter val="31/10/2022"/>
            <filter val="31/12/2022"/>
            <filter val="31/3/2022"/>
            <filter val="31/5/2022"/>
            <filter val="31/7/2022"/>
            <filter val="5/1/2022"/>
            <filter val="8/31/2020"/>
            <filter val="9/30/2022"/>
          </filters>
        </filterColumn>
        <filterColumn colId="37">
          <filters>
            <filter val="1"/>
            <filter val="3"/>
            <filter val="4"/>
          </filters>
        </filterColumn>
      </autoFilter>
      <extLst>
        <ext uri="GoogleSheetsCustomDataVersion1">
          <go:sheetsCustomData xmlns:go="http://customooxmlschemas.google.com/" filterViewId="1205844741"/>
        </ext>
      </extLst>
    </customSheetView>
    <customSheetView guid="{78D304D4-153F-416D-BC98-C7ABC4AD3C02}" filter="1" showAutoFilter="1">
      <pageMargins left="0.7" right="0.7" top="0.75" bottom="0.75" header="0.3" footer="0.3"/>
      <autoFilter ref="A1:AR571" xr:uid="{4BC37202-1733-4CCA-A451-BB7A8C7D355A}">
        <filterColumn colId="8">
          <filters>
            <filter val="ADMINISTRAR EL PLAN DE MEDIOS DE LA EMPRESA SOCIAL DEL ESTADO PASTO SALUD E.S.E EN CUMPLIMIENTO DE SU MISION INSTITUCIONAL, EN MEDIOS RADIALES, TELEVISIVOS Y ESCRITOS."/>
            <filter val="ADQUISICION DE CHALECOS Y PANTALONES PARA EL PERSONAL QUE CONFORMA LA BRIGADA DE EMERGENCIA DE LA EMPRESA SOCIAL DEL ESTADO PASTO SALUD E.S.E."/>
            <filter val="ARRENDAMIENTO DE UN INMUEBLE UBICADO EN EL SECTOR DEL PUERTO DEL CORREGIMIENTO DEL ENCANO PARA EL PARQUEO DE LA AMBULANCIA."/>
            <filter val="COMPRA DE CARTUCHO DE MANILLAS PARA ADULTOS E INFANTES PARA LA IDENTIFICACION DE PACIENTES EN LAS AREAS DE URGENCIAS DE LA EMPRESA SOCIAL DEL ESTADO PASTO SALUD ESE."/>
            <filter val="COMPRA DE CORTINAS PARA LA DOTACION DE LAS REAS DE OBSERVACIN DEL HOSPITAL CIVIL, DE ACUERDO CON LAS ESPECIFICACIONES TECNICAS DEFINIDAS EN LOS ESTUDIOS PREVIOS."/>
            <filter val="COMPRA DE ELEMENTOS DE PAPELERIA Y UTILES DE OFICINA PARA LA EMPRESA SOCIAL DEL ESTADO PASTO SALUD ESE"/>
            <filter val="COMPRA DE ELEMENTOS PROMOCIONALES ALUSIVOS A LA EMPRESA SOCIAL DEL ESTADO PASTO SALUD E.S.E. PARA LA CAMPAÑA DOSIS DE AMOR, COMO PARTE DEL PLAN DE HUMANIZACION"/>
            <filter val="COMPRA DE EQUIPOS BIOMEDICOS INDUSTRIALES DE USO HOSPITALARIO Y MUEBLES HOSPITALARIOS. PARA LA EMPRESA SOCIAL DEL ESTADO PASTO SALUD E.E.S."/>
            <filter val="COMPRA DE EQUIPOS BIOMEDICOS, INDUSTRIALES DE USO HOSPITALARIO Y ELEMENTOS DE USO HOSPITALARIO DE ACUERDO AL PLAN ANUAL DE ADQUISICIONES DE PASTO SALUD E.S.E 2022, PARA LAS DIFERENTES IPS QUE CONFORMAN LAS REDES PRESTADORAS DE SERVICIOS EN SALUD"/>
            <filter val="COMPRA DE EQUIPOS BIOMÉDICOS, INDUSTRIALES DE USO HOSPITALARIO Y ELEMENTOS DE USO HOSPITALARIO DE ACUERDO AL PLAN ANUAL DE ADQUISICIONES DE PASTO SALUD E.S.E 2022, PARA LAS DIFERENTES IPS QUE CONFORMAN LAS REDES PRESTADORAS DE SERVICIOS EN SALUD"/>
            <filter val="COMPRA DE EQUIPOS BIOMEDICOS, INDUSTRIALES DE USO HOSPITALARIO Y ELEMENTOS DE USO HOSPITALARIO DE ACUERDO AL PLAN ANUAL DE ADQUISICIONES DE PASTO SALUD E.S.E 2022, PARA LAS DIFERENTES IPS QUE CONFORMAN LAS REDES PRESTADORAS DE SERVICIOS EN SALUD."/>
            <filter val="COMPRA DE EQUIPOS BIOMEDICOS, INDUSTRIALES DE USO HOSPITALARIO Y MUEBLES HOSPITALARIOS PARA LA E.S.E PASTO SALUD E.S.E"/>
            <filter val="COMPRA DE EQUIPOS BIOMEDICOS, INDUSTRIALES DE USO HOSPITALARIO Y MUEBLES HOSPITALARIOS, PARA LA EMPRESA SOCIAL DEL ESTADO PASTO SALUD ESE"/>
            <filter val="COMPRA DE EYECTORES DE SALIVA PARA DOTAR LOS CONSULTORIOS ODONTOLOGICOS DE LOS CENTROS DE SALUD DE PASTO SALUD ESE"/>
            <filter val="COMPRA DE INSTRUMENTAL ODONTOLOGICO Y ELEMENTOS                          DE USO HOSPITALARIOS  DE ACUERDO AL PLAN ANUAL DE                ADQUISICIONES DE PASTO SALUD ESE 2022 PARA LAS                    DIFERENTES SEDES LA CONFORMAN"/>
            <filter val="COMPRA DE INSTRUMENTAL ODONTOLOGICO Y ELEMENTOS DE USO HOSPITALARIO DE ACUERDO AL PLAN ANUAL DE ADQUISICIONES DE PASTO SALUD ESE 2022 PARA LAS DIFERENTES SEDES LA CONFORMAN."/>
            <filter val="COMPRA DE MOBILIARIO PARA LA EMPRESA SOCIAL DEL ESTADO PASTO SALUD ESE."/>
            <filter val="COMPRA DE MOBILIARIO PARA LA ESE PASTO SALUD ESE"/>
            <filter val="COMPRA VENTA DE ELEMENTOS DE ASEO PARA DOTAR LAS 22 SEDES Y SEDE ADMINISTRATIVA DE PASTO SALUD ESE."/>
            <filter val="COMPRA VENTA DE EQUIPOS DE COMUNICACIONES Y SISTEMAS PARA LA EMPRESA SOCIAL DEL ESTADO PASTO SALUD E.S.E"/>
            <filter val="COMPRA VENTA DE EQUIPOS DE COMUNICACIONES Y SISTEMAS PARA LA EMPRESA SOCIAL DEL ESTADO PASTO SALUD E.S.E."/>
            <filter val="COMPRA VENTA DE EQUIPOS DE COMUNICACIONES Y SISTEMAS PARA LA EMPRESA SOCIAL DEL ESTADO PASTO SALUD ESE"/>
            <filter val="COMPRA VENTA DE EQUIPOS DE SISTEMAS PARA LA EMPRESA SOCIAL DEL ESTADO PASTO SALUD E.S.E"/>
            <filter val="COMPRA VENTA DE EQUIPOS DE SISTEMAS, COMUNICACIONES Y ELECTRICOS, PARA LA EMPRESA SOCIAL DEL ESTADO PASTO SALUD E.S.E."/>
            <filter val="COMPRA VENTA LICENCIA VEEAM BACKUP REPLICATION PERPETUO."/>
            <filter val="COMPRA VENTA LICENCIAS ENDPOINT ANTIVIRUS ANTIRANSOMWARE SOPHOS."/>
            <filter val="COMPRAVENTA DE 4 LICENCIAS DEL SOFTWARE DE INTELIGENCIA DE NEGOCIOS POWER BI PRO"/>
            <filter val="COMPRAVENTA DE BOLSAS DE PAPEL PARA LA ENTREGA DE MEDICAMENTOS EN LOS SERVICIOS FARMACEUTICOS DE LOS CENTROS DE SALUD DE LA EMPRESA SOCIAL DEL ESTADO PASTO SALUD ESE"/>
            <filter val="COMPRAVENTA DE CARTUCHO DE MANILLAS PARA ADULTOS E INFANTES PARA LA IDENTIFICACION DE PACIENTES DE LA EMPRESA SOCIAL DEL ESTADO PASTO SALUD E.S.E"/>
            <filter val="COMPRAVENTA DE DOCE KITS PEDIATRICOS ESCALA ABREVIADA DEL DESARROLLO EAD 3, PARA DOTAR LAS CUATRO REDES DE LA EMPRESA SOCIAL DEL ESTADO PASTO SALUD ESE."/>
            <filter val="COMPRAVENTA DE EQUIPOS BIOMEDICOS, INDUSTRIALES DE USO HOSPITALARIO Y ELEMENTOS DE USO HOSPITALARIO DE ACUERDO AL PLAN ANUAL DE ADQUISICIONES DE PASTO SALUD E.S.E 2022, PARA LAS DIFERENTES IPS QUE CONFORMAN LAS REDES PRESTADORAS DE SERVICIOS EN SALUD"/>
            <filter val="COMPRAVENTA DE EQUIPOS DE COMUNICACION Y SISTEMAS PARA LA ESE PASTO SALUD ESE"/>
            <filter val="COMPRAVENTA DE EQUIPOS DE COMUNICACIONES Y SISTEMAS PARA LA E.S.E. PASTO SALUD E.S.E"/>
            <filter val="COMPRAVENTA DE EQUIPOS DE COMUNICACIONES Y SISTEMAS PARA LA EMPRESA SOCIAL DEL ESTADO PASTO SALUD E.S.E."/>
            <filter val="COMPRAVENTA DE EQUIPOS DE COMUNICACIONES Y SISTEMAS PARA LA EMPRESA SOCIAL DEL ESTADO PASTO SALUD E.S.E. PASTO SALUD E.S.E"/>
            <filter val="COMPRAVENTA DE MEDICAMENTOS EN LAS CANTIDADES ESTABLECIDAS EN EL ANEXO 1, EL CUAL HACE PARTE INTEGRAL DEL CONTRATO, PARA LA ESE PASTO SALUD E.S.E"/>
            <filter val="COMPRAVENTA DE MUGS PERSONALIZADOS PARA LOS TRABAJADORES DE LA EMPRESA SOCIAL DEL ESTADO PASTO SALUD E.S.E, EN CUMPLIMIENTO AL PLAN DE BIENESTAR 2022."/>
            <filter val="COMPRAVENTA LICENCIA PARA EL USO DE LA PLATAFORMA WORKSPACE PARA LA EMPRESA SOCIAL DEL ESTADO PASTO SALUD ESE"/>
            <filter val="CONTRATAR EL SUMINISTRO DE ELEMENTOS CATEGORIZADOS EN LA LINEA DE CONSUMO MATERIALES Y SUMINISTROS, DE ACUERDO A LAS NECESIDADES IDENTIFICADAS PARA DOTAR LAS 22 IPS Y SEDE ADMINISTRATIVA DE LA EMPRESA SOCIAL DEL ESTADO PASTO SALUD ESE"/>
            <filter val="CONTRATAR EL SUMINISTRO DE ELEMENTOS CATEGORIZADOS EN LA LINEA DE CONSUMO MATERIALES Y SUMINISTROS, DE ACUERDO A LAS NECESIDADES IDENTIFICADAS PARA DOTAR LOS 22 CENTROS DE SALUD Y SEDE ADMINISTRATIVA DE LA EMPRESA SOCIAL DEL ESTADO PASTO SALUD ESE"/>
            <filter val="CONTRATAR EL SUMINISTRO DE ELEMENTOS CATEGORIZADOS EN LA LINEA DE CONSUMO MATERIALES Y SUMINISTROS, DE ACUERDO A LAS NECESIDADES IDENTIFICADASPARA DOTAR LAS 22 IPS Y SEDE ADMINISTRATIVA DE LA EMPRESA SOCIAL DEL ESTADO PASTO SALUD ESE ."/>
            <filter val="CONTRATAR EL SUMINISTRO DE ELEMENTOS DE ASEO PARA DOTAR LAS 22 IPS Y SEDE ADMINISTRATIVA DE LA EMPRESA SOCIAL DEL ESTADO PASTO SALUD ESE"/>
            <filter val="CONTRATAR EL SUMINISTRO DE ELEMENTOS DE ASEO PARA DOTAR LAS 22 IPS Y SEDE ADMINISTRATIVA DE LA EMPRESA SOCIAL DEL ESTADO PASTO SALUD ESE, EL CUAL HACE PARTE INTEGRAL DEL CONTRATO. PARA LA ESE PASTO SALUD."/>
            <filter val="CONTRATAR EL SUMINISTRO DE ELEMENTOS DE PAPELERIA Y UTILES DE OFICINA PARA LA EMPRESA SOCIAL DEL ESTADO PASTO SALUD ESE"/>
            <filter val="CONTRATAR EL SUMINISTRO DE PAPELERIA Y ELEMENTOS PREIMPRESOS PARA DOTAR A LAS 23 IPS Y SEDE ADMINISTRATIVA DE LA EMPRESA SOCIAL DEL ESTADO PASTO SALUD E.S.E"/>
            <filter val="CONTRATAR LA COMPRA DE EYECTORES DE SALIVA PARA DOTAR LOS CONSULTORIOS ODONTOLOGICOS DE LOS CENTROS DE SALUD DE PASTO SALUD ESE DE ACUERDO A LAS SIGUIENTES ESPECIFICACIONES TECNICAS"/>
            <filter val="CONTRATAR LA PRESTACION DE SERVICIO POR EXTERNALIZACION DE MEDICINA Y PROCEDIMIENTOS EN GINECOLOGIA"/>
            <filter val="CONTRATAR LA PRESTACION DE SERVICIOS MEDICOS ESPECIALIZADOS EN PATOLOGIA"/>
            <filter val="CONTRATAR LA PRESTACION DE SERVICIOS POR EXTERNALIZACION DE CONSULTA MEDICA POR ESPECIALISTA EN MEDICINA PEDIATRIA PARA SERVICIOS CONSULTA EXTERNA, URGENCIAS, OBSERVACION, HOSPITALIZACION Y PARTOS EN MODALIDADES DE CONSULTA E INTERCONSULTA Y CONTROLES"/>
            <filter val="CONTRATAR LA PRESTACION DEL SERVICIO DE MENSAJERIA O CORRESPONDENCIA ORDINARIA QUE GENERA LA EMPRESA SOCIAL DEL ESTADO PASTO SALUD ESE"/>
            <filter val="CONTRATAR LA PRESTACION DEL SERVICIO POR EXTERENALOZACION DE CONSULTA MEDICA POR ESPECIALISTA EN MEDICINA INTERNA PARA SERVICIOS CONSULTA EXTERNA, URGENCIAS, OBSERVACION Y HOSPITALIZACION EN MODALIDADES DE CONSULTA E INTERCONSULTA Y CONTROLES"/>
            <filter val="CONTRATAR LA PRESTACION DEL SERVICIO POR EXTERNALIZACION DE CONSULTA MEDICA POR ESPECIALISTA EN GINECOLOGIA PARA CONSULTA EXTERNA"/>
            <filter val="CONTRATAR LA PRESTACION DEL SERVICIO POR EXTERNALIZACION DE CONSULTA MEDICA POR ESPECIALISTA EN MEDICINA INTERNA PARA SERVICIOS CONSULTA EXTERNA, URGENCIAS, OBSERVACION Y HOSPITALIZACION EN MODALIDADES DE CONSULTA E INTERCONSULTA Y CONTROLES."/>
            <filter val="Contratar la prestación del servicio por externalización de Lectura de citologías para consulta externa"/>
            <filter val="DISEÑO, SUMINISTRO E INSTALACION DE LA SEÑALIZACION NORMATIVA PARA LAS AREAS DE LAS SEDES QUE HACEN PARTE DE LA EMPRESA SOCIAL DEL ESTADO PASTO SAUD E.S.E"/>
            <filter val="EJECUTAR LAS ACTIVIDADES CORRESPONDIENTES A LA REPOTENCIACION DE LA PLANTA ELECTRICA UBICADA EN LA SEDE CENTRO HOSPITAL LA ROSA CON EL FIN DE GARANTIZAR EL SUMINISTRO ELECTRICO DE TODA LA SEDE."/>
            <filter val="EL CONTRATISTA SE COMPROMETE A DESARROLLAR TALLERES DE CAPACITACION DIRIGIDOS A FORTALECER LOS PROCESOS DE FORMACION E INFORMACION DE LAS ASOCIACIONES DE USUARIOS Y LIDERES COMUNALES DE LA EMPRESA SOCIAL DEL ESTADO PASTO SALUD ESE"/>
            <filter val="EL CONTRATISTA SE COMPROMETE A PRESTAR EL SERVICIO DE DESARROLLO DE REQUERIMIENTOS WEB SERVICES"/>
            <filter val="EL CONTRATISTA SE COMPROMETE A PRESTAR SUS SERVICIOS PARA DESARROLLAR ACTIVIDADES DEPORTIVAS DIRIGIDAS A LOS SERVIDORES PÚBLICOS DE LA ESE PASTO SALUD ENCAMINADOS A A LA EJECUCIÓN DEL COMPONENTE DEPORTIVO"/>
            <filter val="EL CONTRATISTA SE COMPROMETE CON LA EMPRESA A LA PRESTACION DEL SERVICIO SEGURIDAD PERIMETRAL ADMINISTRADA PARA LA EMPRESA SOCIAL DEL ESTADO PASTO SALUD"/>
            <filter val="EL CONTRATISTA SE COMPROMETE CON LA EMPRESA SOCIAL DEL ESTADO PASTO SALUD ESE, A LA PRESTACION DE SERVICIOS DE AUDITORIA DE SEGUIMIENTO AÑO 1 A LA CERTIFICACION DEL SISTEMA DE GESTION DE CALIDAD BAJO LA NORMA NTC ISO 90012015 Y FORMACION EMPRESARIAL"/>
            <filter val="EL CONTRATISTA SE COMPROMETE PARA CON LA E.S.E. PASTO SALUD E.S.E., A LA PRESTACION DEL SERVICIO POR EXTERNALIZACION DE TOMA Y LECTURA DE ECOGRAFIAS"/>
            <filter val="EL CONTRATISTA SE COMPROMETE PARA CON LA EMPRESA SOCIAL DEL ESTADO PASTO SALUD E.S.E, A PRESTAR SUS SERVICIOS PROFESIONALES DIRIGIDOS A  APOYAR LOS PROGRAMAS DE CRONICOS Y DE PROMOCION Y MANTENIMIENTO DE LA SALUD DE LA EMPRESA"/>
            <filter val="EL CONTRATISTA SE COMPROMETE PARA CON LA EMPRESA SOCIAL DEL ESTADO PASTO SALUD E.S.E. A PRESTAR SUS SERVICIOS PROFESIONALES COMO COMUNICADOR SOCIAL Y PERIODISTA EN LA EMPRESA SOCIAL DEL ESTADO PASTO SALUD E.S.E."/>
            <filter val="EL CONTRATISTA SE COMPROMETE PARA CON LA EMPRESA SOCIAL DEL ESTADO PASTO SALUD ESE A EFECTUAR EL ACOMPAÑAMIENTO ESPECIALIZADO PARA EL DIAGNOSTICO EN LA MEJORA CONTINUA DE LOS ESTANDARES DE ACREDITACION"/>
            <filter val="EL CONTRATISTA SE COMPROMETE PARA CON LA EMPRESA SOCIAL DEL ESTADO PASTO SALUD ESE A PRESTAR SUS SERVICIOS COMO SOCIOLOGO DEL PROCESO MODO PEDAGOGICO, SEGUN ANEXO TECNICO DE ESTA VIGENCIA, PARA DAR CUMPLIMIENTO AL CONTRATO INTERADMINISTRATIVO 20222696"/>
            <filter val="EL CONTRATISTA SE COMPROMETE PARA CON LA EMPRESA SOCIAL DEL ESTADO PASTO SALUD ESE A PRESTAR SUS SERVICIOS COMO TECNOLOGO EN PROMOCION DE LA SALUD, PARA REALIZAR LAS ACTIVIDADES ESTABLECIDAS EN LA DIMENSION SALUD AMBIENTAL,"/>
            <filter val="EL CONTRATISTA SE COMPROMETE PARA CON LA EMPRESA SOCIAL DEL ESTADO PASTO SALUD ESE A PRESTAR SUS SERVICIOS PROFESIONALES COMO QUÍMICO FARMACÉUTICO EN EL DESARROLLO DE LAS ACTIVIDADES DEL PROGRAMA DE ATENCIÓN FARMACÉUTICA EN LA RED NORTE Y RED ORIENTE."/>
            <filter val="EL CONTRATISTA SE COMPROMETE PARA CON LA EMPRESA SOCIAL DEL ESTADO PASTO SALUD ESE A PRESTAR SUS SERVICIOS PROFESIONALES COMO QUIMICO FARMACEUTICO EN EL DESARROLLO DE LAS ACTIVIDADES DEL PROGRAMA DE ATENCION FARMACEUTICA EN LA RED SUR Y RED OCCIDENTE"/>
            <filter val="EL CONTRATISTA SE COMPROMETE PARA CON LA EMPRESA SOCIAL DEL ESTADO PASTO SALUD ESE A PRESTAR SUS SERVICIOS PROFESIONALES COMO QUIMICO FARMACEUTICO EN EL DESARROLLO DE LAS ACTIVIDADES DEL PROGRAMA DE ATENCION FARMACEUTICA EN LA RED SUR Y RED OCCIDENTE."/>
            <filter val="EL CONTRATISTA SE COMPROMETE PARA CON LA EMPRESA SOCIAL DEL ESTADO PASTO SALUD ESE A PRESTAR SUS SERVICIOS TECNICOS PARA APOYAR LAS ACTIVIDADES QUE SE ADELANTAN EN LA OFICINA ASESORA JURIDICA."/>
            <filter val="EL CONTRATISTA SE COMPROMETE PARA CON LA EMPRESA SOCIAL DEL ESTADO PASTO SALUD ESE PRESTAR SUS SERVICIOS PROFESIONALES COMO QUÍMICO FARMACÉUTICO EN EL DESARROLLO DE LAS ACTIVIDADES DEL PROGRAMA DE ATENCIÓN FARMACÉUTICA EN LA RED NORTE Y RED ORIENTE"/>
            <filter val="EL CONTRATISTA SE COMPROMETE PARA CON LA EMPRESA SOCIAL DEL ESTADO PASTO SALUD ESE, A PRESTAR LOS SERVICIOS PROFESIONALES DIRIGIDOS A POYAR LOS PROGRAMAS CRONICOS Y DE PROMOCION Y MANTENIMIENTO DE LA SALUD DE LA EMPRESA"/>
            <filter val="EL CONTRATISTA SE COMPROMETE PARA CON PASTO SALUD E.S.E., A DESARROLLAR 15 TALLERES 3 HORAS CADA UNO DIRIGIDO A FORTALECER LOS MECANISMOS DE PARTICIPACION CIUDADANA DE LOS GRUPOS DE INTERES DE PASTO SALUD E.S.E"/>
            <filter val="El contratista se obliga a la  venta  del   medicamento  en la cantidad establecida en el  anexo 1, el cual hace parte integral del contrato. Para la ESE Pasto Salud"/>
            <filter val="EL CONTRATISTA SE OBLIGA A LA VENTA DEL MEDICAMENTO EN LA CANTIDAD ESTABLECIDA EN EL ANEXO 1, EL CUAL HACE PARTE INTEGRAL DEL CONTRATO"/>
            <filter val="EL CONTRATISTA SE OBLIGA A LA VENTA DEL MEDICAMENTO EN LA CANTIDAD ESTABLECIDA EN EL ANEXO 1, EL CUAL HACE PARTE INTEGRAL DEL CONTRATO. PARA LA ESE PASTO"/>
            <filter val="EL CONTRATISTA SE OBLIGA A LA VENTA DEL MEDICAMENTO EN LA CANTIDAD ESTABLECIDA EN EL ANEXO 1, EL CUAL HACE PARTE INTEGRAL DEL CONTRATO. PARA LA ESE PASTO SALUD"/>
            <filter val="El contratista se obliga a la venta del medicamento en la cantidad establecida en el anexo 1, el cual hace parte integral del contrato. Para la ESE Pasto Salud."/>
            <filter val="El contratista se obliga al suministro de llantas, neumáticos, protectores, accesorios necesarios y montaje de las mismas para el parque automotor de la Empresa Social del Estado Pasto Salud E.S.E."/>
            <filter val="El contratista se obliga al suministro de los medicamentos  en las cantidades establecidas en el  anexo 1, el cual hace parte integral del contrato. Para la ESE Pasto Salud."/>
            <filter val="El contratista se obliga al suministro de los medicamentos en las cantidades establecidas en el anexo 1, el cual hace parte integral del contrato"/>
            <filter val="EL CONTRATISTA SE OBLIGA AL SUMINISTRO DE LOS MEDICAMENTOS EN LAS CANTIDADES ESTABLECIDAS EN EL ANEXO 1, EL CUAL HACE PARTE INTEGRAL DEL CONTRATO."/>
            <filter val="EL CONTRATISTA SE OBLIGA AL SUMINISTRO DE LOS MEDICAMENTOS EN LAS CANTIDADES ESTABLECIDAS EN EL ANEXO 1, EL CUAL HACE PARTE INTEGRAL DEL CONTRATO. PARA LA ESE PASTO SALUD"/>
            <filter val="EL CONTRATISTA SE OBLIGA AL SUMINISTRO DE LOS MEDICAMENTOS EN LAS CANTIDADES ESTABLECIDAS EN EL ANEXO 1, EL CUAL HACE PARTE INTEGRAL DEL CONTRATO. PARA LA ESE PASTO SALUD ."/>
            <filter val="EL CONTRATISTA SE OBLIGA AL SUMINISTRO DE LOS MEDICAMENTOS EN LAS CANTIDADES ESTABLECIDAS EN EL ANEXO 1, EL CUAL HACE PARTE INTEGRAL DEL PRESENTE CONTRATO. PARA LA ESE PASTO SALUD"/>
            <filter val="EL CONTRATISTA SE OBLIGA AL SUMINISTRO DE MATERIAL MEDICO QUIRURGICO EN LAS CANTIDADES ESTABLECIDAS EN EL ANEXO 1, EL CUAL HACE PARTE INTEGRAL DEL CONTRATO"/>
            <filter val="EL CONTRATISTA SE OBLIGA AL SUMINISTRO DE MATERIAL MEDICO QUIRURGICO EN LAS CANTIDADES ESTABLECIDAS EN EL ANEXO 1, EL CUAL HACE PARTE INTEGRAL DEL CONTRATO. PARA LA ESE PASTO SALUD."/>
            <filter val="EL CONTRATISTA SE OBLIGA AL SUMINISTRO DE MATERIAL MEDICO QUIRURGICO EN LAS CANTIDADES ESTABLECIDAS EN EL ANEXO 1."/>
            <filter val="EL CONTRATISTA SE OBLIGA AL SUMINISTRO DE MEDICAMENTOS EN LAS CANTIDADES ESTABLECIDAS EN EL ANEXO 1, EL CUAL HACE PARTE INTEGRAL DEL CONTRATO. PARA LA ESE PASTO SALUD ESE"/>
            <filter val="EL CONTRATISTA SE OBLIGA AL SUMINISTRO DE MEDICAMENTOS EN LAS CANTIDADES ESTABLECIDAS ENEL ANEXO 1"/>
            <filter val="El contratista se obliga al suministro del material médico quirúrgico"/>
            <filter val="El contratista se obliga al suministro del material médico quirúrgico   en las cantidades establecidas en el  anexo 1, el cual hace parte integral del contrato. Para la ESE Pasto Salud"/>
            <filter val="El contratista se obliga al suministro del material médico quirúrgico   en las cantidades establecidas en el  anexo 1, el cual hace parte integral del contrato. Para la ESE Pasto Salud."/>
            <filter val="EL CONTRATISTA SE OBLIGA AL SUMINISTRO DEL MATERIAL MEDICO QUIRURGICO EN LAS CANTIDADES ESTABLECIDAS EN EL ANEXO 1"/>
            <filter val="EL CONTRATISTA SE OBLIGA AL SUMINISTRO DEL MATERIAL MEDICO QUIRURGICO EN LAS CANTIDADES ESTABLECIDAS EN EL ANEXO 1, EL CUAL HACE PARTE INTEGRAL DEL CONTRATO"/>
            <filter val="El contratista se obliga al suministro del material médico quirúrgico en las cantidades establecidas en el anexo 1, el cual hace parte integral del contrato, para la ESE Pasto Salud E.S.E"/>
            <filter val="EL CONTRATISTA SE OBLIGA AL SUMINISTRO DEL MATERIAL MEDICO QUIRURGICO EN LAS CANTIDADES ESTABLECIDAS EN EL ANEXO 1, EL CUAL HACE PARTE INTEGRAL DEL CONTRATO."/>
            <filter val="EL CONTRATISTA SE OBLIGA AL SUMINISTRO DEL MATERIAL MEDICO QUIRURGICO EN LAS CANTIDADES ESTABLECIDAS EN EL ANEXO 1, EL CUAL HACE PARTE INTEGRAL DEL CONTRATO. PARA LA ESE PASTO SALUD"/>
            <filter val="El contratista se obliga al suministro del material médico quirúrgico en las cantidades establecidas en el anexo 1, el cual hace parte integral del contrato. Para la ESE Pasto Salud E.S.E."/>
            <filter val="EL CONTRATISTA SE OBLIGA AL SUMINISTRO DEL MATERIAL MEDICO QUIRURGICO EN LAS CANTIDADES ESTABLECIDAS EN EL ANEXO 1, EL CUAL HACE PARTE INTEGRAL DEL CONTRATO. PARA LA ESE PASTO SALUD."/>
            <filter val="EL CONTRATISTA SE OBLIGA AL SUMINISTRO DEL MATERIAL MEDICO QUIRURGICO EN LAS CANTIDADES ESTABLECIDAS EN EL ANEXO 1, EL CUAL HACE PARTE INTEGRAL DEL CONTRATO. PARA LA ESE PASTO SALUD. PARA LA ESE PASTO SALUD"/>
            <filter val="EL CONTRATISTA SE OBLIGA AL SUMINISTRO DEL MATERIAL MEDICO QUIRURGICO EN LAS CANTIDADES ESTABLECIDAS EN EL ANEXO 1, EL CUAL HACE PARTE INTEGRAL DEL CONTRATO. PARA LA ESE PASTO SALUD. PARA LA ESE PASTO SALUD."/>
            <filter val="EL CONTRATISTA SE OBLIGA PARA CON EL CONTRATANTE A PRESTAR LOS SERVICIOS DE REVISORIA FISCAL DE LA EMPRESA SOCIAL DEL ESTADO PASTO SALUD ESE"/>
            <filter val="EL CONTRATISTA SE OBLIGA PARA CON EL CONTRATANTE, A PRESTAR LOS SERVICIOS DE REVISORIA FISCAL DE LA EMPRESA SOCIAL DEL ESTADO PASTO SALUD ESE"/>
            <filter val="EL CONTRATISTASE OBLIGA AL SUMINISTRO DE LOS MEDICAMENTOS EN LAS CANTIDADES ESTABLECIDAS EN EL ANEXO 1, EL CUAL HCE PARTE INTEGRAL DEL CONTRATO. PARA LA ESE PASTO SALUD ."/>
            <filter val="EL XONTRATISTA SE OBLIGA AL SUMINISTRO DE LOS MEDICAMENTOS EN LAS CANTIDADES ESTABLECIDAS EN EL ANEXO 1, EL CUAL HACE PARTE INTEGRAL DEL CONTRATO PARA LA ESE PASTO SALUD."/>
            <filter val="EN LAS CLAUSULAS QUE SE PACTAN A CONTINUACION CLAUSULA PRIMERA. OBJETO EL CONTRATISTA SE OBLIGA AL SUMINISTRO DEL MATERIAL MEDICO QUIRURGICO EN LAS CANTIDADES ESTABLECIDAS EN EL ANEXO 1, EL CUAL HACE PARTE INTEGRAL DEL CONTRATO."/>
            <filter val="EN LAS CLAUSULAS QUE SE PACTAN A CONTINUACION CLAUSULA PRIMERA. OBJETO SUMINISTRO DE REACTIVOS E INSUMOS GENERALES DE LABORATORIO CLINICO PARA LA EMPRESA SOCIAL DEL ESTADO PASTO SALUD ESE"/>
            <filter val="LA EMPRESA SOCIAL DEL ESTADO PASTO SALUD ESE REQUIERE CONTRATAR EL ESTUDIO DE VULNERABILIDAD Y REFORZAMIENTO SISMICO DEL EDIFICIO DONDE FUNCIONA EL HOSPITAL LOCAL CIVIL PASTO SALUD ESE."/>
            <filter val="LA EMPRESA SOCIAL DEL ESTADO PASTO SALUD ESE REQUIERE CONTRATAR EL MANTENIMIENTO PARA ATENDER REQUERIMIENTOS INMEDIATOS DE INFRAESTRUCTURA DE LA SEDE ADMINISTRATIVA DE LA EMPRESA SOCIAL DEL ESTADO PASTO SALUD E.S.E. 2022."/>
            <filter val="LA EMPRESA SOCIAL DEL ESTADO PASTO SALUD ESE REQUIERE CONTRATAR EL MANTENIMIENTO PARA ATENDER REQUERIMIENTOS INMEDIATOS DE INFRAESTRUCTURA DEL HOSPITAL LOCAL CIVIL DE LA EMPRESA SOCIAL DEL ESTADO PASTO SALUD E.S.E 2022."/>
            <filter val="LA EMPRESA SOCIAL DEL ESTADO PASTO SALUD ESE REQUIERE CONTRATAR ESTUDIOS Y DISEÑOS AJUSTADOS A LA RESOLUCION 3100 DE 2019 Y LA METODOLOGIA SGR DEL PROYECTO CONSTRUCCION CENTRO DE SALUD EL ENCANO DEL MUNICIPIO DE PASTO DEPARTAMENTO DE NARIÑO"/>
            <filter val="LA PRESTACION DE SERVICIOS PROFESIONALES COMO APOYO A LA SUBGERENCIA DE SALUD E INVESTIGACION EN EL AREA DE LA OFICINA DE ATENCION AL USUARIO PARA DESARROLLAR E IMPLEMENTAR LAS ESTRATEGIAS DE LA POLITICA DE PARTICIPACION SOCIAL Y CIUDADANA DE LA EMPRESA"/>
            <filter val="PRESTACION DE SERVICIOS DE ANALISIS FISICO QUIMICO DE LAS AGUAS RESIDUALES VERTIDAS EN LA CAJILLA FINAL DE RECOLECCION DE LAS IPS PERTENECIENTES A LA EMPRESA SOCIAL DEL ESTADO PASTO SALUD ESE"/>
            <filter val="PRESTACION DE SERVICIOS DE DESARROLLO DE AJUSTES A LA MEDIDA Y SOPORTE DEL SISTEMA DE INFORMACION DE GESTION DOCUMENTAL DE ORFEO DEACUERDO AL ATEXO TECNICO PARA  PASTO SALUD E.S.E."/>
            <filter val="PRESTACION DE SERVICIOS DE MANTENIMIENTO DE CONTENEDORES PARA LA DISPOSICION DE RESIDUOS SOLIDOS PARA LA E.S.E. PASTO SALUD E.S.E"/>
            <filter val="PRESTACION DE SERVICIOS DE MEDICINA DEL TRABAJO PARA LA REALIZACION DE EXAMENES MEDICO OCUPACIONALES DE INGRESO, PERIODICOS, RETIRO, REINTEGRO, OPTOMETRIA, AUDIOMETRIA, VALORACION PSICOLOGICA SEGUN LO REQUIERA EL SUPERVISOR DEL CONTRATO"/>
            <filter val="Prestación de servicios de un profesional para el apoyo en la gestión de datos y análisis de la información para la Empresa Social del Estado Pasto Salud E.S.E."/>
            <filter val="PRESTACION DE SERVICIOS PARA EFECTOS DE ADMINISTRAR EL PLAN DE MEDIOS DE LA EMPRESA SOCIAL DEL ESTADO PASTO SALUD E.S.E EN CUMPLIMIENTO DE SU MISION INSTITUCIONAL, EN MEDIOS RADIALES, TELEVISIVOS Y ESCRITOS, PARA COMIENZO DE LA VIGENCIA 2022"/>
            <filter val="PRESTACION DE SERVICIOS PERSONALES COMO COMUNICADOR SOCIAL EN LA EMPRESA SOCIAL DEL ESTADO PASTO SALUD E.S.E"/>
            <filter val="PRESTACION DE SERVICIOS PROFESIONALES COMO COMUNICADOR SOCIAL EN LA EMPRESA SOCIAL DEL ESTADO PASTO SALUD ESE"/>
            <filter val="PRESTACIÓN DE SERVICIOS PROFESIONALES COMO DISEÑO GRÁFICO EN LA EMPRESA SOCIAL DEL ESTADO PASTO SALUD ESE."/>
            <filter val="PRESTACION DE SERVICIOS PROFESIONALES COMO INGENIERO CIVIL ESPECIALIZADO EN LA EMPRESA SOCIAL DEL ESTADO PASTO SALUD E.S.E., PARA ATENDER LOS REQUERIMIENTOS TECNICOS EN INFRAESTRUCTURA EN LA OFICINA ASESORA DE PLANEACION."/>
            <filter val="PRESTACION DE SERVICIOS PROFESIONALES COMO INGENIERO CIVIL ESPECIALIZADO EN LA EMPRESA SOCIAL DEL ESTADO PASTO SALUD E.S.E., PARA ATENDER LOS REQUERIMIENTOS TECNICOS Y DE INFRAESTRUCTURA EN LA OFICINA ASESORA DE PLANEACION"/>
            <filter val="PRESTACION DE SERVICIOS PROFESIONALES COMO INGENIERO CIVIL ESPECIALIZADO EN LA EMPRESA SOCIAL DEL ESTADO PASTO SALUD E.S.E., PARA ATENDER LOS REQUERIMIENTOS TECNICOS Y DE INFRAESTRUCTURA EN LA OFICINA ASESORA DE PLANEACION DE LA ENTIDAD"/>
            <filter val="PRESTACION DE SERVICIOS PROFESIONALES COMO MAESTRA EN ARTES VISUALES EN LA EMPRESA SOCIAL DEL ESTADO PASTO SALUD E.S.E."/>
            <filter val="PRESTACION DE SERVICIOS PROFESIONALES COMO MAESTRA EN ARTES VISUALES EN LA EMPRESA SOCIAL DEL ESTADO PASTO SALUD ESE"/>
            <filter val="PRESTACION DE SERVICIOS PROFESIONALES DIRIGIDOS A APOYAR EN LA GESTION DEL PROCESO DE ACREDITACION EN SALUD BAJO LOS CRITERIOS DEL MANUAL DE ACREDITACION EN SALUD AMBULATORIO V 3.1, EN LOS PROCESOS DE GESTION AMBIENTE FISICO Y GESTION DE TALENTO HUMANO"/>
            <filter val="PRESTACION DE SERVICIOS PROFESIONALES DIRIGIDOS A APOYAR LOS PROGRAMAS DE CRONICOS Y DE PROMOCION Y MANTENIMIENTO DE LA SALUD PARA LA ESE PASTO SALUD"/>
            <filter val="PRESTACION DEL SERVICIO DE CONTROLES DE CALIDAD EXTERNO PARA LOS TRES LABORATORIOS CLINICOS DE PASTO SALUD ESE"/>
            <filter val="Prestación del servicio de desinfección, desratización y fumigación para las sedes, sede administrativa, unidad móvil, archivo central y albergues de la Empresa Social del Estado Pasto Salud ESE"/>
            <filter val="PRESTACION DEL SERVICIO DE FACTURACION ELECTRONICA INTEGRADA AL SISTEMA DE INFORMACION DE OPERACION DE SALUD SIOS PARA LA ESE PASTO SALUD ESE."/>
            <filter val="PRESTACION DEL SERVICIO DE FACTURACION ELECTRONICA INTEGRADA AL SISTEMA DE INFORMACION DE OPERACIONES EN SALUD SIOS"/>
            <filter val="PRESTACION DEL SERVICIO DE FACTURACION ELECTRONICA INTEGRADA AL SISTEMA DE INFORMACION DE OPERACIONES EN SALUD SIOS, PARA LA ESE PASTO SALUD ESE."/>
            <filter val="Prestación del servicio de mantenimiento preventivo y correctivo de los ascensores ubicados en las IPS de Pasto Salud ESE"/>
            <filter val="PRESTACION DEL SERVICIO DE RADIOFRECUENCIA PARA LA RED DE RADIOCOMUNICACIONES DE LA EMPRESA SOCIAL DEL ESTADO PASTO SALUD ESE"/>
            <filter val="PRESTACION DEL SERVICIO DE RADIOFRECUENCIAS PARA LA RED DE RADIOCOMUNICACIONES DE LA EMPRESA SOCIAL DEL ESTADO PASTO SALUD E.S.E."/>
            <filter val="PRESTACION DEL SERVICIO DE REVISION, MANTENIMIENTO Y RECARGA DE LOS EXTINTORES EXISTENTES EN LAS SEDES Y VEHICULOS DE LA EMPRESA"/>
            <filter val="PRESTACION DEL SERVICIO DE TOMA Y LECTURA DE RADIOGRAFIAS DE BAJA Y MEDIANA COMPLEJIDAD PARA LA ESE PASTO SALUD ESE"/>
            <filter val="PRESTACION DEL SERVICIO DE TOMA Y LECTURA DE RADIOGRAFIAS DE BAJA Y MEDIANA COMPLEJIDAD PARA LA ESE PASTO SALUD ESE."/>
            <filter val="PRESTACION DEL SERVICIO DE WEB HOSTING STRAEAMING DEDICADO PARA EL PORTAL CORPORATIVO PAGINA WEB DE PASTO SALUD ESE"/>
            <filter val="PRESTACION DEL SERVICIO POR EXTERNALIZACION DEL PROCESAMIENTO Y ENTREGA DE RESULTADOS DE MUESTRAS DE LABORATORIO CLINICO ESPECIALES"/>
            <filter val="PRESTACION DEL SERVICIO POR EXTERNALIZACION DEL PROCESAMIENTO Y ENTREGA DE RESULTADOS DE MUESTRAS DE LABORATORIO CLINICO ESPECIALES."/>
            <filter val="PRESTAR EL SERVICIO DE CONECTIVIDAD ENTRE TODAS LAS SEDES DE PASTO SALUD, DE ACUERDO A LAS SIGUIENTES ESPECIFICACIONES TECNICAS PARA LA E.S.E. PASTO SALUD E.S.E."/>
            <filter val="PRESTAR EL SERVICIO DE CONECTIVIDAD ENTRE TODAS SEDES DE PASTO SALUD, DE ACUERDO A LAS SIGUIENTES ESPECIFICACIONES TECNICAS"/>
            <filter val="PRESTAR EL SERVICIO DE CONFIGURACION Y OPERACION DE UN CENTRO DE CONTACTOS TELEFONICOS CALL CENTER PARA LA EMPRESA SOCIAL DEL ESTADO PASTO SALUD"/>
            <filter val="PRESTAR EL SERVICIO DE CONFIGURACION Y OPERACION DE UN CENTRO DE CONTACTOS TELEFONICOS CALL CENTER PARA LA EMPRESA SOCIAL DEL ESTADO PASTO SALUD ESE"/>
            <filter val="PRESTAR EL SERVICIO DE CONFIGURACION Y OPERACION DE UN CENTRO DE CONTACTOS TELEFONICOS CALL CENTER PARA LA EMPRESA SOCIAL DEL ESTADO PASTO SALUD."/>
            <filter val="PRESTAR EL SERVICIO DE IMPRESION EN LA EMPRESA SOCIAL DEL ESTADO PASTO SALUD E.S.E."/>
            <filter val="PRESTAR EL SERVICIO DE INTERNET CON UN CANAL DEDICADO PARA LAS 23 IPS Y LA SEDE ADMINISTRATIVA DE LA ESE PASTO SALUD"/>
            <filter val="PRESTAR EL SERVICIO DE INTERNET CON UN CANAL DEDICADO PARA LAS 23 IPS Y LA SEDE ADMINISTRATIVA DE LA ESE PASTO SALUD."/>
            <filter val="PRESTAR EL SERVICIO DE MANTENIMIENTO PREVENTIVO Y CORRECTIVO DE LOS MUEBLES DE USO ADMINISTRATIVO Y ASISTENCIAL DE LA EMPRESA SOCIAL DEL ESTADO PASTO SALUD ESE"/>
            <filter val="PRESTAR EL SERVICIO DE PREPARACION Y DISTRIBUCION DE DIETAS A PACIENTES HOSPITALIZADOS Y EN OBSERVACION ACORDE A LA ORDEN MEDICA Y NECESIDADES DE CADA PACIENTE EN LAS IPS DE PASTO SALUD QUE PRESTEN ESTOS SERVICIOS"/>
            <filter val="PRESTAR EL SERVICIO DE PREPARACION Y DISTRIBUCION DE DIETAS A PACIENTES HOSPITALIZADOS Y EN OBSERVACION ACORDE A LA ORDEN MEDICA Y NECESIDADES DE CADA PACIENTE EN LAS IPS DE PASTO SALUD QUE PRESTEN ESTOS SERVICIOS."/>
            <filter val="PRESTAR EL SERVICIO DE PREPARACION, LOGISTICA Y DISTRIBUCION DE DIETAS TERAPEUTICAS A PACIENTES HOSPITALIZADOS Y EN OBSERVACION ACORDE A LA ORDEN MEDICA Y NECESIDADES DE CADA PACIENTE EN LAS IPS DE PASTO SALUD QUE PRESTAN ESTE SERVICIO"/>
            <filter val="PRESTAR EL SERVICIO DE PREPARACION, LOGISTICA Y DISTRIBUCION DE DIETAS TERAPEUTICAS, A PACIENTES HOSPITALIZADOS Y EN OBSERVACION ACORDE A LA ORDEN MEDICA Y NECESIDADES DE CADA PACIENTE EN LA IPS DE PASTO SALUD, QUE PRESTEN ESTOS SERVICIOS"/>
            <filter val="PRESTAR EL SERVICIO DE PREPARACION, LOGISTICA Y DISTRIBUCION DE DIETAS TERAPEUTICAS, A PACIENTES HOSPITALIZADOS Y EN OBSERVACION ACORDE A LA ORDEN MEDICA Y NECESIDADES DE CADA PACIENTE EN LA IPS DE PASTO SALUD, QUE PRESTEN ESTOS SERVICIOS."/>
            <filter val="PRESTAR EL SERVICIO DE VALIDACION A LA INSTALACION Y RECALIFICACION ANUAL DE AUTOCLAVES Y REFRIGERADORES UBICADOS EN LAS DIFERENTES SEDES Y UNIDADES MOVILES PERTENECIENTES A LA EMPRESA SOCIAL DEL ESTADO PASTO SALUD E.S.E."/>
            <filter val="PRESTAR EL SERVICIO DE VALIDACION DE LISTAS RESTRICTIVA, CAUTELARES Y SANCIONATORIAS A TRAVES DEL SISTEMA DE INFORMACION APP WEB COMPLIANCE"/>
            <filter val="PRESTAR LOS SERVICIOS COMO AUXILIAR JURIDICO DE LA SECRETARIA GENERAL DE LA EMPRESA SOCIAL DEL ESTADO PASTO SALUD E.S.E., CON ESPECIAL ENFASIS EN EL AREA DE ARCHIVO"/>
            <filter val="PRESTAR LOS SERVICIOS COMO AUXILIAR JURÍDICO DE LA SECRETARIA GENERAL DE LA EMPRESA SOCIAL DEL ESTADO PASTO SALUD E.S.E., CON ESPECIAL ÉNFASIS EN EL ÁREA DE ARCHIVO"/>
            <filter val="PRESTAR LOS SERVICIOS COMO AUXILIAR JURIDICO DE LA SECRETARIA GENERAL DE LA EMPRESA SOCIAL DEL ESTADO PASTO SALUD E.S.E., CON ESPECIAL ENFASIS EN EL AREA DE ARCHIVO."/>
            <filter val="PRESTAR LOS SERVICIOS PROFESIONALES COMO COMUNICADOR SOCIAL Y PERIODISTA EN LA EMPRESA SOCIAL DEL ESTADO PASTO SALUD E.S.E"/>
            <filter val="PRESTAR LOS SERVICIOS PROFESIONALES COMO COMUNICADOR SOCIAL Y PERIODISTA EN LA EMPRESA SOCIAL DEL ESTADO PASTO SALUD E.S.E."/>
            <filter val="PRESTAR LOS SERVICIOS PROFESIONALES COMO DISEÑADOR GRAFICO Y MULTIMEDIA EN LA EMPRESA SOCIAL DEL ESTADO PASTO SALUD ESE"/>
            <filter val="Prestar los servicios profesionales como ingeniero de sistemas"/>
            <filter val="PRESTAR LOS SERVICIOS PROFESIONALES COMO INGENIERO DE SISTEMAS PARA LA EMPRESA SOCIAL DEL ESTADO PASTO SALUD E.S.E."/>
            <filter val="PRESTAR LOS SERVICIOS PROFESIONALES COMO INGENIERO DE SISTEMAS PARA LA EMPRESA SOCIAL DEL ESTADO PASTO SALUD ESE"/>
            <filter val="PRESTAR SERVICIO DE ACCESO, USO, GOCE Y EXPLOTACION DEL APLICATIVO WEB PARA LA GESTION DE COSTOS Y ASISTENCIA TECNICA A LA HERRAMIENTA DE SOFTWARE"/>
            <filter val="PRESTAR SERVICIOS DE APOYO A LA GESTION PARA LA EJECUCION DEL COMPONENTE LUDICO PEDAGOGICO DE LA CAMPAÑA DOSIS DE AMOR DE LA EMPRESA SOCIAL DEL ESTADO PASTO SALUD E.S.E."/>
            <filter val="PRESTAR SERVICIOS DE PLANES TURISTICOS DIRIGIDOS A LOS EMPLEADOS DE CARRERA E INTEGRANTES DE LOS MEJORES EQUIPOS DE TRABAJO EN CUMPLIMIENTO DEL PLAN DE BIENESTAR SOCIAL E INCENTIVOS 2022 DE LA EMPRESA SOCIAL DEL ESTADO PASTO SALUD ES.E."/>
            <filter val="PRESTAR SERVICIOS DE PLANES TURISTICOS DIRIGIDOS A LOS FUNCIONARIOS PUBLICOS DE LA EMPRESA SOCIAL DEL ESTADO PASTO SALUD ES.E. EN CUMPLIMIENTO DEL PLAN DE BIENESTAR SOCIAL E INCENTIVOS 2022"/>
            <filter val="PRESTAR SERVICIOS PROFESIONALES COMO INGENIERO DE SISTEMAS PARA LA EMPRESA SOCIAL DEL ESTADO"/>
            <filter val="PRESTAR SERVICIOS PROFESIONALES DE ABOGADO EN LAS ACTIVIDADES JURIDICAS QUE SE ADELANTAN EN LA OFICINA ASESORA JURIDICA DE LA EMPRESA SOCIAL DEL ESTADO PASTO SALUD ESE"/>
            <filter val="PRESTAR SERVICIOS PROFESIONALES DE ABOGADO, EN LAS ACTIVIDADES JURIDICAS QUE SE ADELANTAN EN LA OFICINA ASESORA JURIDICA DE LA EMPRESA SOCIAL DEL ESTADO PASTO SALUD E.S.E."/>
            <filter val="PRESTAR SERVICIOS PROFESIONALES DE ABOGADO, EN LAS ACTIVIDADES JURÍDICAS QUE SE ADELANTAN EN LA OFICINA ASESORA JURÍDICA DE LA EMPRESA SOCIAL DEL ESTADO PASTO SALUD E.S.E."/>
            <filter val="PRESTAR SERVICIOS PROFESIONALES DE ABOGADO, EN LAS ACTIVIDADES JURIDICAS QUE SE ADELANTAN EN LA OFICINA GRUPO DE GESTION DEL TALENTO HUMANO DE LA EMPRESA SOCIAL DEL ESTADO PASTO SALUD E.S.E"/>
            <filter val="PRESTAR SERVICIOS PROFESIONALES DE ABOGADO, EN LAS ACTIVIDADES JURIDICAS QUE SE ADELANTAN EN LA OFICINA GRUPO DE GESTION DEL TALENTO HUMANO DE LA EMPRESA SOCIAL DEL ESTADO PASTO SALUD E.S.E."/>
            <filter val="PRESTAR SERVICIOS PROFESIONALES DE ABOGADO, EN LOS PROCESOS, PROCEDIMIENTOS Y DEMAS ACTIVIDADES JURIDICAS QUE SE ADELANTAN EN EL GRUPO DE GESTION DEL TALENTO HUMANO DE LA EMPRESA SOCIAL DEL ESTADO PASTO SALUD E.S.E"/>
            <filter val="PRESTAR SERVICIOS PROFESIONALES DE ABOGADO, EN LOS PROCESOS, PROCEDIMIENTOS Y DEMAS ACTIVIDADES JURIDICAS QUE SE ADELANTAN EN EL GRUPO DE GESTION DEL TALENTO HUMANO DE LA EMPRESA SOCIAL DEL ESTADO PASTO SALUD E.S.E."/>
            <filter val="PRESTAR SUS SERVICIOS PARA REALIZAR CAPACITACIONES EN LA MODALIDAD DE SEMINARIO TALLER DE MANERA VIRTUAL PARA EL PERSONAL DE LA EMPRESA SOCIAL DE ESTADO PASTO SALUD E.S.E."/>
            <filter val="PRESTAR SUS SERVICIOS PARA REALIZAR LA CAPACITACION ACTITUD FRENTE A LOS SERVICIOS DE SALUD EN LA MODALIDAD VIRTUAL PARA EL PERSONAL DE LA EMPRESA SOCIAL DE ESTADO PASTO SALUD E.S.E."/>
            <filter val="PRESTAR SUS SERVICIOS PROFESIONAL EN PSICOLOGIA, EN EL DESARROLLO DE ACTIVIDADES RELACIONADAS CON EL FORTALECIMIENTO DEL CLIMA LABORAL, HUMANIZACION EN LA ATENCION Y TRANSFORMACION CULTURAL DE LA EMPRESA"/>
            <filter val="PRESTAR SUS SERVICIOS PROFESIONALES DE APOYO EN LA EJECUCION DEL SISTEMA DE GESTION DE SEGURIDAD Y SALUD EN EL TRABAJO, Y DEMAS ACTIVIDADES QUE SE ADELANTAN EN LA OFICINA DE SEGURIDAD Y SALUD EN EL TRABAJO DE LA EMPRESA SOCIAL DEL ESTADO PASTO SALUD E.S.E"/>
            <filter val="RESTAR SUS SERVICIOS PROFESIONALES DE APOYO EN LA EJECUCION DEL SISTEMA DE GESTION DE SEGURIDAD Y SALUD EN EL TRABAJO, Y DEMAS ACTIVIDADES QUE SE ADELANTAN EN LA OFICINA DE SEGURIDAD Y SALUD EN EL TRABAJO DE LA EMPRESA SOCIAL DEL ESTADO PASTO SALUD E.S.E"/>
            <filter val="SERVICIO DE MONITOREO PARA TEMPERATURA EN REFRIGERADORES EN PLATAFORMA DIGITAL PARA EL PROGRAMA AMPLIADO DE INMUNIZACIONES PAI DE LAS DIFERENTES IPS DE PASTO SALUD ESE"/>
            <filter val="SERVICIOS PROFESIONALES COMO DISEÑADOR GRAFICO Y MULTIMEDIA EN LA EMPRESA SOCIAL DEL ESTADO"/>
            <filter val="SERVICIOS PROFESIONALES COMO DISEÑADOR GRAFICO Y MULTIMEDIA EN LA EMPRESA SOCIAL DEL ESTADO PASTO SALUD ESE"/>
            <filter val="SUMINISTRO DE COMBUSTIBLE GASOLINA CORRIENTE O REGULAR, A.C.P.M. O DIESEL, LUBRICANTES Y DEMAS ELEMENTOS RELACIONADOS PARA EL NORMAL FUNCIONAMIENTO DEL PARQUE AUTOMOTOR Y PLANTAS ELECTRICAS DE LA EMPRESA SOCIAL DEL ESTADO PASTO SALUD E.S.E."/>
            <filter val="SUMINISTRO DE DOTACION CONSISTENTE EN LA ENTREGA DE VESTIDO Y CALZADO DE LABOR PARA LOS EMPLEADOS PUBLICOS Y TRABAJADORES OFICIALES DE LA EMPRESA SOCIAL DEL ESTADO PASTO SALUD E.S.E"/>
            <filter val="SUMINISTRO DE LOS MEDICAMENTOS EN LAS CANTIDADES ESTABLECIDAS EN EL ANEXO 1."/>
            <filter val="SUMINISTRO DE LOS MEDICAMENTOS EN LAS CANTIDADES ESTABLECIDAS EN EL ANEXO1"/>
            <filter val="SUMINISTRO DE MATERIAL MEDICO QUIRURGICO EN LAS CANTIDADES ESTABLECIDAS EN EL ANEXO 1"/>
            <filter val="SUMINISTRO DE MATERIAL ODONTOLOGICO"/>
            <filter val="SUMINISTRO DE MATERIAL ODONTOLOGICO PARA DOTAR LOS CONSULTORIOS ODONTOLOGICOS DE LOS CENTROS DE SALUD DE LA ESE PASTO SALUD ESE"/>
            <filter val="SUMINISTRO DE MATERIAL ODONTOLÒGICO PARA DOTAR LOS CONSULTORIOS ODONTOLÒGICOS DE LOS CENTROS DE SALUD DE LA ESE PASTO SALUD ESE"/>
            <filter val="SUMINISTRO DE MATERIAL ODONTOLOGICO PARA DOTAR LOS CONSULTORIOS ODONTOLOGICOS DE LOS CENTROS DE SALUD DE PASTO SALUD ESE."/>
            <filter val="SUMINISTRO DE MEDICAMENTOS EN LAS CANTIDADES ESTABLECIDAS EN EL ANEXO 1, EL CUAL HACE PARTE INTEGRAL DEL CONTRATO. PARA LA ESE PASTO SALUD E.S.E"/>
            <filter val="SUMINISTRO DE MEDICAMENTOS MATERIAL MEDICO QUIRURGICO EN LAS CANTIDADES ESTABLECIDAS EN EL ANEXO 1, EL CUAL HACE PARTE INTEGRAL DEL CONTRATO. PARA LA ESE PASTO SALUD ESE"/>
            <filter val="SUMINISTRO DE OXIGENO MEDICINAL INSTITUCIONAL Y DOMICILIARIO PARA LOS PACIENTES QUE LO REQUIERAN Y QUE HAN SIDO ATENDIDOS EN LAS IPS DE LA RED DE PASTO SALUD ESE."/>
            <filter val="SUMINISTRO DE REACTIVOS E INSUMOS GENERALES DE LABORATORIO CLINICO PARA LA EMPRESA SOCIAL DEL ESTADO PASTO SALUD E.S.E"/>
            <filter val="SUMINISTRO DE REACTIVOS E INSUMOS GENERALES DE LABORATORIO CLINICO PARA LA EMPRESA SOCIAL DEL ESTADO PASTO SALUD E.S.E."/>
            <filter val="SUMINISTRO DE REACTIVOS E INSUMOS GENERALES DE LABORATORIO CLINICO PARA LA EMPRESA SOCIAL DEL ESTADO PASTO SALUD ESE"/>
            <filter val="SUMINISTRO DE REACTIVOS E INSUMOS GENERALES DE LABORATORIOS CLINICOS PARA LA EMPRESA SOCIAL DEL ESTADO PASTO SALUD E.S.E"/>
            <filter val="SUMINISTRO DE REACTIVOS E INSUMOS GENERALES DE LABORATORIOS CLINICOS PARA LA EMPRESA SOCIAL DEL ESTADO PASTO SALUD E.S.E."/>
            <filter val="SUMINISTRO DE REACTIVOS, INSUMOS Y PRESTAMO DE EQUIPOS DE LABORATORIO CLINICO PARA LA EMPRESA SOCIAL DEL ESTADO, PASTO SALUD ESE."/>
            <filter val="SUMINISTROS DE REACTIVOS E INSUMOS GENERALES DE LABORATORIO CLINICO PARA LA EMPRESA SOCIAL DEL ESTADO PASTO SALUD E.S.E"/>
          </filters>
        </filterColumn>
      </autoFilter>
      <extLst>
        <ext uri="GoogleSheetsCustomDataVersion1">
          <go:sheetsCustomData xmlns:go="http://customooxmlschemas.google.com/" filterViewId="1208894959"/>
        </ext>
      </extLst>
    </customSheetView>
    <customSheetView guid="{F1513C6F-8398-4D88-9D42-692C47230663}" filter="1" showAutoFilter="1">
      <pageMargins left="0.7" right="0.7" top="0.75" bottom="0.75" header="0.3" footer="0.3"/>
      <autoFilter ref="A1:AR244" xr:uid="{68BCEB41-BDE8-4E02-9741-C16D878F58ED}">
        <filterColumn colId="13">
          <filters>
            <filter val="ADRIANA DEL ROCIO ENRIQUEZ"/>
            <filter val="CARMEN ALICIA GÓMEZ ZUÑIGA"/>
            <filter val="CLAUDIA JIMENA PAZ CEBALLOS"/>
            <filter val="DIANA MARÍA CARVAJAL AGUIRRE"/>
            <filter val="EDWIN JULIO BASTIDAS BENAVIDES"/>
            <filter val="GIOVANNY FELIPE FREYRE ROMO"/>
            <filter val="HARVEY ALEXIS VALLEJO NARVAEZ"/>
            <filter val="HERNAN JAVIER GUERRERO"/>
            <filter val="JAIME ALBERTO SANTACRUZ SANTACRUZ"/>
            <filter val="JOSE ANDRES CHAVES PAZ"/>
            <filter val="JOSE LUIS OCAMPO GUERRERO"/>
            <filter val="JUAN CARLOS OJEDA VILLOTA"/>
            <filter val="LAURA XIMENA SANDOVAL REDONDO"/>
            <filter val="MARÍA NELCY OMAIRA IBARRA ALVAREZ"/>
            <filter val="MARIO FERNADO NARANJO LOPEZ"/>
            <filter val="NENA DEL CARMEN RAMÍREZ RAMÍREZ"/>
            <filter val="NILVANA DANEY INSUASTI INSUASTY"/>
            <filter val="YOLANDA LORENA GUANCHA"/>
          </filters>
        </filterColumn>
      </autoFilter>
      <extLst>
        <ext uri="GoogleSheetsCustomDataVersion1">
          <go:sheetsCustomData xmlns:go="http://customooxmlschemas.google.com/" filterViewId="1249416958"/>
        </ext>
      </extLst>
    </customSheetView>
    <customSheetView guid="{C9FFB066-74B8-4421-8741-A16B3F0B7509}" filter="1" showAutoFilter="1">
      <pageMargins left="0.7" right="0.7" top="0.75" bottom="0.75" header="0.3" footer="0.3"/>
      <autoFilter ref="A1:AR244" xr:uid="{4FBA5106-1135-4F97-9997-AF77DBC9A9BE}">
        <filterColumn colId="1">
          <filters>
            <filter val="ARRENDAMIENTO"/>
            <filter val="CMPRAVENTA"/>
            <filter val="CONTRATO DE CONSULTORIA"/>
            <filter val="PRESTACION DE SERVICIOS"/>
            <filter val="PRESTACIÓN DE SERVICIOS"/>
            <filter val="SMINISTROS"/>
            <filter val="SUMINISTRO"/>
            <filter val="SUMINSTRO"/>
            <filter val="SUMISTROS"/>
          </filters>
        </filterColumn>
        <filterColumn colId="3">
          <filters>
            <filter val="CC"/>
            <filter val="JANNE"/>
          </filters>
        </filterColumn>
        <filterColumn colId="7">
          <filters blank="1">
            <filter val=".1"/>
            <filter val="1"/>
          </filters>
        </filterColumn>
        <filterColumn colId="13">
          <filters>
            <filter val="ADRIANA DEL ROCIO ENRIQUEZ"/>
            <filter val="ALFONSO ERNESTO HIDALGO LOPEZ"/>
            <filter val="ANA PILAR CASTRO VILLAMARIN"/>
            <filter val="ANGELA DANIELA RODRIGUEZ GOYES"/>
            <filter val="CARMEN ALICIA GOMEZ ZUÑIGA"/>
            <filter val="CARMEN ALICIA GÓMEZ ZUÑIGA"/>
            <filter val="CLAUDIA JIMENA PAZ CEBALLOS"/>
            <filter val="DIANA MARÍA CARVAJAL AGUIRRE"/>
            <filter val="EDWIN JULIO BASTIDAS BENAVIDES"/>
            <filter val="GIOVANNY FELIPE FREYRE ROMO"/>
            <filter val="HARVEY ALEXIS VALLEJO NARVAEZ"/>
            <filter val="HERNAN JAVIER GUERRERO"/>
            <filter val="HERNAN JAVIER GUERRERO BURBANO"/>
            <filter val="JAIME ALBERTO SANTACRUZ SANTACRUZ"/>
            <filter val="JANETH CRISTINA PAZ BURBANO"/>
            <filter val="JENNY LORENA PANTOJA GUERRERO"/>
            <filter val="JOSE ANDRES CHAVES PAZ"/>
            <filter val="JOSE LUIS OCAMPO GUERRERO"/>
            <filter val="JUAN CARLOS OJEDA VILLOTA"/>
            <filter val="LAURA XIMENA SANDOVAL REDONDO"/>
            <filter val="MARÍA NELCY OMAIRA IBARRA ALVAREZ"/>
            <filter val="MARIO FERNADO NARANJO LOPEZ"/>
            <filter val="NENA DEL CARMEN RAMIREZ RAMIREZ"/>
            <filter val="NENA DEL CARMEN RAMÍREZ RAMÍREZ"/>
            <filter val="NILVANA DANEY INSUASTI INSUASTY"/>
            <filter val="OSCAR MIGUEL GOYES CABRERA"/>
            <filter val="ROSARIO VILLALBA HIDALGO"/>
            <filter val="SEBASTIAN GRANJA ORDOÑEZ"/>
            <filter val="SOFIA ISABEL DIAZ CAMPAÑA"/>
            <filter val="WILLIAM MONTENEGRO GUEVARA"/>
            <filter val="YOLANDA LORENA GUANCHA"/>
            <filter val="YOLANDA LORENA GUANCHA MEJIA"/>
          </filters>
        </filterColumn>
      </autoFilter>
      <extLst>
        <ext uri="GoogleSheetsCustomDataVersion1">
          <go:sheetsCustomData xmlns:go="http://customooxmlschemas.google.com/" filterViewId="1305840161"/>
        </ext>
      </extLst>
    </customSheetView>
    <customSheetView guid="{10EEF164-AF18-49F4-9990-CA07815A9620}" filter="1" showAutoFilter="1">
      <pageMargins left="0.7" right="0.7" top="0.75" bottom="0.75" header="0.3" footer="0.3"/>
      <autoFilter ref="A1:AS1006" xr:uid="{8F34036A-C18D-4C8A-AEB3-72438BE52FBD}">
        <filterColumn colId="1">
          <filters>
            <filter val="ANULADO"/>
            <filter val="ARRENDAMIENTO"/>
            <filter val="CMPRAVENTA"/>
            <filter val="compraventa"/>
            <filter val="CONSULTORÍA"/>
            <filter val="CONTRATO DE CONSULTORIA"/>
            <filter val="CONTRATO DE OBRA"/>
            <filter val="CONTRATO DE SUMINISTROS"/>
            <filter val="PRESTACION DE SERVICIOS"/>
            <filter val="PRESTACIÓN DE SERVICIOS"/>
            <filter val="PRETACIÓN DE SERVICIOS"/>
            <filter val="SMINISTROS"/>
            <filter val="suministro"/>
            <filter val="SUMINSITROS"/>
            <filter val="SUMINSTRO"/>
            <filter val="SUMISTROS"/>
          </filters>
        </filterColumn>
        <filterColumn colId="3">
          <filters blank="1">
            <filter val="CC"/>
            <filter val="JANNE"/>
          </filters>
        </filterColumn>
      </autoFilter>
      <extLst>
        <ext uri="GoogleSheetsCustomDataVersion1">
          <go:sheetsCustomData xmlns:go="http://customooxmlschemas.google.com/" filterViewId="1325272120"/>
        </ext>
      </extLst>
    </customSheetView>
    <customSheetView guid="{4038B01B-E010-4D55-8FD4-B83AD2D2683F}" filter="1" showAutoFilter="1">
      <pageMargins left="0.7" right="0.7" top="0.75" bottom="0.75" header="0.3" footer="0.3"/>
      <autoFilter ref="A1:AR244" xr:uid="{92D713BA-2067-4876-9325-1A1DD32929FB}">
        <filterColumn colId="3">
          <filters>
            <filter val="CC"/>
            <filter val="JANNE"/>
          </filters>
        </filterColumn>
        <filterColumn colId="7">
          <filters blank="1">
            <filter val=".1"/>
            <filter val="2"/>
          </filters>
        </filterColumn>
        <filterColumn colId="13">
          <filters>
            <filter val="ADRIANA DEL ROCIO ENRIQUEZ"/>
            <filter val="ALFONSO ERNESTO HIDALGO LOPEZ"/>
            <filter val="ANGELA DANIELA RODRIGUEZ GOYES"/>
            <filter val="CARMEN ALICIA GOMEZ ZUÑIGA"/>
            <filter val="CARMEN ALICIA GÓMEZ ZUÑIGA"/>
            <filter val="CLAUDIA JIMENA PAZ CEBALLOS"/>
            <filter val="DIANA MARÍA CARVAJAL AGUIRRE"/>
            <filter val="EDWIN JULIO BASTIDAS BENAVIDES"/>
            <filter val="GIOVANNY FELIPE FREYRE ROMO"/>
            <filter val="HARVEY ALEXIS VALLEJO NARVAEZ"/>
            <filter val="HERNAN JAVIER GUERRERO"/>
            <filter val="HERNAN JAVIER GUERRERO BURBANO"/>
            <filter val="JAIME ALBERTO SANTACRUZ SANTACRUZ"/>
            <filter val="JANETH CRISTINA PAZ BURBANO"/>
            <filter val="JENNY LORENA PANTOJA GUERRERO"/>
            <filter val="JOSE ANDRES CHAVES PAZ"/>
            <filter val="JOSE LUIS OCAMPO GUERRERO"/>
            <filter val="JUAN CARLOS OJEDA VILLOTA"/>
            <filter val="LAURA XIMENA SANDOVAL REDONDO"/>
            <filter val="MARÍA NELCY OMAIRA IBARRA ALVAREZ"/>
            <filter val="MARIO FERNADO NARANJO LOPEZ"/>
            <filter val="NENA DEL CARMEN RAMIREZ RAMIREZ"/>
            <filter val="NENA DEL CARMEN RAMÍREZ RAMÍREZ"/>
            <filter val="NILVANA DANEY INSUASTI INSUASTY"/>
            <filter val="OSCAR MIGUEL GOYES CABRERA"/>
            <filter val="ROSARIO VILLALBA HIDALGO"/>
            <filter val="SEBASTIAN GRANJA ORDOÑEZ"/>
            <filter val="SOFIA ISABEL DIAZ CAMPAÑA"/>
            <filter val="WILLIAM MONTENEGRO GUEVARA"/>
            <filter val="YOLANDA LORENA GUANCHA"/>
            <filter val="YOLANDA LORENA GUANCHA MEJIA"/>
          </filters>
        </filterColumn>
      </autoFilter>
      <extLst>
        <ext uri="GoogleSheetsCustomDataVersion1">
          <go:sheetsCustomData xmlns:go="http://customooxmlschemas.google.com/" filterViewId="1352274078"/>
        </ext>
      </extLst>
    </customSheetView>
    <customSheetView guid="{07B95AC7-0C30-4853-8482-28B9B4FC8671}" filter="1" showAutoFilter="1">
      <pageMargins left="0.7" right="0.7" top="0.75" bottom="0.75" header="0.3" footer="0.3"/>
      <autoFilter ref="A1:AR571" xr:uid="{89706506-65BF-47F2-81DC-37FFFE5E2596}">
        <filterColumn colId="1">
          <filters>
            <filter val="ANULADO"/>
            <filter val="ARRENDAMIENTO"/>
            <filter val="CMPRAVENTA"/>
            <filter val="compraventa"/>
            <filter val="CONSULTORÍA"/>
            <filter val="CONTRATO DE CONSULTORIA"/>
            <filter val="CONTRATO DE OBRA"/>
            <filter val="CONTRATO DE SUMINISTROS"/>
            <filter val="PRETACIÓN DE SERVICIOS"/>
            <filter val="SMINISTROS"/>
            <filter val="suministro"/>
            <filter val="SUMINISTROS"/>
            <filter val="SUMINSITROS"/>
            <filter val="SUMINSTRO"/>
            <filter val="SUMISTROS"/>
          </filters>
        </filterColumn>
        <filterColumn colId="6">
          <filters blank="1">
            <filter val="BIOEXO"/>
            <filter val="BIONEXO"/>
            <filter val="COMPRAS ELECTRONICAS"/>
            <filter val="CONTRACIÓN DIRECTA"/>
            <filter val="DIRECTA"/>
          </filters>
        </filterColumn>
        <filterColumn colId="8">
          <filters blank="1">
            <filter val="ADMINISTRAR EL PLAN DE MEDIOS DE LA EMPRESA SOCIAL DEL ESTADO PASTO SALUD E.S.E EN CUMPLIMIENTO DE SU MISION INSTITUCIONAL, EN MEDIOS RADIALES, TELEVISIVOS Y ESCRITOS."/>
            <filter val="ADQUISICION DE CHALECOS Y PANTALONES PARA EL PERSONAL QUE CONFORMA LA BRIGADA DE EMERGENCIA DE LA EMPRESA SOCIAL DEL ESTADO PASTO SALUD E.S.E."/>
            <filter val="ARRENDAMIENTO DE UN INMUEBLE UBICADO EN EL SECTOR DEL PUERTO DEL CORREGIMIENTO DEL ENCANO PARA EL PARQUEO DE LA AMBULANCIA."/>
            <filter val="COMPRA DE CARTUCHO DE MANILLAS PARA ADULTOS E INFANTES PARA LA IDENTIFICACION DE PACIENTES EN LAS AREAS DE URGENCIAS DE LA EMPRESA SOCIAL DEL ESTADO PASTO SALUD ESE."/>
            <filter val="COMPRA DE CORTINAS PARA LA DOTACION DE LAS REAS DE OBSERVACIN DEL HOSPITAL CIVIL, DE ACUERDO CON LAS ESPECIFICACIONES TECNICAS DEFINIDAS EN LOS ESTUDIOS PREVIOS."/>
            <filter val="COMPRA DE ELEMENTOS DE PAPELERIA Y UTILES DE OFICINA PARA LA EMPRESA SOCIAL DEL ESTADO PASTO SALUD ESE"/>
            <filter val="COMPRA DE ELEMENTOS PROMOCIONALES ALUSIVOS A LA EMPRESA SOCIAL DEL ESTADO PASTO SALUD E.S.E. PARA LA CAMPAÑA DOSIS DE AMOR, COMO PARTE DEL PLAN DE HUMANIZACION"/>
            <filter val="COMPRA DE EQUIPOS BIOMEDICOS INDUSTRIALES DE USO HOSPITALARIO Y MUEBLES HOSPITALARIOS. PARA LA EMPRESA SOCIAL DEL ESTADO PASTO SALUD E.E.S."/>
            <filter val="COMPRA DE EQUIPOS BIOMEDICOS, INDUSTRIALES DE USO HOSPITALARIO Y ELEMENTOS DE USO HOSPITALARIO DE ACUERDO AL PLAN ANUAL DE ADQUISICIONES DE PASTO SALUD E.S.E 2022, PARA LAS DIFERENTES IPS QUE CONFORMAN LAS REDES PRESTADORAS DE SERVICIOS EN SALUD"/>
            <filter val="COMPRA DE EQUIPOS BIOMÉDICOS, INDUSTRIALES DE USO HOSPITALARIO Y ELEMENTOS DE USO HOSPITALARIO DE ACUERDO AL PLAN ANUAL DE ADQUISICIONES DE PASTO SALUD E.S.E 2022, PARA LAS DIFERENTES IPS QUE CONFORMAN LAS REDES PRESTADORAS DE SERVICIOS EN SALUD"/>
            <filter val="COMPRA DE EQUIPOS BIOMEDICOS, INDUSTRIALES DE USO HOSPITALARIO Y ELEMENTOS DE USO HOSPITALARIO DE ACUERDO AL PLAN ANUAL DE ADQUISICIONES DE PASTO SALUD E.S.E 2022, PARA LAS DIFERENTES IPS QUE CONFORMAN LAS REDES PRESTADORAS DE SERVICIOS EN SALUD."/>
            <filter val="COMPRA DE EQUIPOS BIOMEDICOS, INDUSTRIALES DE USO HOSPITALARIO Y MUEBLES HOSPITALARIOS PARA LA E.S.E PASTO SALUD E.S.E"/>
            <filter val="COMPRA DE EQUIPOS BIOMEDICOS, INDUSTRIALES DE USO HOSPITALARIO Y MUEBLES HOSPITALARIOS, PARA LA EMPRESA SOCIAL DEL ESTADO PASTO SALUD ESE"/>
            <filter val="COMPRA DE EYECTORES DE SALIVA PARA DOTAR LOS CONSULTORIOS ODONTOLOGICOS DE LOS CENTROS DE SALUD DE PASTO SALUD ESE"/>
            <filter val="COMPRA DE INSTRUMENTAL ODONTOLOGICO Y ELEMENTOS                          DE USO HOSPITALARIOS  DE ACUERDO AL PLAN ANUAL DE                ADQUISICIONES DE PASTO SALUD ESE 2022 PARA LAS                    DIFERENTES SEDES LA CONFORMAN"/>
            <filter val="COMPRA DE INSTRUMENTAL ODONTOLOGICO Y ELEMENTOS DE USO HOSPITALARIO DE ACUERDO AL PLAN ANUAL DE ADQUISICIONES DE PASTO SALUD ESE 2022 PARA LAS DIFERENTES SEDES LA CONFORMAN."/>
            <filter val="COMPRA DE MOBILIARIO PARA LA EMPRESA SOCIAL DEL ESTADO PASTO SALUD ESE."/>
            <filter val="COMPRA DE MOBILIARIO PARA LA ESE PASTO SALUD ESE"/>
            <filter val="COMPRA VENTA DE ELEMENTOS DE ASEO PARA DOTAR LAS 22 SEDES Y SEDE ADMINISTRATIVA DE PASTO SALUD ESE."/>
            <filter val="COMPRA VENTA DE EQUIPOS DE COMUNICACIONES Y SISTEMAS PARA LA EMPRESA SOCIAL DEL ESTADO PASTO SALUD E.S.E"/>
            <filter val="COMPRA VENTA DE EQUIPOS DE COMUNICACIONES Y SISTEMAS PARA LA EMPRESA SOCIAL DEL ESTADO PASTO SALUD E.S.E."/>
            <filter val="COMPRA VENTA DE EQUIPOS DE COMUNICACIONES Y SISTEMAS PARA LA EMPRESA SOCIAL DEL ESTADO PASTO SALUD ESE"/>
            <filter val="COMPRA VENTA DE EQUIPOS DE SISTEMAS PARA LA EMPRESA SOCIAL DEL ESTADO PASTO SALUD E.S.E"/>
            <filter val="COMPRA VENTA DE EQUIPOS DE SISTEMAS, COMUNICACIONES Y ELECTRICOS, PARA LA EMPRESA SOCIAL DEL ESTADO PASTO SALUD E.S.E."/>
            <filter val="COMPRA VENTA LICENCIA VEEAM BACKUP REPLICATION PERPETUO."/>
            <filter val="COMPRA VENTA LICENCIAS ENDPOINT ANTIVIRUS ANTIRANSOMWARE SOPHOS."/>
            <filter val="COMPRAVENTA DE 4 LICENCIAS DEL SOFTWARE DE INTELIGENCIA DE NEGOCIOS POWER BI PRO"/>
            <filter val="COMPRAVENTA DE BOLSAS DE PAPEL PARA LA ENTREGA DE MEDICAMENTOS EN LOS SERVICIOS FARMACEUTICOS DE LOS CENTROS DE SALUD DE LA EMPRESA SOCIAL DEL ESTADO PASTO SALUD ESE"/>
            <filter val="COMPRAVENTA DE CARTUCHO DE MANILLAS PARA ADULTOS E INFANTES PARA LA IDENTIFICACION DE PACIENTES DE LA EMPRESA SOCIAL DEL ESTADO PASTO SALUD E.S.E"/>
            <filter val="COMPRAVENTA DE DOCE KITS PEDIATRICOS ESCALA ABREVIADA DEL DESARROLLO EAD 3, PARA DOTAR LAS CUATRO REDES DE LA EMPRESA SOCIAL DEL ESTADO PASTO SALUD ESE."/>
            <filter val="COMPRAVENTA DE EQUIPOS BIOMEDICOS, INDUSTRIALES DE USO HOSPITALARIO Y ELEMENTOS DE USO HOSPITALARIO DE ACUERDO AL PLAN ANUAL DE ADQUISICIONES DE PASTO SALUD E.S.E 2022, PARA LAS DIFERENTES IPS QUE CONFORMAN LAS REDES PRESTADORAS DE SERVICIOS EN SALUD"/>
            <filter val="COMPRAVENTA DE EQUIPOS DE COMUNICACION Y SISTEMAS PARA LA ESE PASTO SALUD ESE"/>
            <filter val="COMPRAVENTA DE EQUIPOS DE COMUNICACIONES Y SISTEMAS PARA LA E.S.E. PASTO SALUD E.S.E"/>
            <filter val="COMPRAVENTA DE EQUIPOS DE COMUNICACIONES Y SISTEMAS PARA LA EMPRESA SOCIAL DEL ESTADO PASTO SALUD E.S.E."/>
            <filter val="COMPRAVENTA DE EQUIPOS DE COMUNICACIONES Y SISTEMAS PARA LA EMPRESA SOCIAL DEL ESTADO PASTO SALUD E.S.E. PASTO SALUD E.S.E"/>
            <filter val="COMPRAVENTA DE MEDICAMENTOS EN LAS CANTIDADES ESTABLECIDAS EN EL ANEXO 1, EL CUAL HACE PARTE INTEGRAL DEL CONTRATO, PARA LA ESE PASTO SALUD E.S.E"/>
            <filter val="COMPRAVENTA DE MUGS PERSONALIZADOS PARA LOS TRABAJADORES DE LA EMPRESA SOCIAL DEL ESTADO PASTO SALUD E.S.E, EN CUMPLIMIENTO AL PLAN DE BIENESTAR 2022."/>
            <filter val="COMPRAVENTA LICENCIA PARA EL USO DE LA PLATAFORMA WORKSPACE PARA LA EMPRESA SOCIAL DEL ESTADO PASTO SALUD ESE"/>
            <filter val="CONTRATAR EL SUMINISTRO DE ELEMENTOS CATEGORIZADOS EN LA LINEA DE CONSUMO MATERIALES Y SUMINISTROS, DE ACUERDO A LAS NECESIDADES IDENTIFICADAS PARA DOTAR LAS 22 IPS Y SEDE ADMINISTRATIVA DE LA EMPRESA SOCIAL DEL ESTADO PASTO SALUD ESE"/>
            <filter val="CONTRATAR EL SUMINISTRO DE ELEMENTOS CATEGORIZADOS EN LA LINEA DE CONSUMO MATERIALES Y SUMINISTROS, DE ACUERDO A LAS NECESIDADES IDENTIFICADAS PARA DOTAR LOS 22 CENTROS DE SALUD Y SEDE ADMINISTRATIVA DE LA EMPRESA SOCIAL DEL ESTADO PASTO SALUD ESE"/>
            <filter val="CONTRATAR EL SUMINISTRO DE ELEMENTOS CATEGORIZADOS EN LA LINEA DE CONSUMO MATERIALES Y SUMINISTROS, DE ACUERDO A LAS NECESIDADES IDENTIFICADASPARA DOTAR LAS 22 IPS Y SEDE ADMINISTRATIVA DE LA EMPRESA SOCIAL DEL ESTADO PASTO SALUD ESE ."/>
            <filter val="CONTRATAR EL SUMINISTRO DE ELEMENTOS DE ASEO PARA DOTAR LAS 22 IPS Y SEDE ADMINISTRATIVA DE LA EMPRESA SOCIAL DEL ESTADO PASTO SALUD ESE"/>
            <filter val="CONTRATAR EL SUMINISTRO DE ELEMENTOS DE ASEO PARA DOTAR LAS 22 IPS Y SEDE ADMINISTRATIVA DE LA EMPRESA SOCIAL DEL ESTADO PASTO SALUD ESE, EL CUAL HACE PARTE INTEGRAL DEL CONTRATO. PARA LA ESE PASTO SALUD."/>
            <filter val="CONTRATAR EL SUMINISTRO DE ELEMENTOS DE PAPELERIA Y UTILES DE OFICINA PARA LA EMPRESA SOCIAL DEL ESTADO PASTO SALUD ESE"/>
            <filter val="CONTRATAR EL SUMINISTRO DE PAPELERIA Y ELEMENTOS PREIMPRESOS PARA DOTAR A LAS 23 IPS Y SEDE ADMINISTRATIVA DE LA EMPRESA SOCIAL DEL ESTADO PASTO SALUD E.S.E"/>
            <filter val="CONTRATAR LA COMPRA DE EYECTORES DE SALIVA PARA DOTAR LOS CONSULTORIOS ODONTOLOGICOS DE LOS CENTROS DE SALUD DE PASTO SALUD ESE DE ACUERDO A LAS SIGUIENTES ESPECIFICACIONES TECNICAS"/>
            <filter val="CONTRATAR LA PRESTACION DE SERVICIO POR EXTERNALIZACION DE MEDICINA Y PROCEDIMIENTOS EN GINECOLOGIA"/>
            <filter val="CONTRATAR LA PRESTACION DE SERVICIOS MEDICOS ESPECIALIZADOS EN PATOLOGIA"/>
            <filter val="CONTRATAR LA PRESTACION DE SERVICIOS POR EXTERNALIZACION DE CONSULTA MEDICA POR ESPECIALISTA EN MEDICINA PEDIATRIA PARA SERVICIOS CONSULTA EXTERNA, URGENCIAS, OBSERVACION, HOSPITALIZACION Y PARTOS EN MODALIDADES DE CONSULTA E INTERCONSULTA Y CONTROLES"/>
            <filter val="CONTRATAR LA PRESTACION DEL SERVICIO DE MENSAJERIA O CORRESPONDENCIA ORDINARIA QUE GENERA LA EMPRESA SOCIAL DEL ESTADO PASTO SALUD ESE"/>
            <filter val="CONTRATAR LA PRESTACION DEL SERVICIO POR EXTERENALOZACION DE CONSULTA MEDICA POR ESPECIALISTA EN MEDICINA INTERNA PARA SERVICIOS CONSULTA EXTERNA, URGENCIAS, OBSERVACION Y HOSPITALIZACION EN MODALIDADES DE CONSULTA E INTERCONSULTA Y CONTROLES"/>
            <filter val="CONTRATAR LA PRESTACION DEL SERVICIO POR EXTERNALIZACION DE CONSULTA MEDICA POR ESPECIALISTA EN GINECOLOGIA PARA CONSULTA EXTERNA"/>
            <filter val="CONTRATAR LA PRESTACION DEL SERVICIO POR EXTERNALIZACION DE CONSULTA MEDICA POR ESPECIALISTA EN MEDICINA INTERNA PARA SERVICIOS CONSULTA EXTERNA, URGENCIAS, OBSERVACION Y HOSPITALIZACION EN MODALIDADES DE CONSULTA E INTERCONSULTA Y CONTROLES."/>
            <filter val="Contratar la prestación del servicio por externalización de Lectura de citologías para consulta externa"/>
            <filter val="DISEÑO, SUMINISTRO E INSTALACION DE LA SEÑALIZACION NORMATIVA PARA LAS AREAS DE LAS SEDES QUE HACEN PARTE DE LA EMPRESA SOCIAL DEL ESTADO PASTO SAUD E.S.E"/>
            <filter val="EJECUTAR LAS ACTIVIDADES CORRESPONDIENTES A LA REPOTENCIACION DE LA PLANTA ELECTRICA UBICADA EN LA SEDE CENTRO HOSPITAL LA ROSA CON EL FIN DE GARANTIZAR EL SUMINISTRO ELECTRICO DE TODA LA SEDE."/>
            <filter val="EL CONTRATISTA SE COMPROMETE A DESARROLLAR TALLERES DE CAPACITACION DIRIGIDOS A FORTALECER LOS PROCESOS DE FORMACION E INFORMACION DE LAS ASOCIACIONES DE USUARIOS Y LIDERES COMUNALES DE LA EMPRESA SOCIAL DEL ESTADO PASTO SALUD ESE"/>
            <filter val="EL CONTRATISTA SE COMPROMETE A PRESTAR EL SERVICIO DE DESARROLLO DE REQUERIMIENTOS WEB SERVICES"/>
            <filter val="EL CONTRATISTA SE COMPROMETE A PRESTAR SUS SERVICIOS PARA DESARROLLAR ACTIVIDADES DEPORTIVAS DIRIGIDAS A LOS SERVIDORES PÚBLICOS DE LA ESE PASTO SALUD ENCAMINADOS A A LA EJECUCIÓN DEL COMPONENTE DEPORTIVO"/>
            <filter val="EL CONTRATISTA SE COMPROMETE CON LA EMPRESA A LA PRESTACION DEL SERVICIO SEGURIDAD PERIMETRAL ADMINISTRADA PARA LA EMPRESA SOCIAL DEL ESTADO PASTO SALUD"/>
            <filter val="EL CONTRATISTA SE COMPROMETE CON LA EMPRESA SOCIAL DEL ESTADO PASTO SALUD ESE, A LA PRESTACION DE SERVICIOS DE AUDITORIA DE SEGUIMIENTO AÑO 1 A LA CERTIFICACION DEL SISTEMA DE GESTION DE CALIDAD BAJO LA NORMA NTC ISO 90012015 Y FORMACION EMPRESARIAL"/>
            <filter val="EL CONTRATISTA SE COMPROMETE PARA CON LA E.S.E. PASTO SALUD E.S.E., A LA PRESTACION DEL SERVICIO POR EXTERNALIZACION DE TOMA Y LECTURA DE ECOGRAFIAS"/>
            <filter val="EL CONTRATISTA SE COMPROMETE PARA CON LA EMPRESA SOCIAL DEL ESTADO PASTO SALUD E.S.E, A PRESTAR SUS SERVICIOS PROFESIONALES DIRIGIDOS A  APOYAR LOS PROGRAMAS DE CRONICOS Y DE PROMOCION Y MANTENIMIENTO DE LA SALUD DE LA EMPRESA"/>
            <filter val="EL CONTRATISTA SE COMPROMETE PARA CON LA EMPRESA SOCIAL DEL ESTADO PASTO SALUD E.S.E. A PRESTAR SUS SERVICIOS PROFESIONALES COMO COMUNICADOR SOCIAL Y PERIODISTA EN LA EMPRESA SOCIAL DEL ESTADO PASTO SALUD E.S.E."/>
            <filter val="EL CONTRATISTA SE COMPROMETE PARA CON LA EMPRESA SOCIAL DEL ESTADO PASTO SALUD ESE A EFECTUAR EL ACOMPAÑAMIENTO ESPECIALIZADO PARA EL DIAGNOSTICO EN LA MEJORA CONTINUA DE LOS ESTANDARES DE ACREDITACION"/>
            <filter val="EL CONTRATISTA SE COMPROMETE PARA CON LA EMPRESA SOCIAL DEL ESTADO PASTO SALUD ESE A PRESTAR SUS SERVICIOS COMO SOCIOLOGO DEL PROCESO MODO PEDAGOGICO, SEGUN ANEXO TECNICO DE ESTA VIGENCIA, PARA DAR CUMPLIMIENTO AL CONTRATO INTERADMINISTRATIVO 20222696"/>
            <filter val="EL CONTRATISTA SE COMPROMETE PARA CON LA EMPRESA SOCIAL DEL ESTADO PASTO SALUD ESE A PRESTAR SUS SERVICIOS COMO TECNOLOGO EN PROMOCION DE LA SALUD, PARA REALIZAR LAS ACTIVIDADES ESTABLECIDAS EN LA DIMENSION SALUD AMBIENTAL,"/>
            <filter val="EL CONTRATISTA SE COMPROMETE PARA CON LA EMPRESA SOCIAL DEL ESTADO PASTO SALUD ESE A PRESTAR SUS SERVICIOS PROFESIONALES COMO QUÍMICO FARMACÉUTICO EN EL DESARROLLO DE LAS ACTIVIDADES DEL PROGRAMA DE ATENCIÓN FARMACÉUTICA EN LA RED NORTE Y RED ORIENTE."/>
            <filter val="EL CONTRATISTA SE COMPROMETE PARA CON LA EMPRESA SOCIAL DEL ESTADO PASTO SALUD ESE A PRESTAR SUS SERVICIOS PROFESIONALES COMO QUIMICO FARMACEUTICO EN EL DESARROLLO DE LAS ACTIVIDADES DEL PROGRAMA DE ATENCION FARMACEUTICA EN LA RED SUR Y RED OCCIDENTE"/>
            <filter val="EL CONTRATISTA SE COMPROMETE PARA CON LA EMPRESA SOCIAL DEL ESTADO PASTO SALUD ESE A PRESTAR SUS SERVICIOS PROFESIONALES COMO QUIMICO FARMACEUTICO EN EL DESARROLLO DE LAS ACTIVIDADES DEL PROGRAMA DE ATENCION FARMACEUTICA EN LA RED SUR Y RED OCCIDENTE."/>
            <filter val="EL CONTRATISTA SE COMPROMETE PARA CON LA EMPRESA SOCIAL DEL ESTADO PASTO SALUD ESE A PRESTAR SUS SERVICIOS TECNICOS PARA APOYAR LAS ACTIVIDADES QUE SE ADELANTAN EN LA OFICINA ASESORA JURIDICA."/>
            <filter val="EL CONTRATISTA SE COMPROMETE PARA CON LA EMPRESA SOCIAL DEL ESTADO PASTO SALUD ESE PRESTAR SUS SERVICIOS PROFESIONALES COMO QUÍMICO FARMACÉUTICO EN EL DESARROLLO DE LAS ACTIVIDADES DEL PROGRAMA DE ATENCIÓN FARMACÉUTICA EN LA RED NORTE Y RED ORIENTE"/>
            <filter val="EL CONTRATISTA SE COMPROMETE PARA CON LA EMPRESA SOCIAL DEL ESTADO PASTO SALUD ESE, A PRESTAR LOS SERVICIOS PROFESIONALES DIRIGIDOS A POYAR LOS PROGRAMAS CRONICOS Y DE PROMOCION Y MANTENIMIENTO DE LA SALUD DE LA EMPRESA"/>
            <filter val="EL CONTRATISTA SE COMPROMETE PARA CON PASTO SALUD E.S.E., A DESARROLLAR 15 TALLERES 3 HORAS CADA UNO DIRIGIDO A FORTALECER LOS MECANISMOS DE PARTICIPACION CIUDADANA DE LOS GRUPOS DE INTERES DE PASTO SALUD E.S.E"/>
            <filter val="El contratista se obliga a la  venta  del   medicamento  en la cantidad establecida en el  anexo 1, el cual hace parte integral del contrato. Para la ESE Pasto Salud"/>
            <filter val="EL CONTRATISTA SE OBLIGA A LA VENTA DEL MEDICAMENTO EN LA CANTIDAD ESTABLECIDA EN EL ANEXO 1, EL CUAL HACE PARTE INTEGRAL DEL CONTRATO"/>
            <filter val="EL CONTRATISTA SE OBLIGA A LA VENTA DEL MEDICAMENTO EN LA CANTIDAD ESTABLECIDA EN EL ANEXO 1, EL CUAL HACE PARTE INTEGRAL DEL CONTRATO. PARA LA ESE PASTO"/>
            <filter val="EL CONTRATISTA SE OBLIGA A LA VENTA DEL MEDICAMENTO EN LA CANTIDAD ESTABLECIDA EN EL ANEXO 1, EL CUAL HACE PARTE INTEGRAL DEL CONTRATO. PARA LA ESE PASTO SALUD"/>
            <filter val="El contratista se obliga a la venta del medicamento en la cantidad establecida en el anexo 1, el cual hace parte integral del contrato. Para la ESE Pasto Salud."/>
            <filter val="El contratista se obliga al suministro de llantas, neumáticos, protectores, accesorios necesarios y montaje de las mismas para el parque automotor de la Empresa Social del Estado Pasto Salud E.S.E."/>
            <filter val="El contratista se obliga al suministro de los medicamentos  en las cantidades establecidas en el  anexo 1, el cual hace parte integral del contrato. Para la ESE Pasto Salud."/>
            <filter val="EL CONTRATISTA SE OBLIGA AL SUMINISTRO DE LOS MEDICAMENTOS EN LAS CANTIDADES ESTABLECIDAS EN EL ANEXO 1"/>
            <filter val="El contratista se obliga al suministro de los medicamentos en las cantidades establecidas en el anexo 1, el cual hace parte integral del contrato"/>
            <filter val="EL CONTRATISTA SE OBLIGA AL SUMINISTRO DE LOS MEDICAMENTOS EN LAS CANTIDADES ESTABLECIDAS EN EL ANEXO 1, EL CUAL HACE PARTE INTEGRAL DEL CONTRATO."/>
            <filter val="EL CONTRATISTA SE OBLIGA AL SUMINISTRO DE LOS MEDICAMENTOS EN LAS CANTIDADES ESTABLECIDAS EN EL ANEXO 1, EL CUAL HACE PARTE INTEGRAL DEL CONTRATO. PARA LA ESE PASTO SALUD"/>
            <filter val="EL CONTRATISTA SE OBLIGA AL SUMINISTRO DE LOS MEDICAMENTOS EN LAS CANTIDADES ESTABLECIDAS EN EL ANEXO 1, EL CUAL HACE PARTE INTEGRAL DEL CONTRATO. PARA LA ESE PASTO SALUD ."/>
            <filter val="EL CONTRATISTA SE OBLIGA AL SUMINISTRO DE LOS MEDICAMENTOS EN LAS CANTIDADES ESTABLECIDAS EN EL ANEXO 1, EL CUAL HACE PARTE INTEGRAL DEL CONTRATO. PARA LA ESE PASTO SALUD."/>
            <filter val="EL CONTRATISTA SE OBLIGA AL SUMINISTRO DE LOS MEDICAMENTOS EN LAS CANTIDADES ESTABLECIDAS EN EL ANEXO 1, EL CUAL HACE PARTE INTEGRAL DEL PRESENTE CONTRATO. PARA LA ESE PASTO SALUD"/>
            <filter val="EL CONTRATISTA SE OBLIGA AL SUMINISTRO DE MATERIAL MEDICO QUIRURGICO EN LAS CANTIDADES ESTABLECIDAS EN EL ANEXO 1, EL CUAL HACE PARTE INTEGRAL DEL CONTRATO"/>
            <filter val="EL CONTRATISTA SE OBLIGA AL SUMINISTRO DE MATERIAL MEDICO QUIRURGICO EN LAS CANTIDADES ESTABLECIDAS EN EL ANEXO 1, EL CUAL HACE PARTE INTEGRAL DEL CONTRATO. PARA LA ESE PASTO SALUD."/>
            <filter val="EL CONTRATISTA SE OBLIGA AL SUMINISTRO DE MATERIAL MEDICO QUIRURGICO EN LAS CANTIDADES ESTABLECIDAS EN EL ANEXO 1."/>
            <filter val="EL CONTRATISTA SE OBLIGA AL SUMINISTRO DE MEDICAMENTOS EN LAS CANTIDADES ESTABLECIDAS EN EL ANEXO 1, EL CUAL HACE PARTE INTEGRAL DEL CONTRATO. PARA LA ESE PASTO SALUD ESE"/>
            <filter val="EL CONTRATISTA SE OBLIGA AL SUMINISTRO DE MEDICAMENTOS EN LAS CANTIDADES ESTABLECIDAS ENEL ANEXO 1"/>
            <filter val="El contratista se obliga al suministro del material médico quirúrgico"/>
            <filter val="El contratista se obliga al suministro del material médico quirúrgico   en las cantidades establecidas en el  anexo 1, el cual hace parte integral del contrato. Para la ESE Pasto Salud"/>
            <filter val="El contratista se obliga al suministro del material médico quirúrgico   en las cantidades establecidas en el  anexo 1, el cual hace parte integral del contrato. Para la ESE Pasto Salud."/>
            <filter val="EL CONTRATISTA SE OBLIGA AL SUMINISTRO DEL MATERIAL MEDICO QUIRURGICO EN LAS CANTIDADES ESTABLECIDAS EN EL ANEXO 1"/>
            <filter val="EL CONTRATISTA SE OBLIGA AL SUMINISTRO DEL MATERIAL MEDICO QUIRURGICO EN LAS CANTIDADES ESTABLECIDAS EN EL ANEXO 1, EL CUAL HACE PARTE INTEGRAL DEL CONTRATO"/>
            <filter val="El contratista se obliga al suministro del material médico quirúrgico en las cantidades establecidas en el anexo 1, el cual hace parte integral del contrato, para la ESE Pasto Salud E.S.E"/>
            <filter val="EL CONTRATISTA SE OBLIGA AL SUMINISTRO DEL MATERIAL MEDICO QUIRURGICO EN LAS CANTIDADES ESTABLECIDAS EN EL ANEXO 1, EL CUAL HACE PARTE INTEGRAL DEL CONTRATO."/>
            <filter val="EL CONTRATISTA SE OBLIGA AL SUMINISTRO DEL MATERIAL MEDICO QUIRURGICO EN LAS CANTIDADES ESTABLECIDAS EN EL ANEXO 1, EL CUAL HACE PARTE INTEGRAL DEL CONTRATO. PARA LA ESE PASTO SALUD"/>
            <filter val="El contratista se obliga al suministro del material médico quirúrgico en las cantidades establecidas en el anexo 1, el cual hace parte integral del contrato. Para la ESE Pasto Salud E.S.E."/>
            <filter val="EL CONTRATISTA SE OBLIGA AL SUMINISTRO DEL MATERIAL MEDICO QUIRURGICO EN LAS CANTIDADES ESTABLECIDAS EN EL ANEXO 1, EL CUAL HACE PARTE INTEGRAL DEL CONTRATO. PARA LA ESE PASTO SALUD."/>
            <filter val="EL CONTRATISTA SE OBLIGA AL SUMINISTRO DEL MATERIAL MEDICO QUIRURGICO EN LAS CANTIDADES ESTABLECIDAS EN EL ANEXO 1, EL CUAL HACE PARTE INTEGRAL DEL CONTRATO. PARA LA ESE PASTO SALUD. PARA LA ESE PASTO SALUD"/>
            <filter val="EL CONTRATISTA SE OBLIGA AL SUMINISTRO DEL MATERIAL MEDICO QUIRURGICO EN LAS CANTIDADES ESTABLECIDAS EN EL ANEXO 1, EL CUAL HACE PARTE INTEGRAL DEL CONTRATO. PARA LA ESE PASTO SALUD. PARA LA ESE PASTO SALUD."/>
            <filter val="EL CONTRATISTA SE OBLIGA PARA CON EL CONTRATANTE A PRESTAR LOS SERVICIOS DE REVISORIA FISCAL DE LA EMPRESA SOCIAL DEL ESTADO PASTO SALUD ESE"/>
            <filter val="EL CONTRATISTA SE OBLIGA PARA CON EL CONTRATANTE, A PRESTAR LOS SERVICIOS DE REVISORIA FISCAL DE LA EMPRESA SOCIAL DEL ESTADO PASTO SALUD ESE"/>
            <filter val="EL CONTRATISTASE OBLIGA AL SUMINISTRO DE LOS MEDICAMENTOS EN LAS CANTIDADES ESTABLECIDAS EN EL ANEXO 1, EL CUAL HCE PARTE INTEGRAL DEL CONTRATO. PARA LA ESE PASTO SALUD ."/>
            <filter val="EL XONTRATISTA SE OBLIGA AL SUMINISTRO DE LOS MEDICAMENTOS EN LAS CANTIDADES ESTABLECIDAS EN EL ANEXO 1, EL CUAL HACE PARTE INTEGRAL DEL CONTRATO PARA LA ESE PASTO SALUD."/>
            <filter val="EN LAS CLAUSULAS QUE SE PACTAN A CONTINUACION CLAUSULA PRIMERA. OBJETO EL CONTRATISTA SE OBLIGA AL SUMINISTRO DEL MATERIAL MEDICO QUIRURGICO EN LAS CANTIDADES ESTABLECIDAS EN EL ANEXO 1, EL CUAL HACE PARTE INTEGRAL DEL CONTRATO."/>
            <filter val="EN LAS CLAUSULAS QUE SE PACTAN A CONTINUACION CLAUSULA PRIMERA. OBJETO SUMINISTRO DE REACTIVOS E INSUMOS GENERALES DE LABORATORIO CLINICO PARA LA EMPRESA SOCIAL DEL ESTADO PASTO SALUD ESE"/>
            <filter val="LA EMPRESA SOCIAL DEL ESTADO PASTO SALUD ESE REQUIERE CONTRATAR EL ESTUDIO DE VULNERABILIDAD Y REFORZAMIENTO SISMICO DEL EDIFICIO DONDE FUNCIONA EL HOSPITAL LOCAL CIVIL PASTO SALUD ESE."/>
            <filter val="LA EMPRESA SOCIAL DEL ESTADO PASTO SALUD ESE REQUIERE CONTRATAR EL MANTENIMIENTO PARA ATENDER REQUERIMIENTOS INMEDIATOS DE INFRAESTRUCTURA DE LA SEDE ADMINISTRATIVA DE LA EMPRESA SOCIAL DEL ESTADO PASTO SALUD E.S.E. 2022."/>
            <filter val="LA EMPRESA SOCIAL DEL ESTADO PASTO SALUD ESE REQUIERE CONTRATAR EL MANTENIMIENTO PARA ATENDER REQUERIMIENTOS INMEDIATOS DE INFRAESTRUCTURA DEL HOSPITAL LOCAL CIVIL DE LA EMPRESA SOCIAL DEL ESTADO PASTO SALUD E.S.E 2022."/>
            <filter val="LA EMPRESA SOCIAL DEL ESTADO PASTO SALUD ESE REQUIERE CONTRATAR ESTUDIOS Y DISEÑOS AJUSTADOS A LA RESOLUCION 3100 DE 2019 Y LA METODOLOGIA SGR DEL PROYECTO CONSTRUCCION CENTRO DE SALUD EL ENCANO DEL MUNICIPIO DE PASTO DEPARTAMENTO DE NARIÑO"/>
            <filter val="LA PRESTACION DE SERVICIOS PROFESIONALES COMO APOYO A LA SUBGERENCIA DE SALUD E INVESTIGACION EN EL AREA DE LA OFICINA DE ATENCION AL USUARIO PARA DESARROLLAR E IMPLEMENTAR LAS ESTRATEGIAS DE LA POLITICA DE PARTICIPACION SOCIAL Y CIUDADANA DE LA EMPRESA"/>
            <filter val="PRESTACION DE SERVICIOS DE ANALISIS FISICO QUIMICO DE LAS AGUAS RESIDUALES VERTIDAS EN LA CAJILLA FINAL DE RECOLECCION DE LAS IPS PERTENECIENTES A LA EMPRESA SOCIAL DEL ESTADO PASTO SALUD ESE"/>
            <filter val="PRESTACION DE SERVICIOS DE DESARROLLO DE AJUSTES A LA MEDIDA Y SOPORTE DEL SISTEMA DE INFORMACION DE GESTION DOCUMENTAL DE ORFEO DEACUERDO AL ATEXO TECNICO PARA  PASTO SALUD E.S.E."/>
            <filter val="PRESTACION DE SERVICIOS DE MANTENIMIENTO DE CONTENEDORES PARA LA DISPOSICION DE RESIDUOS SOLIDOS PARA LA E.S.E. PASTO SALUD E.S.E"/>
            <filter val="PRESTACION DE SERVICIOS DE MEDICINA DEL TRABAJO PARA LA REALIZACION DE EXAMENES MEDICO OCUPACIONALES DE INGRESO, PERIODICOS, RETIRO, REINTEGRO, OPTOMETRIA, AUDIOMETRIA, VALORACION PSICOLOGICA SEGUN LO REQUIERA EL SUPERVISOR DEL CONTRATO"/>
            <filter val="Prestación de servicios de un profesional para el apoyo en la gestión de datos y análisis de la información para la Empresa Social del Estado Pasto Salud E.S.E."/>
            <filter val="PRESTACION DE SERVICIOS PARA EFECTOS DE ADMINISTRAR EL PLAN DE MEDIOS DE LA EMPRESA SOCIAL DEL ESTADO PASTO SALUD E.S.E EN CUMPLIMIENTO DE SU MISION INSTITUCIONAL, EN MEDIOS RADIALES, TELEVISIVOS Y ESCRITOS, PARA COMIENZO DE LA VIGENCIA 2022"/>
            <filter val="PRESTACION DE SERVICIOS PERSONALES COMO COMUNICADOR SOCIAL EN LA EMPRESA SOCIAL DEL ESTADO PASTO SALUD E.S.E"/>
            <filter val="PRESTACION DE SERVICIOS PROFESIONALES COMO COMUNICADOR SOCIAL EN LA EMPRESA SOCIAL DEL ESTADO PASTO SALUD ESE"/>
            <filter val="PRESTACIÓN DE SERVICIOS PROFESIONALES COMO DISEÑO GRÁFICO EN LA EMPRESA SOCIAL DEL ESTADO PASTO SALUD ESE."/>
            <filter val="PRESTACION DE SERVICIOS PROFESIONALES COMO INGENIERO CIVIL ESPECIALIZADO EN LA EMPRESA SOCIAL DEL ESTADO PASTO SALUD E.S.E., PARA ATENDER LOS REQUERIMIENTOS TECNICOS EN INFRAESTRUCTURA EN LA OFICINA ASESORA DE PLANEACION."/>
            <filter val="PRESTACION DE SERVICIOS PROFESIONALES COMO INGENIERO CIVIL ESPECIALIZADO EN LA EMPRESA SOCIAL DEL ESTADO PASTO SALUD E.S.E., PARA ATENDER LOS REQUERIMIENTOS TECNICOS Y DE INFRAESTRUCTURA EN LA OFICINA ASESORA DE PLANEACION"/>
            <filter val="PRESTACION DE SERVICIOS PROFESIONALES COMO INGENIERO CIVIL ESPECIALIZADO EN LA EMPRESA SOCIAL DEL ESTADO PASTO SALUD E.S.E., PARA ATENDER LOS REQUERIMIENTOS TECNICOS Y DE INFRAESTRUCTURA EN LA OFICINA ASESORA DE PLANEACION DE LA ENTIDAD"/>
            <filter val="PRESTACION DE SERVICIOS PROFESIONALES COMO MAESTRA EN ARTES VISUALES EN LA EMPRESA SOCIAL DEL ESTADO PASTO SALUD E.S.E."/>
            <filter val="PRESTACION DE SERVICIOS PROFESIONALES COMO MAESTRA EN ARTES VISUALES EN LA EMPRESA SOCIAL DEL ESTADO PASTO SALUD ESE"/>
            <filter val="PRESTACION DE SERVICIOS PROFESIONALES DIRIGIDOS A APOYAR EN LA GESTION DEL PROCESO DE ACREDITACION EN SALUD BAJO LOS CRITERIOS DEL MANUAL DE ACREDITACION EN SALUD AMBULATORIO V 3.1, EN LOS PROCESOS DE GESTION AMBIENTE FISICO Y GESTION DE TALENTO HUMANO"/>
            <filter val="PRESTACION DE SERVICIOS PROFESIONALES DIRIGIDOS A APOYAR LOS PROGRAMAS DE CRONICOS Y DE PROMOCION Y MANTENIMIENTO DE LA SALUD PARA LA ESE PASTO SALUD"/>
            <filter val="PRESTACION DEL SERVICIO DE CONTROLES DE CALIDAD EXTERNO PARA LOS TRES LABORATORIOS CLINICOS DE PASTO SALUD ESE"/>
            <filter val="Prestación del servicio de desinfección, desratización y fumigación para las sedes, sede administrativa, unidad móvil, archivo central y albergues de la Empresa Social del Estado Pasto Salud ESE"/>
            <filter val="PRESTACION DEL SERVICIO DE FACTURACION ELECTRONICA INTEGRADA AL SISTEMA DE INFORMACION DE OPERACION DE SALUD SIOS PARA LA ESE PASTO SALUD ESE."/>
            <filter val="PRESTACION DEL SERVICIO DE FACTURACION ELECTRONICA INTEGRADA AL SISTEMA DE INFORMACION DE OPERACIONES EN SALUD SIOS"/>
            <filter val="PRESTACION DEL SERVICIO DE FACTURACION ELECTRONICA INTEGRADA AL SISTEMA DE INFORMACION DE OPERACIONES EN SALUD SIOS, PARA LA ESE PASTO SALUD ESE."/>
            <filter val="Prestación del servicio de mantenimiento preventivo y correctivo de los ascensores ubicados en las IPS de Pasto Salud ESE"/>
            <filter val="PRESTACION DEL SERVICIO DE RADIOFRECUENCIA PARA LA RED DE RADIOCOMUNICACIONES DE LA EMPRESA SOCIAL DEL ESTADO PASTO SALUD ESE"/>
            <filter val="PRESTACION DEL SERVICIO DE RADIOFRECUENCIAS PARA LA RED DE RADIOCOMUNICACIONES DE LA EMPRESA SOCIAL DEL ESTADO PASTO SALUD E.S.E."/>
            <filter val="PRESTACION DEL SERVICIO DE REVISION, MANTENIMIENTO Y RECARGA DE LOS EXTINTORES EXISTENTES EN LAS SEDES Y VEHICULOS DE LA EMPRESA"/>
            <filter val="PRESTACION DEL SERVICIO DE TOMA Y LECTURA DE RADIOGRAFIAS DE BAJA Y MEDIANA COMPLEJIDAD PARA LA ESE PASTO SALUD ESE"/>
            <filter val="PRESTACION DEL SERVICIO DE TOMA Y LECTURA DE RADIOGRAFIAS DE BAJA Y MEDIANA COMPLEJIDAD PARA LA ESE PASTO SALUD ESE."/>
            <filter val="PRESTACION DEL SERVICIO DE WEB HOSTING STRAEAMING DEDICADO PARA EL PORTAL CORPORATIVO PAGINA WEB DE PASTO SALUD ESE"/>
            <filter val="PRESTACION DEL SERVICIO POR EXTERNALIZACION DEL PROCESAMIENTO Y ENTREGA DE RESULTADOS DE MUESTRAS DE LABORATORIO CLINICO ESPECIALES"/>
            <filter val="PRESTACION DEL SERVICIO POR EXTERNALIZACION DEL PROCESAMIENTO Y ENTREGA DE RESULTADOS DE MUESTRAS DE LABORATORIO CLINICO ESPECIALES."/>
            <filter val="PRESTAR EL SERVICIO DE CONECTIVIDAD ENTRE TODAS LAS SEDES DE PASTO SALUD, DE ACUERDO A LAS SIGUIENTES ESPECIFICACIONES TECNICAS PARA LA E.S.E. PASTO SALUD E.S.E."/>
            <filter val="PRESTAR EL SERVICIO DE CONECTIVIDAD ENTRE TODAS SEDES DE PASTO SALUD, DE ACUERDO A LAS SIGUIENTES ESPECIFICACIONES TECNICAS"/>
            <filter val="PRESTAR EL SERVICIO DE CONFIGURACION Y OPERACION DE UN CENTRO DE CONTACTOS TELEFONICOS CALL CENTER PARA LA EMPRESA SOCIAL DEL ESTADO PASTO SALUD"/>
            <filter val="PRESTAR EL SERVICIO DE CONFIGURACION Y OPERACION DE UN CENTRO DE CONTACTOS TELEFONICOS CALL CENTER PARA LA EMPRESA SOCIAL DEL ESTADO PASTO SALUD ESE"/>
            <filter val="PRESTAR EL SERVICIO DE CONFIGURACION Y OPERACION DE UN CENTRO DE CONTACTOS TELEFONICOS CALL CENTER PARA LA EMPRESA SOCIAL DEL ESTADO PASTO SALUD."/>
            <filter val="PRESTAR EL SERVICIO DE IMPRESION EN LA EMPRESA SOCIAL DEL ESTADO PASTO SALUD E.S.E."/>
            <filter val="PRESTAR EL SERVICIO DE INTERNET CON UN CANAL DEDICADO PARA LAS 23 IPS Y LA SEDE ADMINISTRATIVA DE LA ESE PASTO SALUD"/>
            <filter val="PRESTAR EL SERVICIO DE INTERNET CON UN CANAL DEDICADO PARA LAS 23 IPS Y LA SEDE ADMINISTRATIVA DE LA ESE PASTO SALUD."/>
            <filter val="PRESTAR EL SERVICIO DE MANTENIMIENTO PREVENTIVO Y CORRECTIVO DE LOS MUEBLES DE USO ADMINISTRATIVO Y ASISTENCIAL DE LA EMPRESA SOCIAL DEL ESTADO PASTO SALUD ESE"/>
            <filter val="PRESTAR EL SERVICIO DE PREPARACION Y DISTRIBUCION DE DIETAS A PACIENTES HOSPITALIZADOS Y EN OBSERVACION ACORDE A LA ORDEN MEDICA Y NECESIDADES DE CADA PACIENTE EN LAS IPS DE PASTO SALUD QUE PRESTEN ESTOS SERVICIOS"/>
            <filter val="PRESTAR EL SERVICIO DE PREPARACION Y DISTRIBUCION DE DIETAS A PACIENTES HOSPITALIZADOS Y EN OBSERVACION ACORDE A LA ORDEN MEDICA Y NECESIDADES DE CADA PACIENTE EN LAS IPS DE PASTO SALUD QUE PRESTEN ESTOS SERVICIOS."/>
            <filter val="PRESTAR EL SERVICIO DE PREPARACION, LOGISTICA Y DISTRIBUCION DE DIETAS TERAPEUTICAS A PACIENTES HOSPITALIZADOS Y EN OBSERVACION ACORDE A LA ORDEN MEDICA Y NECESIDADES DE CADA PACIENTE EN LAS IPS DE PASTO SALUD QUE PRESTAN ESTE SERVICIO"/>
            <filter val="PRESTAR EL SERVICIO DE PREPARACION, LOGISTICA Y DISTRIBUCION DE DIETAS TERAPEUTICAS, A PACIENTES HOSPITALIZADOS Y EN OBSERVACION ACORDE A LA ORDEN MEDICA Y NECESIDADES DE CADA PACIENTE EN LA IPS DE PASTO SALUD, QUE PRESTEN ESTOS SERVICIOS"/>
            <filter val="PRESTAR EL SERVICIO DE PREPARACION, LOGISTICA Y DISTRIBUCION DE DIETAS TERAPEUTICAS, A PACIENTES HOSPITALIZADOS Y EN OBSERVACION ACORDE A LA ORDEN MEDICA Y NECESIDADES DE CADA PACIENTE EN LA IPS DE PASTO SALUD, QUE PRESTEN ESTOS SERVICIOS."/>
            <filter val="PRESTAR EL SERVICIO DE VALIDACION A LA INSTALACION Y RECALIFICACION ANUAL DE AUTOCLAVES Y REFRIGERADORES UBICADOS EN LAS DIFERENTES SEDES Y UNIDADES MOVILES PERTENECIENTES A LA EMPRESA SOCIAL DEL ESTADO PASTO SALUD E.S.E."/>
            <filter val="PRESTAR EL SERVICIO DE VALIDACION DE LISTAS RESTRICTIVA, CAUTELARES Y SANCIONATORIAS A TRAVES DEL SISTEMA DE INFORMACION APP WEB COMPLIANCE"/>
            <filter val="PRESTAR LOS SERVICIOS COMO AUXILIAR JURIDICO DE LA SECRETARIA GENERAL DE LA EMPRESA SOCIAL DEL ESTADO PASTO SALUD E.S.E., CON ESPECIAL ENFASIS EN EL AREA DE ARCHIVO"/>
            <filter val="PRESTAR LOS SERVICIOS COMO AUXILIAR JURÍDICO DE LA SECRETARIA GENERAL DE LA EMPRESA SOCIAL DEL ESTADO PASTO SALUD E.S.E., CON ESPECIAL ÉNFASIS EN EL ÁREA DE ARCHIVO"/>
            <filter val="PRESTAR LOS SERVICIOS COMO AUXILIAR JURIDICO DE LA SECRETARIA GENERAL DE LA EMPRESA SOCIAL DEL ESTADO PASTO SALUD E.S.E., CON ESPECIAL ENFASIS EN EL AREA DE ARCHIVO."/>
            <filter val="PRESTAR LOS SERVICIOS PROFESIONALES COMO COMUNICADOR SOCIAL Y PERIODISTA EN LA EMPRESA SOCIAL DEL ESTADO PASTO SALUD E.S.E"/>
            <filter val="PRESTAR LOS SERVICIOS PROFESIONALES COMO COMUNICADOR SOCIAL Y PERIODISTA EN LA EMPRESA SOCIAL DEL ESTADO PASTO SALUD E.S.E."/>
            <filter val="PRESTAR LOS SERVICIOS PROFESIONALES COMO DISEÑADOR GRAFICO Y MULTIMEDIA EN LA EMPRESA SOCIAL DEL ESTADO PASTO SALUD ESE"/>
            <filter val="Prestar los servicios profesionales como ingeniero de sistemas"/>
            <filter val="PRESTAR LOS SERVICIOS PROFESIONALES COMO INGENIERO DE SISTEMAS PARA LA EMPRESA SOCIAL DEL ESTADO PASTO SALUD E.S.E."/>
            <filter val="PRESTAR LOS SERVICIOS PROFESIONALES COMO INGENIERO DE SISTEMAS PARA LA EMPRESA SOCIAL DEL ESTADO PASTO SALUD ESE"/>
            <filter val="PRESTAR SERVICIO DE ACCESO, USO, GOCE Y EXPLOTACION DEL APLICATIVO WEB PARA LA GESTION DE COSTOS Y ASISTENCIA TECNICA A LA HERRAMIENTA DE SOFTWARE"/>
            <filter val="PRESTAR SERVICIOS DE APOYO A LA GESTION PARA LA EJECUCION DEL COMPONENTE LUDICO PEDAGOGICO DE LA CAMPAÑA DOSIS DE AMOR DE LA EMPRESA SOCIAL DEL ESTADO PASTO SALUD E.S.E."/>
            <filter val="PRESTAR SERVICIOS DE PLANES TURISTICOS DIRIGIDOS A LOS EMPLEADOS DE CARRERA E INTEGRANTES DE LOS MEJORES EQUIPOS DE TRABAJO EN CUMPLIMIENTO DEL PLAN DE BIENESTAR SOCIAL E INCENTIVOS 2022 DE LA EMPRESA SOCIAL DEL ESTADO PASTO SALUD ES.E."/>
            <filter val="PRESTAR SERVICIOS DE PLANES TURISTICOS DIRIGIDOS A LOS FUNCIONARIOS PUBLICOS DE LA EMPRESA SOCIAL DEL ESTADO PASTO SALUD ES.E. EN CUMPLIMIENTO DEL PLAN DE BIENESTAR SOCIAL E INCENTIVOS 2022"/>
            <filter val="PRESTAR SERVICIOS PROFESIONALES COMO INGENIERO DE SISTEMAS PARA LA EMPRESA SOCIAL DEL ESTADO"/>
            <filter val="PRESTAR SERVICIOS PROFESIONALES DE ABOGADO EN LAS ACTIVIDADES JURIDICAS QUE SE ADELANTAN EN LA OFICINA ASESORA JURIDICA DE LA EMPRESA SOCIAL DEL ESTADO PASTO SALUD ESE"/>
            <filter val="PRESTAR SERVICIOS PROFESIONALES DE ABOGADO, EN LAS ACTIVIDADES JURIDICAS QUE SE ADELANTAN EN LA OFICINA ASESORA JURIDICA DE LA EMPRESA SOCIAL DEL ESTADO PASTO SALUD E.S.E."/>
            <filter val="PRESTAR SERVICIOS PROFESIONALES DE ABOGADO, EN LAS ACTIVIDADES JURÍDICAS QUE SE ADELANTAN EN LA OFICINA ASESORA JURÍDICA DE LA EMPRESA SOCIAL DEL ESTADO PASTO SALUD E.S.E."/>
            <filter val="PRESTAR SERVICIOS PROFESIONALES DE ABOGADO, EN LAS ACTIVIDADES JURIDICAS QUE SE ADELANTAN EN LA OFICINA GRUPO DE GESTION DEL TALENTO HUMANO DE LA EMPRESA SOCIAL DEL ESTADO PASTO SALUD E.S.E"/>
            <filter val="PRESTAR SERVICIOS PROFESIONALES DE ABOGADO, EN LAS ACTIVIDADES JURIDICAS QUE SE ADELANTAN EN LA OFICINA GRUPO DE GESTION DEL TALENTO HUMANO DE LA EMPRESA SOCIAL DEL ESTADO PASTO SALUD E.S.E."/>
            <filter val="PRESTAR SERVICIOS PROFESIONALES DE ABOGADO, EN LOS PROCESOS, PROCEDIMIENTOS Y DEMAS ACTIVIDADES JURIDICAS QUE SE ADELANTAN EN EL GRUPO DE GESTION DEL TALENTO HUMANO DE LA EMPRESA SOCIAL DEL ESTADO PASTO SALUD E.S.E"/>
            <filter val="PRESTAR SERVICIOS PROFESIONALES DE ABOGADO, EN LOS PROCESOS, PROCEDIMIENTOS Y DEMAS ACTIVIDADES JURIDICAS QUE SE ADELANTAN EN EL GRUPO DE GESTION DEL TALENTO HUMANO DE LA EMPRESA SOCIAL DEL ESTADO PASTO SALUD E.S.E."/>
            <filter val="PRESTAR SUS SERVICIOS PARA REALIZAR CAPACITACIONES EN LA MODALIDAD DE SEMINARIO TALLER DE MANERA VIRTUAL PARA EL PERSONAL DE LA EMPRESA SOCIAL DE ESTADO PASTO SALUD E.S.E."/>
            <filter val="PRESTAR SUS SERVICIOS PARA REALIZAR LA CAPACITACION ACTITUD FRENTE A LOS SERVICIOS DE SALUD EN LA MODALIDAD VIRTUAL PARA EL PERSONAL DE LA EMPRESA SOCIAL DE ESTADO PASTO SALUD E.S.E."/>
            <filter val="PRESTAR SUS SERVICIOS PROFESIONAL EN PSICOLOGIA, EN EL DESARROLLO DE ACTIVIDADES RELACIONADAS CON EL FORTALECIMIENTO DEL CLIMA LABORAL, HUMANIZACION EN LA ATENCION Y TRANSFORMACION CULTURAL DE LA EMPRESA"/>
            <filter val="PRESTAR SUS SERVICIOS PROFESIONALES DE APOYO EN LA EJECUCION DEL SISTEMA DE GESTION DE SEGURIDAD Y SALUD EN EL TRABAJO, Y DEMAS ACTIVIDADES QUE SE ADELANTAN EN LA OFICINA DE SEGURIDAD Y SALUD EN EL TRABAJO DE LA EMPRESA SOCIAL DEL ESTADO PASTO SALUD E.S.E"/>
            <filter val="RESTAR SUS SERVICIOS PROFESIONALES DE APOYO EN LA EJECUCION DEL SISTEMA DE GESTION DE SEGURIDAD Y SALUD EN EL TRABAJO, Y DEMAS ACTIVIDADES QUE SE ADELANTAN EN LA OFICINA DE SEGURIDAD Y SALUD EN EL TRABAJO DE LA EMPRESA SOCIAL DEL ESTADO PASTO SALUD E.S.E"/>
            <filter val="SERVICIO DE MONITOREO PARA TEMPERATURA EN REFRIGERADORES EN PLATAFORMA DIGITAL PARA EL PROGRAMA AMPLIADO DE INMUNIZACIONES PAI DE LAS DIFERENTES IPS DE PASTO SALUD ESE"/>
            <filter val="SERVICIOS PROFESIONALES COMO DISEÑADOR GRAFICO Y MULTIMEDIA EN LA EMPRESA SOCIAL DEL ESTADO"/>
            <filter val="SERVICIOS PROFESIONALES COMO DISEÑADOR GRAFICO Y MULTIMEDIA EN LA EMPRESA SOCIAL DEL ESTADO PASTO SALUD ESE"/>
            <filter val="SUMINISTRO DE COMBUSTIBLE GASOLINA CORRIENTE O REGULAR, A.C.P.M. O DIESEL, LUBRICANTES Y DEMAS ELEMENTOS RELACIONADOS PARA EL NORMAL FUNCIONAMIENTO DEL PARQUE AUTOMOTOR Y PLANTAS ELECTRICAS DE LA EMPRESA SOCIAL DEL ESTADO PASTO SALUD E.S.E."/>
            <filter val="SUMINISTRO DE DOTACION CONSISTENTE EN LA ENTREGA DE VESTIDO Y CALZADO DE LABOR PARA LOS EMPLEADOS PUBLICOS Y TRABAJADORES OFICIALES DE LA EMPRESA SOCIAL DEL ESTADO PASTO SALUD E.S.E"/>
            <filter val="SUMINISTRO DE LOS MEDICAMENTOS EN LAS CANTIDADES ESTABLECIDAS EN EL ANEXO 1."/>
            <filter val="SUMINISTRO DE LOS MEDICAMENTOS EN LAS CANTIDADES ESTABLECIDAS EN EL ANEXO1"/>
            <filter val="SUMINISTRO DE MATERIAL MEDICO QUIRURGICO EN LAS CANTIDADES ESTABLECIDAS EN EL ANEXO 1"/>
            <filter val="SUMINISTRO DE MATERIAL ODONTOLOGICO"/>
            <filter val="SUMINISTRO DE MATERIAL ODONTOLOGICO PARA DOTAR LOS CONSULTORIOS ODONTOLOGICOS DE LOS CENTROS DE SALUD DE LA ESE PASTO SALUD ESE"/>
            <filter val="SUMINISTRO DE MATERIAL ODONTOLÒGICO PARA DOTAR LOS CONSULTORIOS ODONTOLÒGICOS DE LOS CENTROS DE SALUD DE LA ESE PASTO SALUD ESE"/>
            <filter val="SUMINISTRO DE MATERIAL ODONTOLOGICO PARA DOTAR LOS CONSULTORIOS ODONTOLOGICOS DE LOS CENTROS DE SALUD DE PASTO SALUD ESE."/>
            <filter val="SUMINISTRO DE MEDICAMENTOS EN LAS CANTIDADES ESTABLECIDAS EN EL ANEXO 1, EL CUAL HACE PARTE INTEGRAL DEL CONTRATO. PARA LA ESE PASTO SALUD E.S.E"/>
            <filter val="SUMINISTRO DE MEDICAMENTOS MATERIAL MEDICO QUIRURGICO EN LAS CANTIDADES ESTABLECIDAS EN EL ANEXO 1, EL CUAL HACE PARTE INTEGRAL DEL CONTRATO. PARA LA ESE PASTO SALUD ESE"/>
            <filter val="SUMINISTRO DE OXIGENO MEDICINAL INSTITUCIONAL Y DOMICILIARIO PARA LOS PACIENTES QUE LO REQUIERAN Y QUE HAN SIDO ATENDIDOS EN LAS IPS DE LA RED DE PASTO SALUD ESE."/>
            <filter val="SUMINISTRO DE REACTIVOS E INSUMOS GENERALES DE LABORATORIO CLINICO PARA LA EMPRESA SOCIAL DEL ESTADO PASTO SALUD E.S.E"/>
            <filter val="SUMINISTRO DE REACTIVOS E INSUMOS GENERALES DE LABORATORIO CLINICO PARA LA EMPRESA SOCIAL DEL ESTADO PASTO SALUD E.S.E."/>
            <filter val="SUMINISTRO DE REACTIVOS E INSUMOS GENERALES DE LABORATORIO CLINICO PARA LA EMPRESA SOCIAL DEL ESTADO PASTO SALUD ESE"/>
            <filter val="SUMINISTRO DE REACTIVOS E INSUMOS GENERALES DE LABORATORIOS CLINICOS PARA LA EMPRESA SOCIAL DEL ESTADO PASTO SALUD E.S.E"/>
            <filter val="SUMINISTRO DE REACTIVOS E INSUMOS GENERALES DE LABORATORIOS CLINICOS PARA LA EMPRESA SOCIAL DEL ESTADO PASTO SALUD E.S.E."/>
            <filter val="SUMINISTRO DE REACTIVOS, INSUMOS Y PRESTAMO DE EQUIPOS DE LABORATORIO CLINICO PARA LA EMPRESA SOCIAL DEL ESTADO, PASTO SALUD ESE."/>
            <filter val="SUMINISTROS DE REACTIVOS E INSUMOS GENERALES DE LABORATORIO CLINICO PARA LA EMPRESA SOCIAL DEL ESTADO PASTO SALUD E.S.E"/>
          </filters>
        </filterColumn>
      </autoFilter>
      <extLst>
        <ext uri="GoogleSheetsCustomDataVersion1">
          <go:sheetsCustomData xmlns:go="http://customooxmlschemas.google.com/" filterViewId="137407844"/>
        </ext>
      </extLst>
    </customSheetView>
    <customSheetView guid="{03F1B23C-6367-487B-BEFB-D108D7BF25C0}" filter="1" showAutoFilter="1">
      <pageMargins left="0.7" right="0.7" top="0.75" bottom="0.75" header="0.3" footer="0.3"/>
      <autoFilter ref="A1:AS1006" xr:uid="{2FB9F575-9F42-4609-B4CB-1A52BCC55C94}"/>
      <extLst>
        <ext uri="GoogleSheetsCustomDataVersion1">
          <go:sheetsCustomData xmlns:go="http://customooxmlschemas.google.com/" filterViewId="1510251827"/>
        </ext>
      </extLst>
    </customSheetView>
    <customSheetView guid="{5F325807-52B0-4C86-A3C6-ED3709EC20BE}" filter="1" showAutoFilter="1">
      <pageMargins left="0.7" right="0.7" top="0.75" bottom="0.75" header="0.3" footer="0.3"/>
      <autoFilter ref="A1:AR244" xr:uid="{AF9443B7-A892-4940-86A2-C4DF41A9B23F}">
        <filterColumn colId="13">
          <filters>
            <filter val="ADRIANA DEL ROCIO ENRIQUEZ"/>
            <filter val="ANGELA DANIELA RODRIGUEZ GOYES"/>
            <filter val="CARMEN ALICIA GÓMEZ ZUÑIGA"/>
            <filter val="CLAUDIA JIMENA PAZ CEBALLOS"/>
            <filter val="DIANA MARÍA CARVAJAL AGUIRRE"/>
            <filter val="EDWIN JULIO BASTIDAS BENAVIDES"/>
            <filter val="GIOVANNY FELIPE FREYRE ROMO"/>
            <filter val="HARVEY ALEXIS VALLEJO NARVAEZ"/>
            <filter val="HERNAN JAVIER GUERRERO"/>
            <filter val="JAIME ALBERTO SANTACRUZ SANTACRUZ"/>
            <filter val="JANETH CRISTINA PAZ BURBANO"/>
            <filter val="JOSE ANDRES CHAVES PAZ"/>
            <filter val="JUAN CARLOS OJEDA VILLOTA"/>
            <filter val="LAURA XIMENA SANDOVAL REDONDO"/>
            <filter val="MARÍA NELCY OMAIRA IBARRA ALVAREZ"/>
            <filter val="MARIO FERNADO NARANJO LOPEZ"/>
            <filter val="NENA DEL CARMEN RAMÍREZ RAMÍREZ"/>
            <filter val="NILVANA DANEY INSUASTI INSUASTY"/>
            <filter val="YOLANDA LORENA GUANCHA"/>
          </filters>
        </filterColumn>
      </autoFilter>
      <extLst>
        <ext uri="GoogleSheetsCustomDataVersion1">
          <go:sheetsCustomData xmlns:go="http://customooxmlschemas.google.com/" filterViewId="1629000831"/>
        </ext>
      </extLst>
    </customSheetView>
    <customSheetView guid="{A74F52D1-FF11-4CD0-B76D-72F2CC497413}" filter="1" showAutoFilter="1">
      <pageMargins left="0.7" right="0.7" top="0.75" bottom="0.75" header="0.3" footer="0.3"/>
      <autoFilter ref="A1:AS1006" xr:uid="{3FE46F6D-173C-4861-993F-9C4F5F305975}">
        <filterColumn colId="13">
          <filters>
            <filter val="ADRIANA DEL ROCIO ENRIQUEZ"/>
            <filter val="ANDRES CHAVEZ PAZ"/>
            <filter val="CARMEN ALICIA GÓMEZ ZUÑIGA"/>
            <filter val="CLAUDIA JIMENA PAZ CEBALLOS"/>
            <filter val="DIANA MARÍA CARVAJAL AGUIRRE"/>
            <filter val="EDWIN JULIO BASTIDAS BENAVIDES"/>
            <filter val="GIOVANNY FELIPE FREYRE ROMO"/>
            <filter val="HARVEY ALEXIS VALLEJO"/>
            <filter val="HARVEY VALLEJO NARVAEZ"/>
            <filter val="HERNAN JAVIER GUERRERO"/>
            <filter val="JOSE LUIS OCAMPO GUERRERO"/>
            <filter val="JUAN CARLOS OJEDA VILLOTA"/>
            <filter val="LAURA XIMENA SANDOVAL REDONDO"/>
            <filter val="MARÍA NELCY OMAIRA IBARRA ALVAREZ"/>
            <filter val="MARIO FERNADO NARANJO LOPEZ"/>
            <filter val="NENA  DEL CARMEN RAMIREZ RAMIREZ"/>
            <filter val="NENA DEL CARMEN RAMIREZ"/>
            <filter val="NENA DEL CARMEN RAMÍREZ RAMÍREZ"/>
            <filter val="NILVANA DANEY INSUASTI INSUASTY"/>
            <filter val="ROSA DOLORES PABON GUERRERO"/>
            <filter val="SOFIA DIAZ CAMPAÑA"/>
            <filter val="SOFIA ISABEL DIAZ CAMPAÑA       HERNAN JAVIER GUERRERO BURBANO                                                          JANETH CRISTINA PAZ BURBANO"/>
            <filter val="SONIA ALEJANDRA ACOSTA CAICEDO"/>
          </filters>
        </filterColumn>
      </autoFilter>
      <extLst>
        <ext uri="GoogleSheetsCustomDataVersion1">
          <go:sheetsCustomData xmlns:go="http://customooxmlschemas.google.com/" filterViewId="1733403366"/>
        </ext>
      </extLst>
    </customSheetView>
    <customSheetView guid="{ED3956E1-B9A3-4EC0-8FDD-89EE60C323E1}" filter="1" showAutoFilter="1">
      <pageMargins left="0.7" right="0.7" top="0.75" bottom="0.75" header="0.3" footer="0.3"/>
      <autoFilter ref="A1:AS514" xr:uid="{1D5B7AB0-3113-4D2F-BBBA-060C062B19B2}"/>
      <extLst>
        <ext uri="GoogleSheetsCustomDataVersion1">
          <go:sheetsCustomData xmlns:go="http://customooxmlschemas.google.com/" filterViewId="1764734313"/>
        </ext>
      </extLst>
    </customSheetView>
    <customSheetView guid="{8D96CA83-78AF-4677-9D67-93D026298328}" filter="1" showAutoFilter="1">
      <pageMargins left="0.7" right="0.7" top="0.75" bottom="0.75" header="0.3" footer="0.3"/>
      <autoFilter ref="A1:AS558" xr:uid="{3B9CF615-0FF5-4314-B9AF-56BACC6D1E18}">
        <filterColumn colId="1">
          <filters>
            <filter val="ARRENDAMIENTO"/>
            <filter val="CMPRAVENTA"/>
            <filter val="compraventa"/>
            <filter val="CONSULTORIA"/>
            <filter val="CONSULTORÍA"/>
            <filter val="CONTRATO DE CONSULTORIA"/>
            <filter val="suministro"/>
          </filters>
        </filterColumn>
      </autoFilter>
      <extLst>
        <ext uri="GoogleSheetsCustomDataVersion1">
          <go:sheetsCustomData xmlns:go="http://customooxmlschemas.google.com/" filterViewId="1892514985"/>
        </ext>
      </extLst>
    </customSheetView>
    <customSheetView guid="{569F36BD-E1CA-4AC3-978A-FA35E7B01313}" filter="1" showAutoFilter="1">
      <pageMargins left="0.7" right="0.7" top="0.75" bottom="0.75" header="0.3" footer="0.3"/>
      <autoFilter ref="A1:AR239" xr:uid="{2E3E08C8-E61D-40D5-A1D0-BE50C49B716B}"/>
      <extLst>
        <ext uri="GoogleSheetsCustomDataVersion1">
          <go:sheetsCustomData xmlns:go="http://customooxmlschemas.google.com/" filterViewId="1913549277"/>
        </ext>
      </extLst>
    </customSheetView>
    <customSheetView guid="{CE923BF0-F5B9-450B-8A63-AD12A8A87F45}" filter="1" showAutoFilter="1">
      <pageMargins left="0.7" right="0.7" top="0.75" bottom="0.75" header="0.3" footer="0.3"/>
      <autoFilter ref="A1:AR244" xr:uid="{1807AB91-196A-47F8-B79F-ADBE03C9620B}"/>
      <extLst>
        <ext uri="GoogleSheetsCustomDataVersion1">
          <go:sheetsCustomData xmlns:go="http://customooxmlschemas.google.com/" filterViewId="1957332346"/>
        </ext>
      </extLst>
    </customSheetView>
    <customSheetView guid="{DAA9C584-0D1D-4957-A92D-F4E000E266CA}" filter="1" showAutoFilter="1">
      <pageMargins left="0.7" right="0.7" top="0.75" bottom="0.75" header="0.3" footer="0.3"/>
      <autoFilter ref="A1:AR244" xr:uid="{A60873D8-98CE-4BCC-997A-B8C887D7BE69}">
        <filterColumn colId="13">
          <filters>
            <filter val="ADRIANA DEL ROCIO ENRIQUEZ"/>
            <filter val="CARMEN ALICIA GÓMEZ ZUÑIGA"/>
            <filter val="CLAUDIA JIMENA PAZ CEBALLOS"/>
            <filter val="DIANA MARÍA CARVAJAL AGUIRRE"/>
            <filter val="EDWIN JULIO BASTIDAS BENAVIDES"/>
            <filter val="GIOVANNY FELIPE FREYRE ROMO"/>
            <filter val="HARVEY ALEXIS VALLEJO NARVAEZ"/>
            <filter val="HERNAN JAVIER GUERRERO"/>
            <filter val="JAIME ALBERTO SANTACRUZ SANTACRUZ"/>
            <filter val="JANETH CRISTINA PAZ BURBANO"/>
            <filter val="JOSE ANDRES CHAVES PAZ"/>
            <filter val="JUAN CARLOS OJEDA VILLOTA"/>
            <filter val="LAURA XIMENA SANDOVAL REDONDO"/>
            <filter val="MARÍA NELCY OMAIRA IBARRA ALVAREZ"/>
            <filter val="MARIO FERNADO NARANJO LOPEZ"/>
            <filter val="NENA DEL CARMEN RAMÍREZ RAMÍREZ"/>
            <filter val="NILVANA DANEY INSUASTI INSUASTY"/>
            <filter val="YOLANDA LORENA GUANCHA"/>
          </filters>
        </filterColumn>
      </autoFilter>
      <extLst>
        <ext uri="GoogleSheetsCustomDataVersion1">
          <go:sheetsCustomData xmlns:go="http://customooxmlschemas.google.com/" filterViewId="2022211768"/>
        </ext>
      </extLst>
    </customSheetView>
    <customSheetView guid="{8635E868-52D1-4F0B-AC79-81CDEC9F3E3F}" filter="1" showAutoFilter="1">
      <pageMargins left="0.7" right="0.7" top="0.75" bottom="0.75" header="0.3" footer="0.3"/>
      <autoFilter ref="A1:AR255" xr:uid="{4F32C127-97AC-4E41-AA18-9241F2ABE131}">
        <filterColumn colId="13">
          <filters>
            <filter val="ADRIANA DEL ROCIO ENRIQUEZ"/>
            <filter val="CARMEN ALICIA GÓMEZ ZUÑIGA"/>
            <filter val="CLAUDIA JIMENA PAZ CEBALLOS"/>
            <filter val="DIANA MARÍA CARVAJAL AGUIRRE"/>
            <filter val="EDWIN JULIO BASTIDAS BENAVIDES"/>
            <filter val="GIOVANNY FELIPE FREYRE ROMO"/>
            <filter val="HARVEY ALEXIS VALLEJO NARVAEZ"/>
            <filter val="HERNAN JAVIER GUERRERO"/>
            <filter val="JAIME ALBERTO SANTACRUZ SANTACRUZ"/>
            <filter val="JOSE ANDRES CHAVES PAZ"/>
            <filter val="JUAN CARLOS OJEDA VILLOTA"/>
            <filter val="LAURA XIMENA SANDOVAL REDONDO"/>
            <filter val="MARÍA NELCY OMAIRA IBARRA ALVAREZ"/>
            <filter val="MARIO FERNADO NARANJO LOPEZ"/>
            <filter val="NENA DEL CARMEN RAMÍREZ RAMÍREZ"/>
            <filter val="NILVANA DANEY INSUASTI INSUASTY"/>
          </filters>
        </filterColumn>
      </autoFilter>
      <extLst>
        <ext uri="GoogleSheetsCustomDataVersion1">
          <go:sheetsCustomData xmlns:go="http://customooxmlschemas.google.com/" filterViewId="228875697"/>
        </ext>
      </extLst>
    </customSheetView>
    <customSheetView guid="{BB82C245-A41B-48C8-9810-9BA44980D4CE}" filter="1" showAutoFilter="1">
      <pageMargins left="0.7" right="0.7" top="0.75" bottom="0.75" header="0.3" footer="0.3"/>
      <autoFilter ref="A1:AR244" xr:uid="{4D41040B-B441-43F0-90D4-35FB802D51B8}">
        <filterColumn colId="37">
          <filters>
            <filter val="1"/>
            <filter val="4"/>
          </filters>
        </filterColumn>
      </autoFilter>
      <extLst>
        <ext uri="GoogleSheetsCustomDataVersion1">
          <go:sheetsCustomData xmlns:go="http://customooxmlschemas.google.com/" filterViewId="244144251"/>
        </ext>
      </extLst>
    </customSheetView>
    <customSheetView guid="{5B967A18-2E9C-4306-A9E0-AD10EBF0FF00}" filter="1" showAutoFilter="1">
      <pageMargins left="0.7" right="0.7" top="0.75" bottom="0.75" header="0.3" footer="0.3"/>
      <autoFilter ref="A1:AS558" xr:uid="{669273BA-AC72-4026-9F48-0256DA639B38}">
        <filterColumn colId="44">
          <filters>
            <filter val="Acta de liquidación"/>
            <filter val="acta de liquidacion 11/04/2023"/>
            <filter val="ACTA DE LIQUIDACIÒN EN LA CARPETA FISICA"/>
            <filter val="En la carpeta fisica se encuentra el acta de liquidación"/>
            <filter val="en la plataforma Sia Observa no se encuentra el contrato 533-2022"/>
            <filter val="en la platafroma secop II no se encuentra subido el paz y salvo ya que el proceso en esta plataforma se encuentra con cierre y no permite hacer ninguna modificacion"/>
            <filter val="En Secop I no se encuentra el acta de liquidacion."/>
            <filter val="NO HAY"/>
            <filter val="no hay paz y salvo como tal sino un certificacion"/>
            <filter val="No legalizado"/>
            <filter val="paz y salvo"/>
            <filter val="PAZ Y SALVO CARPETA"/>
            <filter val="Paz y salvo carpeta fisica"/>
            <filter val="paz y salvo en carpeta"/>
            <filter val="PAZ Y SALVO EN LA CARPETA"/>
            <filter val="PAZ Y SALVO PRESENTADO EL DIA 6/09/2023"/>
            <filter val="paz y zalvo en carpeta"/>
            <filter val="Se encuentra el acta de liquidaciòn en la carpeta."/>
            <filter val="se encuentra paz y salvo en Secop II no correspondiente al contrato en si Observa no se evidencia paz y salvo"/>
            <filter val="se encuentras paz y salvo en Secop II, pero en Sia Observa no deja subirlo"/>
            <filter val="Se evidencia que en la plataforma SECOP I no está cargada el acta de liquidación."/>
            <filter val="Se evidencia que en la plataforma SIA OBSERVA no se encuentra el acta de liquidación, se procede a subrila."/>
            <filter val="Se evidencia que en la plataforma SIA OBSERVA, no se encontraba subido el paz y alvo, por lo cual se procede a subirlo."/>
            <filter val="SE EVIDENCIA QUE EN LAS PLATAFORMAS SIAOBSERVA Y SECOP I Y EN LA CARPETA FISICA NO SE ENCUENTRA EL ACTA DE LIQUIDACION Y/O PAZ Y SALVO"/>
            <filter val="SE EVIDENCIA QUE EN LAS PLATAFORMAS SIAOBSERVA Y SECOP INO SE ENCUENTRA EL ACTA DE LIQUIDACION DE IGUAL MANERA SE REVISA CARPETA ENCONTRANDO  LA INEXISTENCIA DEL PAZ Y SALVO PUESTO QUE EL CONTRATO FINALIZO EL 31 DE DICIEMBRE DE 2022"/>
            <filter val="SE EVIDENCIA QUE EN LAS PLATAFORMAS SIAOBSERVA,  SECOP I Y EN LA CARPETA  NO SE ENCUENTRA EL ACTA DE LIQUIDACION Y/O PAZ Y SALVO."/>
            <filter val="SE EVIDENCIA QUE EN LAS PLATAFORMAS SIAOBSERVA, SECOP I Y CARPETA NO SE ENCUENTRA EL ACTA DE LIQUIDACION Y/PAZ Y SALVO."/>
            <filter val="SE EVIDENCIA QUE EN LAS PLATAFORMAS SIAOBSERVA, SECOP I Y EN LA CARPETA NO SE ENCUENTRA EL ACTA DE LIQUIDACION Y/O PAZ Y SALVO."/>
            <filter val="Se evidencia que en SECOP I, no se encuentra subida el acta de liquidación."/>
            <filter val="Una vez evidenciado en las plataformas SECOP I, SIA OBSERVA y en la carpeta fisica no se encuentra el acta de liquidacion y/o paz y salvo."/>
            <filter val="Una vez evidenciado las plataformas SECOP I, SIA OBSERVA y en la carpeta fisica se evidencia que no se encuentra el acta de liquidacion y/o paz y salvo."/>
            <filter val="Una vez revisada la plataforma de SIA Observa no se encuentra el paz y salvo."/>
            <filter val="Una vez revisada las platafomas y la carpeta se evidencia que no existe acta de liquidación y/o paz y salvo."/>
            <filter val="Una vez revisada las plataformas SECOP I, SIA OBSERVA y en la carpeta en fisico se evidencia que no se encuentra el acta de liquidación y/o paz y salvo."/>
            <filter val="Una vez revisada las plataformas SECOP I, SIA OBSERVA y la carpeta de física se evidencia que no se encuentra el acta de liquidación y/o paz y salvo."/>
            <filter val="Una vez revisada las plataformas SECOP I, SIA OBSERVA, y en la carpeta fisica se evidencia que no existe el acta de liquidación y/o paz y salvo."/>
            <filter val="Una vez revisada las plataformas y la carpeta se evidencia que no existe acata de liquidaciòn y/o paz y salvo."/>
            <filter val="Una vez revisada las plataformas y la carpeta se evidencia que no existe acta de liquidacion y/o paz y salvo."/>
            <filter val="Una vez revisada las plataformas y la carpeta se evidencia que no existe acta de liquidación y/o paz y salvo."/>
            <filter val="Una vez revisadas las plaformas SECOP I, SIA OBSERVA y la carpeta fisica se evidencia que no se encuentra el acta de liquidación y/o paz y salvo."/>
            <filter val="Una vez revisadas las plataformas se evidencia que no se encuentra publicada el acta de liquidaciòn por lo cual se procede a subirlas."/>
            <filter val="Una vez revisadas las plataformas SECOP I, SIA OBSERVA y carpeta no se encuentran cargados los documentos."/>
            <filter val="Una vez revisadas las plataformas SECOP I, SIA OBSERVA y en la carpeta en fisico se observa que no existe acta de liquidación y/o paz y salvo."/>
            <filter val="Una vez revisadas las plataformas SECOP I, SIA OBSERVA y en la carpeta en fisico se observa que no seencuetra el acta de liquidación y/o paz y salvo."/>
            <filter val="Una vez revisadas las plataformas SECOP I, SIA OBSERVA y en la carpeta en fisico, se observa que no existe el acta de liquidación y/o paz y salvo."/>
            <filter val="una vez revisadas las plataformas SECOP I, SIA OBSERVA y en la carpeta fisica se evidencia que no se encuentra el acta de liquidacion y/o paz y salvo."/>
            <filter val="Una vez revisadas las plataformas SECOP I, SIA OBSERVA y en la carpeta fisica se evidencia que no se encuentra el acta de liquidación y/o paz y salvo."/>
            <filter val="Una vez revisadas las plataformas SECOP I, SIA OBSERVA y en la carpeta fisica se observa que solo en esta ultima se encuntra el paz y salvo, por lo cual se procede a subirlo."/>
            <filter val="Una vez revisadas las plataformas SECOP I, SIA OBSERVA y la carpeta en fisico se evidencia que no existe acta de liquidación y/o paz y salvo."/>
            <filter val="Una vez revisadas las plataformas SECOP I, SIA OBSERVA y la carpeta fisica se evidencia que no se encuentra el acta de liquidación y/o paz y salvo."/>
            <filter val="Una vez revisadas las plataformas SECOP I, SIA OBSERVA y revisada la carpeta no se evidencia acta de liquidacion y/ poaz y salvo"/>
            <filter val="una vez revisadas las plataformas SECOP II, SIA OBSERVA y en la carpeta fisica se evidencia que no se encuentra el acat de liquidación y/o paz y salvo."/>
            <filter val="Una vez revisadas las plataformas SECOP II, SIA OBSERVA y en la carpeta fisica se evidencia que no se encuentra el acta de liquidación y/o paz y salvo."/>
            <filter val="Una vez revisadas las plataformas SECOP II, SIA OBSERVA y en la carpeta fisica se observa que no existe acta de liquidación y/o paz y salvo."/>
            <filter val="Una vez revisadas las plataformas SECOP II, SIA OBSERVA y en la carpeta fisica se observa que no se encuentra el acta de liquidación y/o paz y salvo."/>
            <filter val="Una vez revisadas las plataformas SECOP II, SIA OBSERVA y verificado en la carpeta fisica se observa que no existe el acta de liquidaciòn y/o paz y salvo."/>
            <filter val="Una vez revisado en la plataforma SIA OBSERVA, se evidencia que no esta cargado el paz y salvo de lo cual, se procede a subir el documento."/>
            <filter val="Una vez revisado las plataformas SECOP I, SIA OBSERVA y en la carpeta fisica se evidencia que no se encuentra el acta de liquidación y/o paz y salvo."/>
            <filter val="Una vez revisado las plataformas SECOP I, SIA OBVERSA y la carpeta se evidencia que  no se encuentra el acta de liquidaciòn y/o paz y salvo"/>
            <filter val="Una vez revisado las plataformas y la carpeta en fisico no se evidencia cargue de actas de liquidación y/o paz y salvo"/>
            <filter val="Una vez revisado las plataformas y la carpeta en fisico no se evidencia cargue de actas de liquidación y/o paz y salvo."/>
            <filter val="Una vez revisado las plataformas y la carpeta se evidencia que no existe acta de liqudacion y/o paz y salvo"/>
            <filter val="Una vez revisado las plataformas y la carpeta se evidencia que no existe acta de liquidación y/o paz y salvo"/>
            <filter val="Una vez revisado las plataformas y la carpeta se evidencia que no existe acta de liquidaciòn y/o paz y salvo"/>
            <filter val="Una vez revisado las plataformas y la carpeta se evidencia que no existe acta de liquidación y/o paz y salvo."/>
            <filter val="Una vez revisados las plataformas SECOP I, SIA OBSERVA y la carpeta fisica se observa que no se encuentra el acta de liquidación y/o paz y salvo"/>
          </filters>
        </filterColumn>
      </autoFilter>
      <extLst>
        <ext uri="GoogleSheetsCustomDataVersion1">
          <go:sheetsCustomData xmlns:go="http://customooxmlschemas.google.com/" filterViewId="272628826"/>
        </ext>
      </extLst>
    </customSheetView>
    <customSheetView guid="{67A9B591-203E-46F3-BEEE-6E8092A71FA1}" filter="1" showAutoFilter="1">
      <pageMargins left="0.7" right="0.7" top="0.75" bottom="0.75" header="0.3" footer="0.3"/>
      <autoFilter ref="A1:AR244" xr:uid="{762D7E72-FF2F-44FB-8982-818354F32AE0}">
        <filterColumn colId="2">
          <filters>
            <filter val="ABC - CASA LIMPIA"/>
            <filter val="ADRIANA MAGALI DELGADO GELPUD DEPOSITO PHARMASUR"/>
            <filter val="ALEJANDRA ELIZABETH MARTINEZ MARTINEZ"/>
            <filter val="ANDRES FELIPE SILVA OSPINA"/>
            <filter val="ARMANDO BAYARDO PALACIOS OJEDA"/>
            <filter val="ASESORIAS INTEGRALES DE SALUD SAS"/>
            <filter val="ASPROMEDICA DOSIMETRIA S.A.S"/>
            <filter val="AUGUSTO BRAVO MUÑOZ"/>
            <filter val="AVANTI EMPRESA DE SERVICIOS TEMPORALES SAS"/>
            <filter val="BIO ELECTROMEDICAL SERVICE"/>
            <filter val="BIOELECTROMEDICAL SERVICE"/>
            <filter val="BIONEXO COLOMBIA"/>
            <filter val="BIOPLAST S.A.S."/>
            <filter val="BRIDGECOM SAS"/>
            <filter val="CARLOS ALVEIRO ROJAS CANCHALA"/>
            <filter val="CLINIMEDICAL GROUP SAS"/>
            <filter val="CMA LABORATORIO Y TECNOLOGIA SAS"/>
            <filter val="COMERCIALIZADORA FUERTES MEJIA"/>
            <filter val="COMERCIALIZADORA Y SERVITECA HOLGIN HERMANOS"/>
            <filter val="COMPANY MEDIQBOY OC S.A.S"/>
            <filter val="CUERPO DE BOMBEROS VOLUNTARIOS PASTO"/>
            <filter val="DEIVY LASSO NOGUERA"/>
            <filter val="DENSALUD GRUPO EMPRESARIAL SAS"/>
            <filter val="DIANA GIZELLA SOLARTE SALOMON"/>
            <filter val="DIANA MELISSA SARRALDE GOMEZ"/>
            <filter val="DIANA XIMENA BURBANO DELGADO"/>
            <filter val="DIIEZ SAS"/>
            <filter val="DISCOLMEDICA LTDA"/>
            <filter val="DISCOLMEDICA S.A.S."/>
            <filter val="DISFARMA G.C. S.A.S."/>
            <filter val="DISFARMA GC S.A.S"/>
            <filter val="DISFARMA GC S.A.S."/>
            <filter val="DISMHECOL S.A.S."/>
            <filter val="DISMHECOL SAS"/>
            <filter val="DISPAPELES SAS"/>
            <filter val="DISTRIBUIDORA DE TECNOLOGIAS INGENIERIAS Y COMUNICACIONES SAS"/>
            <filter val="DISTRIBUIDORA DEL SUR PASTO SAS"/>
            <filter val="DISTRIBUIDORA SICMAFARMA S.A.S."/>
            <filter val="E.S.M LOGISTICA S.A.S"/>
            <filter val="EDGAR GUILLERMO CAMACHO VALLEJO"/>
            <filter val="ELECTRROJAPONESA"/>
            <filter val="ELIANA MARCELA ONOFRE BORJA"/>
            <filter val="EMAS"/>
            <filter val="EMMA LIGIA GARCIA LOPEZ"/>
            <filter val="ERIKA VENESSA BURBANO DELGADO"/>
            <filter val="ESTACIONES DE SERVICIO PORVENIR S.A.S"/>
            <filter val="FLOREZ VALLEJO ANGELA VIVIANA"/>
            <filter val="FREDDY FRANCISCO PAZ MARQUEZ DOTACIONES BALMER"/>
            <filter val="GENHOSPI S.A.S"/>
            <filter val="GENHOSPI SAS"/>
            <filter val="GIOVANA MARGARITA HERRERA MORENO"/>
            <filter val="GRUPO DAO S.A.S"/>
            <filter val="GRUPO DAO SAS"/>
            <filter val="GRUPO DECO COLOMBIA S.A.S"/>
            <filter val="GRUPO LEX IUSTITIA LITIGANTES CONSULTORES S.A.S"/>
            <filter val="HAROLD HUMBERTO ORTIZ CERON"/>
            <filter val="HISPOTECNICAS S.A.S"/>
            <filter val="HUGO ARMANDO BURBANO ARANGO"/>
            <filter val="ICONTEC"/>
            <filter val="INDUSTRIA NACIONAL DE MICROBIOLOGIA S.A.S"/>
            <filter val="INDUSTRIALMEDIA SA"/>
            <filter val="INFORTEC SOLUCIONES S.A.S."/>
            <filter val="INSTITUTO RADIOLOGICO DEL SUR SAS"/>
            <filter val="INVERSIONES PORVENIR COLOMBIA S.A.S"/>
            <filter val="JAIRO ELIAS ARCILA JIMENEZ"/>
            <filter val="JERSON ESTEBAN DIAZ EXTINTORES JO"/>
            <filter val="JORGE ANDRES OJEDA VILLOTA"/>
            <filter val="JOSÉ FERNANDO MORA MONTENEGRO"/>
            <filter val="JOSE MESIAS RECALDE"/>
            <filter val="JUAN CARLOS ORTIZ RODRIGUEZ COPY RENT"/>
            <filter val="JUAN PABLO MORAN ZARAMA MIRO SAS"/>
            <filter val="KAREN ANYELYS DELGADO MORENO"/>
            <filter val="LA ASOCIACION COLOMBIANA DE PERIODISTAS DEPORTIVOS - ACORD NARIÑO"/>
            <filter val="LA PREVISORA S.A"/>
            <filter val="LABORATORIOS PRONABEL S.A.S."/>
            <filter val="LISETH MELIZA ARCOS BELTRAN"/>
            <filter val="LUIS ANIBAL ARIAS BUSTOS"/>
            <filter val="LUMIRA S.A.S"/>
            <filter val="MAGALI DEL SOCORRO REALPE PALACIOS"/>
            <filter val="MAIRA ELISABETH VILLOTA ORTIZ"/>
            <filter val="MARCELA VIVIANA VERDUGO LUNA"/>
            <filter val="MEDICAL GROUP ANMA S.A.S"/>
            <filter val="MEDICAL GROUP ANMA S.A.S."/>
            <filter val="MEQ TECNOLOGIA MEDICA S.A.S."/>
            <filter val="MILTON JULIAN CERON FARINANGO"/>
            <filter val="MONICA ANDREA PEREZ MONTILLA"/>
            <filter val="NANCY AMANDA RAMOS ORDOÑEZ"/>
            <filter val="NANCY LILIANA JARAMILLO MORÁN"/>
            <filter val="NETUX S.A.S."/>
            <filter val="NORSTRAY NUART S.A.S."/>
            <filter val="NUVA S.A.S."/>
            <filter val="OXIGENOS DEL SUR LTDA"/>
            <filter val="PAOLA ANDREA SANTACRUZ BENAVIDES"/>
            <filter val="PHARMAPLUS SAS"/>
            <filter val="PROASECAL S.A.S."/>
            <filter val="PRODUCTORA Y COMERCIALIZADORA NEW STETIC"/>
            <filter val="PRODUCTOS HOSPITALARIOS S.A ."/>
            <filter val="PRODUCTOS HOSPITALARIOS SA PRO–H SA"/>
            <filter val="RAMEDICAS S.A.S"/>
            <filter val="REPRESENTACIONES PHARMA TECHNOLOGY SAS"/>
            <filter val="SANDRA PATRICIA VALLEJO LAGOS"/>
            <filter val="SERVICIOS BIOMEDICOS DE NARIÑO SAS"/>
            <filter val="SERVINARIÑO E.U"/>
            <filter val="SLOGIC S.A.S"/>
            <filter val="SOMEB DE NARIO SALUD OCUPACIONAL SAS"/>
            <filter val="SP SISTEMAS PALACIOS LTDA"/>
            <filter val="SYNERGIA CONSULTORIA Y GESTION S.A.S"/>
            <filter val="TECHNOLOGIES S.A.S"/>
            <filter val="TECNICA ELECTROMEDICA S.A."/>
            <filter val="TISERIUM SAS"/>
            <filter val="ULTRA SCHALL DE COLOMBIA SAS"/>
            <filter val="UNISERVICE S.A.S."/>
            <filter val="VERTICAL TECH SAS"/>
            <filter val="VIVIANA MARICELA MUÑOZ CORAL"/>
            <filter val="YANETH PATRICIA FUERTES MEJIA"/>
            <filter val="YANETH PATRICIA FUERTES MEJÍA"/>
            <filter val="ZAMBRANO GOMEZ JHON EDWIN"/>
          </filters>
        </filterColumn>
      </autoFilter>
      <extLst>
        <ext uri="GoogleSheetsCustomDataVersion1">
          <go:sheetsCustomData xmlns:go="http://customooxmlschemas.google.com/" filterViewId="313031982"/>
        </ext>
      </extLst>
    </customSheetView>
    <customSheetView guid="{1BC74311-A6B9-476F-842B-59D0928420C7}" filter="1" showAutoFilter="1">
      <pageMargins left="0.7" right="0.7" top="0.75" bottom="0.75" header="0.3" footer="0.3"/>
      <autoFilter ref="A1:AS594" xr:uid="{6443BB5C-447B-41F0-B3B9-8D8C0D9A45BF}">
        <filterColumn colId="2">
          <filters>
            <filter val="ADOLFO GOMEZ JURADO PORTILLA"/>
            <filter val="ADSUM SOLUCIONES TECNOLOGICAS S.A.S"/>
            <filter val="AGROPARTES PASTO"/>
            <filter val="ALEJANDRA ELIZABETH MARTINEZ MARTINEZ"/>
            <filter val="ALEX MARTÍN BASTIDAS PATIÑO"/>
            <filter val="ALEX RICHAR MIGUEL LOPEZ GUERRERO"/>
            <filter val="ALVARO NICOLAS ORTIZ FIGUEROA"/>
            <filter val="AMANDA JIMENA MENESES DIAz"/>
            <filter val="ANA PATRICIA BENAVÍDES PARDO"/>
            <filter val="ANDREA LILIANA MARTINEZ"/>
            <filter val="ANDRES FELIPE SILVA OSPINA -PCS PORTATILES"/>
            <filter val="ANGELA CONSTANZA HIDALGO ERASO"/>
            <filter val="ANGELA DAYANA ORTÍZ GOMAJOA"/>
            <filter val="ANGELA GABRIELA MEDINA TREJO"/>
            <filter val="ANGIE SOFÍA ENRÍQUEZ PEREZ"/>
            <filter val="ASESORIAS INTEGRALES DE SALUD SAS"/>
            <filter val="ASOCIACION EMPRESARIAL VISION NARIÑO"/>
            <filter val="AURA LEGNY MOLINA ORDOÑEZ"/>
            <filter val="AVANTI EMPRESA DE SERVICIOS TEMPORALES SAS"/>
            <filter val="AVANTI S.A.S"/>
            <filter val="AV-LAB MICROBIOLOGIA S.A.S"/>
            <filter val="AYLIN IBETH CUASTUMAL RODRIGUEZ"/>
            <filter val="BIONEXO COLOMBIA"/>
            <filter val="BYRON DARIEN ALVAREZ MUÑOZ"/>
            <filter val="CARLOS ALBERTO LOPEZ AREVALO"/>
            <filter val="CARMEN ALICIA CRIOLLO BRAVO"/>
            <filter val="CARMEN DEL PILAR ESCOBAR BUSTOS"/>
            <filter val="CATTINA S.A.S."/>
            <filter val="CATTINA SAS"/>
            <filter val="CHRISTIAN ANDRES ARCINIEGAS CHAMORRO"/>
            <filter val="CLAUDIA PATRICIA CEBALLOS ROMERO"/>
            <filter val="CMA LABORATORIO Y TECNOLOGIA SAS"/>
            <filter val="COHAN"/>
            <filter val="COMEDICA S.A"/>
            <filter val="COMERCIALIZADORA Y SERVITECA HOLGIN HERMANOS"/>
            <filter val="COMPRAVENTA"/>
            <filter val="COOPERATIVA DE HOSPITALES DE ANTIOQUIA"/>
            <filter val="CRISTHIAN DARIO CAICEDO ARCINIEGAS"/>
            <filter val="CUERPO DE BOMBEROS VOLUNTARIOS PASTO"/>
            <filter val="DALLYS ANDREA MONTALVO DÍAS"/>
            <filter val="DANEYRA MARIBEL NARVÁEZ MELO"/>
            <filter val="DAVID ALEXANDER REVELO YAQUENO"/>
            <filter val="DAVID FERNANDO BASTIDAS CASTRO"/>
            <filter val="DEISY KARINA CHAPAL PALACIOS"/>
            <filter val="DENSALUD GRUPO EMPRESARIAL S.A.S"/>
            <filter val="DEPOSITO SOCIAL MAYORISTA"/>
            <filter val="DHISMECOL S.A.S."/>
            <filter val="DIANA CAMILA LÓPEZ BUCHELI"/>
            <filter val="DIANA CONCEPCIÓN LÓPEZ BOLAÑOS"/>
            <filter val="DIANA MARIA REVELO LINCE"/>
            <filter val="DIANA PATRICIA TORO ANDRADE"/>
            <filter val="DIEGO ALEJANDRO CÓRDOBA ROSERO"/>
            <filter val="DIEGO ARMANDO BENAVÍDES OBANDO"/>
            <filter val="DIIEZ S.A.S"/>
            <filter val="DIIEZ SAS"/>
            <filter val="DINASTÍA RÍOS LTDA"/>
            <filter val="DISMHECOL S.A.S."/>
            <filter val="DISTRIBUIDORA PHARMASUR SAS."/>
            <filter val="DISTRIBUIDORA SICMAFARMA SAS"/>
            <filter val="DIVIANA ALEXANDRA RODRIGUEZ MORA"/>
            <filter val="EDGAR GUILLERMO CAMACHO VALLEJO"/>
            <filter val="ELBA PAOLA BARCENAS PORTILLO"/>
            <filter val="ELECTROMEDICA EQUIPOS MEDICOS S.A.S"/>
            <filter val="EMMA LIGIA GARCIA LOPEZ- DEPOSITO SOCIAL MAYORISTA"/>
            <filter val="ESPECIALIDADES DIAGNOSTICAS  IHR S.A.S"/>
            <filter val="FERNANDO JESUS MUÑOZ TORO"/>
            <filter val="FRANCISCO FERNANDO RODRIGUEZ CABRERA"/>
            <filter val="FREDY ANDRES PORTILLA ESPAÑA"/>
            <filter val="FUERTES MEJIA MEDICAMENTOS Y DISPOSITIVOS MEDICOS SAS"/>
            <filter val="FUERTES MEJÍA MEDICAMENTOS Y DISPOSITIVOS MEDICOS SAS"/>
            <filter val="FUNDACION CULTURAL LA CASA DEL BUHO"/>
            <filter val="FUNDACION NUESTRA SEÑORA DE LA ESPERANZA MACARENA"/>
            <filter val="FUNDACION QUIERO DESARROLLO HUMANO"/>
            <filter val="FUNDACION SOY DONANTE DE VIDA"/>
            <filter val="GERMAN ANDRES GETIAL ERAZO"/>
            <filter val="GIMNASIO SPORT BODY GYM CENTRO"/>
            <filter val="GRACE EDITH BENAVIDES CHAMORRO"/>
            <filter val="GREEN SERVICES AND SOLUTIONS S.A.S"/>
            <filter val="GRUPO DAO- JUAN CARLOS MUÑOZ BRAVO"/>
            <filter val="GRUPO DAO S.A.S."/>
            <filter val="GRUPO DAO.S.A.S"/>
            <filter val="GRUPO SUPERMOTOS S.A.S"/>
            <filter val="HAROLD EDISSON QUENAN MUÑOZ"/>
            <filter val="HAYLEEM MARCELA GUERRERO JOJOA"/>
            <filter val="HERNAN EFRAIN MUÑOZ ACOSTA"/>
            <filter val="HOSPITAL UNIVERSITARIO DEPARTAMENTAL DE NARIÑO ESE"/>
            <filter val="ICONTEC"/>
            <filter val="INGENIERIA MEDICA DEL SUR IMEDSUR SAS"/>
            <filter val="INGENIERIA Y LOGISTICA AVANZADA SAS"/>
            <filter val="INSTITUTO COLOMBIANO DE NORMAS TECNICAS Y CERTIFICACION ICONTEC"/>
            <filter val="INSTITUTO RADIOLÓGICO DEL SUR"/>
            <filter val="JAIME ANDRÉS GUERRERO ERASO"/>
            <filter val="JHON EDISSON BRAVO BOTINA"/>
            <filter val="JOHANA CATHERINE RUANO GUERRERO"/>
            <filter val="JOHANA PAOLA MARTINEZ GHUERRERO"/>
            <filter val="JORGE ORLANDO GUERRERO ARCOS"/>
            <filter val="JOSE MESIAS RECALDE"/>
            <filter val="JUAN PABLO ORTÍZ TOBON"/>
            <filter val="JULIO CEZAR GARCÍA MORA"/>
            <filter val="LA MUELA S.A.S."/>
            <filter val="LA PREVISORA S.A"/>
            <filter val="LILIANA YANETH GUEVARA CHAMORRO"/>
            <filter val="LINA MARÍA SOLARTE ANDRADE"/>
            <filter val="LUIS ALONSO GUEVARA DE LOS RIOS"/>
            <filter val="LUIS ENRIQUE BUSTOS TOBAR"/>
            <filter val="LUIS FERNANDO RODRÍGUEZ GUTIERRES"/>
            <filter val="LUIS GUILLERMO ROSERO CADENA"/>
            <filter val="LUIS SEBASTIAN YEPEZ CAICEDO"/>
            <filter val="LUZ MARICEL CAMPAÑA MURIEL"/>
            <filter val="MABEL LILIANA YANGUATIN MENESES"/>
            <filter val="MANUEL FERNANDO BRAVO GIRON"/>
            <filter val="MANUFACTURAS DE PASTO METAL MADERA 3 EMES SAS"/>
            <filter val="MARCELA VIVIANA VERDUGO LUNA"/>
            <filter val="MARIA ANGELA MONTENEGRO PAZ"/>
            <filter val="MARIA CAMILA CHAVEZ HUERTAS"/>
            <filter val="MARIA CONCEPCION DELGADO CALDERON"/>
            <filter val="MARIA DE LOS ANGELES VILLOTA VALLEJO"/>
            <filter val="MARIA DORIS SALAS IZQUIERDO"/>
            <filter val="MARIA ELENA ARTURO DVRIES"/>
            <filter val="MARIA ISABEL LOPEZ LOPEZ"/>
            <filter val="MARIA LUZ LIBIA YAQUENO MARTINEZ"/>
            <filter val="MARIA SOLEDAD SANTACRUZ MONCAYO"/>
            <filter val="MARITZA MERCEDES SARRALDE PEREIRA"/>
            <filter val="MARKET LAND SAS"/>
            <filter val="MEDIA COMMERCE PARTNERS S A S"/>
            <filter val="MEDIC COLOMBIA SAS"/>
            <filter val="MEDICAL GROUP ANMA S.A.S"/>
            <filter val="MEDICAL GROUP ANMA SAS"/>
            <filter val="MERLY YOJANA RUALES DIAZ"/>
            <filter val="MILTON JULIAN CERON FARINANGO"/>
            <filter val="NANCY LILIANA JARAMILLO MORÁN"/>
            <filter val="NATHALY YULIETH FIGUEROA PANTOJA"/>
            <filter val="NELSON JESÚS ROSERO PRADO"/>
            <filter val="NILCEN GABRIELA OBANDO BOTINA"/>
            <filter val="NO LEGALIZADO"/>
            <filter val="NURY JOHANA MIER VILLACORTE"/>
            <filter val="ORTEGA BOLAÑOS JESUS EYVAR"/>
            <filter val="ORTHOWEL S.A.S"/>
            <filter val="OSCAR ESTRADA RAMIREZ"/>
            <filter val="OXIGENOS DEL SUR S.AS."/>
            <filter val="PAOLA ANDREA GUERRERO CERÓN"/>
            <filter val="PAULA ANDREA HUERTAS SALAS"/>
            <filter val="PEDRO JUAN BOTERO LONDOÑO"/>
            <filter val="PRODUCTORA Y COMERCIALIZADORA NEW STETIC SA"/>
            <filter val="RELIEVES ARTE Y PUBLICIDAD"/>
            <filter val="RIKS INTERNATIONAL S.A.S."/>
            <filter val="ROLLER FABIAN CRIOLLO ORTEGA"/>
            <filter val="RONALD ARTURO RUIZ CADENA"/>
            <filter val="RUBY MARITZA ROJAS TIMARÁN"/>
            <filter val="SALUD SEGURA R Y L S.A.S"/>
            <filter val="SERVITRONIC DEL LAGO"/>
            <filter val="SISTEMAS PALACIOS LTDA"/>
            <filter val="SONIA ALEJANDRA ACOSTA CAICEDO"/>
            <filter val="SONIA BARON MARTINEZ"/>
            <filter val="SP SISTEMAS PALACIOS"/>
            <filter val="TECHMEDIC SAS"/>
            <filter val="TEK SOLUCIONES TECNOLOGICAS S.A.S"/>
            <filter val="TELEFONÍA Y SISTEMAS S.A.S."/>
            <filter val="TISERIUM S.A.S"/>
            <filter val="TITO WILLIAM REVELO ROSERO"/>
            <filter val="TRANSPORTADORES NUEVO MILENIO LIMITADA TRASNUEVO MILENIO LTDA"/>
            <filter val="TURISMO ANDINO ESPECIALES SAS - AGENCIA DE VIAJES"/>
            <filter val="ULTRASCHALL DE COLOMBIA"/>
            <filter val="YANA STEFHANIA CARLOSAMA RUALES"/>
            <filter val="YOHANA ROCIO CHAMPUTIZ ROSERO"/>
            <filter val="YOLI ELIZABETH GALVIS BARRERA"/>
            <filter val="ZULMA VICTORIA ZAMBRANO SEGURA"/>
          </filters>
        </filterColumn>
      </autoFilter>
      <extLst>
        <ext uri="GoogleSheetsCustomDataVersion1">
          <go:sheetsCustomData xmlns:go="http://customooxmlschemas.google.com/" filterViewId="345779597"/>
        </ext>
      </extLst>
    </customSheetView>
    <customSheetView guid="{B4392DA5-D4BB-43C6-9228-16D070EC1387}" filter="1" showAutoFilter="1">
      <pageMargins left="0.7" right="0.7" top="0.75" bottom="0.75" header="0.3" footer="0.3"/>
      <autoFilter ref="A1:AS594" xr:uid="{A4F54E2A-C53B-46C4-8B49-69C042E29026}">
        <filterColumn colId="36">
          <filters>
            <filter val="1"/>
          </filters>
        </filterColumn>
      </autoFilter>
      <extLst>
        <ext uri="GoogleSheetsCustomDataVersion1">
          <go:sheetsCustomData xmlns:go="http://customooxmlschemas.google.com/" filterViewId="450578888"/>
        </ext>
      </extLst>
    </customSheetView>
    <customSheetView guid="{34030BA1-EC52-4498-8876-03EAF4FAF3CD}" filter="1" showAutoFilter="1">
      <pageMargins left="0.7" right="0.7" top="0.75" bottom="0.75" header="0.3" footer="0.3"/>
      <autoFilter ref="A1:AS281" xr:uid="{970D0541-785F-4D43-989B-72947914A7B0}"/>
      <extLst>
        <ext uri="GoogleSheetsCustomDataVersion1">
          <go:sheetsCustomData xmlns:go="http://customooxmlschemas.google.com/" filterViewId="465163871"/>
        </ext>
      </extLst>
    </customSheetView>
    <customSheetView guid="{0BAC3711-05DD-4F23-8CCC-C683578066CE}" filter="1" showAutoFilter="1">
      <pageMargins left="0.7" right="0.7" top="0.75" bottom="0.75" header="0.3" footer="0.3"/>
      <autoFilter ref="A1:AS594" xr:uid="{01F9A0BA-3F67-446F-984B-E5F9CE18BD88}">
        <filterColumn colId="12">
          <filters>
            <filter val="-"/>
            <filter val="01/05/2022"/>
            <filter val="01/09/2022"/>
            <filter val="01/10/2022"/>
            <filter val="03/07/2022"/>
            <filter val="03/11/2022"/>
            <filter val="04/10/2022"/>
            <filter val="04/11/2022"/>
            <filter val="04/12/2022"/>
            <filter val="05/11/2022"/>
            <filter val="06/05/2022"/>
            <filter val="06/11/2022"/>
            <filter val="07/11/2022"/>
            <filter val="08/06/2022"/>
            <filter val="08/08/2022"/>
            <filter val="08/10/2022"/>
            <filter val="09/07/2022"/>
            <filter val="10/07/2022"/>
            <filter val="10/11/2022"/>
            <filter val="11/12/2022"/>
            <filter val="12/09/2022"/>
            <filter val="12/12/2022"/>
            <filter val="13/06/2022"/>
            <filter val="13/09/2022"/>
            <filter val="13/11/2022"/>
            <filter val="14/05/2022"/>
            <filter val="14/10/2022"/>
            <filter val="14/11/2022"/>
            <filter val="15/06/2022"/>
            <filter val="15/11/2022"/>
            <filter val="15/12/2022"/>
            <filter val="16/05/2022"/>
            <filter val="16/09/2022"/>
            <filter val="17/05/2022"/>
            <filter val="17/07/2022"/>
            <filter val="18/09/2022"/>
            <filter val="18/10/2022"/>
            <filter val="18/11/2022"/>
            <filter val="18/12/2022"/>
            <filter val="19/05/2022"/>
            <filter val="19/06/2022"/>
            <filter val="19/07/2022"/>
            <filter val="19/09/2022"/>
            <filter val="19/5/2022"/>
            <filter val="20/05/2022"/>
            <filter val="20/07/2022"/>
            <filter val="20/11/2022"/>
            <filter val="21/09/2022"/>
            <filter val="21/11/2022"/>
            <filter val="22/08/2022"/>
            <filter val="22/11/2022"/>
            <filter val="23/06/2022"/>
            <filter val="23/08/2022"/>
            <filter val="23/11/2022"/>
            <filter val="24/05/2022"/>
            <filter val="24/08/2022"/>
            <filter val="24/09/2022"/>
            <filter val="24/10/2022"/>
            <filter val="25/10/2022"/>
            <filter val="25/11/2022"/>
            <filter val="26/09/2022"/>
            <filter val="27/05/2022"/>
            <filter val="27/09/2022"/>
            <filter val="27/10/2022"/>
            <filter val="27/11/2022"/>
            <filter val="28/012/2022"/>
            <filter val="28/05/2022"/>
            <filter val="28/08/2022"/>
            <filter val="28/09/2022"/>
            <filter val="28/11/2022"/>
            <filter val="28/12/2022"/>
            <filter val="28/9/2022"/>
            <filter val="30/010/2022"/>
            <filter val="30/10/2022"/>
            <filter val="30/11/2022"/>
            <filter val="30/8/2022"/>
            <filter val="30/9/2022"/>
            <filter val="31/010/2022"/>
            <filter val="31/012/2022"/>
            <filter val="31/05/2022"/>
            <filter val="31/08/2022"/>
            <filter val="31/10/20222"/>
            <filter val="31/5/2022"/>
          </filters>
        </filterColumn>
      </autoFilter>
      <extLst>
        <ext uri="GoogleSheetsCustomDataVersion1">
          <go:sheetsCustomData xmlns:go="http://customooxmlschemas.google.com/" filterViewId="678911147"/>
        </ext>
      </extLst>
    </customSheetView>
    <customSheetView guid="{DDF3D9CA-B43C-49A5-8178-BEB41AFC9FDF}" filter="1" showAutoFilter="1">
      <pageMargins left="0.7" right="0.7" top="0.75" bottom="0.75" header="0.3" footer="0.3"/>
      <autoFilter ref="A1:AS563" xr:uid="{F33CF7AA-8C8D-486E-99F0-2E6643C58A31}">
        <filterColumn colId="13">
          <filters blank="1">
            <filter val="ANDRES CHAVEZ PAZ"/>
            <filter val="CARMEN ALICIA GÓMEZ ZUÑIGA"/>
            <filter val="CLAUDIA JIMENA PAZ CEBALLOS"/>
            <filter val="EDWIN JULIO BASTIDAS BENAVIDES"/>
            <filter val="HARVEY ALEXIS VALLEJO"/>
            <filter val="HARVEY VALLEJO NARVAEZ"/>
            <filter val="HERNAN JAVIER GUERRERO"/>
            <filter val="JENNY LORENA PANTOJA GUERRERO"/>
            <filter val="NENA  DEL CARMEN RAMIREZ RAMIREZ"/>
            <filter val="NENA DEL CARMEN RAMIREZ"/>
            <filter val="NENA DEL CARMEN RAMÍREZ RAMÍREZ"/>
            <filter val="NILVANA DANEY INSUASTI INSUASTY"/>
            <filter val="ROSA DOLORES PABON GUERRERO"/>
            <filter val="SOFIA DIAZ CAMPAÑA"/>
            <filter val="SOFIA ISABEL DIAZ CAMPAÑA       HERNAN JAVIER GUERRERO BURBANO                                                          JANETH CRISTINA PAZ BURBANO"/>
            <filter val="SONIA ALEJANDRA ACOSTA CAICEDO"/>
            <filter val="YOLANDA LORENA GUANCHA"/>
          </filters>
        </filterColumn>
      </autoFilter>
      <extLst>
        <ext uri="GoogleSheetsCustomDataVersion1">
          <go:sheetsCustomData xmlns:go="http://customooxmlschemas.google.com/" filterViewId="757337062"/>
        </ext>
      </extLst>
    </customSheetView>
    <customSheetView guid="{71628EF9-F4E8-4DB2-BEC9-4FD722A70FF6}" filter="1" showAutoFilter="1">
      <pageMargins left="0.7" right="0.7" top="0.75" bottom="0.75" header="0.3" footer="0.3"/>
      <autoFilter ref="A1:AR255" xr:uid="{62B4B1FF-4001-457E-8D1F-AE3FF5546AFC}"/>
      <extLst>
        <ext uri="GoogleSheetsCustomDataVersion1">
          <go:sheetsCustomData xmlns:go="http://customooxmlschemas.google.com/" filterViewId="781234622"/>
        </ext>
      </extLst>
    </customSheetView>
    <customSheetView guid="{F874B388-D7E5-4636-A3B9-B39331354D99}" filter="1" showAutoFilter="1">
      <pageMargins left="0.7" right="0.7" top="0.75" bottom="0.75" header="0.3" footer="0.3"/>
      <autoFilter ref="A1:AR244" xr:uid="{CCC871D2-BAEB-4659-9D33-3A2B372CBDE4}"/>
      <extLst>
        <ext uri="GoogleSheetsCustomDataVersion1">
          <go:sheetsCustomData xmlns:go="http://customooxmlschemas.google.com/" filterViewId="831216719"/>
        </ext>
      </extLst>
    </customSheetView>
    <customSheetView guid="{3AF8D404-8EC4-44E8-B936-A71E69D40464}" filter="1" showAutoFilter="1">
      <pageMargins left="0.7" right="0.7" top="0.75" bottom="0.75" header="0.3" footer="0.3"/>
      <autoFilter ref="A1:AS1268" xr:uid="{09E877EB-51F9-461B-BF2C-E5E534F4EDD8}"/>
      <extLst>
        <ext uri="GoogleSheetsCustomDataVersion1">
          <go:sheetsCustomData xmlns:go="http://customooxmlschemas.google.com/" filterViewId="91675512"/>
        </ext>
      </extLst>
    </customSheetView>
  </customSheetViews>
  <hyperlinks>
    <hyperlink ref="P106" r:id="rId1" xr:uid="{00000000-0004-0000-0300-000000000000}"/>
    <hyperlink ref="C317" r:id="rId2" xr:uid="{00000000-0004-0000-0300-000001000000}"/>
  </hyperlinks>
  <pageMargins left="0.7" right="0.7" top="0.75" bottom="0.75" header="0" footer="0"/>
  <pageSetup orientation="landscape"/>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S999"/>
  <sheetViews>
    <sheetView workbookViewId="0"/>
  </sheetViews>
  <sheetFormatPr baseColWidth="10" defaultColWidth="14.42578125" defaultRowHeight="15" customHeight="1" x14ac:dyDescent="0.25"/>
  <cols>
    <col min="2" max="2" width="17.5703125" customWidth="1"/>
    <col min="3" max="3" width="23.85546875" customWidth="1"/>
    <col min="4" max="4" width="9.7109375" customWidth="1"/>
    <col min="6" max="6" width="11.5703125" customWidth="1"/>
    <col min="7" max="7" width="22" customWidth="1"/>
    <col min="8" max="8" width="20.5703125" customWidth="1"/>
    <col min="9" max="9" width="143.5703125" customWidth="1"/>
    <col min="10" max="10" width="103.7109375" customWidth="1"/>
    <col min="11" max="11" width="94.5703125" customWidth="1"/>
    <col min="12" max="12" width="41.7109375" customWidth="1"/>
    <col min="13" max="13" width="47.42578125" customWidth="1"/>
    <col min="14" max="14" width="81" customWidth="1"/>
    <col min="15" max="15" width="13.7109375" customWidth="1"/>
    <col min="16" max="16" width="29.5703125" customWidth="1"/>
    <col min="29" max="29" width="16.7109375" customWidth="1"/>
    <col min="39" max="39" width="18.5703125" customWidth="1"/>
    <col min="40" max="40" width="23.28515625" customWidth="1"/>
    <col min="41" max="41" width="23.42578125" customWidth="1"/>
  </cols>
  <sheetData>
    <row r="1" spans="1:45" ht="74.25" customHeight="1" x14ac:dyDescent="0.25">
      <c r="A1" s="648" t="s">
        <v>5864</v>
      </c>
      <c r="B1" s="649" t="s">
        <v>2161</v>
      </c>
      <c r="C1" s="649" t="s">
        <v>249</v>
      </c>
      <c r="D1" s="650" t="s">
        <v>1</v>
      </c>
      <c r="E1" s="650" t="s">
        <v>2</v>
      </c>
      <c r="F1" s="651" t="s">
        <v>2162</v>
      </c>
      <c r="G1" s="648" t="s">
        <v>250</v>
      </c>
      <c r="H1" s="648" t="s">
        <v>4</v>
      </c>
      <c r="I1" s="648" t="s">
        <v>251</v>
      </c>
      <c r="J1" s="652">
        <v>2</v>
      </c>
      <c r="K1" s="653" t="s">
        <v>253</v>
      </c>
      <c r="L1" s="648" t="s">
        <v>7</v>
      </c>
      <c r="M1" s="648" t="s">
        <v>8</v>
      </c>
      <c r="N1" s="648" t="s">
        <v>9</v>
      </c>
      <c r="O1" s="654" t="s">
        <v>10</v>
      </c>
      <c r="P1" s="650" t="s">
        <v>254</v>
      </c>
      <c r="Q1" s="650" t="s">
        <v>255</v>
      </c>
      <c r="R1" s="650" t="s">
        <v>256</v>
      </c>
      <c r="S1" s="655" t="s">
        <v>5865</v>
      </c>
      <c r="T1" s="656" t="s">
        <v>2165</v>
      </c>
      <c r="U1" s="650" t="s">
        <v>2166</v>
      </c>
      <c r="V1" s="650" t="s">
        <v>258</v>
      </c>
      <c r="W1" s="650" t="s">
        <v>4063</v>
      </c>
      <c r="X1" s="650" t="s">
        <v>260</v>
      </c>
      <c r="Y1" s="650" t="s">
        <v>2167</v>
      </c>
      <c r="Z1" s="650" t="s">
        <v>2168</v>
      </c>
      <c r="AA1" s="650" t="s">
        <v>261</v>
      </c>
      <c r="AB1" s="650" t="s">
        <v>262</v>
      </c>
      <c r="AC1" s="651" t="s">
        <v>263</v>
      </c>
      <c r="AD1" s="650" t="s">
        <v>264</v>
      </c>
      <c r="AE1" s="650" t="s">
        <v>265</v>
      </c>
      <c r="AF1" s="650" t="s">
        <v>266</v>
      </c>
      <c r="AG1" s="650" t="s">
        <v>2169</v>
      </c>
      <c r="AH1" s="650" t="s">
        <v>2170</v>
      </c>
      <c r="AI1" s="650" t="s">
        <v>269</v>
      </c>
      <c r="AJ1" s="650" t="s">
        <v>11</v>
      </c>
      <c r="AK1" s="650" t="s">
        <v>12</v>
      </c>
      <c r="AL1" s="650" t="s">
        <v>4064</v>
      </c>
      <c r="AM1" s="653" t="s">
        <v>14</v>
      </c>
      <c r="AN1" s="650" t="s">
        <v>270</v>
      </c>
      <c r="AO1" s="650" t="s">
        <v>272</v>
      </c>
      <c r="AP1" s="650" t="s">
        <v>273</v>
      </c>
      <c r="AQ1" s="650" t="s">
        <v>274</v>
      </c>
      <c r="AR1" s="650" t="s">
        <v>275</v>
      </c>
      <c r="AS1" s="657" t="s">
        <v>276</v>
      </c>
    </row>
    <row r="2" spans="1:45" ht="14.25" customHeight="1" x14ac:dyDescent="0.25">
      <c r="A2" s="658" t="s">
        <v>5866</v>
      </c>
      <c r="B2" s="52" t="s">
        <v>2215</v>
      </c>
      <c r="C2" s="52" t="s">
        <v>5867</v>
      </c>
      <c r="D2" s="659" t="s">
        <v>16</v>
      </c>
      <c r="E2" s="659">
        <v>30744044</v>
      </c>
      <c r="F2" s="51">
        <v>6</v>
      </c>
      <c r="G2" s="659" t="s">
        <v>280</v>
      </c>
      <c r="H2" s="51">
        <v>1</v>
      </c>
      <c r="I2" s="52" t="s">
        <v>5868</v>
      </c>
      <c r="J2" s="131">
        <v>9</v>
      </c>
      <c r="K2" s="660">
        <v>2366400</v>
      </c>
      <c r="L2" s="661">
        <v>44927</v>
      </c>
      <c r="M2" s="134">
        <v>45291</v>
      </c>
      <c r="N2" s="52" t="s">
        <v>5869</v>
      </c>
      <c r="O2" s="52">
        <v>66816793</v>
      </c>
      <c r="P2" s="52" t="s">
        <v>5870</v>
      </c>
      <c r="Q2" s="661">
        <v>44927</v>
      </c>
      <c r="R2" s="52" t="s">
        <v>5871</v>
      </c>
      <c r="S2" s="662">
        <v>44929</v>
      </c>
      <c r="T2" s="663">
        <v>44963</v>
      </c>
      <c r="U2" s="52" t="s">
        <v>2817</v>
      </c>
      <c r="V2" s="52" t="s">
        <v>5872</v>
      </c>
      <c r="W2" s="52" t="s">
        <v>5873</v>
      </c>
      <c r="X2" s="664" t="s">
        <v>5874</v>
      </c>
      <c r="Y2" s="665"/>
      <c r="Z2" s="665">
        <v>44927</v>
      </c>
      <c r="AA2" s="664"/>
      <c r="AB2" s="664"/>
      <c r="AC2" s="664"/>
      <c r="AD2" s="664"/>
      <c r="AE2" s="664"/>
      <c r="AF2" s="664"/>
      <c r="AG2" s="666"/>
      <c r="AH2" s="666"/>
      <c r="AI2" s="52" t="s">
        <v>247</v>
      </c>
      <c r="AJ2" s="132">
        <v>2</v>
      </c>
      <c r="AK2" s="52">
        <v>0</v>
      </c>
      <c r="AL2" s="52">
        <v>2</v>
      </c>
      <c r="AM2" s="659" t="s">
        <v>5875</v>
      </c>
      <c r="AN2" s="52"/>
      <c r="AO2" s="134"/>
      <c r="AP2" s="667"/>
      <c r="AQ2" s="52"/>
      <c r="AR2" s="52"/>
      <c r="AS2" s="52"/>
    </row>
    <row r="3" spans="1:45" ht="14.25" customHeight="1" x14ac:dyDescent="0.25">
      <c r="A3" s="52" t="s">
        <v>5876</v>
      </c>
      <c r="B3" s="52" t="s">
        <v>551</v>
      </c>
      <c r="C3" s="52" t="s">
        <v>338</v>
      </c>
      <c r="D3" s="659" t="s">
        <v>19</v>
      </c>
      <c r="E3" s="659">
        <v>900786049</v>
      </c>
      <c r="F3" s="51">
        <v>8</v>
      </c>
      <c r="G3" s="659" t="s">
        <v>280</v>
      </c>
      <c r="H3" s="51">
        <v>2</v>
      </c>
      <c r="I3" s="52" t="s">
        <v>5877</v>
      </c>
      <c r="J3" s="131">
        <v>1</v>
      </c>
      <c r="K3" s="660">
        <v>1410000</v>
      </c>
      <c r="L3" s="661">
        <v>44927</v>
      </c>
      <c r="M3" s="134">
        <v>45291</v>
      </c>
      <c r="N3" s="52" t="s">
        <v>340</v>
      </c>
      <c r="O3" s="52">
        <v>36950517</v>
      </c>
      <c r="P3" s="52" t="s">
        <v>5878</v>
      </c>
      <c r="Q3" s="661">
        <v>44927</v>
      </c>
      <c r="R3" s="52" t="s">
        <v>572</v>
      </c>
      <c r="S3" s="661">
        <v>44929</v>
      </c>
      <c r="T3" s="663">
        <v>44964</v>
      </c>
      <c r="U3" s="52" t="s">
        <v>2817</v>
      </c>
      <c r="V3" s="52" t="s">
        <v>5879</v>
      </c>
      <c r="W3" s="52" t="s">
        <v>5880</v>
      </c>
      <c r="X3" s="664" t="s">
        <v>5881</v>
      </c>
      <c r="Y3" s="668"/>
      <c r="Z3" s="665">
        <v>44927</v>
      </c>
      <c r="AA3" s="668"/>
      <c r="AB3" s="664"/>
      <c r="AC3" s="664"/>
      <c r="AD3" s="664"/>
      <c r="AE3" s="668"/>
      <c r="AF3" s="664"/>
      <c r="AG3" s="666"/>
      <c r="AH3" s="669"/>
      <c r="AI3" s="52"/>
      <c r="AJ3" s="132">
        <v>2</v>
      </c>
      <c r="AK3" s="52">
        <v>0</v>
      </c>
      <c r="AL3" s="52">
        <v>2</v>
      </c>
      <c r="AM3" s="659">
        <v>1410000</v>
      </c>
      <c r="AN3" s="52"/>
      <c r="AO3" s="134"/>
      <c r="AP3" s="670"/>
      <c r="AQ3" s="52"/>
      <c r="AR3" s="52"/>
      <c r="AS3" s="52"/>
    </row>
    <row r="4" spans="1:45" ht="41.25" customHeight="1" x14ac:dyDescent="0.25">
      <c r="A4" s="658" t="s">
        <v>5882</v>
      </c>
      <c r="B4" s="52" t="s">
        <v>551</v>
      </c>
      <c r="C4" s="52" t="s">
        <v>4071</v>
      </c>
      <c r="D4" s="659" t="s">
        <v>19</v>
      </c>
      <c r="E4" s="659">
        <v>901216020</v>
      </c>
      <c r="F4" s="51">
        <v>4</v>
      </c>
      <c r="G4" s="659" t="s">
        <v>280</v>
      </c>
      <c r="H4" s="51">
        <v>2</v>
      </c>
      <c r="I4" s="671" t="s">
        <v>5883</v>
      </c>
      <c r="J4" s="131">
        <v>12</v>
      </c>
      <c r="K4" s="660">
        <v>86400000</v>
      </c>
      <c r="L4" s="661">
        <v>44938</v>
      </c>
      <c r="M4" s="134">
        <v>45291</v>
      </c>
      <c r="N4" s="52" t="s">
        <v>350</v>
      </c>
      <c r="O4" s="52">
        <v>27386748</v>
      </c>
      <c r="P4" s="52" t="s">
        <v>3847</v>
      </c>
      <c r="Q4" s="661">
        <v>44927</v>
      </c>
      <c r="R4" s="52" t="s">
        <v>2306</v>
      </c>
      <c r="S4" s="661">
        <v>44929</v>
      </c>
      <c r="T4" s="663">
        <v>44963</v>
      </c>
      <c r="U4" s="52" t="s">
        <v>2817</v>
      </c>
      <c r="V4" s="52" t="s">
        <v>5884</v>
      </c>
      <c r="W4" s="52" t="s">
        <v>5885</v>
      </c>
      <c r="X4" s="664" t="s">
        <v>5886</v>
      </c>
      <c r="Y4" s="668"/>
      <c r="Z4" s="665">
        <v>44927</v>
      </c>
      <c r="AA4" s="664"/>
      <c r="AB4" s="664"/>
      <c r="AC4" s="664"/>
      <c r="AD4" s="664"/>
      <c r="AE4" s="664"/>
      <c r="AF4" s="664"/>
      <c r="AG4" s="666"/>
      <c r="AH4" s="666"/>
      <c r="AI4" s="52"/>
      <c r="AJ4" s="132">
        <v>2</v>
      </c>
      <c r="AK4" s="52">
        <v>0</v>
      </c>
      <c r="AL4" s="52">
        <v>2</v>
      </c>
      <c r="AM4" s="659">
        <v>86400000</v>
      </c>
      <c r="AN4" s="52"/>
      <c r="AO4" s="134"/>
      <c r="AP4" s="670"/>
      <c r="AQ4" s="52"/>
      <c r="AR4" s="52"/>
      <c r="AS4" s="52"/>
    </row>
    <row r="5" spans="1:45" ht="56.25" customHeight="1" x14ac:dyDescent="0.25">
      <c r="A5" s="52" t="s">
        <v>5887</v>
      </c>
      <c r="B5" s="52" t="s">
        <v>721</v>
      </c>
      <c r="C5" s="52" t="s">
        <v>5888</v>
      </c>
      <c r="D5" s="52" t="s">
        <v>19</v>
      </c>
      <c r="E5" s="659">
        <v>814004018</v>
      </c>
      <c r="F5" s="52">
        <v>3</v>
      </c>
      <c r="G5" s="659" t="s">
        <v>280</v>
      </c>
      <c r="H5" s="52">
        <v>2</v>
      </c>
      <c r="I5" s="671" t="s">
        <v>5889</v>
      </c>
      <c r="J5" s="52">
        <v>3</v>
      </c>
      <c r="K5" s="672" t="s">
        <v>5890</v>
      </c>
      <c r="L5" s="661">
        <v>44927</v>
      </c>
      <c r="M5" s="661">
        <v>44952</v>
      </c>
      <c r="N5" s="673" t="s">
        <v>300</v>
      </c>
      <c r="O5" s="673">
        <v>30732589</v>
      </c>
      <c r="P5" s="52" t="s">
        <v>301</v>
      </c>
      <c r="Q5" s="661">
        <v>44927</v>
      </c>
      <c r="R5" s="52" t="s">
        <v>572</v>
      </c>
      <c r="S5" s="661">
        <v>44928</v>
      </c>
      <c r="T5" s="661">
        <v>44963</v>
      </c>
      <c r="U5" s="52" t="s">
        <v>2817</v>
      </c>
      <c r="V5" s="52" t="s">
        <v>5891</v>
      </c>
      <c r="W5" s="52" t="s">
        <v>5892</v>
      </c>
      <c r="X5" s="52" t="s">
        <v>5893</v>
      </c>
      <c r="Y5" s="134"/>
      <c r="Z5" s="661">
        <v>44927</v>
      </c>
      <c r="AA5" s="52"/>
      <c r="AB5" s="52"/>
      <c r="AC5" s="52"/>
      <c r="AD5" s="52"/>
      <c r="AE5" s="52"/>
      <c r="AF5" s="52"/>
      <c r="AG5" s="52"/>
      <c r="AH5" s="662">
        <v>45170</v>
      </c>
      <c r="AI5" s="662">
        <v>45172</v>
      </c>
      <c r="AJ5" s="52">
        <v>2</v>
      </c>
      <c r="AK5" s="52">
        <v>0</v>
      </c>
      <c r="AL5" s="121">
        <v>4</v>
      </c>
      <c r="AM5" s="674" t="s">
        <v>5890</v>
      </c>
      <c r="AN5" s="52"/>
      <c r="AO5" s="52"/>
      <c r="AP5" s="52"/>
      <c r="AQ5" s="52"/>
      <c r="AR5" s="52"/>
      <c r="AS5" s="52"/>
    </row>
    <row r="6" spans="1:45" ht="48.75" customHeight="1" x14ac:dyDescent="0.25">
      <c r="A6" s="52" t="s">
        <v>5894</v>
      </c>
      <c r="B6" s="52" t="s">
        <v>551</v>
      </c>
      <c r="C6" s="52" t="s">
        <v>5895</v>
      </c>
      <c r="D6" s="52" t="s">
        <v>16</v>
      </c>
      <c r="E6" s="675">
        <v>1004217212</v>
      </c>
      <c r="F6" s="52">
        <v>3</v>
      </c>
      <c r="G6" s="659" t="s">
        <v>280</v>
      </c>
      <c r="H6" s="52">
        <v>1</v>
      </c>
      <c r="I6" s="659" t="s">
        <v>5442</v>
      </c>
      <c r="J6" s="52">
        <v>1</v>
      </c>
      <c r="K6" s="672" t="s">
        <v>5896</v>
      </c>
      <c r="L6" s="661">
        <v>44939</v>
      </c>
      <c r="M6" s="676">
        <v>45291</v>
      </c>
      <c r="N6" s="671" t="s">
        <v>5897</v>
      </c>
      <c r="O6" s="52" t="s">
        <v>5898</v>
      </c>
      <c r="P6" s="52" t="s">
        <v>5899</v>
      </c>
      <c r="Q6" s="661">
        <v>44927</v>
      </c>
      <c r="R6" s="52" t="s">
        <v>5601</v>
      </c>
      <c r="S6" s="661">
        <v>44929</v>
      </c>
      <c r="T6" s="661">
        <v>44963</v>
      </c>
      <c r="U6" s="52" t="s">
        <v>2817</v>
      </c>
      <c r="V6" s="52" t="s">
        <v>5900</v>
      </c>
      <c r="W6" s="52" t="s">
        <v>5893</v>
      </c>
      <c r="X6" s="52" t="s">
        <v>5901</v>
      </c>
      <c r="Y6" s="52"/>
      <c r="Z6" s="661">
        <v>44927</v>
      </c>
      <c r="AA6" s="52"/>
      <c r="AB6" s="52"/>
      <c r="AC6" s="52"/>
      <c r="AD6" s="52"/>
      <c r="AE6" s="52"/>
      <c r="AF6" s="52"/>
      <c r="AG6" s="52"/>
      <c r="AH6" s="52"/>
      <c r="AI6" s="52"/>
      <c r="AJ6" s="52">
        <v>2</v>
      </c>
      <c r="AK6" s="52">
        <v>0</v>
      </c>
      <c r="AL6" s="52">
        <v>2</v>
      </c>
      <c r="AM6" s="677">
        <v>105429600</v>
      </c>
      <c r="AN6" s="52"/>
      <c r="AO6" s="52"/>
      <c r="AP6" s="52"/>
      <c r="AQ6" s="52"/>
      <c r="AR6" s="52"/>
      <c r="AS6" s="52"/>
    </row>
    <row r="7" spans="1:45" ht="44.25" customHeight="1" x14ac:dyDescent="0.25">
      <c r="A7" s="52" t="s">
        <v>5902</v>
      </c>
      <c r="B7" s="52" t="s">
        <v>551</v>
      </c>
      <c r="C7" s="52" t="s">
        <v>986</v>
      </c>
      <c r="D7" s="52" t="s">
        <v>19</v>
      </c>
      <c r="E7" s="659">
        <v>814004822</v>
      </c>
      <c r="F7" s="52">
        <v>9</v>
      </c>
      <c r="G7" s="659" t="s">
        <v>280</v>
      </c>
      <c r="H7" s="52">
        <v>2</v>
      </c>
      <c r="I7" s="671" t="s">
        <v>5903</v>
      </c>
      <c r="J7" s="52">
        <v>1</v>
      </c>
      <c r="K7" s="51" t="s">
        <v>5904</v>
      </c>
      <c r="L7" s="661">
        <v>44927</v>
      </c>
      <c r="M7" s="661">
        <v>45138</v>
      </c>
      <c r="N7" s="673" t="s">
        <v>3082</v>
      </c>
      <c r="O7" s="673">
        <v>66816793</v>
      </c>
      <c r="P7" s="52" t="s">
        <v>351</v>
      </c>
      <c r="Q7" s="661">
        <v>44927</v>
      </c>
      <c r="R7" s="52" t="s">
        <v>5601</v>
      </c>
      <c r="S7" s="661">
        <v>44929</v>
      </c>
      <c r="T7" s="661">
        <v>44963</v>
      </c>
      <c r="U7" s="52" t="s">
        <v>2817</v>
      </c>
      <c r="V7" s="52" t="s">
        <v>4200</v>
      </c>
      <c r="W7" s="52" t="s">
        <v>5905</v>
      </c>
      <c r="X7" s="52" t="s">
        <v>5905</v>
      </c>
      <c r="Y7" s="52"/>
      <c r="Z7" s="661">
        <v>44927</v>
      </c>
      <c r="AA7" s="52"/>
      <c r="AB7" s="52"/>
      <c r="AC7" s="52"/>
      <c r="AD7" s="52"/>
      <c r="AE7" s="52"/>
      <c r="AF7" s="52"/>
      <c r="AG7" s="95">
        <v>45103</v>
      </c>
      <c r="AH7" s="662"/>
      <c r="AI7" s="95">
        <v>45103</v>
      </c>
      <c r="AJ7" s="52">
        <v>2</v>
      </c>
      <c r="AK7" s="52">
        <v>0</v>
      </c>
      <c r="AL7" s="52">
        <v>4</v>
      </c>
      <c r="AM7" s="675">
        <v>750000000</v>
      </c>
      <c r="AN7" s="52"/>
      <c r="AO7" s="52"/>
      <c r="AP7" s="52"/>
      <c r="AQ7" s="52"/>
      <c r="AR7" s="52"/>
      <c r="AS7" s="52"/>
    </row>
    <row r="8" spans="1:45" ht="43.5" customHeight="1" x14ac:dyDescent="0.25">
      <c r="A8" s="52" t="s">
        <v>5906</v>
      </c>
      <c r="B8" s="52" t="s">
        <v>551</v>
      </c>
      <c r="C8" s="52" t="s">
        <v>986</v>
      </c>
      <c r="D8" s="52" t="s">
        <v>19</v>
      </c>
      <c r="E8" s="659">
        <v>814004822</v>
      </c>
      <c r="F8" s="52">
        <v>9</v>
      </c>
      <c r="G8" s="659" t="s">
        <v>280</v>
      </c>
      <c r="H8" s="52">
        <v>2</v>
      </c>
      <c r="I8" s="671" t="s">
        <v>5907</v>
      </c>
      <c r="J8" s="52">
        <v>1</v>
      </c>
      <c r="K8" s="672" t="s">
        <v>5908</v>
      </c>
      <c r="L8" s="661">
        <v>44927</v>
      </c>
      <c r="M8" s="661">
        <v>45230</v>
      </c>
      <c r="N8" s="52" t="s">
        <v>350</v>
      </c>
      <c r="O8" s="673">
        <v>27386748</v>
      </c>
      <c r="P8" s="52" t="s">
        <v>351</v>
      </c>
      <c r="Q8" s="661">
        <v>44927</v>
      </c>
      <c r="R8" s="52" t="s">
        <v>572</v>
      </c>
      <c r="S8" s="661">
        <v>44928</v>
      </c>
      <c r="T8" s="661">
        <v>44963</v>
      </c>
      <c r="U8" s="52" t="s">
        <v>2175</v>
      </c>
      <c r="V8" s="52" t="s">
        <v>4200</v>
      </c>
      <c r="W8" s="52" t="s">
        <v>5909</v>
      </c>
      <c r="X8" s="52" t="s">
        <v>5910</v>
      </c>
      <c r="Y8" s="52"/>
      <c r="Z8" s="661">
        <v>44927</v>
      </c>
      <c r="AA8" s="52"/>
      <c r="AB8" s="52" t="s">
        <v>5911</v>
      </c>
      <c r="AC8" s="131" t="s">
        <v>5912</v>
      </c>
      <c r="AD8" s="134">
        <v>45230</v>
      </c>
      <c r="AE8" s="52"/>
      <c r="AF8" s="52"/>
      <c r="AG8" s="52"/>
      <c r="AH8" s="52"/>
      <c r="AI8" s="52"/>
      <c r="AJ8" s="52">
        <v>2</v>
      </c>
      <c r="AK8" s="52">
        <v>0</v>
      </c>
      <c r="AL8" s="52">
        <v>2</v>
      </c>
      <c r="AM8" s="675">
        <v>1188000000</v>
      </c>
      <c r="AN8" s="52"/>
      <c r="AO8" s="52"/>
      <c r="AP8" s="52"/>
      <c r="AQ8" s="52"/>
      <c r="AR8" s="52"/>
      <c r="AS8" s="52"/>
    </row>
    <row r="9" spans="1:45" ht="44.25" customHeight="1" x14ac:dyDescent="0.25">
      <c r="A9" s="52" t="s">
        <v>5913</v>
      </c>
      <c r="B9" s="671" t="s">
        <v>551</v>
      </c>
      <c r="C9" s="52" t="s">
        <v>3262</v>
      </c>
      <c r="D9" s="52" t="s">
        <v>19</v>
      </c>
      <c r="E9" s="659">
        <v>814002169</v>
      </c>
      <c r="F9" s="52">
        <v>8</v>
      </c>
      <c r="G9" s="659" t="s">
        <v>280</v>
      </c>
      <c r="H9" s="52">
        <v>2</v>
      </c>
      <c r="I9" s="671" t="s">
        <v>5914</v>
      </c>
      <c r="J9" s="52">
        <v>1</v>
      </c>
      <c r="K9" s="672" t="s">
        <v>5915</v>
      </c>
      <c r="L9" s="661">
        <v>44927</v>
      </c>
      <c r="M9" s="661">
        <v>45138</v>
      </c>
      <c r="N9" s="673" t="s">
        <v>300</v>
      </c>
      <c r="O9" s="673">
        <v>30732589</v>
      </c>
      <c r="P9" s="52" t="s">
        <v>487</v>
      </c>
      <c r="Q9" s="661">
        <v>44927</v>
      </c>
      <c r="R9" s="52" t="s">
        <v>572</v>
      </c>
      <c r="S9" s="661">
        <v>44928</v>
      </c>
      <c r="T9" s="661">
        <v>44963</v>
      </c>
      <c r="U9" s="52" t="s">
        <v>2175</v>
      </c>
      <c r="V9" s="52" t="s">
        <v>4200</v>
      </c>
      <c r="W9" s="52">
        <v>1</v>
      </c>
      <c r="X9" s="52" t="s">
        <v>5916</v>
      </c>
      <c r="Y9" s="52"/>
      <c r="Z9" s="661">
        <v>44927</v>
      </c>
      <c r="AA9" s="52"/>
      <c r="AB9" s="52" t="s">
        <v>5917</v>
      </c>
      <c r="AC9" s="52" t="s">
        <v>5918</v>
      </c>
      <c r="AD9" s="52"/>
      <c r="AE9" s="52"/>
      <c r="AF9" s="52"/>
      <c r="AG9" s="52"/>
      <c r="AH9" s="52"/>
      <c r="AI9" s="52"/>
      <c r="AJ9" s="52">
        <v>2</v>
      </c>
      <c r="AK9" s="52">
        <v>0</v>
      </c>
      <c r="AL9" s="52">
        <v>4</v>
      </c>
      <c r="AM9" s="678" t="s">
        <v>5919</v>
      </c>
      <c r="AN9" s="52"/>
      <c r="AO9" s="52"/>
      <c r="AP9" s="52"/>
      <c r="AQ9" s="52"/>
      <c r="AR9" s="52"/>
      <c r="AS9" s="52"/>
    </row>
    <row r="10" spans="1:45" ht="59.25" customHeight="1" x14ac:dyDescent="0.25">
      <c r="A10" s="52" t="s">
        <v>5920</v>
      </c>
      <c r="B10" s="671" t="s">
        <v>551</v>
      </c>
      <c r="C10" s="52" t="s">
        <v>5921</v>
      </c>
      <c r="D10" s="52" t="s">
        <v>19</v>
      </c>
      <c r="E10" s="659">
        <v>900571603</v>
      </c>
      <c r="F10" s="52">
        <v>5</v>
      </c>
      <c r="G10" s="659" t="s">
        <v>280</v>
      </c>
      <c r="H10" s="52">
        <v>2</v>
      </c>
      <c r="I10" s="671" t="s">
        <v>5922</v>
      </c>
      <c r="J10" s="52">
        <v>7</v>
      </c>
      <c r="K10" s="51" t="s">
        <v>5923</v>
      </c>
      <c r="L10" s="661">
        <v>44927</v>
      </c>
      <c r="M10" s="661">
        <v>45138</v>
      </c>
      <c r="N10" s="673" t="s">
        <v>1579</v>
      </c>
      <c r="O10" s="673">
        <v>1085294867</v>
      </c>
      <c r="P10" s="52" t="s">
        <v>529</v>
      </c>
      <c r="Q10" s="661">
        <v>44927</v>
      </c>
      <c r="R10" s="52" t="s">
        <v>572</v>
      </c>
      <c r="S10" s="661">
        <v>44929</v>
      </c>
      <c r="T10" s="661">
        <v>44963</v>
      </c>
      <c r="U10" s="52" t="s">
        <v>2175</v>
      </c>
      <c r="V10" s="52" t="s">
        <v>5527</v>
      </c>
      <c r="W10" s="52" t="s">
        <v>5924</v>
      </c>
      <c r="X10" s="52" t="s">
        <v>5925</v>
      </c>
      <c r="Y10" s="52"/>
      <c r="Z10" s="661">
        <v>44927</v>
      </c>
      <c r="AA10" s="52"/>
      <c r="AB10" s="52" t="s">
        <v>5911</v>
      </c>
      <c r="AC10" s="52" t="s">
        <v>5926</v>
      </c>
      <c r="AD10" s="134">
        <v>45245</v>
      </c>
      <c r="AE10" s="52"/>
      <c r="AF10" s="52"/>
      <c r="AG10" s="52"/>
      <c r="AH10" s="52"/>
      <c r="AI10" s="52"/>
      <c r="AJ10" s="52">
        <v>2</v>
      </c>
      <c r="AK10" s="52">
        <v>0</v>
      </c>
      <c r="AL10" s="52">
        <v>2</v>
      </c>
      <c r="AM10" s="675" t="s">
        <v>5927</v>
      </c>
      <c r="AN10" s="52"/>
      <c r="AO10" s="52"/>
      <c r="AP10" s="52"/>
      <c r="AQ10" s="52"/>
      <c r="AR10" s="52"/>
      <c r="AS10" s="52"/>
    </row>
    <row r="11" spans="1:45" ht="56.25" customHeight="1" x14ac:dyDescent="0.25">
      <c r="A11" s="52" t="s">
        <v>5928</v>
      </c>
      <c r="B11" s="671" t="s">
        <v>551</v>
      </c>
      <c r="C11" s="52" t="s">
        <v>5929</v>
      </c>
      <c r="D11" s="52" t="s">
        <v>19</v>
      </c>
      <c r="E11" s="659">
        <v>900221500</v>
      </c>
      <c r="F11" s="52">
        <v>4</v>
      </c>
      <c r="G11" s="659" t="s">
        <v>280</v>
      </c>
      <c r="H11" s="52">
        <v>2</v>
      </c>
      <c r="I11" s="671" t="s">
        <v>5930</v>
      </c>
      <c r="J11" s="52">
        <v>1</v>
      </c>
      <c r="K11" s="679" t="s">
        <v>5931</v>
      </c>
      <c r="L11" s="661">
        <v>44928</v>
      </c>
      <c r="M11" s="661">
        <v>45107</v>
      </c>
      <c r="N11" s="673" t="s">
        <v>350</v>
      </c>
      <c r="O11" s="673">
        <v>27173282</v>
      </c>
      <c r="P11" s="52" t="s">
        <v>2203</v>
      </c>
      <c r="Q11" s="661">
        <v>44927</v>
      </c>
      <c r="R11" s="52" t="s">
        <v>572</v>
      </c>
      <c r="S11" s="661">
        <v>44929</v>
      </c>
      <c r="T11" s="661">
        <v>44964</v>
      </c>
      <c r="U11" s="52" t="s">
        <v>2175</v>
      </c>
      <c r="V11" s="52" t="s">
        <v>5932</v>
      </c>
      <c r="W11" s="52" t="s">
        <v>5933</v>
      </c>
      <c r="X11" s="52" t="s">
        <v>5934</v>
      </c>
      <c r="Y11" s="52"/>
      <c r="Z11" s="661">
        <v>44927</v>
      </c>
      <c r="AA11" s="52"/>
      <c r="AB11" s="52"/>
      <c r="AC11" s="52"/>
      <c r="AD11" s="52"/>
      <c r="AE11" s="52"/>
      <c r="AF11" s="52"/>
      <c r="AG11" s="52"/>
      <c r="AH11" s="52"/>
      <c r="AI11" s="52"/>
      <c r="AJ11" s="52">
        <v>2</v>
      </c>
      <c r="AK11" s="52">
        <v>0</v>
      </c>
      <c r="AL11" s="52">
        <v>4</v>
      </c>
      <c r="AM11" s="675">
        <v>330000000</v>
      </c>
      <c r="AN11" s="52"/>
      <c r="AO11" s="52"/>
      <c r="AP11" s="52"/>
      <c r="AQ11" s="52"/>
      <c r="AR11" s="52"/>
      <c r="AS11" s="52"/>
    </row>
    <row r="12" spans="1:45" ht="29.25" x14ac:dyDescent="0.25">
      <c r="A12" s="52" t="s">
        <v>5935</v>
      </c>
      <c r="B12" s="671" t="s">
        <v>551</v>
      </c>
      <c r="C12" s="52" t="s">
        <v>655</v>
      </c>
      <c r="D12" s="52" t="s">
        <v>19</v>
      </c>
      <c r="E12" s="659">
        <v>12962767</v>
      </c>
      <c r="F12" s="52">
        <v>1</v>
      </c>
      <c r="G12" s="659" t="s">
        <v>280</v>
      </c>
      <c r="H12" s="52">
        <v>2</v>
      </c>
      <c r="I12" s="659" t="s">
        <v>5936</v>
      </c>
      <c r="J12" s="52">
        <v>7</v>
      </c>
      <c r="K12" s="51" t="s">
        <v>5937</v>
      </c>
      <c r="L12" s="661">
        <v>44927</v>
      </c>
      <c r="M12" s="676">
        <v>45291</v>
      </c>
      <c r="N12" s="673" t="s">
        <v>1579</v>
      </c>
      <c r="O12" s="673">
        <v>1085294867</v>
      </c>
      <c r="P12" s="52" t="s">
        <v>4084</v>
      </c>
      <c r="Q12" s="661">
        <v>44927</v>
      </c>
      <c r="R12" s="52" t="s">
        <v>572</v>
      </c>
      <c r="S12" s="661">
        <v>44929</v>
      </c>
      <c r="T12" s="661">
        <v>44963</v>
      </c>
      <c r="U12" s="52" t="s">
        <v>2175</v>
      </c>
      <c r="V12" s="52" t="s">
        <v>5527</v>
      </c>
      <c r="W12" s="52" t="s">
        <v>5925</v>
      </c>
      <c r="X12" s="52" t="s">
        <v>5938</v>
      </c>
      <c r="Y12" s="52"/>
      <c r="Z12" s="661">
        <v>44927</v>
      </c>
      <c r="AA12" s="52"/>
      <c r="AB12" s="52"/>
      <c r="AC12" s="52"/>
      <c r="AD12" s="52"/>
      <c r="AE12" s="52"/>
      <c r="AF12" s="52"/>
      <c r="AG12" s="52"/>
      <c r="AH12" s="52"/>
      <c r="AI12" s="52"/>
      <c r="AJ12" s="52">
        <v>2</v>
      </c>
      <c r="AK12" s="52">
        <v>0</v>
      </c>
      <c r="AL12" s="52">
        <v>2</v>
      </c>
      <c r="AM12" s="659" t="s">
        <v>5937</v>
      </c>
      <c r="AN12" s="52"/>
      <c r="AO12" s="52"/>
      <c r="AP12" s="52"/>
      <c r="AQ12" s="52"/>
      <c r="AR12" s="52"/>
      <c r="AS12" s="52"/>
    </row>
    <row r="13" spans="1:45" ht="29.25" x14ac:dyDescent="0.25">
      <c r="A13" s="52" t="s">
        <v>5939</v>
      </c>
      <c r="B13" s="671" t="s">
        <v>551</v>
      </c>
      <c r="C13" s="52" t="s">
        <v>5679</v>
      </c>
      <c r="D13" s="52" t="s">
        <v>19</v>
      </c>
      <c r="E13" s="659">
        <v>900163149</v>
      </c>
      <c r="F13" s="52">
        <v>2</v>
      </c>
      <c r="G13" s="659" t="s">
        <v>280</v>
      </c>
      <c r="H13" s="52">
        <v>2</v>
      </c>
      <c r="I13" s="671" t="s">
        <v>5940</v>
      </c>
      <c r="J13" s="52">
        <v>12</v>
      </c>
      <c r="K13" s="672" t="s">
        <v>5941</v>
      </c>
      <c r="L13" s="661">
        <v>44927</v>
      </c>
      <c r="M13" s="676">
        <v>45291</v>
      </c>
      <c r="N13" s="673" t="s">
        <v>3185</v>
      </c>
      <c r="O13" s="673">
        <v>87066020</v>
      </c>
      <c r="P13" s="52" t="s">
        <v>378</v>
      </c>
      <c r="Q13" s="661">
        <v>44927</v>
      </c>
      <c r="R13" s="52" t="s">
        <v>572</v>
      </c>
      <c r="S13" s="661">
        <v>44929</v>
      </c>
      <c r="T13" s="661">
        <v>44963</v>
      </c>
      <c r="U13" s="52" t="s">
        <v>2175</v>
      </c>
      <c r="V13" s="52" t="s">
        <v>5942</v>
      </c>
      <c r="W13" s="52" t="s">
        <v>5943</v>
      </c>
      <c r="X13" s="52" t="s">
        <v>5944</v>
      </c>
      <c r="Y13" s="52"/>
      <c r="Z13" s="661">
        <v>44927</v>
      </c>
      <c r="AA13" s="52"/>
      <c r="AB13" s="52"/>
      <c r="AC13" s="52"/>
      <c r="AD13" s="52"/>
      <c r="AE13" s="52"/>
      <c r="AF13" s="52"/>
      <c r="AG13" s="52"/>
      <c r="AH13" s="52"/>
      <c r="AI13" s="52"/>
      <c r="AJ13" s="52">
        <v>2</v>
      </c>
      <c r="AK13" s="52">
        <v>0</v>
      </c>
      <c r="AL13" s="52">
        <v>2</v>
      </c>
      <c r="AM13" s="675">
        <v>274371900</v>
      </c>
      <c r="AN13" s="52"/>
      <c r="AO13" s="52"/>
      <c r="AP13" s="52"/>
      <c r="AQ13" s="52"/>
      <c r="AR13" s="52"/>
      <c r="AS13" s="52"/>
    </row>
    <row r="14" spans="1:45" ht="43.5" x14ac:dyDescent="0.25">
      <c r="A14" s="121" t="s">
        <v>5945</v>
      </c>
      <c r="B14" s="121" t="s">
        <v>551</v>
      </c>
      <c r="C14" s="121" t="s">
        <v>4156</v>
      </c>
      <c r="D14" s="121" t="s">
        <v>19</v>
      </c>
      <c r="E14" s="13">
        <v>900893325</v>
      </c>
      <c r="F14" s="121">
        <v>4</v>
      </c>
      <c r="G14" s="671" t="s">
        <v>280</v>
      </c>
      <c r="H14" s="121">
        <v>2</v>
      </c>
      <c r="I14" s="671" t="s">
        <v>5946</v>
      </c>
      <c r="J14" s="121">
        <v>12</v>
      </c>
      <c r="K14" s="120" t="s">
        <v>5947</v>
      </c>
      <c r="L14" s="680">
        <v>44928</v>
      </c>
      <c r="M14" s="681">
        <v>45291</v>
      </c>
      <c r="N14" s="13" t="s">
        <v>713</v>
      </c>
      <c r="O14" s="13">
        <v>87711882</v>
      </c>
      <c r="P14" s="121" t="s">
        <v>2535</v>
      </c>
      <c r="Q14" s="680">
        <v>44927</v>
      </c>
      <c r="R14" s="121" t="s">
        <v>572</v>
      </c>
      <c r="S14" s="680">
        <v>44929</v>
      </c>
      <c r="T14" s="680">
        <v>44964</v>
      </c>
      <c r="U14" s="121" t="s">
        <v>2175</v>
      </c>
      <c r="V14" s="121" t="s">
        <v>5948</v>
      </c>
      <c r="W14" s="121" t="s">
        <v>5916</v>
      </c>
      <c r="X14" s="121" t="s">
        <v>5949</v>
      </c>
      <c r="Y14" s="121"/>
      <c r="Z14" s="680">
        <v>44927</v>
      </c>
      <c r="AA14" s="121"/>
      <c r="AB14" s="121"/>
      <c r="AC14" s="121"/>
      <c r="AD14" s="121"/>
      <c r="AE14" s="121"/>
      <c r="AF14" s="121"/>
      <c r="AG14" s="121"/>
      <c r="AH14" s="121"/>
      <c r="AI14" s="121"/>
      <c r="AJ14" s="121">
        <v>2</v>
      </c>
      <c r="AK14" s="121">
        <v>0</v>
      </c>
      <c r="AL14" s="121">
        <v>2</v>
      </c>
      <c r="AM14" s="677">
        <v>25000000</v>
      </c>
      <c r="AN14" s="52"/>
      <c r="AO14" s="52"/>
      <c r="AP14" s="52"/>
      <c r="AQ14" s="52"/>
      <c r="AR14" s="52"/>
      <c r="AS14" s="52"/>
    </row>
    <row r="15" spans="1:45" ht="29.25" x14ac:dyDescent="0.25">
      <c r="A15" s="52" t="s">
        <v>5950</v>
      </c>
      <c r="B15" s="671" t="s">
        <v>551</v>
      </c>
      <c r="C15" s="52" t="s">
        <v>5068</v>
      </c>
      <c r="D15" s="52" t="s">
        <v>19</v>
      </c>
      <c r="E15" s="659">
        <v>901219955</v>
      </c>
      <c r="F15" s="52">
        <v>9</v>
      </c>
      <c r="G15" s="659" t="s">
        <v>280</v>
      </c>
      <c r="H15" s="52">
        <v>2</v>
      </c>
      <c r="I15" s="671" t="s">
        <v>5951</v>
      </c>
      <c r="J15" s="52">
        <v>12</v>
      </c>
      <c r="K15" s="51" t="s">
        <v>5952</v>
      </c>
      <c r="L15" s="661">
        <v>44929</v>
      </c>
      <c r="M15" s="676">
        <v>45291</v>
      </c>
      <c r="N15" s="673" t="s">
        <v>5953</v>
      </c>
      <c r="O15" s="673">
        <v>87066020</v>
      </c>
      <c r="P15" s="52" t="s">
        <v>2800</v>
      </c>
      <c r="Q15" s="661">
        <v>44927</v>
      </c>
      <c r="R15" s="52" t="s">
        <v>4885</v>
      </c>
      <c r="S15" s="661">
        <v>44929</v>
      </c>
      <c r="T15" s="661">
        <v>44963</v>
      </c>
      <c r="U15" s="52" t="s">
        <v>2175</v>
      </c>
      <c r="V15" s="52" t="s">
        <v>5942</v>
      </c>
      <c r="W15" s="52" t="s">
        <v>5954</v>
      </c>
      <c r="X15" s="52" t="s">
        <v>5955</v>
      </c>
      <c r="Y15" s="52"/>
      <c r="Z15" s="661">
        <v>44927</v>
      </c>
      <c r="AA15" s="52"/>
      <c r="AB15" s="52" t="s">
        <v>5956</v>
      </c>
      <c r="AC15" s="52"/>
      <c r="AD15" s="52"/>
      <c r="AE15" s="52"/>
      <c r="AF15" s="52"/>
      <c r="AG15" s="52"/>
      <c r="AH15" s="52"/>
      <c r="AI15" s="52"/>
      <c r="AJ15" s="52">
        <v>2</v>
      </c>
      <c r="AK15" s="52">
        <v>0</v>
      </c>
      <c r="AL15" s="52">
        <v>2</v>
      </c>
      <c r="AM15" s="675" t="s">
        <v>5957</v>
      </c>
      <c r="AN15" s="52"/>
      <c r="AO15" s="52"/>
      <c r="AP15" s="52"/>
      <c r="AQ15" s="52"/>
      <c r="AR15" s="52"/>
      <c r="AS15" s="52"/>
    </row>
    <row r="16" spans="1:45" ht="29.25" x14ac:dyDescent="0.25">
      <c r="A16" s="52" t="s">
        <v>5958</v>
      </c>
      <c r="B16" s="671" t="s">
        <v>551</v>
      </c>
      <c r="C16" s="52" t="s">
        <v>5959</v>
      </c>
      <c r="D16" s="52" t="s">
        <v>19</v>
      </c>
      <c r="E16" s="659">
        <v>900266612</v>
      </c>
      <c r="F16" s="52">
        <v>4</v>
      </c>
      <c r="G16" s="659" t="s">
        <v>280</v>
      </c>
      <c r="H16" s="52">
        <v>2</v>
      </c>
      <c r="I16" s="659" t="s">
        <v>5960</v>
      </c>
      <c r="J16" s="52">
        <v>12</v>
      </c>
      <c r="K16" s="679" t="s">
        <v>5961</v>
      </c>
      <c r="L16" s="661">
        <v>44928</v>
      </c>
      <c r="M16" s="676">
        <v>45291</v>
      </c>
      <c r="N16" s="673" t="s">
        <v>73</v>
      </c>
      <c r="O16" s="673">
        <v>30735145</v>
      </c>
      <c r="P16" s="52" t="s">
        <v>5962</v>
      </c>
      <c r="Q16" s="661">
        <v>44927</v>
      </c>
      <c r="R16" s="52" t="s">
        <v>572</v>
      </c>
      <c r="S16" s="661">
        <v>44929</v>
      </c>
      <c r="T16" s="661">
        <v>44964</v>
      </c>
      <c r="U16" s="52" t="s">
        <v>2175</v>
      </c>
      <c r="V16" s="52" t="s">
        <v>5527</v>
      </c>
      <c r="W16" s="52" t="s">
        <v>5944</v>
      </c>
      <c r="X16" s="52" t="s">
        <v>5963</v>
      </c>
      <c r="Y16" s="52"/>
      <c r="Z16" s="661">
        <v>44927</v>
      </c>
      <c r="AA16" s="52"/>
      <c r="AB16" s="52"/>
      <c r="AC16" s="52"/>
      <c r="AD16" s="52"/>
      <c r="AE16" s="52"/>
      <c r="AF16" s="52"/>
      <c r="AG16" s="52"/>
      <c r="AH16" s="52"/>
      <c r="AI16" s="52"/>
      <c r="AJ16" s="52">
        <v>2</v>
      </c>
      <c r="AK16" s="52">
        <v>0</v>
      </c>
      <c r="AL16" s="52">
        <v>2</v>
      </c>
      <c r="AM16" s="675">
        <v>56496000</v>
      </c>
      <c r="AN16" s="52"/>
      <c r="AO16" s="52"/>
      <c r="AP16" s="52"/>
      <c r="AQ16" s="52"/>
      <c r="AR16" s="52"/>
      <c r="AS16" s="52"/>
    </row>
    <row r="17" spans="1:45" ht="29.25" x14ac:dyDescent="0.25">
      <c r="A17" s="52" t="s">
        <v>5964</v>
      </c>
      <c r="B17" s="671" t="s">
        <v>551</v>
      </c>
      <c r="C17" s="52" t="s">
        <v>1013</v>
      </c>
      <c r="D17" s="52" t="s">
        <v>16</v>
      </c>
      <c r="E17" s="675">
        <v>98389995</v>
      </c>
      <c r="F17" s="52">
        <v>1</v>
      </c>
      <c r="G17" s="659" t="s">
        <v>280</v>
      </c>
      <c r="H17" s="52">
        <v>1</v>
      </c>
      <c r="I17" s="659" t="s">
        <v>4865</v>
      </c>
      <c r="J17" s="52">
        <v>12</v>
      </c>
      <c r="K17" s="51" t="s">
        <v>5965</v>
      </c>
      <c r="L17" s="661">
        <v>44927</v>
      </c>
      <c r="M17" s="661">
        <v>45016</v>
      </c>
      <c r="N17" s="673" t="s">
        <v>2258</v>
      </c>
      <c r="O17" s="673">
        <v>87571794</v>
      </c>
      <c r="P17" s="52" t="s">
        <v>1015</v>
      </c>
      <c r="Q17" s="661">
        <v>44927</v>
      </c>
      <c r="R17" s="52" t="s">
        <v>4885</v>
      </c>
      <c r="S17" s="661">
        <v>44929</v>
      </c>
      <c r="T17" s="661">
        <v>44963</v>
      </c>
      <c r="U17" s="52" t="s">
        <v>2175</v>
      </c>
      <c r="V17" s="52" t="s">
        <v>5527</v>
      </c>
      <c r="W17" s="52" t="s">
        <v>5966</v>
      </c>
      <c r="X17" s="52" t="s">
        <v>5933</v>
      </c>
      <c r="Y17" s="52"/>
      <c r="Z17" s="661">
        <v>44927</v>
      </c>
      <c r="AA17" s="52"/>
      <c r="AB17" s="52"/>
      <c r="AC17" s="52"/>
      <c r="AD17" s="52"/>
      <c r="AE17" s="52"/>
      <c r="AF17" s="52"/>
      <c r="AG17" s="662">
        <v>45195</v>
      </c>
      <c r="AH17" s="52"/>
      <c r="AI17" s="52"/>
      <c r="AJ17" s="52">
        <v>2</v>
      </c>
      <c r="AK17" s="52">
        <v>0</v>
      </c>
      <c r="AL17" s="52">
        <v>2</v>
      </c>
      <c r="AM17" s="675">
        <v>12141000</v>
      </c>
      <c r="AN17" s="52"/>
      <c r="AO17" s="52"/>
      <c r="AP17" s="52"/>
      <c r="AQ17" s="95">
        <v>45103</v>
      </c>
      <c r="AR17" s="52"/>
      <c r="AS17" s="52"/>
    </row>
    <row r="18" spans="1:45" ht="57.75" x14ac:dyDescent="0.25">
      <c r="A18" s="52" t="s">
        <v>5967</v>
      </c>
      <c r="B18" s="671" t="s">
        <v>551</v>
      </c>
      <c r="C18" s="52" t="s">
        <v>5968</v>
      </c>
      <c r="D18" s="52" t="s">
        <v>19</v>
      </c>
      <c r="E18" s="659">
        <v>814000704</v>
      </c>
      <c r="F18" s="52">
        <v>1</v>
      </c>
      <c r="G18" s="659" t="s">
        <v>280</v>
      </c>
      <c r="H18" s="52">
        <v>2</v>
      </c>
      <c r="I18" s="659" t="s">
        <v>5969</v>
      </c>
      <c r="J18" s="52">
        <v>10</v>
      </c>
      <c r="K18" s="679" t="s">
        <v>5970</v>
      </c>
      <c r="L18" s="661">
        <v>44942</v>
      </c>
      <c r="M18" s="676">
        <v>45291</v>
      </c>
      <c r="N18" s="673" t="s">
        <v>1579</v>
      </c>
      <c r="O18" s="673">
        <v>1085294867</v>
      </c>
      <c r="P18" s="52" t="s">
        <v>2005</v>
      </c>
      <c r="Q18" s="661">
        <v>44927</v>
      </c>
      <c r="R18" s="52" t="s">
        <v>2306</v>
      </c>
      <c r="S18" s="661">
        <v>44942</v>
      </c>
      <c r="T18" s="661">
        <v>44963</v>
      </c>
      <c r="U18" s="52" t="s">
        <v>2175</v>
      </c>
      <c r="V18" s="52" t="s">
        <v>5527</v>
      </c>
      <c r="W18" s="52" t="s">
        <v>5971</v>
      </c>
      <c r="X18" s="52" t="s">
        <v>5972</v>
      </c>
      <c r="Y18" s="52"/>
      <c r="Z18" s="661">
        <v>44927</v>
      </c>
      <c r="AA18" s="52"/>
      <c r="AB18" s="52" t="s">
        <v>5956</v>
      </c>
      <c r="AC18" s="52"/>
      <c r="AD18" s="52"/>
      <c r="AE18" s="52"/>
      <c r="AF18" s="52"/>
      <c r="AG18" s="52"/>
      <c r="AH18" s="52"/>
      <c r="AI18" s="52"/>
      <c r="AJ18" s="52">
        <v>2</v>
      </c>
      <c r="AK18" s="52">
        <v>0</v>
      </c>
      <c r="AL18" s="52">
        <v>2</v>
      </c>
      <c r="AM18" s="675" t="s">
        <v>5970</v>
      </c>
      <c r="AN18" s="52"/>
      <c r="AO18" s="52"/>
      <c r="AP18" s="52"/>
      <c r="AQ18" s="52"/>
      <c r="AR18" s="52"/>
      <c r="AS18" s="52"/>
    </row>
    <row r="19" spans="1:45" ht="29.25" x14ac:dyDescent="0.25">
      <c r="A19" s="52" t="s">
        <v>5973</v>
      </c>
      <c r="B19" s="671" t="s">
        <v>2215</v>
      </c>
      <c r="C19" s="52" t="s">
        <v>5974</v>
      </c>
      <c r="D19" s="52" t="s">
        <v>16</v>
      </c>
      <c r="E19" s="675">
        <v>5206128</v>
      </c>
      <c r="F19" s="52">
        <v>8</v>
      </c>
      <c r="G19" s="659" t="s">
        <v>280</v>
      </c>
      <c r="H19" s="52">
        <v>1</v>
      </c>
      <c r="I19" s="673" t="s">
        <v>5975</v>
      </c>
      <c r="J19" s="682">
        <v>9</v>
      </c>
      <c r="K19" s="683" t="s">
        <v>5976</v>
      </c>
      <c r="L19" s="661">
        <v>44927</v>
      </c>
      <c r="M19" s="676">
        <v>45291</v>
      </c>
      <c r="N19" s="673" t="s">
        <v>3082</v>
      </c>
      <c r="O19" s="673">
        <v>66816793</v>
      </c>
      <c r="P19" s="52" t="s">
        <v>4062</v>
      </c>
      <c r="Q19" s="661">
        <v>44927</v>
      </c>
      <c r="R19" s="52" t="s">
        <v>5871</v>
      </c>
      <c r="S19" s="661">
        <v>44929</v>
      </c>
      <c r="T19" s="661">
        <v>44964</v>
      </c>
      <c r="U19" s="52" t="s">
        <v>2175</v>
      </c>
      <c r="V19" s="52" t="s">
        <v>5872</v>
      </c>
      <c r="W19" s="52" t="s">
        <v>5910</v>
      </c>
      <c r="X19" s="52" t="s">
        <v>5954</v>
      </c>
      <c r="Y19" s="52"/>
      <c r="Z19" s="661">
        <v>44927</v>
      </c>
      <c r="AA19" s="52"/>
      <c r="AB19" s="52"/>
      <c r="AC19" s="52"/>
      <c r="AD19" s="52"/>
      <c r="AE19" s="52"/>
      <c r="AF19" s="52"/>
      <c r="AG19" s="52"/>
      <c r="AH19" s="52"/>
      <c r="AI19" s="52"/>
      <c r="AJ19" s="52">
        <v>2</v>
      </c>
      <c r="AK19" s="52">
        <v>0</v>
      </c>
      <c r="AL19" s="52">
        <v>2</v>
      </c>
      <c r="AM19" s="659" t="s">
        <v>5977</v>
      </c>
      <c r="AN19" s="52"/>
      <c r="AO19" s="52"/>
      <c r="AP19" s="52"/>
      <c r="AQ19" s="52"/>
      <c r="AR19" s="52"/>
      <c r="AS19" s="52"/>
    </row>
    <row r="20" spans="1:45" ht="29.25" x14ac:dyDescent="0.25">
      <c r="A20" s="52" t="s">
        <v>5978</v>
      </c>
      <c r="B20" s="671" t="s">
        <v>551</v>
      </c>
      <c r="C20" s="52" t="s">
        <v>5979</v>
      </c>
      <c r="D20" s="52" t="s">
        <v>19</v>
      </c>
      <c r="E20" s="659">
        <v>80085349</v>
      </c>
      <c r="F20" s="52">
        <v>1</v>
      </c>
      <c r="G20" s="659" t="s">
        <v>280</v>
      </c>
      <c r="H20" s="52">
        <v>2</v>
      </c>
      <c r="I20" s="659" t="s">
        <v>5980</v>
      </c>
      <c r="J20" s="52">
        <v>7</v>
      </c>
      <c r="K20" s="51" t="s">
        <v>5981</v>
      </c>
      <c r="L20" s="661">
        <v>44927</v>
      </c>
      <c r="M20" s="676">
        <v>45230</v>
      </c>
      <c r="N20" s="673" t="s">
        <v>2079</v>
      </c>
      <c r="O20" s="659">
        <v>98391578</v>
      </c>
      <c r="P20" s="52" t="s">
        <v>2272</v>
      </c>
      <c r="Q20" s="661">
        <v>44927</v>
      </c>
      <c r="R20" s="52" t="s">
        <v>572</v>
      </c>
      <c r="S20" s="661">
        <v>44929</v>
      </c>
      <c r="T20" s="661">
        <v>44964</v>
      </c>
      <c r="U20" s="52" t="s">
        <v>2175</v>
      </c>
      <c r="V20" s="52" t="s">
        <v>5527</v>
      </c>
      <c r="W20" s="52" t="s">
        <v>5881</v>
      </c>
      <c r="X20" s="52" t="s">
        <v>5943</v>
      </c>
      <c r="Y20" s="52"/>
      <c r="Z20" s="661">
        <v>44927</v>
      </c>
      <c r="AA20" s="52"/>
      <c r="AB20" s="52" t="s">
        <v>5956</v>
      </c>
      <c r="AC20" s="52"/>
      <c r="AD20" s="52"/>
      <c r="AE20" s="52"/>
      <c r="AF20" s="52"/>
      <c r="AG20" s="52"/>
      <c r="AH20" s="52"/>
      <c r="AI20" s="52"/>
      <c r="AJ20" s="52">
        <v>2</v>
      </c>
      <c r="AK20" s="52">
        <v>0</v>
      </c>
      <c r="AL20" s="52">
        <v>2</v>
      </c>
      <c r="AM20" s="51" t="s">
        <v>5981</v>
      </c>
      <c r="AN20" s="52"/>
      <c r="AO20" s="52"/>
      <c r="AP20" s="52"/>
      <c r="AQ20" s="52"/>
      <c r="AR20" s="52"/>
      <c r="AS20" s="52"/>
    </row>
    <row r="21" spans="1:45" ht="86.25" x14ac:dyDescent="0.25">
      <c r="A21" s="121" t="s">
        <v>5982</v>
      </c>
      <c r="B21" s="121" t="s">
        <v>721</v>
      </c>
      <c r="C21" s="671" t="s">
        <v>5983</v>
      </c>
      <c r="D21" s="121" t="s">
        <v>19</v>
      </c>
      <c r="E21" s="13">
        <v>98382607</v>
      </c>
      <c r="F21" s="121">
        <v>5</v>
      </c>
      <c r="G21" s="671" t="s">
        <v>280</v>
      </c>
      <c r="H21" s="121">
        <v>2</v>
      </c>
      <c r="I21" s="671" t="s">
        <v>5984</v>
      </c>
      <c r="J21" s="121">
        <v>1</v>
      </c>
      <c r="K21" s="120" t="s">
        <v>5985</v>
      </c>
      <c r="L21" s="680">
        <v>44952</v>
      </c>
      <c r="M21" s="681">
        <v>45291</v>
      </c>
      <c r="N21" s="13" t="s">
        <v>4143</v>
      </c>
      <c r="O21" s="13">
        <v>12986906</v>
      </c>
      <c r="P21" s="121" t="s">
        <v>2245</v>
      </c>
      <c r="Q21" s="680">
        <v>44927</v>
      </c>
      <c r="R21" s="121" t="s">
        <v>5601</v>
      </c>
      <c r="S21" s="680">
        <v>44930</v>
      </c>
      <c r="T21" s="680">
        <v>44963</v>
      </c>
      <c r="U21" s="121" t="s">
        <v>2175</v>
      </c>
      <c r="V21" s="121" t="s">
        <v>5527</v>
      </c>
      <c r="W21" s="121" t="s">
        <v>5986</v>
      </c>
      <c r="X21" s="121" t="s">
        <v>5986</v>
      </c>
      <c r="Y21" s="121"/>
      <c r="Z21" s="680">
        <v>44927</v>
      </c>
      <c r="AA21" s="121"/>
      <c r="AB21" s="121"/>
      <c r="AC21" s="121"/>
      <c r="AD21" s="121"/>
      <c r="AE21" s="121"/>
      <c r="AF21" s="121"/>
      <c r="AG21" s="121"/>
      <c r="AH21" s="121"/>
      <c r="AI21" s="121"/>
      <c r="AJ21" s="121">
        <v>2</v>
      </c>
      <c r="AK21" s="121">
        <v>0</v>
      </c>
      <c r="AL21" s="121">
        <v>2</v>
      </c>
      <c r="AM21" s="671" t="s">
        <v>5985</v>
      </c>
      <c r="AN21" s="52"/>
      <c r="AO21" s="52"/>
      <c r="AP21" s="52"/>
      <c r="AQ21" s="52"/>
      <c r="AR21" s="52"/>
      <c r="AS21" s="52"/>
    </row>
    <row r="22" spans="1:45" ht="72" x14ac:dyDescent="0.25">
      <c r="A22" s="52" t="s">
        <v>5987</v>
      </c>
      <c r="B22" s="671" t="s">
        <v>551</v>
      </c>
      <c r="C22" s="52" t="s">
        <v>5988</v>
      </c>
      <c r="D22" s="52" t="s">
        <v>19</v>
      </c>
      <c r="E22" s="659">
        <v>901235769</v>
      </c>
      <c r="F22" s="52">
        <v>2</v>
      </c>
      <c r="G22" s="659" t="s">
        <v>280</v>
      </c>
      <c r="H22" s="52">
        <v>2</v>
      </c>
      <c r="I22" s="673" t="s">
        <v>5989</v>
      </c>
      <c r="J22" s="682">
        <v>12</v>
      </c>
      <c r="K22" s="51" t="s">
        <v>5990</v>
      </c>
      <c r="L22" s="661">
        <v>44927</v>
      </c>
      <c r="M22" s="661">
        <v>44985</v>
      </c>
      <c r="N22" s="52" t="s">
        <v>5991</v>
      </c>
      <c r="O22" s="52" t="s">
        <v>5992</v>
      </c>
      <c r="P22" s="52" t="s">
        <v>521</v>
      </c>
      <c r="Q22" s="661">
        <v>44927</v>
      </c>
      <c r="R22" s="52" t="s">
        <v>4885</v>
      </c>
      <c r="S22" s="661">
        <v>44930</v>
      </c>
      <c r="T22" s="661">
        <v>44963</v>
      </c>
      <c r="U22" s="52" t="s">
        <v>2175</v>
      </c>
      <c r="V22" s="52" t="s">
        <v>5993</v>
      </c>
      <c r="W22" s="52" t="s">
        <v>5994</v>
      </c>
      <c r="X22" s="52" t="s">
        <v>5966</v>
      </c>
      <c r="Y22" s="52"/>
      <c r="Z22" s="661">
        <v>44927</v>
      </c>
      <c r="AA22" s="52"/>
      <c r="AB22" s="52" t="s">
        <v>5911</v>
      </c>
      <c r="AC22" s="131" t="s">
        <v>5995</v>
      </c>
      <c r="AD22" s="661">
        <v>45000</v>
      </c>
      <c r="AE22" s="52"/>
      <c r="AF22" s="52"/>
      <c r="AG22" s="52"/>
      <c r="AH22" s="52"/>
      <c r="AI22" s="52"/>
      <c r="AJ22" s="52">
        <v>2</v>
      </c>
      <c r="AK22" s="52">
        <v>0</v>
      </c>
      <c r="AL22" s="52">
        <v>2</v>
      </c>
      <c r="AM22" s="675">
        <v>2894679518</v>
      </c>
      <c r="AN22" s="52"/>
      <c r="AO22" s="52"/>
      <c r="AP22" s="52"/>
      <c r="AQ22" s="52"/>
      <c r="AR22" s="52"/>
      <c r="AS22" s="52"/>
    </row>
    <row r="23" spans="1:45" ht="29.25" x14ac:dyDescent="0.25">
      <c r="A23" s="52" t="s">
        <v>5996</v>
      </c>
      <c r="B23" s="671" t="s">
        <v>551</v>
      </c>
      <c r="C23" s="52" t="s">
        <v>4097</v>
      </c>
      <c r="D23" s="52" t="s">
        <v>19</v>
      </c>
      <c r="E23" s="659">
        <v>900111713</v>
      </c>
      <c r="F23" s="52">
        <v>4</v>
      </c>
      <c r="G23" s="659" t="s">
        <v>280</v>
      </c>
      <c r="H23" s="52">
        <v>2</v>
      </c>
      <c r="I23" s="659" t="s">
        <v>5997</v>
      </c>
      <c r="J23" s="52">
        <v>12</v>
      </c>
      <c r="K23" s="679" t="s">
        <v>5998</v>
      </c>
      <c r="L23" s="661">
        <v>44930</v>
      </c>
      <c r="M23" s="676">
        <v>45291</v>
      </c>
      <c r="N23" s="673" t="s">
        <v>3185</v>
      </c>
      <c r="O23" s="673">
        <v>87066020</v>
      </c>
      <c r="P23" s="52" t="s">
        <v>2290</v>
      </c>
      <c r="Q23" s="661">
        <v>44927</v>
      </c>
      <c r="R23" s="52" t="s">
        <v>4885</v>
      </c>
      <c r="S23" s="661">
        <v>44929</v>
      </c>
      <c r="T23" s="661">
        <v>44964</v>
      </c>
      <c r="U23" s="52" t="s">
        <v>5999</v>
      </c>
      <c r="V23" s="52" t="s">
        <v>5942</v>
      </c>
      <c r="W23" s="52" t="s">
        <v>5901</v>
      </c>
      <c r="X23" s="52" t="s">
        <v>6000</v>
      </c>
      <c r="Y23" s="52"/>
      <c r="Z23" s="661">
        <v>44927</v>
      </c>
      <c r="AA23" s="52"/>
      <c r="AB23" s="52"/>
      <c r="AC23" s="52"/>
      <c r="AD23" s="52"/>
      <c r="AE23" s="52"/>
      <c r="AF23" s="52"/>
      <c r="AG23" s="52"/>
      <c r="AH23" s="52"/>
      <c r="AI23" s="52"/>
      <c r="AJ23" s="52">
        <v>2</v>
      </c>
      <c r="AK23" s="52">
        <v>0</v>
      </c>
      <c r="AL23" s="52">
        <v>2</v>
      </c>
      <c r="AM23" s="675">
        <v>13954176</v>
      </c>
      <c r="AN23" s="52"/>
      <c r="AO23" s="52"/>
      <c r="AP23" s="52"/>
      <c r="AQ23" s="52"/>
      <c r="AR23" s="52"/>
      <c r="AS23" s="52"/>
    </row>
    <row r="24" spans="1:45" ht="43.5" x14ac:dyDescent="0.25">
      <c r="A24" s="52" t="s">
        <v>6001</v>
      </c>
      <c r="B24" s="671" t="s">
        <v>551</v>
      </c>
      <c r="C24" s="52" t="s">
        <v>185</v>
      </c>
      <c r="D24" s="52" t="s">
        <v>19</v>
      </c>
      <c r="E24" s="659">
        <v>900444965</v>
      </c>
      <c r="F24" s="52">
        <v>2</v>
      </c>
      <c r="G24" s="659" t="s">
        <v>280</v>
      </c>
      <c r="H24" s="52">
        <v>2</v>
      </c>
      <c r="I24" s="659" t="s">
        <v>6002</v>
      </c>
      <c r="J24" s="52">
        <v>1</v>
      </c>
      <c r="K24" s="51" t="s">
        <v>6003</v>
      </c>
      <c r="L24" s="661">
        <v>44937</v>
      </c>
      <c r="M24" s="676">
        <v>45291</v>
      </c>
      <c r="N24" s="673" t="s">
        <v>3185</v>
      </c>
      <c r="O24" s="673">
        <v>87066020</v>
      </c>
      <c r="P24" s="52" t="s">
        <v>1746</v>
      </c>
      <c r="Q24" s="661">
        <v>44927</v>
      </c>
      <c r="R24" s="52" t="s">
        <v>5601</v>
      </c>
      <c r="S24" s="661">
        <v>44930</v>
      </c>
      <c r="T24" s="661">
        <v>44963</v>
      </c>
      <c r="U24" s="52" t="s">
        <v>2175</v>
      </c>
      <c r="V24" s="52" t="s">
        <v>5942</v>
      </c>
      <c r="W24" s="52" t="s">
        <v>5886</v>
      </c>
      <c r="X24" s="52" t="s">
        <v>6004</v>
      </c>
      <c r="Y24" s="52"/>
      <c r="Z24" s="661">
        <v>44927</v>
      </c>
      <c r="AA24" s="52"/>
      <c r="AB24" s="52"/>
      <c r="AC24" s="52"/>
      <c r="AD24" s="52"/>
      <c r="AE24" s="52"/>
      <c r="AF24" s="52"/>
      <c r="AG24" s="52"/>
      <c r="AH24" s="52"/>
      <c r="AI24" s="52"/>
      <c r="AJ24" s="52">
        <v>2</v>
      </c>
      <c r="AK24" s="52">
        <v>0</v>
      </c>
      <c r="AL24" s="52">
        <v>2</v>
      </c>
      <c r="AM24" s="675">
        <v>14868000</v>
      </c>
      <c r="AN24" s="52"/>
      <c r="AO24" s="52"/>
      <c r="AP24" s="52"/>
      <c r="AQ24" s="52"/>
      <c r="AR24" s="52"/>
      <c r="AS24" s="52"/>
    </row>
    <row r="25" spans="1:45" ht="57.75" x14ac:dyDescent="0.25">
      <c r="A25" s="52" t="s">
        <v>6005</v>
      </c>
      <c r="B25" s="671" t="s">
        <v>551</v>
      </c>
      <c r="C25" s="52" t="s">
        <v>375</v>
      </c>
      <c r="D25" s="52" t="s">
        <v>19</v>
      </c>
      <c r="E25" s="659">
        <v>900163149</v>
      </c>
      <c r="F25" s="52">
        <v>2</v>
      </c>
      <c r="G25" s="659" t="s">
        <v>280</v>
      </c>
      <c r="H25" s="52">
        <v>2</v>
      </c>
      <c r="I25" s="659" t="s">
        <v>6006</v>
      </c>
      <c r="J25" s="52">
        <v>1</v>
      </c>
      <c r="K25" s="51" t="s">
        <v>6007</v>
      </c>
      <c r="L25" s="661">
        <v>44927</v>
      </c>
      <c r="M25" s="676">
        <v>45291</v>
      </c>
      <c r="N25" s="673" t="s">
        <v>3185</v>
      </c>
      <c r="O25" s="673">
        <v>87066020</v>
      </c>
      <c r="P25" s="52" t="s">
        <v>378</v>
      </c>
      <c r="Q25" s="661">
        <v>44927</v>
      </c>
      <c r="R25" s="52" t="s">
        <v>4885</v>
      </c>
      <c r="S25" s="661">
        <v>44929</v>
      </c>
      <c r="T25" s="661">
        <v>44963</v>
      </c>
      <c r="U25" s="52" t="s">
        <v>2175</v>
      </c>
      <c r="V25" s="52" t="s">
        <v>5942</v>
      </c>
      <c r="W25" s="52" t="s">
        <v>5955</v>
      </c>
      <c r="X25" s="52" t="s">
        <v>6008</v>
      </c>
      <c r="Y25" s="52"/>
      <c r="Z25" s="661">
        <v>44927</v>
      </c>
      <c r="AA25" s="52"/>
      <c r="AB25" s="52"/>
      <c r="AC25" s="52"/>
      <c r="AD25" s="52"/>
      <c r="AE25" s="52"/>
      <c r="AF25" s="52"/>
      <c r="AG25" s="52"/>
      <c r="AH25" s="52"/>
      <c r="AI25" s="52"/>
      <c r="AJ25" s="52">
        <v>2</v>
      </c>
      <c r="AK25" s="52">
        <v>0</v>
      </c>
      <c r="AL25" s="52">
        <v>2</v>
      </c>
      <c r="AM25" s="675">
        <v>52828860</v>
      </c>
      <c r="AN25" s="52"/>
      <c r="AO25" s="52"/>
      <c r="AP25" s="52"/>
      <c r="AQ25" s="52"/>
      <c r="AR25" s="52"/>
      <c r="AS25" s="52"/>
    </row>
    <row r="26" spans="1:45" ht="43.5" x14ac:dyDescent="0.25">
      <c r="A26" s="52" t="s">
        <v>6009</v>
      </c>
      <c r="B26" s="671" t="s">
        <v>551</v>
      </c>
      <c r="C26" s="52" t="s">
        <v>806</v>
      </c>
      <c r="D26" s="52" t="s">
        <v>19</v>
      </c>
      <c r="E26" s="659">
        <v>79718234</v>
      </c>
      <c r="F26" s="52">
        <v>7</v>
      </c>
      <c r="G26" s="659" t="s">
        <v>280</v>
      </c>
      <c r="H26" s="52">
        <v>2</v>
      </c>
      <c r="I26" s="659" t="s">
        <v>6010</v>
      </c>
      <c r="J26" s="52">
        <v>1</v>
      </c>
      <c r="K26" s="51" t="s">
        <v>6011</v>
      </c>
      <c r="L26" s="661">
        <v>44929</v>
      </c>
      <c r="M26" s="676">
        <v>45291</v>
      </c>
      <c r="N26" s="673" t="s">
        <v>450</v>
      </c>
      <c r="O26" s="673">
        <v>59826831</v>
      </c>
      <c r="P26" s="52" t="s">
        <v>6012</v>
      </c>
      <c r="Q26" s="661">
        <v>44927</v>
      </c>
      <c r="R26" s="52" t="s">
        <v>572</v>
      </c>
      <c r="S26" s="661">
        <v>44929</v>
      </c>
      <c r="T26" s="661">
        <v>44964</v>
      </c>
      <c r="U26" s="52" t="s">
        <v>2175</v>
      </c>
      <c r="V26" s="52" t="s">
        <v>6013</v>
      </c>
      <c r="W26" s="52" t="s">
        <v>6014</v>
      </c>
      <c r="X26" s="52" t="s">
        <v>5924</v>
      </c>
      <c r="Y26" s="52"/>
      <c r="Z26" s="661">
        <v>44927</v>
      </c>
      <c r="AA26" s="52"/>
      <c r="AB26" s="52"/>
      <c r="AC26" s="52"/>
      <c r="AD26" s="52"/>
      <c r="AE26" s="52"/>
      <c r="AF26" s="52"/>
      <c r="AG26" s="52"/>
      <c r="AH26" s="52"/>
      <c r="AI26" s="52"/>
      <c r="AJ26" s="52">
        <v>2</v>
      </c>
      <c r="AK26" s="52">
        <v>0</v>
      </c>
      <c r="AL26" s="52">
        <v>2</v>
      </c>
      <c r="AM26" s="677">
        <v>390000000</v>
      </c>
      <c r="AN26" s="52"/>
      <c r="AO26" s="52"/>
      <c r="AP26" s="52"/>
      <c r="AQ26" s="52"/>
      <c r="AR26" s="52"/>
      <c r="AS26" s="52"/>
    </row>
    <row r="27" spans="1:45" ht="43.5" x14ac:dyDescent="0.25">
      <c r="A27" s="52" t="s">
        <v>6015</v>
      </c>
      <c r="B27" s="671" t="s">
        <v>551</v>
      </c>
      <c r="C27" s="52" t="s">
        <v>806</v>
      </c>
      <c r="D27" s="52" t="s">
        <v>19</v>
      </c>
      <c r="E27" s="659">
        <v>79718234</v>
      </c>
      <c r="F27" s="52">
        <v>7</v>
      </c>
      <c r="G27" s="671" t="s">
        <v>552</v>
      </c>
      <c r="H27" s="52">
        <v>2</v>
      </c>
      <c r="I27" s="659" t="s">
        <v>6016</v>
      </c>
      <c r="J27" s="52">
        <v>1</v>
      </c>
      <c r="K27" s="51" t="s">
        <v>6017</v>
      </c>
      <c r="L27" s="661">
        <v>44928</v>
      </c>
      <c r="M27" s="676">
        <v>45291</v>
      </c>
      <c r="N27" s="673" t="s">
        <v>333</v>
      </c>
      <c r="O27" s="673">
        <v>1004189613</v>
      </c>
      <c r="P27" s="52" t="s">
        <v>6012</v>
      </c>
      <c r="Q27" s="661">
        <v>44927</v>
      </c>
      <c r="R27" s="52" t="s">
        <v>6018</v>
      </c>
      <c r="S27" s="661">
        <v>44930</v>
      </c>
      <c r="T27" s="661">
        <v>44964</v>
      </c>
      <c r="U27" s="52" t="s">
        <v>2175</v>
      </c>
      <c r="V27" s="52" t="s">
        <v>6019</v>
      </c>
      <c r="W27" s="52" t="s">
        <v>6020</v>
      </c>
      <c r="X27" s="52" t="s">
        <v>6021</v>
      </c>
      <c r="Y27" s="52"/>
      <c r="Z27" s="661">
        <v>44927</v>
      </c>
      <c r="AA27" s="52"/>
      <c r="AB27" s="52" t="s">
        <v>5956</v>
      </c>
      <c r="AC27" s="52"/>
      <c r="AD27" s="52"/>
      <c r="AE27" s="52"/>
      <c r="AF27" s="52"/>
      <c r="AG27" s="52"/>
      <c r="AH27" s="52"/>
      <c r="AI27" s="52"/>
      <c r="AJ27" s="52">
        <v>2</v>
      </c>
      <c r="AK27" s="52">
        <v>0</v>
      </c>
      <c r="AL27" s="52">
        <v>2</v>
      </c>
      <c r="AM27" s="675" t="s">
        <v>6022</v>
      </c>
      <c r="AN27" s="52"/>
      <c r="AO27" s="52"/>
      <c r="AP27" s="52"/>
      <c r="AQ27" s="52"/>
      <c r="AR27" s="52"/>
      <c r="AS27" s="52"/>
    </row>
    <row r="28" spans="1:45" ht="72" x14ac:dyDescent="0.25">
      <c r="A28" s="52" t="s">
        <v>6023</v>
      </c>
      <c r="B28" s="671" t="s">
        <v>551</v>
      </c>
      <c r="C28" s="52" t="s">
        <v>806</v>
      </c>
      <c r="D28" s="52" t="s">
        <v>19</v>
      </c>
      <c r="E28" s="659">
        <v>79718234</v>
      </c>
      <c r="F28" s="52">
        <v>7</v>
      </c>
      <c r="G28" s="671" t="s">
        <v>552</v>
      </c>
      <c r="H28" s="52">
        <v>2</v>
      </c>
      <c r="I28" s="659" t="s">
        <v>6024</v>
      </c>
      <c r="J28" s="52">
        <v>1</v>
      </c>
      <c r="K28" s="51" t="s">
        <v>6025</v>
      </c>
      <c r="L28" s="661">
        <v>44928</v>
      </c>
      <c r="M28" s="676">
        <v>45291</v>
      </c>
      <c r="N28" s="673" t="s">
        <v>3185</v>
      </c>
      <c r="O28" s="673">
        <v>87066020</v>
      </c>
      <c r="P28" s="52" t="s">
        <v>6012</v>
      </c>
      <c r="Q28" s="661">
        <v>44927</v>
      </c>
      <c r="R28" s="52" t="s">
        <v>4885</v>
      </c>
      <c r="S28" s="661">
        <v>44929</v>
      </c>
      <c r="T28" s="661">
        <v>44964</v>
      </c>
      <c r="U28" s="52" t="s">
        <v>2175</v>
      </c>
      <c r="V28" s="52" t="s">
        <v>6026</v>
      </c>
      <c r="W28" s="52" t="s">
        <v>6027</v>
      </c>
      <c r="X28" s="52" t="s">
        <v>6028</v>
      </c>
      <c r="Y28" s="52"/>
      <c r="Z28" s="661">
        <v>44927</v>
      </c>
      <c r="AA28" s="52"/>
      <c r="AB28" s="52" t="s">
        <v>6029</v>
      </c>
      <c r="AC28" s="52"/>
      <c r="AD28" s="52"/>
      <c r="AE28" s="52"/>
      <c r="AF28" s="52"/>
      <c r="AG28" s="52"/>
      <c r="AH28" s="52"/>
      <c r="AI28" s="52"/>
      <c r="AJ28" s="52">
        <v>2</v>
      </c>
      <c r="AK28" s="52">
        <v>0</v>
      </c>
      <c r="AL28" s="52">
        <v>2</v>
      </c>
      <c r="AM28" s="675" t="s">
        <v>6030</v>
      </c>
      <c r="AN28" s="52"/>
      <c r="AO28" s="52"/>
      <c r="AP28" s="52"/>
      <c r="AQ28" s="52"/>
      <c r="AR28" s="52"/>
      <c r="AS28" s="52"/>
    </row>
    <row r="29" spans="1:45" ht="43.5" x14ac:dyDescent="0.25">
      <c r="A29" s="52" t="s">
        <v>6031</v>
      </c>
      <c r="B29" s="52" t="s">
        <v>1200</v>
      </c>
      <c r="C29" s="52" t="s">
        <v>1201</v>
      </c>
      <c r="D29" s="52" t="s">
        <v>16</v>
      </c>
      <c r="E29" s="675">
        <v>98323456</v>
      </c>
      <c r="F29" s="52">
        <v>8</v>
      </c>
      <c r="G29" s="671" t="s">
        <v>552</v>
      </c>
      <c r="H29" s="52">
        <v>1</v>
      </c>
      <c r="I29" s="659" t="s">
        <v>6032</v>
      </c>
      <c r="J29" s="52">
        <v>5</v>
      </c>
      <c r="K29" s="51" t="s">
        <v>6033</v>
      </c>
      <c r="L29" s="661">
        <v>44927</v>
      </c>
      <c r="M29" s="661">
        <v>45016</v>
      </c>
      <c r="N29" s="673" t="s">
        <v>570</v>
      </c>
      <c r="O29" s="673">
        <v>1085316703</v>
      </c>
      <c r="P29" s="52" t="s">
        <v>3520</v>
      </c>
      <c r="Q29" s="661">
        <v>44927</v>
      </c>
      <c r="R29" s="52" t="s">
        <v>5601</v>
      </c>
      <c r="S29" s="661">
        <v>44929</v>
      </c>
      <c r="T29" s="661">
        <v>44963</v>
      </c>
      <c r="U29" s="52" t="s">
        <v>2175</v>
      </c>
      <c r="V29" s="52" t="s">
        <v>6034</v>
      </c>
      <c r="W29" s="52" t="s">
        <v>6008</v>
      </c>
      <c r="X29" s="52" t="s">
        <v>6035</v>
      </c>
      <c r="Y29" s="52"/>
      <c r="Z29" s="661">
        <v>44927</v>
      </c>
      <c r="AA29" s="52"/>
      <c r="AB29" s="52"/>
      <c r="AC29" s="52"/>
      <c r="AD29" s="52"/>
      <c r="AE29" s="52"/>
      <c r="AF29" s="52"/>
      <c r="AG29" s="52"/>
      <c r="AH29" s="52"/>
      <c r="AI29" s="52"/>
      <c r="AJ29" s="52">
        <v>2</v>
      </c>
      <c r="AK29" s="52">
        <v>0</v>
      </c>
      <c r="AL29" s="52">
        <v>4</v>
      </c>
      <c r="AM29" s="659" t="s">
        <v>6033</v>
      </c>
      <c r="AN29" s="52"/>
      <c r="AO29" s="52"/>
      <c r="AP29" s="52"/>
      <c r="AQ29" s="52"/>
      <c r="AR29" s="52"/>
      <c r="AS29" s="52"/>
    </row>
    <row r="30" spans="1:45" ht="43.5" x14ac:dyDescent="0.25">
      <c r="A30" s="52" t="s">
        <v>6036</v>
      </c>
      <c r="B30" s="671" t="s">
        <v>551</v>
      </c>
      <c r="C30" s="52" t="s">
        <v>6037</v>
      </c>
      <c r="D30" s="52" t="s">
        <v>19</v>
      </c>
      <c r="E30" s="659">
        <v>811047028</v>
      </c>
      <c r="F30" s="52">
        <v>0</v>
      </c>
      <c r="G30" s="671" t="s">
        <v>552</v>
      </c>
      <c r="H30" s="52">
        <v>2</v>
      </c>
      <c r="I30" s="659" t="s">
        <v>6038</v>
      </c>
      <c r="J30" s="52">
        <v>1</v>
      </c>
      <c r="K30" s="51" t="s">
        <v>6039</v>
      </c>
      <c r="L30" s="661">
        <v>44928</v>
      </c>
      <c r="M30" s="676">
        <v>45291</v>
      </c>
      <c r="N30" s="673" t="s">
        <v>59</v>
      </c>
      <c r="O30" s="673">
        <v>30720681</v>
      </c>
      <c r="P30" s="52" t="s">
        <v>6040</v>
      </c>
      <c r="Q30" s="661">
        <v>44927</v>
      </c>
      <c r="R30" s="52" t="s">
        <v>6018</v>
      </c>
      <c r="S30" s="661">
        <v>44929</v>
      </c>
      <c r="T30" s="661">
        <v>44964</v>
      </c>
      <c r="U30" s="52" t="s">
        <v>2175</v>
      </c>
      <c r="V30" s="52" t="s">
        <v>5527</v>
      </c>
      <c r="W30" s="52" t="s">
        <v>5949</v>
      </c>
      <c r="X30" s="52" t="s">
        <v>6027</v>
      </c>
      <c r="Y30" s="52"/>
      <c r="Z30" s="661">
        <v>44927</v>
      </c>
      <c r="AA30" s="52"/>
      <c r="AB30" s="52"/>
      <c r="AC30" s="52"/>
      <c r="AD30" s="52"/>
      <c r="AE30" s="52"/>
      <c r="AF30" s="52"/>
      <c r="AG30" s="52"/>
      <c r="AH30" s="52"/>
      <c r="AI30" s="52"/>
      <c r="AJ30" s="52">
        <v>2</v>
      </c>
      <c r="AK30" s="52">
        <v>0</v>
      </c>
      <c r="AL30" s="52">
        <v>2</v>
      </c>
      <c r="AM30" s="675">
        <v>42000000</v>
      </c>
      <c r="AN30" s="52"/>
      <c r="AO30" s="52"/>
      <c r="AP30" s="52"/>
      <c r="AQ30" s="52"/>
      <c r="AR30" s="52"/>
      <c r="AS30" s="52"/>
    </row>
    <row r="31" spans="1:45" ht="43.5" x14ac:dyDescent="0.25">
      <c r="A31" s="52" t="s">
        <v>6041</v>
      </c>
      <c r="B31" s="671" t="s">
        <v>551</v>
      </c>
      <c r="C31" s="52" t="s">
        <v>6042</v>
      </c>
      <c r="D31" s="52" t="s">
        <v>19</v>
      </c>
      <c r="E31" s="659">
        <v>805021222</v>
      </c>
      <c r="F31" s="52">
        <v>9</v>
      </c>
      <c r="G31" s="671" t="s">
        <v>552</v>
      </c>
      <c r="H31" s="52">
        <v>2</v>
      </c>
      <c r="I31" s="659" t="s">
        <v>6038</v>
      </c>
      <c r="J31" s="52">
        <v>1</v>
      </c>
      <c r="K31" s="51" t="s">
        <v>6043</v>
      </c>
      <c r="L31" s="661">
        <v>44928</v>
      </c>
      <c r="M31" s="661">
        <v>45140</v>
      </c>
      <c r="N31" s="673" t="s">
        <v>6044</v>
      </c>
      <c r="O31" s="673">
        <v>76316961</v>
      </c>
      <c r="P31" s="52" t="s">
        <v>6045</v>
      </c>
      <c r="Q31" s="661">
        <v>44927</v>
      </c>
      <c r="R31" s="52" t="s">
        <v>6018</v>
      </c>
      <c r="S31" s="661">
        <v>44929</v>
      </c>
      <c r="T31" s="661">
        <v>44964</v>
      </c>
      <c r="U31" s="52" t="s">
        <v>2175</v>
      </c>
      <c r="V31" s="52" t="s">
        <v>6046</v>
      </c>
      <c r="W31" s="52" t="s">
        <v>6047</v>
      </c>
      <c r="X31" s="52" t="s">
        <v>6048</v>
      </c>
      <c r="Y31" s="52"/>
      <c r="Z31" s="661">
        <v>44927</v>
      </c>
      <c r="AA31" s="52"/>
      <c r="AB31" s="52"/>
      <c r="AC31" s="52"/>
      <c r="AD31" s="52"/>
      <c r="AE31" s="52"/>
      <c r="AF31" s="52"/>
      <c r="AG31" s="52"/>
      <c r="AH31" s="52"/>
      <c r="AI31" s="52"/>
      <c r="AJ31" s="52">
        <v>2</v>
      </c>
      <c r="AK31" s="52">
        <v>0</v>
      </c>
      <c r="AL31" s="52">
        <v>4</v>
      </c>
      <c r="AM31" s="675">
        <v>137200000</v>
      </c>
      <c r="AN31" s="52"/>
      <c r="AO31" s="52"/>
      <c r="AP31" s="52"/>
      <c r="AQ31" s="52"/>
      <c r="AR31" s="52"/>
      <c r="AS31" s="52"/>
    </row>
    <row r="32" spans="1:45" ht="29.25" x14ac:dyDescent="0.25">
      <c r="A32" s="121" t="s">
        <v>6049</v>
      </c>
      <c r="B32" s="121" t="s">
        <v>551</v>
      </c>
      <c r="C32" s="121" t="s">
        <v>6050</v>
      </c>
      <c r="D32" s="121" t="s">
        <v>19</v>
      </c>
      <c r="E32" s="671">
        <v>891201229</v>
      </c>
      <c r="F32" s="121">
        <v>5</v>
      </c>
      <c r="G32" s="671" t="s">
        <v>552</v>
      </c>
      <c r="H32" s="121">
        <v>2</v>
      </c>
      <c r="I32" s="121" t="s">
        <v>6051</v>
      </c>
      <c r="J32" s="121">
        <v>1</v>
      </c>
      <c r="K32" s="120" t="s">
        <v>6052</v>
      </c>
      <c r="L32" s="680">
        <v>44936</v>
      </c>
      <c r="M32" s="120" t="s">
        <v>6053</v>
      </c>
      <c r="N32" s="121" t="s">
        <v>2079</v>
      </c>
      <c r="O32" s="13">
        <v>98391578</v>
      </c>
      <c r="P32" s="121" t="s">
        <v>692</v>
      </c>
      <c r="Q32" s="680">
        <v>44927</v>
      </c>
      <c r="R32" s="121" t="s">
        <v>4885</v>
      </c>
      <c r="S32" s="680">
        <v>44943</v>
      </c>
      <c r="T32" s="680">
        <v>44964</v>
      </c>
      <c r="U32" s="121" t="s">
        <v>2175</v>
      </c>
      <c r="V32" s="671" t="s">
        <v>4223</v>
      </c>
      <c r="W32" s="121" t="s">
        <v>6048</v>
      </c>
      <c r="X32" s="121" t="s">
        <v>6054</v>
      </c>
      <c r="Y32" s="121"/>
      <c r="Z32" s="680">
        <v>44927</v>
      </c>
      <c r="AA32" s="121"/>
      <c r="AB32" s="121" t="s">
        <v>5911</v>
      </c>
      <c r="AC32" s="121" t="s">
        <v>5947</v>
      </c>
      <c r="AD32" s="680">
        <v>45138</v>
      </c>
      <c r="AE32" s="121"/>
      <c r="AF32" s="121"/>
      <c r="AG32" s="121"/>
      <c r="AH32" s="121"/>
      <c r="AI32" s="121"/>
      <c r="AJ32" s="121">
        <v>2</v>
      </c>
      <c r="AK32" s="121">
        <v>0</v>
      </c>
      <c r="AL32" s="121">
        <v>2</v>
      </c>
      <c r="AM32" s="684" t="s">
        <v>6055</v>
      </c>
      <c r="AN32" s="52"/>
      <c r="AO32" s="52"/>
      <c r="AP32" s="52"/>
      <c r="AQ32" s="52"/>
      <c r="AR32" s="52"/>
      <c r="AS32" s="52"/>
    </row>
    <row r="33" spans="1:45" ht="57.75" x14ac:dyDescent="0.25">
      <c r="A33" s="52" t="s">
        <v>6056</v>
      </c>
      <c r="B33" s="671" t="s">
        <v>551</v>
      </c>
      <c r="C33" s="52" t="s">
        <v>2397</v>
      </c>
      <c r="D33" s="52" t="s">
        <v>16</v>
      </c>
      <c r="E33" s="675">
        <v>1085245386</v>
      </c>
      <c r="F33" s="52">
        <v>1</v>
      </c>
      <c r="G33" s="671" t="s">
        <v>552</v>
      </c>
      <c r="H33" s="52">
        <v>1</v>
      </c>
      <c r="I33" s="659" t="s">
        <v>6057</v>
      </c>
      <c r="J33" s="52">
        <v>1</v>
      </c>
      <c r="K33" s="51" t="s">
        <v>6058</v>
      </c>
      <c r="L33" s="661">
        <v>44927</v>
      </c>
      <c r="M33" s="661">
        <v>45139</v>
      </c>
      <c r="N33" s="673" t="s">
        <v>545</v>
      </c>
      <c r="O33" s="673">
        <v>19478798</v>
      </c>
      <c r="P33" s="52" t="s">
        <v>6059</v>
      </c>
      <c r="Q33" s="661">
        <v>44927</v>
      </c>
      <c r="R33" s="52" t="s">
        <v>5601</v>
      </c>
      <c r="S33" s="661">
        <v>44929</v>
      </c>
      <c r="T33" s="661">
        <v>44963</v>
      </c>
      <c r="U33" s="52" t="s">
        <v>2175</v>
      </c>
      <c r="V33" s="52" t="s">
        <v>5527</v>
      </c>
      <c r="W33" s="52" t="s">
        <v>6004</v>
      </c>
      <c r="X33" s="52" t="s">
        <v>5885</v>
      </c>
      <c r="Y33" s="52"/>
      <c r="Z33" s="661">
        <v>44927</v>
      </c>
      <c r="AA33" s="52"/>
      <c r="AB33" s="52" t="s">
        <v>5911</v>
      </c>
      <c r="AC33" s="52" t="s">
        <v>6060</v>
      </c>
      <c r="AD33" s="676">
        <v>45245</v>
      </c>
      <c r="AE33" s="52"/>
      <c r="AF33" s="52"/>
      <c r="AG33" s="52"/>
      <c r="AH33" s="52"/>
      <c r="AI33" s="52"/>
      <c r="AJ33" s="52">
        <v>2</v>
      </c>
      <c r="AK33" s="52">
        <v>0</v>
      </c>
      <c r="AL33" s="52">
        <v>4</v>
      </c>
      <c r="AM33" s="675" t="s">
        <v>6061</v>
      </c>
      <c r="AN33" s="52"/>
      <c r="AO33" s="52"/>
      <c r="AP33" s="52"/>
      <c r="AQ33" s="52"/>
      <c r="AR33" s="52"/>
      <c r="AS33" s="52"/>
    </row>
    <row r="34" spans="1:45" ht="29.25" x14ac:dyDescent="0.25">
      <c r="A34" s="52" t="s">
        <v>6062</v>
      </c>
      <c r="B34" s="671" t="s">
        <v>551</v>
      </c>
      <c r="C34" s="52" t="s">
        <v>84</v>
      </c>
      <c r="D34" s="52" t="s">
        <v>16</v>
      </c>
      <c r="E34" s="675">
        <v>98378706</v>
      </c>
      <c r="F34" s="52">
        <v>0</v>
      </c>
      <c r="G34" s="671" t="s">
        <v>552</v>
      </c>
      <c r="H34" s="52">
        <v>1</v>
      </c>
      <c r="I34" s="659" t="s">
        <v>6063</v>
      </c>
      <c r="J34" s="52">
        <v>1</v>
      </c>
      <c r="K34" s="51" t="s">
        <v>6064</v>
      </c>
      <c r="L34" s="661">
        <v>44927</v>
      </c>
      <c r="M34" s="661">
        <v>45230</v>
      </c>
      <c r="N34" s="673" t="s">
        <v>3185</v>
      </c>
      <c r="O34" s="673">
        <v>87066020</v>
      </c>
      <c r="P34" s="52" t="s">
        <v>491</v>
      </c>
      <c r="Q34" s="661">
        <v>44927</v>
      </c>
      <c r="R34" s="52" t="s">
        <v>6018</v>
      </c>
      <c r="S34" s="661">
        <v>44929</v>
      </c>
      <c r="T34" s="661">
        <v>44964</v>
      </c>
      <c r="U34" s="52" t="s">
        <v>2175</v>
      </c>
      <c r="V34" s="52" t="s">
        <v>4827</v>
      </c>
      <c r="W34" s="52" t="s">
        <v>6065</v>
      </c>
      <c r="X34" s="52" t="s">
        <v>6066</v>
      </c>
      <c r="Y34" s="52"/>
      <c r="Z34" s="661">
        <v>44927</v>
      </c>
      <c r="AA34" s="52"/>
      <c r="AB34" s="52" t="s">
        <v>5911</v>
      </c>
      <c r="AC34" s="52" t="s">
        <v>6067</v>
      </c>
      <c r="AD34" s="676">
        <v>45230</v>
      </c>
      <c r="AE34" s="52"/>
      <c r="AF34" s="52"/>
      <c r="AG34" s="52"/>
      <c r="AH34" s="52"/>
      <c r="AI34" s="52"/>
      <c r="AJ34" s="52">
        <v>2</v>
      </c>
      <c r="AK34" s="52">
        <v>0</v>
      </c>
      <c r="AL34" s="52">
        <v>2</v>
      </c>
      <c r="AM34" s="675" t="s">
        <v>6068</v>
      </c>
      <c r="AN34" s="52"/>
      <c r="AO34" s="52"/>
      <c r="AP34" s="52"/>
      <c r="AQ34" s="52"/>
      <c r="AR34" s="52"/>
      <c r="AS34" s="52"/>
    </row>
    <row r="35" spans="1:45" ht="29.25" x14ac:dyDescent="0.25">
      <c r="A35" s="52" t="s">
        <v>6069</v>
      </c>
      <c r="B35" s="671" t="s">
        <v>551</v>
      </c>
      <c r="C35" s="52" t="s">
        <v>38</v>
      </c>
      <c r="D35" s="52" t="s">
        <v>16</v>
      </c>
      <c r="E35" s="675">
        <v>87215085</v>
      </c>
      <c r="F35" s="52">
        <v>6</v>
      </c>
      <c r="G35" s="671" t="s">
        <v>552</v>
      </c>
      <c r="H35" s="52">
        <v>1</v>
      </c>
      <c r="I35" s="659" t="s">
        <v>6070</v>
      </c>
      <c r="J35" s="52">
        <v>1</v>
      </c>
      <c r="K35" s="51" t="s">
        <v>6064</v>
      </c>
      <c r="L35" s="661">
        <v>44927</v>
      </c>
      <c r="M35" s="661">
        <v>45138</v>
      </c>
      <c r="N35" s="673" t="s">
        <v>3185</v>
      </c>
      <c r="O35" s="673">
        <v>87066020</v>
      </c>
      <c r="P35" s="52" t="s">
        <v>554</v>
      </c>
      <c r="Q35" s="661">
        <v>44927</v>
      </c>
      <c r="R35" s="52" t="s">
        <v>4885</v>
      </c>
      <c r="S35" s="661">
        <v>44929</v>
      </c>
      <c r="T35" s="661">
        <v>44963</v>
      </c>
      <c r="U35" s="52" t="s">
        <v>2175</v>
      </c>
      <c r="V35" s="52" t="s">
        <v>4827</v>
      </c>
      <c r="W35" s="52" t="s">
        <v>6071</v>
      </c>
      <c r="X35" s="52" t="s">
        <v>6072</v>
      </c>
      <c r="Y35" s="52"/>
      <c r="Z35" s="661">
        <v>44927</v>
      </c>
      <c r="AA35" s="52"/>
      <c r="AB35" s="52" t="s">
        <v>5911</v>
      </c>
      <c r="AC35" s="52" t="s">
        <v>6067</v>
      </c>
      <c r="AD35" s="676">
        <v>45230</v>
      </c>
      <c r="AE35" s="52"/>
      <c r="AF35" s="52"/>
      <c r="AG35" s="52"/>
      <c r="AH35" s="52"/>
      <c r="AI35" s="52"/>
      <c r="AJ35" s="52">
        <v>2</v>
      </c>
      <c r="AK35" s="52">
        <v>0</v>
      </c>
      <c r="AL35" s="52">
        <v>2</v>
      </c>
      <c r="AM35" s="675" t="s">
        <v>6068</v>
      </c>
      <c r="AN35" s="52"/>
      <c r="AO35" s="52"/>
      <c r="AP35" s="52"/>
      <c r="AQ35" s="52"/>
      <c r="AR35" s="52"/>
      <c r="AS35" s="52"/>
    </row>
    <row r="36" spans="1:45" ht="29.25" x14ac:dyDescent="0.25">
      <c r="A36" s="52" t="s">
        <v>6073</v>
      </c>
      <c r="B36" s="671" t="s">
        <v>551</v>
      </c>
      <c r="C36" s="52" t="s">
        <v>242</v>
      </c>
      <c r="D36" s="52" t="s">
        <v>16</v>
      </c>
      <c r="E36" s="675">
        <v>1085282921</v>
      </c>
      <c r="F36" s="52">
        <v>8</v>
      </c>
      <c r="G36" s="671" t="s">
        <v>552</v>
      </c>
      <c r="H36" s="52">
        <v>1</v>
      </c>
      <c r="I36" s="659" t="s">
        <v>4238</v>
      </c>
      <c r="J36" s="52">
        <v>1</v>
      </c>
      <c r="K36" s="51" t="s">
        <v>6064</v>
      </c>
      <c r="L36" s="661">
        <v>44928</v>
      </c>
      <c r="M36" s="661">
        <v>45138</v>
      </c>
      <c r="N36" s="673" t="s">
        <v>3185</v>
      </c>
      <c r="O36" s="673">
        <v>87066020</v>
      </c>
      <c r="P36" s="52" t="s">
        <v>6074</v>
      </c>
      <c r="Q36" s="661">
        <v>44927</v>
      </c>
      <c r="R36" s="52" t="s">
        <v>5601</v>
      </c>
      <c r="S36" s="661">
        <v>44929</v>
      </c>
      <c r="T36" s="661">
        <v>44963</v>
      </c>
      <c r="U36" s="52" t="s">
        <v>2175</v>
      </c>
      <c r="V36" s="52" t="s">
        <v>4827</v>
      </c>
      <c r="W36" s="52" t="s">
        <v>6075</v>
      </c>
      <c r="X36" s="52" t="s">
        <v>6076</v>
      </c>
      <c r="Y36" s="52"/>
      <c r="Z36" s="661">
        <v>44927</v>
      </c>
      <c r="AA36" s="52"/>
      <c r="AB36" s="52" t="s">
        <v>5911</v>
      </c>
      <c r="AC36" s="52" t="s">
        <v>6067</v>
      </c>
      <c r="AD36" s="676">
        <v>45230</v>
      </c>
      <c r="AE36" s="52"/>
      <c r="AF36" s="52"/>
      <c r="AG36" s="52"/>
      <c r="AH36" s="52"/>
      <c r="AI36" s="52"/>
      <c r="AJ36" s="52">
        <v>2</v>
      </c>
      <c r="AK36" s="52">
        <v>0</v>
      </c>
      <c r="AL36" s="52">
        <v>2</v>
      </c>
      <c r="AM36" s="675" t="s">
        <v>6068</v>
      </c>
      <c r="AN36" s="52"/>
      <c r="AO36" s="52"/>
      <c r="AP36" s="52"/>
      <c r="AQ36" s="52"/>
      <c r="AR36" s="52"/>
      <c r="AS36" s="52"/>
    </row>
    <row r="37" spans="1:45" ht="29.25" x14ac:dyDescent="0.25">
      <c r="A37" s="666" t="s">
        <v>6077</v>
      </c>
      <c r="B37" s="666" t="s">
        <v>551</v>
      </c>
      <c r="C37" s="666" t="s">
        <v>6078</v>
      </c>
      <c r="D37" s="666" t="s">
        <v>19</v>
      </c>
      <c r="E37" s="685">
        <v>12986392</v>
      </c>
      <c r="F37" s="666">
        <v>7</v>
      </c>
      <c r="G37" s="685" t="s">
        <v>552</v>
      </c>
      <c r="H37" s="666">
        <v>2</v>
      </c>
      <c r="I37" s="686" t="s">
        <v>6079</v>
      </c>
      <c r="J37" s="666">
        <v>12</v>
      </c>
      <c r="K37" s="687" t="s">
        <v>6080</v>
      </c>
      <c r="L37" s="688">
        <v>44928</v>
      </c>
      <c r="M37" s="688">
        <v>45169</v>
      </c>
      <c r="N37" s="686" t="s">
        <v>200</v>
      </c>
      <c r="O37" s="686">
        <v>12751145</v>
      </c>
      <c r="P37" s="666" t="s">
        <v>4222</v>
      </c>
      <c r="Q37" s="688">
        <v>44928</v>
      </c>
      <c r="R37" s="666" t="s">
        <v>6018</v>
      </c>
      <c r="S37" s="688">
        <v>44942</v>
      </c>
      <c r="T37" s="688" t="s">
        <v>6081</v>
      </c>
      <c r="U37" s="666" t="s">
        <v>2175</v>
      </c>
      <c r="V37" s="666" t="s">
        <v>5527</v>
      </c>
      <c r="W37" s="666" t="s">
        <v>6082</v>
      </c>
      <c r="X37" s="666" t="s">
        <v>6075</v>
      </c>
      <c r="Y37" s="666"/>
      <c r="Z37" s="688">
        <v>44928</v>
      </c>
      <c r="AA37" s="666"/>
      <c r="AB37" s="666" t="s">
        <v>5911</v>
      </c>
      <c r="AC37" s="666" t="s">
        <v>6083</v>
      </c>
      <c r="AD37" s="689">
        <v>45260</v>
      </c>
      <c r="AE37" s="666"/>
      <c r="AF37" s="666"/>
      <c r="AG37" s="666"/>
      <c r="AH37" s="666"/>
      <c r="AI37" s="666"/>
      <c r="AJ37" s="666">
        <v>2</v>
      </c>
      <c r="AK37" s="666">
        <v>0</v>
      </c>
      <c r="AL37" s="666">
        <v>2</v>
      </c>
      <c r="AM37" s="690" t="s">
        <v>6084</v>
      </c>
      <c r="AN37" s="52"/>
      <c r="AO37" s="52"/>
      <c r="AP37" s="52"/>
      <c r="AQ37" s="52"/>
      <c r="AR37" s="52"/>
      <c r="AS37" s="52"/>
    </row>
    <row r="38" spans="1:45" ht="29.25" x14ac:dyDescent="0.25">
      <c r="A38" s="52" t="s">
        <v>6085</v>
      </c>
      <c r="B38" s="671" t="s">
        <v>551</v>
      </c>
      <c r="C38" s="52" t="s">
        <v>4843</v>
      </c>
      <c r="D38" s="52" t="s">
        <v>16</v>
      </c>
      <c r="E38" s="675">
        <v>1085327363</v>
      </c>
      <c r="F38" s="52">
        <v>3</v>
      </c>
      <c r="G38" s="671" t="s">
        <v>552</v>
      </c>
      <c r="H38" s="52">
        <v>1</v>
      </c>
      <c r="I38" s="659" t="s">
        <v>6086</v>
      </c>
      <c r="J38" s="52">
        <v>1</v>
      </c>
      <c r="K38" s="51" t="s">
        <v>6087</v>
      </c>
      <c r="L38" s="661">
        <v>44938</v>
      </c>
      <c r="M38" s="661">
        <v>45046</v>
      </c>
      <c r="N38" s="673" t="s">
        <v>200</v>
      </c>
      <c r="O38" s="673">
        <v>12751145</v>
      </c>
      <c r="P38" s="52" t="s">
        <v>4845</v>
      </c>
      <c r="Q38" s="661">
        <v>44936</v>
      </c>
      <c r="R38" s="52" t="s">
        <v>572</v>
      </c>
      <c r="S38" s="661">
        <v>44939</v>
      </c>
      <c r="T38" s="661">
        <v>44964</v>
      </c>
      <c r="U38" s="52" t="s">
        <v>2175</v>
      </c>
      <c r="V38" s="121" t="s">
        <v>5527</v>
      </c>
      <c r="W38" s="52" t="s">
        <v>6088</v>
      </c>
      <c r="X38" s="52" t="s">
        <v>6089</v>
      </c>
      <c r="Y38" s="52"/>
      <c r="Z38" s="661">
        <v>44936</v>
      </c>
      <c r="AA38" s="52"/>
      <c r="AB38" s="52" t="s">
        <v>5911</v>
      </c>
      <c r="AC38" s="52" t="s">
        <v>6090</v>
      </c>
      <c r="AD38" s="661">
        <v>45077</v>
      </c>
      <c r="AE38" s="52"/>
      <c r="AF38" s="52"/>
      <c r="AG38" s="52"/>
      <c r="AH38" s="52"/>
      <c r="AI38" s="52"/>
      <c r="AJ38" s="52">
        <v>2</v>
      </c>
      <c r="AK38" s="52">
        <v>0</v>
      </c>
      <c r="AL38" s="52">
        <v>2</v>
      </c>
      <c r="AM38" s="675" t="s">
        <v>6091</v>
      </c>
      <c r="AN38" s="52"/>
      <c r="AO38" s="52"/>
      <c r="AP38" s="52"/>
      <c r="AQ38" s="52"/>
      <c r="AR38" s="52"/>
      <c r="AS38" s="52"/>
    </row>
    <row r="39" spans="1:45" ht="57.75" x14ac:dyDescent="0.25">
      <c r="A39" s="52" t="s">
        <v>6092</v>
      </c>
      <c r="B39" s="52" t="s">
        <v>621</v>
      </c>
      <c r="C39" s="52" t="s">
        <v>6093</v>
      </c>
      <c r="D39" s="52" t="s">
        <v>19</v>
      </c>
      <c r="E39" s="659">
        <v>901565478</v>
      </c>
      <c r="F39" s="52">
        <v>1</v>
      </c>
      <c r="G39" s="671" t="s">
        <v>552</v>
      </c>
      <c r="H39" s="52">
        <v>2</v>
      </c>
      <c r="I39" s="659" t="s">
        <v>4700</v>
      </c>
      <c r="J39" s="52">
        <v>3</v>
      </c>
      <c r="K39" s="51" t="s">
        <v>6094</v>
      </c>
      <c r="L39" s="661">
        <v>44937</v>
      </c>
      <c r="M39" s="661">
        <v>44956</v>
      </c>
      <c r="N39" s="673" t="s">
        <v>300</v>
      </c>
      <c r="O39" s="673">
        <v>30732589</v>
      </c>
      <c r="P39" s="52" t="s">
        <v>915</v>
      </c>
      <c r="Q39" s="661">
        <v>44937</v>
      </c>
      <c r="R39" s="52" t="s">
        <v>5601</v>
      </c>
      <c r="S39" s="661">
        <v>44939</v>
      </c>
      <c r="T39" s="661">
        <v>44963</v>
      </c>
      <c r="U39" s="52" t="s">
        <v>2175</v>
      </c>
      <c r="V39" s="52" t="s">
        <v>5891</v>
      </c>
      <c r="W39" s="52" t="s">
        <v>6095</v>
      </c>
      <c r="X39" s="52" t="s">
        <v>6096</v>
      </c>
      <c r="Y39" s="52"/>
      <c r="Z39" s="661">
        <v>44930</v>
      </c>
      <c r="AA39" s="52"/>
      <c r="AB39" s="52"/>
      <c r="AC39" s="52"/>
      <c r="AD39" s="52"/>
      <c r="AE39" s="52"/>
      <c r="AF39" s="52"/>
      <c r="AG39" s="52"/>
      <c r="AH39" s="52"/>
      <c r="AI39" s="52"/>
      <c r="AJ39" s="52">
        <v>2</v>
      </c>
      <c r="AK39" s="52">
        <v>0</v>
      </c>
      <c r="AL39" s="691">
        <v>3</v>
      </c>
      <c r="AM39" s="671" t="s">
        <v>6094</v>
      </c>
      <c r="AN39" s="52"/>
      <c r="AO39" s="52"/>
      <c r="AP39" s="52"/>
      <c r="AQ39" s="52"/>
      <c r="AR39" s="52"/>
      <c r="AS39" s="52"/>
    </row>
    <row r="40" spans="1:45" ht="57.75" x14ac:dyDescent="0.25">
      <c r="A40" s="52" t="s">
        <v>6097</v>
      </c>
      <c r="B40" s="671" t="s">
        <v>551</v>
      </c>
      <c r="C40" s="52" t="s">
        <v>6098</v>
      </c>
      <c r="D40" s="52" t="s">
        <v>16</v>
      </c>
      <c r="E40" s="675">
        <v>1085282241</v>
      </c>
      <c r="F40" s="52">
        <v>8</v>
      </c>
      <c r="G40" s="671" t="s">
        <v>552</v>
      </c>
      <c r="H40" s="52">
        <v>1</v>
      </c>
      <c r="I40" s="659" t="s">
        <v>6099</v>
      </c>
      <c r="J40" s="52">
        <v>1</v>
      </c>
      <c r="K40" s="51" t="s">
        <v>6087</v>
      </c>
      <c r="L40" s="661">
        <v>44939</v>
      </c>
      <c r="M40" s="661">
        <v>45057</v>
      </c>
      <c r="N40" s="673" t="s">
        <v>3650</v>
      </c>
      <c r="O40" s="673">
        <v>59826914</v>
      </c>
      <c r="P40" s="52" t="s">
        <v>4868</v>
      </c>
      <c r="Q40" s="661">
        <v>44937</v>
      </c>
      <c r="R40" s="52" t="s">
        <v>572</v>
      </c>
      <c r="S40" s="661">
        <v>44942</v>
      </c>
      <c r="T40" s="661">
        <v>44964</v>
      </c>
      <c r="U40" s="52" t="s">
        <v>2175</v>
      </c>
      <c r="V40" s="52" t="s">
        <v>5527</v>
      </c>
      <c r="W40" s="52" t="s">
        <v>6100</v>
      </c>
      <c r="X40" s="52" t="s">
        <v>6047</v>
      </c>
      <c r="Y40" s="52"/>
      <c r="Z40" s="661">
        <v>44937</v>
      </c>
      <c r="AA40" s="52"/>
      <c r="AB40" s="52" t="s">
        <v>5911</v>
      </c>
      <c r="AC40" s="52" t="s">
        <v>6090</v>
      </c>
      <c r="AD40" s="661">
        <v>45089</v>
      </c>
      <c r="AE40" s="52"/>
      <c r="AF40" s="52"/>
      <c r="AG40" s="52"/>
      <c r="AH40" s="52"/>
      <c r="AI40" s="52"/>
      <c r="AJ40" s="52">
        <v>2</v>
      </c>
      <c r="AK40" s="52">
        <v>0</v>
      </c>
      <c r="AL40" s="52">
        <v>4</v>
      </c>
      <c r="AM40" s="675" t="s">
        <v>6091</v>
      </c>
      <c r="AN40" s="52"/>
      <c r="AO40" s="52"/>
      <c r="AP40" s="52"/>
      <c r="AQ40" s="52"/>
      <c r="AR40" s="52"/>
      <c r="AS40" s="52"/>
    </row>
    <row r="41" spans="1:45" ht="57.75" x14ac:dyDescent="0.25">
      <c r="A41" s="52" t="s">
        <v>6101</v>
      </c>
      <c r="B41" s="671" t="s">
        <v>551</v>
      </c>
      <c r="C41" s="52" t="s">
        <v>6102</v>
      </c>
      <c r="D41" s="52" t="s">
        <v>16</v>
      </c>
      <c r="E41" s="675">
        <v>1085293824</v>
      </c>
      <c r="F41" s="52">
        <v>9</v>
      </c>
      <c r="G41" s="671" t="s">
        <v>552</v>
      </c>
      <c r="H41" s="52">
        <v>1</v>
      </c>
      <c r="I41" s="659" t="s">
        <v>6103</v>
      </c>
      <c r="J41" s="52">
        <v>1</v>
      </c>
      <c r="K41" s="51" t="s">
        <v>6087</v>
      </c>
      <c r="L41" s="661">
        <v>44938</v>
      </c>
      <c r="M41" s="661">
        <v>45057</v>
      </c>
      <c r="N41" s="673" t="s">
        <v>3650</v>
      </c>
      <c r="O41" s="673">
        <v>59826914</v>
      </c>
      <c r="P41" s="52" t="s">
        <v>4244</v>
      </c>
      <c r="Q41" s="661">
        <v>44937</v>
      </c>
      <c r="R41" s="52" t="s">
        <v>5601</v>
      </c>
      <c r="S41" s="661">
        <v>44942</v>
      </c>
      <c r="T41" s="661">
        <v>44963</v>
      </c>
      <c r="U41" s="52" t="s">
        <v>2175</v>
      </c>
      <c r="V41" s="52" t="s">
        <v>5527</v>
      </c>
      <c r="W41" s="52" t="s">
        <v>6104</v>
      </c>
      <c r="X41" s="52" t="s">
        <v>6105</v>
      </c>
      <c r="Y41" s="52"/>
      <c r="Z41" s="661">
        <v>44938</v>
      </c>
      <c r="AA41" s="52"/>
      <c r="AB41" s="52" t="s">
        <v>5911</v>
      </c>
      <c r="AC41" s="52" t="s">
        <v>6106</v>
      </c>
      <c r="AD41" s="661">
        <v>45073</v>
      </c>
      <c r="AE41" s="52"/>
      <c r="AF41" s="52"/>
      <c r="AG41" s="52"/>
      <c r="AH41" s="52"/>
      <c r="AI41" s="52"/>
      <c r="AJ41" s="52">
        <v>2</v>
      </c>
      <c r="AK41" s="52">
        <v>0</v>
      </c>
      <c r="AL41" s="52">
        <v>3</v>
      </c>
      <c r="AM41" s="675" t="s">
        <v>6107</v>
      </c>
      <c r="AN41" s="52"/>
      <c r="AO41" s="52"/>
      <c r="AP41" s="52"/>
      <c r="AQ41" s="52"/>
      <c r="AR41" s="52"/>
      <c r="AS41" s="52"/>
    </row>
    <row r="42" spans="1:45" ht="57.75" x14ac:dyDescent="0.25">
      <c r="A42" s="52" t="s">
        <v>6108</v>
      </c>
      <c r="B42" s="671" t="s">
        <v>551</v>
      </c>
      <c r="C42" s="52" t="s">
        <v>4280</v>
      </c>
      <c r="D42" s="52" t="s">
        <v>16</v>
      </c>
      <c r="E42" s="675">
        <v>27090910</v>
      </c>
      <c r="F42" s="52">
        <v>0</v>
      </c>
      <c r="G42" s="671" t="s">
        <v>552</v>
      </c>
      <c r="H42" s="52">
        <v>1</v>
      </c>
      <c r="I42" s="659" t="s">
        <v>6109</v>
      </c>
      <c r="J42" s="52">
        <v>1</v>
      </c>
      <c r="K42" s="51" t="s">
        <v>6087</v>
      </c>
      <c r="L42" s="661">
        <v>44938</v>
      </c>
      <c r="M42" s="661">
        <v>45089</v>
      </c>
      <c r="N42" s="692" t="s">
        <v>3650</v>
      </c>
      <c r="O42" s="673">
        <v>59826914</v>
      </c>
      <c r="P42" s="52" t="s">
        <v>3362</v>
      </c>
      <c r="Q42" s="661">
        <v>44937</v>
      </c>
      <c r="R42" s="52" t="s">
        <v>572</v>
      </c>
      <c r="S42" s="661">
        <v>44942</v>
      </c>
      <c r="T42" s="661">
        <v>44964</v>
      </c>
      <c r="U42" s="52" t="s">
        <v>2175</v>
      </c>
      <c r="V42" s="52" t="s">
        <v>5527</v>
      </c>
      <c r="W42" s="52" t="s">
        <v>6110</v>
      </c>
      <c r="X42" s="52" t="s">
        <v>6111</v>
      </c>
      <c r="Y42" s="52"/>
      <c r="Z42" s="661">
        <v>44937</v>
      </c>
      <c r="AA42" s="52"/>
      <c r="AB42" s="52" t="s">
        <v>5911</v>
      </c>
      <c r="AC42" s="52" t="s">
        <v>6090</v>
      </c>
      <c r="AD42" s="52"/>
      <c r="AE42" s="52"/>
      <c r="AF42" s="52"/>
      <c r="AG42" s="52"/>
      <c r="AH42" s="52"/>
      <c r="AI42" s="52"/>
      <c r="AJ42" s="52">
        <v>2</v>
      </c>
      <c r="AK42" s="52">
        <v>0</v>
      </c>
      <c r="AL42" s="52">
        <v>4</v>
      </c>
      <c r="AM42" s="675" t="s">
        <v>6091</v>
      </c>
      <c r="AN42" s="52"/>
      <c r="AO42" s="52"/>
      <c r="AP42" s="52"/>
      <c r="AQ42" s="52"/>
      <c r="AR42" s="52"/>
      <c r="AS42" s="52"/>
    </row>
    <row r="43" spans="1:45" ht="86.25" x14ac:dyDescent="0.25">
      <c r="A43" s="666" t="s">
        <v>6112</v>
      </c>
      <c r="B43" s="666" t="s">
        <v>551</v>
      </c>
      <c r="C43" s="685" t="s">
        <v>31</v>
      </c>
      <c r="D43" s="666" t="s">
        <v>19</v>
      </c>
      <c r="E43" s="686">
        <v>860002400</v>
      </c>
      <c r="F43" s="666">
        <v>2</v>
      </c>
      <c r="G43" s="685" t="s">
        <v>552</v>
      </c>
      <c r="H43" s="666">
        <v>2</v>
      </c>
      <c r="I43" s="685" t="s">
        <v>6113</v>
      </c>
      <c r="J43" s="666">
        <v>12</v>
      </c>
      <c r="K43" s="687" t="s">
        <v>6114</v>
      </c>
      <c r="L43" s="688">
        <v>44937</v>
      </c>
      <c r="M43" s="689">
        <v>45291</v>
      </c>
      <c r="N43" s="686" t="s">
        <v>2079</v>
      </c>
      <c r="O43" s="686">
        <v>98391578</v>
      </c>
      <c r="P43" s="666" t="s">
        <v>1512</v>
      </c>
      <c r="Q43" s="688">
        <v>44937</v>
      </c>
      <c r="R43" s="666" t="s">
        <v>5601</v>
      </c>
      <c r="S43" s="688">
        <v>44942</v>
      </c>
      <c r="T43" s="688">
        <v>44963</v>
      </c>
      <c r="U43" s="666" t="s">
        <v>2175</v>
      </c>
      <c r="V43" s="666" t="s">
        <v>5872</v>
      </c>
      <c r="W43" s="666" t="s">
        <v>6000</v>
      </c>
      <c r="X43" s="666" t="s">
        <v>6115</v>
      </c>
      <c r="Y43" s="666"/>
      <c r="Z43" s="688">
        <v>44937</v>
      </c>
      <c r="AA43" s="666"/>
      <c r="AB43" s="666" t="s">
        <v>5911</v>
      </c>
      <c r="AC43" s="666" t="s">
        <v>6116</v>
      </c>
      <c r="AD43" s="666"/>
      <c r="AE43" s="666"/>
      <c r="AF43" s="666"/>
      <c r="AG43" s="666"/>
      <c r="AH43" s="666"/>
      <c r="AI43" s="666"/>
      <c r="AJ43" s="666">
        <v>2</v>
      </c>
      <c r="AK43" s="666">
        <v>0</v>
      </c>
      <c r="AL43" s="666">
        <v>2</v>
      </c>
      <c r="AM43" s="685" t="s">
        <v>6117</v>
      </c>
      <c r="AN43" s="666"/>
      <c r="AO43" s="52"/>
      <c r="AP43" s="52"/>
      <c r="AQ43" s="52"/>
      <c r="AR43" s="52"/>
      <c r="AS43" s="52"/>
    </row>
    <row r="44" spans="1:45" ht="43.5" x14ac:dyDescent="0.25">
      <c r="A44" s="52" t="s">
        <v>6118</v>
      </c>
      <c r="B44" s="671" t="s">
        <v>551</v>
      </c>
      <c r="C44" s="52" t="s">
        <v>4398</v>
      </c>
      <c r="D44" s="52" t="s">
        <v>16</v>
      </c>
      <c r="E44" s="675">
        <v>1086924769</v>
      </c>
      <c r="F44" s="52">
        <v>4</v>
      </c>
      <c r="G44" s="671" t="s">
        <v>552</v>
      </c>
      <c r="H44" s="52">
        <v>1</v>
      </c>
      <c r="I44" s="659" t="s">
        <v>6119</v>
      </c>
      <c r="J44" s="52">
        <v>1</v>
      </c>
      <c r="K44" s="51" t="s">
        <v>6087</v>
      </c>
      <c r="L44" s="661">
        <v>44938</v>
      </c>
      <c r="M44" s="661">
        <v>45057</v>
      </c>
      <c r="N44" s="692" t="s">
        <v>3650</v>
      </c>
      <c r="O44" s="692">
        <v>59826914</v>
      </c>
      <c r="P44" s="52" t="s">
        <v>4955</v>
      </c>
      <c r="Q44" s="661">
        <v>44937</v>
      </c>
      <c r="R44" s="52" t="s">
        <v>572</v>
      </c>
      <c r="S44" s="661">
        <v>44942</v>
      </c>
      <c r="T44" s="661">
        <v>44964</v>
      </c>
      <c r="U44" s="52" t="s">
        <v>2175</v>
      </c>
      <c r="V44" s="52" t="s">
        <v>5527</v>
      </c>
      <c r="W44" s="52" t="s">
        <v>6111</v>
      </c>
      <c r="X44" s="52" t="s">
        <v>6095</v>
      </c>
      <c r="Y44" s="52"/>
      <c r="Z44" s="661">
        <v>44937</v>
      </c>
      <c r="AA44" s="52"/>
      <c r="AB44" s="52" t="s">
        <v>5911</v>
      </c>
      <c r="AC44" s="52" t="s">
        <v>6090</v>
      </c>
      <c r="AD44" s="661">
        <v>45088</v>
      </c>
      <c r="AE44" s="52"/>
      <c r="AF44" s="52"/>
      <c r="AG44" s="52"/>
      <c r="AH44" s="52"/>
      <c r="AI44" s="52"/>
      <c r="AJ44" s="52">
        <v>2</v>
      </c>
      <c r="AK44" s="52">
        <v>0</v>
      </c>
      <c r="AL44" s="52">
        <v>3</v>
      </c>
      <c r="AM44" s="675" t="s">
        <v>6091</v>
      </c>
      <c r="AN44" s="52"/>
      <c r="AO44" s="52"/>
      <c r="AP44" s="52"/>
      <c r="AQ44" s="52"/>
      <c r="AR44" s="52"/>
      <c r="AS44" s="52"/>
    </row>
    <row r="45" spans="1:45" ht="43.5" x14ac:dyDescent="0.25">
      <c r="A45" s="52" t="s">
        <v>6120</v>
      </c>
      <c r="B45" s="671" t="s">
        <v>551</v>
      </c>
      <c r="C45" s="52" t="s">
        <v>6121</v>
      </c>
      <c r="D45" s="52" t="s">
        <v>16</v>
      </c>
      <c r="E45" s="675">
        <v>52310084</v>
      </c>
      <c r="F45" s="52">
        <v>8</v>
      </c>
      <c r="G45" s="671" t="s">
        <v>552</v>
      </c>
      <c r="H45" s="52">
        <v>1</v>
      </c>
      <c r="I45" s="659" t="s">
        <v>6122</v>
      </c>
      <c r="J45" s="52">
        <v>1</v>
      </c>
      <c r="K45" s="51" t="s">
        <v>6087</v>
      </c>
      <c r="L45" s="661">
        <v>44938</v>
      </c>
      <c r="M45" s="661">
        <v>45057</v>
      </c>
      <c r="N45" s="692" t="s">
        <v>2385</v>
      </c>
      <c r="O45" s="692">
        <v>1085283617</v>
      </c>
      <c r="P45" s="52" t="s">
        <v>6123</v>
      </c>
      <c r="Q45" s="661">
        <v>44937</v>
      </c>
      <c r="R45" s="52" t="s">
        <v>572</v>
      </c>
      <c r="S45" s="661">
        <v>44942</v>
      </c>
      <c r="T45" s="661">
        <v>44964</v>
      </c>
      <c r="U45" s="52" t="s">
        <v>2175</v>
      </c>
      <c r="V45" s="52" t="s">
        <v>6124</v>
      </c>
      <c r="W45" s="52" t="s">
        <v>6125</v>
      </c>
      <c r="X45" s="52" t="s">
        <v>6125</v>
      </c>
      <c r="Y45" s="52"/>
      <c r="Z45" s="661">
        <v>44937</v>
      </c>
      <c r="AA45" s="52"/>
      <c r="AB45" s="52" t="s">
        <v>6126</v>
      </c>
      <c r="AC45" s="52" t="s">
        <v>6090</v>
      </c>
      <c r="AD45" s="52"/>
      <c r="AE45" s="52"/>
      <c r="AF45" s="52"/>
      <c r="AG45" s="52"/>
      <c r="AH45" s="52"/>
      <c r="AI45" s="52"/>
      <c r="AJ45" s="52">
        <v>2</v>
      </c>
      <c r="AK45" s="52">
        <v>0</v>
      </c>
      <c r="AL45" s="52">
        <v>4</v>
      </c>
      <c r="AM45" s="675" t="s">
        <v>6091</v>
      </c>
      <c r="AN45" s="52"/>
      <c r="AO45" s="52"/>
      <c r="AP45" s="52"/>
      <c r="AQ45" s="52"/>
      <c r="AR45" s="52"/>
      <c r="AS45" s="52"/>
    </row>
    <row r="46" spans="1:45" ht="43.5" x14ac:dyDescent="0.25">
      <c r="A46" s="666" t="s">
        <v>6127</v>
      </c>
      <c r="B46" s="666" t="s">
        <v>551</v>
      </c>
      <c r="C46" s="666" t="s">
        <v>4838</v>
      </c>
      <c r="D46" s="666" t="s">
        <v>16</v>
      </c>
      <c r="E46" s="685">
        <v>27093852</v>
      </c>
      <c r="F46" s="666">
        <v>5</v>
      </c>
      <c r="G46" s="685" t="s">
        <v>552</v>
      </c>
      <c r="H46" s="666">
        <v>1</v>
      </c>
      <c r="I46" s="685" t="s">
        <v>6128</v>
      </c>
      <c r="J46" s="666">
        <v>1</v>
      </c>
      <c r="K46" s="687" t="s">
        <v>6087</v>
      </c>
      <c r="L46" s="688">
        <v>44938</v>
      </c>
      <c r="M46" s="688">
        <v>45046</v>
      </c>
      <c r="N46" s="686" t="s">
        <v>200</v>
      </c>
      <c r="O46" s="686">
        <v>12751145</v>
      </c>
      <c r="P46" s="666" t="s">
        <v>4839</v>
      </c>
      <c r="Q46" s="688">
        <v>44937</v>
      </c>
      <c r="R46" s="666" t="s">
        <v>5601</v>
      </c>
      <c r="S46" s="688">
        <v>44942</v>
      </c>
      <c r="T46" s="688">
        <v>44964</v>
      </c>
      <c r="U46" s="666" t="s">
        <v>2175</v>
      </c>
      <c r="V46" s="666" t="s">
        <v>5527</v>
      </c>
      <c r="W46" s="666" t="s">
        <v>6129</v>
      </c>
      <c r="X46" s="666" t="s">
        <v>6130</v>
      </c>
      <c r="Y46" s="666"/>
      <c r="Z46" s="688">
        <v>44937</v>
      </c>
      <c r="AA46" s="666"/>
      <c r="AB46" s="666"/>
      <c r="AC46" s="666"/>
      <c r="AD46" s="666"/>
      <c r="AE46" s="666"/>
      <c r="AF46" s="666"/>
      <c r="AG46" s="666"/>
      <c r="AH46" s="666"/>
      <c r="AI46" s="666"/>
      <c r="AJ46" s="666">
        <v>2</v>
      </c>
      <c r="AK46" s="666">
        <v>0</v>
      </c>
      <c r="AL46" s="691">
        <v>3</v>
      </c>
      <c r="AM46" s="690">
        <v>13651128</v>
      </c>
      <c r="AN46" s="52"/>
      <c r="AO46" s="52"/>
      <c r="AP46" s="52"/>
      <c r="AQ46" s="52"/>
      <c r="AR46" s="52"/>
      <c r="AS46" s="52"/>
    </row>
    <row r="47" spans="1:45" ht="43.5" x14ac:dyDescent="0.25">
      <c r="A47" s="52" t="s">
        <v>6131</v>
      </c>
      <c r="B47" s="671" t="s">
        <v>551</v>
      </c>
      <c r="C47" s="52" t="s">
        <v>4379</v>
      </c>
      <c r="D47" s="52" t="s">
        <v>16</v>
      </c>
      <c r="E47" s="675">
        <v>1085634974</v>
      </c>
      <c r="F47" s="52">
        <v>1</v>
      </c>
      <c r="G47" s="671" t="s">
        <v>552</v>
      </c>
      <c r="H47" s="52">
        <v>1</v>
      </c>
      <c r="I47" s="659" t="s">
        <v>4933</v>
      </c>
      <c r="J47" s="52">
        <v>1</v>
      </c>
      <c r="K47" s="51" t="s">
        <v>6087</v>
      </c>
      <c r="L47" s="661">
        <v>44938</v>
      </c>
      <c r="M47" s="661">
        <v>45088</v>
      </c>
      <c r="N47" s="692" t="s">
        <v>300</v>
      </c>
      <c r="O47" s="692">
        <v>30732589</v>
      </c>
      <c r="P47" s="52" t="s">
        <v>4381</v>
      </c>
      <c r="Q47" s="661">
        <v>44937</v>
      </c>
      <c r="R47" s="52" t="s">
        <v>572</v>
      </c>
      <c r="S47" s="661">
        <v>44942</v>
      </c>
      <c r="T47" s="661">
        <v>44964</v>
      </c>
      <c r="U47" s="52" t="s">
        <v>2175</v>
      </c>
      <c r="V47" s="52" t="s">
        <v>5527</v>
      </c>
      <c r="W47" s="52" t="s">
        <v>6132</v>
      </c>
      <c r="X47" s="52" t="s">
        <v>6132</v>
      </c>
      <c r="Y47" s="52"/>
      <c r="Z47" s="661">
        <v>44937</v>
      </c>
      <c r="AA47" s="52"/>
      <c r="AB47" s="52" t="s">
        <v>5911</v>
      </c>
      <c r="AC47" s="52" t="s">
        <v>6090</v>
      </c>
      <c r="AD47" s="661">
        <v>45088</v>
      </c>
      <c r="AE47" s="52"/>
      <c r="AF47" s="52"/>
      <c r="AG47" s="52"/>
      <c r="AH47" s="52"/>
      <c r="AI47" s="52"/>
      <c r="AJ47" s="52">
        <v>2</v>
      </c>
      <c r="AK47" s="52">
        <v>0</v>
      </c>
      <c r="AL47" s="52">
        <v>3</v>
      </c>
      <c r="AM47" s="675" t="s">
        <v>6091</v>
      </c>
      <c r="AN47" s="52"/>
      <c r="AO47" s="52"/>
      <c r="AP47" s="52"/>
      <c r="AQ47" s="52"/>
      <c r="AR47" s="52"/>
      <c r="AS47" s="52"/>
    </row>
    <row r="48" spans="1:45" ht="43.5" x14ac:dyDescent="0.25">
      <c r="A48" s="52" t="s">
        <v>6133</v>
      </c>
      <c r="B48" s="671" t="s">
        <v>551</v>
      </c>
      <c r="C48" s="52" t="s">
        <v>5053</v>
      </c>
      <c r="D48" s="52" t="s">
        <v>16</v>
      </c>
      <c r="E48" s="675">
        <v>30740717</v>
      </c>
      <c r="F48" s="52">
        <v>6</v>
      </c>
      <c r="G48" s="671" t="s">
        <v>552</v>
      </c>
      <c r="H48" s="52">
        <v>1</v>
      </c>
      <c r="I48" s="659" t="s">
        <v>4259</v>
      </c>
      <c r="J48" s="52">
        <v>1</v>
      </c>
      <c r="K48" s="51" t="s">
        <v>6087</v>
      </c>
      <c r="L48" s="661">
        <v>44939</v>
      </c>
      <c r="M48" s="661">
        <v>45058</v>
      </c>
      <c r="N48" s="692" t="s">
        <v>3650</v>
      </c>
      <c r="O48" s="692">
        <v>59826914</v>
      </c>
      <c r="P48" s="52" t="s">
        <v>6134</v>
      </c>
      <c r="Q48" s="661">
        <v>44938</v>
      </c>
      <c r="R48" s="52" t="s">
        <v>6018</v>
      </c>
      <c r="S48" s="661">
        <v>44943</v>
      </c>
      <c r="T48" s="661">
        <v>44964</v>
      </c>
      <c r="U48" s="52" t="s">
        <v>2175</v>
      </c>
      <c r="V48" s="52" t="s">
        <v>5527</v>
      </c>
      <c r="W48" s="52" t="s">
        <v>6135</v>
      </c>
      <c r="X48" s="52" t="s">
        <v>6100</v>
      </c>
      <c r="Y48" s="52"/>
      <c r="Z48" s="661">
        <v>44938</v>
      </c>
      <c r="AA48" s="52"/>
      <c r="AB48" s="52" t="s">
        <v>5911</v>
      </c>
      <c r="AC48" s="52" t="s">
        <v>6090</v>
      </c>
      <c r="AD48" s="661">
        <v>45090</v>
      </c>
      <c r="AE48" s="52"/>
      <c r="AF48" s="52"/>
      <c r="AG48" s="52"/>
      <c r="AH48" s="52"/>
      <c r="AI48" s="52"/>
      <c r="AJ48" s="52">
        <v>2</v>
      </c>
      <c r="AK48" s="52">
        <v>0</v>
      </c>
      <c r="AL48" s="52">
        <v>4</v>
      </c>
      <c r="AM48" s="675" t="s">
        <v>6091</v>
      </c>
      <c r="AN48" s="52"/>
      <c r="AO48" s="52"/>
      <c r="AP48" s="52"/>
      <c r="AQ48" s="52"/>
      <c r="AR48" s="52"/>
      <c r="AS48" s="52"/>
    </row>
    <row r="49" spans="1:45" ht="57.75" x14ac:dyDescent="0.25">
      <c r="A49" s="52" t="s">
        <v>6136</v>
      </c>
      <c r="B49" s="671" t="s">
        <v>551</v>
      </c>
      <c r="C49" s="52" t="s">
        <v>5787</v>
      </c>
      <c r="D49" s="52" t="s">
        <v>16</v>
      </c>
      <c r="E49" s="693">
        <v>1085344686</v>
      </c>
      <c r="F49" s="52">
        <v>9</v>
      </c>
      <c r="G49" s="671" t="s">
        <v>552</v>
      </c>
      <c r="H49" s="52">
        <v>1</v>
      </c>
      <c r="I49" s="659" t="s">
        <v>6137</v>
      </c>
      <c r="J49" s="52">
        <v>1</v>
      </c>
      <c r="K49" s="51" t="s">
        <v>6087</v>
      </c>
      <c r="L49" s="661">
        <v>44939</v>
      </c>
      <c r="M49" s="661">
        <v>45058</v>
      </c>
      <c r="N49" s="692" t="s">
        <v>2385</v>
      </c>
      <c r="O49" s="692">
        <v>1085283617</v>
      </c>
      <c r="P49" s="52" t="s">
        <v>6138</v>
      </c>
      <c r="Q49" s="661">
        <v>44938</v>
      </c>
      <c r="R49" s="52" t="s">
        <v>5601</v>
      </c>
      <c r="S49" s="661">
        <v>44943</v>
      </c>
      <c r="T49" s="661">
        <v>44963</v>
      </c>
      <c r="U49" s="52" t="s">
        <v>2175</v>
      </c>
      <c r="V49" s="52" t="s">
        <v>4827</v>
      </c>
      <c r="W49" s="52" t="s">
        <v>5972</v>
      </c>
      <c r="X49" s="52" t="s">
        <v>6110</v>
      </c>
      <c r="Y49" s="52"/>
      <c r="Z49" s="661">
        <v>44938</v>
      </c>
      <c r="AA49" s="52"/>
      <c r="AB49" s="52" t="s">
        <v>5911</v>
      </c>
      <c r="AC49" s="52" t="s">
        <v>6090</v>
      </c>
      <c r="AD49" s="661">
        <v>45089</v>
      </c>
      <c r="AE49" s="52"/>
      <c r="AF49" s="52"/>
      <c r="AG49" s="52"/>
      <c r="AH49" s="52"/>
      <c r="AI49" s="52"/>
      <c r="AJ49" s="52">
        <v>2</v>
      </c>
      <c r="AK49" s="52">
        <v>0</v>
      </c>
      <c r="AL49" s="52">
        <v>4</v>
      </c>
      <c r="AM49" s="675" t="s">
        <v>6091</v>
      </c>
      <c r="AN49" s="52"/>
      <c r="AO49" s="52"/>
      <c r="AP49" s="52"/>
      <c r="AQ49" s="52"/>
      <c r="AR49" s="52"/>
      <c r="AS49" s="52"/>
    </row>
    <row r="50" spans="1:45" ht="29.25" x14ac:dyDescent="0.25">
      <c r="A50" s="52" t="s">
        <v>6139</v>
      </c>
      <c r="B50" s="52" t="s">
        <v>551</v>
      </c>
      <c r="C50" s="52" t="s">
        <v>4938</v>
      </c>
      <c r="D50" s="52" t="s">
        <v>16</v>
      </c>
      <c r="E50" s="693">
        <v>1085938372</v>
      </c>
      <c r="F50" s="52">
        <v>1</v>
      </c>
      <c r="G50" s="659" t="s">
        <v>552</v>
      </c>
      <c r="H50" s="52">
        <v>1</v>
      </c>
      <c r="I50" s="659" t="s">
        <v>6140</v>
      </c>
      <c r="J50" s="52">
        <v>1</v>
      </c>
      <c r="K50" s="51" t="s">
        <v>6087</v>
      </c>
      <c r="L50" s="661">
        <v>44939</v>
      </c>
      <c r="M50" s="661">
        <v>45058</v>
      </c>
      <c r="N50" s="692" t="s">
        <v>2385</v>
      </c>
      <c r="O50" s="692">
        <v>1085283617</v>
      </c>
      <c r="P50" s="52" t="s">
        <v>4939</v>
      </c>
      <c r="Q50" s="661">
        <v>44938</v>
      </c>
      <c r="R50" s="52" t="s">
        <v>5601</v>
      </c>
      <c r="S50" s="661">
        <v>44943</v>
      </c>
      <c r="T50" s="661">
        <v>44963</v>
      </c>
      <c r="U50" s="52" t="s">
        <v>2175</v>
      </c>
      <c r="V50" s="52" t="s">
        <v>5527</v>
      </c>
      <c r="W50" s="52" t="s">
        <v>6141</v>
      </c>
      <c r="X50" s="52" t="s">
        <v>6104</v>
      </c>
      <c r="Y50" s="52"/>
      <c r="Z50" s="661">
        <v>44938</v>
      </c>
      <c r="AA50" s="52"/>
      <c r="AB50" s="52" t="s">
        <v>5911</v>
      </c>
      <c r="AC50" s="52" t="s">
        <v>6090</v>
      </c>
      <c r="AD50" s="661">
        <v>45089</v>
      </c>
      <c r="AE50" s="52"/>
      <c r="AF50" s="52"/>
      <c r="AG50" s="52"/>
      <c r="AH50" s="52"/>
      <c r="AI50" s="52"/>
      <c r="AJ50" s="52">
        <v>2</v>
      </c>
      <c r="AK50" s="52">
        <v>0</v>
      </c>
      <c r="AL50" s="52">
        <v>4</v>
      </c>
      <c r="AM50" s="675" t="s">
        <v>6091</v>
      </c>
      <c r="AN50" s="52"/>
      <c r="AO50" s="52"/>
      <c r="AP50" s="52"/>
      <c r="AQ50" s="52"/>
      <c r="AR50" s="52"/>
      <c r="AS50" s="52"/>
    </row>
    <row r="51" spans="1:45" ht="57.75" x14ac:dyDescent="0.25">
      <c r="A51" s="52" t="s">
        <v>6142</v>
      </c>
      <c r="B51" s="52" t="s">
        <v>551</v>
      </c>
      <c r="C51" s="52" t="s">
        <v>4948</v>
      </c>
      <c r="D51" s="52" t="s">
        <v>16</v>
      </c>
      <c r="E51" s="675">
        <v>1085293798</v>
      </c>
      <c r="F51" s="52">
        <v>5</v>
      </c>
      <c r="G51" s="659" t="s">
        <v>552</v>
      </c>
      <c r="H51" s="52">
        <v>1</v>
      </c>
      <c r="I51" s="673" t="s">
        <v>6143</v>
      </c>
      <c r="J51" s="682">
        <v>1</v>
      </c>
      <c r="K51" s="682" t="s">
        <v>6087</v>
      </c>
      <c r="L51" s="661">
        <v>44939</v>
      </c>
      <c r="M51" s="661">
        <v>45058</v>
      </c>
      <c r="N51" s="692" t="s">
        <v>2385</v>
      </c>
      <c r="O51" s="692">
        <v>1085283617</v>
      </c>
      <c r="P51" s="52" t="s">
        <v>4950</v>
      </c>
      <c r="Q51" s="661">
        <v>44938</v>
      </c>
      <c r="R51" s="52" t="s">
        <v>6144</v>
      </c>
      <c r="S51" s="661">
        <v>44943</v>
      </c>
      <c r="T51" s="661">
        <v>44963</v>
      </c>
      <c r="U51" s="52" t="s">
        <v>2175</v>
      </c>
      <c r="V51" s="52" t="s">
        <v>5527</v>
      </c>
      <c r="W51" s="52" t="s">
        <v>6145</v>
      </c>
      <c r="X51" s="52" t="s">
        <v>6129</v>
      </c>
      <c r="Y51" s="52"/>
      <c r="Z51" s="661">
        <v>44938</v>
      </c>
      <c r="AA51" s="52"/>
      <c r="AB51" s="52"/>
      <c r="AC51" s="52"/>
      <c r="AD51" s="52"/>
      <c r="AE51" s="52"/>
      <c r="AF51" s="52"/>
      <c r="AG51" s="52"/>
      <c r="AH51" s="52"/>
      <c r="AI51" s="52"/>
      <c r="AJ51" s="52">
        <v>2</v>
      </c>
      <c r="AK51" s="52">
        <v>0</v>
      </c>
      <c r="AL51" s="52">
        <v>4</v>
      </c>
      <c r="AM51" s="675">
        <v>13651128</v>
      </c>
      <c r="AN51" s="52"/>
      <c r="AO51" s="52"/>
      <c r="AP51" s="52"/>
      <c r="AQ51" s="52"/>
      <c r="AR51" s="52"/>
      <c r="AS51" s="52"/>
    </row>
    <row r="52" spans="1:45" ht="43.5" x14ac:dyDescent="0.25">
      <c r="A52" s="52" t="s">
        <v>6146</v>
      </c>
      <c r="B52" s="52" t="s">
        <v>551</v>
      </c>
      <c r="C52" s="52" t="s">
        <v>675</v>
      </c>
      <c r="D52" s="52" t="s">
        <v>16</v>
      </c>
      <c r="E52" s="675">
        <v>1085268121</v>
      </c>
      <c r="F52" s="52">
        <v>4</v>
      </c>
      <c r="G52" s="659" t="s">
        <v>552</v>
      </c>
      <c r="H52" s="52">
        <v>1</v>
      </c>
      <c r="I52" s="659" t="s">
        <v>6147</v>
      </c>
      <c r="J52" s="52">
        <v>1</v>
      </c>
      <c r="K52" s="51" t="s">
        <v>6087</v>
      </c>
      <c r="L52" s="661">
        <v>44942</v>
      </c>
      <c r="M52" s="661">
        <v>45058</v>
      </c>
      <c r="N52" s="692" t="s">
        <v>713</v>
      </c>
      <c r="O52" s="692">
        <v>87711882</v>
      </c>
      <c r="P52" s="52" t="s">
        <v>677</v>
      </c>
      <c r="Q52" s="661">
        <v>44938</v>
      </c>
      <c r="R52" s="52" t="s">
        <v>572</v>
      </c>
      <c r="S52" s="661">
        <v>44942</v>
      </c>
      <c r="T52" s="661">
        <v>44964</v>
      </c>
      <c r="U52" s="52" t="s">
        <v>2175</v>
      </c>
      <c r="V52" s="52" t="s">
        <v>5527</v>
      </c>
      <c r="W52" s="52" t="s">
        <v>6130</v>
      </c>
      <c r="X52" s="52" t="s">
        <v>6088</v>
      </c>
      <c r="Y52" s="52"/>
      <c r="Z52" s="661">
        <v>44938</v>
      </c>
      <c r="AA52" s="52"/>
      <c r="AB52" s="52" t="s">
        <v>5911</v>
      </c>
      <c r="AC52" s="52" t="s">
        <v>6090</v>
      </c>
      <c r="AD52" s="661">
        <v>45089</v>
      </c>
      <c r="AE52" s="52"/>
      <c r="AF52" s="52"/>
      <c r="AG52" s="52"/>
      <c r="AH52" s="52"/>
      <c r="AI52" s="52"/>
      <c r="AJ52" s="52">
        <v>2</v>
      </c>
      <c r="AK52" s="52">
        <v>0</v>
      </c>
      <c r="AL52" s="52">
        <v>4</v>
      </c>
      <c r="AM52" s="675" t="s">
        <v>6091</v>
      </c>
      <c r="AN52" s="52"/>
      <c r="AO52" s="52"/>
      <c r="AP52" s="52"/>
      <c r="AQ52" s="52"/>
      <c r="AR52" s="52"/>
      <c r="AS52" s="52"/>
    </row>
    <row r="53" spans="1:45" ht="29.25" x14ac:dyDescent="0.25">
      <c r="A53" s="52" t="s">
        <v>6148</v>
      </c>
      <c r="B53" s="52" t="s">
        <v>551</v>
      </c>
      <c r="C53" s="52" t="s">
        <v>6149</v>
      </c>
      <c r="D53" s="52" t="s">
        <v>16</v>
      </c>
      <c r="E53" s="675">
        <v>1085282441</v>
      </c>
      <c r="F53" s="52">
        <v>4</v>
      </c>
      <c r="G53" s="659" t="s">
        <v>552</v>
      </c>
      <c r="H53" s="52">
        <v>1</v>
      </c>
      <c r="I53" s="659" t="s">
        <v>6150</v>
      </c>
      <c r="J53" s="52">
        <v>1</v>
      </c>
      <c r="K53" s="51" t="s">
        <v>6087</v>
      </c>
      <c r="L53" s="661">
        <v>44943</v>
      </c>
      <c r="M53" s="661">
        <v>45059</v>
      </c>
      <c r="N53" s="692" t="s">
        <v>3185</v>
      </c>
      <c r="O53" s="692">
        <v>87066020</v>
      </c>
      <c r="P53" s="52" t="s">
        <v>2955</v>
      </c>
      <c r="Q53" s="661">
        <v>44939</v>
      </c>
      <c r="R53" s="52" t="s">
        <v>6144</v>
      </c>
      <c r="S53" s="661">
        <v>44943</v>
      </c>
      <c r="T53" s="661">
        <v>44964</v>
      </c>
      <c r="U53" s="52" t="s">
        <v>2175</v>
      </c>
      <c r="V53" s="52" t="s">
        <v>4827</v>
      </c>
      <c r="W53" s="52" t="s">
        <v>6096</v>
      </c>
      <c r="X53" s="52" t="s">
        <v>6151</v>
      </c>
      <c r="Y53" s="52"/>
      <c r="Z53" s="661">
        <v>44939</v>
      </c>
      <c r="AA53" s="52"/>
      <c r="AB53" s="52" t="s">
        <v>5911</v>
      </c>
      <c r="AC53" s="52" t="s">
        <v>6090</v>
      </c>
      <c r="AD53" s="661">
        <v>45094</v>
      </c>
      <c r="AE53" s="52"/>
      <c r="AF53" s="52"/>
      <c r="AG53" s="52"/>
      <c r="AH53" s="52"/>
      <c r="AI53" s="52"/>
      <c r="AJ53" s="52">
        <v>2</v>
      </c>
      <c r="AK53" s="52">
        <v>0</v>
      </c>
      <c r="AL53" s="52">
        <v>4</v>
      </c>
      <c r="AM53" s="675" t="s">
        <v>6091</v>
      </c>
      <c r="AN53" s="52"/>
      <c r="AO53" s="52"/>
      <c r="AP53" s="52"/>
      <c r="AQ53" s="52"/>
      <c r="AR53" s="52"/>
      <c r="AS53" s="52"/>
    </row>
    <row r="54" spans="1:45" ht="29.25" x14ac:dyDescent="0.25">
      <c r="A54" s="52" t="s">
        <v>6152</v>
      </c>
      <c r="B54" s="52" t="s">
        <v>551</v>
      </c>
      <c r="C54" s="52" t="s">
        <v>6153</v>
      </c>
      <c r="D54" s="52" t="s">
        <v>16</v>
      </c>
      <c r="E54" s="675">
        <v>1085275968</v>
      </c>
      <c r="F54" s="52">
        <v>4</v>
      </c>
      <c r="G54" s="659" t="s">
        <v>552</v>
      </c>
      <c r="H54" s="52">
        <v>1</v>
      </c>
      <c r="I54" s="673" t="s">
        <v>6154</v>
      </c>
      <c r="J54" s="682">
        <v>1</v>
      </c>
      <c r="K54" s="682" t="s">
        <v>6087</v>
      </c>
      <c r="L54" s="661">
        <v>44943</v>
      </c>
      <c r="M54" s="661">
        <v>45059</v>
      </c>
      <c r="N54" s="692" t="s">
        <v>3185</v>
      </c>
      <c r="O54" s="692">
        <v>87066020</v>
      </c>
      <c r="P54" s="52" t="s">
        <v>5634</v>
      </c>
      <c r="Q54" s="661">
        <v>44939</v>
      </c>
      <c r="R54" s="52" t="s">
        <v>5601</v>
      </c>
      <c r="S54" s="661">
        <v>44944</v>
      </c>
      <c r="T54" s="661">
        <v>44963</v>
      </c>
      <c r="U54" s="52" t="s">
        <v>2175</v>
      </c>
      <c r="V54" s="52" t="s">
        <v>4827</v>
      </c>
      <c r="W54" s="52" t="s">
        <v>6155</v>
      </c>
      <c r="X54" s="52" t="s">
        <v>6156</v>
      </c>
      <c r="Y54" s="52"/>
      <c r="Z54" s="661">
        <v>44939</v>
      </c>
      <c r="AA54" s="52"/>
      <c r="AB54" s="52"/>
      <c r="AC54" s="52"/>
      <c r="AD54" s="52"/>
      <c r="AE54" s="52"/>
      <c r="AF54" s="52"/>
      <c r="AG54" s="52"/>
      <c r="AH54" s="52"/>
      <c r="AI54" s="52"/>
      <c r="AJ54" s="52">
        <v>2</v>
      </c>
      <c r="AK54" s="52">
        <v>0</v>
      </c>
      <c r="AL54" s="52">
        <v>4</v>
      </c>
      <c r="AM54" s="675">
        <v>13651128</v>
      </c>
      <c r="AN54" s="52"/>
      <c r="AO54" s="52"/>
      <c r="AP54" s="52"/>
      <c r="AQ54" s="52"/>
      <c r="AR54" s="52"/>
      <c r="AS54" s="52"/>
    </row>
    <row r="55" spans="1:45" ht="29.25" x14ac:dyDescent="0.25">
      <c r="A55" s="52" t="s">
        <v>6157</v>
      </c>
      <c r="B55" s="52" t="s">
        <v>551</v>
      </c>
      <c r="C55" s="52" t="s">
        <v>6158</v>
      </c>
      <c r="D55" s="52" t="s">
        <v>16</v>
      </c>
      <c r="E55" s="675">
        <v>12747250</v>
      </c>
      <c r="F55" s="52">
        <v>5</v>
      </c>
      <c r="G55" s="659" t="s">
        <v>552</v>
      </c>
      <c r="H55" s="52">
        <v>1</v>
      </c>
      <c r="I55" s="659" t="s">
        <v>6159</v>
      </c>
      <c r="J55" s="52">
        <v>1</v>
      </c>
      <c r="K55" s="51" t="s">
        <v>6087</v>
      </c>
      <c r="L55" s="661">
        <v>44943</v>
      </c>
      <c r="M55" s="661">
        <v>45062</v>
      </c>
      <c r="N55" s="692" t="s">
        <v>3185</v>
      </c>
      <c r="O55" s="692">
        <v>87066020</v>
      </c>
      <c r="P55" s="52" t="s">
        <v>6160</v>
      </c>
      <c r="Q55" s="661">
        <v>44942</v>
      </c>
      <c r="R55" s="52" t="s">
        <v>5601</v>
      </c>
      <c r="S55" s="661">
        <v>44945</v>
      </c>
      <c r="T55" s="661">
        <v>44963</v>
      </c>
      <c r="U55" s="52" t="s">
        <v>2175</v>
      </c>
      <c r="V55" s="52" t="s">
        <v>4827</v>
      </c>
      <c r="W55" s="52" t="s">
        <v>6089</v>
      </c>
      <c r="X55" s="52" t="s">
        <v>6161</v>
      </c>
      <c r="Y55" s="52"/>
      <c r="Z55" s="661">
        <v>44942</v>
      </c>
      <c r="AA55" s="52"/>
      <c r="AB55" s="52" t="s">
        <v>5911</v>
      </c>
      <c r="AC55" s="52" t="s">
        <v>6090</v>
      </c>
      <c r="AD55" s="661">
        <v>45093</v>
      </c>
      <c r="AE55" s="52"/>
      <c r="AF55" s="52"/>
      <c r="AG55" s="52"/>
      <c r="AH55" s="52"/>
      <c r="AI55" s="52"/>
      <c r="AJ55" s="52">
        <v>2</v>
      </c>
      <c r="AK55" s="52">
        <v>0</v>
      </c>
      <c r="AL55" s="52">
        <v>4</v>
      </c>
      <c r="AM55" s="675" t="s">
        <v>6091</v>
      </c>
      <c r="AN55" s="52"/>
      <c r="AO55" s="52"/>
      <c r="AP55" s="52"/>
      <c r="AQ55" s="52"/>
      <c r="AR55" s="52"/>
      <c r="AS55" s="52"/>
    </row>
    <row r="56" spans="1:45" ht="29.25" x14ac:dyDescent="0.25">
      <c r="A56" s="52" t="s">
        <v>6162</v>
      </c>
      <c r="B56" s="52" t="s">
        <v>551</v>
      </c>
      <c r="C56" s="52" t="s">
        <v>6163</v>
      </c>
      <c r="D56" s="52" t="s">
        <v>16</v>
      </c>
      <c r="E56" s="675">
        <v>37081336</v>
      </c>
      <c r="F56" s="52">
        <v>0</v>
      </c>
      <c r="G56" s="659" t="s">
        <v>552</v>
      </c>
      <c r="H56" s="52">
        <v>1</v>
      </c>
      <c r="I56" s="659" t="s">
        <v>6164</v>
      </c>
      <c r="J56" s="52">
        <v>1</v>
      </c>
      <c r="K56" s="51" t="s">
        <v>6087</v>
      </c>
      <c r="L56" s="661">
        <v>44944</v>
      </c>
      <c r="M56" s="661">
        <v>45064</v>
      </c>
      <c r="N56" s="692" t="s">
        <v>545</v>
      </c>
      <c r="O56" s="692">
        <v>19478798</v>
      </c>
      <c r="P56" s="52" t="s">
        <v>6165</v>
      </c>
      <c r="Q56" s="661">
        <v>44942</v>
      </c>
      <c r="R56" s="52" t="s">
        <v>5601</v>
      </c>
      <c r="S56" s="661">
        <v>44945</v>
      </c>
      <c r="T56" s="661">
        <v>44964</v>
      </c>
      <c r="U56" s="52" t="s">
        <v>2175</v>
      </c>
      <c r="V56" s="52" t="s">
        <v>4827</v>
      </c>
      <c r="W56" s="52" t="s">
        <v>6166</v>
      </c>
      <c r="X56" s="52" t="s">
        <v>6167</v>
      </c>
      <c r="Y56" s="52"/>
      <c r="Z56" s="661">
        <v>44942</v>
      </c>
      <c r="AA56" s="52"/>
      <c r="AB56" s="52" t="s">
        <v>5911</v>
      </c>
      <c r="AC56" s="52" t="s">
        <v>6090</v>
      </c>
      <c r="AD56" s="662">
        <v>45064</v>
      </c>
      <c r="AE56" s="52"/>
      <c r="AF56" s="52"/>
      <c r="AG56" s="52"/>
      <c r="AH56" s="52"/>
      <c r="AI56" s="52"/>
      <c r="AJ56" s="52">
        <v>2</v>
      </c>
      <c r="AK56" s="52">
        <v>0</v>
      </c>
      <c r="AL56" s="52">
        <v>4</v>
      </c>
      <c r="AM56" s="675" t="s">
        <v>6091</v>
      </c>
      <c r="AN56" s="52"/>
      <c r="AO56" s="52"/>
      <c r="AP56" s="52"/>
      <c r="AQ56" s="52"/>
      <c r="AR56" s="52"/>
      <c r="AS56" s="52"/>
    </row>
    <row r="57" spans="1:45" ht="29.25" x14ac:dyDescent="0.25">
      <c r="A57" s="52" t="s">
        <v>6168</v>
      </c>
      <c r="B57" s="52" t="s">
        <v>1186</v>
      </c>
      <c r="C57" s="52" t="s">
        <v>4504</v>
      </c>
      <c r="D57" s="52" t="s">
        <v>19</v>
      </c>
      <c r="E57" s="659">
        <v>817004260</v>
      </c>
      <c r="F57" s="694">
        <v>0</v>
      </c>
      <c r="G57" s="673" t="s">
        <v>723</v>
      </c>
      <c r="H57" s="694">
        <v>2</v>
      </c>
      <c r="I57" s="659" t="s">
        <v>4447</v>
      </c>
      <c r="J57" s="51">
        <v>3</v>
      </c>
      <c r="K57" s="51" t="s">
        <v>6169</v>
      </c>
      <c r="L57" s="661">
        <v>44945</v>
      </c>
      <c r="M57" s="661">
        <v>45107</v>
      </c>
      <c r="N57" s="692" t="s">
        <v>300</v>
      </c>
      <c r="O57" s="692">
        <v>30732589</v>
      </c>
      <c r="P57" s="52" t="s">
        <v>2983</v>
      </c>
      <c r="Q57" s="661">
        <v>44945</v>
      </c>
      <c r="R57" s="52" t="s">
        <v>4885</v>
      </c>
      <c r="S57" s="661">
        <v>44950</v>
      </c>
      <c r="T57" s="661">
        <v>44964</v>
      </c>
      <c r="U57" s="52" t="s">
        <v>2175</v>
      </c>
      <c r="V57" s="52" t="s">
        <v>5891</v>
      </c>
      <c r="W57" s="52" t="s">
        <v>6115</v>
      </c>
      <c r="X57" s="52" t="s">
        <v>6170</v>
      </c>
      <c r="Y57" s="52"/>
      <c r="Z57" s="661">
        <v>44945</v>
      </c>
      <c r="AA57" s="52"/>
      <c r="AB57" s="52"/>
      <c r="AC57" s="52"/>
      <c r="AD57" s="52"/>
      <c r="AE57" s="52"/>
      <c r="AF57" s="52"/>
      <c r="AG57" s="52"/>
      <c r="AH57" s="52"/>
      <c r="AI57" s="52"/>
      <c r="AJ57" s="52">
        <v>2</v>
      </c>
      <c r="AK57" s="52">
        <v>0</v>
      </c>
      <c r="AL57" s="52">
        <v>3</v>
      </c>
      <c r="AM57" s="659" t="s">
        <v>6169</v>
      </c>
      <c r="AN57" s="52"/>
      <c r="AO57" s="52"/>
      <c r="AP57" s="52"/>
      <c r="AQ57" s="52"/>
      <c r="AR57" s="52"/>
      <c r="AS57" s="52"/>
    </row>
    <row r="58" spans="1:45" ht="43.5" x14ac:dyDescent="0.25">
      <c r="A58" s="52" t="s">
        <v>6171</v>
      </c>
      <c r="B58" s="52" t="s">
        <v>1186</v>
      </c>
      <c r="C58" s="52" t="s">
        <v>3788</v>
      </c>
      <c r="D58" s="52" t="s">
        <v>19</v>
      </c>
      <c r="E58" s="659">
        <v>900580962</v>
      </c>
      <c r="F58" s="52">
        <v>2</v>
      </c>
      <c r="G58" s="659" t="s">
        <v>723</v>
      </c>
      <c r="H58" s="52">
        <v>2</v>
      </c>
      <c r="I58" s="659" t="s">
        <v>4447</v>
      </c>
      <c r="J58" s="52">
        <v>3</v>
      </c>
      <c r="K58" s="51" t="s">
        <v>6172</v>
      </c>
      <c r="L58" s="661">
        <v>44945</v>
      </c>
      <c r="M58" s="661">
        <v>45107</v>
      </c>
      <c r="N58" s="692" t="s">
        <v>300</v>
      </c>
      <c r="O58" s="692">
        <v>30732589</v>
      </c>
      <c r="P58" s="52" t="s">
        <v>3789</v>
      </c>
      <c r="Q58" s="661">
        <v>44945</v>
      </c>
      <c r="R58" s="52" t="s">
        <v>572</v>
      </c>
      <c r="S58" s="661">
        <v>44950</v>
      </c>
      <c r="T58" s="661">
        <v>44964</v>
      </c>
      <c r="U58" s="52" t="s">
        <v>2175</v>
      </c>
      <c r="V58" s="52" t="s">
        <v>5891</v>
      </c>
      <c r="W58" s="52" t="s">
        <v>6115</v>
      </c>
      <c r="X58" s="52" t="s">
        <v>6173</v>
      </c>
      <c r="Y58" s="52"/>
      <c r="Z58" s="661">
        <v>44944</v>
      </c>
      <c r="AA58" s="52"/>
      <c r="AB58" s="52" t="s">
        <v>6174</v>
      </c>
      <c r="AC58" s="661">
        <v>44970</v>
      </c>
      <c r="AD58" s="52"/>
      <c r="AE58" s="52"/>
      <c r="AF58" s="52"/>
      <c r="AG58" s="52"/>
      <c r="AH58" s="52"/>
      <c r="AI58" s="52"/>
      <c r="AJ58" s="52">
        <v>2</v>
      </c>
      <c r="AK58" s="52">
        <v>0</v>
      </c>
      <c r="AL58" s="52">
        <v>3</v>
      </c>
      <c r="AM58" s="659" t="s">
        <v>6172</v>
      </c>
      <c r="AN58" s="52"/>
      <c r="AO58" s="52"/>
      <c r="AP58" s="52"/>
      <c r="AQ58" s="52"/>
      <c r="AR58" s="52"/>
      <c r="AS58" s="52"/>
    </row>
    <row r="59" spans="1:45" ht="43.5" x14ac:dyDescent="0.25">
      <c r="A59" s="52" t="s">
        <v>6175</v>
      </c>
      <c r="B59" s="52" t="s">
        <v>1186</v>
      </c>
      <c r="C59" s="52" t="s">
        <v>6176</v>
      </c>
      <c r="D59" s="52" t="s">
        <v>19</v>
      </c>
      <c r="E59" s="692">
        <v>804016084</v>
      </c>
      <c r="F59" s="52">
        <v>5</v>
      </c>
      <c r="G59" s="659" t="s">
        <v>723</v>
      </c>
      <c r="H59" s="52">
        <v>2</v>
      </c>
      <c r="I59" s="659" t="s">
        <v>4441</v>
      </c>
      <c r="J59" s="52">
        <v>3</v>
      </c>
      <c r="K59" s="51" t="s">
        <v>6177</v>
      </c>
      <c r="L59" s="661">
        <v>44946</v>
      </c>
      <c r="M59" s="661">
        <v>45107</v>
      </c>
      <c r="N59" s="692" t="s">
        <v>300</v>
      </c>
      <c r="O59" s="692">
        <v>30732589</v>
      </c>
      <c r="P59" s="52" t="s">
        <v>3121</v>
      </c>
      <c r="Q59" s="661">
        <v>44945</v>
      </c>
      <c r="R59" s="52" t="s">
        <v>572</v>
      </c>
      <c r="S59" s="661">
        <v>44950</v>
      </c>
      <c r="T59" s="661">
        <v>44964</v>
      </c>
      <c r="U59" s="52" t="s">
        <v>2175</v>
      </c>
      <c r="V59" s="52" t="s">
        <v>5891</v>
      </c>
      <c r="W59" s="52" t="s">
        <v>6115</v>
      </c>
      <c r="X59" s="52" t="s">
        <v>6178</v>
      </c>
      <c r="Y59" s="52"/>
      <c r="Z59" s="661">
        <v>44945</v>
      </c>
      <c r="AA59" s="52"/>
      <c r="AB59" s="52" t="s">
        <v>6174</v>
      </c>
      <c r="AC59" s="52"/>
      <c r="AD59" s="52"/>
      <c r="AE59" s="52"/>
      <c r="AF59" s="52"/>
      <c r="AG59" s="52"/>
      <c r="AH59" s="52"/>
      <c r="AI59" s="52"/>
      <c r="AJ59" s="52">
        <v>2</v>
      </c>
      <c r="AK59" s="52">
        <v>0</v>
      </c>
      <c r="AL59" s="52">
        <v>3</v>
      </c>
      <c r="AM59" s="659" t="s">
        <v>6177</v>
      </c>
      <c r="AN59" s="52"/>
      <c r="AO59" s="52"/>
      <c r="AP59" s="52"/>
      <c r="AQ59" s="52"/>
      <c r="AR59" s="52"/>
      <c r="AS59" s="52"/>
    </row>
    <row r="60" spans="1:45" ht="29.25" x14ac:dyDescent="0.25">
      <c r="A60" s="52" t="s">
        <v>6179</v>
      </c>
      <c r="B60" s="52" t="s">
        <v>551</v>
      </c>
      <c r="C60" s="52" t="s">
        <v>2375</v>
      </c>
      <c r="D60" s="52" t="s">
        <v>16</v>
      </c>
      <c r="E60" s="675">
        <v>1085330361</v>
      </c>
      <c r="F60" s="52">
        <v>1</v>
      </c>
      <c r="G60" s="659" t="s">
        <v>552</v>
      </c>
      <c r="H60" s="52">
        <v>1</v>
      </c>
      <c r="I60" s="659" t="s">
        <v>4346</v>
      </c>
      <c r="J60" s="52">
        <v>1</v>
      </c>
      <c r="K60" s="51" t="s">
        <v>6180</v>
      </c>
      <c r="L60" s="661">
        <v>44947</v>
      </c>
      <c r="M60" s="661">
        <v>45065</v>
      </c>
      <c r="N60" s="692" t="s">
        <v>2079</v>
      </c>
      <c r="O60" s="692">
        <v>98391578</v>
      </c>
      <c r="P60" s="52" t="s">
        <v>4161</v>
      </c>
      <c r="Q60" s="661">
        <v>44945</v>
      </c>
      <c r="R60" s="52" t="s">
        <v>572</v>
      </c>
      <c r="S60" s="661">
        <v>44950</v>
      </c>
      <c r="T60" s="661">
        <v>44964</v>
      </c>
      <c r="U60" s="52" t="s">
        <v>2175</v>
      </c>
      <c r="V60" s="52" t="s">
        <v>4827</v>
      </c>
      <c r="W60" s="52" t="s">
        <v>6156</v>
      </c>
      <c r="X60" s="52" t="s">
        <v>6181</v>
      </c>
      <c r="Y60" s="52"/>
      <c r="Z60" s="661">
        <v>44945</v>
      </c>
      <c r="AA60" s="52"/>
      <c r="AB60" s="52"/>
      <c r="AC60" s="52"/>
      <c r="AD60" s="52"/>
      <c r="AE60" s="52"/>
      <c r="AF60" s="52"/>
      <c r="AG60" s="52"/>
      <c r="AH60" s="52"/>
      <c r="AI60" s="52"/>
      <c r="AJ60" s="52">
        <v>2</v>
      </c>
      <c r="AK60" s="52">
        <v>0</v>
      </c>
      <c r="AL60" s="52">
        <v>3</v>
      </c>
      <c r="AM60" s="675">
        <v>6433692</v>
      </c>
      <c r="AN60" s="52"/>
      <c r="AO60" s="52"/>
      <c r="AP60" s="52"/>
      <c r="AQ60" s="52"/>
      <c r="AR60" s="52"/>
      <c r="AS60" s="52"/>
    </row>
    <row r="61" spans="1:45" ht="43.5" x14ac:dyDescent="0.25">
      <c r="A61" s="52" t="s">
        <v>6182</v>
      </c>
      <c r="B61" s="52" t="s">
        <v>551</v>
      </c>
      <c r="C61" s="52" t="s">
        <v>4370</v>
      </c>
      <c r="D61" s="52" t="s">
        <v>16</v>
      </c>
      <c r="E61" s="675">
        <v>1018443747</v>
      </c>
      <c r="F61" s="52">
        <v>0</v>
      </c>
      <c r="G61" s="659" t="s">
        <v>552</v>
      </c>
      <c r="H61" s="52">
        <v>1</v>
      </c>
      <c r="I61" s="659" t="s">
        <v>4996</v>
      </c>
      <c r="J61" s="52">
        <v>1</v>
      </c>
      <c r="K61" s="51" t="s">
        <v>6087</v>
      </c>
      <c r="L61" s="661">
        <v>44947</v>
      </c>
      <c r="M61" s="661">
        <v>45065</v>
      </c>
      <c r="N61" s="692" t="s">
        <v>2079</v>
      </c>
      <c r="O61" s="692">
        <v>98391578</v>
      </c>
      <c r="P61" s="52" t="s">
        <v>4374</v>
      </c>
      <c r="Q61" s="661">
        <v>44945</v>
      </c>
      <c r="R61" s="52" t="s">
        <v>5601</v>
      </c>
      <c r="S61" s="661">
        <v>44950</v>
      </c>
      <c r="T61" s="661">
        <v>44964</v>
      </c>
      <c r="U61" s="52" t="s">
        <v>2175</v>
      </c>
      <c r="V61" s="52" t="s">
        <v>4827</v>
      </c>
      <c r="W61" s="52" t="s">
        <v>6183</v>
      </c>
      <c r="X61" s="52" t="s">
        <v>6184</v>
      </c>
      <c r="Y61" s="52"/>
      <c r="Z61" s="661">
        <v>44945</v>
      </c>
      <c r="AA61" s="52"/>
      <c r="AB61" s="52"/>
      <c r="AC61" s="52"/>
      <c r="AD61" s="52"/>
      <c r="AE61" s="52"/>
      <c r="AF61" s="52"/>
      <c r="AG61" s="52"/>
      <c r="AH61" s="52"/>
      <c r="AI61" s="52"/>
      <c r="AJ61" s="52">
        <v>2</v>
      </c>
      <c r="AK61" s="52">
        <v>0</v>
      </c>
      <c r="AL61" s="52">
        <v>3</v>
      </c>
      <c r="AM61" s="675">
        <v>13651128</v>
      </c>
      <c r="AN61" s="52"/>
      <c r="AO61" s="52"/>
      <c r="AP61" s="52"/>
      <c r="AQ61" s="52"/>
      <c r="AR61" s="52"/>
      <c r="AS61" s="52"/>
    </row>
    <row r="62" spans="1:45" ht="43.5" x14ac:dyDescent="0.25">
      <c r="A62" s="121" t="s">
        <v>6185</v>
      </c>
      <c r="B62" s="121" t="s">
        <v>721</v>
      </c>
      <c r="C62" s="121" t="s">
        <v>3718</v>
      </c>
      <c r="D62" s="121" t="s">
        <v>19</v>
      </c>
      <c r="E62" s="671">
        <v>828002423</v>
      </c>
      <c r="F62" s="121">
        <v>5</v>
      </c>
      <c r="G62" s="671" t="s">
        <v>723</v>
      </c>
      <c r="H62" s="121">
        <v>2</v>
      </c>
      <c r="I62" s="121" t="s">
        <v>6186</v>
      </c>
      <c r="J62" s="121">
        <v>3</v>
      </c>
      <c r="K62" s="120" t="s">
        <v>6187</v>
      </c>
      <c r="L62" s="680">
        <v>44947</v>
      </c>
      <c r="M62" s="680">
        <v>45107</v>
      </c>
      <c r="N62" s="121" t="s">
        <v>300</v>
      </c>
      <c r="O62" s="13">
        <v>30732589</v>
      </c>
      <c r="P62" s="121" t="s">
        <v>833</v>
      </c>
      <c r="Q62" s="680">
        <v>44946</v>
      </c>
      <c r="R62" s="121" t="s">
        <v>5601</v>
      </c>
      <c r="S62" s="680">
        <v>44950</v>
      </c>
      <c r="T62" s="680">
        <v>44964</v>
      </c>
      <c r="U62" s="121" t="s">
        <v>2175</v>
      </c>
      <c r="V62" s="121" t="s">
        <v>5891</v>
      </c>
      <c r="W62" s="121" t="s">
        <v>6115</v>
      </c>
      <c r="X62" s="121" t="s">
        <v>6188</v>
      </c>
      <c r="Y62" s="121"/>
      <c r="Z62" s="680">
        <v>44945</v>
      </c>
      <c r="AA62" s="121"/>
      <c r="AB62" s="52" t="s">
        <v>6174</v>
      </c>
      <c r="AC62" s="680">
        <v>44966</v>
      </c>
      <c r="AD62" s="121"/>
      <c r="AE62" s="121"/>
      <c r="AF62" s="121"/>
      <c r="AG62" s="121"/>
      <c r="AH62" s="121"/>
      <c r="AI62" s="121"/>
      <c r="AJ62" s="121">
        <v>2</v>
      </c>
      <c r="AK62" s="121">
        <v>0</v>
      </c>
      <c r="AL62" s="121">
        <v>3</v>
      </c>
      <c r="AM62" s="671" t="s">
        <v>6189</v>
      </c>
      <c r="AN62" s="52"/>
      <c r="AO62" s="52"/>
      <c r="AP62" s="52"/>
      <c r="AQ62" s="52"/>
      <c r="AR62" s="52"/>
      <c r="AS62" s="52"/>
    </row>
    <row r="63" spans="1:45" ht="43.5" x14ac:dyDescent="0.25">
      <c r="A63" s="52" t="s">
        <v>6190</v>
      </c>
      <c r="B63" s="52" t="s">
        <v>721</v>
      </c>
      <c r="C63" s="52" t="s">
        <v>6191</v>
      </c>
      <c r="D63" s="52" t="s">
        <v>19</v>
      </c>
      <c r="E63" s="659">
        <v>901429936</v>
      </c>
      <c r="F63" s="52">
        <v>1</v>
      </c>
      <c r="G63" s="659" t="s">
        <v>723</v>
      </c>
      <c r="H63" s="52">
        <v>2</v>
      </c>
      <c r="I63" s="659" t="s">
        <v>6192</v>
      </c>
      <c r="J63" s="52">
        <v>3</v>
      </c>
      <c r="K63" s="51" t="s">
        <v>6193</v>
      </c>
      <c r="L63" s="661">
        <v>44950</v>
      </c>
      <c r="M63" s="661">
        <v>45107</v>
      </c>
      <c r="N63" s="692" t="s">
        <v>300</v>
      </c>
      <c r="O63" s="692">
        <v>30732589</v>
      </c>
      <c r="P63" s="52" t="s">
        <v>6194</v>
      </c>
      <c r="Q63" s="661">
        <v>44946</v>
      </c>
      <c r="R63" s="52" t="s">
        <v>5601</v>
      </c>
      <c r="S63" s="661">
        <v>44951</v>
      </c>
      <c r="T63" s="661">
        <v>44964</v>
      </c>
      <c r="U63" s="52" t="s">
        <v>2175</v>
      </c>
      <c r="V63" s="52" t="s">
        <v>5891</v>
      </c>
      <c r="W63" s="52" t="s">
        <v>6115</v>
      </c>
      <c r="X63" s="52" t="s">
        <v>6195</v>
      </c>
      <c r="Y63" s="52"/>
      <c r="Z63" s="661">
        <v>44946</v>
      </c>
      <c r="AA63" s="52"/>
      <c r="AB63" s="52" t="s">
        <v>6174</v>
      </c>
      <c r="AC63" s="661">
        <v>44977</v>
      </c>
      <c r="AD63" s="52"/>
      <c r="AE63" s="52"/>
      <c r="AF63" s="52"/>
      <c r="AG63" s="52"/>
      <c r="AH63" s="52"/>
      <c r="AI63" s="52"/>
      <c r="AJ63" s="52">
        <v>2</v>
      </c>
      <c r="AK63" s="52">
        <v>0</v>
      </c>
      <c r="AL63" s="52">
        <v>3</v>
      </c>
      <c r="AM63" s="659" t="s">
        <v>6193</v>
      </c>
      <c r="AN63" s="52"/>
      <c r="AO63" s="52"/>
      <c r="AP63" s="52"/>
      <c r="AQ63" s="52"/>
      <c r="AR63" s="52"/>
      <c r="AS63" s="52"/>
    </row>
    <row r="64" spans="1:45" ht="29.25" x14ac:dyDescent="0.25">
      <c r="A64" s="52" t="s">
        <v>6196</v>
      </c>
      <c r="B64" s="52" t="s">
        <v>721</v>
      </c>
      <c r="C64" s="52" t="s">
        <v>3969</v>
      </c>
      <c r="D64" s="52" t="s">
        <v>19</v>
      </c>
      <c r="E64" s="692">
        <v>900331412</v>
      </c>
      <c r="F64" s="52">
        <v>6</v>
      </c>
      <c r="G64" s="659" t="s">
        <v>723</v>
      </c>
      <c r="H64" s="52">
        <v>2</v>
      </c>
      <c r="I64" s="659" t="s">
        <v>6197</v>
      </c>
      <c r="J64" s="52">
        <v>3</v>
      </c>
      <c r="K64" s="51" t="s">
        <v>6198</v>
      </c>
      <c r="L64" s="661">
        <v>44949</v>
      </c>
      <c r="M64" s="661">
        <v>45107</v>
      </c>
      <c r="N64" s="692" t="s">
        <v>300</v>
      </c>
      <c r="O64" s="692">
        <v>30732589</v>
      </c>
      <c r="P64" s="52" t="s">
        <v>2539</v>
      </c>
      <c r="Q64" s="661">
        <v>44949</v>
      </c>
      <c r="R64" s="52" t="s">
        <v>4885</v>
      </c>
      <c r="S64" s="661">
        <v>44951</v>
      </c>
      <c r="T64" s="661">
        <v>44964</v>
      </c>
      <c r="U64" s="52" t="s">
        <v>2175</v>
      </c>
      <c r="V64" s="52" t="s">
        <v>5891</v>
      </c>
      <c r="W64" s="52" t="s">
        <v>6115</v>
      </c>
      <c r="X64" s="52" t="s">
        <v>6199</v>
      </c>
      <c r="Y64" s="52"/>
      <c r="Z64" s="661">
        <v>44945</v>
      </c>
      <c r="AA64" s="52"/>
      <c r="AB64" s="52"/>
      <c r="AC64" s="52"/>
      <c r="AD64" s="52"/>
      <c r="AE64" s="52"/>
      <c r="AF64" s="52"/>
      <c r="AG64" s="52"/>
      <c r="AH64" s="52"/>
      <c r="AI64" s="52"/>
      <c r="AJ64" s="52">
        <v>2</v>
      </c>
      <c r="AK64" s="52">
        <v>0</v>
      </c>
      <c r="AL64" s="52">
        <v>4</v>
      </c>
      <c r="AM64" s="659" t="s">
        <v>6198</v>
      </c>
      <c r="AN64" s="52"/>
      <c r="AO64" s="52"/>
      <c r="AP64" s="52"/>
      <c r="AQ64" s="52"/>
      <c r="AR64" s="52"/>
      <c r="AS64" s="52"/>
    </row>
    <row r="65" spans="1:45" ht="29.25" x14ac:dyDescent="0.25">
      <c r="A65" s="52" t="s">
        <v>6200</v>
      </c>
      <c r="B65" s="52" t="s">
        <v>721</v>
      </c>
      <c r="C65" s="52" t="s">
        <v>6201</v>
      </c>
      <c r="D65" s="52" t="s">
        <v>19</v>
      </c>
      <c r="E65" s="692">
        <v>901196161</v>
      </c>
      <c r="F65" s="52">
        <v>7</v>
      </c>
      <c r="G65" s="659" t="s">
        <v>723</v>
      </c>
      <c r="H65" s="52">
        <v>2</v>
      </c>
      <c r="I65" s="659" t="s">
        <v>4441</v>
      </c>
      <c r="J65" s="52">
        <v>3</v>
      </c>
      <c r="K65" s="51" t="s">
        <v>6202</v>
      </c>
      <c r="L65" s="661">
        <v>44949</v>
      </c>
      <c r="M65" s="661">
        <v>45107</v>
      </c>
      <c r="N65" s="692" t="s">
        <v>300</v>
      </c>
      <c r="O65" s="692">
        <v>30732589</v>
      </c>
      <c r="P65" s="52" t="s">
        <v>6203</v>
      </c>
      <c r="Q65" s="661">
        <v>44949</v>
      </c>
      <c r="R65" s="52" t="s">
        <v>572</v>
      </c>
      <c r="S65" s="661">
        <v>44952</v>
      </c>
      <c r="T65" s="661">
        <v>44964</v>
      </c>
      <c r="U65" s="52" t="s">
        <v>2175</v>
      </c>
      <c r="V65" s="52" t="s">
        <v>5891</v>
      </c>
      <c r="W65" s="52" t="s">
        <v>6115</v>
      </c>
      <c r="X65" s="52" t="s">
        <v>6204</v>
      </c>
      <c r="Y65" s="52"/>
      <c r="Z65" s="661">
        <v>44945</v>
      </c>
      <c r="AA65" s="52"/>
      <c r="AB65" s="52"/>
      <c r="AC65" s="52"/>
      <c r="AD65" s="52"/>
      <c r="AE65" s="52"/>
      <c r="AF65" s="52"/>
      <c r="AG65" s="52"/>
      <c r="AH65" s="52"/>
      <c r="AI65" s="52"/>
      <c r="AJ65" s="52">
        <v>2</v>
      </c>
      <c r="AK65" s="52">
        <v>0</v>
      </c>
      <c r="AL65" s="52">
        <v>3</v>
      </c>
      <c r="AM65" s="659" t="s">
        <v>6202</v>
      </c>
      <c r="AN65" s="52"/>
      <c r="AO65" s="52"/>
      <c r="AP65" s="52"/>
      <c r="AQ65" s="52"/>
      <c r="AR65" s="52"/>
      <c r="AS65" s="52"/>
    </row>
    <row r="66" spans="1:45" ht="57.75" x14ac:dyDescent="0.25">
      <c r="A66" s="52" t="s">
        <v>6205</v>
      </c>
      <c r="B66" s="52" t="s">
        <v>721</v>
      </c>
      <c r="C66" s="52" t="s">
        <v>6093</v>
      </c>
      <c r="D66" s="52" t="s">
        <v>19</v>
      </c>
      <c r="E66" s="692">
        <v>901565478</v>
      </c>
      <c r="F66" s="52">
        <v>1</v>
      </c>
      <c r="G66" s="659" t="s">
        <v>723</v>
      </c>
      <c r="H66" s="52">
        <v>2</v>
      </c>
      <c r="I66" s="659" t="s">
        <v>5825</v>
      </c>
      <c r="J66" s="52">
        <v>3</v>
      </c>
      <c r="K66" s="51" t="s">
        <v>6206</v>
      </c>
      <c r="L66" s="661">
        <v>44950</v>
      </c>
      <c r="M66" s="661">
        <v>45107</v>
      </c>
      <c r="N66" s="692" t="s">
        <v>300</v>
      </c>
      <c r="O66" s="692">
        <v>30732589</v>
      </c>
      <c r="P66" s="52" t="s">
        <v>915</v>
      </c>
      <c r="Q66" s="661">
        <v>44949</v>
      </c>
      <c r="R66" s="52" t="s">
        <v>4885</v>
      </c>
      <c r="S66" s="661">
        <v>44951</v>
      </c>
      <c r="T66" s="661">
        <v>44964</v>
      </c>
      <c r="U66" s="52" t="s">
        <v>2175</v>
      </c>
      <c r="V66" s="52" t="s">
        <v>5891</v>
      </c>
      <c r="W66" s="52" t="s">
        <v>6115</v>
      </c>
      <c r="X66" s="52" t="s">
        <v>6207</v>
      </c>
      <c r="Y66" s="52"/>
      <c r="Z66" s="661">
        <v>44945</v>
      </c>
      <c r="AA66" s="52"/>
      <c r="AB66" s="52"/>
      <c r="AC66" s="52"/>
      <c r="AD66" s="52"/>
      <c r="AE66" s="52"/>
      <c r="AF66" s="52"/>
      <c r="AG66" s="52"/>
      <c r="AH66" s="52"/>
      <c r="AI66" s="52"/>
      <c r="AJ66" s="52">
        <v>2</v>
      </c>
      <c r="AK66" s="52">
        <v>0</v>
      </c>
      <c r="AL66" s="52">
        <v>3</v>
      </c>
      <c r="AM66" s="659" t="s">
        <v>6206</v>
      </c>
      <c r="AN66" s="52"/>
      <c r="AO66" s="52"/>
      <c r="AP66" s="52"/>
      <c r="AQ66" s="52"/>
      <c r="AR66" s="52"/>
      <c r="AS66" s="52"/>
    </row>
    <row r="67" spans="1:45" ht="29.25" x14ac:dyDescent="0.25">
      <c r="A67" s="52" t="s">
        <v>6208</v>
      </c>
      <c r="B67" s="52" t="s">
        <v>721</v>
      </c>
      <c r="C67" s="52" t="s">
        <v>6209</v>
      </c>
      <c r="D67" s="52" t="s">
        <v>19</v>
      </c>
      <c r="E67" s="692">
        <v>900501369</v>
      </c>
      <c r="F67" s="52">
        <v>7</v>
      </c>
      <c r="G67" s="659" t="s">
        <v>723</v>
      </c>
      <c r="H67" s="52">
        <v>2</v>
      </c>
      <c r="I67" s="659" t="s">
        <v>6210</v>
      </c>
      <c r="J67" s="52">
        <v>3</v>
      </c>
      <c r="K67" s="51" t="s">
        <v>6211</v>
      </c>
      <c r="L67" s="661">
        <v>44949</v>
      </c>
      <c r="M67" s="661">
        <v>44956</v>
      </c>
      <c r="N67" s="692" t="s">
        <v>300</v>
      </c>
      <c r="O67" s="692">
        <v>30732589</v>
      </c>
      <c r="P67" s="52" t="s">
        <v>4592</v>
      </c>
      <c r="Q67" s="661">
        <v>44949</v>
      </c>
      <c r="R67" s="52" t="s">
        <v>572</v>
      </c>
      <c r="S67" s="661">
        <v>44952</v>
      </c>
      <c r="T67" s="661">
        <v>44964</v>
      </c>
      <c r="U67" s="52" t="s">
        <v>2175</v>
      </c>
      <c r="V67" s="52" t="s">
        <v>5891</v>
      </c>
      <c r="W67" s="52" t="s">
        <v>6095</v>
      </c>
      <c r="X67" s="52" t="s">
        <v>6212</v>
      </c>
      <c r="Y67" s="52"/>
      <c r="Z67" s="661">
        <v>44930</v>
      </c>
      <c r="AA67" s="52"/>
      <c r="AB67" s="52"/>
      <c r="AC67" s="52"/>
      <c r="AD67" s="52"/>
      <c r="AE67" s="52"/>
      <c r="AF67" s="52"/>
      <c r="AG67" s="52"/>
      <c r="AH67" s="52"/>
      <c r="AI67" s="52"/>
      <c r="AJ67" s="52">
        <v>2</v>
      </c>
      <c r="AK67" s="52">
        <v>0</v>
      </c>
      <c r="AL67" s="691">
        <v>3</v>
      </c>
      <c r="AM67" s="659" t="s">
        <v>6211</v>
      </c>
      <c r="AN67" s="52"/>
      <c r="AO67" s="52"/>
      <c r="AP67" s="52"/>
      <c r="AQ67" s="52"/>
      <c r="AR67" s="52"/>
      <c r="AS67" s="52"/>
    </row>
    <row r="68" spans="1:45" ht="43.5" x14ac:dyDescent="0.25">
      <c r="A68" s="52" t="s">
        <v>6213</v>
      </c>
      <c r="B68" s="52" t="s">
        <v>551</v>
      </c>
      <c r="C68" s="673" t="s">
        <v>6214</v>
      </c>
      <c r="D68" s="52" t="s">
        <v>19</v>
      </c>
      <c r="E68" s="692">
        <v>901552192</v>
      </c>
      <c r="F68" s="52">
        <v>2</v>
      </c>
      <c r="G68" s="659" t="s">
        <v>552</v>
      </c>
      <c r="H68" s="52">
        <v>2</v>
      </c>
      <c r="I68" s="659" t="s">
        <v>6215</v>
      </c>
      <c r="J68" s="52">
        <v>1</v>
      </c>
      <c r="K68" s="51" t="s">
        <v>6216</v>
      </c>
      <c r="L68" s="688">
        <v>44951</v>
      </c>
      <c r="M68" s="661">
        <v>45138</v>
      </c>
      <c r="N68" s="692" t="s">
        <v>200</v>
      </c>
      <c r="O68" s="692">
        <v>12751145</v>
      </c>
      <c r="P68" s="52" t="s">
        <v>6217</v>
      </c>
      <c r="Q68" s="661">
        <v>44949</v>
      </c>
      <c r="R68" s="52" t="s">
        <v>6218</v>
      </c>
      <c r="S68" s="661">
        <v>44960</v>
      </c>
      <c r="T68" s="661">
        <v>44963</v>
      </c>
      <c r="U68" s="52" t="s">
        <v>2175</v>
      </c>
      <c r="V68" s="52" t="s">
        <v>5527</v>
      </c>
      <c r="W68" s="52" t="s">
        <v>6219</v>
      </c>
      <c r="X68" s="52" t="s">
        <v>6220</v>
      </c>
      <c r="Y68" s="52"/>
      <c r="Z68" s="661">
        <v>44949</v>
      </c>
      <c r="AA68" s="52"/>
      <c r="AB68" s="52" t="s">
        <v>5911</v>
      </c>
      <c r="AC68" s="52" t="s">
        <v>6221</v>
      </c>
      <c r="AD68" s="676">
        <v>45230</v>
      </c>
      <c r="AE68" s="52"/>
      <c r="AF68" s="52"/>
      <c r="AG68" s="52"/>
      <c r="AH68" s="52"/>
      <c r="AI68" s="52"/>
      <c r="AJ68" s="52">
        <v>2</v>
      </c>
      <c r="AK68" s="52">
        <v>0</v>
      </c>
      <c r="AL68" s="52">
        <v>2</v>
      </c>
      <c r="AM68" s="695" t="s">
        <v>6222</v>
      </c>
      <c r="AN68" s="52"/>
      <c r="AO68" s="52"/>
      <c r="AP68" s="52"/>
      <c r="AQ68" s="52"/>
      <c r="AR68" s="52"/>
      <c r="AS68" s="52"/>
    </row>
    <row r="69" spans="1:45" ht="43.5" x14ac:dyDescent="0.25">
      <c r="A69" s="52" t="s">
        <v>6223</v>
      </c>
      <c r="B69" s="52" t="s">
        <v>551</v>
      </c>
      <c r="C69" s="52" t="s">
        <v>6224</v>
      </c>
      <c r="D69" s="52" t="s">
        <v>19</v>
      </c>
      <c r="E69" s="692">
        <v>900929881</v>
      </c>
      <c r="F69" s="52">
        <v>5</v>
      </c>
      <c r="G69" s="659" t="s">
        <v>552</v>
      </c>
      <c r="H69" s="52">
        <v>2</v>
      </c>
      <c r="I69" s="659" t="s">
        <v>6225</v>
      </c>
      <c r="J69" s="52">
        <v>1</v>
      </c>
      <c r="K69" s="51" t="s">
        <v>6216</v>
      </c>
      <c r="L69" s="688">
        <v>44950</v>
      </c>
      <c r="M69" s="661">
        <v>45138</v>
      </c>
      <c r="N69" s="692" t="s">
        <v>200</v>
      </c>
      <c r="O69" s="692">
        <v>12751145</v>
      </c>
      <c r="P69" s="52" t="s">
        <v>3628</v>
      </c>
      <c r="Q69" s="661">
        <v>44949</v>
      </c>
      <c r="R69" s="52" t="s">
        <v>572</v>
      </c>
      <c r="S69" s="661">
        <v>44952</v>
      </c>
      <c r="T69" s="661">
        <v>44964</v>
      </c>
      <c r="U69" s="52" t="s">
        <v>2175</v>
      </c>
      <c r="V69" s="52" t="s">
        <v>5527</v>
      </c>
      <c r="W69" s="52" t="s">
        <v>6219</v>
      </c>
      <c r="X69" s="52" t="s">
        <v>6226</v>
      </c>
      <c r="Y69" s="52"/>
      <c r="Z69" s="661">
        <v>44949</v>
      </c>
      <c r="AA69" s="52"/>
      <c r="AB69" s="52" t="s">
        <v>5911</v>
      </c>
      <c r="AC69" s="52" t="s">
        <v>6221</v>
      </c>
      <c r="AD69" s="676">
        <v>45230</v>
      </c>
      <c r="AE69" s="52"/>
      <c r="AF69" s="52"/>
      <c r="AG69" s="52"/>
      <c r="AH69" s="52"/>
      <c r="AI69" s="52"/>
      <c r="AJ69" s="52">
        <v>2</v>
      </c>
      <c r="AK69" s="52">
        <v>0</v>
      </c>
      <c r="AL69" s="52">
        <v>2</v>
      </c>
      <c r="AM69" s="695" t="s">
        <v>6227</v>
      </c>
      <c r="AN69" s="52"/>
      <c r="AO69" s="52"/>
      <c r="AP69" s="52"/>
      <c r="AQ69" s="52"/>
      <c r="AR69" s="52"/>
      <c r="AS69" s="52"/>
    </row>
    <row r="70" spans="1:45" ht="29.25" x14ac:dyDescent="0.25">
      <c r="A70" s="52" t="s">
        <v>6228</v>
      </c>
      <c r="B70" s="52" t="s">
        <v>721</v>
      </c>
      <c r="C70" s="52" t="s">
        <v>6229</v>
      </c>
      <c r="D70" s="52" t="s">
        <v>19</v>
      </c>
      <c r="E70" s="659">
        <v>8300681191</v>
      </c>
      <c r="F70" s="52">
        <v>1</v>
      </c>
      <c r="G70" s="659" t="s">
        <v>723</v>
      </c>
      <c r="H70" s="52">
        <v>2</v>
      </c>
      <c r="I70" s="659" t="s">
        <v>4447</v>
      </c>
      <c r="J70" s="52">
        <v>3</v>
      </c>
      <c r="K70" s="51" t="s">
        <v>6230</v>
      </c>
      <c r="L70" s="688">
        <v>44950</v>
      </c>
      <c r="M70" s="661">
        <v>45107</v>
      </c>
      <c r="N70" s="692" t="s">
        <v>300</v>
      </c>
      <c r="O70" s="692">
        <v>30732589</v>
      </c>
      <c r="P70" s="52" t="s">
        <v>1009</v>
      </c>
      <c r="Q70" s="661">
        <v>44950</v>
      </c>
      <c r="R70" s="52" t="s">
        <v>572</v>
      </c>
      <c r="S70" s="661">
        <v>44952</v>
      </c>
      <c r="T70" s="661">
        <v>44964</v>
      </c>
      <c r="U70" s="52" t="s">
        <v>2175</v>
      </c>
      <c r="V70" s="52" t="s">
        <v>5891</v>
      </c>
      <c r="W70" s="52" t="s">
        <v>6115</v>
      </c>
      <c r="X70" s="52" t="s">
        <v>6231</v>
      </c>
      <c r="Y70" s="52"/>
      <c r="Z70" s="661">
        <v>44952</v>
      </c>
      <c r="AA70" s="52"/>
      <c r="AB70" s="52"/>
      <c r="AC70" s="52"/>
      <c r="AD70" s="52"/>
      <c r="AE70" s="52"/>
      <c r="AF70" s="52"/>
      <c r="AG70" s="52"/>
      <c r="AH70" s="52"/>
      <c r="AI70" s="52"/>
      <c r="AJ70" s="52">
        <v>2</v>
      </c>
      <c r="AK70" s="52">
        <v>0</v>
      </c>
      <c r="AL70" s="52">
        <v>3</v>
      </c>
      <c r="AM70" s="659" t="s">
        <v>6230</v>
      </c>
      <c r="AN70" s="52"/>
      <c r="AO70" s="52"/>
      <c r="AP70" s="52"/>
      <c r="AQ70" s="52"/>
      <c r="AR70" s="52"/>
      <c r="AS70" s="52"/>
    </row>
    <row r="71" spans="1:45" ht="43.5" x14ac:dyDescent="0.25">
      <c r="A71" s="52" t="s">
        <v>6232</v>
      </c>
      <c r="B71" s="52" t="s">
        <v>721</v>
      </c>
      <c r="C71" s="52" t="s">
        <v>5432</v>
      </c>
      <c r="D71" s="52" t="s">
        <v>19</v>
      </c>
      <c r="E71" s="692">
        <v>901035884</v>
      </c>
      <c r="F71" s="52">
        <v>3</v>
      </c>
      <c r="G71" s="659" t="s">
        <v>723</v>
      </c>
      <c r="H71" s="52">
        <v>2</v>
      </c>
      <c r="I71" s="673" t="s">
        <v>4441</v>
      </c>
      <c r="J71" s="682">
        <v>3</v>
      </c>
      <c r="K71" s="682" t="s">
        <v>6233</v>
      </c>
      <c r="L71" s="661">
        <v>44951</v>
      </c>
      <c r="M71" s="661">
        <v>45107</v>
      </c>
      <c r="N71" s="692" t="s">
        <v>300</v>
      </c>
      <c r="O71" s="692">
        <v>30732589</v>
      </c>
      <c r="P71" s="52" t="s">
        <v>4795</v>
      </c>
      <c r="Q71" s="661">
        <v>44951</v>
      </c>
      <c r="R71" s="52" t="s">
        <v>5601</v>
      </c>
      <c r="S71" s="661">
        <v>44956</v>
      </c>
      <c r="T71" s="661">
        <v>44964</v>
      </c>
      <c r="U71" s="52" t="s">
        <v>2175</v>
      </c>
      <c r="V71" s="52" t="s">
        <v>5891</v>
      </c>
      <c r="W71" s="52" t="s">
        <v>6115</v>
      </c>
      <c r="X71" s="52" t="s">
        <v>6234</v>
      </c>
      <c r="Y71" s="52"/>
      <c r="Z71" s="661">
        <v>44945</v>
      </c>
      <c r="AA71" s="52"/>
      <c r="AB71" s="52" t="s">
        <v>6174</v>
      </c>
      <c r="AC71" s="661">
        <v>45013</v>
      </c>
      <c r="AD71" s="52"/>
      <c r="AE71" s="52"/>
      <c r="AF71" s="52"/>
      <c r="AG71" s="52"/>
      <c r="AH71" s="52"/>
      <c r="AI71" s="52"/>
      <c r="AJ71" s="52">
        <v>2</v>
      </c>
      <c r="AK71" s="52">
        <v>0</v>
      </c>
      <c r="AL71" s="52">
        <v>3</v>
      </c>
      <c r="AM71" s="659" t="s">
        <v>6233</v>
      </c>
      <c r="AN71" s="52"/>
      <c r="AO71" s="52"/>
      <c r="AP71" s="52"/>
      <c r="AQ71" s="52"/>
      <c r="AR71" s="52"/>
      <c r="AS71" s="52"/>
    </row>
    <row r="72" spans="1:45" ht="43.5" x14ac:dyDescent="0.25">
      <c r="A72" s="121" t="s">
        <v>6235</v>
      </c>
      <c r="B72" s="121" t="s">
        <v>721</v>
      </c>
      <c r="C72" s="121" t="s">
        <v>5502</v>
      </c>
      <c r="D72" s="121" t="s">
        <v>19</v>
      </c>
      <c r="E72" s="671">
        <v>890985122</v>
      </c>
      <c r="F72" s="121">
        <v>6</v>
      </c>
      <c r="G72" s="671" t="s">
        <v>723</v>
      </c>
      <c r="H72" s="121">
        <v>2</v>
      </c>
      <c r="I72" s="121" t="s">
        <v>4441</v>
      </c>
      <c r="J72" s="121">
        <v>3</v>
      </c>
      <c r="K72" s="120" t="s">
        <v>6236</v>
      </c>
      <c r="L72" s="680">
        <v>44952</v>
      </c>
      <c r="M72" s="680">
        <v>45107</v>
      </c>
      <c r="N72" s="13" t="s">
        <v>300</v>
      </c>
      <c r="O72" s="13">
        <v>30732589</v>
      </c>
      <c r="P72" s="121" t="s">
        <v>1897</v>
      </c>
      <c r="Q72" s="680">
        <v>44952</v>
      </c>
      <c r="R72" s="121" t="s">
        <v>5601</v>
      </c>
      <c r="S72" s="680">
        <v>44957</v>
      </c>
      <c r="T72" s="680">
        <v>44964</v>
      </c>
      <c r="U72" s="121" t="s">
        <v>2175</v>
      </c>
      <c r="V72" s="121" t="s">
        <v>5891</v>
      </c>
      <c r="W72" s="121" t="s">
        <v>6115</v>
      </c>
      <c r="X72" s="121" t="s">
        <v>6237</v>
      </c>
      <c r="Y72" s="121"/>
      <c r="Z72" s="680">
        <v>44945</v>
      </c>
      <c r="AA72" s="121"/>
      <c r="AB72" s="52" t="s">
        <v>6174</v>
      </c>
      <c r="AC72" s="121"/>
      <c r="AD72" s="121"/>
      <c r="AE72" s="121"/>
      <c r="AF72" s="121"/>
      <c r="AG72" s="121"/>
      <c r="AH72" s="121"/>
      <c r="AI72" s="121"/>
      <c r="AJ72" s="121">
        <v>2</v>
      </c>
      <c r="AK72" s="121">
        <v>0</v>
      </c>
      <c r="AL72" s="121">
        <v>3</v>
      </c>
      <c r="AM72" s="671" t="s">
        <v>6236</v>
      </c>
      <c r="AN72" s="52"/>
      <c r="AO72" s="52"/>
      <c r="AP72" s="52"/>
      <c r="AQ72" s="52"/>
      <c r="AR72" s="52"/>
      <c r="AS72" s="52"/>
    </row>
    <row r="73" spans="1:45" ht="29.25" x14ac:dyDescent="0.25">
      <c r="A73" s="52" t="s">
        <v>6238</v>
      </c>
      <c r="B73" s="52" t="s">
        <v>721</v>
      </c>
      <c r="C73" s="673" t="s">
        <v>3777</v>
      </c>
      <c r="D73" s="52" t="s">
        <v>19</v>
      </c>
      <c r="E73" s="692">
        <v>900332426</v>
      </c>
      <c r="F73" s="52">
        <v>3</v>
      </c>
      <c r="G73" s="659" t="s">
        <v>723</v>
      </c>
      <c r="H73" s="52">
        <v>2</v>
      </c>
      <c r="I73" s="659" t="s">
        <v>4441</v>
      </c>
      <c r="J73" s="52">
        <v>3</v>
      </c>
      <c r="K73" s="51" t="s">
        <v>6239</v>
      </c>
      <c r="L73" s="661">
        <v>44953</v>
      </c>
      <c r="M73" s="661">
        <v>45107</v>
      </c>
      <c r="N73" s="692" t="s">
        <v>300</v>
      </c>
      <c r="O73" s="692">
        <v>30732589</v>
      </c>
      <c r="P73" s="52" t="s">
        <v>6240</v>
      </c>
      <c r="Q73" s="661">
        <v>44952</v>
      </c>
      <c r="R73" s="52" t="s">
        <v>6218</v>
      </c>
      <c r="S73" s="661">
        <v>44957</v>
      </c>
      <c r="T73" s="661">
        <v>44963</v>
      </c>
      <c r="U73" s="52" t="s">
        <v>2175</v>
      </c>
      <c r="V73" s="52" t="s">
        <v>5891</v>
      </c>
      <c r="W73" s="52" t="s">
        <v>6115</v>
      </c>
      <c r="X73" s="52" t="s">
        <v>6241</v>
      </c>
      <c r="Y73" s="52"/>
      <c r="Z73" s="661">
        <v>44951</v>
      </c>
      <c r="AA73" s="52"/>
      <c r="AB73" s="52"/>
      <c r="AC73" s="52"/>
      <c r="AD73" s="52"/>
      <c r="AE73" s="52"/>
      <c r="AF73" s="52"/>
      <c r="AG73" s="52"/>
      <c r="AH73" s="52"/>
      <c r="AI73" s="52"/>
      <c r="AJ73" s="52">
        <v>2</v>
      </c>
      <c r="AK73" s="52">
        <v>0</v>
      </c>
      <c r="AL73" s="52">
        <v>2</v>
      </c>
      <c r="AM73" s="659" t="s">
        <v>6239</v>
      </c>
      <c r="AN73" s="52"/>
      <c r="AO73" s="52"/>
      <c r="AP73" s="52"/>
      <c r="AQ73" s="52"/>
      <c r="AR73" s="52"/>
      <c r="AS73" s="52"/>
    </row>
    <row r="74" spans="1:45" ht="43.5" x14ac:dyDescent="0.25">
      <c r="A74" s="52" t="s">
        <v>6242</v>
      </c>
      <c r="B74" s="52" t="s">
        <v>551</v>
      </c>
      <c r="C74" s="52" t="s">
        <v>6243</v>
      </c>
      <c r="D74" s="52" t="s">
        <v>16</v>
      </c>
      <c r="E74" s="659">
        <v>1152470166</v>
      </c>
      <c r="F74" s="52">
        <v>7</v>
      </c>
      <c r="G74" s="659" t="s">
        <v>552</v>
      </c>
      <c r="H74" s="52">
        <v>1</v>
      </c>
      <c r="I74" s="659" t="s">
        <v>6128</v>
      </c>
      <c r="J74" s="52">
        <v>1</v>
      </c>
      <c r="K74" s="51" t="s">
        <v>6087</v>
      </c>
      <c r="L74" s="661">
        <v>44958</v>
      </c>
      <c r="M74" s="661">
        <v>45069</v>
      </c>
      <c r="N74" s="52" t="s">
        <v>200</v>
      </c>
      <c r="O74" s="692">
        <v>12751145</v>
      </c>
      <c r="P74" s="52" t="s">
        <v>6244</v>
      </c>
      <c r="Q74" s="661">
        <v>44952</v>
      </c>
      <c r="R74" s="52" t="s">
        <v>572</v>
      </c>
      <c r="S74" s="661">
        <v>44957</v>
      </c>
      <c r="T74" s="661">
        <v>44973</v>
      </c>
      <c r="U74" s="52" t="s">
        <v>2175</v>
      </c>
      <c r="V74" s="52" t="s">
        <v>4827</v>
      </c>
      <c r="W74" s="52" t="s">
        <v>6129</v>
      </c>
      <c r="X74" s="52" t="s">
        <v>6245</v>
      </c>
      <c r="Y74" s="52"/>
      <c r="Z74" s="661">
        <v>44952</v>
      </c>
      <c r="AA74" s="52"/>
      <c r="AB74" s="52" t="s">
        <v>5911</v>
      </c>
      <c r="AC74" s="52" t="s">
        <v>6090</v>
      </c>
      <c r="AD74" s="662">
        <v>45100</v>
      </c>
      <c r="AE74" s="52"/>
      <c r="AF74" s="52"/>
      <c r="AG74" s="52"/>
      <c r="AH74" s="52"/>
      <c r="AI74" s="52"/>
      <c r="AJ74" s="52">
        <v>2</v>
      </c>
      <c r="AK74" s="52">
        <v>0</v>
      </c>
      <c r="AL74" s="52">
        <v>3</v>
      </c>
      <c r="AM74" s="675" t="s">
        <v>6091</v>
      </c>
      <c r="AN74" s="52"/>
      <c r="AO74" s="52"/>
      <c r="AP74" s="52"/>
      <c r="AQ74" s="52"/>
      <c r="AR74" s="52"/>
      <c r="AS74" s="52"/>
    </row>
    <row r="75" spans="1:45" ht="29.25" x14ac:dyDescent="0.25">
      <c r="A75" s="52" t="s">
        <v>6246</v>
      </c>
      <c r="B75" s="52" t="s">
        <v>721</v>
      </c>
      <c r="C75" s="52" t="s">
        <v>5888</v>
      </c>
      <c r="D75" s="52" t="s">
        <v>19</v>
      </c>
      <c r="E75" s="659">
        <v>814004018</v>
      </c>
      <c r="F75" s="52">
        <v>3</v>
      </c>
      <c r="G75" s="659" t="s">
        <v>552</v>
      </c>
      <c r="H75" s="52">
        <v>2</v>
      </c>
      <c r="I75" s="659" t="s">
        <v>4185</v>
      </c>
      <c r="J75" s="52">
        <v>3</v>
      </c>
      <c r="K75" s="51" t="s">
        <v>6247</v>
      </c>
      <c r="L75" s="661">
        <v>44953</v>
      </c>
      <c r="M75" s="676">
        <v>45291</v>
      </c>
      <c r="N75" s="692" t="s">
        <v>300</v>
      </c>
      <c r="O75" s="692">
        <v>30732589</v>
      </c>
      <c r="P75" s="52" t="s">
        <v>301</v>
      </c>
      <c r="Q75" s="661">
        <v>44953</v>
      </c>
      <c r="R75" s="52" t="s">
        <v>572</v>
      </c>
      <c r="S75" s="661">
        <v>44958</v>
      </c>
      <c r="T75" s="661">
        <v>44964</v>
      </c>
      <c r="U75" s="52" t="s">
        <v>2175</v>
      </c>
      <c r="V75" s="52" t="s">
        <v>5891</v>
      </c>
      <c r="W75" s="52" t="s">
        <v>6248</v>
      </c>
      <c r="X75" s="52" t="s">
        <v>6249</v>
      </c>
      <c r="Y75" s="52"/>
      <c r="Z75" s="661">
        <v>44951</v>
      </c>
      <c r="AA75" s="52"/>
      <c r="AB75" s="52"/>
      <c r="AC75" s="52"/>
      <c r="AD75" s="52"/>
      <c r="AE75" s="52"/>
      <c r="AF75" s="52"/>
      <c r="AG75" s="52"/>
      <c r="AH75" s="52"/>
      <c r="AI75" s="52"/>
      <c r="AJ75" s="52">
        <v>2</v>
      </c>
      <c r="AK75" s="52">
        <v>0</v>
      </c>
      <c r="AL75" s="52">
        <v>2</v>
      </c>
      <c r="AM75" s="659" t="s">
        <v>6247</v>
      </c>
      <c r="AN75" s="52"/>
      <c r="AO75" s="52"/>
      <c r="AP75" s="52"/>
      <c r="AQ75" s="52"/>
      <c r="AR75" s="52"/>
      <c r="AS75" s="52"/>
    </row>
    <row r="76" spans="1:45" ht="43.5" x14ac:dyDescent="0.25">
      <c r="A76" s="52" t="s">
        <v>6250</v>
      </c>
      <c r="B76" s="52" t="s">
        <v>551</v>
      </c>
      <c r="C76" s="52" t="s">
        <v>101</v>
      </c>
      <c r="D76" s="52" t="s">
        <v>16</v>
      </c>
      <c r="E76" s="692">
        <v>98381023</v>
      </c>
      <c r="F76" s="52">
        <v>1</v>
      </c>
      <c r="G76" s="659" t="s">
        <v>552</v>
      </c>
      <c r="H76" s="52">
        <v>1</v>
      </c>
      <c r="I76" s="659" t="s">
        <v>6251</v>
      </c>
      <c r="J76" s="52">
        <v>1</v>
      </c>
      <c r="K76" s="51" t="s">
        <v>6252</v>
      </c>
      <c r="L76" s="661">
        <v>44959</v>
      </c>
      <c r="M76" s="661">
        <v>45138</v>
      </c>
      <c r="N76" s="692" t="s">
        <v>764</v>
      </c>
      <c r="O76" s="692">
        <v>30717435</v>
      </c>
      <c r="P76" s="52" t="s">
        <v>3923</v>
      </c>
      <c r="Q76" s="661">
        <v>44953</v>
      </c>
      <c r="R76" s="52" t="s">
        <v>6218</v>
      </c>
      <c r="S76" s="661">
        <v>44958</v>
      </c>
      <c r="T76" s="661">
        <v>44964</v>
      </c>
      <c r="U76" s="52" t="s">
        <v>2175</v>
      </c>
      <c r="V76" s="52" t="s">
        <v>4827</v>
      </c>
      <c r="W76" s="52" t="s">
        <v>6226</v>
      </c>
      <c r="X76" s="52" t="s">
        <v>6253</v>
      </c>
      <c r="Y76" s="52"/>
      <c r="Z76" s="661">
        <v>44953</v>
      </c>
      <c r="AA76" s="52"/>
      <c r="AB76" s="52"/>
      <c r="AC76" s="52"/>
      <c r="AD76" s="52"/>
      <c r="AE76" s="52"/>
      <c r="AF76" s="52"/>
      <c r="AG76" s="52"/>
      <c r="AH76" s="52"/>
      <c r="AI76" s="52"/>
      <c r="AJ76" s="52">
        <v>2</v>
      </c>
      <c r="AK76" s="52">
        <v>0</v>
      </c>
      <c r="AL76" s="52">
        <v>2</v>
      </c>
      <c r="AM76" s="675">
        <v>54043976</v>
      </c>
      <c r="AN76" s="52"/>
      <c r="AO76" s="52"/>
      <c r="AP76" s="52"/>
      <c r="AQ76" s="52"/>
      <c r="AR76" s="52"/>
      <c r="AS76" s="52"/>
    </row>
    <row r="77" spans="1:45" ht="43.5" x14ac:dyDescent="0.25">
      <c r="A77" s="52" t="s">
        <v>6254</v>
      </c>
      <c r="B77" s="52" t="s">
        <v>721</v>
      </c>
      <c r="C77" s="52" t="s">
        <v>6255</v>
      </c>
      <c r="D77" s="692" t="s">
        <v>19</v>
      </c>
      <c r="E77" s="692">
        <v>901105862</v>
      </c>
      <c r="F77" s="52">
        <v>2</v>
      </c>
      <c r="G77" s="659" t="s">
        <v>723</v>
      </c>
      <c r="H77" s="52">
        <v>2</v>
      </c>
      <c r="I77" s="692" t="s">
        <v>6256</v>
      </c>
      <c r="J77" s="696">
        <v>3</v>
      </c>
      <c r="K77" s="696" t="s">
        <v>6257</v>
      </c>
      <c r="L77" s="661">
        <v>44956</v>
      </c>
      <c r="M77" s="661">
        <v>45107</v>
      </c>
      <c r="N77" s="692" t="s">
        <v>340</v>
      </c>
      <c r="O77" s="692">
        <v>36950517</v>
      </c>
      <c r="P77" s="52" t="s">
        <v>773</v>
      </c>
      <c r="Q77" s="661">
        <v>44956</v>
      </c>
      <c r="R77" s="52" t="s">
        <v>572</v>
      </c>
      <c r="S77" s="661">
        <v>44959</v>
      </c>
      <c r="T77" s="661">
        <v>44964</v>
      </c>
      <c r="U77" s="52" t="s">
        <v>2175</v>
      </c>
      <c r="V77" s="52" t="s">
        <v>6258</v>
      </c>
      <c r="W77" s="52" t="s">
        <v>6259</v>
      </c>
      <c r="X77" s="52" t="s">
        <v>6260</v>
      </c>
      <c r="Y77" s="52"/>
      <c r="Z77" s="661">
        <v>44956</v>
      </c>
      <c r="AA77" s="52"/>
      <c r="AB77" s="52" t="s">
        <v>6174</v>
      </c>
      <c r="AC77" s="52" t="s">
        <v>6261</v>
      </c>
      <c r="AD77" s="662">
        <v>45146</v>
      </c>
      <c r="AE77" s="52"/>
      <c r="AF77" s="52"/>
      <c r="AG77" s="52"/>
      <c r="AH77" s="52"/>
      <c r="AI77" s="52"/>
      <c r="AJ77" s="52">
        <v>2</v>
      </c>
      <c r="AK77" s="52">
        <v>0</v>
      </c>
      <c r="AL77" s="52">
        <v>2</v>
      </c>
      <c r="AM77" s="659" t="s">
        <v>6262</v>
      </c>
      <c r="AN77" s="52"/>
      <c r="AO77" s="52"/>
      <c r="AP77" s="52"/>
      <c r="AQ77" s="52"/>
      <c r="AR77" s="52"/>
      <c r="AS77" s="52"/>
    </row>
    <row r="78" spans="1:45" ht="29.25" x14ac:dyDescent="0.25">
      <c r="A78" s="52" t="s">
        <v>6263</v>
      </c>
      <c r="B78" s="52" t="s">
        <v>721</v>
      </c>
      <c r="C78" s="673" t="s">
        <v>5419</v>
      </c>
      <c r="D78" s="52" t="s">
        <v>19</v>
      </c>
      <c r="E78" s="692">
        <v>901352066</v>
      </c>
      <c r="F78" s="52">
        <v>4</v>
      </c>
      <c r="G78" s="659" t="s">
        <v>723</v>
      </c>
      <c r="H78" s="52">
        <v>2</v>
      </c>
      <c r="I78" s="697" t="s">
        <v>6264</v>
      </c>
      <c r="J78" s="52">
        <v>3</v>
      </c>
      <c r="K78" s="51" t="s">
        <v>6265</v>
      </c>
      <c r="L78" s="661">
        <v>44956</v>
      </c>
      <c r="M78" s="676">
        <v>45291</v>
      </c>
      <c r="N78" s="692" t="s">
        <v>300</v>
      </c>
      <c r="O78" s="692">
        <v>36950517</v>
      </c>
      <c r="P78" s="52" t="s">
        <v>6266</v>
      </c>
      <c r="Q78" s="661">
        <v>44956</v>
      </c>
      <c r="R78" s="52" t="s">
        <v>4885</v>
      </c>
      <c r="S78" s="661">
        <v>44957</v>
      </c>
      <c r="T78" s="661">
        <v>44964</v>
      </c>
      <c r="U78" s="52" t="s">
        <v>2175</v>
      </c>
      <c r="V78" s="52" t="s">
        <v>6267</v>
      </c>
      <c r="W78" s="52" t="s">
        <v>6268</v>
      </c>
      <c r="X78" s="52" t="s">
        <v>6269</v>
      </c>
      <c r="Y78" s="52"/>
      <c r="Z78" s="661">
        <v>44956</v>
      </c>
      <c r="AA78" s="52"/>
      <c r="AB78" s="52"/>
      <c r="AC78" s="52"/>
      <c r="AD78" s="52"/>
      <c r="AE78" s="52"/>
      <c r="AF78" s="52"/>
      <c r="AG78" s="52"/>
      <c r="AH78" s="52"/>
      <c r="AI78" s="52"/>
      <c r="AJ78" s="52">
        <v>2</v>
      </c>
      <c r="AK78" s="52">
        <v>0</v>
      </c>
      <c r="AL78" s="52">
        <v>2</v>
      </c>
      <c r="AM78" s="659" t="s">
        <v>6265</v>
      </c>
      <c r="AN78" s="52"/>
      <c r="AO78" s="52"/>
      <c r="AP78" s="52"/>
      <c r="AQ78" s="52"/>
      <c r="AR78" s="52"/>
      <c r="AS78" s="52"/>
    </row>
    <row r="79" spans="1:45" ht="29.25" x14ac:dyDescent="0.25">
      <c r="A79" s="52" t="s">
        <v>6270</v>
      </c>
      <c r="B79" s="52" t="s">
        <v>721</v>
      </c>
      <c r="C79" s="673" t="s">
        <v>155</v>
      </c>
      <c r="D79" s="52" t="s">
        <v>19</v>
      </c>
      <c r="E79" s="692">
        <v>800071243</v>
      </c>
      <c r="F79" s="52">
        <v>9</v>
      </c>
      <c r="G79" s="659" t="s">
        <v>723</v>
      </c>
      <c r="H79" s="52">
        <v>2</v>
      </c>
      <c r="I79" s="697" t="s">
        <v>6256</v>
      </c>
      <c r="J79" s="52">
        <v>3</v>
      </c>
      <c r="K79" s="51" t="s">
        <v>6271</v>
      </c>
      <c r="L79" s="661">
        <v>44956</v>
      </c>
      <c r="M79" s="661">
        <v>45107</v>
      </c>
      <c r="N79" s="692" t="s">
        <v>340</v>
      </c>
      <c r="O79" s="692">
        <v>36950517</v>
      </c>
      <c r="P79" s="52" t="s">
        <v>789</v>
      </c>
      <c r="Q79" s="661">
        <v>44956</v>
      </c>
      <c r="R79" s="52" t="s">
        <v>572</v>
      </c>
      <c r="S79" s="661">
        <v>44959</v>
      </c>
      <c r="T79" s="661">
        <v>44964</v>
      </c>
      <c r="U79" s="52" t="s">
        <v>2175</v>
      </c>
      <c r="V79" s="52" t="s">
        <v>6258</v>
      </c>
      <c r="W79" s="52" t="s">
        <v>6259</v>
      </c>
      <c r="X79" s="52" t="s">
        <v>6272</v>
      </c>
      <c r="Y79" s="52"/>
      <c r="Z79" s="661">
        <v>44956</v>
      </c>
      <c r="AA79" s="52"/>
      <c r="AB79" s="52" t="s">
        <v>5911</v>
      </c>
      <c r="AC79" s="52" t="s">
        <v>6273</v>
      </c>
      <c r="AD79" s="662">
        <v>45142</v>
      </c>
      <c r="AE79" s="52"/>
      <c r="AF79" s="52"/>
      <c r="AG79" s="52"/>
      <c r="AH79" s="52"/>
      <c r="AI79" s="52"/>
      <c r="AJ79" s="52">
        <v>2</v>
      </c>
      <c r="AK79" s="52">
        <v>0</v>
      </c>
      <c r="AL79" s="52">
        <v>2</v>
      </c>
      <c r="AM79" s="659" t="s">
        <v>6274</v>
      </c>
      <c r="AN79" s="52"/>
      <c r="AO79" s="52"/>
      <c r="AP79" s="52"/>
      <c r="AQ79" s="52"/>
      <c r="AR79" s="52"/>
      <c r="AS79" s="52"/>
    </row>
    <row r="80" spans="1:45" ht="57.75" x14ac:dyDescent="0.25">
      <c r="A80" s="52" t="s">
        <v>6275</v>
      </c>
      <c r="B80" s="52" t="s">
        <v>721</v>
      </c>
      <c r="C80" s="52" t="s">
        <v>6093</v>
      </c>
      <c r="D80" s="52" t="s">
        <v>19</v>
      </c>
      <c r="E80" s="692">
        <v>901565478</v>
      </c>
      <c r="F80" s="52">
        <v>1</v>
      </c>
      <c r="G80" s="659" t="s">
        <v>723</v>
      </c>
      <c r="H80" s="52">
        <v>2</v>
      </c>
      <c r="I80" s="659" t="s">
        <v>4487</v>
      </c>
      <c r="J80" s="52">
        <v>3</v>
      </c>
      <c r="K80" s="51" t="s">
        <v>6276</v>
      </c>
      <c r="L80" s="661">
        <v>44957</v>
      </c>
      <c r="M80" s="676">
        <v>45291</v>
      </c>
      <c r="N80" s="692" t="s">
        <v>300</v>
      </c>
      <c r="O80" s="692">
        <v>36950517</v>
      </c>
      <c r="P80" s="52" t="s">
        <v>915</v>
      </c>
      <c r="Q80" s="661">
        <v>44956</v>
      </c>
      <c r="R80" s="52" t="s">
        <v>6218</v>
      </c>
      <c r="S80" s="661">
        <v>44959</v>
      </c>
      <c r="T80" s="661">
        <v>44963</v>
      </c>
      <c r="U80" s="52" t="s">
        <v>2175</v>
      </c>
      <c r="V80" s="52" t="s">
        <v>6267</v>
      </c>
      <c r="W80" s="52" t="s">
        <v>6268</v>
      </c>
      <c r="X80" s="52" t="s">
        <v>6277</v>
      </c>
      <c r="Y80" s="52"/>
      <c r="Z80" s="661">
        <v>44956</v>
      </c>
      <c r="AA80" s="52"/>
      <c r="AB80" s="52"/>
      <c r="AC80" s="52"/>
      <c r="AD80" s="52"/>
      <c r="AE80" s="52"/>
      <c r="AF80" s="52"/>
      <c r="AG80" s="52"/>
      <c r="AH80" s="52"/>
      <c r="AI80" s="52"/>
      <c r="AJ80" s="52">
        <v>2</v>
      </c>
      <c r="AK80" s="52">
        <v>0</v>
      </c>
      <c r="AL80" s="52">
        <v>2</v>
      </c>
      <c r="AM80" s="659" t="s">
        <v>6276</v>
      </c>
      <c r="AN80" s="52"/>
      <c r="AO80" s="52"/>
      <c r="AP80" s="52"/>
      <c r="AQ80" s="52"/>
      <c r="AR80" s="52"/>
      <c r="AS80" s="52"/>
    </row>
    <row r="81" spans="1:45" ht="43.5" x14ac:dyDescent="0.25">
      <c r="A81" s="52" t="s">
        <v>6278</v>
      </c>
      <c r="B81" s="52" t="s">
        <v>721</v>
      </c>
      <c r="C81" s="673" t="s">
        <v>4482</v>
      </c>
      <c r="D81" s="52" t="s">
        <v>19</v>
      </c>
      <c r="E81" s="692">
        <v>890900267</v>
      </c>
      <c r="F81" s="52">
        <v>0</v>
      </c>
      <c r="G81" s="659" t="s">
        <v>723</v>
      </c>
      <c r="H81" s="52">
        <v>2</v>
      </c>
      <c r="I81" s="659" t="s">
        <v>6256</v>
      </c>
      <c r="J81" s="52">
        <v>3</v>
      </c>
      <c r="K81" s="51" t="s">
        <v>6279</v>
      </c>
      <c r="L81" s="661">
        <v>44957</v>
      </c>
      <c r="M81" s="661">
        <v>45107</v>
      </c>
      <c r="N81" s="692" t="s">
        <v>340</v>
      </c>
      <c r="O81" s="692">
        <v>36950517</v>
      </c>
      <c r="P81" s="52" t="s">
        <v>828</v>
      </c>
      <c r="Q81" s="661">
        <v>44956</v>
      </c>
      <c r="R81" s="52" t="s">
        <v>572</v>
      </c>
      <c r="S81" s="661">
        <v>44959</v>
      </c>
      <c r="T81" s="661">
        <v>44964</v>
      </c>
      <c r="U81" s="52" t="s">
        <v>2175</v>
      </c>
      <c r="V81" s="52" t="s">
        <v>6258</v>
      </c>
      <c r="W81" s="52" t="s">
        <v>6259</v>
      </c>
      <c r="X81" s="52" t="s">
        <v>6280</v>
      </c>
      <c r="Y81" s="52"/>
      <c r="Z81" s="661">
        <v>44956</v>
      </c>
      <c r="AA81" s="52"/>
      <c r="AB81" s="52" t="s">
        <v>5911</v>
      </c>
      <c r="AC81" s="52" t="s">
        <v>6281</v>
      </c>
      <c r="AD81" s="661">
        <v>45142</v>
      </c>
      <c r="AE81" s="52"/>
      <c r="AF81" s="52"/>
      <c r="AG81" s="52"/>
      <c r="AH81" s="52"/>
      <c r="AI81" s="52"/>
      <c r="AJ81" s="52">
        <v>2</v>
      </c>
      <c r="AK81" s="52">
        <v>0</v>
      </c>
      <c r="AL81" s="52">
        <v>2</v>
      </c>
      <c r="AM81" s="659" t="s">
        <v>6282</v>
      </c>
      <c r="AN81" s="52"/>
      <c r="AO81" s="52"/>
      <c r="AP81" s="52"/>
      <c r="AQ81" s="52"/>
      <c r="AR81" s="52"/>
      <c r="AS81" s="52"/>
    </row>
    <row r="82" spans="1:45" ht="29.25" x14ac:dyDescent="0.25">
      <c r="A82" s="52" t="s">
        <v>6283</v>
      </c>
      <c r="B82" s="52" t="s">
        <v>721</v>
      </c>
      <c r="C82" s="673" t="s">
        <v>5423</v>
      </c>
      <c r="D82" s="52" t="s">
        <v>19</v>
      </c>
      <c r="E82" s="692">
        <v>900923685</v>
      </c>
      <c r="F82" s="52">
        <v>0</v>
      </c>
      <c r="G82" s="52" t="s">
        <v>723</v>
      </c>
      <c r="H82" s="52">
        <v>2</v>
      </c>
      <c r="I82" s="659" t="s">
        <v>4487</v>
      </c>
      <c r="J82" s="52">
        <v>3</v>
      </c>
      <c r="K82" s="51" t="s">
        <v>6284</v>
      </c>
      <c r="L82" s="661">
        <v>44957</v>
      </c>
      <c r="M82" s="676">
        <v>45291</v>
      </c>
      <c r="N82" s="692" t="s">
        <v>300</v>
      </c>
      <c r="O82" s="692">
        <v>30732589</v>
      </c>
      <c r="P82" s="52" t="s">
        <v>4821</v>
      </c>
      <c r="Q82" s="661">
        <v>44956</v>
      </c>
      <c r="R82" s="52" t="s">
        <v>6285</v>
      </c>
      <c r="S82" s="661">
        <v>44960</v>
      </c>
      <c r="T82" s="661">
        <v>44964</v>
      </c>
      <c r="U82" s="52" t="s">
        <v>2175</v>
      </c>
      <c r="V82" s="52" t="s">
        <v>6267</v>
      </c>
      <c r="W82" s="52" t="s">
        <v>6268</v>
      </c>
      <c r="X82" s="52" t="s">
        <v>6286</v>
      </c>
      <c r="Y82" s="52"/>
      <c r="Z82" s="661">
        <v>44956</v>
      </c>
      <c r="AA82" s="52"/>
      <c r="AB82" s="52"/>
      <c r="AC82" s="52"/>
      <c r="AD82" s="52"/>
      <c r="AE82" s="52"/>
      <c r="AF82" s="52"/>
      <c r="AG82" s="52"/>
      <c r="AH82" s="52"/>
      <c r="AI82" s="52"/>
      <c r="AJ82" s="52">
        <v>2</v>
      </c>
      <c r="AK82" s="52">
        <v>0</v>
      </c>
      <c r="AL82" s="52">
        <v>2</v>
      </c>
      <c r="AM82" s="659" t="s">
        <v>6284</v>
      </c>
      <c r="AN82" s="52"/>
      <c r="AO82" s="52"/>
      <c r="AP82" s="52"/>
      <c r="AQ82" s="52"/>
      <c r="AR82" s="52"/>
      <c r="AS82" s="52"/>
    </row>
    <row r="83" spans="1:45" ht="29.25" x14ac:dyDescent="0.25">
      <c r="A83" s="52" t="s">
        <v>6287</v>
      </c>
      <c r="B83" s="52" t="s">
        <v>721</v>
      </c>
      <c r="C83" s="52" t="s">
        <v>3969</v>
      </c>
      <c r="D83" s="52" t="s">
        <v>19</v>
      </c>
      <c r="E83" s="692">
        <v>900331412</v>
      </c>
      <c r="F83" s="52">
        <v>6</v>
      </c>
      <c r="G83" s="52" t="s">
        <v>723</v>
      </c>
      <c r="H83" s="52">
        <v>2</v>
      </c>
      <c r="I83" s="659" t="s">
        <v>4487</v>
      </c>
      <c r="J83" s="52">
        <v>3</v>
      </c>
      <c r="K83" s="51" t="s">
        <v>6288</v>
      </c>
      <c r="L83" s="661">
        <v>44957</v>
      </c>
      <c r="M83" s="676">
        <v>45291</v>
      </c>
      <c r="N83" s="692" t="s">
        <v>300</v>
      </c>
      <c r="O83" s="692">
        <v>30732589</v>
      </c>
      <c r="P83" s="52" t="s">
        <v>786</v>
      </c>
      <c r="Q83" s="661">
        <v>44957</v>
      </c>
      <c r="R83" s="52" t="s">
        <v>4885</v>
      </c>
      <c r="S83" s="661">
        <v>44959</v>
      </c>
      <c r="T83" s="661">
        <v>44964</v>
      </c>
      <c r="U83" s="52" t="s">
        <v>2175</v>
      </c>
      <c r="V83" s="52" t="s">
        <v>6267</v>
      </c>
      <c r="W83" s="52" t="s">
        <v>6268</v>
      </c>
      <c r="X83" s="52" t="s">
        <v>6289</v>
      </c>
      <c r="Y83" s="52"/>
      <c r="Z83" s="661">
        <v>44957</v>
      </c>
      <c r="AA83" s="52"/>
      <c r="AB83" s="52"/>
      <c r="AC83" s="52"/>
      <c r="AD83" s="52"/>
      <c r="AE83" s="52"/>
      <c r="AF83" s="52"/>
      <c r="AG83" s="52"/>
      <c r="AH83" s="52"/>
      <c r="AI83" s="52"/>
      <c r="AJ83" s="52">
        <v>2</v>
      </c>
      <c r="AK83" s="52">
        <v>0</v>
      </c>
      <c r="AL83" s="52">
        <v>2</v>
      </c>
      <c r="AM83" s="659" t="s">
        <v>6288</v>
      </c>
      <c r="AN83" s="52"/>
      <c r="AO83" s="52"/>
      <c r="AP83" s="52"/>
      <c r="AQ83" s="52"/>
      <c r="AR83" s="52"/>
      <c r="AS83" s="52"/>
    </row>
    <row r="84" spans="1:45" ht="29.25" x14ac:dyDescent="0.25">
      <c r="A84" s="52" t="s">
        <v>6290</v>
      </c>
      <c r="B84" s="52" t="s">
        <v>721</v>
      </c>
      <c r="C84" s="673" t="s">
        <v>4464</v>
      </c>
      <c r="D84" s="52" t="s">
        <v>19</v>
      </c>
      <c r="E84" s="692">
        <v>900519323</v>
      </c>
      <c r="F84" s="52">
        <v>8</v>
      </c>
      <c r="G84" s="52" t="s">
        <v>723</v>
      </c>
      <c r="H84" s="52">
        <v>2</v>
      </c>
      <c r="I84" s="659" t="s">
        <v>4468</v>
      </c>
      <c r="J84" s="52">
        <v>3</v>
      </c>
      <c r="K84" s="51" t="s">
        <v>6291</v>
      </c>
      <c r="L84" s="661">
        <v>44959</v>
      </c>
      <c r="M84" s="676">
        <v>45291</v>
      </c>
      <c r="N84" s="692" t="s">
        <v>300</v>
      </c>
      <c r="O84" s="692">
        <v>30732589</v>
      </c>
      <c r="P84" s="52" t="s">
        <v>3765</v>
      </c>
      <c r="Q84" s="661">
        <v>44957</v>
      </c>
      <c r="R84" s="52" t="s">
        <v>6218</v>
      </c>
      <c r="S84" s="661">
        <v>44960</v>
      </c>
      <c r="T84" s="661">
        <v>44963</v>
      </c>
      <c r="U84" s="52" t="s">
        <v>2175</v>
      </c>
      <c r="V84" s="52" t="s">
        <v>6267</v>
      </c>
      <c r="W84" s="52" t="s">
        <v>6268</v>
      </c>
      <c r="X84" s="52" t="s">
        <v>6292</v>
      </c>
      <c r="Y84" s="52"/>
      <c r="Z84" s="661">
        <v>44956</v>
      </c>
      <c r="AA84" s="52"/>
      <c r="AB84" s="52"/>
      <c r="AC84" s="52"/>
      <c r="AD84" s="52"/>
      <c r="AE84" s="52"/>
      <c r="AF84" s="52"/>
      <c r="AG84" s="52"/>
      <c r="AH84" s="52"/>
      <c r="AI84" s="52"/>
      <c r="AJ84" s="52">
        <v>2</v>
      </c>
      <c r="AK84" s="52">
        <v>0</v>
      </c>
      <c r="AL84" s="52">
        <v>2</v>
      </c>
      <c r="AM84" s="659" t="s">
        <v>6291</v>
      </c>
      <c r="AN84" s="52"/>
      <c r="AO84" s="52"/>
      <c r="AP84" s="52"/>
      <c r="AQ84" s="52"/>
      <c r="AR84" s="52"/>
      <c r="AS84" s="52"/>
    </row>
    <row r="85" spans="1:45" ht="29.25" x14ac:dyDescent="0.25">
      <c r="A85" s="52" t="s">
        <v>6293</v>
      </c>
      <c r="B85" s="52" t="s">
        <v>621</v>
      </c>
      <c r="C85" s="673" t="s">
        <v>4520</v>
      </c>
      <c r="D85" s="52" t="s">
        <v>19</v>
      </c>
      <c r="E85" s="692">
        <v>860351955</v>
      </c>
      <c r="F85" s="52">
        <v>4</v>
      </c>
      <c r="G85" s="52" t="s">
        <v>552</v>
      </c>
      <c r="H85" s="52">
        <v>2</v>
      </c>
      <c r="I85" s="659" t="s">
        <v>4441</v>
      </c>
      <c r="J85" s="52">
        <v>3</v>
      </c>
      <c r="K85" s="51" t="s">
        <v>6294</v>
      </c>
      <c r="L85" s="661">
        <v>44959</v>
      </c>
      <c r="M85" s="661">
        <v>45138</v>
      </c>
      <c r="N85" s="692" t="s">
        <v>300</v>
      </c>
      <c r="O85" s="692">
        <v>30732589</v>
      </c>
      <c r="P85" s="52" t="s">
        <v>1106</v>
      </c>
      <c r="Q85" s="661">
        <v>44957</v>
      </c>
      <c r="R85" s="52" t="s">
        <v>5601</v>
      </c>
      <c r="S85" s="661">
        <v>44959</v>
      </c>
      <c r="T85" s="661">
        <v>44964</v>
      </c>
      <c r="U85" s="52" t="s">
        <v>2175</v>
      </c>
      <c r="V85" s="52" t="s">
        <v>5891</v>
      </c>
      <c r="W85" s="52" t="s">
        <v>6167</v>
      </c>
      <c r="X85" s="52" t="s">
        <v>6295</v>
      </c>
      <c r="Y85" s="52"/>
      <c r="Z85" s="661">
        <v>44956</v>
      </c>
      <c r="AA85" s="52"/>
      <c r="AB85" s="52"/>
      <c r="AC85" s="52"/>
      <c r="AD85" s="52"/>
      <c r="AE85" s="52"/>
      <c r="AF85" s="52"/>
      <c r="AG85" s="52"/>
      <c r="AH85" s="52"/>
      <c r="AI85" s="52"/>
      <c r="AJ85" s="52">
        <v>2</v>
      </c>
      <c r="AK85" s="52">
        <v>0</v>
      </c>
      <c r="AL85" s="52">
        <v>2</v>
      </c>
      <c r="AM85" s="659" t="s">
        <v>6294</v>
      </c>
      <c r="AN85" s="52"/>
      <c r="AO85" s="52"/>
      <c r="AP85" s="52"/>
      <c r="AQ85" s="52"/>
      <c r="AR85" s="52"/>
      <c r="AS85" s="52"/>
    </row>
    <row r="86" spans="1:45" ht="29.25" x14ac:dyDescent="0.25">
      <c r="A86" s="52" t="s">
        <v>6296</v>
      </c>
      <c r="B86" s="52" t="s">
        <v>721</v>
      </c>
      <c r="C86" s="673" t="s">
        <v>5432</v>
      </c>
      <c r="D86" s="52" t="s">
        <v>19</v>
      </c>
      <c r="E86" s="692">
        <v>901035884</v>
      </c>
      <c r="F86" s="52">
        <v>3</v>
      </c>
      <c r="G86" s="52" t="s">
        <v>723</v>
      </c>
      <c r="H86" s="52">
        <v>2</v>
      </c>
      <c r="I86" s="659" t="s">
        <v>4487</v>
      </c>
      <c r="J86" s="52">
        <v>3</v>
      </c>
      <c r="K86" s="51" t="s">
        <v>6297</v>
      </c>
      <c r="L86" s="661">
        <v>44960</v>
      </c>
      <c r="M86" s="676">
        <v>45291</v>
      </c>
      <c r="N86" s="692" t="s">
        <v>300</v>
      </c>
      <c r="O86" s="692">
        <v>30732589</v>
      </c>
      <c r="P86" s="52" t="s">
        <v>6298</v>
      </c>
      <c r="Q86" s="661">
        <v>44957</v>
      </c>
      <c r="R86" s="52" t="s">
        <v>4885</v>
      </c>
      <c r="S86" s="661">
        <v>44960</v>
      </c>
      <c r="T86" s="661">
        <v>44963</v>
      </c>
      <c r="U86" s="52" t="s">
        <v>2175</v>
      </c>
      <c r="V86" s="52" t="s">
        <v>6267</v>
      </c>
      <c r="W86" s="52" t="s">
        <v>6268</v>
      </c>
      <c r="X86" s="52" t="s">
        <v>6299</v>
      </c>
      <c r="Y86" s="52"/>
      <c r="Z86" s="661">
        <v>44957</v>
      </c>
      <c r="AA86" s="52"/>
      <c r="AB86" s="52"/>
      <c r="AC86" s="52"/>
      <c r="AD86" s="52"/>
      <c r="AE86" s="52"/>
      <c r="AF86" s="52"/>
      <c r="AG86" s="52"/>
      <c r="AH86" s="52"/>
      <c r="AI86" s="52"/>
      <c r="AJ86" s="52">
        <v>2</v>
      </c>
      <c r="AK86" s="52">
        <v>0</v>
      </c>
      <c r="AL86" s="52">
        <v>2</v>
      </c>
      <c r="AM86" s="659" t="s">
        <v>6297</v>
      </c>
      <c r="AN86" s="52"/>
      <c r="AO86" s="52"/>
      <c r="AP86" s="52"/>
      <c r="AQ86" s="52"/>
      <c r="AR86" s="52"/>
      <c r="AS86" s="52"/>
    </row>
    <row r="87" spans="1:45" ht="29.25" x14ac:dyDescent="0.25">
      <c r="A87" s="52" t="s">
        <v>6300</v>
      </c>
      <c r="B87" s="52" t="s">
        <v>721</v>
      </c>
      <c r="C87" s="692" t="s">
        <v>4504</v>
      </c>
      <c r="D87" s="52" t="s">
        <v>19</v>
      </c>
      <c r="E87" s="692">
        <v>817004260</v>
      </c>
      <c r="F87" s="52">
        <v>0</v>
      </c>
      <c r="G87" s="52" t="s">
        <v>723</v>
      </c>
      <c r="H87" s="52">
        <v>2</v>
      </c>
      <c r="I87" s="659" t="s">
        <v>4468</v>
      </c>
      <c r="J87" s="52">
        <v>3</v>
      </c>
      <c r="K87" s="51" t="s">
        <v>6301</v>
      </c>
      <c r="L87" s="661">
        <v>44958</v>
      </c>
      <c r="M87" s="676">
        <v>45291</v>
      </c>
      <c r="N87" s="692" t="s">
        <v>300</v>
      </c>
      <c r="O87" s="692">
        <v>30732589</v>
      </c>
      <c r="P87" s="52" t="s">
        <v>2983</v>
      </c>
      <c r="Q87" s="661">
        <v>44957</v>
      </c>
      <c r="R87" s="52" t="s">
        <v>5601</v>
      </c>
      <c r="S87" s="661">
        <v>44960</v>
      </c>
      <c r="T87" s="661">
        <v>44964</v>
      </c>
      <c r="U87" s="52" t="s">
        <v>2175</v>
      </c>
      <c r="V87" s="52" t="s">
        <v>6267</v>
      </c>
      <c r="W87" s="52" t="s">
        <v>6268</v>
      </c>
      <c r="X87" s="52" t="s">
        <v>6302</v>
      </c>
      <c r="Y87" s="52"/>
      <c r="Z87" s="661">
        <v>44956</v>
      </c>
      <c r="AA87" s="52"/>
      <c r="AB87" s="52"/>
      <c r="AC87" s="52"/>
      <c r="AD87" s="52"/>
      <c r="AE87" s="52"/>
      <c r="AF87" s="52"/>
      <c r="AG87" s="52"/>
      <c r="AH87" s="52"/>
      <c r="AI87" s="52"/>
      <c r="AJ87" s="52">
        <v>2</v>
      </c>
      <c r="AK87" s="52">
        <v>0</v>
      </c>
      <c r="AL87" s="52">
        <v>2</v>
      </c>
      <c r="AM87" s="659" t="s">
        <v>6301</v>
      </c>
      <c r="AN87" s="52"/>
      <c r="AO87" s="52"/>
      <c r="AP87" s="52"/>
      <c r="AQ87" s="52"/>
      <c r="AR87" s="52"/>
      <c r="AS87" s="52"/>
    </row>
    <row r="88" spans="1:45" ht="43.5" x14ac:dyDescent="0.25">
      <c r="A88" s="52" t="s">
        <v>6303</v>
      </c>
      <c r="B88" s="52" t="s">
        <v>721</v>
      </c>
      <c r="C88" s="673" t="s">
        <v>4482</v>
      </c>
      <c r="D88" s="52" t="s">
        <v>19</v>
      </c>
      <c r="E88" s="692">
        <v>890900267</v>
      </c>
      <c r="F88" s="52">
        <v>0</v>
      </c>
      <c r="G88" s="52" t="s">
        <v>723</v>
      </c>
      <c r="H88" s="52">
        <v>2</v>
      </c>
      <c r="I88" s="659" t="s">
        <v>4468</v>
      </c>
      <c r="J88" s="52">
        <v>3</v>
      </c>
      <c r="K88" s="51" t="s">
        <v>6304</v>
      </c>
      <c r="L88" s="661">
        <v>44958</v>
      </c>
      <c r="M88" s="676">
        <v>45291</v>
      </c>
      <c r="N88" s="692" t="s">
        <v>300</v>
      </c>
      <c r="O88" s="692">
        <v>30732589</v>
      </c>
      <c r="P88" s="52" t="s">
        <v>828</v>
      </c>
      <c r="Q88" s="661">
        <v>44957</v>
      </c>
      <c r="R88" s="52" t="s">
        <v>5601</v>
      </c>
      <c r="S88" s="661">
        <v>44960</v>
      </c>
      <c r="T88" s="661">
        <v>44964</v>
      </c>
      <c r="U88" s="52" t="s">
        <v>2175</v>
      </c>
      <c r="V88" s="52" t="s">
        <v>6267</v>
      </c>
      <c r="W88" s="52" t="s">
        <v>6268</v>
      </c>
      <c r="X88" s="52" t="s">
        <v>6305</v>
      </c>
      <c r="Y88" s="52"/>
      <c r="Z88" s="661">
        <v>44956</v>
      </c>
      <c r="AA88" s="52"/>
      <c r="AB88" s="52"/>
      <c r="AC88" s="52"/>
      <c r="AD88" s="52"/>
      <c r="AE88" s="52"/>
      <c r="AF88" s="52"/>
      <c r="AG88" s="52"/>
      <c r="AH88" s="52"/>
      <c r="AI88" s="52"/>
      <c r="AJ88" s="52">
        <v>2</v>
      </c>
      <c r="AK88" s="52">
        <v>0</v>
      </c>
      <c r="AL88" s="52">
        <v>2</v>
      </c>
      <c r="AM88" s="659" t="s">
        <v>6304</v>
      </c>
      <c r="AN88" s="52"/>
      <c r="AO88" s="52"/>
      <c r="AP88" s="52"/>
      <c r="AQ88" s="52"/>
      <c r="AR88" s="52"/>
      <c r="AS88" s="52"/>
    </row>
    <row r="89" spans="1:45" ht="43.5" x14ac:dyDescent="0.25">
      <c r="A89" s="52" t="s">
        <v>6306</v>
      </c>
      <c r="B89" s="52" t="s">
        <v>721</v>
      </c>
      <c r="C89" s="692" t="s">
        <v>3788</v>
      </c>
      <c r="D89" s="52" t="s">
        <v>19</v>
      </c>
      <c r="E89" s="692">
        <v>900580962</v>
      </c>
      <c r="F89" s="52">
        <v>2</v>
      </c>
      <c r="G89" s="52" t="s">
        <v>723</v>
      </c>
      <c r="H89" s="52">
        <v>2</v>
      </c>
      <c r="I89" s="659" t="s">
        <v>4487</v>
      </c>
      <c r="J89" s="52">
        <v>3</v>
      </c>
      <c r="K89" s="51" t="s">
        <v>6307</v>
      </c>
      <c r="L89" s="661">
        <v>44959</v>
      </c>
      <c r="M89" s="676">
        <v>45291</v>
      </c>
      <c r="N89" s="692" t="s">
        <v>300</v>
      </c>
      <c r="O89" s="692">
        <v>30732589</v>
      </c>
      <c r="P89" s="52" t="s">
        <v>3789</v>
      </c>
      <c r="Q89" s="661">
        <v>44957</v>
      </c>
      <c r="R89" s="52" t="s">
        <v>4885</v>
      </c>
      <c r="S89" s="661">
        <v>44960</v>
      </c>
      <c r="T89" s="661">
        <v>44963</v>
      </c>
      <c r="U89" s="52" t="s">
        <v>2175</v>
      </c>
      <c r="V89" s="52" t="s">
        <v>6267</v>
      </c>
      <c r="W89" s="52" t="s">
        <v>6268</v>
      </c>
      <c r="X89" s="52" t="s">
        <v>6308</v>
      </c>
      <c r="Y89" s="52"/>
      <c r="Z89" s="661">
        <v>44956</v>
      </c>
      <c r="AA89" s="52"/>
      <c r="AB89" s="52" t="s">
        <v>6309</v>
      </c>
      <c r="AC89" s="52"/>
      <c r="AD89" s="52"/>
      <c r="AE89" s="52"/>
      <c r="AF89" s="52"/>
      <c r="AG89" s="52"/>
      <c r="AH89" s="52"/>
      <c r="AI89" s="52"/>
      <c r="AJ89" s="52">
        <v>2</v>
      </c>
      <c r="AK89" s="52">
        <v>0</v>
      </c>
      <c r="AL89" s="52">
        <v>2</v>
      </c>
      <c r="AM89" s="659" t="s">
        <v>6307</v>
      </c>
      <c r="AN89" s="52"/>
      <c r="AO89" s="52"/>
      <c r="AP89" s="52"/>
      <c r="AQ89" s="52"/>
      <c r="AR89" s="52"/>
      <c r="AS89" s="52"/>
    </row>
    <row r="90" spans="1:45" ht="29.25" x14ac:dyDescent="0.25">
      <c r="A90" s="52" t="s">
        <v>6310</v>
      </c>
      <c r="B90" s="52" t="s">
        <v>721</v>
      </c>
      <c r="C90" s="692" t="s">
        <v>2112</v>
      </c>
      <c r="D90" s="52" t="s">
        <v>19</v>
      </c>
      <c r="E90" s="692">
        <v>828002423</v>
      </c>
      <c r="F90" s="52">
        <v>5</v>
      </c>
      <c r="G90" s="52" t="s">
        <v>723</v>
      </c>
      <c r="H90" s="52">
        <v>2</v>
      </c>
      <c r="I90" s="659" t="s">
        <v>4487</v>
      </c>
      <c r="J90" s="52">
        <v>3</v>
      </c>
      <c r="K90" s="51" t="s">
        <v>6311</v>
      </c>
      <c r="L90" s="661">
        <v>44957</v>
      </c>
      <c r="M90" s="676">
        <v>45291</v>
      </c>
      <c r="N90" s="692" t="s">
        <v>300</v>
      </c>
      <c r="O90" s="692">
        <v>30732589</v>
      </c>
      <c r="P90" s="52" t="s">
        <v>833</v>
      </c>
      <c r="Q90" s="661">
        <v>44957</v>
      </c>
      <c r="R90" s="52" t="s">
        <v>4885</v>
      </c>
      <c r="S90" s="661">
        <v>44959</v>
      </c>
      <c r="T90" s="661">
        <v>44963</v>
      </c>
      <c r="U90" s="52" t="s">
        <v>2175</v>
      </c>
      <c r="V90" s="52" t="s">
        <v>6267</v>
      </c>
      <c r="W90" s="52" t="s">
        <v>6268</v>
      </c>
      <c r="X90" s="52" t="s">
        <v>6312</v>
      </c>
      <c r="Y90" s="52"/>
      <c r="Z90" s="661">
        <v>44956</v>
      </c>
      <c r="AA90" s="52"/>
      <c r="AB90" s="52"/>
      <c r="AC90" s="52"/>
      <c r="AD90" s="52"/>
      <c r="AE90" s="52"/>
      <c r="AF90" s="52"/>
      <c r="AG90" s="52"/>
      <c r="AH90" s="52"/>
      <c r="AI90" s="52"/>
      <c r="AJ90" s="52">
        <v>2</v>
      </c>
      <c r="AK90" s="52">
        <v>0</v>
      </c>
      <c r="AL90" s="52">
        <v>2</v>
      </c>
      <c r="AM90" s="659" t="s">
        <v>6311</v>
      </c>
      <c r="AN90" s="52"/>
      <c r="AO90" s="52"/>
      <c r="AP90" s="52"/>
      <c r="AQ90" s="52"/>
      <c r="AR90" s="52"/>
      <c r="AS90" s="52"/>
    </row>
    <row r="91" spans="1:45" ht="43.5" x14ac:dyDescent="0.25">
      <c r="A91" s="52" t="s">
        <v>6313</v>
      </c>
      <c r="B91" s="52" t="s">
        <v>551</v>
      </c>
      <c r="C91" s="673" t="s">
        <v>4210</v>
      </c>
      <c r="D91" s="52" t="s">
        <v>19</v>
      </c>
      <c r="E91" s="692">
        <v>805009280</v>
      </c>
      <c r="F91" s="52">
        <v>7</v>
      </c>
      <c r="G91" s="52" t="s">
        <v>552</v>
      </c>
      <c r="H91" s="52">
        <v>2</v>
      </c>
      <c r="I91" s="673" t="s">
        <v>6314</v>
      </c>
      <c r="J91" s="682">
        <v>1</v>
      </c>
      <c r="K91" s="682" t="s">
        <v>6315</v>
      </c>
      <c r="L91" s="661">
        <v>44957</v>
      </c>
      <c r="M91" s="661">
        <v>45291</v>
      </c>
      <c r="N91" s="673" t="s">
        <v>6316</v>
      </c>
      <c r="O91" s="52" t="s">
        <v>6317</v>
      </c>
      <c r="P91" s="52" t="s">
        <v>6318</v>
      </c>
      <c r="Q91" s="661">
        <v>44957</v>
      </c>
      <c r="R91" s="52" t="s">
        <v>5601</v>
      </c>
      <c r="S91" s="661">
        <v>44960</v>
      </c>
      <c r="T91" s="661">
        <v>44964</v>
      </c>
      <c r="U91" s="52" t="s">
        <v>2175</v>
      </c>
      <c r="V91" s="52" t="s">
        <v>5527</v>
      </c>
      <c r="W91" s="52" t="s">
        <v>6319</v>
      </c>
      <c r="X91" s="52" t="s">
        <v>6320</v>
      </c>
      <c r="Y91" s="52"/>
      <c r="Z91" s="661">
        <v>44957</v>
      </c>
      <c r="AA91" s="52"/>
      <c r="AB91" s="52"/>
      <c r="AC91" s="52"/>
      <c r="AD91" s="52"/>
      <c r="AE91" s="52"/>
      <c r="AF91" s="52"/>
      <c r="AG91" s="52"/>
      <c r="AH91" s="52"/>
      <c r="AI91" s="52"/>
      <c r="AJ91" s="52">
        <v>2</v>
      </c>
      <c r="AK91" s="52">
        <v>0</v>
      </c>
      <c r="AL91" s="52">
        <v>2</v>
      </c>
      <c r="AM91" s="675">
        <v>24000000</v>
      </c>
      <c r="AN91" s="52"/>
      <c r="AO91" s="52"/>
      <c r="AP91" s="52"/>
      <c r="AQ91" s="52"/>
      <c r="AR91" s="52"/>
      <c r="AS91" s="52"/>
    </row>
    <row r="92" spans="1:45" ht="29.25" x14ac:dyDescent="0.25">
      <c r="A92" s="52" t="s">
        <v>6321</v>
      </c>
      <c r="B92" s="52" t="s">
        <v>721</v>
      </c>
      <c r="C92" s="52" t="s">
        <v>6322</v>
      </c>
      <c r="D92" s="52" t="s">
        <v>19</v>
      </c>
      <c r="E92" s="692">
        <v>890212568</v>
      </c>
      <c r="F92" s="52">
        <v>0</v>
      </c>
      <c r="G92" s="52" t="s">
        <v>723</v>
      </c>
      <c r="H92" s="52">
        <v>2</v>
      </c>
      <c r="I92" s="697" t="s">
        <v>6323</v>
      </c>
      <c r="J92" s="52">
        <v>3</v>
      </c>
      <c r="K92" s="20" t="s">
        <v>6324</v>
      </c>
      <c r="L92" s="661">
        <v>44959</v>
      </c>
      <c r="M92" s="676">
        <v>45291</v>
      </c>
      <c r="N92" s="692" t="s">
        <v>300</v>
      </c>
      <c r="O92" s="692">
        <v>30732589</v>
      </c>
      <c r="P92" s="52" t="s">
        <v>2597</v>
      </c>
      <c r="Q92" s="661">
        <v>44957</v>
      </c>
      <c r="R92" s="52" t="s">
        <v>572</v>
      </c>
      <c r="S92" s="661">
        <v>44960</v>
      </c>
      <c r="T92" s="661">
        <v>44964</v>
      </c>
      <c r="U92" s="52" t="s">
        <v>2175</v>
      </c>
      <c r="V92" s="52" t="s">
        <v>6267</v>
      </c>
      <c r="W92" s="52" t="s">
        <v>6268</v>
      </c>
      <c r="X92" s="52" t="s">
        <v>6325</v>
      </c>
      <c r="Y92" s="52"/>
      <c r="Z92" s="661">
        <v>44956</v>
      </c>
      <c r="AA92" s="52"/>
      <c r="AB92" s="52"/>
      <c r="AC92" s="52"/>
      <c r="AD92" s="52"/>
      <c r="AE92" s="52"/>
      <c r="AF92" s="52"/>
      <c r="AG92" s="52"/>
      <c r="AH92" s="52"/>
      <c r="AI92" s="52"/>
      <c r="AJ92" s="52">
        <v>2</v>
      </c>
      <c r="AK92" s="52">
        <v>0</v>
      </c>
      <c r="AL92" s="52">
        <v>2</v>
      </c>
      <c r="AM92" s="698" t="s">
        <v>6326</v>
      </c>
      <c r="AN92" s="52"/>
      <c r="AO92" s="52"/>
      <c r="AP92" s="52"/>
      <c r="AQ92" s="52"/>
      <c r="AR92" s="52"/>
      <c r="AS92" s="52"/>
    </row>
    <row r="93" spans="1:45" ht="29.25" x14ac:dyDescent="0.25">
      <c r="A93" s="52" t="s">
        <v>6327</v>
      </c>
      <c r="B93" s="52" t="s">
        <v>721</v>
      </c>
      <c r="C93" s="692" t="s">
        <v>91</v>
      </c>
      <c r="D93" s="52" t="s">
        <v>19</v>
      </c>
      <c r="E93" s="692">
        <v>900331412</v>
      </c>
      <c r="F93" s="52">
        <v>6</v>
      </c>
      <c r="G93" s="52" t="s">
        <v>552</v>
      </c>
      <c r="H93" s="52">
        <v>2</v>
      </c>
      <c r="I93" s="659" t="s">
        <v>4441</v>
      </c>
      <c r="J93" s="52">
        <v>3</v>
      </c>
      <c r="K93" s="20" t="s">
        <v>6328</v>
      </c>
      <c r="L93" s="661">
        <v>44957</v>
      </c>
      <c r="M93" s="661">
        <v>44967</v>
      </c>
      <c r="N93" s="692" t="s">
        <v>300</v>
      </c>
      <c r="O93" s="692">
        <v>30732589</v>
      </c>
      <c r="P93" s="52" t="s">
        <v>786</v>
      </c>
      <c r="Q93" s="661">
        <v>44957</v>
      </c>
      <c r="R93" s="52" t="s">
        <v>6218</v>
      </c>
      <c r="S93" s="661">
        <v>44960</v>
      </c>
      <c r="T93" s="661">
        <v>44963</v>
      </c>
      <c r="U93" s="52" t="s">
        <v>2175</v>
      </c>
      <c r="V93" s="13" t="s">
        <v>5891</v>
      </c>
      <c r="W93" s="52" t="s">
        <v>6207</v>
      </c>
      <c r="X93" s="52" t="s">
        <v>6329</v>
      </c>
      <c r="Y93" s="52"/>
      <c r="Z93" s="661">
        <v>44957</v>
      </c>
      <c r="AA93" s="52"/>
      <c r="AB93" s="52"/>
      <c r="AC93" s="52"/>
      <c r="AD93" s="52"/>
      <c r="AE93" s="52"/>
      <c r="AF93" s="52"/>
      <c r="AG93" s="52"/>
      <c r="AH93" s="52"/>
      <c r="AI93" s="52"/>
      <c r="AJ93" s="52">
        <v>2</v>
      </c>
      <c r="AK93" s="52">
        <v>0</v>
      </c>
      <c r="AL93" s="691">
        <v>3</v>
      </c>
      <c r="AM93" s="659" t="s">
        <v>6328</v>
      </c>
      <c r="AN93" s="52"/>
      <c r="AO93" s="52"/>
      <c r="AP93" s="52"/>
      <c r="AQ93" s="52"/>
      <c r="AR93" s="52"/>
      <c r="AS93" s="52"/>
    </row>
    <row r="94" spans="1:45" ht="57.75" x14ac:dyDescent="0.25">
      <c r="A94" s="52" t="s">
        <v>6330</v>
      </c>
      <c r="B94" s="52" t="s">
        <v>721</v>
      </c>
      <c r="C94" s="673" t="s">
        <v>5784</v>
      </c>
      <c r="D94" s="52" t="s">
        <v>19</v>
      </c>
      <c r="E94" s="692">
        <v>901565478</v>
      </c>
      <c r="F94" s="52">
        <v>1</v>
      </c>
      <c r="G94" s="52" t="s">
        <v>552</v>
      </c>
      <c r="H94" s="52">
        <v>2</v>
      </c>
      <c r="I94" s="659" t="s">
        <v>4441</v>
      </c>
      <c r="J94" s="52">
        <v>3</v>
      </c>
      <c r="K94" s="20" t="s">
        <v>6331</v>
      </c>
      <c r="L94" s="661">
        <v>44958</v>
      </c>
      <c r="M94" s="661">
        <v>44967</v>
      </c>
      <c r="N94" s="692" t="s">
        <v>300</v>
      </c>
      <c r="O94" s="692">
        <v>30732589</v>
      </c>
      <c r="P94" s="52" t="s">
        <v>915</v>
      </c>
      <c r="Q94" s="661">
        <v>44957</v>
      </c>
      <c r="R94" s="52" t="s">
        <v>6218</v>
      </c>
      <c r="S94" s="661">
        <v>44960</v>
      </c>
      <c r="T94" s="661">
        <v>44963</v>
      </c>
      <c r="U94" s="52" t="s">
        <v>2175</v>
      </c>
      <c r="V94" s="692" t="s">
        <v>5891</v>
      </c>
      <c r="W94" s="52" t="s">
        <v>6184</v>
      </c>
      <c r="X94" s="52" t="s">
        <v>6332</v>
      </c>
      <c r="Y94" s="52"/>
      <c r="Z94" s="661">
        <v>44957</v>
      </c>
      <c r="AA94" s="52"/>
      <c r="AB94" s="52"/>
      <c r="AC94" s="52"/>
      <c r="AD94" s="52"/>
      <c r="AE94" s="52"/>
      <c r="AF94" s="52"/>
      <c r="AG94" s="52"/>
      <c r="AH94" s="52"/>
      <c r="AI94" s="52"/>
      <c r="AJ94" s="52">
        <v>2</v>
      </c>
      <c r="AK94" s="52">
        <v>0</v>
      </c>
      <c r="AL94" s="691">
        <v>3</v>
      </c>
      <c r="AM94" s="659" t="s">
        <v>6333</v>
      </c>
      <c r="AN94" s="52"/>
      <c r="AO94" s="52"/>
      <c r="AP94" s="52"/>
      <c r="AQ94" s="52"/>
      <c r="AR94" s="52"/>
      <c r="AS94" s="52"/>
    </row>
    <row r="95" spans="1:45" ht="29.25" x14ac:dyDescent="0.25">
      <c r="A95" s="52" t="s">
        <v>6334</v>
      </c>
      <c r="B95" s="52" t="s">
        <v>721</v>
      </c>
      <c r="C95" s="692" t="s">
        <v>5785</v>
      </c>
      <c r="D95" s="52" t="s">
        <v>19</v>
      </c>
      <c r="E95" s="692">
        <v>900501369</v>
      </c>
      <c r="F95" s="52">
        <v>7</v>
      </c>
      <c r="G95" s="52" t="s">
        <v>552</v>
      </c>
      <c r="H95" s="52">
        <v>2</v>
      </c>
      <c r="I95" s="659" t="s">
        <v>4441</v>
      </c>
      <c r="J95" s="52">
        <v>3</v>
      </c>
      <c r="K95" s="20" t="s">
        <v>6335</v>
      </c>
      <c r="L95" s="661">
        <v>44957</v>
      </c>
      <c r="M95" s="661">
        <v>44967</v>
      </c>
      <c r="N95" s="692" t="s">
        <v>300</v>
      </c>
      <c r="O95" s="692">
        <v>30732589</v>
      </c>
      <c r="P95" s="52" t="s">
        <v>4592</v>
      </c>
      <c r="Q95" s="661">
        <v>44957</v>
      </c>
      <c r="R95" s="52" t="s">
        <v>6285</v>
      </c>
      <c r="S95" s="661">
        <v>44959</v>
      </c>
      <c r="T95" s="661">
        <v>44964</v>
      </c>
      <c r="U95" s="52" t="s">
        <v>2175</v>
      </c>
      <c r="V95" s="13" t="s">
        <v>5891</v>
      </c>
      <c r="W95" s="52" t="s">
        <v>6212</v>
      </c>
      <c r="X95" s="52" t="s">
        <v>6336</v>
      </c>
      <c r="Y95" s="52"/>
      <c r="Z95" s="661">
        <v>44957</v>
      </c>
      <c r="AA95" s="52"/>
      <c r="AB95" s="52"/>
      <c r="AC95" s="52"/>
      <c r="AD95" s="52"/>
      <c r="AE95" s="52"/>
      <c r="AF95" s="52"/>
      <c r="AG95" s="52"/>
      <c r="AH95" s="52"/>
      <c r="AI95" s="52"/>
      <c r="AJ95" s="52">
        <v>2</v>
      </c>
      <c r="AK95" s="52">
        <v>0</v>
      </c>
      <c r="AL95" s="691">
        <v>3</v>
      </c>
      <c r="AM95" s="13" t="s">
        <v>6335</v>
      </c>
      <c r="AN95" s="52"/>
      <c r="AO95" s="52"/>
      <c r="AP95" s="52"/>
      <c r="AQ95" s="52"/>
      <c r="AR95" s="52"/>
      <c r="AS95" s="52"/>
    </row>
    <row r="96" spans="1:45" ht="29.25" x14ac:dyDescent="0.25">
      <c r="A96" s="52" t="s">
        <v>6337</v>
      </c>
      <c r="B96" s="52" t="s">
        <v>721</v>
      </c>
      <c r="C96" s="692" t="s">
        <v>5783</v>
      </c>
      <c r="D96" s="52" t="s">
        <v>19</v>
      </c>
      <c r="E96" s="692">
        <v>830040574</v>
      </c>
      <c r="F96" s="52">
        <v>8</v>
      </c>
      <c r="G96" s="52" t="s">
        <v>723</v>
      </c>
      <c r="H96" s="52">
        <v>2</v>
      </c>
      <c r="I96" s="659" t="s">
        <v>4468</v>
      </c>
      <c r="J96" s="52">
        <v>3</v>
      </c>
      <c r="K96" s="20" t="s">
        <v>6338</v>
      </c>
      <c r="L96" s="661">
        <v>44960</v>
      </c>
      <c r="M96" s="676">
        <v>45291</v>
      </c>
      <c r="N96" s="692" t="s">
        <v>300</v>
      </c>
      <c r="O96" s="692">
        <v>30732589</v>
      </c>
      <c r="P96" s="52" t="s">
        <v>893</v>
      </c>
      <c r="Q96" s="661">
        <v>44957</v>
      </c>
      <c r="R96" s="52" t="s">
        <v>6218</v>
      </c>
      <c r="S96" s="661">
        <v>44960</v>
      </c>
      <c r="T96" s="661">
        <v>44963</v>
      </c>
      <c r="U96" s="52" t="s">
        <v>2175</v>
      </c>
      <c r="V96" s="13" t="s">
        <v>6267</v>
      </c>
      <c r="W96" s="52" t="s">
        <v>6268</v>
      </c>
      <c r="X96" s="52" t="s">
        <v>6339</v>
      </c>
      <c r="Y96" s="52"/>
      <c r="Z96" s="661">
        <v>44957</v>
      </c>
      <c r="AA96" s="52"/>
      <c r="AB96" s="52"/>
      <c r="AC96" s="52"/>
      <c r="AD96" s="52"/>
      <c r="AE96" s="52"/>
      <c r="AF96" s="52"/>
      <c r="AG96" s="52"/>
      <c r="AH96" s="52"/>
      <c r="AI96" s="52"/>
      <c r="AJ96" s="52">
        <v>2</v>
      </c>
      <c r="AK96" s="52">
        <v>0</v>
      </c>
      <c r="AL96" s="52">
        <v>2</v>
      </c>
      <c r="AM96" s="13" t="s">
        <v>6338</v>
      </c>
      <c r="AN96" s="52"/>
      <c r="AO96" s="52"/>
      <c r="AP96" s="52"/>
      <c r="AQ96" s="52"/>
      <c r="AR96" s="52"/>
      <c r="AS96" s="52"/>
    </row>
    <row r="97" spans="1:45" ht="43.5" x14ac:dyDescent="0.25">
      <c r="A97" s="52" t="s">
        <v>6340</v>
      </c>
      <c r="B97" s="52" t="s">
        <v>721</v>
      </c>
      <c r="C97" s="673" t="s">
        <v>6341</v>
      </c>
      <c r="D97" s="52" t="s">
        <v>19</v>
      </c>
      <c r="E97" s="692">
        <v>891224818</v>
      </c>
      <c r="F97" s="52">
        <v>2</v>
      </c>
      <c r="G97" s="52" t="s">
        <v>552</v>
      </c>
      <c r="H97" s="52">
        <v>2</v>
      </c>
      <c r="I97" s="659" t="s">
        <v>6342</v>
      </c>
      <c r="J97" s="52">
        <v>12</v>
      </c>
      <c r="K97" s="20" t="s">
        <v>6343</v>
      </c>
      <c r="L97" s="661">
        <v>44959</v>
      </c>
      <c r="M97" s="676">
        <v>45291</v>
      </c>
      <c r="N97" s="692" t="s">
        <v>4143</v>
      </c>
      <c r="O97" s="692">
        <v>12986906</v>
      </c>
      <c r="P97" s="52" t="s">
        <v>6344</v>
      </c>
      <c r="Q97" s="661">
        <v>44957</v>
      </c>
      <c r="R97" s="52" t="s">
        <v>4885</v>
      </c>
      <c r="S97" s="661">
        <v>44965</v>
      </c>
      <c r="T97" s="661">
        <v>44963</v>
      </c>
      <c r="U97" s="52" t="s">
        <v>2175</v>
      </c>
      <c r="V97" s="671" t="s">
        <v>6345</v>
      </c>
      <c r="W97" s="52" t="s">
        <v>6346</v>
      </c>
      <c r="X97" s="52" t="s">
        <v>6347</v>
      </c>
      <c r="Y97" s="52"/>
      <c r="Z97" s="661">
        <v>44957</v>
      </c>
      <c r="AA97" s="52"/>
      <c r="AB97" s="52"/>
      <c r="AC97" s="52"/>
      <c r="AD97" s="52"/>
      <c r="AE97" s="52"/>
      <c r="AF97" s="52"/>
      <c r="AG97" s="52"/>
      <c r="AH97" s="52"/>
      <c r="AI97" s="52"/>
      <c r="AJ97" s="52">
        <v>2</v>
      </c>
      <c r="AK97" s="52">
        <v>0</v>
      </c>
      <c r="AL97" s="52">
        <v>2</v>
      </c>
      <c r="AM97" s="659" t="s">
        <v>6348</v>
      </c>
      <c r="AN97" s="52"/>
      <c r="AO97" s="52"/>
      <c r="AP97" s="52"/>
      <c r="AQ97" s="52"/>
      <c r="AR97" s="52"/>
      <c r="AS97" s="52"/>
    </row>
    <row r="98" spans="1:45" ht="57.75" x14ac:dyDescent="0.25">
      <c r="A98" s="52" t="s">
        <v>6349</v>
      </c>
      <c r="B98" s="52" t="s">
        <v>551</v>
      </c>
      <c r="C98" s="673" t="s">
        <v>6350</v>
      </c>
      <c r="D98" s="52" t="s">
        <v>19</v>
      </c>
      <c r="E98" s="692">
        <v>830072365</v>
      </c>
      <c r="F98" s="52">
        <v>2</v>
      </c>
      <c r="G98" s="52" t="s">
        <v>552</v>
      </c>
      <c r="H98" s="52">
        <v>2</v>
      </c>
      <c r="I98" s="659" t="s">
        <v>4365</v>
      </c>
      <c r="J98" s="52">
        <v>1</v>
      </c>
      <c r="K98" s="20" t="s">
        <v>6351</v>
      </c>
      <c r="L98" s="661">
        <v>44970</v>
      </c>
      <c r="M98" s="676">
        <v>45291</v>
      </c>
      <c r="N98" s="692" t="s">
        <v>2258</v>
      </c>
      <c r="O98" s="692">
        <v>87571794</v>
      </c>
      <c r="P98" s="52" t="s">
        <v>2742</v>
      </c>
      <c r="Q98" s="661">
        <v>44964</v>
      </c>
      <c r="R98" s="52" t="s">
        <v>6285</v>
      </c>
      <c r="S98" s="661">
        <v>44967</v>
      </c>
      <c r="T98" s="661">
        <v>44967</v>
      </c>
      <c r="U98" s="52" t="s">
        <v>2175</v>
      </c>
      <c r="V98" s="671" t="s">
        <v>4827</v>
      </c>
      <c r="W98" s="52" t="s">
        <v>6352</v>
      </c>
      <c r="X98" s="52" t="s">
        <v>6353</v>
      </c>
      <c r="Y98" s="52"/>
      <c r="Z98" s="661">
        <v>44956</v>
      </c>
      <c r="AA98" s="52"/>
      <c r="AB98" s="52"/>
      <c r="AC98" s="52"/>
      <c r="AD98" s="52"/>
      <c r="AE98" s="52"/>
      <c r="AF98" s="52"/>
      <c r="AG98" s="52"/>
      <c r="AH98" s="52"/>
      <c r="AI98" s="52"/>
      <c r="AJ98" s="52">
        <v>2</v>
      </c>
      <c r="AK98" s="52">
        <v>0</v>
      </c>
      <c r="AL98" s="52">
        <v>2</v>
      </c>
      <c r="AM98" s="675">
        <v>18000000</v>
      </c>
      <c r="AN98" s="52"/>
      <c r="AO98" s="52"/>
      <c r="AP98" s="52"/>
      <c r="AQ98" s="52"/>
      <c r="AR98" s="52"/>
      <c r="AS98" s="52"/>
    </row>
    <row r="99" spans="1:45" ht="43.5" x14ac:dyDescent="0.25">
      <c r="A99" s="52" t="s">
        <v>6354</v>
      </c>
      <c r="B99" s="52" t="s">
        <v>551</v>
      </c>
      <c r="C99" s="673" t="s">
        <v>6355</v>
      </c>
      <c r="D99" s="52" t="s">
        <v>16</v>
      </c>
      <c r="E99" s="692">
        <v>1088798457</v>
      </c>
      <c r="F99" s="52">
        <v>8</v>
      </c>
      <c r="G99" s="52" t="s">
        <v>552</v>
      </c>
      <c r="H99" s="52">
        <v>1</v>
      </c>
      <c r="I99" s="659" t="s">
        <v>6356</v>
      </c>
      <c r="J99" s="52">
        <v>1</v>
      </c>
      <c r="K99" s="20" t="s">
        <v>6357</v>
      </c>
      <c r="L99" s="661">
        <v>44966</v>
      </c>
      <c r="M99" s="661">
        <v>45024</v>
      </c>
      <c r="N99" s="692" t="s">
        <v>3650</v>
      </c>
      <c r="O99" s="692">
        <v>59826914</v>
      </c>
      <c r="P99" s="52" t="s">
        <v>6358</v>
      </c>
      <c r="Q99" s="661">
        <v>44965</v>
      </c>
      <c r="R99" s="52" t="s">
        <v>6218</v>
      </c>
      <c r="S99" s="661">
        <v>44967</v>
      </c>
      <c r="T99" s="661">
        <v>44967</v>
      </c>
      <c r="U99" s="52" t="s">
        <v>2175</v>
      </c>
      <c r="V99" s="673" t="s">
        <v>4827</v>
      </c>
      <c r="W99" s="52" t="s">
        <v>6359</v>
      </c>
      <c r="X99" s="52" t="s">
        <v>6360</v>
      </c>
      <c r="Y99" s="52"/>
      <c r="Z99" s="661">
        <v>44965</v>
      </c>
      <c r="AA99" s="52"/>
      <c r="AB99" s="52"/>
      <c r="AC99" s="52"/>
      <c r="AD99" s="52"/>
      <c r="AE99" s="52"/>
      <c r="AF99" s="52"/>
      <c r="AG99" s="52"/>
      <c r="AH99" s="52"/>
      <c r="AI99" s="52"/>
      <c r="AJ99" s="52">
        <v>2</v>
      </c>
      <c r="AK99" s="52">
        <v>0</v>
      </c>
      <c r="AL99" s="52">
        <v>4</v>
      </c>
      <c r="AM99" s="684">
        <v>6825564</v>
      </c>
      <c r="AN99" s="52"/>
      <c r="AO99" s="52"/>
      <c r="AP99" s="52"/>
      <c r="AQ99" s="52"/>
      <c r="AR99" s="52"/>
      <c r="AS99" s="52"/>
    </row>
    <row r="100" spans="1:45" ht="29.25" x14ac:dyDescent="0.25">
      <c r="A100" s="52" t="s">
        <v>6361</v>
      </c>
      <c r="B100" s="52" t="s">
        <v>551</v>
      </c>
      <c r="C100" s="673" t="s">
        <v>41</v>
      </c>
      <c r="D100" s="52" t="s">
        <v>19</v>
      </c>
      <c r="E100" s="659">
        <v>700005046</v>
      </c>
      <c r="F100" s="52">
        <v>0</v>
      </c>
      <c r="G100" s="52" t="s">
        <v>552</v>
      </c>
      <c r="H100" s="52">
        <v>1</v>
      </c>
      <c r="I100" s="659" t="s">
        <v>6362</v>
      </c>
      <c r="J100" s="52">
        <v>1</v>
      </c>
      <c r="K100" s="20" t="s">
        <v>6363</v>
      </c>
      <c r="L100" s="661">
        <v>44975</v>
      </c>
      <c r="M100" s="661">
        <v>45138</v>
      </c>
      <c r="N100" s="692" t="s">
        <v>2385</v>
      </c>
      <c r="O100" s="692">
        <v>1085283617</v>
      </c>
      <c r="P100" s="52" t="s">
        <v>581</v>
      </c>
      <c r="Q100" s="661">
        <v>44971</v>
      </c>
      <c r="R100" s="52" t="s">
        <v>6218</v>
      </c>
      <c r="S100" s="661">
        <v>44972</v>
      </c>
      <c r="T100" s="661">
        <v>44964</v>
      </c>
      <c r="U100" s="52" t="s">
        <v>2175</v>
      </c>
      <c r="V100" s="671" t="s">
        <v>6364</v>
      </c>
      <c r="W100" s="52" t="s">
        <v>6237</v>
      </c>
      <c r="X100" s="52" t="s">
        <v>6365</v>
      </c>
      <c r="Y100" s="52"/>
      <c r="Z100" s="661">
        <v>44971</v>
      </c>
      <c r="AA100" s="52"/>
      <c r="AB100" s="52"/>
      <c r="AC100" s="52"/>
      <c r="AD100" s="52"/>
      <c r="AE100" s="52"/>
      <c r="AF100" s="52"/>
      <c r="AG100" s="52"/>
      <c r="AH100" s="52"/>
      <c r="AI100" s="52"/>
      <c r="AJ100" s="52">
        <v>2</v>
      </c>
      <c r="AK100" s="52">
        <v>0</v>
      </c>
      <c r="AL100" s="52">
        <v>4</v>
      </c>
      <c r="AM100" s="675">
        <v>59500000</v>
      </c>
      <c r="AN100" s="52"/>
      <c r="AO100" s="52"/>
      <c r="AP100" s="52"/>
      <c r="AQ100" s="52"/>
      <c r="AR100" s="52"/>
      <c r="AS100" s="52"/>
    </row>
    <row r="101" spans="1:45" ht="43.5" x14ac:dyDescent="0.25">
      <c r="A101" s="52" t="s">
        <v>6366</v>
      </c>
      <c r="B101" s="52" t="s">
        <v>721</v>
      </c>
      <c r="C101" s="673" t="s">
        <v>6367</v>
      </c>
      <c r="D101" s="52" t="s">
        <v>19</v>
      </c>
      <c r="E101" s="692">
        <v>901350505</v>
      </c>
      <c r="F101" s="52">
        <v>7</v>
      </c>
      <c r="G101" s="52" t="s">
        <v>552</v>
      </c>
      <c r="H101" s="52">
        <v>2</v>
      </c>
      <c r="I101" s="659" t="s">
        <v>6368</v>
      </c>
      <c r="J101" s="52">
        <v>3</v>
      </c>
      <c r="K101" s="20" t="s">
        <v>6369</v>
      </c>
      <c r="L101" s="661">
        <v>44971</v>
      </c>
      <c r="M101" s="661">
        <v>44981</v>
      </c>
      <c r="N101" s="692" t="s">
        <v>300</v>
      </c>
      <c r="O101" s="692">
        <v>30732589</v>
      </c>
      <c r="P101" s="52" t="s">
        <v>1850</v>
      </c>
      <c r="Q101" s="661">
        <v>44971</v>
      </c>
      <c r="R101" s="52" t="s">
        <v>572</v>
      </c>
      <c r="S101" s="661">
        <v>44974</v>
      </c>
      <c r="T101" s="661">
        <v>44991</v>
      </c>
      <c r="U101" s="52" t="s">
        <v>2175</v>
      </c>
      <c r="V101" s="671" t="s">
        <v>5891</v>
      </c>
      <c r="W101" s="52" t="s">
        <v>6184</v>
      </c>
      <c r="X101" s="52" t="s">
        <v>6370</v>
      </c>
      <c r="Y101" s="52"/>
      <c r="Z101" s="661">
        <v>44970</v>
      </c>
      <c r="AA101" s="52"/>
      <c r="AB101" s="52"/>
      <c r="AC101" s="52"/>
      <c r="AD101" s="52"/>
      <c r="AE101" s="52"/>
      <c r="AF101" s="52"/>
      <c r="AG101" s="52"/>
      <c r="AH101" s="52"/>
      <c r="AI101" s="52"/>
      <c r="AJ101" s="52">
        <v>2</v>
      </c>
      <c r="AK101" s="52">
        <v>0</v>
      </c>
      <c r="AL101" s="691">
        <v>3</v>
      </c>
      <c r="AM101" s="52" t="s">
        <v>6371</v>
      </c>
      <c r="AN101" s="52"/>
      <c r="AO101" s="52"/>
      <c r="AP101" s="52"/>
      <c r="AQ101" s="52"/>
      <c r="AR101" s="52"/>
      <c r="AS101" s="52"/>
    </row>
    <row r="102" spans="1:45" ht="29.25" x14ac:dyDescent="0.25">
      <c r="A102" s="52" t="s">
        <v>6372</v>
      </c>
      <c r="B102" s="52" t="s">
        <v>721</v>
      </c>
      <c r="C102" s="692" t="s">
        <v>5783</v>
      </c>
      <c r="D102" s="692" t="s">
        <v>19</v>
      </c>
      <c r="E102" s="692">
        <v>830040574</v>
      </c>
      <c r="F102" s="52">
        <v>8</v>
      </c>
      <c r="G102" s="52" t="s">
        <v>723</v>
      </c>
      <c r="H102" s="52">
        <v>2</v>
      </c>
      <c r="I102" s="697" t="s">
        <v>5805</v>
      </c>
      <c r="J102" s="52">
        <v>3</v>
      </c>
      <c r="K102" s="20" t="s">
        <v>6373</v>
      </c>
      <c r="L102" s="661">
        <v>44973</v>
      </c>
      <c r="M102" s="661">
        <v>45199</v>
      </c>
      <c r="N102" s="692" t="s">
        <v>4434</v>
      </c>
      <c r="O102" s="692">
        <v>30400115</v>
      </c>
      <c r="P102" s="52" t="s">
        <v>893</v>
      </c>
      <c r="Q102" s="661">
        <v>44972</v>
      </c>
      <c r="R102" s="52" t="s">
        <v>5601</v>
      </c>
      <c r="S102" s="661">
        <v>44974</v>
      </c>
      <c r="T102" s="661">
        <v>44974</v>
      </c>
      <c r="U102" s="52" t="s">
        <v>2175</v>
      </c>
      <c r="V102" s="671" t="s">
        <v>6374</v>
      </c>
      <c r="W102" s="52" t="s">
        <v>6375</v>
      </c>
      <c r="X102" s="52" t="s">
        <v>6376</v>
      </c>
      <c r="Y102" s="52"/>
      <c r="Z102" s="661">
        <v>44971</v>
      </c>
      <c r="AA102" s="52"/>
      <c r="AB102" s="52"/>
      <c r="AC102" s="52"/>
      <c r="AD102" s="52"/>
      <c r="AE102" s="52"/>
      <c r="AF102" s="52"/>
      <c r="AG102" s="52"/>
      <c r="AH102" s="52"/>
      <c r="AI102" s="52"/>
      <c r="AJ102" s="52">
        <v>2</v>
      </c>
      <c r="AK102" s="52">
        <v>0</v>
      </c>
      <c r="AL102" s="52">
        <v>3</v>
      </c>
      <c r="AM102" s="52" t="s">
        <v>6373</v>
      </c>
      <c r="AN102" s="52"/>
      <c r="AO102" s="52"/>
      <c r="AP102" s="52"/>
      <c r="AQ102" s="52"/>
      <c r="AR102" s="52"/>
      <c r="AS102" s="52"/>
    </row>
    <row r="103" spans="1:45" ht="29.25" x14ac:dyDescent="0.25">
      <c r="A103" s="52" t="s">
        <v>6377</v>
      </c>
      <c r="B103" s="52" t="s">
        <v>721</v>
      </c>
      <c r="C103" s="673" t="s">
        <v>4464</v>
      </c>
      <c r="D103" s="52" t="s">
        <v>19</v>
      </c>
      <c r="E103" s="692">
        <v>900519323</v>
      </c>
      <c r="F103" s="52">
        <v>8</v>
      </c>
      <c r="G103" s="52" t="s">
        <v>723</v>
      </c>
      <c r="H103" s="52">
        <v>2</v>
      </c>
      <c r="I103" s="659" t="s">
        <v>4571</v>
      </c>
      <c r="J103" s="52">
        <v>3</v>
      </c>
      <c r="K103" s="20" t="s">
        <v>6378</v>
      </c>
      <c r="L103" s="661">
        <v>44973</v>
      </c>
      <c r="M103" s="661">
        <v>45199</v>
      </c>
      <c r="N103" s="692" t="s">
        <v>4434</v>
      </c>
      <c r="O103" s="692">
        <v>30400115</v>
      </c>
      <c r="P103" s="52" t="s">
        <v>3765</v>
      </c>
      <c r="Q103" s="661">
        <v>44973</v>
      </c>
      <c r="R103" s="52" t="s">
        <v>572</v>
      </c>
      <c r="S103" s="661">
        <v>44974</v>
      </c>
      <c r="T103" s="661">
        <v>44963</v>
      </c>
      <c r="U103" s="52" t="s">
        <v>2175</v>
      </c>
      <c r="V103" s="671" t="s">
        <v>6374</v>
      </c>
      <c r="W103" s="52" t="s">
        <v>6375</v>
      </c>
      <c r="X103" s="52" t="s">
        <v>6379</v>
      </c>
      <c r="Y103" s="52"/>
      <c r="Z103" s="661">
        <v>44972</v>
      </c>
      <c r="AA103" s="52"/>
      <c r="AB103" s="52" t="s">
        <v>5956</v>
      </c>
      <c r="AC103" s="52" t="s">
        <v>6380</v>
      </c>
      <c r="AD103" s="52"/>
      <c r="AE103" s="52"/>
      <c r="AF103" s="52"/>
      <c r="AG103" s="52"/>
      <c r="AH103" s="52"/>
      <c r="AI103" s="52"/>
      <c r="AJ103" s="52">
        <v>2</v>
      </c>
      <c r="AK103" s="52">
        <v>0</v>
      </c>
      <c r="AL103" s="52">
        <v>3</v>
      </c>
      <c r="AM103" s="52" t="s">
        <v>6381</v>
      </c>
      <c r="AN103" s="52"/>
      <c r="AO103" s="52"/>
      <c r="AP103" s="52"/>
      <c r="AQ103" s="52"/>
      <c r="AR103" s="52"/>
      <c r="AS103" s="52"/>
    </row>
    <row r="104" spans="1:45" ht="29.25" x14ac:dyDescent="0.25">
      <c r="A104" s="52" t="s">
        <v>6382</v>
      </c>
      <c r="B104" s="52" t="s">
        <v>721</v>
      </c>
      <c r="C104" s="673" t="s">
        <v>6383</v>
      </c>
      <c r="D104" s="52" t="s">
        <v>19</v>
      </c>
      <c r="E104" s="692">
        <v>900955728</v>
      </c>
      <c r="F104" s="52">
        <v>6</v>
      </c>
      <c r="G104" s="52" t="s">
        <v>723</v>
      </c>
      <c r="H104" s="52">
        <v>2</v>
      </c>
      <c r="I104" s="697" t="s">
        <v>4571</v>
      </c>
      <c r="J104" s="52">
        <v>3</v>
      </c>
      <c r="K104" s="20" t="s">
        <v>6384</v>
      </c>
      <c r="L104" s="661">
        <v>44974</v>
      </c>
      <c r="M104" s="661">
        <v>45199</v>
      </c>
      <c r="N104" s="692" t="s">
        <v>4434</v>
      </c>
      <c r="O104" s="692">
        <v>30400115</v>
      </c>
      <c r="P104" s="52" t="s">
        <v>1717</v>
      </c>
      <c r="Q104" s="661">
        <v>44973</v>
      </c>
      <c r="R104" s="52" t="s">
        <v>6218</v>
      </c>
      <c r="S104" s="661">
        <v>44977</v>
      </c>
      <c r="T104" s="661">
        <v>44964</v>
      </c>
      <c r="U104" s="52" t="s">
        <v>2175</v>
      </c>
      <c r="V104" s="673" t="s">
        <v>6374</v>
      </c>
      <c r="W104" s="52" t="s">
        <v>6375</v>
      </c>
      <c r="X104" s="52" t="s">
        <v>6385</v>
      </c>
      <c r="Y104" s="52"/>
      <c r="Z104" s="661">
        <v>44971</v>
      </c>
      <c r="AA104" s="52"/>
      <c r="AB104" s="52"/>
      <c r="AC104" s="52"/>
      <c r="AD104" s="52"/>
      <c r="AE104" s="52"/>
      <c r="AF104" s="52"/>
      <c r="AG104" s="52"/>
      <c r="AH104" s="52"/>
      <c r="AI104" s="52"/>
      <c r="AJ104" s="52">
        <v>2</v>
      </c>
      <c r="AK104" s="52">
        <v>0</v>
      </c>
      <c r="AL104" s="52">
        <v>2</v>
      </c>
      <c r="AM104" s="52" t="s">
        <v>6386</v>
      </c>
      <c r="AN104" s="52"/>
      <c r="AO104" s="52"/>
      <c r="AP104" s="52"/>
      <c r="AQ104" s="52"/>
      <c r="AR104" s="52"/>
      <c r="AS104" s="52"/>
    </row>
    <row r="105" spans="1:45" ht="29.25" x14ac:dyDescent="0.25">
      <c r="A105" s="52" t="s">
        <v>6387</v>
      </c>
      <c r="B105" s="52" t="s">
        <v>551</v>
      </c>
      <c r="C105" s="692" t="s">
        <v>4606</v>
      </c>
      <c r="D105" s="52" t="s">
        <v>19</v>
      </c>
      <c r="E105" s="692">
        <v>900331794</v>
      </c>
      <c r="F105" s="52">
        <v>4</v>
      </c>
      <c r="G105" s="52" t="s">
        <v>552</v>
      </c>
      <c r="H105" s="52">
        <v>2</v>
      </c>
      <c r="I105" s="659" t="s">
        <v>6388</v>
      </c>
      <c r="J105" s="52">
        <v>1</v>
      </c>
      <c r="K105" s="20" t="s">
        <v>6389</v>
      </c>
      <c r="L105" s="661">
        <v>44973</v>
      </c>
      <c r="M105" s="676">
        <v>45291</v>
      </c>
      <c r="N105" s="692" t="s">
        <v>333</v>
      </c>
      <c r="O105" s="692">
        <v>1004189613</v>
      </c>
      <c r="P105" s="52" t="s">
        <v>4608</v>
      </c>
      <c r="Q105" s="661">
        <v>44973</v>
      </c>
      <c r="R105" s="52" t="s">
        <v>4885</v>
      </c>
      <c r="S105" s="661">
        <v>44978</v>
      </c>
      <c r="T105" s="661">
        <v>44963</v>
      </c>
      <c r="U105" s="52" t="s">
        <v>2175</v>
      </c>
      <c r="V105" s="673" t="s">
        <v>6390</v>
      </c>
      <c r="W105" s="52" t="s">
        <v>6178</v>
      </c>
      <c r="X105" s="52" t="s">
        <v>6391</v>
      </c>
      <c r="Y105" s="52"/>
      <c r="Z105" s="661">
        <v>44957</v>
      </c>
      <c r="AA105" s="52"/>
      <c r="AB105" s="52"/>
      <c r="AC105" s="52"/>
      <c r="AD105" s="52"/>
      <c r="AE105" s="52"/>
      <c r="AF105" s="52"/>
      <c r="AG105" s="52"/>
      <c r="AH105" s="52"/>
      <c r="AI105" s="52"/>
      <c r="AJ105" s="52">
        <v>2</v>
      </c>
      <c r="AK105" s="52">
        <v>0</v>
      </c>
      <c r="AL105" s="52">
        <v>2</v>
      </c>
      <c r="AM105" s="131" t="s">
        <v>6389</v>
      </c>
      <c r="AN105" s="52"/>
      <c r="AO105" s="52"/>
      <c r="AP105" s="52"/>
      <c r="AQ105" s="52"/>
      <c r="AR105" s="52"/>
      <c r="AS105" s="52"/>
    </row>
    <row r="106" spans="1:45" ht="43.5" x14ac:dyDescent="0.25">
      <c r="A106" s="52" t="s">
        <v>6392</v>
      </c>
      <c r="B106" s="52" t="s">
        <v>551</v>
      </c>
      <c r="C106" s="673" t="s">
        <v>4948</v>
      </c>
      <c r="D106" s="52" t="s">
        <v>16</v>
      </c>
      <c r="E106" s="692">
        <v>1085293798</v>
      </c>
      <c r="F106" s="52">
        <v>5</v>
      </c>
      <c r="G106" s="52" t="s">
        <v>552</v>
      </c>
      <c r="H106" s="52">
        <v>1</v>
      </c>
      <c r="I106" s="659" t="s">
        <v>6393</v>
      </c>
      <c r="J106" s="52">
        <v>1</v>
      </c>
      <c r="K106" s="20" t="s">
        <v>6394</v>
      </c>
      <c r="L106" s="661">
        <v>44975</v>
      </c>
      <c r="M106" s="661">
        <v>45067</v>
      </c>
      <c r="N106" s="692" t="s">
        <v>6395</v>
      </c>
      <c r="O106" s="692">
        <v>1085271464</v>
      </c>
      <c r="P106" s="52" t="s">
        <v>5463</v>
      </c>
      <c r="Q106" s="661">
        <v>44973</v>
      </c>
      <c r="R106" s="52" t="s">
        <v>5601</v>
      </c>
      <c r="S106" s="661">
        <v>44977</v>
      </c>
      <c r="T106" s="661">
        <v>44992</v>
      </c>
      <c r="U106" s="52" t="s">
        <v>2175</v>
      </c>
      <c r="V106" s="671" t="s">
        <v>4827</v>
      </c>
      <c r="W106" s="52" t="s">
        <v>6302</v>
      </c>
      <c r="X106" s="52" t="s">
        <v>6396</v>
      </c>
      <c r="Y106" s="52"/>
      <c r="Z106" s="661">
        <v>44973</v>
      </c>
      <c r="AA106" s="52"/>
      <c r="AB106" s="52" t="s">
        <v>6397</v>
      </c>
      <c r="AC106" s="52"/>
      <c r="AD106" s="52"/>
      <c r="AE106" s="52"/>
      <c r="AF106" s="52"/>
      <c r="AG106" s="52"/>
      <c r="AH106" s="52"/>
      <c r="AI106" s="52"/>
      <c r="AJ106" s="52">
        <v>2</v>
      </c>
      <c r="AK106" s="52">
        <v>0</v>
      </c>
      <c r="AL106" s="52">
        <v>4</v>
      </c>
      <c r="AM106" s="699" t="s">
        <v>6394</v>
      </c>
      <c r="AN106" s="52"/>
      <c r="AO106" s="52"/>
      <c r="AP106" s="52"/>
      <c r="AQ106" s="52"/>
      <c r="AR106" s="52"/>
      <c r="AS106" s="52"/>
    </row>
    <row r="107" spans="1:45" ht="29.25" x14ac:dyDescent="0.25">
      <c r="A107" s="52" t="s">
        <v>6398</v>
      </c>
      <c r="B107" s="52" t="s">
        <v>721</v>
      </c>
      <c r="C107" s="673" t="s">
        <v>4669</v>
      </c>
      <c r="D107" s="52" t="s">
        <v>19</v>
      </c>
      <c r="E107" s="692">
        <v>901374484</v>
      </c>
      <c r="F107" s="52">
        <v>4</v>
      </c>
      <c r="G107" s="52" t="s">
        <v>723</v>
      </c>
      <c r="H107" s="52">
        <v>2</v>
      </c>
      <c r="I107" s="659" t="s">
        <v>1353</v>
      </c>
      <c r="J107" s="52">
        <v>2</v>
      </c>
      <c r="K107" s="20" t="s">
        <v>6399</v>
      </c>
      <c r="L107" s="661">
        <v>44974</v>
      </c>
      <c r="M107" s="661">
        <v>45077</v>
      </c>
      <c r="N107" s="692" t="s">
        <v>450</v>
      </c>
      <c r="O107" s="692">
        <v>59826831</v>
      </c>
      <c r="P107" s="52" t="s">
        <v>823</v>
      </c>
      <c r="Q107" s="661">
        <v>44974</v>
      </c>
      <c r="R107" s="52" t="s">
        <v>6218</v>
      </c>
      <c r="S107" s="661">
        <v>44978</v>
      </c>
      <c r="T107" s="661">
        <v>44964</v>
      </c>
      <c r="U107" s="52" t="s">
        <v>2175</v>
      </c>
      <c r="V107" s="673" t="s">
        <v>6400</v>
      </c>
      <c r="W107" s="52" t="s">
        <v>6181</v>
      </c>
      <c r="X107" s="52" t="s">
        <v>6401</v>
      </c>
      <c r="Y107" s="52"/>
      <c r="Z107" s="661">
        <v>44973</v>
      </c>
      <c r="AA107" s="52"/>
      <c r="AB107" s="52"/>
      <c r="AC107" s="52"/>
      <c r="AD107" s="52"/>
      <c r="AE107" s="52"/>
      <c r="AF107" s="52"/>
      <c r="AG107" s="52"/>
      <c r="AH107" s="52"/>
      <c r="AI107" s="52"/>
      <c r="AJ107" s="52">
        <v>2</v>
      </c>
      <c r="AK107" s="52">
        <v>0</v>
      </c>
      <c r="AL107" s="52">
        <v>4</v>
      </c>
      <c r="AM107" s="13" t="s">
        <v>6399</v>
      </c>
      <c r="AN107" s="52"/>
      <c r="AO107" s="52"/>
      <c r="AP107" s="52"/>
      <c r="AQ107" s="52"/>
      <c r="AR107" s="52"/>
      <c r="AS107" s="52"/>
    </row>
    <row r="108" spans="1:45" ht="29.25" x14ac:dyDescent="0.25">
      <c r="A108" s="52" t="s">
        <v>6402</v>
      </c>
      <c r="B108" s="52" t="s">
        <v>721</v>
      </c>
      <c r="C108" s="692" t="s">
        <v>6403</v>
      </c>
      <c r="D108" s="52" t="s">
        <v>19</v>
      </c>
      <c r="E108" s="692">
        <v>901583017</v>
      </c>
      <c r="F108" s="52">
        <v>4</v>
      </c>
      <c r="G108" s="52" t="s">
        <v>723</v>
      </c>
      <c r="H108" s="52">
        <v>2</v>
      </c>
      <c r="I108" s="659" t="s">
        <v>6404</v>
      </c>
      <c r="J108" s="52">
        <v>7</v>
      </c>
      <c r="K108" s="20" t="s">
        <v>6405</v>
      </c>
      <c r="L108" s="661">
        <v>44979</v>
      </c>
      <c r="M108" s="661">
        <v>45077</v>
      </c>
      <c r="N108" s="692" t="s">
        <v>450</v>
      </c>
      <c r="O108" s="692">
        <v>59826831</v>
      </c>
      <c r="P108" s="52" t="s">
        <v>6406</v>
      </c>
      <c r="Q108" s="661">
        <v>44977</v>
      </c>
      <c r="R108" s="52" t="s">
        <v>6218</v>
      </c>
      <c r="S108" s="661">
        <v>44980</v>
      </c>
      <c r="T108" s="661">
        <v>44992</v>
      </c>
      <c r="U108" s="52" t="s">
        <v>2175</v>
      </c>
      <c r="V108" s="671" t="s">
        <v>6400</v>
      </c>
      <c r="W108" s="52" t="s">
        <v>6170</v>
      </c>
      <c r="X108" s="52" t="s">
        <v>6407</v>
      </c>
      <c r="Y108" s="52"/>
      <c r="Z108" s="661">
        <v>44973</v>
      </c>
      <c r="AA108" s="52"/>
      <c r="AB108" s="52"/>
      <c r="AC108" s="52"/>
      <c r="AD108" s="52"/>
      <c r="AE108" s="52"/>
      <c r="AF108" s="52"/>
      <c r="AG108" s="52"/>
      <c r="AH108" s="52"/>
      <c r="AI108" s="52"/>
      <c r="AJ108" s="52">
        <v>2</v>
      </c>
      <c r="AK108" s="52">
        <v>0</v>
      </c>
      <c r="AL108" s="52">
        <v>4</v>
      </c>
      <c r="AM108" s="13" t="s">
        <v>6405</v>
      </c>
      <c r="AN108" s="52"/>
      <c r="AO108" s="52"/>
      <c r="AP108" s="52"/>
      <c r="AQ108" s="52"/>
      <c r="AR108" s="52"/>
      <c r="AS108" s="52"/>
    </row>
    <row r="109" spans="1:45" ht="29.25" x14ac:dyDescent="0.25">
      <c r="A109" s="52" t="s">
        <v>6408</v>
      </c>
      <c r="B109" s="52" t="s">
        <v>721</v>
      </c>
      <c r="C109" s="692" t="s">
        <v>97</v>
      </c>
      <c r="D109" s="52" t="s">
        <v>19</v>
      </c>
      <c r="E109" s="692">
        <v>901181781</v>
      </c>
      <c r="F109" s="52">
        <v>8</v>
      </c>
      <c r="G109" s="52" t="s">
        <v>723</v>
      </c>
      <c r="H109" s="52">
        <v>2</v>
      </c>
      <c r="I109" s="659" t="s">
        <v>5805</v>
      </c>
      <c r="J109" s="52">
        <v>3</v>
      </c>
      <c r="K109" s="20" t="s">
        <v>6409</v>
      </c>
      <c r="L109" s="661">
        <v>44978</v>
      </c>
      <c r="M109" s="661">
        <v>45199</v>
      </c>
      <c r="N109" s="692" t="s">
        <v>4434</v>
      </c>
      <c r="O109" s="692">
        <v>30400115</v>
      </c>
      <c r="P109" s="52" t="s">
        <v>1024</v>
      </c>
      <c r="Q109" s="661">
        <v>44977</v>
      </c>
      <c r="R109" s="52" t="s">
        <v>5601</v>
      </c>
      <c r="S109" s="661">
        <v>44980</v>
      </c>
      <c r="T109" s="661">
        <v>44963</v>
      </c>
      <c r="U109" s="52" t="s">
        <v>2175</v>
      </c>
      <c r="V109" s="13" t="s">
        <v>6374</v>
      </c>
      <c r="W109" s="52" t="s">
        <v>6375</v>
      </c>
      <c r="X109" s="52" t="s">
        <v>6410</v>
      </c>
      <c r="Y109" s="52"/>
      <c r="Z109" s="661">
        <v>44970</v>
      </c>
      <c r="AA109" s="52"/>
      <c r="AB109" s="52"/>
      <c r="AC109" s="52"/>
      <c r="AD109" s="52"/>
      <c r="AE109" s="52"/>
      <c r="AF109" s="52"/>
      <c r="AG109" s="52"/>
      <c r="AH109" s="52"/>
      <c r="AI109" s="52"/>
      <c r="AJ109" s="52">
        <v>2</v>
      </c>
      <c r="AK109" s="52">
        <v>0</v>
      </c>
      <c r="AL109" s="52">
        <v>3</v>
      </c>
      <c r="AM109" s="13" t="s">
        <v>6409</v>
      </c>
      <c r="AN109" s="52"/>
      <c r="AO109" s="52"/>
      <c r="AP109" s="52"/>
      <c r="AQ109" s="52"/>
      <c r="AR109" s="52"/>
      <c r="AS109" s="52"/>
    </row>
    <row r="110" spans="1:45" ht="43.5" x14ac:dyDescent="0.25">
      <c r="A110" s="52" t="s">
        <v>6411</v>
      </c>
      <c r="B110" s="52" t="s">
        <v>721</v>
      </c>
      <c r="C110" s="673" t="s">
        <v>3889</v>
      </c>
      <c r="D110" s="52" t="s">
        <v>19</v>
      </c>
      <c r="E110" s="692">
        <v>890325601</v>
      </c>
      <c r="F110" s="52">
        <v>1</v>
      </c>
      <c r="G110" s="52" t="s">
        <v>723</v>
      </c>
      <c r="H110" s="52">
        <v>2</v>
      </c>
      <c r="I110" s="659" t="s">
        <v>4571</v>
      </c>
      <c r="J110" s="52">
        <v>3</v>
      </c>
      <c r="K110" s="20" t="s">
        <v>6412</v>
      </c>
      <c r="L110" s="661">
        <v>44979</v>
      </c>
      <c r="M110" s="661">
        <v>45199</v>
      </c>
      <c r="N110" s="692" t="s">
        <v>4434</v>
      </c>
      <c r="O110" s="692">
        <v>30400115</v>
      </c>
      <c r="P110" s="52" t="s">
        <v>753</v>
      </c>
      <c r="Q110" s="661">
        <v>44978</v>
      </c>
      <c r="R110" s="52" t="s">
        <v>572</v>
      </c>
      <c r="S110" s="661">
        <v>44981</v>
      </c>
      <c r="T110" s="661">
        <v>44963</v>
      </c>
      <c r="U110" s="52" t="s">
        <v>2175</v>
      </c>
      <c r="V110" s="13" t="s">
        <v>6374</v>
      </c>
      <c r="W110" s="52" t="s">
        <v>6375</v>
      </c>
      <c r="X110" s="52" t="s">
        <v>6413</v>
      </c>
      <c r="Y110" s="52"/>
      <c r="Z110" s="661">
        <v>44977</v>
      </c>
      <c r="AA110" s="52"/>
      <c r="AB110" s="52" t="s">
        <v>5956</v>
      </c>
      <c r="AC110" s="52" t="s">
        <v>6414</v>
      </c>
      <c r="AD110" s="52"/>
      <c r="AE110" s="52"/>
      <c r="AF110" s="52"/>
      <c r="AG110" s="52"/>
      <c r="AH110" s="52"/>
      <c r="AI110" s="52"/>
      <c r="AJ110" s="52">
        <v>2</v>
      </c>
      <c r="AK110" s="52">
        <v>0</v>
      </c>
      <c r="AL110" s="52">
        <v>2</v>
      </c>
      <c r="AM110" s="13" t="s">
        <v>6415</v>
      </c>
      <c r="AN110" s="52"/>
      <c r="AO110" s="52"/>
      <c r="AP110" s="52"/>
      <c r="AQ110" s="52"/>
      <c r="AR110" s="52"/>
      <c r="AS110" s="52"/>
    </row>
    <row r="111" spans="1:45" ht="29.25" x14ac:dyDescent="0.25">
      <c r="A111" s="52" t="s">
        <v>6416</v>
      </c>
      <c r="B111" s="52" t="s">
        <v>721</v>
      </c>
      <c r="C111" s="692" t="s">
        <v>161</v>
      </c>
      <c r="D111" s="52" t="s">
        <v>19</v>
      </c>
      <c r="E111" s="692">
        <v>860031724</v>
      </c>
      <c r="F111" s="52">
        <v>7</v>
      </c>
      <c r="G111" s="52" t="s">
        <v>723</v>
      </c>
      <c r="H111" s="52">
        <v>2</v>
      </c>
      <c r="I111" s="659" t="s">
        <v>4571</v>
      </c>
      <c r="J111" s="52">
        <v>3</v>
      </c>
      <c r="K111" s="20" t="s">
        <v>6417</v>
      </c>
      <c r="L111" s="661">
        <v>44979</v>
      </c>
      <c r="M111" s="661">
        <v>45199</v>
      </c>
      <c r="N111" s="692" t="s">
        <v>4434</v>
      </c>
      <c r="O111" s="692">
        <v>30400115</v>
      </c>
      <c r="P111" s="52" t="s">
        <v>940</v>
      </c>
      <c r="Q111" s="661">
        <v>44978</v>
      </c>
      <c r="R111" s="52" t="s">
        <v>5601</v>
      </c>
      <c r="S111" s="661">
        <v>44981</v>
      </c>
      <c r="T111" s="661">
        <v>44981</v>
      </c>
      <c r="U111" s="52" t="s">
        <v>2175</v>
      </c>
      <c r="V111" s="13" t="s">
        <v>6374</v>
      </c>
      <c r="W111" s="52" t="s">
        <v>6375</v>
      </c>
      <c r="X111" s="52" t="s">
        <v>6418</v>
      </c>
      <c r="Y111" s="52"/>
      <c r="Z111" s="661">
        <v>44972</v>
      </c>
      <c r="AA111" s="52"/>
      <c r="AB111" s="52"/>
      <c r="AC111" s="52"/>
      <c r="AD111" s="52"/>
      <c r="AE111" s="52"/>
      <c r="AF111" s="52"/>
      <c r="AG111" s="52"/>
      <c r="AH111" s="52"/>
      <c r="AI111" s="52"/>
      <c r="AJ111" s="52">
        <v>2</v>
      </c>
      <c r="AK111" s="52">
        <v>0</v>
      </c>
      <c r="AL111" s="52">
        <v>2</v>
      </c>
      <c r="AM111" s="13" t="s">
        <v>6417</v>
      </c>
      <c r="AN111" s="52"/>
      <c r="AO111" s="52"/>
      <c r="AP111" s="52"/>
      <c r="AQ111" s="52"/>
      <c r="AR111" s="52"/>
      <c r="AS111" s="52"/>
    </row>
    <row r="112" spans="1:45" ht="29.25" x14ac:dyDescent="0.25">
      <c r="A112" s="52" t="s">
        <v>6419</v>
      </c>
      <c r="B112" s="52" t="s">
        <v>721</v>
      </c>
      <c r="C112" s="52" t="s">
        <v>779</v>
      </c>
      <c r="D112" s="52" t="s">
        <v>19</v>
      </c>
      <c r="E112" s="659">
        <v>800005972</v>
      </c>
      <c r="F112" s="52">
        <v>9</v>
      </c>
      <c r="G112" s="52" t="s">
        <v>552</v>
      </c>
      <c r="H112" s="52">
        <v>2</v>
      </c>
      <c r="I112" s="52" t="s">
        <v>6420</v>
      </c>
      <c r="J112" s="52">
        <v>3</v>
      </c>
      <c r="K112" s="51" t="s">
        <v>6421</v>
      </c>
      <c r="L112" s="661">
        <v>44981</v>
      </c>
      <c r="M112" s="661">
        <v>45107</v>
      </c>
      <c r="N112" s="52" t="s">
        <v>340</v>
      </c>
      <c r="O112" s="692">
        <v>36950517</v>
      </c>
      <c r="P112" s="52" t="s">
        <v>6422</v>
      </c>
      <c r="Q112" s="661">
        <v>44980</v>
      </c>
      <c r="R112" s="52" t="s">
        <v>5601</v>
      </c>
      <c r="S112" s="661">
        <v>44985</v>
      </c>
      <c r="T112" s="700">
        <v>45009</v>
      </c>
      <c r="U112" s="52" t="s">
        <v>2175</v>
      </c>
      <c r="V112" s="52" t="s">
        <v>6258</v>
      </c>
      <c r="W112" s="52" t="s">
        <v>6259</v>
      </c>
      <c r="X112" s="52" t="s">
        <v>6423</v>
      </c>
      <c r="Y112" s="52"/>
      <c r="Z112" s="661">
        <v>44979</v>
      </c>
      <c r="AA112" s="52"/>
      <c r="AB112" s="52" t="s">
        <v>5911</v>
      </c>
      <c r="AC112" s="13" t="s">
        <v>6424</v>
      </c>
      <c r="AD112" s="662">
        <v>45142</v>
      </c>
      <c r="AE112" s="52"/>
      <c r="AF112" s="52"/>
      <c r="AG112" s="52"/>
      <c r="AH112" s="52"/>
      <c r="AI112" s="52"/>
      <c r="AJ112" s="52">
        <v>2</v>
      </c>
      <c r="AK112" s="52">
        <v>0</v>
      </c>
      <c r="AL112" s="52">
        <v>2</v>
      </c>
      <c r="AM112" s="699" t="s">
        <v>6425</v>
      </c>
      <c r="AN112" s="52"/>
      <c r="AO112" s="52"/>
      <c r="AP112" s="52"/>
      <c r="AQ112" s="52"/>
      <c r="AR112" s="52"/>
      <c r="AS112" s="52"/>
    </row>
    <row r="113" spans="1:45" ht="43.5" x14ac:dyDescent="0.25">
      <c r="A113" s="52" t="s">
        <v>6426</v>
      </c>
      <c r="B113" s="52" t="s">
        <v>721</v>
      </c>
      <c r="C113" s="52" t="s">
        <v>6427</v>
      </c>
      <c r="D113" s="52" t="s">
        <v>19</v>
      </c>
      <c r="E113" s="659">
        <v>900755773</v>
      </c>
      <c r="F113" s="52">
        <v>1</v>
      </c>
      <c r="G113" s="52" t="s">
        <v>723</v>
      </c>
      <c r="H113" s="52">
        <v>2</v>
      </c>
      <c r="I113" s="13" t="s">
        <v>6428</v>
      </c>
      <c r="J113" s="52">
        <v>3</v>
      </c>
      <c r="K113" s="701" t="s">
        <v>6429</v>
      </c>
      <c r="L113" s="661">
        <v>44985</v>
      </c>
      <c r="M113" s="661">
        <v>45199</v>
      </c>
      <c r="N113" s="52" t="s">
        <v>4434</v>
      </c>
      <c r="O113" s="692">
        <v>30400115</v>
      </c>
      <c r="P113" s="52" t="s">
        <v>4583</v>
      </c>
      <c r="Q113" s="661">
        <v>44981</v>
      </c>
      <c r="R113" s="52" t="s">
        <v>572</v>
      </c>
      <c r="S113" s="661">
        <v>44986</v>
      </c>
      <c r="T113" s="700">
        <v>44992</v>
      </c>
      <c r="U113" s="52" t="s">
        <v>2175</v>
      </c>
      <c r="V113" s="52" t="s">
        <v>6374</v>
      </c>
      <c r="W113" s="52" t="s">
        <v>6375</v>
      </c>
      <c r="X113" s="52" t="s">
        <v>6430</v>
      </c>
      <c r="Y113" s="52"/>
      <c r="Z113" s="661">
        <v>44979</v>
      </c>
      <c r="AA113" s="52"/>
      <c r="AB113" s="52" t="s">
        <v>6431</v>
      </c>
      <c r="AC113" s="52" t="s">
        <v>6432</v>
      </c>
      <c r="AD113" s="52"/>
      <c r="AE113" s="52"/>
      <c r="AF113" s="52"/>
      <c r="AG113" s="52"/>
      <c r="AH113" s="52"/>
      <c r="AI113" s="52"/>
      <c r="AJ113" s="52">
        <v>2</v>
      </c>
      <c r="AK113" s="52">
        <v>0</v>
      </c>
      <c r="AL113" s="52">
        <v>2</v>
      </c>
      <c r="AM113" s="52" t="s">
        <v>6433</v>
      </c>
      <c r="AN113" s="52"/>
      <c r="AO113" s="52"/>
      <c r="AP113" s="52"/>
      <c r="AQ113" s="52"/>
      <c r="AR113" s="52"/>
      <c r="AS113" s="52"/>
    </row>
    <row r="114" spans="1:45" ht="29.25" x14ac:dyDescent="0.25">
      <c r="A114" s="52" t="s">
        <v>6434</v>
      </c>
      <c r="B114" s="52" t="s">
        <v>721</v>
      </c>
      <c r="C114" s="52" t="s">
        <v>6435</v>
      </c>
      <c r="D114" s="52" t="s">
        <v>19</v>
      </c>
      <c r="E114" s="659">
        <v>830025281</v>
      </c>
      <c r="F114" s="52">
        <v>2</v>
      </c>
      <c r="G114" s="52" t="s">
        <v>723</v>
      </c>
      <c r="H114" s="52">
        <v>2</v>
      </c>
      <c r="I114" s="13" t="s">
        <v>6428</v>
      </c>
      <c r="J114" s="52">
        <v>3</v>
      </c>
      <c r="K114" s="702" t="s">
        <v>6436</v>
      </c>
      <c r="L114" s="661">
        <v>44985</v>
      </c>
      <c r="M114" s="661">
        <v>45199</v>
      </c>
      <c r="N114" s="52" t="s">
        <v>4434</v>
      </c>
      <c r="O114" s="692">
        <v>30400115</v>
      </c>
      <c r="P114" s="52" t="s">
        <v>3087</v>
      </c>
      <c r="Q114" s="661">
        <v>44981</v>
      </c>
      <c r="R114" s="52" t="s">
        <v>572</v>
      </c>
      <c r="S114" s="661">
        <v>44987</v>
      </c>
      <c r="T114" s="700">
        <v>44992</v>
      </c>
      <c r="U114" s="52" t="s">
        <v>2175</v>
      </c>
      <c r="V114" s="52" t="s">
        <v>6374</v>
      </c>
      <c r="W114" s="52" t="s">
        <v>6375</v>
      </c>
      <c r="X114" s="52" t="s">
        <v>6437</v>
      </c>
      <c r="Y114" s="52"/>
      <c r="Z114" s="661">
        <v>44979</v>
      </c>
      <c r="AA114" s="52"/>
      <c r="AB114" s="52" t="s">
        <v>5956</v>
      </c>
      <c r="AC114" s="52" t="s">
        <v>6438</v>
      </c>
      <c r="AD114" s="52"/>
      <c r="AE114" s="52"/>
      <c r="AF114" s="52"/>
      <c r="AG114" s="52"/>
      <c r="AH114" s="52"/>
      <c r="AI114" s="52"/>
      <c r="AJ114" s="52">
        <v>2</v>
      </c>
      <c r="AK114" s="52">
        <v>0</v>
      </c>
      <c r="AL114" s="52">
        <v>2</v>
      </c>
      <c r="AM114" s="52" t="s">
        <v>6439</v>
      </c>
      <c r="AN114" s="52"/>
      <c r="AO114" s="52"/>
      <c r="AP114" s="52"/>
      <c r="AQ114" s="52"/>
      <c r="AR114" s="52"/>
      <c r="AS114" s="52"/>
    </row>
    <row r="115" spans="1:45" ht="43.5" x14ac:dyDescent="0.25">
      <c r="A115" s="52" t="s">
        <v>6440</v>
      </c>
      <c r="B115" s="52" t="s">
        <v>721</v>
      </c>
      <c r="C115" s="52" t="s">
        <v>6435</v>
      </c>
      <c r="D115" s="52" t="s">
        <v>19</v>
      </c>
      <c r="E115" s="659">
        <v>830025281</v>
      </c>
      <c r="F115" s="52">
        <v>2</v>
      </c>
      <c r="G115" s="52" t="s">
        <v>723</v>
      </c>
      <c r="H115" s="52">
        <v>2</v>
      </c>
      <c r="I115" s="52" t="s">
        <v>6441</v>
      </c>
      <c r="J115" s="52">
        <v>3</v>
      </c>
      <c r="K115" s="51" t="s">
        <v>6442</v>
      </c>
      <c r="L115" s="661">
        <v>44985</v>
      </c>
      <c r="M115" s="661">
        <v>45199</v>
      </c>
      <c r="N115" s="52" t="s">
        <v>4434</v>
      </c>
      <c r="O115" s="692">
        <v>30400115</v>
      </c>
      <c r="P115" s="52" t="s">
        <v>3087</v>
      </c>
      <c r="Q115" s="661">
        <v>44981</v>
      </c>
      <c r="R115" s="52" t="s">
        <v>572</v>
      </c>
      <c r="S115" s="661">
        <v>44986</v>
      </c>
      <c r="T115" s="700">
        <v>44992</v>
      </c>
      <c r="U115" s="52" t="s">
        <v>2175</v>
      </c>
      <c r="V115" s="52" t="s">
        <v>6374</v>
      </c>
      <c r="W115" s="52" t="s">
        <v>6375</v>
      </c>
      <c r="X115" s="52" t="s">
        <v>6443</v>
      </c>
      <c r="Y115" s="52"/>
      <c r="Z115" s="661">
        <v>44979</v>
      </c>
      <c r="AA115" s="52"/>
      <c r="AB115" s="52" t="s">
        <v>5956</v>
      </c>
      <c r="AC115" s="52" t="s">
        <v>6444</v>
      </c>
      <c r="AD115" s="52"/>
      <c r="AE115" s="52"/>
      <c r="AF115" s="52"/>
      <c r="AG115" s="52"/>
      <c r="AH115" s="52"/>
      <c r="AI115" s="52"/>
      <c r="AJ115" s="52">
        <v>2</v>
      </c>
      <c r="AK115" s="52">
        <v>0</v>
      </c>
      <c r="AL115" s="52">
        <v>2</v>
      </c>
      <c r="AM115" s="52" t="s">
        <v>6445</v>
      </c>
      <c r="AN115" s="52"/>
      <c r="AO115" s="52"/>
      <c r="AP115" s="52"/>
      <c r="AQ115" s="52"/>
      <c r="AR115" s="52"/>
      <c r="AS115" s="52"/>
    </row>
    <row r="116" spans="1:45" ht="29.25" x14ac:dyDescent="0.25">
      <c r="A116" s="52" t="s">
        <v>6446</v>
      </c>
      <c r="B116" s="52" t="s">
        <v>721</v>
      </c>
      <c r="C116" s="52" t="s">
        <v>6447</v>
      </c>
      <c r="D116" s="52" t="s">
        <v>19</v>
      </c>
      <c r="E116" s="659">
        <v>860028580</v>
      </c>
      <c r="F116" s="52">
        <v>2</v>
      </c>
      <c r="G116" s="52" t="s">
        <v>723</v>
      </c>
      <c r="H116" s="52">
        <v>2</v>
      </c>
      <c r="I116" s="52" t="s">
        <v>6404</v>
      </c>
      <c r="J116" s="52">
        <v>7</v>
      </c>
      <c r="K116" s="51" t="s">
        <v>6448</v>
      </c>
      <c r="L116" s="661">
        <v>44985</v>
      </c>
      <c r="M116" s="661">
        <v>45077</v>
      </c>
      <c r="N116" s="52" t="s">
        <v>450</v>
      </c>
      <c r="O116" s="692">
        <v>59826831</v>
      </c>
      <c r="P116" s="52" t="s">
        <v>6449</v>
      </c>
      <c r="Q116" s="661">
        <v>44984</v>
      </c>
      <c r="R116" s="52" t="s">
        <v>572</v>
      </c>
      <c r="S116" s="661">
        <v>44987</v>
      </c>
      <c r="T116" s="700">
        <v>44992</v>
      </c>
      <c r="U116" s="52" t="s">
        <v>2175</v>
      </c>
      <c r="V116" s="52" t="s">
        <v>6400</v>
      </c>
      <c r="W116" s="52" t="s">
        <v>6170</v>
      </c>
      <c r="X116" s="52" t="s">
        <v>6450</v>
      </c>
      <c r="Y116" s="52"/>
      <c r="Z116" s="661">
        <v>44984</v>
      </c>
      <c r="AA116" s="52"/>
      <c r="AB116" s="52"/>
      <c r="AC116" s="52"/>
      <c r="AD116" s="52"/>
      <c r="AE116" s="52"/>
      <c r="AF116" s="52"/>
      <c r="AG116" s="52"/>
      <c r="AH116" s="52"/>
      <c r="AI116" s="52"/>
      <c r="AJ116" s="52">
        <v>2</v>
      </c>
      <c r="AK116" s="52">
        <v>0</v>
      </c>
      <c r="AL116" s="52">
        <v>2</v>
      </c>
      <c r="AM116" s="52" t="s">
        <v>6448</v>
      </c>
      <c r="AN116" s="52"/>
      <c r="AO116" s="52"/>
      <c r="AP116" s="52"/>
      <c r="AQ116" s="52"/>
      <c r="AR116" s="52"/>
      <c r="AS116" s="52"/>
    </row>
    <row r="117" spans="1:45" ht="29.25" x14ac:dyDescent="0.25">
      <c r="A117" s="52" t="s">
        <v>6451</v>
      </c>
      <c r="B117" s="52" t="s">
        <v>721</v>
      </c>
      <c r="C117" s="52" t="s">
        <v>6447</v>
      </c>
      <c r="D117" s="52" t="s">
        <v>19</v>
      </c>
      <c r="E117" s="659">
        <v>860028580</v>
      </c>
      <c r="F117" s="52">
        <v>2</v>
      </c>
      <c r="G117" s="52" t="s">
        <v>723</v>
      </c>
      <c r="H117" s="52">
        <v>2</v>
      </c>
      <c r="I117" s="52" t="s">
        <v>6452</v>
      </c>
      <c r="J117" s="52">
        <v>2</v>
      </c>
      <c r="K117" s="51" t="s">
        <v>6453</v>
      </c>
      <c r="L117" s="661">
        <v>44985</v>
      </c>
      <c r="M117" s="661">
        <v>45077</v>
      </c>
      <c r="N117" s="52" t="s">
        <v>450</v>
      </c>
      <c r="O117" s="692">
        <v>59826831</v>
      </c>
      <c r="P117" s="52" t="s">
        <v>6449</v>
      </c>
      <c r="Q117" s="661">
        <v>44984</v>
      </c>
      <c r="R117" s="52" t="s">
        <v>6218</v>
      </c>
      <c r="S117" s="661">
        <v>44986</v>
      </c>
      <c r="T117" s="700">
        <v>44992</v>
      </c>
      <c r="U117" s="52" t="s">
        <v>2175</v>
      </c>
      <c r="V117" s="52" t="s">
        <v>6400</v>
      </c>
      <c r="W117" s="52" t="s">
        <v>6181</v>
      </c>
      <c r="X117" s="52" t="s">
        <v>6454</v>
      </c>
      <c r="Y117" s="52"/>
      <c r="Z117" s="661">
        <v>44984</v>
      </c>
      <c r="AA117" s="52"/>
      <c r="AB117" s="52"/>
      <c r="AC117" s="52"/>
      <c r="AD117" s="52"/>
      <c r="AE117" s="52"/>
      <c r="AF117" s="52"/>
      <c r="AG117" s="52"/>
      <c r="AH117" s="52"/>
      <c r="AI117" s="52"/>
      <c r="AJ117" s="52">
        <v>2</v>
      </c>
      <c r="AK117" s="52">
        <v>0</v>
      </c>
      <c r="AL117" s="52">
        <v>2</v>
      </c>
      <c r="AM117" s="52" t="s">
        <v>6453</v>
      </c>
      <c r="AN117" s="52"/>
      <c r="AO117" s="52"/>
      <c r="AP117" s="52"/>
      <c r="AQ117" s="52"/>
      <c r="AR117" s="52"/>
      <c r="AS117" s="52"/>
    </row>
    <row r="118" spans="1:45" ht="43.5" x14ac:dyDescent="0.25">
      <c r="A118" s="52" t="s">
        <v>6455</v>
      </c>
      <c r="B118" s="52" t="s">
        <v>721</v>
      </c>
      <c r="C118" s="52" t="s">
        <v>6456</v>
      </c>
      <c r="D118" s="52" t="s">
        <v>19</v>
      </c>
      <c r="E118" s="659">
        <v>27079701</v>
      </c>
      <c r="F118" s="52">
        <v>3</v>
      </c>
      <c r="G118" s="52" t="s">
        <v>723</v>
      </c>
      <c r="H118" s="52">
        <v>2</v>
      </c>
      <c r="I118" s="52" t="s">
        <v>6457</v>
      </c>
      <c r="J118" s="52">
        <v>2</v>
      </c>
      <c r="K118" s="51" t="s">
        <v>6458</v>
      </c>
      <c r="L118" s="661">
        <v>44985</v>
      </c>
      <c r="M118" s="661">
        <v>45077</v>
      </c>
      <c r="N118" s="52" t="s">
        <v>450</v>
      </c>
      <c r="O118" s="692">
        <v>59826831</v>
      </c>
      <c r="P118" s="52" t="s">
        <v>6459</v>
      </c>
      <c r="Q118" s="661">
        <v>44985</v>
      </c>
      <c r="R118" s="52" t="s">
        <v>6218</v>
      </c>
      <c r="S118" s="661">
        <v>44986</v>
      </c>
      <c r="T118" s="700">
        <v>44992</v>
      </c>
      <c r="U118" s="52" t="s">
        <v>2175</v>
      </c>
      <c r="V118" s="52" t="s">
        <v>6400</v>
      </c>
      <c r="W118" s="52" t="s">
        <v>6181</v>
      </c>
      <c r="X118" s="52" t="s">
        <v>6460</v>
      </c>
      <c r="Y118" s="52"/>
      <c r="Z118" s="661">
        <v>44980</v>
      </c>
      <c r="AA118" s="52"/>
      <c r="AB118" s="52"/>
      <c r="AC118" s="52"/>
      <c r="AD118" s="52"/>
      <c r="AE118" s="52"/>
      <c r="AF118" s="52"/>
      <c r="AG118" s="52"/>
      <c r="AH118" s="52"/>
      <c r="AI118" s="52"/>
      <c r="AJ118" s="52">
        <v>2</v>
      </c>
      <c r="AK118" s="52">
        <v>0</v>
      </c>
      <c r="AL118" s="52">
        <v>2</v>
      </c>
      <c r="AM118" s="52" t="s">
        <v>6461</v>
      </c>
      <c r="AN118" s="52"/>
      <c r="AO118" s="52"/>
      <c r="AP118" s="52"/>
      <c r="AQ118" s="52"/>
      <c r="AR118" s="52"/>
      <c r="AS118" s="52"/>
    </row>
    <row r="119" spans="1:45" ht="29.25" x14ac:dyDescent="0.25">
      <c r="A119" s="52" t="s">
        <v>6462</v>
      </c>
      <c r="B119" s="52" t="s">
        <v>721</v>
      </c>
      <c r="C119" s="52" t="s">
        <v>97</v>
      </c>
      <c r="D119" s="52" t="s">
        <v>19</v>
      </c>
      <c r="E119" s="659">
        <v>901181781</v>
      </c>
      <c r="F119" s="52">
        <v>8</v>
      </c>
      <c r="G119" s="52" t="s">
        <v>723</v>
      </c>
      <c r="H119" s="52">
        <v>2</v>
      </c>
      <c r="I119" s="13" t="s">
        <v>6463</v>
      </c>
      <c r="J119" s="52">
        <v>3</v>
      </c>
      <c r="K119" s="51" t="s">
        <v>6464</v>
      </c>
      <c r="L119" s="661">
        <v>44991</v>
      </c>
      <c r="M119" s="661">
        <v>45138</v>
      </c>
      <c r="N119" s="52" t="s">
        <v>300</v>
      </c>
      <c r="O119" s="692">
        <v>30732589</v>
      </c>
      <c r="P119" s="52" t="s">
        <v>1024</v>
      </c>
      <c r="Q119" s="661">
        <v>44960</v>
      </c>
      <c r="R119" s="52" t="s">
        <v>6218</v>
      </c>
      <c r="S119" s="661">
        <v>44993</v>
      </c>
      <c r="T119" s="700">
        <v>45028</v>
      </c>
      <c r="U119" s="52" t="s">
        <v>2175</v>
      </c>
      <c r="V119" s="52" t="s">
        <v>6267</v>
      </c>
      <c r="W119" s="52" t="s">
        <v>6292</v>
      </c>
      <c r="X119" s="52" t="s">
        <v>6465</v>
      </c>
      <c r="Y119" s="52"/>
      <c r="Z119" s="661">
        <v>44987</v>
      </c>
      <c r="AA119" s="52"/>
      <c r="AB119" s="52"/>
      <c r="AC119" s="52"/>
      <c r="AD119" s="52"/>
      <c r="AE119" s="52"/>
      <c r="AF119" s="52"/>
      <c r="AG119" s="52"/>
      <c r="AH119" s="52"/>
      <c r="AI119" s="52"/>
      <c r="AJ119" s="52">
        <v>2</v>
      </c>
      <c r="AK119" s="52">
        <v>0</v>
      </c>
      <c r="AL119" s="52">
        <v>2</v>
      </c>
      <c r="AM119" s="703" t="s">
        <v>6464</v>
      </c>
      <c r="AN119" s="52"/>
      <c r="AO119" s="52"/>
      <c r="AP119" s="52"/>
      <c r="AQ119" s="52"/>
      <c r="AR119" s="52"/>
      <c r="AS119" s="52"/>
    </row>
    <row r="120" spans="1:45" ht="29.25" x14ac:dyDescent="0.25">
      <c r="A120" s="52" t="s">
        <v>6466</v>
      </c>
      <c r="B120" s="52" t="s">
        <v>551</v>
      </c>
      <c r="C120" s="52" t="s">
        <v>227</v>
      </c>
      <c r="D120" s="52" t="s">
        <v>19</v>
      </c>
      <c r="E120" s="659">
        <v>814000049</v>
      </c>
      <c r="F120" s="52">
        <v>3</v>
      </c>
      <c r="G120" s="52" t="s">
        <v>552</v>
      </c>
      <c r="H120" s="52">
        <v>2</v>
      </c>
      <c r="I120" s="52" t="s">
        <v>6467</v>
      </c>
      <c r="J120" s="52">
        <v>1</v>
      </c>
      <c r="K120" s="51" t="s">
        <v>6468</v>
      </c>
      <c r="L120" s="661">
        <v>44993</v>
      </c>
      <c r="M120" s="661">
        <v>45077</v>
      </c>
      <c r="N120" s="52" t="s">
        <v>6044</v>
      </c>
      <c r="O120" s="666">
        <v>76316961</v>
      </c>
      <c r="P120" s="52" t="s">
        <v>2059</v>
      </c>
      <c r="Q120" s="661">
        <v>44988</v>
      </c>
      <c r="R120" s="52" t="s">
        <v>325</v>
      </c>
      <c r="S120" s="661">
        <v>44992</v>
      </c>
      <c r="T120" s="700">
        <v>45028</v>
      </c>
      <c r="U120" s="52" t="s">
        <v>2175</v>
      </c>
      <c r="V120" s="52" t="s">
        <v>6469</v>
      </c>
      <c r="W120" s="52" t="s">
        <v>6470</v>
      </c>
      <c r="X120" s="52" t="s">
        <v>6471</v>
      </c>
      <c r="Y120" s="52"/>
      <c r="Z120" s="661">
        <v>44988</v>
      </c>
      <c r="AA120" s="52"/>
      <c r="AB120" s="52" t="s">
        <v>5911</v>
      </c>
      <c r="AC120" s="131">
        <v>15000000</v>
      </c>
      <c r="AD120" s="52"/>
      <c r="AE120" s="52"/>
      <c r="AF120" s="52"/>
      <c r="AG120" s="52"/>
      <c r="AH120" s="52"/>
      <c r="AI120" s="52"/>
      <c r="AJ120" s="52">
        <v>2</v>
      </c>
      <c r="AK120" s="52">
        <v>0</v>
      </c>
      <c r="AL120" s="52">
        <v>2</v>
      </c>
      <c r="AM120" s="131" t="s">
        <v>6472</v>
      </c>
      <c r="AN120" s="52"/>
      <c r="AO120" s="52"/>
      <c r="AP120" s="52"/>
      <c r="AQ120" s="52"/>
      <c r="AR120" s="52"/>
      <c r="AS120" s="52"/>
    </row>
    <row r="121" spans="1:45" ht="57.75" x14ac:dyDescent="0.25">
      <c r="A121" s="52" t="s">
        <v>6473</v>
      </c>
      <c r="B121" s="52" t="s">
        <v>551</v>
      </c>
      <c r="C121" s="52" t="s">
        <v>217</v>
      </c>
      <c r="D121" s="52" t="s">
        <v>16</v>
      </c>
      <c r="E121" s="675">
        <v>1085253150</v>
      </c>
      <c r="F121" s="52">
        <v>2</v>
      </c>
      <c r="G121" s="52" t="s">
        <v>552</v>
      </c>
      <c r="H121" s="52">
        <v>1</v>
      </c>
      <c r="I121" s="52" t="s">
        <v>6474</v>
      </c>
      <c r="J121" s="52">
        <v>1</v>
      </c>
      <c r="K121" s="51" t="s">
        <v>6475</v>
      </c>
      <c r="L121" s="661">
        <v>44993</v>
      </c>
      <c r="M121" s="676">
        <v>45291</v>
      </c>
      <c r="N121" s="52" t="s">
        <v>2258</v>
      </c>
      <c r="O121" s="673">
        <v>87571794</v>
      </c>
      <c r="P121" s="52" t="s">
        <v>6476</v>
      </c>
      <c r="Q121" s="661">
        <v>44991</v>
      </c>
      <c r="R121" s="52" t="s">
        <v>5601</v>
      </c>
      <c r="S121" s="661">
        <v>44994</v>
      </c>
      <c r="T121" s="700">
        <v>44998</v>
      </c>
      <c r="U121" s="52" t="s">
        <v>2175</v>
      </c>
      <c r="V121" s="52" t="s">
        <v>4827</v>
      </c>
      <c r="W121" s="52" t="s">
        <v>6161</v>
      </c>
      <c r="X121" s="52" t="s">
        <v>6477</v>
      </c>
      <c r="Y121" s="52"/>
      <c r="Z121" s="661">
        <v>44979</v>
      </c>
      <c r="AA121" s="52"/>
      <c r="AB121" s="52"/>
      <c r="AC121" s="52"/>
      <c r="AD121" s="52"/>
      <c r="AE121" s="52"/>
      <c r="AF121" s="52"/>
      <c r="AG121" s="52"/>
      <c r="AH121" s="52"/>
      <c r="AI121" s="52"/>
      <c r="AJ121" s="52">
        <v>2</v>
      </c>
      <c r="AK121" s="52">
        <v>0</v>
      </c>
      <c r="AL121" s="52">
        <v>2</v>
      </c>
      <c r="AM121" s="703">
        <v>6000000</v>
      </c>
      <c r="AN121" s="52"/>
      <c r="AO121" s="52"/>
      <c r="AP121" s="52"/>
      <c r="AQ121" s="52"/>
      <c r="AR121" s="52"/>
      <c r="AS121" s="52"/>
    </row>
    <row r="122" spans="1:45" ht="29.25" x14ac:dyDescent="0.25">
      <c r="A122" s="52" t="s">
        <v>6478</v>
      </c>
      <c r="B122" s="52" t="s">
        <v>551</v>
      </c>
      <c r="C122" s="52" t="s">
        <v>2845</v>
      </c>
      <c r="D122" s="52" t="s">
        <v>16</v>
      </c>
      <c r="E122" s="675">
        <v>87064731</v>
      </c>
      <c r="F122" s="52">
        <v>7</v>
      </c>
      <c r="G122" s="52" t="s">
        <v>552</v>
      </c>
      <c r="H122" s="52">
        <v>1</v>
      </c>
      <c r="I122" s="52" t="s">
        <v>6479</v>
      </c>
      <c r="J122" s="52">
        <v>1</v>
      </c>
      <c r="K122" s="51" t="s">
        <v>6087</v>
      </c>
      <c r="L122" s="661">
        <v>44996</v>
      </c>
      <c r="M122" s="661">
        <v>45117</v>
      </c>
      <c r="N122" s="52" t="s">
        <v>6480</v>
      </c>
      <c r="O122" s="666">
        <v>59826914</v>
      </c>
      <c r="P122" s="52" t="s">
        <v>2846</v>
      </c>
      <c r="Q122" s="661">
        <v>44992</v>
      </c>
      <c r="R122" s="52" t="s">
        <v>325</v>
      </c>
      <c r="S122" s="661">
        <v>44995</v>
      </c>
      <c r="T122" s="700">
        <v>45028</v>
      </c>
      <c r="U122" s="52" t="s">
        <v>2175</v>
      </c>
      <c r="V122" s="52" t="s">
        <v>4827</v>
      </c>
      <c r="W122" s="52" t="s">
        <v>6481</v>
      </c>
      <c r="X122" s="52" t="s">
        <v>6482</v>
      </c>
      <c r="Y122" s="52"/>
      <c r="Z122" s="661">
        <v>44992</v>
      </c>
      <c r="AA122" s="52"/>
      <c r="AB122" s="52" t="s">
        <v>5956</v>
      </c>
      <c r="AC122" s="52" t="s">
        <v>6483</v>
      </c>
      <c r="AD122" s="52"/>
      <c r="AE122" s="52"/>
      <c r="AF122" s="52"/>
      <c r="AG122" s="52"/>
      <c r="AH122" s="52"/>
      <c r="AI122" s="52"/>
      <c r="AJ122" s="52">
        <v>2</v>
      </c>
      <c r="AK122" s="52">
        <v>0</v>
      </c>
      <c r="AL122" s="52">
        <v>2</v>
      </c>
      <c r="AM122" s="131" t="s">
        <v>6484</v>
      </c>
      <c r="AN122" s="52"/>
      <c r="AO122" s="52"/>
      <c r="AP122" s="52"/>
      <c r="AQ122" s="52"/>
      <c r="AR122" s="52"/>
      <c r="AS122" s="52"/>
    </row>
    <row r="123" spans="1:45" ht="29.25" x14ac:dyDescent="0.25">
      <c r="A123" s="52" t="s">
        <v>6485</v>
      </c>
      <c r="B123" s="52" t="s">
        <v>721</v>
      </c>
      <c r="C123" s="52" t="s">
        <v>6255</v>
      </c>
      <c r="D123" s="52" t="s">
        <v>19</v>
      </c>
      <c r="E123" s="659">
        <v>901105862</v>
      </c>
      <c r="F123" s="52">
        <v>2</v>
      </c>
      <c r="G123" s="52" t="s">
        <v>723</v>
      </c>
      <c r="H123" s="52">
        <v>2</v>
      </c>
      <c r="I123" s="52" t="s">
        <v>6463</v>
      </c>
      <c r="J123" s="52">
        <v>3</v>
      </c>
      <c r="K123" s="51" t="s">
        <v>6486</v>
      </c>
      <c r="L123" s="661">
        <v>44994</v>
      </c>
      <c r="M123" s="661">
        <v>45138</v>
      </c>
      <c r="N123" s="52" t="s">
        <v>300</v>
      </c>
      <c r="O123" s="692">
        <v>30732589</v>
      </c>
      <c r="P123" s="52" t="s">
        <v>773</v>
      </c>
      <c r="Q123" s="661">
        <v>44993</v>
      </c>
      <c r="R123" s="52" t="s">
        <v>5601</v>
      </c>
      <c r="S123" s="661">
        <v>44998</v>
      </c>
      <c r="T123" s="700">
        <v>44998</v>
      </c>
      <c r="U123" s="52" t="s">
        <v>2175</v>
      </c>
      <c r="V123" s="52" t="s">
        <v>6267</v>
      </c>
      <c r="W123" s="52" t="s">
        <v>6292</v>
      </c>
      <c r="X123" s="52" t="s">
        <v>6487</v>
      </c>
      <c r="Y123" s="52"/>
      <c r="Z123" s="661">
        <v>44992</v>
      </c>
      <c r="AA123" s="52"/>
      <c r="AB123" s="52"/>
      <c r="AC123" s="52"/>
      <c r="AD123" s="52"/>
      <c r="AE123" s="52"/>
      <c r="AF123" s="52"/>
      <c r="AG123" s="52"/>
      <c r="AH123" s="52"/>
      <c r="AI123" s="52"/>
      <c r="AJ123" s="52">
        <v>2</v>
      </c>
      <c r="AK123" s="52">
        <v>0</v>
      </c>
      <c r="AL123" s="52">
        <v>2</v>
      </c>
      <c r="AM123" s="52" t="s">
        <v>6486</v>
      </c>
      <c r="AN123" s="52"/>
      <c r="AO123" s="52"/>
      <c r="AP123" s="52"/>
      <c r="AQ123" s="52"/>
      <c r="AR123" s="52"/>
      <c r="AS123" s="52"/>
    </row>
    <row r="124" spans="1:45" ht="29.25" x14ac:dyDescent="0.25">
      <c r="A124" s="52" t="s">
        <v>6488</v>
      </c>
      <c r="B124" s="52" t="s">
        <v>721</v>
      </c>
      <c r="C124" s="52" t="s">
        <v>2112</v>
      </c>
      <c r="D124" s="52" t="s">
        <v>19</v>
      </c>
      <c r="E124" s="659">
        <v>828002423</v>
      </c>
      <c r="F124" s="52">
        <v>5</v>
      </c>
      <c r="G124" s="52" t="s">
        <v>723</v>
      </c>
      <c r="H124" s="52">
        <v>2</v>
      </c>
      <c r="I124" s="52" t="s">
        <v>6428</v>
      </c>
      <c r="J124" s="52">
        <v>3</v>
      </c>
      <c r="K124" s="51" t="s">
        <v>6489</v>
      </c>
      <c r="L124" s="661">
        <v>44993</v>
      </c>
      <c r="M124" s="661">
        <v>45107</v>
      </c>
      <c r="N124" s="52" t="s">
        <v>300</v>
      </c>
      <c r="O124" s="692">
        <v>30732589</v>
      </c>
      <c r="P124" s="52" t="s">
        <v>833</v>
      </c>
      <c r="Q124" s="661">
        <v>44993</v>
      </c>
      <c r="R124" s="52" t="s">
        <v>572</v>
      </c>
      <c r="S124" s="661">
        <v>44995</v>
      </c>
      <c r="T124" s="700">
        <v>45028</v>
      </c>
      <c r="U124" s="52" t="s">
        <v>2175</v>
      </c>
      <c r="V124" s="52" t="s">
        <v>5891</v>
      </c>
      <c r="W124" s="52" t="s">
        <v>6289</v>
      </c>
      <c r="X124" s="52" t="s">
        <v>6490</v>
      </c>
      <c r="Y124" s="52"/>
      <c r="Z124" s="661">
        <v>44991</v>
      </c>
      <c r="AA124" s="52"/>
      <c r="AB124" s="52"/>
      <c r="AC124" s="52"/>
      <c r="AD124" s="52"/>
      <c r="AE124" s="52"/>
      <c r="AF124" s="52"/>
      <c r="AG124" s="52"/>
      <c r="AH124" s="52"/>
      <c r="AI124" s="52"/>
      <c r="AJ124" s="52">
        <v>2</v>
      </c>
      <c r="AK124" s="52">
        <v>0</v>
      </c>
      <c r="AL124" s="52">
        <v>2</v>
      </c>
      <c r="AM124" s="52" t="s">
        <v>6489</v>
      </c>
      <c r="AN124" s="52"/>
      <c r="AO124" s="52"/>
      <c r="AP124" s="52"/>
      <c r="AQ124" s="52"/>
      <c r="AR124" s="52"/>
      <c r="AS124" s="52"/>
    </row>
    <row r="125" spans="1:45" ht="29.25" x14ac:dyDescent="0.25">
      <c r="A125" s="52" t="s">
        <v>6491</v>
      </c>
      <c r="B125" s="52" t="s">
        <v>551</v>
      </c>
      <c r="C125" s="52" t="s">
        <v>6492</v>
      </c>
      <c r="D125" s="52" t="s">
        <v>16</v>
      </c>
      <c r="E125" s="675">
        <v>79308779</v>
      </c>
      <c r="F125" s="52">
        <v>1</v>
      </c>
      <c r="G125" s="52" t="s">
        <v>552</v>
      </c>
      <c r="H125" s="52">
        <v>1</v>
      </c>
      <c r="I125" s="52" t="s">
        <v>6493</v>
      </c>
      <c r="J125" s="52">
        <v>1</v>
      </c>
      <c r="K125" s="51" t="s">
        <v>6494</v>
      </c>
      <c r="L125" s="661">
        <v>44993</v>
      </c>
      <c r="M125" s="661">
        <v>45015</v>
      </c>
      <c r="N125" s="52" t="s">
        <v>2385</v>
      </c>
      <c r="O125" s="692">
        <v>1085283617</v>
      </c>
      <c r="P125" s="52" t="s">
        <v>6495</v>
      </c>
      <c r="Q125" s="661">
        <v>44993</v>
      </c>
      <c r="R125" s="52" t="s">
        <v>572</v>
      </c>
      <c r="S125" s="662">
        <v>44998</v>
      </c>
      <c r="T125" s="700">
        <v>45028</v>
      </c>
      <c r="U125" s="52" t="s">
        <v>2175</v>
      </c>
      <c r="V125" s="52" t="s">
        <v>6364</v>
      </c>
      <c r="W125" s="52" t="s">
        <v>6496</v>
      </c>
      <c r="X125" s="52" t="s">
        <v>6497</v>
      </c>
      <c r="Y125" s="52"/>
      <c r="Z125" s="661">
        <v>44991</v>
      </c>
      <c r="AA125" s="52"/>
      <c r="AB125" s="52"/>
      <c r="AC125" s="52"/>
      <c r="AD125" s="52"/>
      <c r="AE125" s="52"/>
      <c r="AF125" s="52"/>
      <c r="AG125" s="52"/>
      <c r="AH125" s="52"/>
      <c r="AI125" s="52"/>
      <c r="AJ125" s="52">
        <v>2</v>
      </c>
      <c r="AK125" s="52">
        <v>0</v>
      </c>
      <c r="AL125" s="52">
        <v>4</v>
      </c>
      <c r="AM125" s="131">
        <v>12337349</v>
      </c>
      <c r="AN125" s="52"/>
      <c r="AO125" s="52"/>
      <c r="AP125" s="52"/>
      <c r="AQ125" s="52"/>
      <c r="AR125" s="52"/>
      <c r="AS125" s="52"/>
    </row>
    <row r="126" spans="1:45" ht="57.75" x14ac:dyDescent="0.25">
      <c r="A126" s="52" t="s">
        <v>6498</v>
      </c>
      <c r="B126" s="52" t="s">
        <v>721</v>
      </c>
      <c r="C126" s="52" t="s">
        <v>5784</v>
      </c>
      <c r="D126" s="52" t="s">
        <v>19</v>
      </c>
      <c r="E126" s="659">
        <v>901565478</v>
      </c>
      <c r="F126" s="52">
        <v>1</v>
      </c>
      <c r="G126" s="52" t="s">
        <v>723</v>
      </c>
      <c r="H126" s="52">
        <v>2</v>
      </c>
      <c r="I126" s="52" t="s">
        <v>6463</v>
      </c>
      <c r="J126" s="52">
        <v>3</v>
      </c>
      <c r="K126" s="51" t="s">
        <v>6499</v>
      </c>
      <c r="L126" s="661">
        <v>44994</v>
      </c>
      <c r="M126" s="661">
        <v>45138</v>
      </c>
      <c r="N126" s="52" t="s">
        <v>300</v>
      </c>
      <c r="O126" s="692">
        <v>30732589</v>
      </c>
      <c r="P126" s="52" t="s">
        <v>915</v>
      </c>
      <c r="Q126" s="661">
        <v>44994</v>
      </c>
      <c r="R126" s="52" t="s">
        <v>5601</v>
      </c>
      <c r="S126" s="661">
        <v>44998</v>
      </c>
      <c r="T126" s="700">
        <v>44998</v>
      </c>
      <c r="U126" s="52" t="s">
        <v>2175</v>
      </c>
      <c r="V126" s="52" t="s">
        <v>6267</v>
      </c>
      <c r="W126" s="52" t="s">
        <v>6292</v>
      </c>
      <c r="X126" s="52" t="s">
        <v>6500</v>
      </c>
      <c r="Y126" s="52"/>
      <c r="Z126" s="661">
        <v>44991</v>
      </c>
      <c r="AA126" s="52"/>
      <c r="AB126" s="52"/>
      <c r="AC126" s="52"/>
      <c r="AD126" s="52"/>
      <c r="AE126" s="52"/>
      <c r="AF126" s="52"/>
      <c r="AG126" s="52"/>
      <c r="AH126" s="52"/>
      <c r="AI126" s="52"/>
      <c r="AJ126" s="52">
        <v>2</v>
      </c>
      <c r="AK126" s="52">
        <v>0</v>
      </c>
      <c r="AL126" s="52">
        <v>2</v>
      </c>
      <c r="AM126" s="52" t="s">
        <v>6499</v>
      </c>
      <c r="AN126" s="52"/>
      <c r="AO126" s="52"/>
      <c r="AP126" s="52"/>
      <c r="AQ126" s="52"/>
      <c r="AR126" s="52"/>
      <c r="AS126" s="52"/>
    </row>
    <row r="127" spans="1:45" ht="29.25" x14ac:dyDescent="0.25">
      <c r="A127" s="52" t="s">
        <v>6501</v>
      </c>
      <c r="B127" s="52" t="s">
        <v>551</v>
      </c>
      <c r="C127" s="52" t="s">
        <v>6502</v>
      </c>
      <c r="D127" s="52" t="s">
        <v>19</v>
      </c>
      <c r="E127" s="659">
        <v>900352786</v>
      </c>
      <c r="F127" s="52">
        <v>5</v>
      </c>
      <c r="G127" s="52" t="s">
        <v>552</v>
      </c>
      <c r="H127" s="52">
        <v>2</v>
      </c>
      <c r="I127" s="52" t="s">
        <v>6503</v>
      </c>
      <c r="J127" s="52">
        <v>12</v>
      </c>
      <c r="K127" s="51" t="s">
        <v>6504</v>
      </c>
      <c r="L127" s="661">
        <v>44998</v>
      </c>
      <c r="M127" s="676">
        <v>45291</v>
      </c>
      <c r="N127" s="692" t="s">
        <v>3185</v>
      </c>
      <c r="O127" s="692">
        <v>87066020</v>
      </c>
      <c r="P127" s="52" t="s">
        <v>5089</v>
      </c>
      <c r="Q127" s="661">
        <v>44998</v>
      </c>
      <c r="R127" s="52" t="s">
        <v>6285</v>
      </c>
      <c r="S127" s="661">
        <v>44999</v>
      </c>
      <c r="T127" s="700">
        <v>45027</v>
      </c>
      <c r="U127" s="52" t="s">
        <v>2175</v>
      </c>
      <c r="V127" s="52" t="s">
        <v>5942</v>
      </c>
      <c r="W127" s="52" t="s">
        <v>6505</v>
      </c>
      <c r="X127" s="52" t="s">
        <v>6506</v>
      </c>
      <c r="Y127" s="52"/>
      <c r="Z127" s="661">
        <v>44994</v>
      </c>
      <c r="AA127" s="52"/>
      <c r="AB127" s="52"/>
      <c r="AC127" s="52"/>
      <c r="AD127" s="52"/>
      <c r="AE127" s="52"/>
      <c r="AF127" s="52"/>
      <c r="AG127" s="52"/>
      <c r="AH127" s="52"/>
      <c r="AI127" s="52"/>
      <c r="AJ127" s="52">
        <v>2</v>
      </c>
      <c r="AK127" s="52">
        <v>0</v>
      </c>
      <c r="AL127" s="52">
        <v>2</v>
      </c>
      <c r="AM127" s="131">
        <v>2024848</v>
      </c>
      <c r="AN127" s="52"/>
      <c r="AO127" s="52"/>
      <c r="AP127" s="52"/>
      <c r="AQ127" s="52"/>
      <c r="AR127" s="52"/>
      <c r="AS127" s="52"/>
    </row>
    <row r="128" spans="1:45" ht="43.5" x14ac:dyDescent="0.25">
      <c r="A128" s="52" t="s">
        <v>6507</v>
      </c>
      <c r="B128" s="52" t="s">
        <v>551</v>
      </c>
      <c r="C128" s="52" t="s">
        <v>6508</v>
      </c>
      <c r="D128" s="52" t="s">
        <v>19</v>
      </c>
      <c r="E128" s="659">
        <v>900080331</v>
      </c>
      <c r="F128" s="52">
        <v>1</v>
      </c>
      <c r="G128" s="52" t="s">
        <v>552</v>
      </c>
      <c r="H128" s="52">
        <v>2</v>
      </c>
      <c r="I128" s="52" t="s">
        <v>6509</v>
      </c>
      <c r="J128" s="52">
        <v>1</v>
      </c>
      <c r="K128" s="51" t="s">
        <v>6510</v>
      </c>
      <c r="L128" s="661">
        <v>45000</v>
      </c>
      <c r="M128" s="661">
        <v>45012</v>
      </c>
      <c r="N128" s="52" t="s">
        <v>2385</v>
      </c>
      <c r="O128" s="692">
        <v>1085283617</v>
      </c>
      <c r="P128" s="52" t="s">
        <v>6511</v>
      </c>
      <c r="Q128" s="661">
        <v>45000</v>
      </c>
      <c r="R128" s="52" t="s">
        <v>5601</v>
      </c>
      <c r="S128" s="661">
        <v>45001</v>
      </c>
      <c r="T128" s="700">
        <v>45001</v>
      </c>
      <c r="U128" s="52" t="s">
        <v>2175</v>
      </c>
      <c r="V128" s="52" t="s">
        <v>6364</v>
      </c>
      <c r="W128" s="52" t="s">
        <v>6512</v>
      </c>
      <c r="X128" s="52" t="s">
        <v>6513</v>
      </c>
      <c r="Y128" s="52"/>
      <c r="Z128" s="661">
        <v>44999</v>
      </c>
      <c r="AA128" s="52"/>
      <c r="AB128" s="52"/>
      <c r="AC128" s="52"/>
      <c r="AD128" s="52"/>
      <c r="AE128" s="52"/>
      <c r="AF128" s="52"/>
      <c r="AG128" s="52"/>
      <c r="AH128" s="52"/>
      <c r="AI128" s="52"/>
      <c r="AJ128" s="52">
        <v>2</v>
      </c>
      <c r="AK128" s="52">
        <v>0</v>
      </c>
      <c r="AL128" s="52">
        <v>4</v>
      </c>
      <c r="AM128" s="131">
        <v>10400000</v>
      </c>
      <c r="AN128" s="52"/>
      <c r="AO128" s="52"/>
      <c r="AP128" s="52"/>
      <c r="AQ128" s="52"/>
      <c r="AR128" s="52"/>
      <c r="AS128" s="52"/>
    </row>
    <row r="129" spans="1:45" ht="57.75" x14ac:dyDescent="0.25">
      <c r="A129" s="52" t="s">
        <v>6514</v>
      </c>
      <c r="B129" s="52" t="s">
        <v>551</v>
      </c>
      <c r="C129" s="52" t="s">
        <v>6515</v>
      </c>
      <c r="D129" s="52" t="s">
        <v>19</v>
      </c>
      <c r="E129" s="659">
        <v>901235769</v>
      </c>
      <c r="F129" s="52">
        <v>2</v>
      </c>
      <c r="G129" s="52" t="s">
        <v>552</v>
      </c>
      <c r="H129" s="52">
        <v>2</v>
      </c>
      <c r="I129" s="52" t="s">
        <v>6516</v>
      </c>
      <c r="J129" s="52">
        <v>1</v>
      </c>
      <c r="K129" s="51" t="s">
        <v>6517</v>
      </c>
      <c r="L129" s="661">
        <v>45001</v>
      </c>
      <c r="M129" s="661">
        <v>45410</v>
      </c>
      <c r="N129" s="692" t="s">
        <v>2079</v>
      </c>
      <c r="O129" s="692">
        <v>98391578</v>
      </c>
      <c r="P129" s="52" t="s">
        <v>521</v>
      </c>
      <c r="Q129" s="661">
        <v>45001</v>
      </c>
      <c r="R129" s="52" t="s">
        <v>4885</v>
      </c>
      <c r="S129" s="661">
        <v>45006</v>
      </c>
      <c r="T129" s="700">
        <v>45029</v>
      </c>
      <c r="U129" s="52" t="s">
        <v>2175</v>
      </c>
      <c r="V129" s="52" t="s">
        <v>4827</v>
      </c>
      <c r="W129" s="52" t="s">
        <v>6391</v>
      </c>
      <c r="X129" s="52" t="s">
        <v>6518</v>
      </c>
      <c r="Y129" s="52"/>
      <c r="Z129" s="661">
        <v>45001</v>
      </c>
      <c r="AA129" s="52"/>
      <c r="AB129" s="52" t="s">
        <v>6519</v>
      </c>
      <c r="AC129" s="52" t="s">
        <v>6520</v>
      </c>
      <c r="AD129" s="662">
        <v>45044</v>
      </c>
      <c r="AE129" s="52"/>
      <c r="AF129" s="52"/>
      <c r="AG129" s="52"/>
      <c r="AH129" s="52"/>
      <c r="AI129" s="52"/>
      <c r="AJ129" s="52">
        <v>2</v>
      </c>
      <c r="AK129" s="52">
        <v>0</v>
      </c>
      <c r="AL129" s="52">
        <v>3</v>
      </c>
      <c r="AM129" s="131">
        <v>2040000000</v>
      </c>
      <c r="AN129" s="52"/>
      <c r="AO129" s="52"/>
      <c r="AP129" s="52"/>
      <c r="AQ129" s="52"/>
      <c r="AR129" s="52"/>
      <c r="AS129" s="52"/>
    </row>
    <row r="130" spans="1:45" ht="29.25" x14ac:dyDescent="0.25">
      <c r="A130" s="52" t="s">
        <v>6521</v>
      </c>
      <c r="B130" s="52" t="s">
        <v>621</v>
      </c>
      <c r="C130" s="52" t="s">
        <v>6522</v>
      </c>
      <c r="D130" s="52" t="s">
        <v>19</v>
      </c>
      <c r="E130" s="659">
        <v>901406460</v>
      </c>
      <c r="F130" s="52">
        <v>7</v>
      </c>
      <c r="G130" s="52" t="s">
        <v>552</v>
      </c>
      <c r="H130" s="52">
        <v>2</v>
      </c>
      <c r="I130" s="52" t="s">
        <v>6523</v>
      </c>
      <c r="J130" s="52">
        <v>12</v>
      </c>
      <c r="K130" s="51" t="s">
        <v>6524</v>
      </c>
      <c r="L130" s="661">
        <v>45001</v>
      </c>
      <c r="M130" s="661">
        <v>45016</v>
      </c>
      <c r="N130" s="692" t="s">
        <v>2079</v>
      </c>
      <c r="O130" s="692">
        <v>98391578</v>
      </c>
      <c r="P130" s="52" t="s">
        <v>6525</v>
      </c>
      <c r="Q130" s="661">
        <v>45001</v>
      </c>
      <c r="R130" s="52" t="s">
        <v>325</v>
      </c>
      <c r="S130" s="661">
        <v>45002</v>
      </c>
      <c r="T130" s="661">
        <v>44989</v>
      </c>
      <c r="U130" s="52" t="s">
        <v>2175</v>
      </c>
      <c r="V130" s="52" t="s">
        <v>4223</v>
      </c>
      <c r="W130" s="52" t="s">
        <v>6280</v>
      </c>
      <c r="X130" s="52" t="s">
        <v>6526</v>
      </c>
      <c r="Y130" s="52"/>
      <c r="Z130" s="661">
        <v>45000</v>
      </c>
      <c r="AA130" s="52"/>
      <c r="AB130" s="52"/>
      <c r="AC130" s="52"/>
      <c r="AD130" s="52"/>
      <c r="AE130" s="52"/>
      <c r="AF130" s="52"/>
      <c r="AG130" s="52"/>
      <c r="AH130" s="52"/>
      <c r="AI130" s="52"/>
      <c r="AJ130" s="52">
        <v>2</v>
      </c>
      <c r="AK130" s="52">
        <v>0</v>
      </c>
      <c r="AL130" s="691">
        <v>3</v>
      </c>
      <c r="AM130" s="52" t="s">
        <v>6527</v>
      </c>
      <c r="AN130" s="52"/>
      <c r="AO130" s="52"/>
      <c r="AP130" s="52"/>
      <c r="AQ130" s="52"/>
      <c r="AR130" s="52"/>
      <c r="AS130" s="52"/>
    </row>
    <row r="131" spans="1:45" ht="43.5" x14ac:dyDescent="0.25">
      <c r="A131" s="52" t="s">
        <v>6528</v>
      </c>
      <c r="B131" s="52" t="s">
        <v>621</v>
      </c>
      <c r="C131" s="52" t="s">
        <v>6529</v>
      </c>
      <c r="D131" s="52" t="s">
        <v>19</v>
      </c>
      <c r="E131" s="692">
        <v>98383086</v>
      </c>
      <c r="F131" s="696">
        <v>2</v>
      </c>
      <c r="G131" s="52" t="s">
        <v>552</v>
      </c>
      <c r="H131" s="52">
        <v>2</v>
      </c>
      <c r="I131" s="52" t="s">
        <v>6530</v>
      </c>
      <c r="J131" s="52">
        <v>12</v>
      </c>
      <c r="K131" s="51" t="s">
        <v>6531</v>
      </c>
      <c r="L131" s="661">
        <v>45002</v>
      </c>
      <c r="M131" s="661">
        <v>45016</v>
      </c>
      <c r="N131" s="692" t="s">
        <v>2385</v>
      </c>
      <c r="O131" s="692">
        <v>1085283617</v>
      </c>
      <c r="P131" s="52" t="s">
        <v>6532</v>
      </c>
      <c r="Q131" s="661">
        <v>45002</v>
      </c>
      <c r="R131" s="52" t="s">
        <v>325</v>
      </c>
      <c r="S131" s="661">
        <v>45006</v>
      </c>
      <c r="T131" s="661">
        <v>44989</v>
      </c>
      <c r="U131" s="52" t="s">
        <v>2175</v>
      </c>
      <c r="V131" s="52" t="s">
        <v>6533</v>
      </c>
      <c r="W131" s="52" t="s">
        <v>6534</v>
      </c>
      <c r="X131" s="52" t="s">
        <v>6535</v>
      </c>
      <c r="Y131" s="52"/>
      <c r="Z131" s="661">
        <v>45000</v>
      </c>
      <c r="AA131" s="52"/>
      <c r="AB131" s="52"/>
      <c r="AC131" s="52"/>
      <c r="AD131" s="52"/>
      <c r="AE131" s="52"/>
      <c r="AF131" s="52"/>
      <c r="AG131" s="52"/>
      <c r="AH131" s="52"/>
      <c r="AI131" s="52"/>
      <c r="AJ131" s="52">
        <v>2</v>
      </c>
      <c r="AK131" s="52">
        <v>0</v>
      </c>
      <c r="AL131" s="52">
        <v>4</v>
      </c>
      <c r="AM131" s="13" t="s">
        <v>6531</v>
      </c>
      <c r="AN131" s="52"/>
      <c r="AO131" s="52"/>
      <c r="AP131" s="52"/>
      <c r="AQ131" s="52"/>
      <c r="AR131" s="52"/>
      <c r="AS131" s="52"/>
    </row>
    <row r="132" spans="1:45" ht="43.5" x14ac:dyDescent="0.25">
      <c r="A132" s="52" t="s">
        <v>6536</v>
      </c>
      <c r="B132" s="52" t="s">
        <v>621</v>
      </c>
      <c r="C132" s="52" t="s">
        <v>6529</v>
      </c>
      <c r="D132" s="52" t="s">
        <v>19</v>
      </c>
      <c r="E132" s="692">
        <v>98383086</v>
      </c>
      <c r="F132" s="696">
        <v>2</v>
      </c>
      <c r="G132" s="52" t="s">
        <v>552</v>
      </c>
      <c r="H132" s="52">
        <v>2</v>
      </c>
      <c r="I132" s="52" t="s">
        <v>6537</v>
      </c>
      <c r="J132" s="52">
        <v>12</v>
      </c>
      <c r="K132" s="51" t="s">
        <v>6538</v>
      </c>
      <c r="L132" s="661">
        <v>45002</v>
      </c>
      <c r="M132" s="661">
        <v>45016</v>
      </c>
      <c r="N132" s="52" t="s">
        <v>450</v>
      </c>
      <c r="O132" s="692">
        <v>59826831</v>
      </c>
      <c r="P132" s="52" t="s">
        <v>6532</v>
      </c>
      <c r="Q132" s="661">
        <v>45002</v>
      </c>
      <c r="R132" s="52" t="s">
        <v>572</v>
      </c>
      <c r="S132" s="661">
        <v>45007</v>
      </c>
      <c r="T132" s="700">
        <v>45028</v>
      </c>
      <c r="U132" s="52" t="s">
        <v>2175</v>
      </c>
      <c r="V132" s="52" t="s">
        <v>6400</v>
      </c>
      <c r="W132" s="52" t="s">
        <v>6286</v>
      </c>
      <c r="X132" s="52" t="s">
        <v>6539</v>
      </c>
      <c r="Y132" s="52"/>
      <c r="Z132" s="661">
        <v>44999</v>
      </c>
      <c r="AA132" s="52"/>
      <c r="AB132" s="52"/>
      <c r="AC132" s="52"/>
      <c r="AD132" s="52"/>
      <c r="AE132" s="52"/>
      <c r="AF132" s="52"/>
      <c r="AG132" s="52"/>
      <c r="AH132" s="52"/>
      <c r="AI132" s="52"/>
      <c r="AJ132" s="52">
        <v>2</v>
      </c>
      <c r="AK132" s="52">
        <v>0</v>
      </c>
      <c r="AL132" s="52">
        <v>4</v>
      </c>
      <c r="AM132" s="52" t="s">
        <v>6538</v>
      </c>
      <c r="AN132" s="52"/>
      <c r="AO132" s="52"/>
      <c r="AP132" s="52"/>
      <c r="AQ132" s="52"/>
      <c r="AR132" s="52"/>
      <c r="AS132" s="52"/>
    </row>
    <row r="133" spans="1:45" ht="29.25" x14ac:dyDescent="0.25">
      <c r="A133" s="52" t="s">
        <v>6540</v>
      </c>
      <c r="B133" s="52" t="s">
        <v>721</v>
      </c>
      <c r="C133" s="692" t="s">
        <v>2753</v>
      </c>
      <c r="D133" s="52" t="s">
        <v>19</v>
      </c>
      <c r="E133" s="659">
        <v>30713956</v>
      </c>
      <c r="F133" s="52">
        <v>5</v>
      </c>
      <c r="G133" s="52" t="s">
        <v>552</v>
      </c>
      <c r="H133" s="52">
        <v>2</v>
      </c>
      <c r="I133" s="52" t="s">
        <v>6541</v>
      </c>
      <c r="J133" s="52">
        <v>12</v>
      </c>
      <c r="K133" s="51" t="s">
        <v>6542</v>
      </c>
      <c r="L133" s="661">
        <v>45003</v>
      </c>
      <c r="M133" s="661">
        <v>45027</v>
      </c>
      <c r="N133" s="52" t="s">
        <v>713</v>
      </c>
      <c r="O133" s="692">
        <v>87711882</v>
      </c>
      <c r="P133" s="52" t="s">
        <v>1097</v>
      </c>
      <c r="Q133" s="661">
        <v>45002</v>
      </c>
      <c r="R133" s="52" t="s">
        <v>6285</v>
      </c>
      <c r="S133" s="661">
        <v>45008</v>
      </c>
      <c r="T133" s="661">
        <v>45027</v>
      </c>
      <c r="U133" s="52" t="s">
        <v>2175</v>
      </c>
      <c r="V133" s="671" t="s">
        <v>4223</v>
      </c>
      <c r="W133" s="52" t="s">
        <v>6543</v>
      </c>
      <c r="X133" s="52" t="s">
        <v>6544</v>
      </c>
      <c r="Y133" s="52"/>
      <c r="Z133" s="661">
        <v>45001</v>
      </c>
      <c r="AA133" s="52"/>
      <c r="AB133" s="661">
        <v>45016</v>
      </c>
      <c r="AC133" s="52" t="s">
        <v>6545</v>
      </c>
      <c r="AD133" s="661">
        <v>45027</v>
      </c>
      <c r="AE133" s="661"/>
      <c r="AF133" s="52"/>
      <c r="AG133" s="52"/>
      <c r="AH133" s="52"/>
      <c r="AI133" s="52"/>
      <c r="AJ133" s="52">
        <v>2</v>
      </c>
      <c r="AK133" s="52">
        <v>0</v>
      </c>
      <c r="AL133" s="691">
        <v>3</v>
      </c>
      <c r="AM133" s="52" t="s">
        <v>6546</v>
      </c>
      <c r="AN133" s="52"/>
      <c r="AO133" s="52"/>
      <c r="AP133" s="52"/>
      <c r="AQ133" s="52"/>
      <c r="AR133" s="52"/>
      <c r="AS133" s="52"/>
    </row>
    <row r="134" spans="1:45" ht="29.25" x14ac:dyDescent="0.25">
      <c r="A134" s="52" t="s">
        <v>6547</v>
      </c>
      <c r="B134" s="52" t="s">
        <v>721</v>
      </c>
      <c r="C134" s="692" t="s">
        <v>2753</v>
      </c>
      <c r="D134" s="52" t="s">
        <v>19</v>
      </c>
      <c r="E134" s="659">
        <v>30713956</v>
      </c>
      <c r="F134" s="52">
        <v>5</v>
      </c>
      <c r="G134" s="52" t="s">
        <v>552</v>
      </c>
      <c r="H134" s="52">
        <v>2</v>
      </c>
      <c r="I134" s="697" t="s">
        <v>6548</v>
      </c>
      <c r="J134" s="52">
        <v>12</v>
      </c>
      <c r="K134" s="51" t="s">
        <v>6549</v>
      </c>
      <c r="L134" s="661">
        <v>45003</v>
      </c>
      <c r="M134" s="661">
        <v>45016</v>
      </c>
      <c r="N134" s="692" t="s">
        <v>2079</v>
      </c>
      <c r="O134" s="692">
        <v>98391578</v>
      </c>
      <c r="P134" s="52" t="s">
        <v>1097</v>
      </c>
      <c r="Q134" s="661">
        <v>45002</v>
      </c>
      <c r="R134" s="52" t="s">
        <v>6285</v>
      </c>
      <c r="S134" s="661">
        <v>45008</v>
      </c>
      <c r="T134" s="661">
        <v>45027</v>
      </c>
      <c r="U134" s="52" t="s">
        <v>2175</v>
      </c>
      <c r="V134" s="52" t="s">
        <v>6550</v>
      </c>
      <c r="W134" s="52" t="s">
        <v>6277</v>
      </c>
      <c r="X134" s="52" t="s">
        <v>6551</v>
      </c>
      <c r="Y134" s="52"/>
      <c r="Z134" s="661">
        <v>45001</v>
      </c>
      <c r="AA134" s="52"/>
      <c r="AB134" s="52"/>
      <c r="AC134" s="52"/>
      <c r="AD134" s="52"/>
      <c r="AE134" s="52"/>
      <c r="AF134" s="52"/>
      <c r="AG134" s="52"/>
      <c r="AH134" s="52"/>
      <c r="AI134" s="52"/>
      <c r="AJ134" s="52">
        <v>2</v>
      </c>
      <c r="AK134" s="52">
        <v>0</v>
      </c>
      <c r="AL134" s="691">
        <v>3</v>
      </c>
      <c r="AM134" s="52" t="s">
        <v>6549</v>
      </c>
      <c r="AN134" s="52"/>
      <c r="AO134" s="52"/>
      <c r="AP134" s="52"/>
      <c r="AQ134" s="52"/>
      <c r="AR134" s="52"/>
      <c r="AS134" s="52"/>
    </row>
    <row r="135" spans="1:45" ht="57.75" x14ac:dyDescent="0.25">
      <c r="A135" s="52" t="s">
        <v>6552</v>
      </c>
      <c r="B135" s="52" t="s">
        <v>621</v>
      </c>
      <c r="C135" s="52" t="s">
        <v>6553</v>
      </c>
      <c r="D135" s="52" t="s">
        <v>16</v>
      </c>
      <c r="E135" s="692">
        <v>87512433</v>
      </c>
      <c r="F135" s="52">
        <v>1</v>
      </c>
      <c r="G135" s="52" t="s">
        <v>552</v>
      </c>
      <c r="H135" s="52">
        <v>1</v>
      </c>
      <c r="I135" s="673" t="s">
        <v>6554</v>
      </c>
      <c r="J135" s="696">
        <v>12</v>
      </c>
      <c r="K135" s="696" t="s">
        <v>6555</v>
      </c>
      <c r="L135" s="661">
        <v>45006</v>
      </c>
      <c r="M135" s="661">
        <v>45077</v>
      </c>
      <c r="N135" s="52" t="s">
        <v>3185</v>
      </c>
      <c r="O135" s="52">
        <v>87066020</v>
      </c>
      <c r="P135" s="52" t="s">
        <v>6556</v>
      </c>
      <c r="Q135" s="661">
        <v>45002</v>
      </c>
      <c r="R135" s="52" t="s">
        <v>572</v>
      </c>
      <c r="S135" s="661">
        <v>45007</v>
      </c>
      <c r="T135" s="661">
        <v>45028</v>
      </c>
      <c r="U135" s="52" t="s">
        <v>2175</v>
      </c>
      <c r="V135" s="52" t="s">
        <v>6557</v>
      </c>
      <c r="W135" s="52" t="s">
        <v>6558</v>
      </c>
      <c r="X135" s="52" t="s">
        <v>6559</v>
      </c>
      <c r="Y135" s="52"/>
      <c r="Z135" s="661">
        <v>45002</v>
      </c>
      <c r="AA135" s="52"/>
      <c r="AB135" s="52"/>
      <c r="AC135" s="52"/>
      <c r="AD135" s="52"/>
      <c r="AE135" s="52"/>
      <c r="AF135" s="52"/>
      <c r="AG135" s="52"/>
      <c r="AH135" s="52"/>
      <c r="AI135" s="52"/>
      <c r="AJ135" s="52">
        <v>2</v>
      </c>
      <c r="AK135" s="52">
        <v>0</v>
      </c>
      <c r="AL135" s="52">
        <v>4</v>
      </c>
      <c r="AM135" s="52" t="s">
        <v>6555</v>
      </c>
      <c r="AN135" s="52"/>
      <c r="AO135" s="52"/>
      <c r="AP135" s="52"/>
      <c r="AQ135" s="52"/>
      <c r="AR135" s="52"/>
      <c r="AS135" s="52"/>
    </row>
    <row r="136" spans="1:45" ht="57.75" x14ac:dyDescent="0.25">
      <c r="A136" s="52" t="s">
        <v>6560</v>
      </c>
      <c r="B136" s="52" t="s">
        <v>721</v>
      </c>
      <c r="C136" s="52" t="s">
        <v>5784</v>
      </c>
      <c r="D136" s="52" t="s">
        <v>19</v>
      </c>
      <c r="E136" s="659">
        <v>901565478</v>
      </c>
      <c r="F136" s="52">
        <v>1</v>
      </c>
      <c r="G136" s="52" t="s">
        <v>552</v>
      </c>
      <c r="H136" s="52">
        <v>2</v>
      </c>
      <c r="I136" s="52" t="s">
        <v>6561</v>
      </c>
      <c r="J136" s="52">
        <v>3</v>
      </c>
      <c r="K136" s="51" t="s">
        <v>6562</v>
      </c>
      <c r="L136" s="661">
        <v>45002</v>
      </c>
      <c r="M136" s="51" t="s">
        <v>6563</v>
      </c>
      <c r="N136" s="659" t="s">
        <v>300</v>
      </c>
      <c r="O136" s="52">
        <v>30732589</v>
      </c>
      <c r="P136" s="52" t="s">
        <v>915</v>
      </c>
      <c r="Q136" s="661">
        <v>45002</v>
      </c>
      <c r="R136" s="52" t="s">
        <v>325</v>
      </c>
      <c r="S136" s="661">
        <v>45006</v>
      </c>
      <c r="T136" s="661">
        <v>45028</v>
      </c>
      <c r="U136" s="52" t="s">
        <v>2175</v>
      </c>
      <c r="V136" s="52" t="s">
        <v>6267</v>
      </c>
      <c r="W136" s="52" t="s">
        <v>6564</v>
      </c>
      <c r="X136" s="52" t="s">
        <v>6565</v>
      </c>
      <c r="Y136" s="52"/>
      <c r="Z136" s="661">
        <v>45002</v>
      </c>
      <c r="AA136" s="52"/>
      <c r="AB136" s="52"/>
      <c r="AC136" s="52"/>
      <c r="AD136" s="52"/>
      <c r="AE136" s="52"/>
      <c r="AF136" s="52"/>
      <c r="AG136" s="52"/>
      <c r="AH136" s="52"/>
      <c r="AI136" s="52"/>
      <c r="AJ136" s="52">
        <v>2</v>
      </c>
      <c r="AK136" s="52">
        <v>0</v>
      </c>
      <c r="AL136" s="52">
        <v>3</v>
      </c>
      <c r="AM136" s="52" t="s">
        <v>6562</v>
      </c>
      <c r="AN136" s="52"/>
      <c r="AO136" s="52"/>
      <c r="AP136" s="52"/>
      <c r="AQ136" s="52"/>
      <c r="AR136" s="52"/>
      <c r="AS136" s="52"/>
    </row>
    <row r="137" spans="1:45" ht="29.25" x14ac:dyDescent="0.25">
      <c r="A137" s="52" t="s">
        <v>6566</v>
      </c>
      <c r="B137" s="52" t="s">
        <v>621</v>
      </c>
      <c r="C137" s="52" t="s">
        <v>4640</v>
      </c>
      <c r="D137" s="52" t="s">
        <v>19</v>
      </c>
      <c r="E137" s="659">
        <v>900991717</v>
      </c>
      <c r="F137" s="52">
        <v>8</v>
      </c>
      <c r="G137" s="52" t="s">
        <v>552</v>
      </c>
      <c r="H137" s="52">
        <v>2</v>
      </c>
      <c r="I137" s="52" t="s">
        <v>6567</v>
      </c>
      <c r="J137" s="52">
        <v>12</v>
      </c>
      <c r="K137" s="51" t="s">
        <v>6568</v>
      </c>
      <c r="L137" s="661">
        <v>45014</v>
      </c>
      <c r="M137" s="661">
        <v>45046</v>
      </c>
      <c r="N137" s="52" t="s">
        <v>3185</v>
      </c>
      <c r="O137" s="52">
        <v>87066020</v>
      </c>
      <c r="P137" s="52" t="s">
        <v>4642</v>
      </c>
      <c r="Q137" s="661">
        <v>45008</v>
      </c>
      <c r="R137" s="52" t="s">
        <v>325</v>
      </c>
      <c r="S137" s="661">
        <v>45012</v>
      </c>
      <c r="T137" s="661">
        <v>45028</v>
      </c>
      <c r="U137" s="52" t="s">
        <v>2175</v>
      </c>
      <c r="V137" s="52" t="s">
        <v>5942</v>
      </c>
      <c r="W137" s="52" t="s">
        <v>6376</v>
      </c>
      <c r="X137" s="52" t="s">
        <v>6569</v>
      </c>
      <c r="Y137" s="52"/>
      <c r="Z137" s="661">
        <v>45008</v>
      </c>
      <c r="AA137" s="52"/>
      <c r="AB137" s="52"/>
      <c r="AC137" s="52"/>
      <c r="AD137" s="52"/>
      <c r="AE137" s="52"/>
      <c r="AF137" s="52"/>
      <c r="AG137" s="52"/>
      <c r="AH137" s="52"/>
      <c r="AI137" s="52"/>
      <c r="AJ137" s="52">
        <v>2</v>
      </c>
      <c r="AK137" s="52">
        <v>0</v>
      </c>
      <c r="AL137" s="52">
        <v>4</v>
      </c>
      <c r="AM137" s="52" t="s">
        <v>6570</v>
      </c>
      <c r="AN137" s="52"/>
      <c r="AO137" s="52"/>
      <c r="AP137" s="52"/>
      <c r="AQ137" s="52"/>
      <c r="AR137" s="52"/>
      <c r="AS137" s="52"/>
    </row>
    <row r="138" spans="1:45" ht="29.25" x14ac:dyDescent="0.25">
      <c r="A138" s="52" t="s">
        <v>6571</v>
      </c>
      <c r="B138" s="52" t="s">
        <v>551</v>
      </c>
      <c r="C138" s="52" t="s">
        <v>6572</v>
      </c>
      <c r="D138" s="52" t="s">
        <v>19</v>
      </c>
      <c r="E138" s="659">
        <v>901395953</v>
      </c>
      <c r="F138" s="52">
        <v>7</v>
      </c>
      <c r="G138" s="52" t="s">
        <v>552</v>
      </c>
      <c r="H138" s="52">
        <v>2</v>
      </c>
      <c r="I138" s="52" t="s">
        <v>6573</v>
      </c>
      <c r="J138" s="52">
        <v>12</v>
      </c>
      <c r="K138" s="51" t="s">
        <v>6574</v>
      </c>
      <c r="L138" s="661">
        <v>45009</v>
      </c>
      <c r="M138" s="661">
        <v>45101</v>
      </c>
      <c r="N138" s="52" t="s">
        <v>1579</v>
      </c>
      <c r="O138" s="52">
        <v>1085294867</v>
      </c>
      <c r="P138" s="52" t="s">
        <v>1854</v>
      </c>
      <c r="Q138" s="661">
        <v>45008</v>
      </c>
      <c r="R138" s="52" t="s">
        <v>6285</v>
      </c>
      <c r="S138" s="661">
        <v>45013</v>
      </c>
      <c r="T138" s="661">
        <v>45027</v>
      </c>
      <c r="U138" s="52" t="s">
        <v>2175</v>
      </c>
      <c r="V138" s="52" t="s">
        <v>6575</v>
      </c>
      <c r="W138" s="52" t="s">
        <v>6576</v>
      </c>
      <c r="X138" s="52" t="s">
        <v>6577</v>
      </c>
      <c r="Y138" s="52"/>
      <c r="Z138" s="661">
        <v>45007</v>
      </c>
      <c r="AA138" s="52"/>
      <c r="AB138" s="52" t="s">
        <v>6578</v>
      </c>
      <c r="AC138" s="52"/>
      <c r="AD138" s="52"/>
      <c r="AE138" s="52"/>
      <c r="AF138" s="52"/>
      <c r="AG138" s="52"/>
      <c r="AH138" s="52"/>
      <c r="AI138" s="52"/>
      <c r="AJ138" s="52">
        <v>2</v>
      </c>
      <c r="AK138" s="52">
        <v>0</v>
      </c>
      <c r="AL138" s="52">
        <v>3</v>
      </c>
      <c r="AM138" s="699">
        <v>45360000</v>
      </c>
      <c r="AN138" s="52"/>
      <c r="AO138" s="52"/>
      <c r="AP138" s="52"/>
      <c r="AQ138" s="52"/>
      <c r="AR138" s="52"/>
      <c r="AS138" s="52"/>
    </row>
    <row r="139" spans="1:45" ht="43.5" x14ac:dyDescent="0.25">
      <c r="A139" s="52" t="s">
        <v>6579</v>
      </c>
      <c r="B139" s="52" t="s">
        <v>621</v>
      </c>
      <c r="C139" s="52" t="s">
        <v>4539</v>
      </c>
      <c r="D139" s="52" t="s">
        <v>19</v>
      </c>
      <c r="E139" s="659">
        <v>900599474</v>
      </c>
      <c r="F139" s="52">
        <v>3</v>
      </c>
      <c r="G139" s="52" t="s">
        <v>723</v>
      </c>
      <c r="H139" s="52">
        <v>2</v>
      </c>
      <c r="I139" s="52" t="s">
        <v>5059</v>
      </c>
      <c r="J139" s="52">
        <v>12</v>
      </c>
      <c r="K139" s="51" t="s">
        <v>6580</v>
      </c>
      <c r="L139" s="661">
        <v>45012</v>
      </c>
      <c r="M139" s="661">
        <v>45031</v>
      </c>
      <c r="N139" s="52" t="s">
        <v>3185</v>
      </c>
      <c r="O139" s="52">
        <v>87066020</v>
      </c>
      <c r="P139" s="52" t="s">
        <v>1136</v>
      </c>
      <c r="Q139" s="661">
        <v>45009</v>
      </c>
      <c r="R139" s="52" t="s">
        <v>5601</v>
      </c>
      <c r="S139" s="661">
        <v>45012</v>
      </c>
      <c r="T139" s="661">
        <v>45012</v>
      </c>
      <c r="U139" s="52" t="s">
        <v>2175</v>
      </c>
      <c r="V139" s="52" t="s">
        <v>6557</v>
      </c>
      <c r="W139" s="52" t="s">
        <v>6581</v>
      </c>
      <c r="X139" s="52" t="s">
        <v>6582</v>
      </c>
      <c r="Y139" s="52"/>
      <c r="Z139" s="661">
        <v>45002</v>
      </c>
      <c r="AA139" s="52"/>
      <c r="AB139" s="52"/>
      <c r="AC139" s="52"/>
      <c r="AD139" s="52"/>
      <c r="AE139" s="52"/>
      <c r="AF139" s="52"/>
      <c r="AG139" s="52"/>
      <c r="AH139" s="52"/>
      <c r="AI139" s="52"/>
      <c r="AJ139" s="52">
        <v>2</v>
      </c>
      <c r="AK139" s="52">
        <v>0</v>
      </c>
      <c r="AL139" s="52">
        <v>4</v>
      </c>
      <c r="AM139" s="52" t="s">
        <v>6580</v>
      </c>
      <c r="AN139" s="52"/>
      <c r="AO139" s="52"/>
      <c r="AP139" s="52"/>
      <c r="AQ139" s="52"/>
      <c r="AR139" s="52"/>
      <c r="AS139" s="52"/>
    </row>
    <row r="140" spans="1:45" ht="57.75" x14ac:dyDescent="0.25">
      <c r="A140" s="52" t="s">
        <v>6583</v>
      </c>
      <c r="B140" s="52" t="s">
        <v>621</v>
      </c>
      <c r="C140" s="52" t="s">
        <v>5784</v>
      </c>
      <c r="D140" s="52" t="s">
        <v>19</v>
      </c>
      <c r="E140" s="659">
        <v>9901565478</v>
      </c>
      <c r="F140" s="52">
        <v>1</v>
      </c>
      <c r="G140" s="52" t="s">
        <v>552</v>
      </c>
      <c r="H140" s="52">
        <v>2</v>
      </c>
      <c r="I140" s="52" t="s">
        <v>4441</v>
      </c>
      <c r="J140" s="52">
        <v>3</v>
      </c>
      <c r="K140" s="51" t="s">
        <v>6584</v>
      </c>
      <c r="L140" s="661">
        <v>45009</v>
      </c>
      <c r="M140" s="661">
        <v>45107</v>
      </c>
      <c r="N140" s="692" t="s">
        <v>300</v>
      </c>
      <c r="O140" s="692">
        <v>30732589</v>
      </c>
      <c r="P140" s="52" t="s">
        <v>915</v>
      </c>
      <c r="Q140" s="661">
        <v>45009</v>
      </c>
      <c r="R140" s="52" t="s">
        <v>572</v>
      </c>
      <c r="S140" s="661">
        <v>45012</v>
      </c>
      <c r="T140" s="661">
        <v>45028</v>
      </c>
      <c r="U140" s="52" t="s">
        <v>2175</v>
      </c>
      <c r="V140" s="52" t="s">
        <v>5891</v>
      </c>
      <c r="W140" s="52" t="s">
        <v>6585</v>
      </c>
      <c r="X140" s="52" t="s">
        <v>6586</v>
      </c>
      <c r="Y140" s="52"/>
      <c r="Z140" s="661">
        <v>45009</v>
      </c>
      <c r="AA140" s="52"/>
      <c r="AB140" s="52"/>
      <c r="AC140" s="52"/>
      <c r="AD140" s="52"/>
      <c r="AE140" s="52"/>
      <c r="AF140" s="52"/>
      <c r="AG140" s="52"/>
      <c r="AH140" s="52"/>
      <c r="AI140" s="52"/>
      <c r="AJ140" s="52">
        <v>2</v>
      </c>
      <c r="AK140" s="52">
        <v>0</v>
      </c>
      <c r="AL140" s="52">
        <v>2</v>
      </c>
      <c r="AM140" s="52" t="s">
        <v>6584</v>
      </c>
      <c r="AN140" s="52"/>
      <c r="AO140" s="52"/>
      <c r="AP140" s="52"/>
      <c r="AQ140" s="52"/>
      <c r="AR140" s="52"/>
      <c r="AS140" s="52"/>
    </row>
    <row r="141" spans="1:45" ht="29.25" x14ac:dyDescent="0.25">
      <c r="A141" s="52" t="s">
        <v>6587</v>
      </c>
      <c r="B141" s="52" t="s">
        <v>621</v>
      </c>
      <c r="C141" s="692" t="s">
        <v>71</v>
      </c>
      <c r="D141" s="52" t="s">
        <v>19</v>
      </c>
      <c r="E141" s="692">
        <v>900517084</v>
      </c>
      <c r="F141" s="52">
        <v>3</v>
      </c>
      <c r="G141" s="52" t="s">
        <v>723</v>
      </c>
      <c r="H141" s="52">
        <v>2</v>
      </c>
      <c r="I141" s="52" t="s">
        <v>5059</v>
      </c>
      <c r="J141" s="52">
        <v>12</v>
      </c>
      <c r="K141" s="20" t="s">
        <v>6588</v>
      </c>
      <c r="L141" s="661">
        <v>45014</v>
      </c>
      <c r="M141" s="661">
        <v>45031</v>
      </c>
      <c r="N141" s="52" t="s">
        <v>3185</v>
      </c>
      <c r="O141" s="52">
        <v>87066020</v>
      </c>
      <c r="P141" s="52" t="s">
        <v>1194</v>
      </c>
      <c r="Q141" s="661">
        <v>45012</v>
      </c>
      <c r="R141" s="52" t="s">
        <v>5601</v>
      </c>
      <c r="S141" s="661">
        <v>45014</v>
      </c>
      <c r="T141" s="661">
        <v>45014</v>
      </c>
      <c r="U141" s="52" t="s">
        <v>2175</v>
      </c>
      <c r="V141" s="52" t="s">
        <v>6557</v>
      </c>
      <c r="W141" s="52" t="s">
        <v>6581</v>
      </c>
      <c r="X141" s="52" t="s">
        <v>6589</v>
      </c>
      <c r="Y141" s="52"/>
      <c r="Z141" s="661">
        <v>45009</v>
      </c>
      <c r="AA141" s="52"/>
      <c r="AB141" s="52"/>
      <c r="AC141" s="52"/>
      <c r="AD141" s="52"/>
      <c r="AE141" s="52"/>
      <c r="AF141" s="52"/>
      <c r="AG141" s="52"/>
      <c r="AH141" s="52"/>
      <c r="AI141" s="52"/>
      <c r="AJ141" s="52">
        <v>2</v>
      </c>
      <c r="AK141" s="52">
        <v>0</v>
      </c>
      <c r="AL141" s="52">
        <v>4</v>
      </c>
      <c r="AM141" s="52" t="s">
        <v>6588</v>
      </c>
      <c r="AN141" s="52"/>
      <c r="AO141" s="52"/>
      <c r="AP141" s="52"/>
      <c r="AQ141" s="52"/>
      <c r="AR141" s="52"/>
      <c r="AS141" s="52"/>
    </row>
    <row r="142" spans="1:45" ht="29.25" x14ac:dyDescent="0.25">
      <c r="A142" s="52" t="s">
        <v>6590</v>
      </c>
      <c r="B142" s="52" t="s">
        <v>621</v>
      </c>
      <c r="C142" s="52" t="s">
        <v>82</v>
      </c>
      <c r="D142" s="52" t="s">
        <v>16</v>
      </c>
      <c r="E142" s="659">
        <v>87065813</v>
      </c>
      <c r="F142" s="52">
        <v>7</v>
      </c>
      <c r="G142" s="52" t="s">
        <v>552</v>
      </c>
      <c r="H142" s="52">
        <v>1</v>
      </c>
      <c r="I142" s="52" t="s">
        <v>6591</v>
      </c>
      <c r="J142" s="52">
        <v>1</v>
      </c>
      <c r="K142" s="51" t="s">
        <v>6592</v>
      </c>
      <c r="L142" s="661">
        <v>45012</v>
      </c>
      <c r="M142" s="661">
        <v>45046</v>
      </c>
      <c r="N142" s="52" t="s">
        <v>450</v>
      </c>
      <c r="O142" s="52">
        <v>59826831</v>
      </c>
      <c r="P142" s="52" t="s">
        <v>6593</v>
      </c>
      <c r="Q142" s="661">
        <v>45012</v>
      </c>
      <c r="R142" s="52" t="s">
        <v>572</v>
      </c>
      <c r="S142" s="661">
        <v>45013</v>
      </c>
      <c r="T142" s="661">
        <v>45028</v>
      </c>
      <c r="U142" s="52" t="s">
        <v>2175</v>
      </c>
      <c r="V142" s="52" t="s">
        <v>6400</v>
      </c>
      <c r="W142" s="52" t="s">
        <v>6365</v>
      </c>
      <c r="X142" s="52" t="s">
        <v>6594</v>
      </c>
      <c r="Y142" s="52"/>
      <c r="Z142" s="661">
        <v>45012</v>
      </c>
      <c r="AA142" s="52"/>
      <c r="AB142" s="52"/>
      <c r="AC142" s="52"/>
      <c r="AD142" s="52"/>
      <c r="AE142" s="52"/>
      <c r="AF142" s="52"/>
      <c r="AG142" s="52"/>
      <c r="AH142" s="52"/>
      <c r="AI142" s="52"/>
      <c r="AJ142" s="52">
        <v>2</v>
      </c>
      <c r="AK142" s="52">
        <v>0</v>
      </c>
      <c r="AL142" s="52">
        <v>4</v>
      </c>
      <c r="AM142" s="52" t="s">
        <v>6592</v>
      </c>
      <c r="AN142" s="52"/>
      <c r="AO142" s="52"/>
      <c r="AP142" s="52"/>
      <c r="AQ142" s="52"/>
      <c r="AR142" s="52"/>
      <c r="AS142" s="52"/>
    </row>
    <row r="143" spans="1:45" ht="29.25" x14ac:dyDescent="0.25">
      <c r="A143" s="52" t="s">
        <v>6595</v>
      </c>
      <c r="B143" s="52" t="s">
        <v>721</v>
      </c>
      <c r="C143" s="52" t="s">
        <v>162</v>
      </c>
      <c r="D143" s="52" t="s">
        <v>19</v>
      </c>
      <c r="E143" s="692">
        <v>800158489</v>
      </c>
      <c r="F143" s="52">
        <v>9</v>
      </c>
      <c r="G143" s="52" t="s">
        <v>552</v>
      </c>
      <c r="H143" s="52">
        <v>2</v>
      </c>
      <c r="I143" s="52" t="s">
        <v>4468</v>
      </c>
      <c r="J143" s="52">
        <v>3</v>
      </c>
      <c r="K143" s="51" t="s">
        <v>6596</v>
      </c>
      <c r="L143" s="661">
        <v>45013</v>
      </c>
      <c r="M143" s="51" t="s">
        <v>6563</v>
      </c>
      <c r="N143" s="52" t="s">
        <v>300</v>
      </c>
      <c r="O143" s="52">
        <v>30732589</v>
      </c>
      <c r="P143" s="52" t="s">
        <v>931</v>
      </c>
      <c r="Q143" s="661">
        <v>45013</v>
      </c>
      <c r="R143" s="52" t="s">
        <v>6285</v>
      </c>
      <c r="S143" s="661">
        <v>45014</v>
      </c>
      <c r="T143" s="661">
        <v>44996</v>
      </c>
      <c r="U143" s="52" t="s">
        <v>2175</v>
      </c>
      <c r="V143" s="52" t="s">
        <v>6267</v>
      </c>
      <c r="W143" s="52" t="s">
        <v>6597</v>
      </c>
      <c r="X143" s="52" t="s">
        <v>6598</v>
      </c>
      <c r="Y143" s="52"/>
      <c r="Z143" s="661">
        <v>45009</v>
      </c>
      <c r="AA143" s="52"/>
      <c r="AB143" s="52"/>
      <c r="AC143" s="52"/>
      <c r="AD143" s="52"/>
      <c r="AE143" s="52"/>
      <c r="AF143" s="52"/>
      <c r="AG143" s="52"/>
      <c r="AH143" s="52"/>
      <c r="AI143" s="52"/>
      <c r="AJ143" s="52">
        <v>2</v>
      </c>
      <c r="AK143" s="52">
        <v>0</v>
      </c>
      <c r="AL143" s="52">
        <v>2</v>
      </c>
      <c r="AM143" s="52" t="s">
        <v>6599</v>
      </c>
      <c r="AN143" s="52"/>
      <c r="AO143" s="52"/>
      <c r="AP143" s="52"/>
      <c r="AQ143" s="52"/>
      <c r="AR143" s="52"/>
      <c r="AS143" s="52"/>
    </row>
    <row r="144" spans="1:45" ht="57.75" x14ac:dyDescent="0.25">
      <c r="A144" s="52" t="s">
        <v>6600</v>
      </c>
      <c r="B144" s="52" t="s">
        <v>551</v>
      </c>
      <c r="C144" s="692" t="s">
        <v>647</v>
      </c>
      <c r="D144" s="52" t="s">
        <v>19</v>
      </c>
      <c r="E144" s="692">
        <v>900369874</v>
      </c>
      <c r="F144" s="52">
        <v>1</v>
      </c>
      <c r="G144" s="52" t="s">
        <v>552</v>
      </c>
      <c r="H144" s="52">
        <v>2</v>
      </c>
      <c r="I144" s="52" t="s">
        <v>6601</v>
      </c>
      <c r="J144" s="52">
        <v>1</v>
      </c>
      <c r="K144" s="51" t="s">
        <v>6602</v>
      </c>
      <c r="L144" s="680">
        <v>45023</v>
      </c>
      <c r="M144" s="676">
        <v>45291</v>
      </c>
      <c r="N144" s="52" t="s">
        <v>333</v>
      </c>
      <c r="O144" s="692">
        <v>1004189613</v>
      </c>
      <c r="P144" s="52" t="s">
        <v>649</v>
      </c>
      <c r="Q144" s="661">
        <v>45013</v>
      </c>
      <c r="R144" s="52" t="s">
        <v>5601</v>
      </c>
      <c r="S144" s="661">
        <v>45016</v>
      </c>
      <c r="T144" s="661">
        <v>45029</v>
      </c>
      <c r="U144" s="52" t="s">
        <v>2175</v>
      </c>
      <c r="V144" s="52" t="s">
        <v>6603</v>
      </c>
      <c r="W144" s="52" t="s">
        <v>6604</v>
      </c>
      <c r="X144" s="52" t="s">
        <v>6605</v>
      </c>
      <c r="Y144" s="52"/>
      <c r="Z144" s="680">
        <v>45013</v>
      </c>
      <c r="AA144" s="52"/>
      <c r="AB144" s="52"/>
      <c r="AC144" s="52"/>
      <c r="AD144" s="52"/>
      <c r="AE144" s="52"/>
      <c r="AF144" s="52"/>
      <c r="AG144" s="52"/>
      <c r="AH144" s="52"/>
      <c r="AI144" s="52"/>
      <c r="AJ144" s="52">
        <v>2</v>
      </c>
      <c r="AK144" s="52">
        <v>0</v>
      </c>
      <c r="AL144" s="52">
        <v>2</v>
      </c>
      <c r="AM144" s="684">
        <v>183892426</v>
      </c>
      <c r="AN144" s="52"/>
      <c r="AO144" s="52"/>
      <c r="AP144" s="52"/>
      <c r="AQ144" s="52"/>
      <c r="AR144" s="52"/>
      <c r="AS144" s="52"/>
    </row>
    <row r="145" spans="1:45" ht="29.25" x14ac:dyDescent="0.25">
      <c r="A145" s="52" t="s">
        <v>6606</v>
      </c>
      <c r="B145" s="52" t="s">
        <v>621</v>
      </c>
      <c r="C145" s="52" t="s">
        <v>4615</v>
      </c>
      <c r="D145" s="52" t="s">
        <v>19</v>
      </c>
      <c r="E145" s="659">
        <v>900480786</v>
      </c>
      <c r="F145" s="52">
        <v>3</v>
      </c>
      <c r="G145" s="52" t="s">
        <v>552</v>
      </c>
      <c r="H145" s="52">
        <v>2</v>
      </c>
      <c r="I145" s="52" t="s">
        <v>6607</v>
      </c>
      <c r="J145" s="52">
        <v>1</v>
      </c>
      <c r="K145" s="51" t="s">
        <v>6608</v>
      </c>
      <c r="L145" s="661">
        <v>45015</v>
      </c>
      <c r="M145" s="676">
        <v>45291</v>
      </c>
      <c r="N145" s="52" t="s">
        <v>3185</v>
      </c>
      <c r="O145" s="692">
        <v>87066020</v>
      </c>
      <c r="P145" s="52" t="s">
        <v>6609</v>
      </c>
      <c r="Q145" s="661">
        <v>45015</v>
      </c>
      <c r="R145" s="52" t="s">
        <v>325</v>
      </c>
      <c r="S145" s="661">
        <v>45019</v>
      </c>
      <c r="T145" s="661">
        <v>45028</v>
      </c>
      <c r="U145" s="52" t="s">
        <v>2175</v>
      </c>
      <c r="V145" s="52" t="s">
        <v>5942</v>
      </c>
      <c r="W145" s="52" t="s">
        <v>6379</v>
      </c>
      <c r="X145" s="52" t="s">
        <v>6610</v>
      </c>
      <c r="Y145" s="52"/>
      <c r="Z145" s="661">
        <v>45012</v>
      </c>
      <c r="AA145" s="52"/>
      <c r="AB145" s="52" t="s">
        <v>5956</v>
      </c>
      <c r="AC145" s="131">
        <v>1832000</v>
      </c>
      <c r="AD145" s="52"/>
      <c r="AE145" s="52"/>
      <c r="AF145" s="52"/>
      <c r="AG145" s="52"/>
      <c r="AH145" s="52"/>
      <c r="AI145" s="52"/>
      <c r="AJ145" s="52">
        <v>2</v>
      </c>
      <c r="AK145" s="52">
        <v>0</v>
      </c>
      <c r="AL145" s="52">
        <v>2</v>
      </c>
      <c r="AM145" s="13" t="s">
        <v>6611</v>
      </c>
      <c r="AN145" s="52"/>
      <c r="AO145" s="52"/>
      <c r="AP145" s="52"/>
      <c r="AQ145" s="52"/>
      <c r="AR145" s="52"/>
      <c r="AS145" s="52"/>
    </row>
    <row r="146" spans="1:45" ht="29.25" x14ac:dyDescent="0.25">
      <c r="A146" s="704" t="s">
        <v>6612</v>
      </c>
      <c r="B146" s="704" t="s">
        <v>551</v>
      </c>
      <c r="C146" s="704" t="s">
        <v>1013</v>
      </c>
      <c r="D146" s="704" t="s">
        <v>16</v>
      </c>
      <c r="E146" s="705">
        <v>98389995</v>
      </c>
      <c r="F146" s="704">
        <v>1</v>
      </c>
      <c r="G146" s="704" t="s">
        <v>3047</v>
      </c>
      <c r="H146" s="704">
        <v>1</v>
      </c>
      <c r="I146" s="121" t="s">
        <v>4865</v>
      </c>
      <c r="J146" s="121">
        <v>1</v>
      </c>
      <c r="K146" s="121" t="s">
        <v>6613</v>
      </c>
      <c r="L146" s="706">
        <v>45017</v>
      </c>
      <c r="M146" s="681">
        <v>45291</v>
      </c>
      <c r="N146" s="121" t="s">
        <v>2258</v>
      </c>
      <c r="O146" s="121">
        <v>87571794</v>
      </c>
      <c r="P146" s="121" t="s">
        <v>1015</v>
      </c>
      <c r="Q146" s="680">
        <v>45017</v>
      </c>
      <c r="R146" s="121" t="s">
        <v>4885</v>
      </c>
      <c r="S146" s="706">
        <v>45020</v>
      </c>
      <c r="T146" s="680">
        <v>45050</v>
      </c>
      <c r="U146" s="121" t="s">
        <v>2175</v>
      </c>
      <c r="V146" s="121" t="s">
        <v>4827</v>
      </c>
      <c r="W146" s="121" t="s">
        <v>6385</v>
      </c>
      <c r="X146" s="121" t="s">
        <v>6614</v>
      </c>
      <c r="Y146" s="121"/>
      <c r="Z146" s="680">
        <v>45017</v>
      </c>
      <c r="AA146" s="121"/>
      <c r="AB146" s="121"/>
      <c r="AC146" s="121"/>
      <c r="AD146" s="121"/>
      <c r="AE146" s="121"/>
      <c r="AF146" s="121"/>
      <c r="AG146" s="121"/>
      <c r="AH146" s="121"/>
      <c r="AI146" s="121"/>
      <c r="AJ146" s="121">
        <v>2</v>
      </c>
      <c r="AK146" s="121">
        <v>0</v>
      </c>
      <c r="AL146" s="121">
        <v>2</v>
      </c>
      <c r="AM146" s="127">
        <v>36423000</v>
      </c>
      <c r="AN146" s="52"/>
      <c r="AO146" s="52"/>
      <c r="AP146" s="52"/>
      <c r="AQ146" s="52"/>
      <c r="AR146" s="52"/>
      <c r="AS146" s="52"/>
    </row>
    <row r="147" spans="1:45" ht="43.5" x14ac:dyDescent="0.25">
      <c r="A147" s="52" t="s">
        <v>6615</v>
      </c>
      <c r="B147" s="52" t="s">
        <v>1200</v>
      </c>
      <c r="C147" s="52" t="s">
        <v>6616</v>
      </c>
      <c r="D147" s="52" t="s">
        <v>16</v>
      </c>
      <c r="E147" s="659">
        <v>12980891</v>
      </c>
      <c r="F147" s="52">
        <v>3</v>
      </c>
      <c r="G147" s="52" t="s">
        <v>979</v>
      </c>
      <c r="H147" s="52">
        <v>1</v>
      </c>
      <c r="I147" s="52" t="s">
        <v>6617</v>
      </c>
      <c r="J147" s="52">
        <v>1</v>
      </c>
      <c r="K147" s="51" t="s">
        <v>6618</v>
      </c>
      <c r="L147" s="661">
        <v>45019</v>
      </c>
      <c r="M147" s="676">
        <v>45291</v>
      </c>
      <c r="N147" s="52" t="s">
        <v>570</v>
      </c>
      <c r="O147" s="52">
        <v>1085316703</v>
      </c>
      <c r="P147" s="52" t="s">
        <v>6619</v>
      </c>
      <c r="Q147" s="661">
        <v>45017</v>
      </c>
      <c r="R147" s="52" t="s">
        <v>5601</v>
      </c>
      <c r="S147" s="661">
        <v>45020</v>
      </c>
      <c r="T147" s="661">
        <v>45028</v>
      </c>
      <c r="U147" s="52" t="s">
        <v>2175</v>
      </c>
      <c r="V147" s="52" t="s">
        <v>6620</v>
      </c>
      <c r="W147" s="52" t="s">
        <v>6299</v>
      </c>
      <c r="X147" s="52" t="s">
        <v>6621</v>
      </c>
      <c r="Y147" s="52"/>
      <c r="Z147" s="661">
        <v>45017</v>
      </c>
      <c r="AA147" s="52"/>
      <c r="AB147" s="52"/>
      <c r="AC147" s="52"/>
      <c r="AD147" s="52"/>
      <c r="AE147" s="52"/>
      <c r="AF147" s="52"/>
      <c r="AG147" s="52"/>
      <c r="AH147" s="52"/>
      <c r="AI147" s="52"/>
      <c r="AJ147" s="52">
        <v>2</v>
      </c>
      <c r="AK147" s="52">
        <v>0</v>
      </c>
      <c r="AL147" s="52">
        <v>2</v>
      </c>
      <c r="AM147" s="52" t="s">
        <v>6622</v>
      </c>
      <c r="AN147" s="52"/>
      <c r="AO147" s="52"/>
      <c r="AP147" s="52"/>
      <c r="AQ147" s="52"/>
      <c r="AR147" s="52"/>
      <c r="AS147" s="52"/>
    </row>
    <row r="148" spans="1:45" ht="57.75" x14ac:dyDescent="0.25">
      <c r="A148" s="52" t="s">
        <v>6623</v>
      </c>
      <c r="B148" s="52" t="s">
        <v>721</v>
      </c>
      <c r="C148" s="52" t="s">
        <v>6093</v>
      </c>
      <c r="D148" s="52" t="s">
        <v>19</v>
      </c>
      <c r="E148" s="659">
        <v>901565478</v>
      </c>
      <c r="F148" s="52">
        <v>1</v>
      </c>
      <c r="G148" s="52" t="s">
        <v>552</v>
      </c>
      <c r="H148" s="52">
        <v>2</v>
      </c>
      <c r="I148" s="13" t="s">
        <v>6624</v>
      </c>
      <c r="J148" s="52">
        <v>3</v>
      </c>
      <c r="K148" s="51" t="s">
        <v>6625</v>
      </c>
      <c r="L148" s="661">
        <v>45021</v>
      </c>
      <c r="M148" s="661">
        <v>45076</v>
      </c>
      <c r="N148" s="52" t="s">
        <v>3236</v>
      </c>
      <c r="O148" s="692">
        <v>30732589</v>
      </c>
      <c r="P148" s="52" t="s">
        <v>915</v>
      </c>
      <c r="Q148" s="661">
        <v>45021</v>
      </c>
      <c r="R148" s="52" t="s">
        <v>325</v>
      </c>
      <c r="S148" s="661">
        <v>45026</v>
      </c>
      <c r="T148" s="707">
        <v>45048</v>
      </c>
      <c r="U148" s="52" t="s">
        <v>2175</v>
      </c>
      <c r="V148" s="52" t="s">
        <v>6267</v>
      </c>
      <c r="W148" s="52" t="s">
        <v>6626</v>
      </c>
      <c r="X148" s="52" t="s">
        <v>6627</v>
      </c>
      <c r="Y148" s="52"/>
      <c r="Z148" s="661">
        <v>45021</v>
      </c>
      <c r="AA148" s="52"/>
      <c r="AB148" s="52"/>
      <c r="AC148" s="52"/>
      <c r="AD148" s="52"/>
      <c r="AE148" s="52"/>
      <c r="AF148" s="52"/>
      <c r="AG148" s="52"/>
      <c r="AH148" s="52"/>
      <c r="AI148" s="52"/>
      <c r="AJ148" s="52">
        <v>2</v>
      </c>
      <c r="AK148" s="52">
        <v>0</v>
      </c>
      <c r="AL148" s="52">
        <v>2</v>
      </c>
      <c r="AM148" s="52" t="s">
        <v>6625</v>
      </c>
      <c r="AN148" s="52"/>
      <c r="AO148" s="52"/>
      <c r="AP148" s="52"/>
      <c r="AQ148" s="52"/>
      <c r="AR148" s="52"/>
      <c r="AS148" s="52"/>
    </row>
    <row r="149" spans="1:45" ht="29.25" x14ac:dyDescent="0.25">
      <c r="A149" s="52" t="s">
        <v>6628</v>
      </c>
      <c r="B149" s="52" t="s">
        <v>721</v>
      </c>
      <c r="C149" s="52" t="s">
        <v>6629</v>
      </c>
      <c r="D149" s="52" t="s">
        <v>19</v>
      </c>
      <c r="E149" s="692">
        <v>890312452</v>
      </c>
      <c r="F149" s="52">
        <v>4</v>
      </c>
      <c r="G149" s="52" t="s">
        <v>552</v>
      </c>
      <c r="H149" s="52">
        <v>2</v>
      </c>
      <c r="I149" s="52" t="s">
        <v>4468</v>
      </c>
      <c r="J149" s="52">
        <v>3</v>
      </c>
      <c r="K149" s="51" t="s">
        <v>6630</v>
      </c>
      <c r="L149" s="661">
        <v>45028</v>
      </c>
      <c r="M149" s="661">
        <v>45138</v>
      </c>
      <c r="N149" s="659" t="s">
        <v>300</v>
      </c>
      <c r="O149" s="52">
        <v>30732589</v>
      </c>
      <c r="P149" s="52" t="s">
        <v>6631</v>
      </c>
      <c r="Q149" s="661">
        <v>45026</v>
      </c>
      <c r="R149" s="52" t="s">
        <v>5601</v>
      </c>
      <c r="S149" s="661">
        <v>45029</v>
      </c>
      <c r="T149" s="661">
        <v>45029</v>
      </c>
      <c r="U149" s="52" t="s">
        <v>2175</v>
      </c>
      <c r="V149" s="52" t="s">
        <v>6267</v>
      </c>
      <c r="W149" s="52" t="s">
        <v>6632</v>
      </c>
      <c r="X149" s="52" t="s">
        <v>6633</v>
      </c>
      <c r="Y149" s="52"/>
      <c r="Z149" s="661">
        <v>45019</v>
      </c>
      <c r="AA149" s="52"/>
      <c r="AB149" s="52"/>
      <c r="AC149" s="52"/>
      <c r="AD149" s="52"/>
      <c r="AE149" s="52"/>
      <c r="AF149" s="52"/>
      <c r="AG149" s="52"/>
      <c r="AH149" s="52"/>
      <c r="AI149" s="52"/>
      <c r="AJ149" s="52">
        <v>2</v>
      </c>
      <c r="AK149" s="52">
        <v>0</v>
      </c>
      <c r="AL149" s="52">
        <v>2</v>
      </c>
      <c r="AM149" s="52" t="s">
        <v>6630</v>
      </c>
      <c r="AN149" s="52"/>
      <c r="AO149" s="52"/>
      <c r="AP149" s="52"/>
      <c r="AQ149" s="52"/>
      <c r="AR149" s="52"/>
      <c r="AS149" s="52"/>
    </row>
    <row r="150" spans="1:45" ht="43.5" x14ac:dyDescent="0.25">
      <c r="A150" s="52" t="s">
        <v>6634</v>
      </c>
      <c r="B150" s="52" t="s">
        <v>1200</v>
      </c>
      <c r="C150" s="52" t="s">
        <v>6616</v>
      </c>
      <c r="D150" s="52" t="s">
        <v>16</v>
      </c>
      <c r="E150" s="659">
        <v>12980891</v>
      </c>
      <c r="F150" s="52">
        <v>3</v>
      </c>
      <c r="G150" s="52" t="s">
        <v>552</v>
      </c>
      <c r="H150" s="52">
        <v>1</v>
      </c>
      <c r="I150" s="52" t="s">
        <v>6635</v>
      </c>
      <c r="J150" s="52">
        <v>1</v>
      </c>
      <c r="K150" s="51" t="s">
        <v>6636</v>
      </c>
      <c r="L150" s="661">
        <v>45028</v>
      </c>
      <c r="M150" s="661">
        <v>45149</v>
      </c>
      <c r="N150" s="52" t="s">
        <v>570</v>
      </c>
      <c r="O150" s="52">
        <v>1085316703</v>
      </c>
      <c r="P150" s="52" t="s">
        <v>6619</v>
      </c>
      <c r="Q150" s="661">
        <v>45027</v>
      </c>
      <c r="R150" s="52" t="s">
        <v>325</v>
      </c>
      <c r="S150" s="661">
        <v>45029</v>
      </c>
      <c r="T150" s="707">
        <v>45048</v>
      </c>
      <c r="U150" s="52" t="s">
        <v>2175</v>
      </c>
      <c r="V150" s="52" t="s">
        <v>6620</v>
      </c>
      <c r="W150" s="52" t="s">
        <v>6299</v>
      </c>
      <c r="X150" s="52" t="s">
        <v>6637</v>
      </c>
      <c r="Y150" s="52"/>
      <c r="Z150" s="661">
        <v>45026</v>
      </c>
      <c r="AA150" s="52"/>
      <c r="AB150" s="52"/>
      <c r="AC150" s="52"/>
      <c r="AD150" s="52"/>
      <c r="AE150" s="52"/>
      <c r="AF150" s="52"/>
      <c r="AG150" s="52"/>
      <c r="AH150" s="52"/>
      <c r="AI150" s="52"/>
      <c r="AJ150" s="52">
        <v>2</v>
      </c>
      <c r="AK150" s="52">
        <v>0</v>
      </c>
      <c r="AL150" s="52">
        <v>2</v>
      </c>
      <c r="AM150" s="52" t="s">
        <v>6636</v>
      </c>
      <c r="AN150" s="52"/>
      <c r="AO150" s="52"/>
      <c r="AP150" s="52"/>
      <c r="AQ150" s="52"/>
      <c r="AR150" s="52"/>
      <c r="AS150" s="52"/>
    </row>
    <row r="151" spans="1:45" ht="29.25" x14ac:dyDescent="0.25">
      <c r="A151" s="52" t="s">
        <v>6638</v>
      </c>
      <c r="B151" s="52" t="s">
        <v>621</v>
      </c>
      <c r="C151" s="52" t="s">
        <v>6639</v>
      </c>
      <c r="D151" s="121" t="s">
        <v>19</v>
      </c>
      <c r="E151" s="671">
        <v>27079701</v>
      </c>
      <c r="F151" s="121">
        <v>3</v>
      </c>
      <c r="G151" s="121" t="s">
        <v>723</v>
      </c>
      <c r="H151" s="121">
        <v>2</v>
      </c>
      <c r="I151" s="121" t="s">
        <v>6640</v>
      </c>
      <c r="J151" s="121">
        <v>2</v>
      </c>
      <c r="K151" s="120" t="s">
        <v>6641</v>
      </c>
      <c r="L151" s="680">
        <v>45028</v>
      </c>
      <c r="M151" s="680">
        <v>45077</v>
      </c>
      <c r="N151" s="121" t="s">
        <v>450</v>
      </c>
      <c r="O151" s="692">
        <v>59826831</v>
      </c>
      <c r="P151" s="121" t="s">
        <v>6459</v>
      </c>
      <c r="Q151" s="680">
        <v>45028</v>
      </c>
      <c r="R151" s="121" t="s">
        <v>5601</v>
      </c>
      <c r="S151" s="680">
        <v>45033</v>
      </c>
      <c r="T151" s="707">
        <v>45051</v>
      </c>
      <c r="U151" s="121" t="s">
        <v>2175</v>
      </c>
      <c r="V151" s="121" t="s">
        <v>6400</v>
      </c>
      <c r="W151" s="121" t="s">
        <v>6642</v>
      </c>
      <c r="X151" s="121" t="s">
        <v>6643</v>
      </c>
      <c r="Y151" s="121"/>
      <c r="Z151" s="680">
        <v>45027</v>
      </c>
      <c r="AA151" s="52"/>
      <c r="AB151" s="52"/>
      <c r="AC151" s="52"/>
      <c r="AD151" s="52"/>
      <c r="AE151" s="52"/>
      <c r="AF151" s="52"/>
      <c r="AG151" s="52"/>
      <c r="AH151" s="52"/>
      <c r="AI151" s="52"/>
      <c r="AJ151" s="52">
        <v>2</v>
      </c>
      <c r="AK151" s="52">
        <v>0</v>
      </c>
      <c r="AL151" s="52">
        <v>3</v>
      </c>
      <c r="AM151" s="131" t="s">
        <v>6641</v>
      </c>
      <c r="AN151" s="52"/>
      <c r="AO151" s="52"/>
      <c r="AP151" s="52"/>
      <c r="AQ151" s="52"/>
      <c r="AR151" s="52"/>
      <c r="AS151" s="52"/>
    </row>
    <row r="152" spans="1:45" ht="43.5" x14ac:dyDescent="0.25">
      <c r="A152" s="121" t="s">
        <v>6644</v>
      </c>
      <c r="B152" s="121" t="s">
        <v>621</v>
      </c>
      <c r="C152" s="121" t="s">
        <v>4539</v>
      </c>
      <c r="D152" s="121" t="s">
        <v>19</v>
      </c>
      <c r="E152" s="671">
        <v>900599474</v>
      </c>
      <c r="F152" s="121">
        <v>3</v>
      </c>
      <c r="G152" s="121" t="s">
        <v>723</v>
      </c>
      <c r="H152" s="121">
        <v>2</v>
      </c>
      <c r="I152" s="121" t="s">
        <v>6640</v>
      </c>
      <c r="J152" s="121">
        <v>1</v>
      </c>
      <c r="K152" s="120" t="s">
        <v>6645</v>
      </c>
      <c r="L152" s="680">
        <v>45033</v>
      </c>
      <c r="M152" s="680">
        <v>45077</v>
      </c>
      <c r="N152" s="121" t="s">
        <v>450</v>
      </c>
      <c r="O152" s="13">
        <v>59826831</v>
      </c>
      <c r="P152" s="121" t="s">
        <v>1136</v>
      </c>
      <c r="Q152" s="680">
        <v>45029</v>
      </c>
      <c r="R152" s="121" t="s">
        <v>5601</v>
      </c>
      <c r="S152" s="680">
        <v>45034</v>
      </c>
      <c r="T152" s="707">
        <v>45051</v>
      </c>
      <c r="U152" s="121" t="s">
        <v>2175</v>
      </c>
      <c r="V152" s="121" t="s">
        <v>6400</v>
      </c>
      <c r="W152" s="121" t="s">
        <v>6642</v>
      </c>
      <c r="X152" s="121" t="s">
        <v>6646</v>
      </c>
      <c r="Y152" s="121"/>
      <c r="Z152" s="680">
        <v>45028</v>
      </c>
      <c r="AA152" s="52"/>
      <c r="AB152" s="52"/>
      <c r="AC152" s="52"/>
      <c r="AD152" s="52"/>
      <c r="AE152" s="52"/>
      <c r="AF152" s="52"/>
      <c r="AG152" s="52"/>
      <c r="AH152" s="52"/>
      <c r="AI152" s="52"/>
      <c r="AJ152" s="52">
        <v>2</v>
      </c>
      <c r="AK152" s="52">
        <v>0</v>
      </c>
      <c r="AL152" s="52">
        <v>3</v>
      </c>
      <c r="AM152" s="52" t="s">
        <v>6645</v>
      </c>
      <c r="AN152" s="52"/>
      <c r="AO152" s="52"/>
      <c r="AP152" s="52"/>
      <c r="AQ152" s="52"/>
      <c r="AR152" s="52"/>
      <c r="AS152" s="52"/>
    </row>
    <row r="153" spans="1:45" ht="43.5" x14ac:dyDescent="0.25">
      <c r="A153" s="52" t="s">
        <v>6647</v>
      </c>
      <c r="B153" s="52" t="s">
        <v>621</v>
      </c>
      <c r="C153" s="52" t="s">
        <v>1134</v>
      </c>
      <c r="D153" s="52" t="s">
        <v>19</v>
      </c>
      <c r="E153" s="671">
        <v>900599474</v>
      </c>
      <c r="F153" s="121">
        <v>3</v>
      </c>
      <c r="G153" s="121" t="s">
        <v>723</v>
      </c>
      <c r="H153" s="121">
        <v>2</v>
      </c>
      <c r="I153" s="671" t="s">
        <v>6648</v>
      </c>
      <c r="J153" s="121">
        <v>4</v>
      </c>
      <c r="K153" s="120" t="s">
        <v>6649</v>
      </c>
      <c r="L153" s="680">
        <v>45033</v>
      </c>
      <c r="M153" s="680">
        <v>45058</v>
      </c>
      <c r="N153" s="121" t="s">
        <v>333</v>
      </c>
      <c r="O153" s="692">
        <v>1004189613</v>
      </c>
      <c r="P153" s="121" t="s">
        <v>1136</v>
      </c>
      <c r="Q153" s="680">
        <v>45029</v>
      </c>
      <c r="R153" s="121" t="s">
        <v>325</v>
      </c>
      <c r="S153" s="680">
        <v>45034</v>
      </c>
      <c r="T153" s="707">
        <v>45054</v>
      </c>
      <c r="U153" s="121" t="s">
        <v>2175</v>
      </c>
      <c r="V153" s="121" t="s">
        <v>6650</v>
      </c>
      <c r="W153" s="121" t="s">
        <v>6651</v>
      </c>
      <c r="X153" s="121" t="s">
        <v>6652</v>
      </c>
      <c r="Y153" s="121"/>
      <c r="Z153" s="680">
        <v>45029</v>
      </c>
      <c r="AA153" s="52"/>
      <c r="AB153" s="52"/>
      <c r="AC153" s="52"/>
      <c r="AD153" s="52"/>
      <c r="AE153" s="52"/>
      <c r="AF153" s="52"/>
      <c r="AG153" s="52"/>
      <c r="AH153" s="52"/>
      <c r="AI153" s="52"/>
      <c r="AJ153" s="52">
        <v>2</v>
      </c>
      <c r="AK153" s="52">
        <v>0</v>
      </c>
      <c r="AL153" s="52">
        <v>3</v>
      </c>
      <c r="AM153" s="52" t="s">
        <v>6649</v>
      </c>
      <c r="AN153" s="52"/>
      <c r="AO153" s="52"/>
      <c r="AP153" s="52"/>
      <c r="AQ153" s="52"/>
      <c r="AR153" s="52"/>
      <c r="AS153" s="52"/>
    </row>
    <row r="154" spans="1:45" ht="29.25" x14ac:dyDescent="0.25">
      <c r="A154" s="121" t="s">
        <v>6653</v>
      </c>
      <c r="B154" s="121" t="s">
        <v>621</v>
      </c>
      <c r="C154" s="121" t="s">
        <v>4669</v>
      </c>
      <c r="D154" s="121" t="s">
        <v>19</v>
      </c>
      <c r="E154" s="671">
        <v>901374484</v>
      </c>
      <c r="F154" s="121">
        <v>4</v>
      </c>
      <c r="G154" s="121" t="s">
        <v>723</v>
      </c>
      <c r="H154" s="121">
        <v>2</v>
      </c>
      <c r="I154" s="121" t="s">
        <v>6640</v>
      </c>
      <c r="J154" s="121">
        <v>1</v>
      </c>
      <c r="K154" s="120" t="s">
        <v>6654</v>
      </c>
      <c r="L154" s="680">
        <v>45029</v>
      </c>
      <c r="M154" s="680">
        <v>45077</v>
      </c>
      <c r="N154" s="121" t="s">
        <v>450</v>
      </c>
      <c r="O154" s="13">
        <v>59826831</v>
      </c>
      <c r="P154" s="121" t="s">
        <v>823</v>
      </c>
      <c r="Q154" s="680">
        <v>45029</v>
      </c>
      <c r="R154" s="121" t="s">
        <v>572</v>
      </c>
      <c r="S154" s="680">
        <v>45033</v>
      </c>
      <c r="T154" s="707">
        <v>45051</v>
      </c>
      <c r="U154" s="121" t="s">
        <v>2175</v>
      </c>
      <c r="V154" s="121" t="s">
        <v>6400</v>
      </c>
      <c r="W154" s="121" t="s">
        <v>6642</v>
      </c>
      <c r="X154" s="121" t="s">
        <v>6655</v>
      </c>
      <c r="Y154" s="121"/>
      <c r="Z154" s="707">
        <v>45029</v>
      </c>
      <c r="AA154" s="52"/>
      <c r="AB154" s="52"/>
      <c r="AC154" s="52"/>
      <c r="AD154" s="52"/>
      <c r="AE154" s="52"/>
      <c r="AF154" s="52"/>
      <c r="AG154" s="52"/>
      <c r="AH154" s="52"/>
      <c r="AI154" s="52"/>
      <c r="AJ154" s="52">
        <v>2</v>
      </c>
      <c r="AK154" s="52">
        <v>0</v>
      </c>
      <c r="AL154" s="52">
        <v>3</v>
      </c>
      <c r="AM154" s="52" t="s">
        <v>6654</v>
      </c>
      <c r="AN154" s="52"/>
      <c r="AO154" s="52"/>
      <c r="AP154" s="52"/>
      <c r="AQ154" s="52"/>
      <c r="AR154" s="52"/>
      <c r="AS154" s="52"/>
    </row>
    <row r="155" spans="1:45" ht="29.25" x14ac:dyDescent="0.25">
      <c r="A155" s="121" t="s">
        <v>6656</v>
      </c>
      <c r="B155" s="121" t="s">
        <v>621</v>
      </c>
      <c r="C155" s="121" t="s">
        <v>2753</v>
      </c>
      <c r="D155" s="121" t="s">
        <v>19</v>
      </c>
      <c r="E155" s="671">
        <v>30713956</v>
      </c>
      <c r="F155" s="121">
        <v>5</v>
      </c>
      <c r="G155" s="121" t="s">
        <v>552</v>
      </c>
      <c r="H155" s="121">
        <v>2</v>
      </c>
      <c r="I155" s="121" t="s">
        <v>6657</v>
      </c>
      <c r="J155" s="121">
        <v>1</v>
      </c>
      <c r="K155" s="120" t="s">
        <v>6658</v>
      </c>
      <c r="L155" s="680">
        <v>45033</v>
      </c>
      <c r="M155" s="680">
        <v>45044</v>
      </c>
      <c r="N155" s="121" t="s">
        <v>3236</v>
      </c>
      <c r="O155" s="121">
        <v>30732589</v>
      </c>
      <c r="P155" s="121" t="s">
        <v>1097</v>
      </c>
      <c r="Q155" s="680">
        <v>45033</v>
      </c>
      <c r="R155" s="121" t="s">
        <v>572</v>
      </c>
      <c r="S155" s="680">
        <v>45035</v>
      </c>
      <c r="T155" s="707">
        <v>45051</v>
      </c>
      <c r="U155" s="121" t="s">
        <v>2175</v>
      </c>
      <c r="V155" s="121" t="s">
        <v>6659</v>
      </c>
      <c r="W155" s="121" t="s">
        <v>6660</v>
      </c>
      <c r="X155" s="121" t="s">
        <v>6661</v>
      </c>
      <c r="Y155" s="121"/>
      <c r="Z155" s="680">
        <v>45030</v>
      </c>
      <c r="AA155" s="52"/>
      <c r="AB155" s="52"/>
      <c r="AC155" s="52"/>
      <c r="AD155" s="52"/>
      <c r="AE155" s="52"/>
      <c r="AF155" s="52"/>
      <c r="AG155" s="52"/>
      <c r="AH155" s="52"/>
      <c r="AI155" s="52"/>
      <c r="AJ155" s="52">
        <v>2</v>
      </c>
      <c r="AK155" s="52">
        <v>0</v>
      </c>
      <c r="AL155" s="691">
        <v>3</v>
      </c>
      <c r="AM155" s="52" t="s">
        <v>6658</v>
      </c>
      <c r="AN155" s="52"/>
      <c r="AO155" s="52"/>
      <c r="AP155" s="52"/>
      <c r="AQ155" s="52"/>
      <c r="AR155" s="52"/>
      <c r="AS155" s="52"/>
    </row>
    <row r="156" spans="1:45" ht="43.5" x14ac:dyDescent="0.25">
      <c r="A156" s="52" t="s">
        <v>6662</v>
      </c>
      <c r="B156" s="52" t="s">
        <v>621</v>
      </c>
      <c r="C156" s="52" t="s">
        <v>6629</v>
      </c>
      <c r="D156" s="52" t="s">
        <v>19</v>
      </c>
      <c r="E156" s="692">
        <v>890312452</v>
      </c>
      <c r="F156" s="52">
        <v>4</v>
      </c>
      <c r="G156" s="52" t="s">
        <v>723</v>
      </c>
      <c r="H156" s="52">
        <v>2</v>
      </c>
      <c r="I156" s="52" t="s">
        <v>6648</v>
      </c>
      <c r="J156" s="52">
        <v>4</v>
      </c>
      <c r="K156" s="51" t="s">
        <v>6663</v>
      </c>
      <c r="L156" s="661">
        <v>45034</v>
      </c>
      <c r="M156" s="661">
        <v>45058</v>
      </c>
      <c r="N156" s="52" t="s">
        <v>333</v>
      </c>
      <c r="O156" s="52">
        <v>1004189613</v>
      </c>
      <c r="P156" s="52" t="s">
        <v>6631</v>
      </c>
      <c r="Q156" s="661">
        <v>45034</v>
      </c>
      <c r="R156" s="52" t="s">
        <v>325</v>
      </c>
      <c r="S156" s="661">
        <v>45036</v>
      </c>
      <c r="T156" s="661">
        <v>45048</v>
      </c>
      <c r="U156" s="52" t="s">
        <v>2175</v>
      </c>
      <c r="V156" s="52" t="s">
        <v>6650</v>
      </c>
      <c r="W156" s="52" t="s">
        <v>6651</v>
      </c>
      <c r="X156" s="52" t="s">
        <v>6664</v>
      </c>
      <c r="Y156" s="52"/>
      <c r="Z156" s="661">
        <v>45029</v>
      </c>
      <c r="AA156" s="52"/>
      <c r="AB156" s="52"/>
      <c r="AC156" s="52"/>
      <c r="AD156" s="52"/>
      <c r="AE156" s="52"/>
      <c r="AF156" s="52"/>
      <c r="AG156" s="52"/>
      <c r="AH156" s="52"/>
      <c r="AI156" s="52"/>
      <c r="AJ156" s="52">
        <v>2</v>
      </c>
      <c r="AK156" s="52">
        <v>0</v>
      </c>
      <c r="AL156" s="691">
        <v>3</v>
      </c>
      <c r="AM156" s="52" t="s">
        <v>6665</v>
      </c>
      <c r="AN156" s="52"/>
      <c r="AO156" s="52"/>
      <c r="AP156" s="52"/>
      <c r="AQ156" s="52"/>
      <c r="AR156" s="52"/>
      <c r="AS156" s="52"/>
    </row>
    <row r="157" spans="1:45" ht="29.25" x14ac:dyDescent="0.25">
      <c r="A157" s="52" t="s">
        <v>6666</v>
      </c>
      <c r="B157" s="52" t="s">
        <v>621</v>
      </c>
      <c r="C157" s="52" t="s">
        <v>785</v>
      </c>
      <c r="D157" s="52" t="s">
        <v>19</v>
      </c>
      <c r="E157" s="659">
        <v>900331412</v>
      </c>
      <c r="F157" s="52">
        <v>6</v>
      </c>
      <c r="G157" s="52" t="s">
        <v>723</v>
      </c>
      <c r="H157" s="52">
        <v>2</v>
      </c>
      <c r="I157" s="52" t="s">
        <v>6640</v>
      </c>
      <c r="J157" s="52">
        <v>1</v>
      </c>
      <c r="K157" s="51" t="s">
        <v>6667</v>
      </c>
      <c r="L157" s="661">
        <v>45036</v>
      </c>
      <c r="M157" s="661">
        <v>45077</v>
      </c>
      <c r="N157" s="121" t="s">
        <v>450</v>
      </c>
      <c r="O157" s="13">
        <v>59826831</v>
      </c>
      <c r="P157" s="52" t="s">
        <v>786</v>
      </c>
      <c r="Q157" s="661">
        <v>45035</v>
      </c>
      <c r="R157" s="52" t="s">
        <v>5601</v>
      </c>
      <c r="S157" s="661">
        <v>45040</v>
      </c>
      <c r="T157" s="661">
        <v>45051</v>
      </c>
      <c r="U157" s="52" t="s">
        <v>2175</v>
      </c>
      <c r="V157" s="52" t="s">
        <v>6400</v>
      </c>
      <c r="W157" s="52" t="s">
        <v>6642</v>
      </c>
      <c r="X157" s="52" t="s">
        <v>6668</v>
      </c>
      <c r="Y157" s="52"/>
      <c r="Z157" s="661">
        <v>45030</v>
      </c>
      <c r="AA157" s="52"/>
      <c r="AB157" s="52"/>
      <c r="AC157" s="52"/>
      <c r="AD157" s="52"/>
      <c r="AE157" s="52"/>
      <c r="AF157" s="52"/>
      <c r="AG157" s="52"/>
      <c r="AH157" s="52"/>
      <c r="AI157" s="52"/>
      <c r="AJ157" s="52">
        <v>2</v>
      </c>
      <c r="AK157" s="52">
        <v>0</v>
      </c>
      <c r="AL157" s="52">
        <v>4</v>
      </c>
      <c r="AM157" s="52" t="s">
        <v>6669</v>
      </c>
      <c r="AN157" s="52"/>
      <c r="AO157" s="52"/>
      <c r="AP157" s="52"/>
      <c r="AQ157" s="52"/>
      <c r="AR157" s="52"/>
      <c r="AS157" s="52"/>
    </row>
    <row r="158" spans="1:45" ht="29.25" x14ac:dyDescent="0.25">
      <c r="A158" s="52" t="s">
        <v>6670</v>
      </c>
      <c r="B158" s="52" t="s">
        <v>621</v>
      </c>
      <c r="C158" s="692" t="s">
        <v>1645</v>
      </c>
      <c r="D158" s="52" t="s">
        <v>19</v>
      </c>
      <c r="E158" s="659">
        <v>805012966</v>
      </c>
      <c r="F158" s="52">
        <v>1</v>
      </c>
      <c r="G158" s="52" t="s">
        <v>723</v>
      </c>
      <c r="H158" s="52">
        <v>2</v>
      </c>
      <c r="I158" s="52" t="s">
        <v>6671</v>
      </c>
      <c r="J158" s="52">
        <v>1</v>
      </c>
      <c r="K158" s="51" t="s">
        <v>6672</v>
      </c>
      <c r="L158" s="661">
        <v>45040</v>
      </c>
      <c r="M158" s="661">
        <v>45077</v>
      </c>
      <c r="N158" s="692" t="s">
        <v>450</v>
      </c>
      <c r="O158" s="13">
        <v>59826831</v>
      </c>
      <c r="P158" s="52" t="s">
        <v>1646</v>
      </c>
      <c r="Q158" s="661">
        <v>45040</v>
      </c>
      <c r="R158" s="52" t="s">
        <v>572</v>
      </c>
      <c r="S158" s="661">
        <v>45043</v>
      </c>
      <c r="T158" s="661">
        <v>45054</v>
      </c>
      <c r="U158" s="52" t="s">
        <v>2175</v>
      </c>
      <c r="V158" s="52" t="s">
        <v>6400</v>
      </c>
      <c r="W158" s="52" t="s">
        <v>6642</v>
      </c>
      <c r="X158" s="52" t="s">
        <v>6673</v>
      </c>
      <c r="Y158" s="52"/>
      <c r="Z158" s="661">
        <v>45028</v>
      </c>
      <c r="AA158" s="52"/>
      <c r="AB158" s="52"/>
      <c r="AC158" s="52"/>
      <c r="AD158" s="52"/>
      <c r="AE158" s="52"/>
      <c r="AF158" s="52"/>
      <c r="AG158" s="52"/>
      <c r="AH158" s="52"/>
      <c r="AI158" s="52"/>
      <c r="AJ158" s="52">
        <v>2</v>
      </c>
      <c r="AK158" s="52">
        <v>0</v>
      </c>
      <c r="AL158" s="52">
        <v>3</v>
      </c>
      <c r="AM158" s="52" t="s">
        <v>6674</v>
      </c>
      <c r="AN158" s="52"/>
      <c r="AO158" s="52"/>
      <c r="AP158" s="52"/>
      <c r="AQ158" s="52"/>
      <c r="AR158" s="52"/>
      <c r="AS158" s="52"/>
    </row>
    <row r="159" spans="1:45" ht="43.5" x14ac:dyDescent="0.25">
      <c r="A159" s="52" t="s">
        <v>6675</v>
      </c>
      <c r="B159" s="52" t="s">
        <v>551</v>
      </c>
      <c r="C159" s="52" t="s">
        <v>4893</v>
      </c>
      <c r="D159" s="52" t="s">
        <v>19</v>
      </c>
      <c r="E159" s="659">
        <v>891200727</v>
      </c>
      <c r="F159" s="52">
        <v>7</v>
      </c>
      <c r="G159" s="52" t="s">
        <v>552</v>
      </c>
      <c r="H159" s="52">
        <v>2</v>
      </c>
      <c r="I159" s="52" t="s">
        <v>6676</v>
      </c>
      <c r="J159" s="52">
        <v>1</v>
      </c>
      <c r="K159" s="51" t="s">
        <v>6677</v>
      </c>
      <c r="L159" s="661">
        <v>45041</v>
      </c>
      <c r="M159" s="676">
        <v>45291</v>
      </c>
      <c r="N159" s="52" t="s">
        <v>713</v>
      </c>
      <c r="O159" s="52">
        <v>87711882</v>
      </c>
      <c r="P159" s="52" t="s">
        <v>1045</v>
      </c>
      <c r="Q159" s="661">
        <v>45041</v>
      </c>
      <c r="R159" s="52" t="s">
        <v>325</v>
      </c>
      <c r="S159" s="661">
        <v>45041</v>
      </c>
      <c r="T159" s="661">
        <v>45054</v>
      </c>
      <c r="U159" s="52" t="s">
        <v>2175</v>
      </c>
      <c r="V159" s="52" t="s">
        <v>6019</v>
      </c>
      <c r="W159" s="52" t="s">
        <v>6678</v>
      </c>
      <c r="X159" s="52" t="s">
        <v>6679</v>
      </c>
      <c r="Y159" s="52"/>
      <c r="Z159" s="661">
        <v>45041</v>
      </c>
      <c r="AA159" s="52"/>
      <c r="AB159" s="52"/>
      <c r="AC159" s="52"/>
      <c r="AD159" s="52"/>
      <c r="AE159" s="52"/>
      <c r="AF159" s="52"/>
      <c r="AG159" s="52"/>
      <c r="AH159" s="52"/>
      <c r="AI159" s="52"/>
      <c r="AJ159" s="52">
        <v>2</v>
      </c>
      <c r="AK159" s="52">
        <v>0</v>
      </c>
      <c r="AL159" s="52">
        <v>2</v>
      </c>
      <c r="AM159" s="52" t="s">
        <v>6677</v>
      </c>
      <c r="AN159" s="52"/>
      <c r="AO159" s="52"/>
      <c r="AP159" s="52"/>
      <c r="AQ159" s="52"/>
      <c r="AR159" s="52"/>
      <c r="AS159" s="52"/>
    </row>
    <row r="160" spans="1:45" ht="29.25" x14ac:dyDescent="0.25">
      <c r="A160" s="52" t="s">
        <v>6680</v>
      </c>
      <c r="B160" s="52" t="s">
        <v>621</v>
      </c>
      <c r="C160" s="52" t="s">
        <v>6681</v>
      </c>
      <c r="D160" s="52" t="s">
        <v>19</v>
      </c>
      <c r="E160" s="692">
        <v>900893134</v>
      </c>
      <c r="F160" s="52">
        <v>4</v>
      </c>
      <c r="G160" s="52" t="s">
        <v>552</v>
      </c>
      <c r="H160" s="52">
        <v>2</v>
      </c>
      <c r="I160" s="52" t="s">
        <v>6682</v>
      </c>
      <c r="J160" s="52">
        <v>1</v>
      </c>
      <c r="K160" s="51" t="s">
        <v>6683</v>
      </c>
      <c r="L160" s="661">
        <v>45042</v>
      </c>
      <c r="M160" s="661">
        <v>45107</v>
      </c>
      <c r="N160" s="659" t="s">
        <v>3185</v>
      </c>
      <c r="O160" s="692">
        <v>87066020</v>
      </c>
      <c r="P160" s="52" t="s">
        <v>1941</v>
      </c>
      <c r="Q160" s="661">
        <v>45042</v>
      </c>
      <c r="R160" s="52" t="s">
        <v>5601</v>
      </c>
      <c r="S160" s="661">
        <v>45044</v>
      </c>
      <c r="T160" s="661">
        <v>45051</v>
      </c>
      <c r="U160" s="52" t="s">
        <v>2175</v>
      </c>
      <c r="V160" s="52" t="s">
        <v>5942</v>
      </c>
      <c r="W160" s="52" t="s">
        <v>6684</v>
      </c>
      <c r="X160" s="52" t="s">
        <v>6685</v>
      </c>
      <c r="Y160" s="52"/>
      <c r="Z160" s="661">
        <v>45042</v>
      </c>
      <c r="AA160" s="52"/>
      <c r="AB160" s="52"/>
      <c r="AC160" s="52"/>
      <c r="AD160" s="52"/>
      <c r="AE160" s="52"/>
      <c r="AF160" s="52"/>
      <c r="AG160" s="52"/>
      <c r="AH160" s="52"/>
      <c r="AI160" s="52"/>
      <c r="AJ160" s="52">
        <v>2</v>
      </c>
      <c r="AK160" s="52">
        <v>0</v>
      </c>
      <c r="AL160" s="52">
        <v>3</v>
      </c>
      <c r="AM160" s="52" t="s">
        <v>6683</v>
      </c>
      <c r="AN160" s="52"/>
      <c r="AO160" s="52"/>
      <c r="AP160" s="52"/>
      <c r="AQ160" s="52"/>
      <c r="AR160" s="52"/>
      <c r="AS160" s="52"/>
    </row>
    <row r="161" spans="1:45" ht="43.5" x14ac:dyDescent="0.25">
      <c r="A161" s="52" t="s">
        <v>6686</v>
      </c>
      <c r="B161" s="52" t="s">
        <v>551</v>
      </c>
      <c r="C161" s="52" t="s">
        <v>6355</v>
      </c>
      <c r="D161" s="52" t="s">
        <v>16</v>
      </c>
      <c r="E161" s="693">
        <v>1088798457</v>
      </c>
      <c r="F161" s="52">
        <v>8</v>
      </c>
      <c r="G161" s="52" t="s">
        <v>552</v>
      </c>
      <c r="H161" s="52">
        <v>1</v>
      </c>
      <c r="I161" s="52" t="s">
        <v>6687</v>
      </c>
      <c r="J161" s="52">
        <v>1</v>
      </c>
      <c r="K161" s="51" t="s">
        <v>6688</v>
      </c>
      <c r="L161" s="661">
        <v>45043</v>
      </c>
      <c r="M161" s="661">
        <v>45073</v>
      </c>
      <c r="N161" s="52" t="s">
        <v>3650</v>
      </c>
      <c r="O161" s="52">
        <v>59826914</v>
      </c>
      <c r="P161" s="52" t="s">
        <v>6358</v>
      </c>
      <c r="Q161" s="661">
        <v>45043</v>
      </c>
      <c r="R161" s="52" t="s">
        <v>5601</v>
      </c>
      <c r="S161" s="661">
        <v>45049</v>
      </c>
      <c r="T161" s="661">
        <v>45054</v>
      </c>
      <c r="U161" s="52" t="s">
        <v>2175</v>
      </c>
      <c r="V161" s="52" t="s">
        <v>4827</v>
      </c>
      <c r="W161" s="52" t="s">
        <v>6689</v>
      </c>
      <c r="X161" s="52" t="s">
        <v>6690</v>
      </c>
      <c r="Y161" s="52"/>
      <c r="Z161" s="661">
        <v>45043</v>
      </c>
      <c r="AA161" s="52"/>
      <c r="AB161" s="52"/>
      <c r="AC161" s="52"/>
      <c r="AD161" s="52"/>
      <c r="AE161" s="52"/>
      <c r="AF161" s="52"/>
      <c r="AG161" s="52"/>
      <c r="AH161" s="52"/>
      <c r="AI161" s="52"/>
      <c r="AJ161" s="52">
        <v>2</v>
      </c>
      <c r="AK161" s="52">
        <v>0</v>
      </c>
      <c r="AL161" s="52">
        <v>3</v>
      </c>
      <c r="AM161" s="52" t="s">
        <v>6688</v>
      </c>
      <c r="AN161" s="52"/>
      <c r="AO161" s="52"/>
      <c r="AP161" s="52"/>
      <c r="AQ161" s="52"/>
      <c r="AR161" s="52"/>
      <c r="AS161" s="52"/>
    </row>
    <row r="162" spans="1:45" ht="72" x14ac:dyDescent="0.25">
      <c r="A162" s="52" t="s">
        <v>6691</v>
      </c>
      <c r="B162" s="52" t="s">
        <v>551</v>
      </c>
      <c r="C162" s="52" t="s">
        <v>61</v>
      </c>
      <c r="D162" s="52" t="s">
        <v>19</v>
      </c>
      <c r="E162" s="692">
        <v>901235769</v>
      </c>
      <c r="F162" s="52">
        <v>2</v>
      </c>
      <c r="G162" s="52" t="s">
        <v>552</v>
      </c>
      <c r="H162" s="52">
        <v>2</v>
      </c>
      <c r="I162" s="52" t="s">
        <v>6692</v>
      </c>
      <c r="J162" s="52">
        <v>1</v>
      </c>
      <c r="K162" s="51" t="s">
        <v>6693</v>
      </c>
      <c r="L162" s="661">
        <v>45045</v>
      </c>
      <c r="M162" s="661">
        <v>45064</v>
      </c>
      <c r="N162" s="52" t="s">
        <v>2079</v>
      </c>
      <c r="O162" s="52">
        <v>98391578</v>
      </c>
      <c r="P162" s="52" t="s">
        <v>521</v>
      </c>
      <c r="Q162" s="661">
        <v>45045</v>
      </c>
      <c r="R162" s="52" t="s">
        <v>4885</v>
      </c>
      <c r="S162" s="661">
        <v>45050</v>
      </c>
      <c r="T162" s="661">
        <v>45054</v>
      </c>
      <c r="U162" s="52" t="s">
        <v>2175</v>
      </c>
      <c r="V162" s="52" t="s">
        <v>4827</v>
      </c>
      <c r="W162" s="52" t="s">
        <v>6694</v>
      </c>
      <c r="X162" s="52" t="s">
        <v>6695</v>
      </c>
      <c r="Y162" s="52"/>
      <c r="Z162" s="661">
        <v>45045</v>
      </c>
      <c r="AA162" s="52"/>
      <c r="AB162" s="52"/>
      <c r="AC162" s="52"/>
      <c r="AD162" s="52"/>
      <c r="AE162" s="52"/>
      <c r="AF162" s="52"/>
      <c r="AG162" s="52"/>
      <c r="AH162" s="52"/>
      <c r="AI162" s="52"/>
      <c r="AJ162" s="52">
        <v>2</v>
      </c>
      <c r="AK162" s="52">
        <v>0</v>
      </c>
      <c r="AL162" s="52">
        <v>3</v>
      </c>
      <c r="AM162" s="52" t="s">
        <v>6693</v>
      </c>
      <c r="AN162" s="52"/>
      <c r="AO162" s="52"/>
      <c r="AP162" s="52"/>
      <c r="AQ162" s="52"/>
      <c r="AR162" s="52"/>
      <c r="AS162" s="52"/>
    </row>
    <row r="163" spans="1:45" ht="43.5" x14ac:dyDescent="0.25">
      <c r="A163" s="666" t="s">
        <v>6696</v>
      </c>
      <c r="B163" s="666" t="s">
        <v>621</v>
      </c>
      <c r="C163" s="685" t="s">
        <v>4713</v>
      </c>
      <c r="D163" s="666" t="s">
        <v>19</v>
      </c>
      <c r="E163" s="686">
        <v>830004892</v>
      </c>
      <c r="F163" s="666">
        <v>2</v>
      </c>
      <c r="G163" s="666" t="s">
        <v>723</v>
      </c>
      <c r="H163" s="666">
        <v>2</v>
      </c>
      <c r="I163" s="685" t="s">
        <v>6697</v>
      </c>
      <c r="J163" s="666">
        <v>4</v>
      </c>
      <c r="K163" s="708" t="s">
        <v>6698</v>
      </c>
      <c r="L163" s="709">
        <v>45048</v>
      </c>
      <c r="M163" s="709">
        <v>45058</v>
      </c>
      <c r="N163" s="686" t="s">
        <v>333</v>
      </c>
      <c r="O163" s="686">
        <v>1004189613</v>
      </c>
      <c r="P163" s="666" t="s">
        <v>3504</v>
      </c>
      <c r="Q163" s="688">
        <v>45048</v>
      </c>
      <c r="R163" s="666" t="s">
        <v>5601</v>
      </c>
      <c r="S163" s="688">
        <v>45051</v>
      </c>
      <c r="T163" s="688">
        <v>45078</v>
      </c>
      <c r="U163" s="666" t="s">
        <v>2175</v>
      </c>
      <c r="V163" s="685" t="s">
        <v>6650</v>
      </c>
      <c r="W163" s="666" t="s">
        <v>6651</v>
      </c>
      <c r="X163" s="666" t="s">
        <v>6699</v>
      </c>
      <c r="Y163" s="666"/>
      <c r="Z163" s="688">
        <v>45028</v>
      </c>
      <c r="AA163" s="666"/>
      <c r="AB163" s="666"/>
      <c r="AC163" s="666"/>
      <c r="AD163" s="666"/>
      <c r="AE163" s="666"/>
      <c r="AF163" s="666"/>
      <c r="AG163" s="666"/>
      <c r="AH163" s="666"/>
      <c r="AI163" s="666"/>
      <c r="AJ163" s="666">
        <v>2</v>
      </c>
      <c r="AK163" s="666">
        <v>0</v>
      </c>
      <c r="AL163" s="666">
        <v>3</v>
      </c>
      <c r="AM163" s="686" t="s">
        <v>6698</v>
      </c>
      <c r="AN163" s="52"/>
      <c r="AO163" s="52"/>
      <c r="AP163" s="52"/>
      <c r="AQ163" s="52"/>
      <c r="AR163" s="52"/>
      <c r="AS163" s="52"/>
    </row>
    <row r="164" spans="1:45" ht="43.5" x14ac:dyDescent="0.25">
      <c r="A164" s="52" t="s">
        <v>6700</v>
      </c>
      <c r="B164" s="52" t="s">
        <v>551</v>
      </c>
      <c r="C164" s="52" t="s">
        <v>4210</v>
      </c>
      <c r="D164" s="52" t="s">
        <v>19</v>
      </c>
      <c r="E164" s="659">
        <v>805009280</v>
      </c>
      <c r="F164" s="52">
        <v>7</v>
      </c>
      <c r="G164" s="52" t="s">
        <v>552</v>
      </c>
      <c r="H164" s="52">
        <v>2</v>
      </c>
      <c r="I164" s="52" t="s">
        <v>6701</v>
      </c>
      <c r="J164" s="52">
        <v>1</v>
      </c>
      <c r="K164" s="51" t="s">
        <v>6702</v>
      </c>
      <c r="L164" s="661">
        <v>45049</v>
      </c>
      <c r="M164" s="676">
        <v>45291</v>
      </c>
      <c r="N164" s="121" t="s">
        <v>2258</v>
      </c>
      <c r="O164" s="121">
        <v>87571794</v>
      </c>
      <c r="P164" s="52" t="s">
        <v>6703</v>
      </c>
      <c r="Q164" s="661">
        <v>45048</v>
      </c>
      <c r="R164" s="52" t="s">
        <v>325</v>
      </c>
      <c r="S164" s="661">
        <v>45050</v>
      </c>
      <c r="T164" s="700">
        <v>45083</v>
      </c>
      <c r="U164" s="52" t="s">
        <v>2175</v>
      </c>
      <c r="V164" s="52" t="s">
        <v>4827</v>
      </c>
      <c r="W164" s="52" t="s">
        <v>6704</v>
      </c>
      <c r="X164" s="52" t="s">
        <v>6705</v>
      </c>
      <c r="Y164" s="52"/>
      <c r="Z164" s="661">
        <v>45044</v>
      </c>
      <c r="AA164" s="52"/>
      <c r="AB164" s="52"/>
      <c r="AC164" s="52"/>
      <c r="AD164" s="52"/>
      <c r="AE164" s="52"/>
      <c r="AF164" s="52"/>
      <c r="AG164" s="52"/>
      <c r="AH164" s="52"/>
      <c r="AI164" s="52"/>
      <c r="AJ164" s="52">
        <v>2</v>
      </c>
      <c r="AK164" s="52">
        <v>0</v>
      </c>
      <c r="AL164" s="52">
        <v>2</v>
      </c>
      <c r="AM164" s="52" t="s">
        <v>6706</v>
      </c>
      <c r="AN164" s="52"/>
      <c r="AO164" s="52"/>
      <c r="AP164" s="52"/>
      <c r="AQ164" s="52"/>
      <c r="AR164" s="52"/>
      <c r="AS164" s="52"/>
    </row>
    <row r="165" spans="1:45" ht="29.25" x14ac:dyDescent="0.25">
      <c r="A165" s="52" t="s">
        <v>6707</v>
      </c>
      <c r="B165" s="52" t="s">
        <v>621</v>
      </c>
      <c r="C165" s="52" t="s">
        <v>6708</v>
      </c>
      <c r="D165" s="52" t="s">
        <v>19</v>
      </c>
      <c r="E165" s="659">
        <v>800005972</v>
      </c>
      <c r="F165" s="52">
        <v>9</v>
      </c>
      <c r="G165" s="52" t="s">
        <v>552</v>
      </c>
      <c r="H165" s="52">
        <v>2</v>
      </c>
      <c r="I165" s="52" t="s">
        <v>6709</v>
      </c>
      <c r="J165" s="52">
        <v>4</v>
      </c>
      <c r="K165" s="51" t="s">
        <v>6710</v>
      </c>
      <c r="L165" s="661">
        <v>45062</v>
      </c>
      <c r="M165" s="661">
        <v>45078</v>
      </c>
      <c r="N165" s="52" t="s">
        <v>333</v>
      </c>
      <c r="O165" s="52">
        <v>1004189613</v>
      </c>
      <c r="P165" s="52" t="s">
        <v>780</v>
      </c>
      <c r="Q165" s="661">
        <v>45048</v>
      </c>
      <c r="R165" s="52" t="s">
        <v>572</v>
      </c>
      <c r="S165" s="661">
        <v>45050</v>
      </c>
      <c r="T165" s="700">
        <v>45083</v>
      </c>
      <c r="U165" s="52" t="s">
        <v>2175</v>
      </c>
      <c r="V165" s="52" t="s">
        <v>6650</v>
      </c>
      <c r="W165" s="52" t="s">
        <v>6651</v>
      </c>
      <c r="X165" s="52" t="s">
        <v>6711</v>
      </c>
      <c r="Y165" s="52"/>
      <c r="Z165" s="661">
        <v>45044</v>
      </c>
      <c r="AA165" s="52"/>
      <c r="AB165" s="52"/>
      <c r="AC165" s="52"/>
      <c r="AD165" s="52"/>
      <c r="AE165" s="52"/>
      <c r="AF165" s="52"/>
      <c r="AG165" s="52"/>
      <c r="AH165" s="52"/>
      <c r="AI165" s="52"/>
      <c r="AJ165" s="52">
        <v>2</v>
      </c>
      <c r="AK165" s="52">
        <v>0</v>
      </c>
      <c r="AL165" s="52">
        <v>3</v>
      </c>
      <c r="AM165" s="52" t="s">
        <v>6710</v>
      </c>
      <c r="AN165" s="52"/>
      <c r="AO165" s="52"/>
      <c r="AP165" s="52"/>
      <c r="AQ165" s="52"/>
      <c r="AR165" s="52"/>
      <c r="AS165" s="52"/>
    </row>
    <row r="166" spans="1:45" ht="29.25" x14ac:dyDescent="0.25">
      <c r="A166" s="52" t="s">
        <v>6712</v>
      </c>
      <c r="B166" s="52" t="s">
        <v>621</v>
      </c>
      <c r="C166" s="52" t="s">
        <v>6713</v>
      </c>
      <c r="D166" s="52" t="s">
        <v>19</v>
      </c>
      <c r="E166" s="52">
        <v>901181781</v>
      </c>
      <c r="F166" s="52">
        <v>8</v>
      </c>
      <c r="G166" s="52" t="s">
        <v>723</v>
      </c>
      <c r="H166" s="52">
        <v>2</v>
      </c>
      <c r="I166" s="52" t="s">
        <v>6714</v>
      </c>
      <c r="J166" s="52">
        <v>1</v>
      </c>
      <c r="K166" s="51" t="s">
        <v>6715</v>
      </c>
      <c r="L166" s="661">
        <v>45055</v>
      </c>
      <c r="M166" s="661">
        <v>45077</v>
      </c>
      <c r="N166" s="692" t="s">
        <v>450</v>
      </c>
      <c r="O166" s="13">
        <v>59826831</v>
      </c>
      <c r="P166" s="52" t="s">
        <v>1024</v>
      </c>
      <c r="Q166" s="661">
        <v>45048</v>
      </c>
      <c r="R166" s="52" t="s">
        <v>572</v>
      </c>
      <c r="S166" s="661">
        <v>45050</v>
      </c>
      <c r="T166" s="700">
        <v>45083</v>
      </c>
      <c r="U166" s="52" t="s">
        <v>2175</v>
      </c>
      <c r="V166" s="52" t="s">
        <v>6400</v>
      </c>
      <c r="W166" s="52" t="s">
        <v>6642</v>
      </c>
      <c r="X166" s="52" t="s">
        <v>6716</v>
      </c>
      <c r="Y166" s="52"/>
      <c r="Z166" s="661">
        <v>45048</v>
      </c>
      <c r="AA166" s="52"/>
      <c r="AB166" s="52"/>
      <c r="AC166" s="52"/>
      <c r="AD166" s="52"/>
      <c r="AE166" s="52"/>
      <c r="AF166" s="52"/>
      <c r="AG166" s="52"/>
      <c r="AH166" s="52"/>
      <c r="AI166" s="52"/>
      <c r="AJ166" s="52">
        <v>2</v>
      </c>
      <c r="AK166" s="52">
        <v>0</v>
      </c>
      <c r="AL166" s="52">
        <v>3</v>
      </c>
      <c r="AM166" s="52" t="s">
        <v>6715</v>
      </c>
      <c r="AN166" s="52"/>
      <c r="AO166" s="52"/>
      <c r="AP166" s="52"/>
      <c r="AQ166" s="52"/>
      <c r="AR166" s="52"/>
      <c r="AS166" s="52"/>
    </row>
    <row r="167" spans="1:45" ht="43.5" x14ac:dyDescent="0.25">
      <c r="A167" s="52" t="s">
        <v>6717</v>
      </c>
      <c r="B167" s="52" t="s">
        <v>621</v>
      </c>
      <c r="C167" s="52" t="s">
        <v>6713</v>
      </c>
      <c r="D167" s="52" t="s">
        <v>19</v>
      </c>
      <c r="E167" s="52">
        <v>901181781</v>
      </c>
      <c r="F167" s="52">
        <v>8</v>
      </c>
      <c r="G167" s="52" t="s">
        <v>723</v>
      </c>
      <c r="H167" s="52">
        <v>2</v>
      </c>
      <c r="I167" s="52" t="s">
        <v>6718</v>
      </c>
      <c r="J167" s="52">
        <v>4</v>
      </c>
      <c r="K167" s="51" t="s">
        <v>6719</v>
      </c>
      <c r="L167" s="661">
        <v>45049</v>
      </c>
      <c r="M167" s="661">
        <v>45058</v>
      </c>
      <c r="N167" s="52" t="s">
        <v>333</v>
      </c>
      <c r="O167" s="52">
        <v>1004189613</v>
      </c>
      <c r="P167" s="52" t="s">
        <v>1024</v>
      </c>
      <c r="Q167" s="661">
        <v>45048</v>
      </c>
      <c r="R167" s="52" t="s">
        <v>325</v>
      </c>
      <c r="S167" s="661">
        <v>45050</v>
      </c>
      <c r="T167" s="700">
        <v>45083</v>
      </c>
      <c r="U167" s="52" t="s">
        <v>2175</v>
      </c>
      <c r="V167" s="52" t="s">
        <v>6650</v>
      </c>
      <c r="W167" s="52" t="s">
        <v>6651</v>
      </c>
      <c r="X167" s="52" t="s">
        <v>6720</v>
      </c>
      <c r="Y167" s="52"/>
      <c r="Z167" s="661">
        <v>45043</v>
      </c>
      <c r="AA167" s="52"/>
      <c r="AB167" s="52"/>
      <c r="AC167" s="52"/>
      <c r="AD167" s="52"/>
      <c r="AE167" s="52"/>
      <c r="AF167" s="52"/>
      <c r="AG167" s="52"/>
      <c r="AH167" s="52"/>
      <c r="AI167" s="52"/>
      <c r="AJ167" s="52">
        <v>2</v>
      </c>
      <c r="AK167" s="52">
        <v>0</v>
      </c>
      <c r="AL167" s="52">
        <v>3</v>
      </c>
      <c r="AM167" s="52" t="s">
        <v>6721</v>
      </c>
      <c r="AN167" s="52"/>
      <c r="AO167" s="52"/>
      <c r="AP167" s="52"/>
      <c r="AQ167" s="52"/>
      <c r="AR167" s="52"/>
      <c r="AS167" s="52"/>
    </row>
    <row r="168" spans="1:45" ht="43.5" x14ac:dyDescent="0.25">
      <c r="A168" s="666" t="s">
        <v>6722</v>
      </c>
      <c r="B168" s="666" t="s">
        <v>551</v>
      </c>
      <c r="C168" s="685" t="s">
        <v>6723</v>
      </c>
      <c r="D168" s="666" t="s">
        <v>19</v>
      </c>
      <c r="E168" s="686">
        <v>900360269</v>
      </c>
      <c r="F168" s="666">
        <v>2</v>
      </c>
      <c r="G168" s="666" t="s">
        <v>552</v>
      </c>
      <c r="H168" s="666">
        <v>2</v>
      </c>
      <c r="I168" s="685" t="s">
        <v>6724</v>
      </c>
      <c r="J168" s="666">
        <v>1</v>
      </c>
      <c r="K168" s="708" t="s">
        <v>6725</v>
      </c>
      <c r="L168" s="688">
        <v>45051</v>
      </c>
      <c r="M168" s="688">
        <v>45168</v>
      </c>
      <c r="N168" s="686" t="s">
        <v>4434</v>
      </c>
      <c r="O168" s="686">
        <v>30400115</v>
      </c>
      <c r="P168" s="666" t="s">
        <v>6726</v>
      </c>
      <c r="Q168" s="688">
        <v>45051</v>
      </c>
      <c r="R168" s="666" t="s">
        <v>5601</v>
      </c>
      <c r="S168" s="688">
        <v>45055</v>
      </c>
      <c r="T168" s="688">
        <v>45058</v>
      </c>
      <c r="U168" s="666" t="s">
        <v>2175</v>
      </c>
      <c r="V168" s="685" t="s">
        <v>4200</v>
      </c>
      <c r="W168" s="666" t="s">
        <v>6727</v>
      </c>
      <c r="X168" s="666" t="s">
        <v>6728</v>
      </c>
      <c r="Y168" s="666"/>
      <c r="Z168" s="688">
        <v>45051</v>
      </c>
      <c r="AA168" s="666"/>
      <c r="AB168" s="666" t="s">
        <v>6729</v>
      </c>
      <c r="AC168" s="666"/>
      <c r="AD168" s="666"/>
      <c r="AE168" s="666"/>
      <c r="AF168" s="666"/>
      <c r="AG168" s="666"/>
      <c r="AH168" s="666"/>
      <c r="AI168" s="666"/>
      <c r="AJ168" s="666">
        <v>2</v>
      </c>
      <c r="AK168" s="666">
        <v>0</v>
      </c>
      <c r="AL168" s="666">
        <v>2</v>
      </c>
      <c r="AM168" s="686" t="s">
        <v>6725</v>
      </c>
      <c r="AN168" s="52"/>
      <c r="AO168" s="52"/>
      <c r="AP168" s="52"/>
      <c r="AQ168" s="52"/>
      <c r="AR168" s="52"/>
      <c r="AS168" s="52"/>
    </row>
    <row r="169" spans="1:45" ht="43.5" x14ac:dyDescent="0.25">
      <c r="A169" s="52" t="s">
        <v>6730</v>
      </c>
      <c r="B169" s="52" t="s">
        <v>621</v>
      </c>
      <c r="C169" s="52" t="s">
        <v>6731</v>
      </c>
      <c r="D169" s="52" t="s">
        <v>19</v>
      </c>
      <c r="E169" s="52" t="s">
        <v>6732</v>
      </c>
      <c r="F169" s="52">
        <v>4</v>
      </c>
      <c r="G169" s="52" t="s">
        <v>723</v>
      </c>
      <c r="H169" s="52">
        <v>2</v>
      </c>
      <c r="I169" s="671" t="s">
        <v>6718</v>
      </c>
      <c r="J169" s="52">
        <v>4</v>
      </c>
      <c r="K169" s="701" t="s">
        <v>6733</v>
      </c>
      <c r="L169" s="661">
        <v>45054</v>
      </c>
      <c r="M169" s="661">
        <v>45078</v>
      </c>
      <c r="N169" s="52" t="s">
        <v>333</v>
      </c>
      <c r="O169" s="52">
        <v>1004189613</v>
      </c>
      <c r="P169" s="52" t="s">
        <v>3418</v>
      </c>
      <c r="Q169" s="661">
        <v>45054</v>
      </c>
      <c r="R169" s="52" t="s">
        <v>572</v>
      </c>
      <c r="S169" s="661">
        <v>45056</v>
      </c>
      <c r="T169" s="707">
        <v>45083</v>
      </c>
      <c r="U169" s="52" t="s">
        <v>2175</v>
      </c>
      <c r="V169" s="52" t="s">
        <v>6650</v>
      </c>
      <c r="W169" s="52" t="s">
        <v>6651</v>
      </c>
      <c r="X169" s="52" t="s">
        <v>6734</v>
      </c>
      <c r="Y169" s="52"/>
      <c r="Z169" s="661">
        <v>45051</v>
      </c>
      <c r="AA169" s="52"/>
      <c r="AB169" s="52"/>
      <c r="AC169" s="52"/>
      <c r="AD169" s="52"/>
      <c r="AE169" s="52"/>
      <c r="AF169" s="52"/>
      <c r="AG169" s="52"/>
      <c r="AH169" s="52"/>
      <c r="AI169" s="52"/>
      <c r="AJ169" s="52">
        <v>2</v>
      </c>
      <c r="AK169" s="52">
        <v>0</v>
      </c>
      <c r="AL169" s="52">
        <v>3</v>
      </c>
      <c r="AM169" s="703" t="s">
        <v>6733</v>
      </c>
      <c r="AN169" s="52"/>
      <c r="AO169" s="52"/>
      <c r="AP169" s="52"/>
      <c r="AQ169" s="52"/>
      <c r="AR169" s="52"/>
      <c r="AS169" s="52"/>
    </row>
    <row r="170" spans="1:45" ht="57.75" x14ac:dyDescent="0.25">
      <c r="A170" s="52" t="s">
        <v>6735</v>
      </c>
      <c r="B170" s="52" t="s">
        <v>721</v>
      </c>
      <c r="C170" s="52" t="s">
        <v>6093</v>
      </c>
      <c r="D170" s="52" t="s">
        <v>19</v>
      </c>
      <c r="E170" s="52">
        <v>901565478</v>
      </c>
      <c r="F170" s="52">
        <v>1</v>
      </c>
      <c r="G170" s="52" t="s">
        <v>723</v>
      </c>
      <c r="H170" s="52">
        <v>2</v>
      </c>
      <c r="I170" s="52" t="s">
        <v>6463</v>
      </c>
      <c r="J170" s="52">
        <v>3</v>
      </c>
      <c r="K170" s="51" t="s">
        <v>6736</v>
      </c>
      <c r="L170" s="661">
        <v>45054</v>
      </c>
      <c r="M170" s="661">
        <v>45138</v>
      </c>
      <c r="N170" s="121" t="s">
        <v>3236</v>
      </c>
      <c r="O170" s="121">
        <v>30732589</v>
      </c>
      <c r="P170" s="52" t="s">
        <v>6737</v>
      </c>
      <c r="Q170" s="661">
        <v>45054</v>
      </c>
      <c r="R170" s="52" t="s">
        <v>5601</v>
      </c>
      <c r="S170" s="661">
        <v>45055</v>
      </c>
      <c r="T170" s="707">
        <v>45078</v>
      </c>
      <c r="U170" s="52" t="s">
        <v>2175</v>
      </c>
      <c r="V170" s="52" t="s">
        <v>6267</v>
      </c>
      <c r="W170" s="52" t="s">
        <v>6738</v>
      </c>
      <c r="X170" s="52" t="s">
        <v>6739</v>
      </c>
      <c r="Y170" s="52"/>
      <c r="Z170" s="661">
        <v>45054</v>
      </c>
      <c r="AA170" s="52"/>
      <c r="AB170" s="52"/>
      <c r="AC170" s="52"/>
      <c r="AD170" s="52"/>
      <c r="AE170" s="52"/>
      <c r="AF170" s="52"/>
      <c r="AG170" s="52"/>
      <c r="AH170" s="52"/>
      <c r="AI170" s="52"/>
      <c r="AJ170" s="52">
        <v>2</v>
      </c>
      <c r="AK170" s="52">
        <v>0</v>
      </c>
      <c r="AL170" s="52">
        <v>2</v>
      </c>
      <c r="AM170" s="703" t="s">
        <v>6736</v>
      </c>
      <c r="AN170" s="52"/>
      <c r="AO170" s="52"/>
      <c r="AP170" s="52"/>
      <c r="AQ170" s="52"/>
      <c r="AR170" s="52"/>
      <c r="AS170" s="52"/>
    </row>
    <row r="171" spans="1:45" ht="57.75" x14ac:dyDescent="0.25">
      <c r="A171" s="52" t="s">
        <v>6740</v>
      </c>
      <c r="B171" s="52" t="s">
        <v>721</v>
      </c>
      <c r="C171" s="52" t="s">
        <v>6093</v>
      </c>
      <c r="D171" s="52" t="s">
        <v>19</v>
      </c>
      <c r="E171" s="52">
        <v>901565478</v>
      </c>
      <c r="F171" s="52">
        <v>1</v>
      </c>
      <c r="G171" s="52" t="s">
        <v>723</v>
      </c>
      <c r="H171" s="52">
        <v>2</v>
      </c>
      <c r="I171" s="52" t="s">
        <v>6741</v>
      </c>
      <c r="J171" s="52">
        <v>3</v>
      </c>
      <c r="K171" s="51" t="s">
        <v>6742</v>
      </c>
      <c r="L171" s="661">
        <v>45055</v>
      </c>
      <c r="M171" s="661">
        <v>45138</v>
      </c>
      <c r="N171" s="121" t="s">
        <v>3236</v>
      </c>
      <c r="O171" s="121">
        <v>30732589</v>
      </c>
      <c r="P171" s="52" t="s">
        <v>6737</v>
      </c>
      <c r="Q171" s="661">
        <v>45054</v>
      </c>
      <c r="R171" s="52" t="s">
        <v>325</v>
      </c>
      <c r="S171" s="661">
        <v>45055</v>
      </c>
      <c r="T171" s="710">
        <v>45083</v>
      </c>
      <c r="U171" s="52" t="s">
        <v>2175</v>
      </c>
      <c r="V171" s="52" t="s">
        <v>5891</v>
      </c>
      <c r="W171" s="52" t="s">
        <v>6743</v>
      </c>
      <c r="X171" s="52" t="s">
        <v>6744</v>
      </c>
      <c r="Y171" s="52"/>
      <c r="Z171" s="661">
        <v>45054</v>
      </c>
      <c r="AA171" s="52"/>
      <c r="AB171" s="52"/>
      <c r="AC171" s="52"/>
      <c r="AD171" s="52"/>
      <c r="AE171" s="52"/>
      <c r="AF171" s="52"/>
      <c r="AG171" s="52"/>
      <c r="AH171" s="52"/>
      <c r="AI171" s="52"/>
      <c r="AJ171" s="52">
        <v>2</v>
      </c>
      <c r="AK171" s="52">
        <v>0</v>
      </c>
      <c r="AL171" s="52">
        <v>2</v>
      </c>
      <c r="AM171" s="52" t="s">
        <v>6742</v>
      </c>
      <c r="AN171" s="52"/>
      <c r="AO171" s="52"/>
      <c r="AP171" s="52"/>
      <c r="AQ171" s="52"/>
      <c r="AR171" s="52"/>
      <c r="AS171" s="52"/>
    </row>
    <row r="172" spans="1:45" ht="29.25" x14ac:dyDescent="0.25">
      <c r="A172" s="52" t="s">
        <v>6745</v>
      </c>
      <c r="B172" s="52" t="s">
        <v>721</v>
      </c>
      <c r="C172" s="52" t="s">
        <v>4446</v>
      </c>
      <c r="D172" s="52" t="s">
        <v>19</v>
      </c>
      <c r="E172" s="52">
        <v>901429936</v>
      </c>
      <c r="F172" s="52">
        <v>1</v>
      </c>
      <c r="G172" s="52" t="s">
        <v>723</v>
      </c>
      <c r="H172" s="52">
        <v>2</v>
      </c>
      <c r="I172" s="52" t="s">
        <v>6741</v>
      </c>
      <c r="J172" s="52">
        <v>3</v>
      </c>
      <c r="K172" s="51" t="s">
        <v>6746</v>
      </c>
      <c r="L172" s="661">
        <v>45057</v>
      </c>
      <c r="M172" s="661">
        <v>45138</v>
      </c>
      <c r="N172" s="121" t="s">
        <v>3236</v>
      </c>
      <c r="O172" s="121">
        <v>30732589</v>
      </c>
      <c r="P172" s="52" t="s">
        <v>923</v>
      </c>
      <c r="Q172" s="661">
        <v>45056</v>
      </c>
      <c r="R172" s="52" t="s">
        <v>572</v>
      </c>
      <c r="S172" s="661">
        <v>45058</v>
      </c>
      <c r="T172" s="707">
        <v>45083</v>
      </c>
      <c r="U172" s="52" t="s">
        <v>2175</v>
      </c>
      <c r="V172" s="52" t="s">
        <v>5891</v>
      </c>
      <c r="W172" s="52" t="s">
        <v>6743</v>
      </c>
      <c r="X172" s="52" t="s">
        <v>6747</v>
      </c>
      <c r="Y172" s="52"/>
      <c r="Z172" s="661">
        <v>45051</v>
      </c>
      <c r="AA172" s="52"/>
      <c r="AB172" s="52"/>
      <c r="AC172" s="52"/>
      <c r="AD172" s="52"/>
      <c r="AE172" s="52"/>
      <c r="AF172" s="52"/>
      <c r="AG172" s="52"/>
      <c r="AH172" s="52"/>
      <c r="AI172" s="52"/>
      <c r="AJ172" s="52">
        <v>2</v>
      </c>
      <c r="AK172" s="52">
        <v>0</v>
      </c>
      <c r="AL172" s="52">
        <v>2</v>
      </c>
      <c r="AM172" s="52" t="s">
        <v>6746</v>
      </c>
      <c r="AN172" s="52"/>
      <c r="AO172" s="52"/>
      <c r="AP172" s="52"/>
      <c r="AQ172" s="52"/>
      <c r="AR172" s="52"/>
      <c r="AS172" s="52"/>
    </row>
    <row r="173" spans="1:45" ht="29.25" x14ac:dyDescent="0.25">
      <c r="A173" s="52" t="s">
        <v>6748</v>
      </c>
      <c r="B173" s="52" t="s">
        <v>721</v>
      </c>
      <c r="C173" s="52" t="s">
        <v>4504</v>
      </c>
      <c r="D173" s="52" t="s">
        <v>19</v>
      </c>
      <c r="E173" s="52">
        <v>817004260</v>
      </c>
      <c r="F173" s="52">
        <v>0</v>
      </c>
      <c r="G173" s="52" t="s">
        <v>723</v>
      </c>
      <c r="H173" s="52">
        <v>2</v>
      </c>
      <c r="I173" s="52" t="s">
        <v>6463</v>
      </c>
      <c r="J173" s="52">
        <v>3</v>
      </c>
      <c r="K173" s="51" t="s">
        <v>6749</v>
      </c>
      <c r="L173" s="661">
        <v>45057</v>
      </c>
      <c r="M173" s="711">
        <v>45138</v>
      </c>
      <c r="N173" s="121" t="s">
        <v>3236</v>
      </c>
      <c r="O173" s="121">
        <v>30732589</v>
      </c>
      <c r="P173" s="52" t="s">
        <v>2983</v>
      </c>
      <c r="Q173" s="661">
        <v>45056</v>
      </c>
      <c r="R173" s="52" t="s">
        <v>5601</v>
      </c>
      <c r="S173" s="661">
        <v>45057</v>
      </c>
      <c r="T173" s="700">
        <v>45083</v>
      </c>
      <c r="U173" s="52" t="s">
        <v>2175</v>
      </c>
      <c r="V173" s="52" t="s">
        <v>6267</v>
      </c>
      <c r="W173" s="52" t="s">
        <v>6738</v>
      </c>
      <c r="X173" s="52" t="s">
        <v>6750</v>
      </c>
      <c r="Y173" s="52"/>
      <c r="Z173" s="661">
        <v>45050</v>
      </c>
      <c r="AA173" s="52"/>
      <c r="AB173" s="52"/>
      <c r="AC173" s="52"/>
      <c r="AD173" s="52"/>
      <c r="AE173" s="52"/>
      <c r="AF173" s="52"/>
      <c r="AG173" s="52"/>
      <c r="AH173" s="52"/>
      <c r="AI173" s="52"/>
      <c r="AJ173" s="52">
        <v>2</v>
      </c>
      <c r="AK173" s="52">
        <v>0</v>
      </c>
      <c r="AL173" s="52">
        <v>2</v>
      </c>
      <c r="AM173" s="703" t="s">
        <v>6749</v>
      </c>
      <c r="AN173" s="52"/>
      <c r="AO173" s="52"/>
      <c r="AP173" s="52"/>
      <c r="AQ173" s="52"/>
      <c r="AR173" s="52"/>
      <c r="AS173" s="52"/>
    </row>
    <row r="174" spans="1:45" ht="57.75" x14ac:dyDescent="0.25">
      <c r="A174" s="121" t="s">
        <v>6751</v>
      </c>
      <c r="B174" s="121" t="s">
        <v>721</v>
      </c>
      <c r="C174" s="671" t="s">
        <v>4440</v>
      </c>
      <c r="D174" s="121" t="s">
        <v>19</v>
      </c>
      <c r="E174" s="13">
        <v>804016084</v>
      </c>
      <c r="F174" s="121">
        <v>5</v>
      </c>
      <c r="G174" s="121" t="s">
        <v>723</v>
      </c>
      <c r="H174" s="121">
        <v>2</v>
      </c>
      <c r="I174" s="671" t="s">
        <v>6752</v>
      </c>
      <c r="J174" s="121">
        <v>3</v>
      </c>
      <c r="K174" s="20" t="s">
        <v>6753</v>
      </c>
      <c r="L174" s="680">
        <v>45056</v>
      </c>
      <c r="M174" s="680">
        <v>45138</v>
      </c>
      <c r="N174" s="121" t="s">
        <v>3236</v>
      </c>
      <c r="O174" s="13">
        <v>30732589</v>
      </c>
      <c r="P174" s="121" t="s">
        <v>6754</v>
      </c>
      <c r="Q174" s="680">
        <v>45056</v>
      </c>
      <c r="R174" s="121" t="s">
        <v>325</v>
      </c>
      <c r="S174" s="680">
        <v>45057</v>
      </c>
      <c r="T174" s="680">
        <v>45078</v>
      </c>
      <c r="U174" s="121" t="s">
        <v>2817</v>
      </c>
      <c r="V174" s="671" t="s">
        <v>5891</v>
      </c>
      <c r="W174" s="121" t="s">
        <v>6743</v>
      </c>
      <c r="X174" s="121" t="s">
        <v>6755</v>
      </c>
      <c r="Y174" s="121"/>
      <c r="Z174" s="680">
        <v>45055</v>
      </c>
      <c r="AA174" s="121"/>
      <c r="AB174" s="121"/>
      <c r="AC174" s="121"/>
      <c r="AD174" s="121"/>
      <c r="AE174" s="121"/>
      <c r="AF174" s="121"/>
      <c r="AG174" s="121"/>
      <c r="AH174" s="121"/>
      <c r="AI174" s="121"/>
      <c r="AJ174" s="121">
        <v>2</v>
      </c>
      <c r="AK174" s="121">
        <v>0</v>
      </c>
      <c r="AL174" s="121">
        <v>2</v>
      </c>
      <c r="AM174" s="121" t="s">
        <v>6753</v>
      </c>
      <c r="AN174" s="52"/>
      <c r="AO174" s="52"/>
      <c r="AP174" s="52"/>
      <c r="AQ174" s="52"/>
      <c r="AR174" s="52"/>
      <c r="AS174" s="52"/>
    </row>
    <row r="175" spans="1:45" ht="29.25" x14ac:dyDescent="0.25">
      <c r="A175" s="52" t="s">
        <v>6756</v>
      </c>
      <c r="B175" s="52" t="s">
        <v>721</v>
      </c>
      <c r="C175" s="52" t="s">
        <v>4504</v>
      </c>
      <c r="D175" s="52" t="s">
        <v>19</v>
      </c>
      <c r="E175" s="52">
        <v>817004260</v>
      </c>
      <c r="F175" s="52">
        <v>0</v>
      </c>
      <c r="G175" s="52" t="s">
        <v>723</v>
      </c>
      <c r="H175" s="52">
        <v>2</v>
      </c>
      <c r="I175" s="13" t="s">
        <v>6757</v>
      </c>
      <c r="J175" s="52">
        <v>3</v>
      </c>
      <c r="K175" s="51" t="s">
        <v>6758</v>
      </c>
      <c r="L175" s="661">
        <v>45058</v>
      </c>
      <c r="M175" s="711">
        <v>45138</v>
      </c>
      <c r="N175" s="121" t="s">
        <v>3236</v>
      </c>
      <c r="O175" s="121">
        <v>30732589</v>
      </c>
      <c r="P175" s="52" t="s">
        <v>2983</v>
      </c>
      <c r="Q175" s="661">
        <v>45057</v>
      </c>
      <c r="R175" s="52" t="s">
        <v>572</v>
      </c>
      <c r="S175" s="661">
        <v>45061</v>
      </c>
      <c r="T175" s="707">
        <v>45083</v>
      </c>
      <c r="U175" s="52" t="s">
        <v>2175</v>
      </c>
      <c r="V175" s="52" t="s">
        <v>5891</v>
      </c>
      <c r="W175" s="52" t="s">
        <v>6743</v>
      </c>
      <c r="X175" s="52" t="s">
        <v>6759</v>
      </c>
      <c r="Y175" s="52"/>
      <c r="Z175" s="661">
        <v>45056</v>
      </c>
      <c r="AA175" s="52"/>
      <c r="AB175" s="52"/>
      <c r="AC175" s="52"/>
      <c r="AD175" s="52"/>
      <c r="AE175" s="52"/>
      <c r="AF175" s="52"/>
      <c r="AG175" s="52"/>
      <c r="AH175" s="52"/>
      <c r="AI175" s="52"/>
      <c r="AJ175" s="52">
        <v>2</v>
      </c>
      <c r="AK175" s="52">
        <v>0</v>
      </c>
      <c r="AL175" s="52">
        <v>2</v>
      </c>
      <c r="AM175" s="52" t="s">
        <v>6758</v>
      </c>
      <c r="AN175" s="52"/>
      <c r="AO175" s="52"/>
      <c r="AP175" s="52"/>
      <c r="AQ175" s="52"/>
      <c r="AR175" s="52"/>
      <c r="AS175" s="52"/>
    </row>
    <row r="176" spans="1:45" ht="57.75" x14ac:dyDescent="0.25">
      <c r="A176" s="52" t="s">
        <v>6760</v>
      </c>
      <c r="B176" s="52" t="s">
        <v>551</v>
      </c>
      <c r="C176" s="673" t="s">
        <v>5109</v>
      </c>
      <c r="D176" s="52" t="s">
        <v>16</v>
      </c>
      <c r="E176" s="692">
        <v>30746862</v>
      </c>
      <c r="F176" s="52">
        <v>3</v>
      </c>
      <c r="G176" s="666" t="s">
        <v>552</v>
      </c>
      <c r="H176" s="52">
        <v>1</v>
      </c>
      <c r="I176" s="52" t="s">
        <v>6761</v>
      </c>
      <c r="J176" s="52">
        <v>1</v>
      </c>
      <c r="K176" s="20" t="s">
        <v>6762</v>
      </c>
      <c r="L176" s="661">
        <v>45058</v>
      </c>
      <c r="M176" s="676">
        <v>45288</v>
      </c>
      <c r="N176" s="692" t="s">
        <v>1319</v>
      </c>
      <c r="O176" s="692">
        <v>30721770</v>
      </c>
      <c r="P176" s="52" t="s">
        <v>2864</v>
      </c>
      <c r="Q176" s="661">
        <v>45058</v>
      </c>
      <c r="R176" s="52" t="s">
        <v>5601</v>
      </c>
      <c r="S176" s="661">
        <v>45063</v>
      </c>
      <c r="T176" s="661">
        <v>45078</v>
      </c>
      <c r="U176" s="52" t="s">
        <v>2175</v>
      </c>
      <c r="V176" s="671" t="s">
        <v>6763</v>
      </c>
      <c r="W176" s="52" t="s">
        <v>6764</v>
      </c>
      <c r="X176" s="52" t="s">
        <v>6765</v>
      </c>
      <c r="Y176" s="52"/>
      <c r="Z176" s="661">
        <v>45058</v>
      </c>
      <c r="AA176" s="52"/>
      <c r="AB176" s="52"/>
      <c r="AC176" s="52"/>
      <c r="AD176" s="52"/>
      <c r="AE176" s="52"/>
      <c r="AF176" s="52"/>
      <c r="AG176" s="52"/>
      <c r="AH176" s="52"/>
      <c r="AI176" s="52"/>
      <c r="AJ176" s="52">
        <v>2</v>
      </c>
      <c r="AK176" s="52">
        <v>0</v>
      </c>
      <c r="AL176" s="52">
        <v>2</v>
      </c>
      <c r="AM176" s="52" t="s">
        <v>6762</v>
      </c>
      <c r="AN176" s="52"/>
      <c r="AO176" s="52"/>
      <c r="AP176" s="52"/>
      <c r="AQ176" s="52"/>
      <c r="AR176" s="52"/>
      <c r="AS176" s="52"/>
    </row>
    <row r="177" spans="1:45" ht="57.75" x14ac:dyDescent="0.25">
      <c r="A177" s="52" t="s">
        <v>6766</v>
      </c>
      <c r="B177" s="52" t="s">
        <v>551</v>
      </c>
      <c r="C177" s="673" t="s">
        <v>5120</v>
      </c>
      <c r="D177" s="52" t="s">
        <v>16</v>
      </c>
      <c r="E177" s="52">
        <v>1085257630</v>
      </c>
      <c r="F177" s="52">
        <v>4</v>
      </c>
      <c r="G177" s="666" t="s">
        <v>552</v>
      </c>
      <c r="H177" s="52">
        <v>1</v>
      </c>
      <c r="I177" s="52" t="s">
        <v>6767</v>
      </c>
      <c r="J177" s="52">
        <v>1</v>
      </c>
      <c r="K177" s="51" t="s">
        <v>6768</v>
      </c>
      <c r="L177" s="661">
        <v>45058</v>
      </c>
      <c r="M177" s="676">
        <v>45288</v>
      </c>
      <c r="N177" s="692" t="s">
        <v>1319</v>
      </c>
      <c r="O177" s="692">
        <v>30721770</v>
      </c>
      <c r="P177" s="52" t="s">
        <v>2936</v>
      </c>
      <c r="Q177" s="661">
        <v>45058</v>
      </c>
      <c r="R177" s="52" t="s">
        <v>5601</v>
      </c>
      <c r="S177" s="661">
        <v>45062</v>
      </c>
      <c r="T177" s="661">
        <v>45078</v>
      </c>
      <c r="U177" s="52" t="s">
        <v>2175</v>
      </c>
      <c r="V177" s="671" t="s">
        <v>6763</v>
      </c>
      <c r="W177" s="52" t="s">
        <v>6764</v>
      </c>
      <c r="X177" s="52" t="s">
        <v>6769</v>
      </c>
      <c r="Y177" s="52"/>
      <c r="Z177" s="661">
        <v>45057</v>
      </c>
      <c r="AA177" s="52"/>
      <c r="AB177" s="52"/>
      <c r="AC177" s="52"/>
      <c r="AD177" s="52"/>
      <c r="AE177" s="52"/>
      <c r="AF177" s="52"/>
      <c r="AG177" s="52"/>
      <c r="AH177" s="52"/>
      <c r="AI177" s="52"/>
      <c r="AJ177" s="52">
        <v>2</v>
      </c>
      <c r="AK177" s="52">
        <v>0</v>
      </c>
      <c r="AL177" s="52">
        <v>2</v>
      </c>
      <c r="AM177" s="52" t="s">
        <v>6762</v>
      </c>
      <c r="AN177" s="52"/>
      <c r="AO177" s="52"/>
      <c r="AP177" s="52"/>
      <c r="AQ177" s="52"/>
      <c r="AR177" s="52"/>
      <c r="AS177" s="52"/>
    </row>
    <row r="178" spans="1:45" ht="57.75" x14ac:dyDescent="0.25">
      <c r="A178" s="52" t="s">
        <v>6770</v>
      </c>
      <c r="B178" s="52" t="s">
        <v>551</v>
      </c>
      <c r="C178" s="673" t="s">
        <v>6771</v>
      </c>
      <c r="D178" s="52" t="s">
        <v>16</v>
      </c>
      <c r="E178" s="692">
        <v>59310823</v>
      </c>
      <c r="F178" s="52">
        <v>1</v>
      </c>
      <c r="G178" s="666" t="s">
        <v>552</v>
      </c>
      <c r="H178" s="52">
        <v>1</v>
      </c>
      <c r="I178" s="659" t="s">
        <v>6772</v>
      </c>
      <c r="J178" s="52">
        <v>1</v>
      </c>
      <c r="K178" s="51" t="s">
        <v>6773</v>
      </c>
      <c r="L178" s="661">
        <v>45058</v>
      </c>
      <c r="M178" s="676">
        <v>45288</v>
      </c>
      <c r="N178" s="52" t="s">
        <v>1319</v>
      </c>
      <c r="O178" s="52">
        <v>30721770</v>
      </c>
      <c r="P178" s="52" t="s">
        <v>6774</v>
      </c>
      <c r="Q178" s="661">
        <v>45058</v>
      </c>
      <c r="R178" s="52" t="s">
        <v>6285</v>
      </c>
      <c r="S178" s="661">
        <v>45063</v>
      </c>
      <c r="T178" s="661">
        <v>45079</v>
      </c>
      <c r="U178" s="52" t="s">
        <v>2175</v>
      </c>
      <c r="V178" s="52" t="s">
        <v>6763</v>
      </c>
      <c r="W178" s="52" t="s">
        <v>6764</v>
      </c>
      <c r="X178" s="52" t="s">
        <v>6775</v>
      </c>
      <c r="Y178" s="52"/>
      <c r="Z178" s="661">
        <v>45058</v>
      </c>
      <c r="AA178" s="52"/>
      <c r="AB178" s="52"/>
      <c r="AC178" s="52"/>
      <c r="AD178" s="52"/>
      <c r="AE178" s="52"/>
      <c r="AF178" s="52"/>
      <c r="AG178" s="52"/>
      <c r="AH178" s="52"/>
      <c r="AI178" s="52"/>
      <c r="AJ178" s="52">
        <v>2</v>
      </c>
      <c r="AK178" s="52">
        <v>0</v>
      </c>
      <c r="AL178" s="52">
        <v>2</v>
      </c>
      <c r="AM178" s="52" t="s">
        <v>6776</v>
      </c>
      <c r="AN178" s="52"/>
      <c r="AO178" s="52"/>
      <c r="AP178" s="52"/>
      <c r="AQ178" s="52"/>
      <c r="AR178" s="52"/>
      <c r="AS178" s="52"/>
    </row>
    <row r="179" spans="1:45" ht="29.25" x14ac:dyDescent="0.25">
      <c r="A179" s="52" t="s">
        <v>6777</v>
      </c>
      <c r="B179" s="52" t="s">
        <v>551</v>
      </c>
      <c r="C179" s="52" t="s">
        <v>4135</v>
      </c>
      <c r="D179" s="52" t="s">
        <v>19</v>
      </c>
      <c r="E179" s="52">
        <v>901219955</v>
      </c>
      <c r="F179" s="52">
        <v>9</v>
      </c>
      <c r="G179" s="666" t="s">
        <v>552</v>
      </c>
      <c r="H179" s="52">
        <v>2</v>
      </c>
      <c r="I179" s="52" t="s">
        <v>6778</v>
      </c>
      <c r="J179" s="52">
        <v>1</v>
      </c>
      <c r="K179" s="51" t="s">
        <v>6779</v>
      </c>
      <c r="L179" s="661">
        <v>45058</v>
      </c>
      <c r="M179" s="676">
        <v>45291</v>
      </c>
      <c r="N179" s="52" t="s">
        <v>3185</v>
      </c>
      <c r="O179" s="692">
        <v>87066020</v>
      </c>
      <c r="P179" s="52" t="s">
        <v>2800</v>
      </c>
      <c r="Q179" s="661">
        <v>45058</v>
      </c>
      <c r="R179" s="52" t="s">
        <v>325</v>
      </c>
      <c r="S179" s="661">
        <v>45061</v>
      </c>
      <c r="T179" s="661">
        <v>45083</v>
      </c>
      <c r="U179" s="52" t="s">
        <v>2175</v>
      </c>
      <c r="V179" s="52" t="s">
        <v>5942</v>
      </c>
      <c r="W179" s="52" t="s">
        <v>6780</v>
      </c>
      <c r="X179" s="52" t="s">
        <v>6781</v>
      </c>
      <c r="Y179" s="52"/>
      <c r="Z179" s="661">
        <v>45058</v>
      </c>
      <c r="AA179" s="52"/>
      <c r="AB179" s="52"/>
      <c r="AC179" s="52"/>
      <c r="AD179" s="52"/>
      <c r="AE179" s="52"/>
      <c r="AF179" s="52"/>
      <c r="AG179" s="52"/>
      <c r="AH179" s="52"/>
      <c r="AI179" s="52"/>
      <c r="AJ179" s="52">
        <v>2</v>
      </c>
      <c r="AK179" s="52">
        <v>0</v>
      </c>
      <c r="AL179" s="52">
        <v>2</v>
      </c>
      <c r="AM179" s="52" t="s">
        <v>6779</v>
      </c>
      <c r="AN179" s="52"/>
      <c r="AO179" s="52"/>
      <c r="AP179" s="52"/>
      <c r="AQ179" s="52"/>
      <c r="AR179" s="52"/>
      <c r="AS179" s="52"/>
    </row>
    <row r="180" spans="1:45" ht="43.5" x14ac:dyDescent="0.25">
      <c r="A180" s="52" t="s">
        <v>6782</v>
      </c>
      <c r="B180" s="52" t="s">
        <v>551</v>
      </c>
      <c r="C180" s="52" t="s">
        <v>3006</v>
      </c>
      <c r="D180" s="52" t="s">
        <v>16</v>
      </c>
      <c r="E180" s="52">
        <v>59833772</v>
      </c>
      <c r="F180" s="52">
        <v>7</v>
      </c>
      <c r="G180" s="666" t="s">
        <v>552</v>
      </c>
      <c r="H180" s="52">
        <v>1</v>
      </c>
      <c r="I180" s="52" t="s">
        <v>6783</v>
      </c>
      <c r="J180" s="52">
        <v>1</v>
      </c>
      <c r="K180" s="51" t="s">
        <v>6762</v>
      </c>
      <c r="L180" s="661">
        <v>45061</v>
      </c>
      <c r="M180" s="676">
        <v>45288</v>
      </c>
      <c r="N180" s="52" t="s">
        <v>1319</v>
      </c>
      <c r="O180" s="52">
        <v>30721770</v>
      </c>
      <c r="P180" s="52" t="s">
        <v>6784</v>
      </c>
      <c r="Q180" s="661">
        <v>45058</v>
      </c>
      <c r="R180" s="52" t="s">
        <v>572</v>
      </c>
      <c r="S180" s="661">
        <v>45063</v>
      </c>
      <c r="T180" s="661">
        <v>45083</v>
      </c>
      <c r="U180" s="52" t="s">
        <v>2175</v>
      </c>
      <c r="V180" s="52" t="s">
        <v>6763</v>
      </c>
      <c r="W180" s="52" t="s">
        <v>6764</v>
      </c>
      <c r="X180" s="52" t="s">
        <v>6785</v>
      </c>
      <c r="Y180" s="52"/>
      <c r="Z180" s="661">
        <v>45058</v>
      </c>
      <c r="AA180" s="52"/>
      <c r="AB180" s="52"/>
      <c r="AC180" s="52"/>
      <c r="AD180" s="52"/>
      <c r="AE180" s="52"/>
      <c r="AF180" s="52"/>
      <c r="AG180" s="52"/>
      <c r="AH180" s="52"/>
      <c r="AI180" s="52"/>
      <c r="AJ180" s="52">
        <v>2</v>
      </c>
      <c r="AK180" s="52">
        <v>0</v>
      </c>
      <c r="AL180" s="52">
        <v>2</v>
      </c>
      <c r="AM180" s="52" t="s">
        <v>6762</v>
      </c>
      <c r="AN180" s="52"/>
      <c r="AO180" s="52"/>
      <c r="AP180" s="52"/>
      <c r="AQ180" s="52"/>
      <c r="AR180" s="52"/>
      <c r="AS180" s="52"/>
    </row>
    <row r="181" spans="1:45" ht="57.75" x14ac:dyDescent="0.25">
      <c r="A181" s="52" t="s">
        <v>6786</v>
      </c>
      <c r="B181" s="52" t="s">
        <v>551</v>
      </c>
      <c r="C181" s="52" t="s">
        <v>3025</v>
      </c>
      <c r="D181" s="52" t="s">
        <v>16</v>
      </c>
      <c r="E181" s="52">
        <v>1085287990</v>
      </c>
      <c r="F181" s="52">
        <v>9</v>
      </c>
      <c r="G181" s="666" t="s">
        <v>552</v>
      </c>
      <c r="H181" s="52">
        <v>1</v>
      </c>
      <c r="I181" s="52" t="s">
        <v>6787</v>
      </c>
      <c r="J181" s="52">
        <v>1</v>
      </c>
      <c r="K181" s="51" t="s">
        <v>6762</v>
      </c>
      <c r="L181" s="661">
        <v>45058</v>
      </c>
      <c r="M181" s="676">
        <v>45288</v>
      </c>
      <c r="N181" s="659" t="s">
        <v>1319</v>
      </c>
      <c r="O181" s="52">
        <v>30721770</v>
      </c>
      <c r="P181" s="52" t="s">
        <v>3026</v>
      </c>
      <c r="Q181" s="661">
        <v>45058</v>
      </c>
      <c r="R181" s="52" t="s">
        <v>572</v>
      </c>
      <c r="S181" s="661">
        <v>45063</v>
      </c>
      <c r="T181" s="661">
        <v>45083</v>
      </c>
      <c r="U181" s="52" t="s">
        <v>2175</v>
      </c>
      <c r="V181" s="52" t="s">
        <v>6763</v>
      </c>
      <c r="W181" s="52" t="s">
        <v>6764</v>
      </c>
      <c r="X181" s="52" t="s">
        <v>6788</v>
      </c>
      <c r="Y181" s="661"/>
      <c r="Z181" s="661">
        <v>45058</v>
      </c>
      <c r="AA181" s="52"/>
      <c r="AB181" s="52"/>
      <c r="AC181" s="52"/>
      <c r="AD181" s="52"/>
      <c r="AE181" s="52"/>
      <c r="AF181" s="52"/>
      <c r="AG181" s="52"/>
      <c r="AH181" s="52"/>
      <c r="AI181" s="52"/>
      <c r="AJ181" s="52">
        <v>2</v>
      </c>
      <c r="AK181" s="52">
        <v>0</v>
      </c>
      <c r="AL181" s="52">
        <v>2</v>
      </c>
      <c r="AM181" s="52" t="s">
        <v>6762</v>
      </c>
      <c r="AN181" s="52"/>
      <c r="AO181" s="52"/>
      <c r="AP181" s="52"/>
      <c r="AQ181" s="52"/>
      <c r="AR181" s="52"/>
      <c r="AS181" s="52"/>
    </row>
    <row r="182" spans="1:45" ht="57.75" x14ac:dyDescent="0.25">
      <c r="A182" s="52" t="s">
        <v>6789</v>
      </c>
      <c r="B182" s="52" t="s">
        <v>551</v>
      </c>
      <c r="C182" s="52" t="s">
        <v>5281</v>
      </c>
      <c r="D182" s="52" t="s">
        <v>16</v>
      </c>
      <c r="E182" s="52">
        <v>59831484</v>
      </c>
      <c r="F182" s="52">
        <v>1</v>
      </c>
      <c r="G182" s="666" t="s">
        <v>552</v>
      </c>
      <c r="H182" s="52">
        <v>1</v>
      </c>
      <c r="I182" s="52" t="s">
        <v>6790</v>
      </c>
      <c r="J182" s="52">
        <v>1</v>
      </c>
      <c r="K182" s="51" t="s">
        <v>6776</v>
      </c>
      <c r="L182" s="661">
        <v>45058</v>
      </c>
      <c r="M182" s="676">
        <v>45288</v>
      </c>
      <c r="N182" s="52" t="s">
        <v>1319</v>
      </c>
      <c r="O182" s="52">
        <v>30721770</v>
      </c>
      <c r="P182" s="52" t="s">
        <v>6791</v>
      </c>
      <c r="Q182" s="661">
        <v>45058</v>
      </c>
      <c r="R182" s="52" t="s">
        <v>6285</v>
      </c>
      <c r="S182" s="661">
        <v>45062</v>
      </c>
      <c r="T182" s="661">
        <v>45083</v>
      </c>
      <c r="U182" s="52" t="s">
        <v>2175</v>
      </c>
      <c r="V182" s="52" t="s">
        <v>6763</v>
      </c>
      <c r="W182" s="52" t="s">
        <v>6764</v>
      </c>
      <c r="X182" s="52" t="s">
        <v>6792</v>
      </c>
      <c r="Y182" s="52"/>
      <c r="Z182" s="661">
        <v>45058</v>
      </c>
      <c r="AA182" s="52"/>
      <c r="AB182" s="52"/>
      <c r="AC182" s="52"/>
      <c r="AD182" s="52"/>
      <c r="AE182" s="52"/>
      <c r="AF182" s="52"/>
      <c r="AG182" s="52"/>
      <c r="AH182" s="52"/>
      <c r="AI182" s="52"/>
      <c r="AJ182" s="52">
        <v>2</v>
      </c>
      <c r="AK182" s="52">
        <v>0</v>
      </c>
      <c r="AL182" s="52">
        <v>2</v>
      </c>
      <c r="AM182" s="52" t="s">
        <v>6773</v>
      </c>
      <c r="AN182" s="52"/>
      <c r="AO182" s="52"/>
      <c r="AP182" s="52"/>
      <c r="AQ182" s="52"/>
      <c r="AR182" s="52"/>
      <c r="AS182" s="52"/>
    </row>
    <row r="183" spans="1:45" ht="57.75" x14ac:dyDescent="0.25">
      <c r="A183" s="52" t="s">
        <v>6793</v>
      </c>
      <c r="B183" s="52" t="s">
        <v>551</v>
      </c>
      <c r="C183" s="52" t="s">
        <v>3029</v>
      </c>
      <c r="D183" s="52" t="s">
        <v>16</v>
      </c>
      <c r="E183" s="52">
        <v>36752823</v>
      </c>
      <c r="F183" s="52">
        <v>2</v>
      </c>
      <c r="G183" s="52" t="s">
        <v>552</v>
      </c>
      <c r="H183" s="52">
        <v>1</v>
      </c>
      <c r="I183" s="52" t="s">
        <v>6794</v>
      </c>
      <c r="J183" s="52">
        <v>1</v>
      </c>
      <c r="K183" s="51" t="s">
        <v>6762</v>
      </c>
      <c r="L183" s="661">
        <v>45058</v>
      </c>
      <c r="M183" s="676">
        <v>45288</v>
      </c>
      <c r="N183" s="52" t="s">
        <v>1319</v>
      </c>
      <c r="O183" s="52">
        <v>30721770</v>
      </c>
      <c r="P183" s="52" t="s">
        <v>6795</v>
      </c>
      <c r="Q183" s="661">
        <v>45058</v>
      </c>
      <c r="R183" s="52" t="s">
        <v>572</v>
      </c>
      <c r="S183" s="661">
        <v>45063</v>
      </c>
      <c r="T183" s="661">
        <v>45083</v>
      </c>
      <c r="U183" s="52" t="s">
        <v>2175</v>
      </c>
      <c r="V183" s="671" t="s">
        <v>6763</v>
      </c>
      <c r="W183" s="52" t="s">
        <v>6764</v>
      </c>
      <c r="X183" s="52" t="s">
        <v>6796</v>
      </c>
      <c r="Y183" s="52"/>
      <c r="Z183" s="661">
        <v>45058</v>
      </c>
      <c r="AA183" s="52"/>
      <c r="AB183" s="52"/>
      <c r="AC183" s="52"/>
      <c r="AD183" s="52"/>
      <c r="AE183" s="52"/>
      <c r="AF183" s="52"/>
      <c r="AG183" s="52"/>
      <c r="AH183" s="52"/>
      <c r="AI183" s="52"/>
      <c r="AJ183" s="52">
        <v>2</v>
      </c>
      <c r="AK183" s="52">
        <v>0</v>
      </c>
      <c r="AL183" s="52">
        <v>2</v>
      </c>
      <c r="AM183" s="52" t="s">
        <v>6762</v>
      </c>
      <c r="AN183" s="52"/>
      <c r="AO183" s="52"/>
      <c r="AP183" s="52"/>
      <c r="AQ183" s="52"/>
      <c r="AR183" s="52"/>
      <c r="AS183" s="52"/>
    </row>
    <row r="184" spans="1:45" ht="72" x14ac:dyDescent="0.25">
      <c r="A184" s="52" t="s">
        <v>6797</v>
      </c>
      <c r="B184" s="52" t="s">
        <v>551</v>
      </c>
      <c r="C184" s="52" t="s">
        <v>2859</v>
      </c>
      <c r="D184" s="52" t="s">
        <v>16</v>
      </c>
      <c r="E184" s="52">
        <v>27359486</v>
      </c>
      <c r="F184" s="52">
        <v>6</v>
      </c>
      <c r="G184" s="52" t="s">
        <v>552</v>
      </c>
      <c r="H184" s="52">
        <v>1</v>
      </c>
      <c r="I184" s="52" t="s">
        <v>6798</v>
      </c>
      <c r="J184" s="52">
        <v>1</v>
      </c>
      <c r="K184" s="51" t="s">
        <v>6773</v>
      </c>
      <c r="L184" s="661">
        <v>45058</v>
      </c>
      <c r="M184" s="676">
        <v>45288</v>
      </c>
      <c r="N184" s="52" t="s">
        <v>1319</v>
      </c>
      <c r="O184" s="52">
        <v>30721770</v>
      </c>
      <c r="P184" s="52" t="s">
        <v>6799</v>
      </c>
      <c r="Q184" s="661">
        <v>45058</v>
      </c>
      <c r="R184" s="52" t="s">
        <v>6285</v>
      </c>
      <c r="S184" s="661">
        <v>45063</v>
      </c>
      <c r="T184" s="661">
        <v>45079</v>
      </c>
      <c r="U184" s="52" t="s">
        <v>2175</v>
      </c>
      <c r="V184" s="52" t="s">
        <v>6763</v>
      </c>
      <c r="W184" s="52" t="s">
        <v>6764</v>
      </c>
      <c r="X184" s="52" t="s">
        <v>6800</v>
      </c>
      <c r="Y184" s="52"/>
      <c r="Z184" s="661">
        <v>45058</v>
      </c>
      <c r="AA184" s="52"/>
      <c r="AB184" s="52"/>
      <c r="AC184" s="52"/>
      <c r="AD184" s="52"/>
      <c r="AE184" s="52"/>
      <c r="AF184" s="52"/>
      <c r="AG184" s="52"/>
      <c r="AH184" s="52"/>
      <c r="AI184" s="52"/>
      <c r="AJ184" s="52">
        <v>2</v>
      </c>
      <c r="AK184" s="52">
        <v>0</v>
      </c>
      <c r="AL184" s="52">
        <v>2</v>
      </c>
      <c r="AM184" s="52" t="s">
        <v>6776</v>
      </c>
      <c r="AN184" s="52"/>
      <c r="AO184" s="52"/>
      <c r="AP184" s="52"/>
      <c r="AQ184" s="52"/>
      <c r="AR184" s="52"/>
      <c r="AS184" s="52"/>
    </row>
    <row r="185" spans="1:45" ht="57.75" x14ac:dyDescent="0.25">
      <c r="A185" s="52" t="s">
        <v>6801</v>
      </c>
      <c r="B185" s="52" t="s">
        <v>551</v>
      </c>
      <c r="C185" s="52" t="s">
        <v>5342</v>
      </c>
      <c r="D185" s="52" t="s">
        <v>16</v>
      </c>
      <c r="E185" s="52">
        <v>1088972251</v>
      </c>
      <c r="F185" s="52">
        <v>3</v>
      </c>
      <c r="G185" s="52" t="s">
        <v>552</v>
      </c>
      <c r="H185" s="52">
        <v>1</v>
      </c>
      <c r="I185" s="52" t="s">
        <v>6794</v>
      </c>
      <c r="J185" s="52">
        <v>1</v>
      </c>
      <c r="K185" s="51" t="s">
        <v>6762</v>
      </c>
      <c r="L185" s="661">
        <v>45058</v>
      </c>
      <c r="M185" s="676">
        <v>45288</v>
      </c>
      <c r="N185" s="52" t="s">
        <v>1319</v>
      </c>
      <c r="O185" s="52">
        <v>30721770</v>
      </c>
      <c r="P185" s="52" t="s">
        <v>6802</v>
      </c>
      <c r="Q185" s="661">
        <v>45058</v>
      </c>
      <c r="R185" s="52" t="s">
        <v>572</v>
      </c>
      <c r="S185" s="661">
        <v>45063</v>
      </c>
      <c r="T185" s="661">
        <v>45083</v>
      </c>
      <c r="U185" s="52" t="s">
        <v>2175</v>
      </c>
      <c r="V185" s="52" t="s">
        <v>6763</v>
      </c>
      <c r="W185" s="52" t="s">
        <v>6764</v>
      </c>
      <c r="X185" s="52" t="s">
        <v>6803</v>
      </c>
      <c r="Y185" s="52"/>
      <c r="Z185" s="661">
        <v>45058</v>
      </c>
      <c r="AA185" s="52"/>
      <c r="AB185" s="52"/>
      <c r="AC185" s="52"/>
      <c r="AD185" s="52"/>
      <c r="AE185" s="52"/>
      <c r="AF185" s="52"/>
      <c r="AG185" s="52"/>
      <c r="AH185" s="52"/>
      <c r="AI185" s="52"/>
      <c r="AJ185" s="52">
        <v>2</v>
      </c>
      <c r="AK185" s="52">
        <v>0</v>
      </c>
      <c r="AL185" s="52">
        <v>2</v>
      </c>
      <c r="AM185" s="52" t="s">
        <v>6762</v>
      </c>
      <c r="AN185" s="52"/>
      <c r="AO185" s="52"/>
      <c r="AP185" s="52"/>
      <c r="AQ185" s="52"/>
      <c r="AR185" s="52"/>
      <c r="AS185" s="52"/>
    </row>
    <row r="186" spans="1:45" ht="57.75" x14ac:dyDescent="0.25">
      <c r="A186" s="52" t="s">
        <v>6804</v>
      </c>
      <c r="B186" s="52" t="s">
        <v>551</v>
      </c>
      <c r="C186" s="52" t="s">
        <v>2904</v>
      </c>
      <c r="D186" s="52" t="s">
        <v>16</v>
      </c>
      <c r="E186" s="52">
        <v>1085318356</v>
      </c>
      <c r="F186" s="52">
        <v>3</v>
      </c>
      <c r="G186" s="52" t="s">
        <v>552</v>
      </c>
      <c r="H186" s="52">
        <v>1</v>
      </c>
      <c r="I186" s="52" t="s">
        <v>6805</v>
      </c>
      <c r="J186" s="52">
        <v>1</v>
      </c>
      <c r="K186" s="51" t="s">
        <v>6806</v>
      </c>
      <c r="L186" s="661">
        <v>45058</v>
      </c>
      <c r="M186" s="661">
        <v>45288</v>
      </c>
      <c r="N186" s="52" t="s">
        <v>1319</v>
      </c>
      <c r="O186" s="52">
        <v>30721770</v>
      </c>
      <c r="P186" s="52" t="s">
        <v>5224</v>
      </c>
      <c r="Q186" s="661">
        <v>45058</v>
      </c>
      <c r="R186" s="52" t="s">
        <v>572</v>
      </c>
      <c r="S186" s="661">
        <v>45064</v>
      </c>
      <c r="T186" s="661">
        <v>45083</v>
      </c>
      <c r="U186" s="52" t="s">
        <v>2175</v>
      </c>
      <c r="V186" s="52" t="s">
        <v>6763</v>
      </c>
      <c r="W186" s="52" t="s">
        <v>6764</v>
      </c>
      <c r="X186" s="52" t="s">
        <v>6807</v>
      </c>
      <c r="Y186" s="52"/>
      <c r="Z186" s="661">
        <v>45056</v>
      </c>
      <c r="AA186" s="52"/>
      <c r="AB186" s="52"/>
      <c r="AC186" s="52"/>
      <c r="AD186" s="52"/>
      <c r="AE186" s="52"/>
      <c r="AF186" s="52"/>
      <c r="AG186" s="52"/>
      <c r="AH186" s="52"/>
      <c r="AI186" s="52"/>
      <c r="AJ186" s="52">
        <v>2</v>
      </c>
      <c r="AK186" s="52">
        <v>0</v>
      </c>
      <c r="AL186" s="52">
        <v>2</v>
      </c>
      <c r="AM186" s="52" t="s">
        <v>6806</v>
      </c>
      <c r="AN186" s="52"/>
      <c r="AO186" s="52"/>
      <c r="AP186" s="52"/>
      <c r="AQ186" s="52"/>
      <c r="AR186" s="52"/>
      <c r="AS186" s="52"/>
    </row>
    <row r="187" spans="1:45" ht="57.75" x14ac:dyDescent="0.25">
      <c r="A187" s="52" t="s">
        <v>6808</v>
      </c>
      <c r="B187" s="52" t="s">
        <v>551</v>
      </c>
      <c r="C187" s="52" t="s">
        <v>5116</v>
      </c>
      <c r="D187" s="52" t="s">
        <v>16</v>
      </c>
      <c r="E187" s="52">
        <v>1085258639</v>
      </c>
      <c r="F187" s="52">
        <v>4</v>
      </c>
      <c r="G187" s="52" t="s">
        <v>552</v>
      </c>
      <c r="H187" s="52">
        <v>1</v>
      </c>
      <c r="I187" s="52" t="s">
        <v>6809</v>
      </c>
      <c r="J187" s="52">
        <v>1</v>
      </c>
      <c r="K187" s="51" t="s">
        <v>6762</v>
      </c>
      <c r="L187" s="661">
        <v>45058</v>
      </c>
      <c r="M187" s="676">
        <v>45288</v>
      </c>
      <c r="N187" s="52" t="s">
        <v>1319</v>
      </c>
      <c r="O187" s="52">
        <v>30721770</v>
      </c>
      <c r="P187" s="52" t="s">
        <v>5118</v>
      </c>
      <c r="Q187" s="661">
        <v>45058</v>
      </c>
      <c r="R187" s="52" t="s">
        <v>5601</v>
      </c>
      <c r="S187" s="661">
        <v>45062</v>
      </c>
      <c r="T187" s="661">
        <v>45078</v>
      </c>
      <c r="U187" s="52" t="s">
        <v>2175</v>
      </c>
      <c r="V187" s="52" t="s">
        <v>6763</v>
      </c>
      <c r="W187" s="52" t="s">
        <v>6764</v>
      </c>
      <c r="X187" s="52" t="s">
        <v>6810</v>
      </c>
      <c r="Y187" s="52"/>
      <c r="Z187" s="661">
        <v>45058</v>
      </c>
      <c r="AA187" s="52"/>
      <c r="AB187" s="52"/>
      <c r="AC187" s="52"/>
      <c r="AD187" s="52"/>
      <c r="AE187" s="52"/>
      <c r="AF187" s="52"/>
      <c r="AG187" s="52"/>
      <c r="AH187" s="52"/>
      <c r="AI187" s="52"/>
      <c r="AJ187" s="52">
        <v>2</v>
      </c>
      <c r="AK187" s="52">
        <v>0</v>
      </c>
      <c r="AL187" s="52">
        <v>2</v>
      </c>
      <c r="AM187" s="52" t="s">
        <v>6762</v>
      </c>
      <c r="AN187" s="52"/>
      <c r="AO187" s="52"/>
      <c r="AP187" s="52"/>
      <c r="AQ187" s="52"/>
      <c r="AR187" s="52"/>
      <c r="AS187" s="52"/>
    </row>
    <row r="188" spans="1:45" ht="57.75" x14ac:dyDescent="0.25">
      <c r="A188" s="52" t="s">
        <v>6811</v>
      </c>
      <c r="B188" s="52" t="s">
        <v>551</v>
      </c>
      <c r="C188" s="52" t="s">
        <v>5242</v>
      </c>
      <c r="D188" s="52" t="s">
        <v>16</v>
      </c>
      <c r="E188" s="52">
        <v>1085296202</v>
      </c>
      <c r="F188" s="52">
        <v>1</v>
      </c>
      <c r="G188" s="52" t="s">
        <v>552</v>
      </c>
      <c r="H188" s="52">
        <v>1</v>
      </c>
      <c r="I188" s="52" t="s">
        <v>6812</v>
      </c>
      <c r="J188" s="52">
        <v>1</v>
      </c>
      <c r="K188" s="51" t="s">
        <v>6773</v>
      </c>
      <c r="L188" s="661">
        <v>45058</v>
      </c>
      <c r="M188" s="661">
        <v>45288</v>
      </c>
      <c r="N188" s="692" t="s">
        <v>1319</v>
      </c>
      <c r="O188" s="52">
        <v>30721770</v>
      </c>
      <c r="P188" s="52" t="s">
        <v>5244</v>
      </c>
      <c r="Q188" s="661">
        <v>45058</v>
      </c>
      <c r="R188" s="52" t="s">
        <v>6285</v>
      </c>
      <c r="S188" s="661">
        <v>45063</v>
      </c>
      <c r="T188" s="661">
        <v>45079</v>
      </c>
      <c r="U188" s="52" t="s">
        <v>2175</v>
      </c>
      <c r="V188" s="52" t="s">
        <v>6763</v>
      </c>
      <c r="W188" s="52" t="s">
        <v>6764</v>
      </c>
      <c r="X188" s="52" t="s">
        <v>6813</v>
      </c>
      <c r="Y188" s="52"/>
      <c r="Z188" s="661">
        <v>45058</v>
      </c>
      <c r="AA188" s="52"/>
      <c r="AB188" s="52"/>
      <c r="AC188" s="52"/>
      <c r="AD188" s="52"/>
      <c r="AE188" s="52"/>
      <c r="AF188" s="52"/>
      <c r="AG188" s="52"/>
      <c r="AH188" s="52"/>
      <c r="AI188" s="52"/>
      <c r="AJ188" s="52">
        <v>2</v>
      </c>
      <c r="AK188" s="52">
        <v>0</v>
      </c>
      <c r="AL188" s="52">
        <v>2</v>
      </c>
      <c r="AM188" s="52" t="s">
        <v>6773</v>
      </c>
      <c r="AN188" s="52"/>
      <c r="AO188" s="52"/>
      <c r="AP188" s="52"/>
      <c r="AQ188" s="52"/>
      <c r="AR188" s="52"/>
      <c r="AS188" s="52"/>
    </row>
    <row r="189" spans="1:45" ht="57.75" x14ac:dyDescent="0.25">
      <c r="A189" s="52" t="s">
        <v>6814</v>
      </c>
      <c r="B189" s="52" t="s">
        <v>551</v>
      </c>
      <c r="C189" s="673" t="s">
        <v>6815</v>
      </c>
      <c r="D189" s="52" t="s">
        <v>5296</v>
      </c>
      <c r="E189" s="52">
        <v>1085301176</v>
      </c>
      <c r="F189" s="52">
        <v>1</v>
      </c>
      <c r="G189" s="52" t="s">
        <v>552</v>
      </c>
      <c r="H189" s="52">
        <v>1</v>
      </c>
      <c r="I189" s="52" t="s">
        <v>6816</v>
      </c>
      <c r="J189" s="52">
        <v>1</v>
      </c>
      <c r="K189" s="51" t="s">
        <v>6773</v>
      </c>
      <c r="L189" s="661">
        <v>45058</v>
      </c>
      <c r="M189" s="676">
        <v>45288</v>
      </c>
      <c r="N189" s="52" t="s">
        <v>1319</v>
      </c>
      <c r="O189" s="692">
        <v>30721770</v>
      </c>
      <c r="P189" s="52" t="s">
        <v>2872</v>
      </c>
      <c r="Q189" s="661">
        <v>45058</v>
      </c>
      <c r="R189" s="52" t="s">
        <v>5601</v>
      </c>
      <c r="S189" s="661">
        <v>45063</v>
      </c>
      <c r="T189" s="661">
        <v>45078</v>
      </c>
      <c r="U189" s="52" t="s">
        <v>2175</v>
      </c>
      <c r="V189" s="52" t="s">
        <v>6763</v>
      </c>
      <c r="W189" s="52" t="s">
        <v>6764</v>
      </c>
      <c r="X189" s="52" t="s">
        <v>6817</v>
      </c>
      <c r="Y189" s="52"/>
      <c r="Z189" s="661">
        <v>45058</v>
      </c>
      <c r="AA189" s="52"/>
      <c r="AB189" s="52"/>
      <c r="AC189" s="52"/>
      <c r="AD189" s="52"/>
      <c r="AE189" s="52"/>
      <c r="AF189" s="52"/>
      <c r="AG189" s="52"/>
      <c r="AH189" s="52"/>
      <c r="AI189" s="52"/>
      <c r="AJ189" s="52">
        <v>2</v>
      </c>
      <c r="AK189" s="52">
        <v>0</v>
      </c>
      <c r="AL189" s="52">
        <v>2</v>
      </c>
      <c r="AM189" s="52" t="s">
        <v>6773</v>
      </c>
      <c r="AN189" s="52"/>
      <c r="AO189" s="52"/>
      <c r="AP189" s="52"/>
      <c r="AQ189" s="52"/>
      <c r="AR189" s="52"/>
      <c r="AS189" s="52"/>
    </row>
    <row r="190" spans="1:45" ht="57.75" x14ac:dyDescent="0.25">
      <c r="A190" s="52" t="s">
        <v>6818</v>
      </c>
      <c r="B190" s="52" t="s">
        <v>551</v>
      </c>
      <c r="C190" s="52" t="s">
        <v>5322</v>
      </c>
      <c r="D190" s="52" t="s">
        <v>16</v>
      </c>
      <c r="E190" s="692">
        <v>10298330</v>
      </c>
      <c r="F190" s="52">
        <v>1</v>
      </c>
      <c r="G190" s="52" t="s">
        <v>552</v>
      </c>
      <c r="H190" s="52">
        <v>1</v>
      </c>
      <c r="I190" s="52" t="s">
        <v>6819</v>
      </c>
      <c r="J190" s="52">
        <v>1</v>
      </c>
      <c r="K190" s="51" t="s">
        <v>6820</v>
      </c>
      <c r="L190" s="661">
        <v>45058</v>
      </c>
      <c r="M190" s="676">
        <v>45288</v>
      </c>
      <c r="N190" s="52" t="s">
        <v>1319</v>
      </c>
      <c r="O190" s="52">
        <v>30721770</v>
      </c>
      <c r="P190" s="52" t="s">
        <v>5324</v>
      </c>
      <c r="Q190" s="661">
        <v>45058</v>
      </c>
      <c r="R190" s="52" t="s">
        <v>6285</v>
      </c>
      <c r="S190" s="661">
        <v>45063</v>
      </c>
      <c r="T190" s="661">
        <v>45079</v>
      </c>
      <c r="U190" s="52" t="s">
        <v>2175</v>
      </c>
      <c r="V190" s="52" t="s">
        <v>6763</v>
      </c>
      <c r="W190" s="52" t="s">
        <v>6764</v>
      </c>
      <c r="X190" s="52" t="s">
        <v>6821</v>
      </c>
      <c r="Y190" s="52"/>
      <c r="Z190" s="661">
        <v>45058</v>
      </c>
      <c r="AA190" s="52"/>
      <c r="AB190" s="52"/>
      <c r="AC190" s="52"/>
      <c r="AD190" s="52"/>
      <c r="AE190" s="52"/>
      <c r="AF190" s="52"/>
      <c r="AG190" s="52"/>
      <c r="AH190" s="52"/>
      <c r="AI190" s="52"/>
      <c r="AJ190" s="52">
        <v>2</v>
      </c>
      <c r="AK190" s="52">
        <v>0</v>
      </c>
      <c r="AL190" s="52">
        <v>2</v>
      </c>
      <c r="AM190" s="52" t="s">
        <v>6820</v>
      </c>
      <c r="AN190" s="52"/>
      <c r="AO190" s="52"/>
      <c r="AP190" s="52"/>
      <c r="AQ190" s="52"/>
      <c r="AR190" s="52"/>
      <c r="AS190" s="52"/>
    </row>
    <row r="191" spans="1:45" ht="29.25" x14ac:dyDescent="0.25">
      <c r="A191" s="52" t="s">
        <v>6822</v>
      </c>
      <c r="B191" s="52" t="s">
        <v>721</v>
      </c>
      <c r="C191" s="52" t="s">
        <v>6629</v>
      </c>
      <c r="D191" s="52" t="s">
        <v>19</v>
      </c>
      <c r="E191" s="52">
        <v>8903124524</v>
      </c>
      <c r="F191" s="52">
        <v>4</v>
      </c>
      <c r="G191" s="52" t="s">
        <v>723</v>
      </c>
      <c r="H191" s="52">
        <v>2</v>
      </c>
      <c r="I191" s="52" t="s">
        <v>5517</v>
      </c>
      <c r="J191" s="52">
        <v>3</v>
      </c>
      <c r="K191" s="51" t="s">
        <v>6823</v>
      </c>
      <c r="L191" s="661">
        <v>45061</v>
      </c>
      <c r="M191" s="661">
        <v>45138</v>
      </c>
      <c r="N191" s="52" t="s">
        <v>300</v>
      </c>
      <c r="O191" s="52">
        <v>30732589</v>
      </c>
      <c r="P191" s="52" t="s">
        <v>6631</v>
      </c>
      <c r="Q191" s="661">
        <v>45058</v>
      </c>
      <c r="R191" s="52" t="s">
        <v>4885</v>
      </c>
      <c r="S191" s="661">
        <v>45062</v>
      </c>
      <c r="T191" s="661">
        <v>45082</v>
      </c>
      <c r="U191" s="52" t="s">
        <v>2175</v>
      </c>
      <c r="V191" s="52" t="s">
        <v>6267</v>
      </c>
      <c r="W191" s="52" t="s">
        <v>6738</v>
      </c>
      <c r="X191" s="52" t="s">
        <v>6824</v>
      </c>
      <c r="Y191" s="52"/>
      <c r="Z191" s="661">
        <v>45055</v>
      </c>
      <c r="AA191" s="52"/>
      <c r="AB191" s="52"/>
      <c r="AC191" s="52"/>
      <c r="AD191" s="52"/>
      <c r="AE191" s="52"/>
      <c r="AF191" s="52"/>
      <c r="AG191" s="52"/>
      <c r="AH191" s="52"/>
      <c r="AI191" s="52"/>
      <c r="AJ191" s="52">
        <v>2</v>
      </c>
      <c r="AK191" s="52">
        <v>0</v>
      </c>
      <c r="AL191" s="52">
        <v>2</v>
      </c>
      <c r="AM191" s="52" t="s">
        <v>6823</v>
      </c>
      <c r="AN191" s="52"/>
      <c r="AO191" s="52"/>
      <c r="AP191" s="52"/>
      <c r="AQ191" s="52"/>
      <c r="AR191" s="52"/>
      <c r="AS191" s="52"/>
    </row>
    <row r="192" spans="1:45" ht="57.75" x14ac:dyDescent="0.25">
      <c r="A192" s="52" t="s">
        <v>6825</v>
      </c>
      <c r="B192" s="52" t="s">
        <v>551</v>
      </c>
      <c r="C192" s="52" t="s">
        <v>5291</v>
      </c>
      <c r="D192" s="52" t="s">
        <v>16</v>
      </c>
      <c r="E192" s="52">
        <v>36998821</v>
      </c>
      <c r="F192" s="52">
        <v>4</v>
      </c>
      <c r="G192" s="52" t="s">
        <v>723</v>
      </c>
      <c r="H192" s="52">
        <v>1</v>
      </c>
      <c r="I192" s="52" t="s">
        <v>6826</v>
      </c>
      <c r="J192" s="52">
        <v>1</v>
      </c>
      <c r="K192" s="51" t="s">
        <v>6776</v>
      </c>
      <c r="L192" s="661">
        <v>45061</v>
      </c>
      <c r="M192" s="676">
        <v>45288</v>
      </c>
      <c r="N192" s="52" t="s">
        <v>1319</v>
      </c>
      <c r="O192" s="52">
        <v>30721770</v>
      </c>
      <c r="P192" s="52" t="s">
        <v>5293</v>
      </c>
      <c r="Q192" s="661">
        <v>45058</v>
      </c>
      <c r="R192" s="52" t="s">
        <v>5601</v>
      </c>
      <c r="S192" s="661">
        <v>45063</v>
      </c>
      <c r="T192" s="661">
        <v>45078</v>
      </c>
      <c r="U192" s="52" t="s">
        <v>2175</v>
      </c>
      <c r="V192" s="52" t="s">
        <v>6763</v>
      </c>
      <c r="W192" s="52" t="s">
        <v>6764</v>
      </c>
      <c r="X192" s="52" t="s">
        <v>6827</v>
      </c>
      <c r="Y192" s="52"/>
      <c r="Z192" s="661">
        <v>45058</v>
      </c>
      <c r="AA192" s="52"/>
      <c r="AB192" s="52"/>
      <c r="AC192" s="52"/>
      <c r="AD192" s="52"/>
      <c r="AE192" s="52"/>
      <c r="AF192" s="52"/>
      <c r="AG192" s="52"/>
      <c r="AH192" s="52"/>
      <c r="AI192" s="52"/>
      <c r="AJ192" s="52">
        <v>2</v>
      </c>
      <c r="AK192" s="52">
        <v>0</v>
      </c>
      <c r="AL192" s="52">
        <v>2</v>
      </c>
      <c r="AM192" s="52" t="s">
        <v>6773</v>
      </c>
      <c r="AN192" s="52"/>
      <c r="AO192" s="52"/>
      <c r="AP192" s="52"/>
      <c r="AQ192" s="52"/>
      <c r="AR192" s="52"/>
      <c r="AS192" s="52"/>
    </row>
    <row r="193" spans="1:45" ht="43.5" x14ac:dyDescent="0.25">
      <c r="A193" s="52" t="s">
        <v>6828</v>
      </c>
      <c r="B193" s="52" t="s">
        <v>551</v>
      </c>
      <c r="C193" s="52" t="s">
        <v>6829</v>
      </c>
      <c r="D193" s="52" t="s">
        <v>16</v>
      </c>
      <c r="E193" s="52">
        <v>98391498</v>
      </c>
      <c r="F193" s="52">
        <v>7</v>
      </c>
      <c r="G193" s="52" t="s">
        <v>552</v>
      </c>
      <c r="H193" s="52">
        <v>1</v>
      </c>
      <c r="I193" s="52" t="s">
        <v>6830</v>
      </c>
      <c r="J193" s="52">
        <v>1</v>
      </c>
      <c r="K193" s="51" t="s">
        <v>6776</v>
      </c>
      <c r="L193" s="661">
        <v>45061</v>
      </c>
      <c r="M193" s="712">
        <v>45288</v>
      </c>
      <c r="N193" s="52" t="s">
        <v>1319</v>
      </c>
      <c r="O193" s="52">
        <v>30721770</v>
      </c>
      <c r="P193" s="52" t="s">
        <v>6831</v>
      </c>
      <c r="Q193" s="661">
        <v>45061</v>
      </c>
      <c r="R193" s="52" t="s">
        <v>6285</v>
      </c>
      <c r="S193" s="661">
        <v>45064</v>
      </c>
      <c r="T193" s="661">
        <v>45078</v>
      </c>
      <c r="U193" s="52" t="s">
        <v>2175</v>
      </c>
      <c r="V193" s="52" t="s">
        <v>6763</v>
      </c>
      <c r="W193" s="52" t="s">
        <v>6764</v>
      </c>
      <c r="X193" s="52" t="s">
        <v>6832</v>
      </c>
      <c r="Y193" s="52"/>
      <c r="Z193" s="661">
        <v>45061</v>
      </c>
      <c r="AA193" s="52"/>
      <c r="AB193" s="52"/>
      <c r="AC193" s="52"/>
      <c r="AD193" s="52"/>
      <c r="AE193" s="52"/>
      <c r="AF193" s="52"/>
      <c r="AG193" s="52"/>
      <c r="AH193" s="52"/>
      <c r="AI193" s="52"/>
      <c r="AJ193" s="52">
        <v>2</v>
      </c>
      <c r="AK193" s="52">
        <v>0</v>
      </c>
      <c r="AL193" s="52">
        <v>2</v>
      </c>
      <c r="AM193" s="52" t="s">
        <v>6773</v>
      </c>
      <c r="AN193" s="52"/>
      <c r="AO193" s="52"/>
      <c r="AP193" s="52"/>
      <c r="AQ193" s="52"/>
      <c r="AR193" s="52"/>
      <c r="AS193" s="52"/>
    </row>
    <row r="194" spans="1:45" ht="57.75" x14ac:dyDescent="0.25">
      <c r="A194" s="52" t="s">
        <v>6833</v>
      </c>
      <c r="B194" s="52" t="s">
        <v>551</v>
      </c>
      <c r="C194" s="52" t="s">
        <v>6834</v>
      </c>
      <c r="D194" s="52" t="s">
        <v>16</v>
      </c>
      <c r="E194" s="52">
        <v>1085279124</v>
      </c>
      <c r="F194" s="52">
        <v>3</v>
      </c>
      <c r="G194" s="52" t="s">
        <v>552</v>
      </c>
      <c r="H194" s="52">
        <v>1</v>
      </c>
      <c r="I194" s="52" t="s">
        <v>6835</v>
      </c>
      <c r="J194" s="52">
        <v>1</v>
      </c>
      <c r="K194" s="51" t="s">
        <v>6836</v>
      </c>
      <c r="L194" s="661">
        <v>45061</v>
      </c>
      <c r="M194" s="676">
        <v>45288</v>
      </c>
      <c r="N194" s="52" t="s">
        <v>1319</v>
      </c>
      <c r="O194" s="52">
        <v>30721770</v>
      </c>
      <c r="P194" s="52" t="s">
        <v>5190</v>
      </c>
      <c r="Q194" s="661">
        <v>45061</v>
      </c>
      <c r="R194" s="52" t="s">
        <v>6285</v>
      </c>
      <c r="S194" s="661">
        <v>45064</v>
      </c>
      <c r="T194" s="661">
        <v>45079</v>
      </c>
      <c r="U194" s="52" t="s">
        <v>2175</v>
      </c>
      <c r="V194" s="52" t="s">
        <v>6763</v>
      </c>
      <c r="W194" s="52" t="s">
        <v>6764</v>
      </c>
      <c r="X194" s="52" t="s">
        <v>6837</v>
      </c>
      <c r="Y194" s="52"/>
      <c r="Z194" s="661">
        <v>45061</v>
      </c>
      <c r="AA194" s="52"/>
      <c r="AB194" s="52"/>
      <c r="AC194" s="52"/>
      <c r="AD194" s="52"/>
      <c r="AE194" s="52"/>
      <c r="AF194" s="52"/>
      <c r="AG194" s="52"/>
      <c r="AH194" s="52"/>
      <c r="AI194" s="52"/>
      <c r="AJ194" s="52">
        <v>2</v>
      </c>
      <c r="AK194" s="52">
        <v>0</v>
      </c>
      <c r="AL194" s="52">
        <v>2</v>
      </c>
      <c r="AM194" s="52" t="s">
        <v>6806</v>
      </c>
      <c r="AN194" s="52"/>
      <c r="AO194" s="52"/>
      <c r="AP194" s="52"/>
      <c r="AQ194" s="52"/>
      <c r="AR194" s="52"/>
      <c r="AS194" s="52"/>
    </row>
    <row r="195" spans="1:45" ht="57.75" x14ac:dyDescent="0.25">
      <c r="A195" s="52" t="s">
        <v>6838</v>
      </c>
      <c r="B195" s="52" t="s">
        <v>551</v>
      </c>
      <c r="C195" s="52" t="s">
        <v>82</v>
      </c>
      <c r="D195" s="52" t="s">
        <v>16</v>
      </c>
      <c r="E195" s="52">
        <v>87065813</v>
      </c>
      <c r="F195" s="52">
        <v>7</v>
      </c>
      <c r="G195" s="52" t="s">
        <v>552</v>
      </c>
      <c r="H195" s="52">
        <v>1</v>
      </c>
      <c r="I195" s="52" t="s">
        <v>6787</v>
      </c>
      <c r="J195" s="52">
        <v>1</v>
      </c>
      <c r="K195" s="51" t="s">
        <v>6762</v>
      </c>
      <c r="L195" s="661">
        <v>45061</v>
      </c>
      <c r="M195" s="676">
        <v>45288</v>
      </c>
      <c r="N195" s="52" t="s">
        <v>1319</v>
      </c>
      <c r="O195" s="52">
        <v>30721770</v>
      </c>
      <c r="P195" s="52" t="s">
        <v>6593</v>
      </c>
      <c r="Q195" s="661">
        <v>45061</v>
      </c>
      <c r="R195" s="52" t="s">
        <v>572</v>
      </c>
      <c r="S195" s="661">
        <v>45065</v>
      </c>
      <c r="T195" s="661">
        <v>45083</v>
      </c>
      <c r="U195" s="52" t="s">
        <v>2175</v>
      </c>
      <c r="V195" s="52" t="s">
        <v>6763</v>
      </c>
      <c r="W195" s="52" t="s">
        <v>6764</v>
      </c>
      <c r="X195" s="52" t="s">
        <v>6839</v>
      </c>
      <c r="Y195" s="52"/>
      <c r="Z195" s="661">
        <v>45058</v>
      </c>
      <c r="AA195" s="52"/>
      <c r="AB195" s="52"/>
      <c r="AC195" s="52"/>
      <c r="AD195" s="52"/>
      <c r="AE195" s="52"/>
      <c r="AF195" s="52"/>
      <c r="AG195" s="52"/>
      <c r="AH195" s="52"/>
      <c r="AI195" s="52"/>
      <c r="AJ195" s="52">
        <v>2</v>
      </c>
      <c r="AK195" s="52">
        <v>0</v>
      </c>
      <c r="AL195" s="52">
        <v>2</v>
      </c>
      <c r="AM195" s="52" t="s">
        <v>6762</v>
      </c>
      <c r="AN195" s="52"/>
      <c r="AO195" s="52"/>
      <c r="AP195" s="52"/>
      <c r="AQ195" s="52"/>
      <c r="AR195" s="52"/>
      <c r="AS195" s="52"/>
    </row>
    <row r="196" spans="1:45" ht="57.75" x14ac:dyDescent="0.25">
      <c r="A196" s="52" t="s">
        <v>6840</v>
      </c>
      <c r="B196" s="52" t="s">
        <v>551</v>
      </c>
      <c r="C196" s="52" t="s">
        <v>5326</v>
      </c>
      <c r="D196" s="52" t="s">
        <v>16</v>
      </c>
      <c r="E196" s="52">
        <v>1085263018</v>
      </c>
      <c r="F196" s="52">
        <v>0</v>
      </c>
      <c r="G196" s="52" t="s">
        <v>552</v>
      </c>
      <c r="H196" s="52">
        <v>1</v>
      </c>
      <c r="I196" s="52" t="s">
        <v>6841</v>
      </c>
      <c r="J196" s="52">
        <v>1</v>
      </c>
      <c r="K196" s="51" t="s">
        <v>6773</v>
      </c>
      <c r="L196" s="661">
        <v>45061</v>
      </c>
      <c r="M196" s="676">
        <v>45288</v>
      </c>
      <c r="N196" s="52" t="s">
        <v>1319</v>
      </c>
      <c r="O196" s="52">
        <v>30721770</v>
      </c>
      <c r="P196" s="52" t="s">
        <v>5327</v>
      </c>
      <c r="Q196" s="661">
        <v>45061</v>
      </c>
      <c r="R196" s="52" t="s">
        <v>5601</v>
      </c>
      <c r="S196" s="661">
        <v>45064</v>
      </c>
      <c r="T196" s="661">
        <v>45078</v>
      </c>
      <c r="U196" s="52" t="s">
        <v>2175</v>
      </c>
      <c r="V196" s="52" t="s">
        <v>6763</v>
      </c>
      <c r="W196" s="52" t="s">
        <v>6764</v>
      </c>
      <c r="X196" s="52" t="s">
        <v>6842</v>
      </c>
      <c r="Y196" s="52"/>
      <c r="Z196" s="661">
        <v>45061</v>
      </c>
      <c r="AA196" s="52"/>
      <c r="AB196" s="52"/>
      <c r="AC196" s="52"/>
      <c r="AD196" s="52"/>
      <c r="AE196" s="52"/>
      <c r="AF196" s="52"/>
      <c r="AG196" s="52"/>
      <c r="AH196" s="52"/>
      <c r="AI196" s="52"/>
      <c r="AJ196" s="52">
        <v>2</v>
      </c>
      <c r="AK196" s="52">
        <v>0</v>
      </c>
      <c r="AL196" s="52">
        <v>2</v>
      </c>
      <c r="AM196" s="52" t="s">
        <v>6773</v>
      </c>
      <c r="AN196" s="52"/>
      <c r="AO196" s="52"/>
      <c r="AP196" s="52"/>
      <c r="AQ196" s="52"/>
      <c r="AR196" s="52"/>
      <c r="AS196" s="52"/>
    </row>
    <row r="197" spans="1:45" ht="43.5" x14ac:dyDescent="0.25">
      <c r="A197" s="52" t="s">
        <v>6843</v>
      </c>
      <c r="B197" s="52" t="s">
        <v>551</v>
      </c>
      <c r="C197" s="52" t="s">
        <v>2894</v>
      </c>
      <c r="D197" s="52" t="s">
        <v>16</v>
      </c>
      <c r="E197" s="52">
        <v>98393970</v>
      </c>
      <c r="F197" s="52">
        <v>1</v>
      </c>
      <c r="G197" s="52" t="s">
        <v>552</v>
      </c>
      <c r="H197" s="52">
        <v>1</v>
      </c>
      <c r="I197" s="52" t="s">
        <v>6844</v>
      </c>
      <c r="J197" s="52">
        <v>1</v>
      </c>
      <c r="K197" s="51" t="s">
        <v>6768</v>
      </c>
      <c r="L197" s="661">
        <v>45061</v>
      </c>
      <c r="M197" s="676">
        <v>45288</v>
      </c>
      <c r="N197" s="52" t="s">
        <v>1319</v>
      </c>
      <c r="O197" s="52">
        <v>30721770</v>
      </c>
      <c r="P197" s="52" t="s">
        <v>5155</v>
      </c>
      <c r="Q197" s="661">
        <v>45061</v>
      </c>
      <c r="R197" s="52" t="s">
        <v>5601</v>
      </c>
      <c r="S197" s="661">
        <v>45064</v>
      </c>
      <c r="T197" s="661">
        <v>45078</v>
      </c>
      <c r="U197" s="52" t="s">
        <v>2175</v>
      </c>
      <c r="V197" s="52" t="s">
        <v>6763</v>
      </c>
      <c r="W197" s="52" t="s">
        <v>6764</v>
      </c>
      <c r="X197" s="52" t="s">
        <v>6845</v>
      </c>
      <c r="Y197" s="52"/>
      <c r="Z197" s="661">
        <v>45061</v>
      </c>
      <c r="AA197" s="52"/>
      <c r="AB197" s="52"/>
      <c r="AC197" s="52"/>
      <c r="AD197" s="52"/>
      <c r="AE197" s="52"/>
      <c r="AF197" s="52"/>
      <c r="AG197" s="52"/>
      <c r="AH197" s="52"/>
      <c r="AI197" s="52"/>
      <c r="AJ197" s="52">
        <v>2</v>
      </c>
      <c r="AK197" s="52">
        <v>0</v>
      </c>
      <c r="AL197" s="52">
        <v>2</v>
      </c>
      <c r="AM197" s="52" t="s">
        <v>6762</v>
      </c>
      <c r="AN197" s="52"/>
      <c r="AO197" s="52"/>
      <c r="AP197" s="52"/>
      <c r="AQ197" s="52"/>
      <c r="AR197" s="52"/>
      <c r="AS197" s="52"/>
    </row>
    <row r="198" spans="1:45" ht="29.25" x14ac:dyDescent="0.25">
      <c r="A198" s="52" t="s">
        <v>6846</v>
      </c>
      <c r="B198" s="52" t="s">
        <v>551</v>
      </c>
      <c r="C198" s="52" t="s">
        <v>5145</v>
      </c>
      <c r="D198" s="52" t="s">
        <v>16</v>
      </c>
      <c r="E198" s="52">
        <v>1085257736</v>
      </c>
      <c r="F198" s="52">
        <v>6</v>
      </c>
      <c r="G198" s="52" t="s">
        <v>552</v>
      </c>
      <c r="H198" s="52">
        <v>1</v>
      </c>
      <c r="I198" s="52" t="s">
        <v>6847</v>
      </c>
      <c r="J198" s="52">
        <v>1</v>
      </c>
      <c r="K198" s="51" t="s">
        <v>6688</v>
      </c>
      <c r="L198" s="661">
        <v>45061</v>
      </c>
      <c r="M198" s="661">
        <v>45094</v>
      </c>
      <c r="N198" s="52" t="s">
        <v>3185</v>
      </c>
      <c r="O198" s="52">
        <v>87066020</v>
      </c>
      <c r="P198" s="52" t="s">
        <v>6848</v>
      </c>
      <c r="Q198" s="661">
        <v>45061</v>
      </c>
      <c r="R198" s="52" t="s">
        <v>4885</v>
      </c>
      <c r="S198" s="661">
        <v>45064</v>
      </c>
      <c r="T198" s="661">
        <v>45082</v>
      </c>
      <c r="U198" s="52" t="s">
        <v>2175</v>
      </c>
      <c r="V198" s="52" t="s">
        <v>4827</v>
      </c>
      <c r="W198" s="52" t="s">
        <v>6849</v>
      </c>
      <c r="X198" s="52" t="s">
        <v>6850</v>
      </c>
      <c r="Y198" s="52"/>
      <c r="Z198" s="661">
        <v>45061</v>
      </c>
      <c r="AA198" s="52"/>
      <c r="AB198" s="52"/>
      <c r="AC198" s="52"/>
      <c r="AD198" s="52"/>
      <c r="AE198" s="52"/>
      <c r="AF198" s="52"/>
      <c r="AG198" s="52"/>
      <c r="AH198" s="52"/>
      <c r="AI198" s="52"/>
      <c r="AJ198" s="52">
        <v>2</v>
      </c>
      <c r="AK198" s="52">
        <v>0</v>
      </c>
      <c r="AL198" s="52">
        <v>3</v>
      </c>
      <c r="AM198" s="52" t="s">
        <v>6688</v>
      </c>
      <c r="AN198" s="52"/>
      <c r="AO198" s="52"/>
      <c r="AP198" s="52"/>
      <c r="AQ198" s="52"/>
      <c r="AR198" s="52"/>
      <c r="AS198" s="52"/>
    </row>
    <row r="199" spans="1:45" ht="29.25" x14ac:dyDescent="0.25">
      <c r="A199" s="52" t="s">
        <v>6851</v>
      </c>
      <c r="B199" s="52" t="s">
        <v>721</v>
      </c>
      <c r="C199" s="52" t="s">
        <v>6852</v>
      </c>
      <c r="D199" s="52" t="s">
        <v>16</v>
      </c>
      <c r="E199" s="52">
        <v>27087440</v>
      </c>
      <c r="F199" s="52">
        <v>1</v>
      </c>
      <c r="G199" s="52" t="s">
        <v>552</v>
      </c>
      <c r="H199" s="52">
        <v>1</v>
      </c>
      <c r="I199" s="52" t="s">
        <v>6853</v>
      </c>
      <c r="J199" s="52">
        <v>1</v>
      </c>
      <c r="K199" s="51" t="s">
        <v>6854</v>
      </c>
      <c r="L199" s="661">
        <v>45062</v>
      </c>
      <c r="M199" s="661">
        <v>45077</v>
      </c>
      <c r="N199" s="52" t="s">
        <v>2385</v>
      </c>
      <c r="O199" s="52">
        <v>1085283617</v>
      </c>
      <c r="P199" s="52" t="s">
        <v>3053</v>
      </c>
      <c r="Q199" s="661">
        <v>45061</v>
      </c>
      <c r="R199" s="52" t="s">
        <v>325</v>
      </c>
      <c r="S199" s="661">
        <v>45062</v>
      </c>
      <c r="T199" s="661">
        <v>45083</v>
      </c>
      <c r="U199" s="52" t="s">
        <v>2175</v>
      </c>
      <c r="V199" s="52" t="s">
        <v>6855</v>
      </c>
      <c r="W199" s="52" t="s">
        <v>6534</v>
      </c>
      <c r="X199" s="52" t="s">
        <v>6856</v>
      </c>
      <c r="Y199" s="52"/>
      <c r="Z199" s="661">
        <v>45058</v>
      </c>
      <c r="AA199" s="52"/>
      <c r="AB199" s="52"/>
      <c r="AC199" s="52"/>
      <c r="AD199" s="52"/>
      <c r="AE199" s="52"/>
      <c r="AF199" s="52"/>
      <c r="AG199" s="52"/>
      <c r="AH199" s="52"/>
      <c r="AI199" s="52"/>
      <c r="AJ199" s="52">
        <v>2</v>
      </c>
      <c r="AK199" s="52">
        <v>0</v>
      </c>
      <c r="AL199" s="52">
        <v>3</v>
      </c>
      <c r="AM199" s="52" t="s">
        <v>6854</v>
      </c>
      <c r="AN199" s="52"/>
      <c r="AO199" s="52"/>
      <c r="AP199" s="52"/>
      <c r="AQ199" s="52"/>
      <c r="AR199" s="52"/>
      <c r="AS199" s="52"/>
    </row>
    <row r="200" spans="1:45" ht="57.75" x14ac:dyDescent="0.25">
      <c r="A200" s="52" t="s">
        <v>6857</v>
      </c>
      <c r="B200" s="52" t="s">
        <v>551</v>
      </c>
      <c r="C200" s="52" t="s">
        <v>6858</v>
      </c>
      <c r="D200" s="52" t="s">
        <v>16</v>
      </c>
      <c r="E200" s="52">
        <v>1085341162</v>
      </c>
      <c r="F200" s="52">
        <v>8</v>
      </c>
      <c r="G200" s="52" t="s">
        <v>552</v>
      </c>
      <c r="H200" s="52">
        <v>1</v>
      </c>
      <c r="I200" s="52" t="s">
        <v>6859</v>
      </c>
      <c r="J200" s="52">
        <v>1</v>
      </c>
      <c r="K200" s="51" t="s">
        <v>6806</v>
      </c>
      <c r="L200" s="661">
        <v>45062</v>
      </c>
      <c r="M200" s="676">
        <v>45288</v>
      </c>
      <c r="N200" s="52" t="s">
        <v>1319</v>
      </c>
      <c r="O200" s="52">
        <v>30721770</v>
      </c>
      <c r="P200" s="52" t="s">
        <v>5168</v>
      </c>
      <c r="Q200" s="661">
        <v>45062</v>
      </c>
      <c r="R200" s="52" t="s">
        <v>5601</v>
      </c>
      <c r="S200" s="661">
        <v>45065</v>
      </c>
      <c r="T200" s="661">
        <v>45078</v>
      </c>
      <c r="U200" s="52" t="s">
        <v>2175</v>
      </c>
      <c r="V200" s="52" t="s">
        <v>6763</v>
      </c>
      <c r="W200" s="52" t="s">
        <v>6764</v>
      </c>
      <c r="X200" s="52" t="s">
        <v>6860</v>
      </c>
      <c r="Y200" s="52"/>
      <c r="Z200" s="661">
        <v>45062</v>
      </c>
      <c r="AA200" s="52"/>
      <c r="AB200" s="52"/>
      <c r="AC200" s="52"/>
      <c r="AD200" s="52"/>
      <c r="AE200" s="52"/>
      <c r="AF200" s="52"/>
      <c r="AG200" s="52"/>
      <c r="AH200" s="52"/>
      <c r="AI200" s="52"/>
      <c r="AJ200" s="52">
        <v>2</v>
      </c>
      <c r="AK200" s="52">
        <v>0</v>
      </c>
      <c r="AL200" s="52">
        <v>2</v>
      </c>
      <c r="AM200" s="52" t="s">
        <v>6836</v>
      </c>
      <c r="AN200" s="52"/>
      <c r="AO200" s="52"/>
      <c r="AP200" s="52"/>
      <c r="AQ200" s="52"/>
      <c r="AR200" s="52"/>
      <c r="AS200" s="52"/>
    </row>
    <row r="201" spans="1:45" ht="57.75" x14ac:dyDescent="0.25">
      <c r="A201" s="52" t="s">
        <v>6861</v>
      </c>
      <c r="B201" s="52" t="s">
        <v>551</v>
      </c>
      <c r="C201" s="52" t="s">
        <v>3058</v>
      </c>
      <c r="D201" s="52" t="s">
        <v>16</v>
      </c>
      <c r="E201" s="52">
        <v>1085253281</v>
      </c>
      <c r="F201" s="52">
        <v>9</v>
      </c>
      <c r="G201" s="52" t="s">
        <v>552</v>
      </c>
      <c r="H201" s="52">
        <v>1</v>
      </c>
      <c r="I201" s="52" t="s">
        <v>6862</v>
      </c>
      <c r="J201" s="52">
        <v>1</v>
      </c>
      <c r="K201" s="51" t="s">
        <v>6762</v>
      </c>
      <c r="L201" s="661">
        <v>45062</v>
      </c>
      <c r="M201" s="676">
        <v>45288</v>
      </c>
      <c r="N201" s="52" t="s">
        <v>1319</v>
      </c>
      <c r="O201" s="52">
        <v>30721770</v>
      </c>
      <c r="P201" s="52" t="s">
        <v>6863</v>
      </c>
      <c r="Q201" s="661">
        <v>45062</v>
      </c>
      <c r="R201" s="52" t="s">
        <v>5601</v>
      </c>
      <c r="S201" s="661">
        <v>45065</v>
      </c>
      <c r="T201" s="661">
        <v>45078</v>
      </c>
      <c r="U201" s="52" t="s">
        <v>2175</v>
      </c>
      <c r="V201" s="52" t="s">
        <v>6763</v>
      </c>
      <c r="W201" s="52" t="s">
        <v>6764</v>
      </c>
      <c r="X201" s="52" t="s">
        <v>6864</v>
      </c>
      <c r="Y201" s="52"/>
      <c r="Z201" s="661">
        <v>45062</v>
      </c>
      <c r="AA201" s="52"/>
      <c r="AB201" s="52"/>
      <c r="AC201" s="52"/>
      <c r="AD201" s="52"/>
      <c r="AE201" s="52"/>
      <c r="AF201" s="52"/>
      <c r="AG201" s="52"/>
      <c r="AH201" s="52"/>
      <c r="AI201" s="52"/>
      <c r="AJ201" s="52">
        <v>2</v>
      </c>
      <c r="AK201" s="52">
        <v>0</v>
      </c>
      <c r="AL201" s="52">
        <v>2</v>
      </c>
      <c r="AM201" s="52" t="s">
        <v>6762</v>
      </c>
      <c r="AN201" s="52"/>
      <c r="AO201" s="52"/>
      <c r="AP201" s="52"/>
      <c r="AQ201" s="52"/>
      <c r="AR201" s="52"/>
      <c r="AS201" s="52"/>
    </row>
    <row r="202" spans="1:45" ht="57.75" x14ac:dyDescent="0.25">
      <c r="A202" s="52" t="s">
        <v>6865</v>
      </c>
      <c r="B202" s="52" t="s">
        <v>551</v>
      </c>
      <c r="C202" s="52" t="s">
        <v>2875</v>
      </c>
      <c r="D202" s="52" t="s">
        <v>16</v>
      </c>
      <c r="E202" s="692">
        <v>12751998</v>
      </c>
      <c r="F202" s="52">
        <v>0</v>
      </c>
      <c r="G202" s="52" t="s">
        <v>552</v>
      </c>
      <c r="H202" s="52">
        <v>1</v>
      </c>
      <c r="I202" s="52" t="s">
        <v>6866</v>
      </c>
      <c r="J202" s="52">
        <v>1</v>
      </c>
      <c r="K202" s="51" t="s">
        <v>6762</v>
      </c>
      <c r="L202" s="661">
        <v>45062</v>
      </c>
      <c r="M202" s="676">
        <v>45288</v>
      </c>
      <c r="N202" s="52" t="s">
        <v>1319</v>
      </c>
      <c r="O202" s="52">
        <v>30721770</v>
      </c>
      <c r="P202" s="52" t="s">
        <v>2876</v>
      </c>
      <c r="Q202" s="661">
        <v>45062</v>
      </c>
      <c r="R202" s="52" t="s">
        <v>5601</v>
      </c>
      <c r="S202" s="661">
        <v>45065</v>
      </c>
      <c r="T202" s="661">
        <v>45079</v>
      </c>
      <c r="U202" s="52" t="s">
        <v>2175</v>
      </c>
      <c r="V202" s="52" t="s">
        <v>6763</v>
      </c>
      <c r="W202" s="52" t="s">
        <v>6764</v>
      </c>
      <c r="X202" s="52" t="s">
        <v>6867</v>
      </c>
      <c r="Y202" s="52"/>
      <c r="Z202" s="661">
        <v>45062</v>
      </c>
      <c r="AA202" s="52"/>
      <c r="AB202" s="52"/>
      <c r="AC202" s="52"/>
      <c r="AD202" s="52"/>
      <c r="AE202" s="52"/>
      <c r="AF202" s="52"/>
      <c r="AG202" s="52"/>
      <c r="AH202" s="52"/>
      <c r="AI202" s="52"/>
      <c r="AJ202" s="52">
        <v>2</v>
      </c>
      <c r="AK202" s="52">
        <v>0</v>
      </c>
      <c r="AL202" s="52">
        <v>2</v>
      </c>
      <c r="AM202" s="52" t="s">
        <v>6762</v>
      </c>
      <c r="AN202" s="52"/>
      <c r="AO202" s="52"/>
      <c r="AP202" s="52"/>
      <c r="AQ202" s="52"/>
      <c r="AR202" s="52"/>
      <c r="AS202" s="52"/>
    </row>
    <row r="203" spans="1:45" ht="57.75" x14ac:dyDescent="0.25">
      <c r="A203" s="52" t="s">
        <v>6868</v>
      </c>
      <c r="B203" s="52" t="s">
        <v>551</v>
      </c>
      <c r="C203" s="52" t="s">
        <v>2919</v>
      </c>
      <c r="D203" s="52" t="s">
        <v>16</v>
      </c>
      <c r="E203" s="52">
        <v>1085284434</v>
      </c>
      <c r="F203" s="52">
        <v>1</v>
      </c>
      <c r="G203" s="52" t="s">
        <v>552</v>
      </c>
      <c r="H203" s="52">
        <v>1</v>
      </c>
      <c r="I203" s="52" t="s">
        <v>6859</v>
      </c>
      <c r="J203" s="52">
        <v>1</v>
      </c>
      <c r="K203" s="51" t="s">
        <v>6820</v>
      </c>
      <c r="L203" s="661">
        <v>45062</v>
      </c>
      <c r="M203" s="676">
        <v>45288</v>
      </c>
      <c r="N203" s="52" t="s">
        <v>1319</v>
      </c>
      <c r="O203" s="52">
        <v>30721770</v>
      </c>
      <c r="P203" s="52" t="s">
        <v>2920</v>
      </c>
      <c r="Q203" s="661">
        <v>45062</v>
      </c>
      <c r="R203" s="52" t="s">
        <v>6285</v>
      </c>
      <c r="S203" s="661">
        <v>45065</v>
      </c>
      <c r="T203" s="661">
        <v>45079</v>
      </c>
      <c r="U203" s="52" t="s">
        <v>2175</v>
      </c>
      <c r="V203" s="52" t="s">
        <v>6763</v>
      </c>
      <c r="W203" s="52" t="s">
        <v>6764</v>
      </c>
      <c r="X203" s="52" t="s">
        <v>6869</v>
      </c>
      <c r="Y203" s="52"/>
      <c r="Z203" s="661">
        <v>45062</v>
      </c>
      <c r="AA203" s="52"/>
      <c r="AB203" s="52"/>
      <c r="AC203" s="52"/>
      <c r="AD203" s="52"/>
      <c r="AE203" s="52"/>
      <c r="AF203" s="52"/>
      <c r="AG203" s="52"/>
      <c r="AH203" s="52"/>
      <c r="AI203" s="52"/>
      <c r="AJ203" s="52">
        <v>2</v>
      </c>
      <c r="AK203" s="52">
        <v>0</v>
      </c>
      <c r="AL203" s="52">
        <v>2</v>
      </c>
      <c r="AM203" s="52" t="s">
        <v>6820</v>
      </c>
      <c r="AN203" s="52"/>
      <c r="AO203" s="52"/>
      <c r="AP203" s="52"/>
      <c r="AQ203" s="52"/>
      <c r="AR203" s="52"/>
      <c r="AS203" s="52"/>
    </row>
    <row r="204" spans="1:45" ht="29.25" x14ac:dyDescent="0.25">
      <c r="A204" s="52" t="s">
        <v>6870</v>
      </c>
      <c r="B204" s="52" t="s">
        <v>721</v>
      </c>
      <c r="C204" s="52" t="s">
        <v>4790</v>
      </c>
      <c r="D204" s="52" t="s">
        <v>19</v>
      </c>
      <c r="E204" s="52">
        <v>830131869</v>
      </c>
      <c r="F204" s="52">
        <v>6</v>
      </c>
      <c r="G204" s="52" t="s">
        <v>723</v>
      </c>
      <c r="H204" s="52">
        <v>2</v>
      </c>
      <c r="I204" s="52" t="s">
        <v>4468</v>
      </c>
      <c r="J204" s="52">
        <v>3</v>
      </c>
      <c r="K204" s="51" t="s">
        <v>6871</v>
      </c>
      <c r="L204" s="661">
        <v>45062</v>
      </c>
      <c r="M204" s="661">
        <v>45138</v>
      </c>
      <c r="N204" s="52" t="s">
        <v>300</v>
      </c>
      <c r="O204" s="52">
        <v>30732589</v>
      </c>
      <c r="P204" s="52" t="s">
        <v>1415</v>
      </c>
      <c r="Q204" s="661">
        <v>45062</v>
      </c>
      <c r="R204" s="52" t="s">
        <v>6285</v>
      </c>
      <c r="S204" s="661">
        <v>45065</v>
      </c>
      <c r="T204" s="661">
        <v>45079</v>
      </c>
      <c r="U204" s="52" t="s">
        <v>2175</v>
      </c>
      <c r="V204" s="52" t="s">
        <v>6267</v>
      </c>
      <c r="W204" s="52" t="s">
        <v>6738</v>
      </c>
      <c r="X204" s="52" t="s">
        <v>6872</v>
      </c>
      <c r="Y204" s="52"/>
      <c r="Z204" s="661">
        <v>45056</v>
      </c>
      <c r="AA204" s="52"/>
      <c r="AB204" s="52"/>
      <c r="AC204" s="52"/>
      <c r="AD204" s="52"/>
      <c r="AE204" s="52"/>
      <c r="AF204" s="52"/>
      <c r="AG204" s="52"/>
      <c r="AH204" s="52"/>
      <c r="AI204" s="52"/>
      <c r="AJ204" s="52">
        <v>2</v>
      </c>
      <c r="AK204" s="52">
        <v>0</v>
      </c>
      <c r="AL204" s="52">
        <v>2</v>
      </c>
      <c r="AM204" s="52" t="s">
        <v>6873</v>
      </c>
      <c r="AN204" s="52"/>
      <c r="AO204" s="52"/>
      <c r="AP204" s="52"/>
      <c r="AQ204" s="52"/>
      <c r="AR204" s="52"/>
      <c r="AS204" s="52"/>
    </row>
    <row r="205" spans="1:45" ht="43.5" x14ac:dyDescent="0.25">
      <c r="A205" s="52" t="s">
        <v>6874</v>
      </c>
      <c r="B205" s="52" t="s">
        <v>721</v>
      </c>
      <c r="C205" s="52" t="s">
        <v>6875</v>
      </c>
      <c r="D205" s="52" t="s">
        <v>19</v>
      </c>
      <c r="E205" s="52">
        <v>900031454</v>
      </c>
      <c r="F205" s="52">
        <v>8</v>
      </c>
      <c r="G205" s="52" t="s">
        <v>723</v>
      </c>
      <c r="H205" s="52">
        <v>2</v>
      </c>
      <c r="I205" s="52" t="s">
        <v>6876</v>
      </c>
      <c r="J205" s="52">
        <v>1</v>
      </c>
      <c r="K205" s="51" t="s">
        <v>6877</v>
      </c>
      <c r="L205" s="661">
        <v>45063</v>
      </c>
      <c r="M205" s="676">
        <v>45230</v>
      </c>
      <c r="N205" s="52" t="s">
        <v>2385</v>
      </c>
      <c r="O205" s="52">
        <v>1085283617</v>
      </c>
      <c r="P205" s="52" t="s">
        <v>902</v>
      </c>
      <c r="Q205" s="661">
        <v>45062</v>
      </c>
      <c r="R205" s="52" t="s">
        <v>572</v>
      </c>
      <c r="S205" s="661">
        <v>45065</v>
      </c>
      <c r="T205" s="661">
        <v>45083</v>
      </c>
      <c r="U205" s="52" t="s">
        <v>2175</v>
      </c>
      <c r="V205" s="52" t="s">
        <v>6878</v>
      </c>
      <c r="W205" s="52" t="s">
        <v>6879</v>
      </c>
      <c r="X205" s="52" t="s">
        <v>6880</v>
      </c>
      <c r="Y205" s="52"/>
      <c r="Z205" s="661">
        <v>45061</v>
      </c>
      <c r="AA205" s="52"/>
      <c r="AB205" s="52" t="s">
        <v>5956</v>
      </c>
      <c r="AC205" s="52"/>
      <c r="AD205" s="52"/>
      <c r="AE205" s="52"/>
      <c r="AF205" s="52"/>
      <c r="AG205" s="52"/>
      <c r="AH205" s="52"/>
      <c r="AI205" s="52"/>
      <c r="AJ205" s="52">
        <v>2</v>
      </c>
      <c r="AK205" s="52">
        <v>0</v>
      </c>
      <c r="AL205" s="52">
        <v>2</v>
      </c>
      <c r="AM205" s="52" t="s">
        <v>6881</v>
      </c>
      <c r="AN205" s="52"/>
      <c r="AO205" s="52"/>
      <c r="AP205" s="52"/>
      <c r="AQ205" s="52"/>
      <c r="AR205" s="52"/>
      <c r="AS205" s="52"/>
    </row>
    <row r="206" spans="1:45" ht="29.25" x14ac:dyDescent="0.25">
      <c r="A206" s="52" t="s">
        <v>6882</v>
      </c>
      <c r="B206" s="52" t="s">
        <v>721</v>
      </c>
      <c r="C206" s="52" t="s">
        <v>91</v>
      </c>
      <c r="D206" s="52" t="s">
        <v>19</v>
      </c>
      <c r="E206" s="52">
        <v>9003331412</v>
      </c>
      <c r="F206" s="52">
        <v>6</v>
      </c>
      <c r="G206" s="52" t="s">
        <v>723</v>
      </c>
      <c r="H206" s="52">
        <v>2</v>
      </c>
      <c r="I206" s="52" t="s">
        <v>4441</v>
      </c>
      <c r="J206" s="52">
        <v>3</v>
      </c>
      <c r="K206" s="51" t="s">
        <v>6883</v>
      </c>
      <c r="L206" s="661">
        <v>45063</v>
      </c>
      <c r="M206" s="661">
        <v>45138</v>
      </c>
      <c r="N206" s="52" t="s">
        <v>300</v>
      </c>
      <c r="O206" s="52">
        <v>30732589</v>
      </c>
      <c r="P206" s="52" t="s">
        <v>2539</v>
      </c>
      <c r="Q206" s="661">
        <v>45062</v>
      </c>
      <c r="R206" s="52" t="s">
        <v>5601</v>
      </c>
      <c r="S206" s="661">
        <v>45064</v>
      </c>
      <c r="T206" s="661">
        <v>45083</v>
      </c>
      <c r="U206" s="52" t="s">
        <v>2175</v>
      </c>
      <c r="V206" s="52" t="s">
        <v>5891</v>
      </c>
      <c r="W206" s="52" t="s">
        <v>6743</v>
      </c>
      <c r="X206" s="52" t="s">
        <v>6884</v>
      </c>
      <c r="Y206" s="52"/>
      <c r="Z206" s="661">
        <v>45056</v>
      </c>
      <c r="AA206" s="52"/>
      <c r="AB206" s="52"/>
      <c r="AC206" s="52"/>
      <c r="AD206" s="52"/>
      <c r="AE206" s="52"/>
      <c r="AF206" s="52"/>
      <c r="AG206" s="52"/>
      <c r="AH206" s="52"/>
      <c r="AI206" s="52"/>
      <c r="AJ206" s="52">
        <v>2</v>
      </c>
      <c r="AK206" s="52">
        <v>0</v>
      </c>
      <c r="AL206" s="52">
        <v>2</v>
      </c>
      <c r="AM206" s="52" t="s">
        <v>6885</v>
      </c>
      <c r="AN206" s="52"/>
      <c r="AO206" s="52"/>
      <c r="AP206" s="52"/>
      <c r="AQ206" s="52"/>
      <c r="AR206" s="52"/>
      <c r="AS206" s="52"/>
    </row>
    <row r="207" spans="1:45" ht="57.75" x14ac:dyDescent="0.25">
      <c r="A207" s="52" t="s">
        <v>6886</v>
      </c>
      <c r="B207" s="52" t="s">
        <v>551</v>
      </c>
      <c r="C207" s="52" t="s">
        <v>5249</v>
      </c>
      <c r="D207" s="52" t="s">
        <v>16</v>
      </c>
      <c r="E207" s="52">
        <v>1085278824</v>
      </c>
      <c r="F207" s="52">
        <v>6</v>
      </c>
      <c r="G207" s="52" t="s">
        <v>552</v>
      </c>
      <c r="H207" s="52">
        <v>1</v>
      </c>
      <c r="I207" s="52" t="s">
        <v>6887</v>
      </c>
      <c r="J207" s="52">
        <v>1</v>
      </c>
      <c r="K207" s="51" t="s">
        <v>6776</v>
      </c>
      <c r="L207" s="661">
        <v>45063</v>
      </c>
      <c r="M207" s="676">
        <v>45288</v>
      </c>
      <c r="N207" s="52" t="s">
        <v>1319</v>
      </c>
      <c r="O207" s="52">
        <v>30721770</v>
      </c>
      <c r="P207" s="52" t="s">
        <v>5251</v>
      </c>
      <c r="Q207" s="661">
        <v>45063</v>
      </c>
      <c r="R207" s="52" t="s">
        <v>6285</v>
      </c>
      <c r="S207" s="661">
        <v>45069</v>
      </c>
      <c r="T207" s="661">
        <v>45079</v>
      </c>
      <c r="U207" s="52" t="s">
        <v>2175</v>
      </c>
      <c r="V207" s="52" t="s">
        <v>6763</v>
      </c>
      <c r="W207" s="52" t="s">
        <v>6764</v>
      </c>
      <c r="X207" s="52" t="s">
        <v>6888</v>
      </c>
      <c r="Y207" s="52"/>
      <c r="Z207" s="661">
        <v>45063</v>
      </c>
      <c r="AA207" s="52"/>
      <c r="AB207" s="52"/>
      <c r="AC207" s="52"/>
      <c r="AD207" s="52"/>
      <c r="AE207" s="52"/>
      <c r="AF207" s="52"/>
      <c r="AG207" s="52"/>
      <c r="AH207" s="52"/>
      <c r="AI207" s="52"/>
      <c r="AJ207" s="52">
        <v>2</v>
      </c>
      <c r="AK207" s="52">
        <v>0</v>
      </c>
      <c r="AL207" s="52">
        <v>2</v>
      </c>
      <c r="AM207" s="52" t="s">
        <v>6773</v>
      </c>
      <c r="AN207" s="52"/>
      <c r="AO207" s="52"/>
      <c r="AP207" s="52"/>
      <c r="AQ207" s="52"/>
      <c r="AR207" s="52"/>
      <c r="AS207" s="52"/>
    </row>
    <row r="208" spans="1:45" ht="57.75" x14ac:dyDescent="0.25">
      <c r="A208" s="52" t="s">
        <v>6889</v>
      </c>
      <c r="B208" s="52" t="s">
        <v>551</v>
      </c>
      <c r="C208" s="52" t="s">
        <v>3033</v>
      </c>
      <c r="D208" s="52" t="s">
        <v>16</v>
      </c>
      <c r="E208" s="52">
        <v>1086135386</v>
      </c>
      <c r="F208" s="52">
        <v>1</v>
      </c>
      <c r="G208" s="52" t="s">
        <v>552</v>
      </c>
      <c r="H208" s="52">
        <v>1</v>
      </c>
      <c r="I208" s="52" t="s">
        <v>6890</v>
      </c>
      <c r="J208" s="52">
        <v>1</v>
      </c>
      <c r="K208" s="51" t="s">
        <v>6806</v>
      </c>
      <c r="L208" s="661">
        <v>45063</v>
      </c>
      <c r="M208" s="676">
        <v>45288</v>
      </c>
      <c r="N208" s="692" t="s">
        <v>1319</v>
      </c>
      <c r="O208" s="52">
        <v>30721770</v>
      </c>
      <c r="P208" s="52" t="s">
        <v>5208</v>
      </c>
      <c r="Q208" s="661">
        <v>45063</v>
      </c>
      <c r="R208" s="52" t="s">
        <v>6285</v>
      </c>
      <c r="S208" s="661">
        <v>45069</v>
      </c>
      <c r="T208" s="661">
        <v>45079</v>
      </c>
      <c r="U208" s="52" t="s">
        <v>2175</v>
      </c>
      <c r="V208" s="52" t="s">
        <v>6763</v>
      </c>
      <c r="W208" s="52" t="s">
        <v>6764</v>
      </c>
      <c r="X208" s="52" t="s">
        <v>6891</v>
      </c>
      <c r="Y208" s="52"/>
      <c r="Z208" s="661">
        <v>45063</v>
      </c>
      <c r="AA208" s="52"/>
      <c r="AB208" s="52"/>
      <c r="AC208" s="52"/>
      <c r="AD208" s="52"/>
      <c r="AE208" s="52"/>
      <c r="AF208" s="52"/>
      <c r="AG208" s="52"/>
      <c r="AH208" s="52"/>
      <c r="AI208" s="52"/>
      <c r="AJ208" s="52">
        <v>2</v>
      </c>
      <c r="AK208" s="52">
        <v>0</v>
      </c>
      <c r="AL208" s="52">
        <v>2</v>
      </c>
      <c r="AM208" s="52" t="s">
        <v>6806</v>
      </c>
      <c r="AN208" s="52"/>
      <c r="AO208" s="52"/>
      <c r="AP208" s="52"/>
      <c r="AQ208" s="52"/>
      <c r="AR208" s="52"/>
      <c r="AS208" s="52"/>
    </row>
    <row r="209" spans="1:45" ht="57.75" x14ac:dyDescent="0.25">
      <c r="A209" s="52" t="s">
        <v>6892</v>
      </c>
      <c r="B209" s="52" t="s">
        <v>551</v>
      </c>
      <c r="C209" s="52" t="s">
        <v>6893</v>
      </c>
      <c r="D209" s="52" t="s">
        <v>16</v>
      </c>
      <c r="E209" s="52">
        <v>1233188785</v>
      </c>
      <c r="F209" s="52">
        <v>7</v>
      </c>
      <c r="G209" s="52" t="s">
        <v>552</v>
      </c>
      <c r="H209" s="52">
        <v>1</v>
      </c>
      <c r="I209" s="52" t="s">
        <v>6894</v>
      </c>
      <c r="J209" s="52">
        <v>1</v>
      </c>
      <c r="K209" s="51" t="s">
        <v>6773</v>
      </c>
      <c r="L209" s="661">
        <v>45063</v>
      </c>
      <c r="M209" s="676">
        <v>45288</v>
      </c>
      <c r="N209" s="52" t="s">
        <v>1319</v>
      </c>
      <c r="O209" s="52">
        <v>30721770</v>
      </c>
      <c r="P209" s="52" t="s">
        <v>6895</v>
      </c>
      <c r="Q209" s="661">
        <v>45063</v>
      </c>
      <c r="R209" s="52" t="s">
        <v>5601</v>
      </c>
      <c r="S209" s="661">
        <v>45069</v>
      </c>
      <c r="T209" s="661">
        <v>45079</v>
      </c>
      <c r="U209" s="52" t="s">
        <v>2175</v>
      </c>
      <c r="V209" s="52" t="s">
        <v>6763</v>
      </c>
      <c r="W209" s="52" t="s">
        <v>6764</v>
      </c>
      <c r="X209" s="52" t="s">
        <v>6896</v>
      </c>
      <c r="Y209" s="52"/>
      <c r="Z209" s="661">
        <v>45063</v>
      </c>
      <c r="AA209" s="52"/>
      <c r="AB209" s="52"/>
      <c r="AC209" s="52"/>
      <c r="AD209" s="52"/>
      <c r="AE209" s="52"/>
      <c r="AF209" s="52"/>
      <c r="AG209" s="52"/>
      <c r="AH209" s="52"/>
      <c r="AI209" s="52"/>
      <c r="AJ209" s="52">
        <v>2</v>
      </c>
      <c r="AK209" s="52">
        <v>0</v>
      </c>
      <c r="AL209" s="52">
        <v>2</v>
      </c>
      <c r="AM209" s="52" t="s">
        <v>6773</v>
      </c>
      <c r="AN209" s="52"/>
      <c r="AO209" s="52"/>
      <c r="AP209" s="52"/>
      <c r="AQ209" s="52"/>
      <c r="AR209" s="52"/>
      <c r="AS209" s="52"/>
    </row>
    <row r="210" spans="1:45" ht="72" x14ac:dyDescent="0.25">
      <c r="A210" s="52" t="s">
        <v>6897</v>
      </c>
      <c r="B210" s="52" t="s">
        <v>551</v>
      </c>
      <c r="C210" s="52" t="s">
        <v>6898</v>
      </c>
      <c r="D210" s="52" t="s">
        <v>16</v>
      </c>
      <c r="E210" s="52">
        <v>52963413</v>
      </c>
      <c r="F210" s="52">
        <v>1</v>
      </c>
      <c r="G210" s="52" t="s">
        <v>552</v>
      </c>
      <c r="H210" s="52">
        <v>1</v>
      </c>
      <c r="I210" s="52" t="s">
        <v>6899</v>
      </c>
      <c r="J210" s="52">
        <v>1</v>
      </c>
      <c r="K210" s="51" t="s">
        <v>6762</v>
      </c>
      <c r="L210" s="661">
        <v>45064</v>
      </c>
      <c r="M210" s="676">
        <v>45288</v>
      </c>
      <c r="N210" s="52" t="s">
        <v>1319</v>
      </c>
      <c r="O210" s="52">
        <v>30721770</v>
      </c>
      <c r="P210" s="52" t="s">
        <v>6900</v>
      </c>
      <c r="Q210" s="661">
        <v>45063</v>
      </c>
      <c r="R210" s="52" t="s">
        <v>5601</v>
      </c>
      <c r="S210" s="661">
        <v>45069</v>
      </c>
      <c r="T210" s="661">
        <v>45079</v>
      </c>
      <c r="U210" s="52" t="s">
        <v>2175</v>
      </c>
      <c r="V210" s="52" t="s">
        <v>6763</v>
      </c>
      <c r="W210" s="52" t="s">
        <v>6764</v>
      </c>
      <c r="X210" s="52" t="s">
        <v>6901</v>
      </c>
      <c r="Y210" s="52"/>
      <c r="Z210" s="661">
        <v>45063</v>
      </c>
      <c r="AA210" s="52"/>
      <c r="AB210" s="52"/>
      <c r="AC210" s="52"/>
      <c r="AD210" s="52"/>
      <c r="AE210" s="52"/>
      <c r="AF210" s="52"/>
      <c r="AG210" s="52"/>
      <c r="AH210" s="52"/>
      <c r="AI210" s="52"/>
      <c r="AJ210" s="52">
        <v>2</v>
      </c>
      <c r="AK210" s="52">
        <v>0</v>
      </c>
      <c r="AL210" s="52">
        <v>2</v>
      </c>
      <c r="AM210" s="52" t="s">
        <v>6762</v>
      </c>
      <c r="AN210" s="52"/>
      <c r="AO210" s="52"/>
      <c r="AP210" s="52"/>
      <c r="AQ210" s="52"/>
      <c r="AR210" s="52"/>
      <c r="AS210" s="52"/>
    </row>
    <row r="211" spans="1:45" ht="57.75" x14ac:dyDescent="0.25">
      <c r="A211" s="52" t="s">
        <v>6902</v>
      </c>
      <c r="B211" s="52" t="s">
        <v>551</v>
      </c>
      <c r="C211" s="52" t="s">
        <v>2973</v>
      </c>
      <c r="D211" s="52" t="s">
        <v>16</v>
      </c>
      <c r="E211" s="52">
        <v>1085285463</v>
      </c>
      <c r="F211" s="52">
        <v>1</v>
      </c>
      <c r="G211" s="52" t="s">
        <v>552</v>
      </c>
      <c r="H211" s="52">
        <v>1</v>
      </c>
      <c r="I211" s="52" t="s">
        <v>6903</v>
      </c>
      <c r="J211" s="52">
        <v>1</v>
      </c>
      <c r="K211" s="51" t="s">
        <v>6773</v>
      </c>
      <c r="L211" s="661">
        <v>45063</v>
      </c>
      <c r="M211" s="676">
        <v>45288</v>
      </c>
      <c r="N211" s="52" t="s">
        <v>1319</v>
      </c>
      <c r="O211" s="52">
        <v>30721770</v>
      </c>
      <c r="P211" s="52" t="s">
        <v>2974</v>
      </c>
      <c r="Q211" s="661">
        <v>45063</v>
      </c>
      <c r="R211" s="52" t="s">
        <v>572</v>
      </c>
      <c r="S211" s="661">
        <v>45069</v>
      </c>
      <c r="T211" s="661">
        <v>45083</v>
      </c>
      <c r="U211" s="52" t="s">
        <v>2175</v>
      </c>
      <c r="V211" s="52" t="s">
        <v>6763</v>
      </c>
      <c r="W211" s="52" t="s">
        <v>6764</v>
      </c>
      <c r="X211" s="52" t="s">
        <v>6904</v>
      </c>
      <c r="Y211" s="52"/>
      <c r="Z211" s="661">
        <v>45063</v>
      </c>
      <c r="AA211" s="52"/>
      <c r="AB211" s="52"/>
      <c r="AC211" s="52"/>
      <c r="AD211" s="52"/>
      <c r="AE211" s="52"/>
      <c r="AF211" s="52"/>
      <c r="AG211" s="52"/>
      <c r="AH211" s="52"/>
      <c r="AI211" s="52"/>
      <c r="AJ211" s="52">
        <v>2</v>
      </c>
      <c r="AK211" s="52">
        <v>0</v>
      </c>
      <c r="AL211" s="52">
        <v>2</v>
      </c>
      <c r="AM211" s="52" t="s">
        <v>6773</v>
      </c>
      <c r="AN211" s="52"/>
      <c r="AO211" s="52"/>
      <c r="AP211" s="52"/>
      <c r="AQ211" s="52"/>
      <c r="AR211" s="52"/>
      <c r="AS211" s="52"/>
    </row>
    <row r="212" spans="1:45" ht="57.75" x14ac:dyDescent="0.25">
      <c r="A212" s="52" t="s">
        <v>6905</v>
      </c>
      <c r="B212" s="52" t="s">
        <v>551</v>
      </c>
      <c r="C212" s="52" t="s">
        <v>3046</v>
      </c>
      <c r="D212" s="52" t="s">
        <v>16</v>
      </c>
      <c r="E212" s="52">
        <v>1085264502</v>
      </c>
      <c r="F212" s="52">
        <v>9</v>
      </c>
      <c r="G212" s="52" t="s">
        <v>552</v>
      </c>
      <c r="H212" s="52">
        <v>1</v>
      </c>
      <c r="I212" s="52" t="s">
        <v>6906</v>
      </c>
      <c r="J212" s="52">
        <v>1</v>
      </c>
      <c r="K212" s="51" t="s">
        <v>6806</v>
      </c>
      <c r="L212" s="661">
        <v>45064</v>
      </c>
      <c r="M212" s="676">
        <v>45288</v>
      </c>
      <c r="N212" s="692" t="s">
        <v>1319</v>
      </c>
      <c r="O212" s="52">
        <v>30721770</v>
      </c>
      <c r="P212" s="52" t="s">
        <v>3048</v>
      </c>
      <c r="Q212" s="661">
        <v>45063</v>
      </c>
      <c r="R212" s="52" t="s">
        <v>5601</v>
      </c>
      <c r="S212" s="661">
        <v>45069</v>
      </c>
      <c r="T212" s="661">
        <v>45079</v>
      </c>
      <c r="U212" s="52" t="s">
        <v>4569</v>
      </c>
      <c r="V212" s="52" t="s">
        <v>6763</v>
      </c>
      <c r="W212" s="52" t="s">
        <v>6764</v>
      </c>
      <c r="X212" s="52" t="s">
        <v>6907</v>
      </c>
      <c r="Y212" s="52"/>
      <c r="Z212" s="661">
        <v>45063</v>
      </c>
      <c r="AA212" s="52"/>
      <c r="AB212" s="52"/>
      <c r="AC212" s="52"/>
      <c r="AD212" s="52"/>
      <c r="AE212" s="52"/>
      <c r="AF212" s="52"/>
      <c r="AG212" s="52"/>
      <c r="AH212" s="52"/>
      <c r="AI212" s="52"/>
      <c r="AJ212" s="52">
        <v>2</v>
      </c>
      <c r="AK212" s="52">
        <v>0</v>
      </c>
      <c r="AL212" s="52">
        <v>2</v>
      </c>
      <c r="AM212" s="13" t="s">
        <v>6806</v>
      </c>
      <c r="AN212" s="52"/>
      <c r="AO212" s="52"/>
      <c r="AP212" s="52"/>
      <c r="AQ212" s="52"/>
      <c r="AR212" s="52"/>
      <c r="AS212" s="52"/>
    </row>
    <row r="213" spans="1:45" ht="57.75" x14ac:dyDescent="0.25">
      <c r="A213" s="52" t="s">
        <v>6908</v>
      </c>
      <c r="B213" s="52" t="s">
        <v>551</v>
      </c>
      <c r="C213" s="52" t="s">
        <v>5812</v>
      </c>
      <c r="D213" s="52" t="s">
        <v>16</v>
      </c>
      <c r="E213" s="52">
        <v>37083634</v>
      </c>
      <c r="F213" s="52">
        <v>1</v>
      </c>
      <c r="G213" s="52" t="s">
        <v>552</v>
      </c>
      <c r="H213" s="52">
        <v>1</v>
      </c>
      <c r="I213" s="52" t="s">
        <v>6835</v>
      </c>
      <c r="J213" s="52">
        <v>1</v>
      </c>
      <c r="K213" s="51" t="s">
        <v>6806</v>
      </c>
      <c r="L213" s="661">
        <v>45063</v>
      </c>
      <c r="M213" s="676">
        <v>45288</v>
      </c>
      <c r="N213" s="52" t="s">
        <v>1319</v>
      </c>
      <c r="O213" s="52">
        <v>30721770</v>
      </c>
      <c r="P213" s="52" t="s">
        <v>6909</v>
      </c>
      <c r="Q213" s="661">
        <v>45063</v>
      </c>
      <c r="R213" s="52" t="s">
        <v>572</v>
      </c>
      <c r="S213" s="661">
        <v>45069</v>
      </c>
      <c r="T213" s="661">
        <v>45083</v>
      </c>
      <c r="U213" s="52" t="s">
        <v>2175</v>
      </c>
      <c r="V213" s="52" t="s">
        <v>6763</v>
      </c>
      <c r="W213" s="52" t="s">
        <v>6764</v>
      </c>
      <c r="X213" s="52" t="s">
        <v>6910</v>
      </c>
      <c r="Y213" s="52"/>
      <c r="Z213" s="661">
        <v>45063</v>
      </c>
      <c r="AA213" s="52"/>
      <c r="AB213" s="52"/>
      <c r="AC213" s="52"/>
      <c r="AD213" s="52"/>
      <c r="AE213" s="52"/>
      <c r="AF213" s="52"/>
      <c r="AG213" s="52"/>
      <c r="AH213" s="52"/>
      <c r="AI213" s="52"/>
      <c r="AJ213" s="52">
        <v>2</v>
      </c>
      <c r="AK213" s="52">
        <v>0</v>
      </c>
      <c r="AL213" s="52">
        <v>2</v>
      </c>
      <c r="AM213" s="52" t="s">
        <v>6806</v>
      </c>
      <c r="AN213" s="52"/>
      <c r="AO213" s="52"/>
      <c r="AP213" s="52"/>
      <c r="AQ213" s="52"/>
      <c r="AR213" s="52"/>
      <c r="AS213" s="52"/>
    </row>
    <row r="214" spans="1:45" ht="29.25" x14ac:dyDescent="0.25">
      <c r="A214" s="52" t="s">
        <v>6911</v>
      </c>
      <c r="B214" s="52" t="s">
        <v>721</v>
      </c>
      <c r="C214" s="52" t="s">
        <v>6912</v>
      </c>
      <c r="D214" s="52" t="s">
        <v>19</v>
      </c>
      <c r="E214" s="52">
        <v>900319470</v>
      </c>
      <c r="F214" s="52">
        <v>1</v>
      </c>
      <c r="G214" s="52" t="s">
        <v>723</v>
      </c>
      <c r="H214" s="52">
        <v>2</v>
      </c>
      <c r="I214" s="52" t="s">
        <v>4791</v>
      </c>
      <c r="J214" s="52">
        <v>3</v>
      </c>
      <c r="K214" s="51" t="s">
        <v>6913</v>
      </c>
      <c r="L214" s="661">
        <v>45065</v>
      </c>
      <c r="M214" s="661">
        <v>45138</v>
      </c>
      <c r="N214" s="52" t="s">
        <v>300</v>
      </c>
      <c r="O214" s="52">
        <v>30732589</v>
      </c>
      <c r="P214" s="52" t="s">
        <v>6914</v>
      </c>
      <c r="Q214" s="661">
        <v>45063</v>
      </c>
      <c r="R214" s="52" t="s">
        <v>5601</v>
      </c>
      <c r="S214" s="661">
        <v>45069</v>
      </c>
      <c r="T214" s="661">
        <v>45079</v>
      </c>
      <c r="U214" s="52" t="s">
        <v>2175</v>
      </c>
      <c r="V214" s="52" t="s">
        <v>6267</v>
      </c>
      <c r="W214" s="52" t="s">
        <v>6738</v>
      </c>
      <c r="X214" s="52" t="s">
        <v>6915</v>
      </c>
      <c r="Y214" s="52"/>
      <c r="Z214" s="661">
        <v>45056</v>
      </c>
      <c r="AA214" s="52"/>
      <c r="AB214" s="52"/>
      <c r="AC214" s="52"/>
      <c r="AD214" s="52"/>
      <c r="AE214" s="52"/>
      <c r="AF214" s="52"/>
      <c r="AG214" s="52"/>
      <c r="AH214" s="52"/>
      <c r="AI214" s="52"/>
      <c r="AJ214" s="52">
        <v>2</v>
      </c>
      <c r="AK214" s="52">
        <v>0</v>
      </c>
      <c r="AL214" s="52">
        <v>2</v>
      </c>
      <c r="AM214" s="52" t="s">
        <v>6913</v>
      </c>
      <c r="AN214" s="52"/>
      <c r="AO214" s="52"/>
      <c r="AP214" s="52"/>
      <c r="AQ214" s="52"/>
      <c r="AR214" s="52"/>
      <c r="AS214" s="52"/>
    </row>
    <row r="215" spans="1:45" ht="57.75" x14ac:dyDescent="0.25">
      <c r="A215" s="52" t="s">
        <v>6916</v>
      </c>
      <c r="B215" s="52" t="s">
        <v>551</v>
      </c>
      <c r="C215" s="52" t="s">
        <v>5300</v>
      </c>
      <c r="D215" s="52" t="s">
        <v>16</v>
      </c>
      <c r="E215" s="52">
        <v>87070080</v>
      </c>
      <c r="F215" s="52">
        <v>5</v>
      </c>
      <c r="G215" s="52" t="s">
        <v>552</v>
      </c>
      <c r="H215" s="52">
        <v>1</v>
      </c>
      <c r="I215" s="52" t="s">
        <v>6917</v>
      </c>
      <c r="J215" s="52">
        <v>1</v>
      </c>
      <c r="K215" s="51" t="s">
        <v>6820</v>
      </c>
      <c r="L215" s="661">
        <v>45065</v>
      </c>
      <c r="M215" s="676">
        <v>45288</v>
      </c>
      <c r="N215" s="52" t="s">
        <v>1319</v>
      </c>
      <c r="O215" s="52">
        <v>30721770</v>
      </c>
      <c r="P215" s="52" t="s">
        <v>6918</v>
      </c>
      <c r="Q215" s="661">
        <v>45064</v>
      </c>
      <c r="R215" s="52" t="s">
        <v>5601</v>
      </c>
      <c r="S215" s="661">
        <v>45070</v>
      </c>
      <c r="T215" s="661">
        <v>45079</v>
      </c>
      <c r="U215" s="52" t="s">
        <v>2175</v>
      </c>
      <c r="V215" s="52" t="s">
        <v>6763</v>
      </c>
      <c r="W215" s="52" t="s">
        <v>6764</v>
      </c>
      <c r="X215" s="52" t="s">
        <v>6919</v>
      </c>
      <c r="Y215" s="52"/>
      <c r="Z215" s="661">
        <v>45064</v>
      </c>
      <c r="AA215" s="52"/>
      <c r="AB215" s="52"/>
      <c r="AC215" s="52"/>
      <c r="AD215" s="52"/>
      <c r="AE215" s="52"/>
      <c r="AF215" s="52"/>
      <c r="AG215" s="52"/>
      <c r="AH215" s="52"/>
      <c r="AI215" s="52"/>
      <c r="AJ215" s="52">
        <v>2</v>
      </c>
      <c r="AK215" s="52">
        <v>0</v>
      </c>
      <c r="AL215" s="52">
        <v>2</v>
      </c>
      <c r="AM215" s="52" t="s">
        <v>6920</v>
      </c>
      <c r="AN215" s="52"/>
      <c r="AO215" s="52"/>
      <c r="AP215" s="52"/>
      <c r="AQ215" s="52"/>
      <c r="AR215" s="52"/>
      <c r="AS215" s="52"/>
    </row>
    <row r="216" spans="1:45" ht="57.75" x14ac:dyDescent="0.25">
      <c r="A216" s="52" t="s">
        <v>6921</v>
      </c>
      <c r="B216" s="52" t="s">
        <v>551</v>
      </c>
      <c r="C216" s="52" t="s">
        <v>6922</v>
      </c>
      <c r="D216" s="52" t="s">
        <v>16</v>
      </c>
      <c r="E216" s="52">
        <v>1085302127</v>
      </c>
      <c r="F216" s="52">
        <v>3</v>
      </c>
      <c r="G216" s="52" t="s">
        <v>552</v>
      </c>
      <c r="H216" s="52">
        <v>1</v>
      </c>
      <c r="I216" s="52" t="s">
        <v>6894</v>
      </c>
      <c r="J216" s="682">
        <v>1</v>
      </c>
      <c r="K216" s="682" t="s">
        <v>6762</v>
      </c>
      <c r="L216" s="661">
        <v>45064</v>
      </c>
      <c r="M216" s="676">
        <v>45288</v>
      </c>
      <c r="N216" s="52" t="s">
        <v>1319</v>
      </c>
      <c r="O216" s="52">
        <v>30721770</v>
      </c>
      <c r="P216" s="52" t="s">
        <v>6923</v>
      </c>
      <c r="Q216" s="661">
        <v>45064</v>
      </c>
      <c r="R216" s="52" t="s">
        <v>325</v>
      </c>
      <c r="S216" s="661">
        <v>45065</v>
      </c>
      <c r="T216" s="661">
        <v>45082</v>
      </c>
      <c r="U216" s="52" t="s">
        <v>2175</v>
      </c>
      <c r="V216" s="52" t="s">
        <v>6763</v>
      </c>
      <c r="W216" s="52" t="s">
        <v>6764</v>
      </c>
      <c r="X216" s="52" t="s">
        <v>6924</v>
      </c>
      <c r="Y216" s="52"/>
      <c r="Z216" s="661">
        <v>45063</v>
      </c>
      <c r="AA216" s="52"/>
      <c r="AB216" s="52"/>
      <c r="AC216" s="52"/>
      <c r="AD216" s="52"/>
      <c r="AE216" s="52"/>
      <c r="AF216" s="52"/>
      <c r="AG216" s="52"/>
      <c r="AH216" s="52"/>
      <c r="AI216" s="52"/>
      <c r="AJ216" s="52">
        <v>2</v>
      </c>
      <c r="AK216" s="52">
        <v>0</v>
      </c>
      <c r="AL216" s="52">
        <v>2</v>
      </c>
      <c r="AM216" s="52" t="s">
        <v>6762</v>
      </c>
      <c r="AN216" s="52"/>
      <c r="AO216" s="52"/>
      <c r="AP216" s="52"/>
      <c r="AQ216" s="52"/>
      <c r="AR216" s="52"/>
      <c r="AS216" s="52"/>
    </row>
    <row r="217" spans="1:45" ht="57.75" x14ac:dyDescent="0.25">
      <c r="A217" s="52" t="s">
        <v>6925</v>
      </c>
      <c r="B217" s="52" t="s">
        <v>551</v>
      </c>
      <c r="C217" s="52" t="s">
        <v>5226</v>
      </c>
      <c r="D217" s="52" t="s">
        <v>16</v>
      </c>
      <c r="E217" s="52">
        <v>1085312924</v>
      </c>
      <c r="F217" s="52">
        <v>1</v>
      </c>
      <c r="G217" s="52" t="s">
        <v>552</v>
      </c>
      <c r="H217" s="52">
        <v>1</v>
      </c>
      <c r="I217" s="52" t="s">
        <v>6859</v>
      </c>
      <c r="J217" s="52">
        <v>1</v>
      </c>
      <c r="K217" s="51" t="s">
        <v>6920</v>
      </c>
      <c r="L217" s="661">
        <v>45064</v>
      </c>
      <c r="M217" s="676">
        <v>45288</v>
      </c>
      <c r="N217" s="692" t="s">
        <v>1319</v>
      </c>
      <c r="O217" s="52">
        <v>30721770</v>
      </c>
      <c r="P217" s="52" t="s">
        <v>6926</v>
      </c>
      <c r="Q217" s="661">
        <v>45064</v>
      </c>
      <c r="R217" s="52" t="s">
        <v>572</v>
      </c>
      <c r="S217" s="661">
        <v>45070</v>
      </c>
      <c r="T217" s="661">
        <v>45083</v>
      </c>
      <c r="U217" s="52" t="s">
        <v>2175</v>
      </c>
      <c r="V217" s="52" t="s">
        <v>6763</v>
      </c>
      <c r="W217" s="52" t="s">
        <v>6764</v>
      </c>
      <c r="X217" s="52" t="s">
        <v>6927</v>
      </c>
      <c r="Y217" s="52"/>
      <c r="Z217" s="661">
        <v>45064</v>
      </c>
      <c r="AA217" s="52"/>
      <c r="AB217" s="52"/>
      <c r="AC217" s="52"/>
      <c r="AD217" s="52"/>
      <c r="AE217" s="52"/>
      <c r="AF217" s="52"/>
      <c r="AG217" s="52"/>
      <c r="AH217" s="52"/>
      <c r="AI217" s="52"/>
      <c r="AJ217" s="52">
        <v>2</v>
      </c>
      <c r="AK217" s="52">
        <v>0</v>
      </c>
      <c r="AL217" s="52">
        <v>2</v>
      </c>
      <c r="AM217" s="52" t="s">
        <v>6820</v>
      </c>
      <c r="AN217" s="52"/>
      <c r="AO217" s="52"/>
      <c r="AP217" s="52"/>
      <c r="AQ217" s="52"/>
      <c r="AR217" s="52"/>
      <c r="AS217" s="52"/>
    </row>
    <row r="218" spans="1:45" ht="57.75" x14ac:dyDescent="0.25">
      <c r="A218" s="52" t="s">
        <v>6928</v>
      </c>
      <c r="B218" s="52" t="s">
        <v>551</v>
      </c>
      <c r="C218" s="52" t="s">
        <v>2908</v>
      </c>
      <c r="D218" s="52" t="s">
        <v>16</v>
      </c>
      <c r="E218" s="52">
        <v>1233188344</v>
      </c>
      <c r="F218" s="52">
        <v>2</v>
      </c>
      <c r="G218" s="52" t="s">
        <v>552</v>
      </c>
      <c r="H218" s="52">
        <v>1</v>
      </c>
      <c r="I218" s="52" t="s">
        <v>6859</v>
      </c>
      <c r="J218" s="52">
        <v>1</v>
      </c>
      <c r="K218" s="51" t="s">
        <v>6820</v>
      </c>
      <c r="L218" s="661">
        <v>45065</v>
      </c>
      <c r="M218" s="676">
        <v>45288</v>
      </c>
      <c r="N218" s="52" t="s">
        <v>1319</v>
      </c>
      <c r="O218" s="52">
        <v>30721770</v>
      </c>
      <c r="P218" s="52" t="s">
        <v>2909</v>
      </c>
      <c r="Q218" s="661">
        <v>45064</v>
      </c>
      <c r="R218" s="52" t="s">
        <v>572</v>
      </c>
      <c r="S218" s="661">
        <v>45070</v>
      </c>
      <c r="T218" s="661">
        <v>45083</v>
      </c>
      <c r="U218" s="52" t="s">
        <v>2175</v>
      </c>
      <c r="V218" s="52" t="s">
        <v>6763</v>
      </c>
      <c r="W218" s="52" t="s">
        <v>6764</v>
      </c>
      <c r="X218" s="52" t="s">
        <v>6929</v>
      </c>
      <c r="Y218" s="52"/>
      <c r="Z218" s="661">
        <v>45064</v>
      </c>
      <c r="AA218" s="52"/>
      <c r="AB218" s="52"/>
      <c r="AC218" s="52"/>
      <c r="AD218" s="52"/>
      <c r="AE218" s="52"/>
      <c r="AF218" s="52"/>
      <c r="AG218" s="52"/>
      <c r="AH218" s="52"/>
      <c r="AI218" s="52"/>
      <c r="AJ218" s="52">
        <v>2</v>
      </c>
      <c r="AK218" s="52">
        <v>0</v>
      </c>
      <c r="AL218" s="52">
        <v>2</v>
      </c>
      <c r="AM218" s="52" t="s">
        <v>6820</v>
      </c>
      <c r="AN218" s="52"/>
      <c r="AO218" s="52"/>
      <c r="AP218" s="52"/>
      <c r="AQ218" s="52"/>
      <c r="AR218" s="52"/>
      <c r="AS218" s="52"/>
    </row>
    <row r="219" spans="1:45" ht="57.75" x14ac:dyDescent="0.25">
      <c r="A219" s="52" t="s">
        <v>6930</v>
      </c>
      <c r="B219" s="52" t="s">
        <v>551</v>
      </c>
      <c r="C219" s="52" t="s">
        <v>6931</v>
      </c>
      <c r="D219" s="52" t="s">
        <v>16</v>
      </c>
      <c r="E219" s="52">
        <v>59311558</v>
      </c>
      <c r="F219" s="52">
        <v>7</v>
      </c>
      <c r="G219" s="52" t="s">
        <v>552</v>
      </c>
      <c r="H219" s="52">
        <v>1</v>
      </c>
      <c r="I219" s="52" t="s">
        <v>6932</v>
      </c>
      <c r="J219" s="52">
        <v>1</v>
      </c>
      <c r="K219" s="51" t="s">
        <v>6806</v>
      </c>
      <c r="L219" s="661">
        <v>45064</v>
      </c>
      <c r="M219" s="676">
        <v>45288</v>
      </c>
      <c r="N219" s="52" t="s">
        <v>1319</v>
      </c>
      <c r="O219" s="52">
        <v>30721770</v>
      </c>
      <c r="P219" s="52" t="s">
        <v>6933</v>
      </c>
      <c r="Q219" s="661">
        <v>45064</v>
      </c>
      <c r="R219" s="52" t="s">
        <v>6285</v>
      </c>
      <c r="S219" s="661">
        <v>45070</v>
      </c>
      <c r="T219" s="661">
        <v>45082</v>
      </c>
      <c r="U219" s="52" t="s">
        <v>2175</v>
      </c>
      <c r="V219" s="52" t="s">
        <v>6763</v>
      </c>
      <c r="W219" s="52" t="s">
        <v>6764</v>
      </c>
      <c r="X219" s="52" t="s">
        <v>6934</v>
      </c>
      <c r="Y219" s="52"/>
      <c r="Z219" s="661">
        <v>45064</v>
      </c>
      <c r="AA219" s="52"/>
      <c r="AB219" s="52"/>
      <c r="AC219" s="52"/>
      <c r="AD219" s="52"/>
      <c r="AE219" s="52"/>
      <c r="AF219" s="52"/>
      <c r="AG219" s="52"/>
      <c r="AH219" s="52"/>
      <c r="AI219" s="52"/>
      <c r="AJ219" s="52">
        <v>2</v>
      </c>
      <c r="AK219" s="52">
        <v>0</v>
      </c>
      <c r="AL219" s="52">
        <v>2</v>
      </c>
      <c r="AM219" s="52" t="s">
        <v>6806</v>
      </c>
      <c r="AN219" s="52"/>
      <c r="AO219" s="52"/>
      <c r="AP219" s="52"/>
      <c r="AQ219" s="52"/>
      <c r="AR219" s="52"/>
      <c r="AS219" s="52"/>
    </row>
    <row r="220" spans="1:45" ht="57.75" x14ac:dyDescent="0.25">
      <c r="A220" s="52" t="s">
        <v>6935</v>
      </c>
      <c r="B220" s="52" t="s">
        <v>551</v>
      </c>
      <c r="C220" s="52" t="s">
        <v>5202</v>
      </c>
      <c r="D220" s="52" t="s">
        <v>16</v>
      </c>
      <c r="E220" s="52">
        <v>36756569</v>
      </c>
      <c r="F220" s="52">
        <v>4</v>
      </c>
      <c r="G220" s="52" t="s">
        <v>552</v>
      </c>
      <c r="H220" s="52">
        <v>1</v>
      </c>
      <c r="I220" s="52" t="s">
        <v>6890</v>
      </c>
      <c r="J220" s="52">
        <v>1</v>
      </c>
      <c r="K220" s="51" t="s">
        <v>6806</v>
      </c>
      <c r="L220" s="661">
        <v>45064</v>
      </c>
      <c r="M220" s="676">
        <v>45288</v>
      </c>
      <c r="N220" s="52" t="s">
        <v>1319</v>
      </c>
      <c r="O220" s="52">
        <v>30721770</v>
      </c>
      <c r="P220" s="52" t="s">
        <v>5204</v>
      </c>
      <c r="Q220" s="661">
        <v>45064</v>
      </c>
      <c r="R220" s="52" t="s">
        <v>6285</v>
      </c>
      <c r="S220" s="661">
        <v>45070</v>
      </c>
      <c r="T220" s="661">
        <v>45082</v>
      </c>
      <c r="U220" s="52" t="s">
        <v>2175</v>
      </c>
      <c r="V220" s="52" t="s">
        <v>6763</v>
      </c>
      <c r="W220" s="52" t="s">
        <v>6764</v>
      </c>
      <c r="X220" s="52" t="s">
        <v>6936</v>
      </c>
      <c r="Y220" s="52"/>
      <c r="Z220" s="661">
        <v>45064</v>
      </c>
      <c r="AA220" s="52"/>
      <c r="AB220" s="52"/>
      <c r="AC220" s="52"/>
      <c r="AD220" s="52"/>
      <c r="AE220" s="52"/>
      <c r="AF220" s="52"/>
      <c r="AG220" s="52"/>
      <c r="AH220" s="52"/>
      <c r="AI220" s="52"/>
      <c r="AJ220" s="52">
        <v>2</v>
      </c>
      <c r="AK220" s="52">
        <v>0</v>
      </c>
      <c r="AL220" s="52">
        <v>2</v>
      </c>
      <c r="AM220" s="52" t="s">
        <v>6806</v>
      </c>
      <c r="AN220" s="52"/>
      <c r="AO220" s="52"/>
      <c r="AP220" s="52"/>
      <c r="AQ220" s="52"/>
      <c r="AR220" s="52"/>
      <c r="AS220" s="52"/>
    </row>
    <row r="221" spans="1:45" ht="72" x14ac:dyDescent="0.25">
      <c r="A221" s="52" t="s">
        <v>6937</v>
      </c>
      <c r="B221" s="52" t="s">
        <v>551</v>
      </c>
      <c r="C221" s="52" t="s">
        <v>61</v>
      </c>
      <c r="D221" s="52" t="s">
        <v>19</v>
      </c>
      <c r="E221" s="52">
        <v>901235769</v>
      </c>
      <c r="F221" s="52">
        <v>2</v>
      </c>
      <c r="G221" s="52" t="s">
        <v>552</v>
      </c>
      <c r="H221" s="52">
        <v>1</v>
      </c>
      <c r="I221" s="52" t="s">
        <v>6692</v>
      </c>
      <c r="J221" s="52">
        <v>1</v>
      </c>
      <c r="K221" s="51" t="s">
        <v>6938</v>
      </c>
      <c r="L221" s="661">
        <v>45065</v>
      </c>
      <c r="M221" s="661">
        <v>45089</v>
      </c>
      <c r="N221" s="52" t="s">
        <v>2385</v>
      </c>
      <c r="O221" s="52">
        <v>1085283617</v>
      </c>
      <c r="P221" s="52" t="s">
        <v>521</v>
      </c>
      <c r="Q221" s="661">
        <v>45065</v>
      </c>
      <c r="R221" s="52" t="s">
        <v>4885</v>
      </c>
      <c r="S221" s="661">
        <v>45069</v>
      </c>
      <c r="T221" s="661">
        <v>45082</v>
      </c>
      <c r="U221" s="52" t="s">
        <v>2175</v>
      </c>
      <c r="V221" s="52" t="s">
        <v>4827</v>
      </c>
      <c r="W221" s="52" t="s">
        <v>6939</v>
      </c>
      <c r="X221" s="52" t="s">
        <v>6940</v>
      </c>
      <c r="Y221" s="52"/>
      <c r="Z221" s="661">
        <v>45065</v>
      </c>
      <c r="AA221" s="52"/>
      <c r="AB221" s="52"/>
      <c r="AC221" s="52"/>
      <c r="AD221" s="52"/>
      <c r="AE221" s="52"/>
      <c r="AF221" s="52"/>
      <c r="AG221" s="52"/>
      <c r="AH221" s="52"/>
      <c r="AI221" s="52"/>
      <c r="AJ221" s="52">
        <v>2</v>
      </c>
      <c r="AK221" s="52">
        <v>0</v>
      </c>
      <c r="AL221" s="52">
        <v>3</v>
      </c>
      <c r="AM221" s="52" t="s">
        <v>6938</v>
      </c>
      <c r="AN221" s="52"/>
      <c r="AO221" s="52"/>
      <c r="AP221" s="52"/>
      <c r="AQ221" s="52"/>
      <c r="AR221" s="52"/>
      <c r="AS221" s="52"/>
    </row>
    <row r="222" spans="1:45" ht="43.5" x14ac:dyDescent="0.25">
      <c r="A222" s="52" t="s">
        <v>6941</v>
      </c>
      <c r="B222" s="52" t="s">
        <v>551</v>
      </c>
      <c r="C222" s="52" t="s">
        <v>6942</v>
      </c>
      <c r="D222" s="52" t="s">
        <v>16</v>
      </c>
      <c r="E222" s="52">
        <v>76316159</v>
      </c>
      <c r="F222" s="52">
        <v>6</v>
      </c>
      <c r="G222" s="52" t="s">
        <v>552</v>
      </c>
      <c r="H222" s="52">
        <v>1</v>
      </c>
      <c r="I222" s="52" t="s">
        <v>6943</v>
      </c>
      <c r="J222" s="52">
        <v>1</v>
      </c>
      <c r="K222" s="51" t="s">
        <v>6944</v>
      </c>
      <c r="L222" s="661">
        <v>45065</v>
      </c>
      <c r="M222" s="676">
        <v>45291</v>
      </c>
      <c r="N222" s="52" t="s">
        <v>6044</v>
      </c>
      <c r="O222" s="52">
        <v>76316961</v>
      </c>
      <c r="P222" s="52" t="s">
        <v>6945</v>
      </c>
      <c r="Q222" s="661">
        <v>45065</v>
      </c>
      <c r="R222" s="52" t="s">
        <v>6285</v>
      </c>
      <c r="S222" s="661">
        <v>45071</v>
      </c>
      <c r="T222" s="661">
        <v>45079</v>
      </c>
      <c r="U222" s="52" t="s">
        <v>2175</v>
      </c>
      <c r="V222" s="52" t="s">
        <v>6469</v>
      </c>
      <c r="W222" s="52" t="s">
        <v>6946</v>
      </c>
      <c r="X222" s="52" t="s">
        <v>6947</v>
      </c>
      <c r="Y222" s="52"/>
      <c r="Z222" s="661">
        <v>45064</v>
      </c>
      <c r="AA222" s="52"/>
      <c r="AB222" s="52"/>
      <c r="AC222" s="52"/>
      <c r="AD222" s="52"/>
      <c r="AE222" s="52"/>
      <c r="AF222" s="52"/>
      <c r="AG222" s="52"/>
      <c r="AH222" s="52"/>
      <c r="AI222" s="52"/>
      <c r="AJ222" s="52">
        <v>2</v>
      </c>
      <c r="AK222" s="52">
        <v>0</v>
      </c>
      <c r="AL222" s="52">
        <v>2</v>
      </c>
      <c r="AM222" s="52" t="s">
        <v>6948</v>
      </c>
      <c r="AN222" s="52"/>
      <c r="AO222" s="52"/>
      <c r="AP222" s="52"/>
      <c r="AQ222" s="52"/>
      <c r="AR222" s="52"/>
      <c r="AS222" s="52"/>
    </row>
    <row r="223" spans="1:45" ht="57.75" x14ac:dyDescent="0.25">
      <c r="A223" s="52" t="s">
        <v>6949</v>
      </c>
      <c r="B223" s="52" t="s">
        <v>551</v>
      </c>
      <c r="C223" s="52" t="s">
        <v>5124</v>
      </c>
      <c r="D223" s="52" t="s">
        <v>16</v>
      </c>
      <c r="E223" s="52">
        <v>1085284022</v>
      </c>
      <c r="F223" s="52">
        <v>0</v>
      </c>
      <c r="G223" s="52" t="s">
        <v>552</v>
      </c>
      <c r="H223" s="52">
        <v>1</v>
      </c>
      <c r="I223" s="52" t="s">
        <v>6894</v>
      </c>
      <c r="J223" s="52">
        <v>1</v>
      </c>
      <c r="K223" s="51" t="s">
        <v>6768</v>
      </c>
      <c r="L223" s="661">
        <v>45069</v>
      </c>
      <c r="M223" s="676">
        <v>45288</v>
      </c>
      <c r="N223" s="52" t="s">
        <v>1319</v>
      </c>
      <c r="O223" s="52">
        <v>30721770</v>
      </c>
      <c r="P223" s="52" t="s">
        <v>2978</v>
      </c>
      <c r="Q223" s="661">
        <v>45069</v>
      </c>
      <c r="R223" s="52" t="s">
        <v>5601</v>
      </c>
      <c r="S223" s="661">
        <v>45072</v>
      </c>
      <c r="T223" s="661">
        <v>45079</v>
      </c>
      <c r="U223" s="52" t="s">
        <v>2175</v>
      </c>
      <c r="V223" s="52" t="s">
        <v>6763</v>
      </c>
      <c r="W223" s="52" t="s">
        <v>6764</v>
      </c>
      <c r="X223" s="52" t="s">
        <v>6950</v>
      </c>
      <c r="Y223" s="52"/>
      <c r="Z223" s="661">
        <v>45069</v>
      </c>
      <c r="AA223" s="52"/>
      <c r="AB223" s="52"/>
      <c r="AC223" s="52"/>
      <c r="AD223" s="52"/>
      <c r="AE223" s="52"/>
      <c r="AF223" s="52"/>
      <c r="AG223" s="52"/>
      <c r="AH223" s="52"/>
      <c r="AI223" s="52"/>
      <c r="AJ223" s="52">
        <v>2</v>
      </c>
      <c r="AK223" s="52">
        <v>0</v>
      </c>
      <c r="AL223" s="52">
        <v>2</v>
      </c>
      <c r="AM223" s="52" t="s">
        <v>6762</v>
      </c>
      <c r="AN223" s="52"/>
      <c r="AO223" s="52"/>
      <c r="AP223" s="52"/>
      <c r="AQ223" s="52"/>
      <c r="AR223" s="52"/>
      <c r="AS223" s="52"/>
    </row>
    <row r="224" spans="1:45" ht="57.75" x14ac:dyDescent="0.25">
      <c r="A224" s="52" t="s">
        <v>6951</v>
      </c>
      <c r="B224" s="52" t="s">
        <v>551</v>
      </c>
      <c r="C224" s="52" t="s">
        <v>5275</v>
      </c>
      <c r="D224" s="52" t="s">
        <v>16</v>
      </c>
      <c r="E224" s="52">
        <v>1085266554</v>
      </c>
      <c r="F224" s="52">
        <v>0</v>
      </c>
      <c r="G224" s="52" t="s">
        <v>552</v>
      </c>
      <c r="H224" s="52">
        <v>1</v>
      </c>
      <c r="I224" s="52" t="s">
        <v>6906</v>
      </c>
      <c r="J224" s="52">
        <v>1</v>
      </c>
      <c r="K224" s="51" t="s">
        <v>6820</v>
      </c>
      <c r="L224" s="661">
        <v>45069</v>
      </c>
      <c r="M224" s="676">
        <v>45288</v>
      </c>
      <c r="N224" s="52" t="s">
        <v>1319</v>
      </c>
      <c r="O224" s="52">
        <v>30721770</v>
      </c>
      <c r="P224" s="52" t="s">
        <v>5278</v>
      </c>
      <c r="Q224" s="661">
        <v>45069</v>
      </c>
      <c r="R224" s="52" t="s">
        <v>572</v>
      </c>
      <c r="S224" s="661">
        <v>45071</v>
      </c>
      <c r="T224" s="661">
        <v>45083</v>
      </c>
      <c r="U224" s="52" t="s">
        <v>2175</v>
      </c>
      <c r="V224" s="52" t="s">
        <v>6763</v>
      </c>
      <c r="W224" s="52" t="s">
        <v>6764</v>
      </c>
      <c r="X224" s="52" t="s">
        <v>6952</v>
      </c>
      <c r="Y224" s="52"/>
      <c r="Z224" s="661">
        <v>45069</v>
      </c>
      <c r="AA224" s="52"/>
      <c r="AB224" s="52"/>
      <c r="AC224" s="52"/>
      <c r="AD224" s="52"/>
      <c r="AE224" s="52"/>
      <c r="AF224" s="52"/>
      <c r="AG224" s="52"/>
      <c r="AH224" s="52"/>
      <c r="AI224" s="52"/>
      <c r="AJ224" s="52">
        <v>2</v>
      </c>
      <c r="AK224" s="52">
        <v>0</v>
      </c>
      <c r="AL224" s="52">
        <v>2</v>
      </c>
      <c r="AM224" s="52" t="s">
        <v>6820</v>
      </c>
      <c r="AN224" s="52"/>
      <c r="AO224" s="52"/>
      <c r="AP224" s="52"/>
      <c r="AQ224" s="52"/>
      <c r="AR224" s="52"/>
      <c r="AS224" s="52"/>
    </row>
    <row r="225" spans="1:45" ht="57.75" x14ac:dyDescent="0.25">
      <c r="A225" s="52" t="s">
        <v>6953</v>
      </c>
      <c r="B225" s="52" t="s">
        <v>551</v>
      </c>
      <c r="C225" s="52" t="s">
        <v>2880</v>
      </c>
      <c r="D225" s="52" t="s">
        <v>16</v>
      </c>
      <c r="E225" s="52">
        <v>1085344208</v>
      </c>
      <c r="F225" s="52">
        <v>1</v>
      </c>
      <c r="G225" s="52" t="s">
        <v>552</v>
      </c>
      <c r="H225" s="52">
        <v>1</v>
      </c>
      <c r="I225" s="52" t="s">
        <v>6906</v>
      </c>
      <c r="J225" s="52">
        <v>1</v>
      </c>
      <c r="K225" s="51" t="s">
        <v>6820</v>
      </c>
      <c r="L225" s="661">
        <v>45069</v>
      </c>
      <c r="M225" s="676">
        <v>45288</v>
      </c>
      <c r="N225" s="52" t="s">
        <v>1319</v>
      </c>
      <c r="O225" s="696">
        <v>30721770</v>
      </c>
      <c r="P225" s="52" t="s">
        <v>5255</v>
      </c>
      <c r="Q225" s="661">
        <v>45069</v>
      </c>
      <c r="R225" s="52" t="s">
        <v>572</v>
      </c>
      <c r="S225" s="661">
        <v>45071</v>
      </c>
      <c r="T225" s="661">
        <v>45083</v>
      </c>
      <c r="U225" s="52" t="s">
        <v>2175</v>
      </c>
      <c r="V225" s="52" t="s">
        <v>6763</v>
      </c>
      <c r="W225" s="52" t="s">
        <v>6764</v>
      </c>
      <c r="X225" s="52" t="s">
        <v>6954</v>
      </c>
      <c r="Y225" s="52"/>
      <c r="Z225" s="661">
        <v>45069</v>
      </c>
      <c r="AA225" s="52"/>
      <c r="AB225" s="52"/>
      <c r="AC225" s="52"/>
      <c r="AD225" s="52"/>
      <c r="AE225" s="52"/>
      <c r="AF225" s="52"/>
      <c r="AG225" s="52"/>
      <c r="AH225" s="52"/>
      <c r="AI225" s="52"/>
      <c r="AJ225" s="52">
        <v>2</v>
      </c>
      <c r="AK225" s="52">
        <v>0</v>
      </c>
      <c r="AL225" s="52">
        <v>2</v>
      </c>
      <c r="AM225" s="52" t="s">
        <v>6920</v>
      </c>
      <c r="AN225" s="52"/>
      <c r="AO225" s="52"/>
      <c r="AP225" s="52"/>
      <c r="AQ225" s="52"/>
      <c r="AR225" s="52"/>
      <c r="AS225" s="52"/>
    </row>
    <row r="226" spans="1:45" ht="57.75" x14ac:dyDescent="0.25">
      <c r="A226" s="52" t="s">
        <v>6955</v>
      </c>
      <c r="B226" s="52" t="s">
        <v>551</v>
      </c>
      <c r="C226" s="52" t="s">
        <v>6956</v>
      </c>
      <c r="D226" s="52" t="s">
        <v>16</v>
      </c>
      <c r="E226" s="52">
        <v>1085318152</v>
      </c>
      <c r="F226" s="52">
        <v>8</v>
      </c>
      <c r="G226" s="52" t="s">
        <v>552</v>
      </c>
      <c r="H226" s="52">
        <v>1</v>
      </c>
      <c r="I226" s="52" t="s">
        <v>6890</v>
      </c>
      <c r="J226" s="52">
        <v>1</v>
      </c>
      <c r="K226" s="51" t="s">
        <v>6820</v>
      </c>
      <c r="L226" s="661">
        <v>45070</v>
      </c>
      <c r="M226" s="676">
        <v>45288</v>
      </c>
      <c r="N226" s="52" t="s">
        <v>1319</v>
      </c>
      <c r="O226" s="52">
        <v>30721770</v>
      </c>
      <c r="P226" s="52" t="s">
        <v>6957</v>
      </c>
      <c r="Q226" s="661">
        <v>45069</v>
      </c>
      <c r="R226" s="52" t="s">
        <v>572</v>
      </c>
      <c r="S226" s="661">
        <v>45071</v>
      </c>
      <c r="T226" s="661">
        <v>45083</v>
      </c>
      <c r="U226" s="52" t="s">
        <v>2175</v>
      </c>
      <c r="V226" s="52" t="s">
        <v>6763</v>
      </c>
      <c r="W226" s="52" t="s">
        <v>6764</v>
      </c>
      <c r="X226" s="52" t="s">
        <v>6958</v>
      </c>
      <c r="Y226" s="52"/>
      <c r="Z226" s="707">
        <v>45069</v>
      </c>
      <c r="AA226" s="52"/>
      <c r="AB226" s="52"/>
      <c r="AC226" s="52"/>
      <c r="AD226" s="52"/>
      <c r="AE226" s="52"/>
      <c r="AF226" s="52"/>
      <c r="AG226" s="52"/>
      <c r="AH226" s="52"/>
      <c r="AI226" s="52"/>
      <c r="AJ226" s="52">
        <v>2</v>
      </c>
      <c r="AK226" s="52">
        <v>0</v>
      </c>
      <c r="AL226" s="52">
        <v>2</v>
      </c>
      <c r="AM226" s="52" t="s">
        <v>6920</v>
      </c>
      <c r="AN226" s="52"/>
      <c r="AO226" s="52"/>
      <c r="AP226" s="52"/>
      <c r="AQ226" s="52"/>
      <c r="AR226" s="52"/>
      <c r="AS226" s="52"/>
    </row>
    <row r="227" spans="1:45" ht="43.5" x14ac:dyDescent="0.25">
      <c r="A227" s="52" t="s">
        <v>6959</v>
      </c>
      <c r="B227" s="52" t="s">
        <v>551</v>
      </c>
      <c r="C227" s="52" t="s">
        <v>180</v>
      </c>
      <c r="D227" s="52" t="s">
        <v>19</v>
      </c>
      <c r="E227" s="52">
        <v>900621283</v>
      </c>
      <c r="F227" s="52">
        <v>7</v>
      </c>
      <c r="G227" s="52" t="s">
        <v>552</v>
      </c>
      <c r="H227" s="52">
        <v>2</v>
      </c>
      <c r="I227" s="52" t="s">
        <v>6960</v>
      </c>
      <c r="J227" s="52">
        <v>1</v>
      </c>
      <c r="K227" s="51" t="s">
        <v>6961</v>
      </c>
      <c r="L227" s="661">
        <v>45069</v>
      </c>
      <c r="M227" s="676">
        <v>45291</v>
      </c>
      <c r="N227" s="52" t="s">
        <v>333</v>
      </c>
      <c r="O227" s="52">
        <v>1004189613</v>
      </c>
      <c r="P227" s="52" t="s">
        <v>5078</v>
      </c>
      <c r="Q227" s="661">
        <v>45069</v>
      </c>
      <c r="R227" s="52" t="s">
        <v>6285</v>
      </c>
      <c r="S227" s="661">
        <v>45075</v>
      </c>
      <c r="T227" s="661">
        <v>45083</v>
      </c>
      <c r="U227" s="52" t="s">
        <v>2175</v>
      </c>
      <c r="V227" s="52" t="s">
        <v>6019</v>
      </c>
      <c r="W227" s="52" t="s">
        <v>6454</v>
      </c>
      <c r="X227" s="52" t="s">
        <v>6962</v>
      </c>
      <c r="Y227" s="52"/>
      <c r="Z227" s="661">
        <v>45069</v>
      </c>
      <c r="AA227" s="52"/>
      <c r="AB227" s="52"/>
      <c r="AC227" s="52"/>
      <c r="AD227" s="52"/>
      <c r="AE227" s="52"/>
      <c r="AF227" s="52"/>
      <c r="AG227" s="52"/>
      <c r="AH227" s="52"/>
      <c r="AI227" s="52"/>
      <c r="AJ227" s="52">
        <v>2</v>
      </c>
      <c r="AK227" s="52">
        <v>0</v>
      </c>
      <c r="AL227" s="52">
        <v>2</v>
      </c>
      <c r="AM227" s="52" t="s">
        <v>6961</v>
      </c>
      <c r="AN227" s="52"/>
      <c r="AO227" s="52"/>
      <c r="AP227" s="52"/>
      <c r="AQ227" s="52"/>
      <c r="AR227" s="52"/>
      <c r="AS227" s="52"/>
    </row>
    <row r="228" spans="1:45" ht="57.75" x14ac:dyDescent="0.25">
      <c r="A228" s="52" t="s">
        <v>6963</v>
      </c>
      <c r="B228" s="52" t="s">
        <v>551</v>
      </c>
      <c r="C228" s="52" t="s">
        <v>6964</v>
      </c>
      <c r="D228" s="52" t="s">
        <v>16</v>
      </c>
      <c r="E228" s="52">
        <v>1085286065</v>
      </c>
      <c r="F228" s="52">
        <v>6</v>
      </c>
      <c r="G228" s="52" t="s">
        <v>552</v>
      </c>
      <c r="H228" s="52">
        <v>1</v>
      </c>
      <c r="I228" s="52" t="s">
        <v>6965</v>
      </c>
      <c r="J228" s="52">
        <v>1</v>
      </c>
      <c r="K228" s="51" t="s">
        <v>6820</v>
      </c>
      <c r="L228" s="661">
        <v>45071</v>
      </c>
      <c r="M228" s="676">
        <v>45288</v>
      </c>
      <c r="N228" s="52" t="s">
        <v>1319</v>
      </c>
      <c r="O228" s="52">
        <v>30721770</v>
      </c>
      <c r="P228" s="52" t="s">
        <v>6966</v>
      </c>
      <c r="Q228" s="661">
        <v>45070</v>
      </c>
      <c r="R228" s="52" t="s">
        <v>572</v>
      </c>
      <c r="S228" s="661">
        <v>45071</v>
      </c>
      <c r="T228" s="661">
        <v>45083</v>
      </c>
      <c r="U228" s="52" t="s">
        <v>2175</v>
      </c>
      <c r="V228" s="52" t="s">
        <v>6763</v>
      </c>
      <c r="W228" s="52" t="s">
        <v>6764</v>
      </c>
      <c r="X228" s="52" t="s">
        <v>6967</v>
      </c>
      <c r="Y228" s="52"/>
      <c r="Z228" s="661">
        <v>45070</v>
      </c>
      <c r="AA228" s="52"/>
      <c r="AB228" s="52"/>
      <c r="AC228" s="52"/>
      <c r="AD228" s="52"/>
      <c r="AE228" s="52"/>
      <c r="AF228" s="52"/>
      <c r="AG228" s="52"/>
      <c r="AH228" s="52"/>
      <c r="AI228" s="52"/>
      <c r="AJ228" s="52">
        <v>2</v>
      </c>
      <c r="AK228" s="52">
        <v>0</v>
      </c>
      <c r="AL228" s="52">
        <v>2</v>
      </c>
      <c r="AM228" s="52" t="s">
        <v>6820</v>
      </c>
      <c r="AN228" s="52"/>
      <c r="AO228" s="52"/>
      <c r="AP228" s="52"/>
      <c r="AQ228" s="52"/>
      <c r="AR228" s="52"/>
      <c r="AS228" s="52"/>
    </row>
    <row r="229" spans="1:45" ht="57.75" x14ac:dyDescent="0.25">
      <c r="A229" s="52" t="s">
        <v>6968</v>
      </c>
      <c r="B229" s="52" t="s">
        <v>551</v>
      </c>
      <c r="C229" s="52" t="s">
        <v>6969</v>
      </c>
      <c r="D229" s="52" t="s">
        <v>16</v>
      </c>
      <c r="E229" s="52">
        <v>1085326529</v>
      </c>
      <c r="F229" s="52">
        <v>4</v>
      </c>
      <c r="G229" s="52" t="s">
        <v>552</v>
      </c>
      <c r="H229" s="52">
        <v>1</v>
      </c>
      <c r="I229" s="52" t="s">
        <v>6906</v>
      </c>
      <c r="J229" s="52">
        <v>1</v>
      </c>
      <c r="K229" s="51" t="s">
        <v>6820</v>
      </c>
      <c r="L229" s="661">
        <v>45071</v>
      </c>
      <c r="M229" s="676">
        <v>45288</v>
      </c>
      <c r="N229" s="52" t="s">
        <v>1319</v>
      </c>
      <c r="O229" s="52">
        <v>30721770</v>
      </c>
      <c r="P229" s="52" t="s">
        <v>6970</v>
      </c>
      <c r="Q229" s="661">
        <v>45071</v>
      </c>
      <c r="R229" s="52" t="s">
        <v>5601</v>
      </c>
      <c r="S229" s="661">
        <v>45075</v>
      </c>
      <c r="T229" s="661">
        <v>45083</v>
      </c>
      <c r="U229" s="52" t="s">
        <v>2175</v>
      </c>
      <c r="V229" s="52" t="s">
        <v>6763</v>
      </c>
      <c r="W229" s="52" t="s">
        <v>6764</v>
      </c>
      <c r="X229" s="52" t="s">
        <v>6971</v>
      </c>
      <c r="Y229" s="52"/>
      <c r="Z229" s="661">
        <v>45071</v>
      </c>
      <c r="AA229" s="52"/>
      <c r="AB229" s="52"/>
      <c r="AC229" s="52"/>
      <c r="AD229" s="52"/>
      <c r="AE229" s="52"/>
      <c r="AF229" s="52"/>
      <c r="AG229" s="52"/>
      <c r="AH229" s="52"/>
      <c r="AI229" s="52"/>
      <c r="AJ229" s="52">
        <v>2</v>
      </c>
      <c r="AK229" s="52">
        <v>0</v>
      </c>
      <c r="AL229" s="52">
        <v>2</v>
      </c>
      <c r="AM229" s="52" t="s">
        <v>6820</v>
      </c>
      <c r="AN229" s="52"/>
      <c r="AO229" s="52"/>
      <c r="AP229" s="52"/>
      <c r="AQ229" s="52"/>
      <c r="AR229" s="52"/>
      <c r="AS229" s="52"/>
    </row>
    <row r="230" spans="1:45" ht="57.75" x14ac:dyDescent="0.25">
      <c r="A230" s="52" t="s">
        <v>6972</v>
      </c>
      <c r="B230" s="52" t="s">
        <v>551</v>
      </c>
      <c r="C230" s="673" t="s">
        <v>5352</v>
      </c>
      <c r="D230" s="52" t="s">
        <v>16</v>
      </c>
      <c r="E230" s="52">
        <v>1085246193</v>
      </c>
      <c r="F230" s="52">
        <v>1</v>
      </c>
      <c r="G230" s="52" t="s">
        <v>552</v>
      </c>
      <c r="H230" s="52">
        <v>1</v>
      </c>
      <c r="I230" s="52" t="s">
        <v>6903</v>
      </c>
      <c r="J230" s="52">
        <v>1</v>
      </c>
      <c r="K230" s="51" t="s">
        <v>6762</v>
      </c>
      <c r="L230" s="661">
        <v>45071</v>
      </c>
      <c r="M230" s="676">
        <v>45288</v>
      </c>
      <c r="N230" s="52" t="s">
        <v>1319</v>
      </c>
      <c r="O230" s="52">
        <v>30721770</v>
      </c>
      <c r="P230" s="52" t="s">
        <v>6973</v>
      </c>
      <c r="Q230" s="661">
        <v>45071</v>
      </c>
      <c r="R230" s="52" t="s">
        <v>6285</v>
      </c>
      <c r="S230" s="661">
        <v>45075</v>
      </c>
      <c r="T230" s="661">
        <v>45082</v>
      </c>
      <c r="U230" s="52" t="s">
        <v>2175</v>
      </c>
      <c r="V230" s="52" t="s">
        <v>6763</v>
      </c>
      <c r="W230" s="52" t="s">
        <v>6764</v>
      </c>
      <c r="X230" s="52" t="s">
        <v>6974</v>
      </c>
      <c r="Y230" s="52"/>
      <c r="Z230" s="661">
        <v>45071</v>
      </c>
      <c r="AA230" s="52"/>
      <c r="AB230" s="52"/>
      <c r="AC230" s="52"/>
      <c r="AD230" s="52"/>
      <c r="AE230" s="52"/>
      <c r="AF230" s="52"/>
      <c r="AG230" s="52"/>
      <c r="AH230" s="52"/>
      <c r="AI230" s="52"/>
      <c r="AJ230" s="52">
        <v>2</v>
      </c>
      <c r="AK230" s="52">
        <v>0</v>
      </c>
      <c r="AL230" s="52">
        <v>2</v>
      </c>
      <c r="AM230" s="52" t="s">
        <v>6762</v>
      </c>
      <c r="AN230" s="52"/>
      <c r="AO230" s="52"/>
      <c r="AP230" s="52"/>
      <c r="AQ230" s="52"/>
      <c r="AR230" s="52"/>
      <c r="AS230" s="52"/>
    </row>
    <row r="231" spans="1:45" ht="29.25" x14ac:dyDescent="0.25">
      <c r="A231" s="52" t="s">
        <v>6975</v>
      </c>
      <c r="B231" s="52" t="s">
        <v>721</v>
      </c>
      <c r="C231" s="52" t="s">
        <v>6976</v>
      </c>
      <c r="D231" s="52" t="s">
        <v>19</v>
      </c>
      <c r="E231" s="52">
        <v>828002423</v>
      </c>
      <c r="F231" s="52">
        <v>5</v>
      </c>
      <c r="G231" s="52" t="s">
        <v>723</v>
      </c>
      <c r="H231" s="52">
        <v>2</v>
      </c>
      <c r="I231" s="52" t="s">
        <v>4441</v>
      </c>
      <c r="J231" s="52">
        <v>3</v>
      </c>
      <c r="K231" s="51" t="s">
        <v>6977</v>
      </c>
      <c r="L231" s="661">
        <v>45071</v>
      </c>
      <c r="M231" s="661">
        <v>45138</v>
      </c>
      <c r="N231" s="52" t="s">
        <v>300</v>
      </c>
      <c r="O231" s="52">
        <v>30732589</v>
      </c>
      <c r="P231" s="52" t="s">
        <v>833</v>
      </c>
      <c r="Q231" s="661">
        <v>45071</v>
      </c>
      <c r="R231" s="52" t="s">
        <v>5601</v>
      </c>
      <c r="S231" s="661">
        <v>45072</v>
      </c>
      <c r="T231" s="661">
        <v>45079</v>
      </c>
      <c r="U231" s="52" t="s">
        <v>2175</v>
      </c>
      <c r="V231" s="52" t="s">
        <v>5891</v>
      </c>
      <c r="W231" s="52" t="s">
        <v>6743</v>
      </c>
      <c r="X231" s="52" t="s">
        <v>6978</v>
      </c>
      <c r="Y231" s="52"/>
      <c r="Z231" s="661">
        <v>45070</v>
      </c>
      <c r="AA231" s="52"/>
      <c r="AB231" s="52"/>
      <c r="AC231" s="52"/>
      <c r="AD231" s="52"/>
      <c r="AE231" s="52"/>
      <c r="AF231" s="52"/>
      <c r="AG231" s="52"/>
      <c r="AH231" s="52"/>
      <c r="AI231" s="52"/>
      <c r="AJ231" s="52">
        <v>2</v>
      </c>
      <c r="AK231" s="52">
        <v>0</v>
      </c>
      <c r="AL231" s="52">
        <v>2</v>
      </c>
      <c r="AM231" s="52" t="s">
        <v>6977</v>
      </c>
      <c r="AN231" s="52"/>
      <c r="AO231" s="52"/>
      <c r="AP231" s="52"/>
      <c r="AQ231" s="52"/>
      <c r="AR231" s="52"/>
      <c r="AS231" s="52"/>
    </row>
    <row r="232" spans="1:45" ht="57.75" x14ac:dyDescent="0.25">
      <c r="A232" s="52" t="s">
        <v>6979</v>
      </c>
      <c r="B232" s="52" t="s">
        <v>551</v>
      </c>
      <c r="C232" s="52" t="s">
        <v>6980</v>
      </c>
      <c r="D232" s="52" t="s">
        <v>16</v>
      </c>
      <c r="E232" s="692">
        <v>1085319775</v>
      </c>
      <c r="F232" s="52">
        <v>0</v>
      </c>
      <c r="G232" s="52" t="s">
        <v>552</v>
      </c>
      <c r="H232" s="52">
        <v>1</v>
      </c>
      <c r="I232" s="52" t="s">
        <v>6981</v>
      </c>
      <c r="J232" s="52">
        <v>1</v>
      </c>
      <c r="K232" s="51" t="s">
        <v>6773</v>
      </c>
      <c r="L232" s="661">
        <v>45071</v>
      </c>
      <c r="M232" s="676">
        <v>45288</v>
      </c>
      <c r="N232" s="52" t="s">
        <v>1319</v>
      </c>
      <c r="O232" s="52">
        <v>30721770</v>
      </c>
      <c r="P232" s="52" t="s">
        <v>6982</v>
      </c>
      <c r="Q232" s="661">
        <v>45071</v>
      </c>
      <c r="R232" s="52" t="s">
        <v>6285</v>
      </c>
      <c r="S232" s="661">
        <v>45076</v>
      </c>
      <c r="T232" s="661">
        <v>45082</v>
      </c>
      <c r="U232" s="52" t="s">
        <v>2175</v>
      </c>
      <c r="V232" s="52" t="s">
        <v>6763</v>
      </c>
      <c r="W232" s="52" t="s">
        <v>6983</v>
      </c>
      <c r="X232" s="52" t="s">
        <v>6984</v>
      </c>
      <c r="Y232" s="52"/>
      <c r="Z232" s="661">
        <v>45071</v>
      </c>
      <c r="AA232" s="52"/>
      <c r="AB232" s="52"/>
      <c r="AC232" s="52"/>
      <c r="AD232" s="52"/>
      <c r="AE232" s="52"/>
      <c r="AF232" s="52"/>
      <c r="AG232" s="52"/>
      <c r="AH232" s="52"/>
      <c r="AI232" s="52"/>
      <c r="AJ232" s="52">
        <v>2</v>
      </c>
      <c r="AK232" s="52">
        <v>0</v>
      </c>
      <c r="AL232" s="52">
        <v>2</v>
      </c>
      <c r="AM232" s="52" t="s">
        <v>6773</v>
      </c>
      <c r="AN232" s="52"/>
      <c r="AO232" s="52"/>
      <c r="AP232" s="52"/>
      <c r="AQ232" s="52"/>
      <c r="AR232" s="52"/>
      <c r="AS232" s="52"/>
    </row>
    <row r="233" spans="1:45" ht="57.75" x14ac:dyDescent="0.25">
      <c r="A233" s="52" t="s">
        <v>6985</v>
      </c>
      <c r="B233" s="52" t="s">
        <v>551</v>
      </c>
      <c r="C233" s="52" t="s">
        <v>4948</v>
      </c>
      <c r="D233" s="52" t="s">
        <v>16</v>
      </c>
      <c r="E233" s="52">
        <v>1085293798</v>
      </c>
      <c r="F233" s="52">
        <v>5</v>
      </c>
      <c r="G233" s="52" t="s">
        <v>552</v>
      </c>
      <c r="H233" s="52">
        <v>1</v>
      </c>
      <c r="I233" s="52" t="s">
        <v>6986</v>
      </c>
      <c r="J233" s="52">
        <v>1</v>
      </c>
      <c r="K233" s="51" t="s">
        <v>6987</v>
      </c>
      <c r="L233" s="661">
        <v>45072</v>
      </c>
      <c r="M233" s="676">
        <v>45289</v>
      </c>
      <c r="N233" s="52" t="s">
        <v>6988</v>
      </c>
      <c r="O233" s="52">
        <v>98393628</v>
      </c>
      <c r="P233" s="52" t="s">
        <v>5463</v>
      </c>
      <c r="Q233" s="661">
        <v>45071</v>
      </c>
      <c r="R233" s="52" t="s">
        <v>572</v>
      </c>
      <c r="S233" s="661">
        <v>45076</v>
      </c>
      <c r="T233" s="661">
        <v>45083</v>
      </c>
      <c r="U233" s="52" t="s">
        <v>2175</v>
      </c>
      <c r="V233" s="52" t="s">
        <v>4827</v>
      </c>
      <c r="W233" s="52" t="s">
        <v>6989</v>
      </c>
      <c r="X233" s="52" t="s">
        <v>6990</v>
      </c>
      <c r="Y233" s="52"/>
      <c r="Z233" s="661">
        <v>45071</v>
      </c>
      <c r="AA233" s="52"/>
      <c r="AB233" s="52"/>
      <c r="AC233" s="52"/>
      <c r="AD233" s="52"/>
      <c r="AE233" s="52"/>
      <c r="AF233" s="52"/>
      <c r="AG233" s="52"/>
      <c r="AH233" s="52"/>
      <c r="AI233" s="52"/>
      <c r="AJ233" s="52">
        <v>2</v>
      </c>
      <c r="AK233" s="52">
        <v>0</v>
      </c>
      <c r="AL233" s="52">
        <v>2</v>
      </c>
      <c r="AM233" s="52" t="s">
        <v>6987</v>
      </c>
      <c r="AN233" s="52"/>
      <c r="AO233" s="52"/>
      <c r="AP233" s="52"/>
      <c r="AQ233" s="52"/>
      <c r="AR233" s="52"/>
      <c r="AS233" s="52"/>
    </row>
    <row r="234" spans="1:45" ht="43.5" x14ac:dyDescent="0.25">
      <c r="A234" s="52" t="s">
        <v>6991</v>
      </c>
      <c r="B234" s="52" t="s">
        <v>551</v>
      </c>
      <c r="C234" s="52" t="s">
        <v>4370</v>
      </c>
      <c r="D234" s="52" t="s">
        <v>16</v>
      </c>
      <c r="E234" s="52">
        <v>1018443747</v>
      </c>
      <c r="F234" s="52">
        <v>0</v>
      </c>
      <c r="G234" s="52" t="s">
        <v>552</v>
      </c>
      <c r="H234" s="52">
        <v>1</v>
      </c>
      <c r="I234" s="52" t="s">
        <v>6992</v>
      </c>
      <c r="J234" s="52">
        <v>1</v>
      </c>
      <c r="K234" s="20" t="s">
        <v>6993</v>
      </c>
      <c r="L234" s="661">
        <v>45072</v>
      </c>
      <c r="M234" s="676">
        <v>45289</v>
      </c>
      <c r="N234" s="52" t="s">
        <v>2079</v>
      </c>
      <c r="O234" s="52">
        <v>98391578</v>
      </c>
      <c r="P234" s="52" t="s">
        <v>4374</v>
      </c>
      <c r="Q234" s="661">
        <v>45071</v>
      </c>
      <c r="R234" s="52" t="s">
        <v>5601</v>
      </c>
      <c r="S234" s="661">
        <v>45076</v>
      </c>
      <c r="T234" s="661">
        <v>45083</v>
      </c>
      <c r="U234" s="52" t="s">
        <v>2175</v>
      </c>
      <c r="V234" s="52" t="s">
        <v>4827</v>
      </c>
      <c r="W234" s="52" t="s">
        <v>6994</v>
      </c>
      <c r="X234" s="52" t="s">
        <v>6995</v>
      </c>
      <c r="Y234" s="52"/>
      <c r="Z234" s="661">
        <v>45071</v>
      </c>
      <c r="AA234" s="52"/>
      <c r="AB234" s="52"/>
      <c r="AC234" s="52"/>
      <c r="AD234" s="52"/>
      <c r="AE234" s="52"/>
      <c r="AF234" s="52"/>
      <c r="AG234" s="52"/>
      <c r="AH234" s="52"/>
      <c r="AI234" s="52"/>
      <c r="AJ234" s="52">
        <v>2</v>
      </c>
      <c r="AK234" s="52">
        <v>0</v>
      </c>
      <c r="AL234" s="52">
        <v>2</v>
      </c>
      <c r="AM234" s="52" t="s">
        <v>6996</v>
      </c>
      <c r="AN234" s="52"/>
      <c r="AO234" s="52"/>
      <c r="AP234" s="52"/>
      <c r="AQ234" s="52"/>
      <c r="AR234" s="52"/>
      <c r="AS234" s="52"/>
    </row>
    <row r="235" spans="1:45" ht="29.25" x14ac:dyDescent="0.25">
      <c r="A235" s="52" t="s">
        <v>6997</v>
      </c>
      <c r="B235" s="52" t="s">
        <v>551</v>
      </c>
      <c r="C235" s="52" t="s">
        <v>2375</v>
      </c>
      <c r="D235" s="52" t="s">
        <v>16</v>
      </c>
      <c r="E235" s="52">
        <v>1085330361</v>
      </c>
      <c r="F235" s="52">
        <v>1</v>
      </c>
      <c r="G235" s="52" t="s">
        <v>552</v>
      </c>
      <c r="H235" s="52">
        <v>1</v>
      </c>
      <c r="I235" s="52" t="s">
        <v>6998</v>
      </c>
      <c r="J235" s="52">
        <v>1</v>
      </c>
      <c r="K235" s="51" t="s">
        <v>6993</v>
      </c>
      <c r="L235" s="661">
        <v>45072</v>
      </c>
      <c r="M235" s="676">
        <v>45289</v>
      </c>
      <c r="N235" s="52" t="s">
        <v>2079</v>
      </c>
      <c r="O235" s="52">
        <v>98391578</v>
      </c>
      <c r="P235" s="52" t="s">
        <v>6999</v>
      </c>
      <c r="Q235" s="661">
        <v>45071</v>
      </c>
      <c r="R235" s="52" t="s">
        <v>5601</v>
      </c>
      <c r="S235" s="661">
        <v>45076</v>
      </c>
      <c r="T235" s="661">
        <v>45079</v>
      </c>
      <c r="U235" s="52" t="s">
        <v>2175</v>
      </c>
      <c r="V235" s="52" t="s">
        <v>4827</v>
      </c>
      <c r="W235" s="52" t="s">
        <v>7000</v>
      </c>
      <c r="X235" s="52" t="s">
        <v>7001</v>
      </c>
      <c r="Y235" s="52"/>
      <c r="Z235" s="661" t="s">
        <v>7002</v>
      </c>
      <c r="AA235" s="52"/>
      <c r="AB235" s="52"/>
      <c r="AC235" s="52"/>
      <c r="AD235" s="52"/>
      <c r="AE235" s="52"/>
      <c r="AF235" s="52"/>
      <c r="AG235" s="52"/>
      <c r="AH235" s="52"/>
      <c r="AI235" s="52"/>
      <c r="AJ235" s="52">
        <v>2</v>
      </c>
      <c r="AK235" s="52">
        <v>0</v>
      </c>
      <c r="AL235" s="52">
        <v>2</v>
      </c>
      <c r="AM235" s="52" t="s">
        <v>6996</v>
      </c>
      <c r="AN235" s="52"/>
      <c r="AO235" s="52"/>
      <c r="AP235" s="52"/>
      <c r="AQ235" s="52"/>
      <c r="AR235" s="52"/>
      <c r="AS235" s="52"/>
    </row>
    <row r="236" spans="1:45" ht="29.25" x14ac:dyDescent="0.25">
      <c r="A236" s="52" t="s">
        <v>7003</v>
      </c>
      <c r="B236" s="52" t="s">
        <v>721</v>
      </c>
      <c r="C236" s="52" t="s">
        <v>5785</v>
      </c>
      <c r="D236" s="52" t="s">
        <v>19</v>
      </c>
      <c r="E236" s="52">
        <v>900501369</v>
      </c>
      <c r="F236" s="52">
        <v>7</v>
      </c>
      <c r="G236" s="52" t="s">
        <v>552</v>
      </c>
      <c r="H236" s="52">
        <v>2</v>
      </c>
      <c r="I236" s="52" t="s">
        <v>4571</v>
      </c>
      <c r="J236" s="52">
        <v>3</v>
      </c>
      <c r="K236" s="51" t="s">
        <v>7004</v>
      </c>
      <c r="L236" s="661">
        <v>45076</v>
      </c>
      <c r="M236" s="661">
        <v>45199</v>
      </c>
      <c r="N236" s="52" t="s">
        <v>4434</v>
      </c>
      <c r="O236" s="52">
        <v>30400115</v>
      </c>
      <c r="P236" s="52" t="s">
        <v>4592</v>
      </c>
      <c r="Q236" s="661">
        <v>45075</v>
      </c>
      <c r="R236" s="52" t="s">
        <v>572</v>
      </c>
      <c r="S236" s="661">
        <v>45079</v>
      </c>
      <c r="T236" s="661">
        <v>45083</v>
      </c>
      <c r="U236" s="52" t="s">
        <v>2175</v>
      </c>
      <c r="V236" s="52" t="s">
        <v>6374</v>
      </c>
      <c r="W236" s="52" t="s">
        <v>6375</v>
      </c>
      <c r="X236" s="52" t="s">
        <v>7005</v>
      </c>
      <c r="Y236" s="52"/>
      <c r="Z236" s="661">
        <v>45075</v>
      </c>
      <c r="AA236" s="52"/>
      <c r="AB236" s="52"/>
      <c r="AC236" s="52"/>
      <c r="AD236" s="52"/>
      <c r="AE236" s="52"/>
      <c r="AF236" s="52"/>
      <c r="AG236" s="52"/>
      <c r="AH236" s="52"/>
      <c r="AI236" s="52"/>
      <c r="AJ236" s="52">
        <v>2</v>
      </c>
      <c r="AK236" s="52">
        <v>0</v>
      </c>
      <c r="AL236" s="52">
        <v>2</v>
      </c>
      <c r="AM236" s="52" t="s">
        <v>7004</v>
      </c>
      <c r="AN236" s="52"/>
      <c r="AO236" s="52"/>
      <c r="AP236" s="52"/>
      <c r="AQ236" s="52"/>
      <c r="AR236" s="52"/>
      <c r="AS236" s="52"/>
    </row>
    <row r="237" spans="1:45" ht="43.5" x14ac:dyDescent="0.25">
      <c r="A237" s="52" t="s">
        <v>7006</v>
      </c>
      <c r="B237" s="52" t="s">
        <v>721</v>
      </c>
      <c r="C237" s="52" t="s">
        <v>757</v>
      </c>
      <c r="D237" s="52" t="s">
        <v>19</v>
      </c>
      <c r="E237" s="692">
        <v>830025281</v>
      </c>
      <c r="F237" s="52">
        <v>2</v>
      </c>
      <c r="G237" s="52" t="s">
        <v>552</v>
      </c>
      <c r="H237" s="52">
        <v>2</v>
      </c>
      <c r="I237" s="52" t="s">
        <v>7007</v>
      </c>
      <c r="J237" s="52">
        <v>1</v>
      </c>
      <c r="K237" s="20" t="s">
        <v>7008</v>
      </c>
      <c r="L237" s="661">
        <v>45076</v>
      </c>
      <c r="M237" s="676">
        <v>45291</v>
      </c>
      <c r="N237" s="52" t="s">
        <v>6044</v>
      </c>
      <c r="O237" s="52">
        <v>76316961</v>
      </c>
      <c r="P237" s="52" t="s">
        <v>3087</v>
      </c>
      <c r="Q237" s="661">
        <v>45076</v>
      </c>
      <c r="R237" s="52" t="s">
        <v>6285</v>
      </c>
      <c r="S237" s="661">
        <v>45079</v>
      </c>
      <c r="T237" s="661">
        <v>45082</v>
      </c>
      <c r="U237" s="52" t="s">
        <v>2175</v>
      </c>
      <c r="V237" s="52" t="s">
        <v>6374</v>
      </c>
      <c r="W237" s="52" t="s">
        <v>7009</v>
      </c>
      <c r="X237" s="52" t="s">
        <v>7010</v>
      </c>
      <c r="Y237" s="52"/>
      <c r="Z237" s="661">
        <v>45071</v>
      </c>
      <c r="AA237" s="52"/>
      <c r="AB237" s="52"/>
      <c r="AC237" s="52"/>
      <c r="AD237" s="52"/>
      <c r="AE237" s="52"/>
      <c r="AF237" s="52"/>
      <c r="AG237" s="52"/>
      <c r="AH237" s="52"/>
      <c r="AI237" s="52"/>
      <c r="AJ237" s="52">
        <v>2</v>
      </c>
      <c r="AK237" s="52">
        <v>0</v>
      </c>
      <c r="AL237" s="52">
        <v>4</v>
      </c>
      <c r="AM237" s="52" t="s">
        <v>7011</v>
      </c>
      <c r="AN237" s="52"/>
      <c r="AO237" s="52"/>
      <c r="AP237" s="52"/>
      <c r="AQ237" s="52"/>
      <c r="AR237" s="52"/>
      <c r="AS237" s="52"/>
    </row>
    <row r="238" spans="1:45" ht="29.25" x14ac:dyDescent="0.25">
      <c r="A238" s="52" t="s">
        <v>7012</v>
      </c>
      <c r="B238" s="52" t="s">
        <v>551</v>
      </c>
      <c r="C238" s="52" t="s">
        <v>4843</v>
      </c>
      <c r="D238" s="52" t="s">
        <v>16</v>
      </c>
      <c r="E238" s="52">
        <v>1085327363</v>
      </c>
      <c r="F238" s="52">
        <v>3</v>
      </c>
      <c r="G238" s="52" t="s">
        <v>552</v>
      </c>
      <c r="H238" s="52">
        <v>1</v>
      </c>
      <c r="I238" s="52" t="s">
        <v>4332</v>
      </c>
      <c r="J238" s="52">
        <v>1</v>
      </c>
      <c r="K238" s="51" t="s">
        <v>7013</v>
      </c>
      <c r="L238" s="661">
        <v>45078</v>
      </c>
      <c r="M238" s="676">
        <v>45289</v>
      </c>
      <c r="N238" s="52" t="s">
        <v>6988</v>
      </c>
      <c r="O238" s="52">
        <v>98393628</v>
      </c>
      <c r="P238" s="52" t="s">
        <v>4845</v>
      </c>
      <c r="Q238" s="661">
        <v>45078</v>
      </c>
      <c r="R238" s="52" t="s">
        <v>4885</v>
      </c>
      <c r="S238" s="661">
        <v>45082</v>
      </c>
      <c r="T238" s="661">
        <v>45100</v>
      </c>
      <c r="U238" s="52" t="s">
        <v>2175</v>
      </c>
      <c r="V238" s="52" t="s">
        <v>4827</v>
      </c>
      <c r="W238" s="52" t="s">
        <v>7014</v>
      </c>
      <c r="X238" s="52" t="s">
        <v>7015</v>
      </c>
      <c r="Y238" s="52"/>
      <c r="Z238" s="661">
        <v>45078</v>
      </c>
      <c r="AA238" s="52"/>
      <c r="AB238" s="52"/>
      <c r="AC238" s="52"/>
      <c r="AD238" s="52"/>
      <c r="AE238" s="52"/>
      <c r="AF238" s="52"/>
      <c r="AG238" s="52"/>
      <c r="AH238" s="52"/>
      <c r="AI238" s="52"/>
      <c r="AJ238" s="52">
        <v>2</v>
      </c>
      <c r="AK238" s="52">
        <v>0</v>
      </c>
      <c r="AL238" s="52">
        <v>4</v>
      </c>
      <c r="AM238" s="52" t="s">
        <v>7016</v>
      </c>
      <c r="AN238" s="52"/>
      <c r="AO238" s="52"/>
      <c r="AP238" s="52"/>
      <c r="AQ238" s="52"/>
      <c r="AR238" s="52"/>
      <c r="AS238" s="52"/>
    </row>
    <row r="239" spans="1:45" ht="57.75" x14ac:dyDescent="0.25">
      <c r="A239" s="52" t="s">
        <v>7017</v>
      </c>
      <c r="B239" s="52" t="s">
        <v>551</v>
      </c>
      <c r="C239" s="52" t="s">
        <v>3402</v>
      </c>
      <c r="D239" s="52" t="s">
        <v>19</v>
      </c>
      <c r="E239" s="52">
        <v>860012336</v>
      </c>
      <c r="F239" s="52">
        <v>1</v>
      </c>
      <c r="G239" s="52" t="s">
        <v>552</v>
      </c>
      <c r="H239" s="52">
        <v>2</v>
      </c>
      <c r="I239" s="52" t="s">
        <v>7018</v>
      </c>
      <c r="J239" s="52">
        <v>1</v>
      </c>
      <c r="K239" s="51" t="s">
        <v>7019</v>
      </c>
      <c r="L239" s="661">
        <v>45078</v>
      </c>
      <c r="M239" s="661">
        <v>45169</v>
      </c>
      <c r="N239" s="692" t="s">
        <v>1470</v>
      </c>
      <c r="O239" s="692">
        <v>13068561</v>
      </c>
      <c r="P239" s="52" t="s">
        <v>7020</v>
      </c>
      <c r="Q239" s="661">
        <v>45078</v>
      </c>
      <c r="R239" s="52" t="s">
        <v>4885</v>
      </c>
      <c r="S239" s="661">
        <v>45083</v>
      </c>
      <c r="T239" s="688">
        <v>45117</v>
      </c>
      <c r="U239" s="52" t="s">
        <v>2175</v>
      </c>
      <c r="V239" s="666" t="s">
        <v>7021</v>
      </c>
      <c r="W239" s="666" t="s">
        <v>7022</v>
      </c>
      <c r="X239" s="121" t="s">
        <v>7023</v>
      </c>
      <c r="Y239" s="52"/>
      <c r="Z239" s="680">
        <v>45062</v>
      </c>
      <c r="AA239" s="52"/>
      <c r="AB239" s="52"/>
      <c r="AC239" s="52"/>
      <c r="AD239" s="52"/>
      <c r="AE239" s="52"/>
      <c r="AF239" s="52"/>
      <c r="AG239" s="52"/>
      <c r="AH239" s="52"/>
      <c r="AI239" s="52"/>
      <c r="AJ239" s="52">
        <v>2</v>
      </c>
      <c r="AK239" s="52">
        <v>0</v>
      </c>
      <c r="AL239" s="52">
        <v>2</v>
      </c>
      <c r="AM239" s="52" t="s">
        <v>7019</v>
      </c>
      <c r="AN239" s="52"/>
      <c r="AO239" s="52"/>
      <c r="AP239" s="52"/>
      <c r="AQ239" s="52"/>
      <c r="AR239" s="52"/>
      <c r="AS239" s="52"/>
    </row>
    <row r="240" spans="1:45" ht="43.5" x14ac:dyDescent="0.25">
      <c r="A240" s="52" t="s">
        <v>7024</v>
      </c>
      <c r="B240" s="52" t="s">
        <v>1200</v>
      </c>
      <c r="C240" s="52" t="s">
        <v>806</v>
      </c>
      <c r="D240" s="52" t="s">
        <v>19</v>
      </c>
      <c r="E240" s="52">
        <v>79718234</v>
      </c>
      <c r="F240" s="52">
        <v>7</v>
      </c>
      <c r="G240" s="52" t="s">
        <v>552</v>
      </c>
      <c r="H240" s="52">
        <v>2</v>
      </c>
      <c r="I240" s="52" t="s">
        <v>7025</v>
      </c>
      <c r="J240" s="52">
        <v>1</v>
      </c>
      <c r="K240" s="20" t="s">
        <v>7026</v>
      </c>
      <c r="L240" s="661">
        <v>45082</v>
      </c>
      <c r="M240" s="661">
        <v>45200</v>
      </c>
      <c r="N240" s="52" t="s">
        <v>570</v>
      </c>
      <c r="O240" s="52">
        <v>1085316703</v>
      </c>
      <c r="P240" s="52" t="s">
        <v>7027</v>
      </c>
      <c r="Q240" s="661">
        <v>45078</v>
      </c>
      <c r="R240" s="52" t="s">
        <v>572</v>
      </c>
      <c r="S240" s="661">
        <v>45083</v>
      </c>
      <c r="T240" s="661">
        <v>45099</v>
      </c>
      <c r="U240" s="52" t="s">
        <v>2175</v>
      </c>
      <c r="V240" s="52" t="s">
        <v>6620</v>
      </c>
      <c r="W240" s="52" t="s">
        <v>7028</v>
      </c>
      <c r="X240" s="52" t="s">
        <v>7029</v>
      </c>
      <c r="Y240" s="52"/>
      <c r="Z240" s="661">
        <v>45076</v>
      </c>
      <c r="AA240" s="52"/>
      <c r="AB240" s="52"/>
      <c r="AC240" s="52"/>
      <c r="AD240" s="52"/>
      <c r="AE240" s="52"/>
      <c r="AF240" s="52"/>
      <c r="AG240" s="52"/>
      <c r="AH240" s="52"/>
      <c r="AI240" s="52"/>
      <c r="AJ240" s="52">
        <v>2</v>
      </c>
      <c r="AK240" s="52">
        <v>0</v>
      </c>
      <c r="AL240" s="52">
        <v>2</v>
      </c>
      <c r="AM240" s="52" t="s">
        <v>7026</v>
      </c>
      <c r="AN240" s="52"/>
      <c r="AO240" s="52"/>
      <c r="AP240" s="52"/>
      <c r="AQ240" s="52"/>
      <c r="AR240" s="52"/>
      <c r="AS240" s="52"/>
    </row>
    <row r="241" spans="1:45" ht="72" x14ac:dyDescent="0.25">
      <c r="A241" s="52" t="s">
        <v>7030</v>
      </c>
      <c r="B241" s="52" t="s">
        <v>551</v>
      </c>
      <c r="C241" s="52" t="s">
        <v>3021</v>
      </c>
      <c r="D241" s="52" t="s">
        <v>16</v>
      </c>
      <c r="E241" s="52">
        <v>1085310456</v>
      </c>
      <c r="F241" s="52">
        <v>5</v>
      </c>
      <c r="G241" s="52" t="s">
        <v>552</v>
      </c>
      <c r="H241" s="52">
        <v>1</v>
      </c>
      <c r="I241" s="52" t="s">
        <v>7031</v>
      </c>
      <c r="J241" s="52">
        <v>1</v>
      </c>
      <c r="K241" s="51" t="s">
        <v>6776</v>
      </c>
      <c r="L241" s="661">
        <v>45081</v>
      </c>
      <c r="M241" s="676">
        <v>45288</v>
      </c>
      <c r="N241" s="52" t="s">
        <v>1319</v>
      </c>
      <c r="O241" s="52">
        <v>30721770</v>
      </c>
      <c r="P241" s="52" t="s">
        <v>7032</v>
      </c>
      <c r="Q241" s="661">
        <v>45079</v>
      </c>
      <c r="R241" s="52" t="s">
        <v>7033</v>
      </c>
      <c r="S241" s="661">
        <v>45083</v>
      </c>
      <c r="T241" s="661">
        <v>45113</v>
      </c>
      <c r="U241" s="52" t="s">
        <v>2175</v>
      </c>
      <c r="V241" s="52" t="s">
        <v>6763</v>
      </c>
      <c r="W241" s="52" t="s">
        <v>6983</v>
      </c>
      <c r="X241" s="52" t="s">
        <v>7034</v>
      </c>
      <c r="Y241" s="52"/>
      <c r="Z241" s="661">
        <v>45079</v>
      </c>
      <c r="AA241" s="52"/>
      <c r="AB241" s="52"/>
      <c r="AC241" s="52"/>
      <c r="AD241" s="52"/>
      <c r="AE241" s="52"/>
      <c r="AF241" s="52"/>
      <c r="AG241" s="52"/>
      <c r="AH241" s="52"/>
      <c r="AI241" s="52"/>
      <c r="AJ241" s="52">
        <v>2</v>
      </c>
      <c r="AK241" s="52">
        <v>0</v>
      </c>
      <c r="AL241" s="52">
        <v>2</v>
      </c>
      <c r="AM241" s="52" t="s">
        <v>6773</v>
      </c>
      <c r="AN241" s="52"/>
      <c r="AO241" s="52"/>
      <c r="AP241" s="52"/>
      <c r="AQ241" s="52"/>
      <c r="AR241" s="52"/>
      <c r="AS241" s="52"/>
    </row>
    <row r="242" spans="1:45" ht="29.25" x14ac:dyDescent="0.25">
      <c r="A242" s="52" t="s">
        <v>7035</v>
      </c>
      <c r="B242" s="52" t="s">
        <v>721</v>
      </c>
      <c r="C242" s="52" t="s">
        <v>4440</v>
      </c>
      <c r="D242" s="52" t="s">
        <v>19</v>
      </c>
      <c r="E242" s="52">
        <v>804016084</v>
      </c>
      <c r="F242" s="52">
        <v>5</v>
      </c>
      <c r="G242" s="52" t="s">
        <v>723</v>
      </c>
      <c r="H242" s="52">
        <v>2</v>
      </c>
      <c r="I242" s="659" t="s">
        <v>4455</v>
      </c>
      <c r="J242" s="52">
        <v>3</v>
      </c>
      <c r="K242" s="51" t="s">
        <v>7036</v>
      </c>
      <c r="L242" s="661">
        <v>45083</v>
      </c>
      <c r="M242" s="661">
        <v>45169</v>
      </c>
      <c r="N242" s="692" t="s">
        <v>300</v>
      </c>
      <c r="O242" s="52">
        <v>30732589</v>
      </c>
      <c r="P242" s="52" t="s">
        <v>3121</v>
      </c>
      <c r="Q242" s="661">
        <v>45082</v>
      </c>
      <c r="R242" s="52" t="s">
        <v>5601</v>
      </c>
      <c r="S242" s="661">
        <v>45083</v>
      </c>
      <c r="T242" s="661">
        <v>45097</v>
      </c>
      <c r="U242" s="52" t="s">
        <v>2175</v>
      </c>
      <c r="V242" s="52" t="s">
        <v>5891</v>
      </c>
      <c r="W242" s="52" t="s">
        <v>7037</v>
      </c>
      <c r="X242" s="52" t="s">
        <v>7038</v>
      </c>
      <c r="Y242" s="52"/>
      <c r="Z242" s="661">
        <v>45082</v>
      </c>
      <c r="AA242" s="52"/>
      <c r="AB242" s="52"/>
      <c r="AC242" s="52"/>
      <c r="AD242" s="52"/>
      <c r="AE242" s="52"/>
      <c r="AF242" s="52"/>
      <c r="AG242" s="52"/>
      <c r="AH242" s="52"/>
      <c r="AI242" s="52"/>
      <c r="AJ242" s="52">
        <v>2</v>
      </c>
      <c r="AK242" s="52">
        <v>0</v>
      </c>
      <c r="AL242" s="52">
        <v>2</v>
      </c>
      <c r="AM242" s="52" t="s">
        <v>7036</v>
      </c>
      <c r="AN242" s="52"/>
      <c r="AO242" s="52"/>
      <c r="AP242" s="52"/>
      <c r="AQ242" s="52"/>
      <c r="AR242" s="52"/>
      <c r="AS242" s="52"/>
    </row>
    <row r="243" spans="1:45" ht="29.25" x14ac:dyDescent="0.25">
      <c r="A243" s="52" t="s">
        <v>7039</v>
      </c>
      <c r="B243" s="52" t="s">
        <v>721</v>
      </c>
      <c r="C243" s="52" t="s">
        <v>4446</v>
      </c>
      <c r="D243" s="52" t="s">
        <v>19</v>
      </c>
      <c r="E243" s="52">
        <v>901429936</v>
      </c>
      <c r="F243" s="52">
        <v>1</v>
      </c>
      <c r="G243" s="52" t="s">
        <v>723</v>
      </c>
      <c r="H243" s="52">
        <v>2</v>
      </c>
      <c r="I243" s="52" t="s">
        <v>4447</v>
      </c>
      <c r="J243" s="52">
        <v>3</v>
      </c>
      <c r="K243" s="51" t="s">
        <v>7040</v>
      </c>
      <c r="L243" s="661">
        <v>45084</v>
      </c>
      <c r="M243" s="661">
        <v>45169</v>
      </c>
      <c r="N243" s="692" t="s">
        <v>300</v>
      </c>
      <c r="O243" s="52">
        <v>30732589</v>
      </c>
      <c r="P243" s="52" t="s">
        <v>923</v>
      </c>
      <c r="Q243" s="661">
        <v>45082</v>
      </c>
      <c r="R243" s="52" t="s">
        <v>6285</v>
      </c>
      <c r="S243" s="661">
        <v>45084</v>
      </c>
      <c r="T243" s="661">
        <v>45082</v>
      </c>
      <c r="U243" s="52" t="s">
        <v>2175</v>
      </c>
      <c r="V243" s="52" t="s">
        <v>5891</v>
      </c>
      <c r="W243" s="52" t="s">
        <v>7037</v>
      </c>
      <c r="X243" s="52" t="s">
        <v>7041</v>
      </c>
      <c r="Y243" s="52"/>
      <c r="Z243" s="661">
        <v>45082</v>
      </c>
      <c r="AA243" s="52"/>
      <c r="AB243" s="52"/>
      <c r="AC243" s="52"/>
      <c r="AD243" s="52"/>
      <c r="AE243" s="52"/>
      <c r="AF243" s="52"/>
      <c r="AG243" s="52"/>
      <c r="AH243" s="52"/>
      <c r="AI243" s="52"/>
      <c r="AJ243" s="52">
        <v>2</v>
      </c>
      <c r="AK243" s="52">
        <v>0</v>
      </c>
      <c r="AL243" s="52">
        <v>2</v>
      </c>
      <c r="AM243" s="52" t="s">
        <v>7040</v>
      </c>
      <c r="AN243" s="52"/>
      <c r="AO243" s="52"/>
      <c r="AP243" s="52"/>
      <c r="AQ243" s="52"/>
      <c r="AR243" s="52"/>
      <c r="AS243" s="52"/>
    </row>
    <row r="244" spans="1:45" ht="29.25" x14ac:dyDescent="0.25">
      <c r="A244" s="52" t="s">
        <v>7042</v>
      </c>
      <c r="B244" s="52" t="s">
        <v>721</v>
      </c>
      <c r="C244" s="52" t="s">
        <v>91</v>
      </c>
      <c r="D244" s="52" t="s">
        <v>19</v>
      </c>
      <c r="E244" s="52">
        <v>900331412</v>
      </c>
      <c r="F244" s="52">
        <v>6</v>
      </c>
      <c r="G244" s="52" t="s">
        <v>723</v>
      </c>
      <c r="H244" s="52">
        <v>2</v>
      </c>
      <c r="I244" s="52" t="s">
        <v>4447</v>
      </c>
      <c r="J244" s="52">
        <v>3</v>
      </c>
      <c r="K244" s="51" t="s">
        <v>7043</v>
      </c>
      <c r="L244" s="661">
        <v>45084</v>
      </c>
      <c r="M244" s="661">
        <v>45169</v>
      </c>
      <c r="N244" s="52" t="s">
        <v>300</v>
      </c>
      <c r="O244" s="52">
        <v>30732589</v>
      </c>
      <c r="P244" s="52" t="s">
        <v>2539</v>
      </c>
      <c r="Q244" s="661">
        <v>45083</v>
      </c>
      <c r="R244" s="52" t="s">
        <v>7033</v>
      </c>
      <c r="S244" s="661">
        <v>45091</v>
      </c>
      <c r="T244" s="661">
        <v>45113</v>
      </c>
      <c r="U244" s="52" t="s">
        <v>2175</v>
      </c>
      <c r="V244" s="52" t="s">
        <v>5891</v>
      </c>
      <c r="W244" s="52" t="s">
        <v>7037</v>
      </c>
      <c r="X244" s="52" t="s">
        <v>7044</v>
      </c>
      <c r="Y244" s="52"/>
      <c r="Z244" s="661">
        <v>45082</v>
      </c>
      <c r="AA244" s="52"/>
      <c r="AB244" s="52"/>
      <c r="AC244" s="52"/>
      <c r="AD244" s="52"/>
      <c r="AE244" s="52"/>
      <c r="AF244" s="52"/>
      <c r="AG244" s="52"/>
      <c r="AH244" s="52"/>
      <c r="AI244" s="52"/>
      <c r="AJ244" s="52">
        <v>2</v>
      </c>
      <c r="AK244" s="52">
        <v>0</v>
      </c>
      <c r="AL244" s="52">
        <v>2</v>
      </c>
      <c r="AM244" s="52" t="s">
        <v>7043</v>
      </c>
      <c r="AN244" s="52"/>
      <c r="AO244" s="52"/>
      <c r="AP244" s="52"/>
      <c r="AQ244" s="52"/>
      <c r="AR244" s="52"/>
      <c r="AS244" s="52"/>
    </row>
    <row r="245" spans="1:45" ht="29.25" x14ac:dyDescent="0.25">
      <c r="A245" s="52" t="s">
        <v>7045</v>
      </c>
      <c r="B245" s="52" t="s">
        <v>721</v>
      </c>
      <c r="C245" s="52" t="s">
        <v>5423</v>
      </c>
      <c r="D245" s="52" t="s">
        <v>19</v>
      </c>
      <c r="E245" s="52">
        <v>900923685</v>
      </c>
      <c r="F245" s="52">
        <v>0</v>
      </c>
      <c r="G245" s="52" t="s">
        <v>723</v>
      </c>
      <c r="H245" s="52">
        <v>2</v>
      </c>
      <c r="I245" s="52" t="s">
        <v>4447</v>
      </c>
      <c r="J245" s="52">
        <v>3</v>
      </c>
      <c r="K245" s="51" t="s">
        <v>7046</v>
      </c>
      <c r="L245" s="661">
        <v>45084</v>
      </c>
      <c r="M245" s="661">
        <v>45169</v>
      </c>
      <c r="N245" s="52" t="s">
        <v>300</v>
      </c>
      <c r="O245" s="52">
        <v>30732589</v>
      </c>
      <c r="P245" s="52" t="s">
        <v>4821</v>
      </c>
      <c r="Q245" s="661">
        <v>45083</v>
      </c>
      <c r="R245" s="52" t="s">
        <v>5601</v>
      </c>
      <c r="S245" s="661">
        <v>45085</v>
      </c>
      <c r="T245" s="661" t="s">
        <v>7047</v>
      </c>
      <c r="U245" s="52" t="s">
        <v>2175</v>
      </c>
      <c r="V245" s="52" t="s">
        <v>5891</v>
      </c>
      <c r="W245" s="52" t="s">
        <v>7037</v>
      </c>
      <c r="X245" s="52" t="s">
        <v>7048</v>
      </c>
      <c r="Y245" s="52"/>
      <c r="Z245" s="661">
        <v>45082</v>
      </c>
      <c r="AA245" s="52"/>
      <c r="AB245" s="52"/>
      <c r="AC245" s="52"/>
      <c r="AD245" s="52"/>
      <c r="AE245" s="52"/>
      <c r="AF245" s="52"/>
      <c r="AG245" s="52"/>
      <c r="AH245" s="52"/>
      <c r="AI245" s="52"/>
      <c r="AJ245" s="52">
        <v>2</v>
      </c>
      <c r="AK245" s="52">
        <v>0</v>
      </c>
      <c r="AL245" s="52">
        <v>2</v>
      </c>
      <c r="AM245" s="52" t="s">
        <v>7046</v>
      </c>
      <c r="AN245" s="52"/>
      <c r="AO245" s="52"/>
      <c r="AP245" s="52"/>
      <c r="AQ245" s="52"/>
      <c r="AR245" s="52"/>
      <c r="AS245" s="52"/>
    </row>
    <row r="246" spans="1:45" ht="29.25" x14ac:dyDescent="0.25">
      <c r="A246" s="52" t="s">
        <v>7049</v>
      </c>
      <c r="B246" s="52" t="s">
        <v>721</v>
      </c>
      <c r="C246" s="52" t="s">
        <v>7050</v>
      </c>
      <c r="D246" s="52" t="s">
        <v>19</v>
      </c>
      <c r="E246" s="52">
        <v>98383086</v>
      </c>
      <c r="F246" s="52">
        <v>2</v>
      </c>
      <c r="G246" s="52" t="s">
        <v>723</v>
      </c>
      <c r="H246" s="52">
        <v>2</v>
      </c>
      <c r="I246" s="52" t="s">
        <v>7051</v>
      </c>
      <c r="J246" s="52">
        <v>1</v>
      </c>
      <c r="K246" s="51" t="s">
        <v>7052</v>
      </c>
      <c r="L246" s="661">
        <v>45085</v>
      </c>
      <c r="M246" s="676">
        <v>45230</v>
      </c>
      <c r="N246" s="52" t="s">
        <v>2385</v>
      </c>
      <c r="O246" s="52">
        <v>1085283617</v>
      </c>
      <c r="P246" s="52" t="s">
        <v>6532</v>
      </c>
      <c r="Q246" s="661">
        <v>45083</v>
      </c>
      <c r="R246" s="52" t="s">
        <v>7033</v>
      </c>
      <c r="S246" s="661">
        <v>45084</v>
      </c>
      <c r="T246" s="661">
        <v>45113</v>
      </c>
      <c r="U246" s="52" t="s">
        <v>2175</v>
      </c>
      <c r="V246" s="52" t="s">
        <v>6878</v>
      </c>
      <c r="W246" s="52" t="s">
        <v>6879</v>
      </c>
      <c r="X246" s="52" t="s">
        <v>7053</v>
      </c>
      <c r="Y246" s="52"/>
      <c r="Z246" s="661">
        <v>45077</v>
      </c>
      <c r="AA246" s="52" t="s">
        <v>5911</v>
      </c>
      <c r="AB246" s="52"/>
      <c r="AC246" s="52"/>
      <c r="AD246" s="52"/>
      <c r="AE246" s="52"/>
      <c r="AF246" s="52"/>
      <c r="AG246" s="52"/>
      <c r="AH246" s="52"/>
      <c r="AI246" s="52"/>
      <c r="AJ246" s="52">
        <v>2</v>
      </c>
      <c r="AK246" s="52">
        <v>0</v>
      </c>
      <c r="AL246" s="52">
        <v>2</v>
      </c>
      <c r="AM246" s="13" t="s">
        <v>7054</v>
      </c>
      <c r="AN246" s="52"/>
      <c r="AO246" s="52"/>
      <c r="AP246" s="52"/>
      <c r="AQ246" s="52"/>
      <c r="AR246" s="52"/>
      <c r="AS246" s="52"/>
    </row>
    <row r="247" spans="1:45" ht="29.25" x14ac:dyDescent="0.25">
      <c r="A247" s="52" t="s">
        <v>7055</v>
      </c>
      <c r="B247" s="52" t="s">
        <v>721</v>
      </c>
      <c r="C247" s="52" t="s">
        <v>2112</v>
      </c>
      <c r="D247" s="52" t="s">
        <v>19</v>
      </c>
      <c r="E247" s="52">
        <v>828002423</v>
      </c>
      <c r="F247" s="52">
        <v>5</v>
      </c>
      <c r="G247" s="52" t="s">
        <v>723</v>
      </c>
      <c r="H247" s="52">
        <v>2</v>
      </c>
      <c r="I247" s="52" t="s">
        <v>4447</v>
      </c>
      <c r="J247" s="52">
        <v>3</v>
      </c>
      <c r="K247" s="51" t="s">
        <v>7056</v>
      </c>
      <c r="L247" s="661">
        <v>45084</v>
      </c>
      <c r="M247" s="661">
        <v>45169</v>
      </c>
      <c r="N247" s="52" t="s">
        <v>300</v>
      </c>
      <c r="O247" s="52">
        <v>30732589</v>
      </c>
      <c r="P247" s="52" t="s">
        <v>833</v>
      </c>
      <c r="Q247" s="661">
        <v>45083</v>
      </c>
      <c r="R247" s="52" t="s">
        <v>6285</v>
      </c>
      <c r="S247" s="661">
        <v>45086</v>
      </c>
      <c r="T247" s="661">
        <v>45112</v>
      </c>
      <c r="U247" s="52" t="s">
        <v>2175</v>
      </c>
      <c r="V247" s="52" t="s">
        <v>5891</v>
      </c>
      <c r="W247" s="52" t="s">
        <v>7037</v>
      </c>
      <c r="X247" s="52" t="s">
        <v>7057</v>
      </c>
      <c r="Y247" s="52"/>
      <c r="Z247" s="661">
        <v>45083</v>
      </c>
      <c r="AA247" s="52"/>
      <c r="AB247" s="52"/>
      <c r="AC247" s="52"/>
      <c r="AD247" s="52"/>
      <c r="AE247" s="52"/>
      <c r="AF247" s="52"/>
      <c r="AG247" s="52"/>
      <c r="AH247" s="52"/>
      <c r="AI247" s="52"/>
      <c r="AJ247" s="52">
        <v>2</v>
      </c>
      <c r="AK247" s="52">
        <v>0</v>
      </c>
      <c r="AL247" s="52">
        <v>2</v>
      </c>
      <c r="AM247" s="52" t="s">
        <v>7056</v>
      </c>
      <c r="AN247" s="52"/>
      <c r="AO247" s="52"/>
      <c r="AP247" s="52"/>
      <c r="AQ247" s="52"/>
      <c r="AR247" s="52"/>
      <c r="AS247" s="52"/>
    </row>
    <row r="248" spans="1:45" ht="57.75" x14ac:dyDescent="0.25">
      <c r="A248" s="52" t="s">
        <v>7058</v>
      </c>
      <c r="B248" s="52" t="s">
        <v>721</v>
      </c>
      <c r="C248" s="52" t="s">
        <v>5784</v>
      </c>
      <c r="D248" s="52" t="s">
        <v>19</v>
      </c>
      <c r="E248" s="52">
        <v>901565478</v>
      </c>
      <c r="F248" s="52">
        <v>1</v>
      </c>
      <c r="G248" s="52" t="s">
        <v>723</v>
      </c>
      <c r="H248" s="52">
        <v>2</v>
      </c>
      <c r="I248" s="52" t="s">
        <v>7059</v>
      </c>
      <c r="J248" s="52">
        <v>3</v>
      </c>
      <c r="K248" s="51" t="s">
        <v>7060</v>
      </c>
      <c r="L248" s="661">
        <v>45084</v>
      </c>
      <c r="M248" s="661">
        <v>45169</v>
      </c>
      <c r="N248" s="52" t="s">
        <v>300</v>
      </c>
      <c r="O248" s="52">
        <v>30732589</v>
      </c>
      <c r="P248" s="52" t="s">
        <v>6737</v>
      </c>
      <c r="Q248" s="661">
        <v>45084</v>
      </c>
      <c r="R248" s="52" t="s">
        <v>5601</v>
      </c>
      <c r="S248" s="661">
        <v>45085</v>
      </c>
      <c r="T248" s="661">
        <v>45097</v>
      </c>
      <c r="U248" s="52" t="s">
        <v>2175</v>
      </c>
      <c r="V248" s="52" t="s">
        <v>5891</v>
      </c>
      <c r="W248" s="52" t="s">
        <v>7037</v>
      </c>
      <c r="X248" s="52" t="s">
        <v>7061</v>
      </c>
      <c r="Y248" s="52"/>
      <c r="Z248" s="661">
        <v>45083</v>
      </c>
      <c r="AA248" s="52"/>
      <c r="AB248" s="52"/>
      <c r="AC248" s="52"/>
      <c r="AD248" s="52"/>
      <c r="AE248" s="52"/>
      <c r="AF248" s="52"/>
      <c r="AG248" s="52"/>
      <c r="AH248" s="52"/>
      <c r="AI248" s="52"/>
      <c r="AJ248" s="52">
        <v>2</v>
      </c>
      <c r="AK248" s="52">
        <v>0</v>
      </c>
      <c r="AL248" s="52">
        <v>2</v>
      </c>
      <c r="AM248" s="698" t="s">
        <v>7062</v>
      </c>
      <c r="AN248" s="52"/>
      <c r="AO248" s="52"/>
      <c r="AP248" s="52"/>
      <c r="AQ248" s="52"/>
      <c r="AR248" s="52"/>
      <c r="AS248" s="52"/>
    </row>
    <row r="249" spans="1:45" ht="57.75" x14ac:dyDescent="0.25">
      <c r="A249" s="52" t="s">
        <v>7063</v>
      </c>
      <c r="B249" s="52" t="s">
        <v>551</v>
      </c>
      <c r="C249" s="52" t="s">
        <v>7064</v>
      </c>
      <c r="D249" s="52" t="s">
        <v>16</v>
      </c>
      <c r="E249" s="52">
        <v>36952808</v>
      </c>
      <c r="F249" s="52">
        <v>1</v>
      </c>
      <c r="G249" s="52" t="s">
        <v>552</v>
      </c>
      <c r="H249" s="52">
        <v>1</v>
      </c>
      <c r="I249" s="52" t="s">
        <v>6906</v>
      </c>
      <c r="J249" s="52">
        <v>1</v>
      </c>
      <c r="K249" s="51" t="s">
        <v>6820</v>
      </c>
      <c r="L249" s="661">
        <v>45084</v>
      </c>
      <c r="M249" s="676">
        <v>45288</v>
      </c>
      <c r="N249" s="52" t="s">
        <v>1319</v>
      </c>
      <c r="O249" s="52">
        <v>30721770</v>
      </c>
      <c r="P249" s="52" t="s">
        <v>7065</v>
      </c>
      <c r="Q249" s="661">
        <v>45084</v>
      </c>
      <c r="R249" s="52" t="s">
        <v>5601</v>
      </c>
      <c r="S249" s="661">
        <v>45084</v>
      </c>
      <c r="T249" s="661">
        <v>45100</v>
      </c>
      <c r="U249" s="52" t="s">
        <v>2175</v>
      </c>
      <c r="V249" s="52" t="s">
        <v>6763</v>
      </c>
      <c r="W249" s="52" t="s">
        <v>6487</v>
      </c>
      <c r="X249" s="52" t="s">
        <v>7066</v>
      </c>
      <c r="Y249" s="52"/>
      <c r="Z249" s="661">
        <v>45084</v>
      </c>
      <c r="AA249" s="52"/>
      <c r="AB249" s="52"/>
      <c r="AC249" s="52"/>
      <c r="AD249" s="52"/>
      <c r="AE249" s="52"/>
      <c r="AF249" s="52"/>
      <c r="AG249" s="52"/>
      <c r="AH249" s="52"/>
      <c r="AI249" s="52"/>
      <c r="AJ249" s="52">
        <v>2</v>
      </c>
      <c r="AK249" s="52">
        <v>0</v>
      </c>
      <c r="AL249" s="52">
        <v>2</v>
      </c>
      <c r="AM249" s="52" t="s">
        <v>6820</v>
      </c>
      <c r="AN249" s="52"/>
      <c r="AO249" s="52"/>
      <c r="AP249" s="52"/>
      <c r="AQ249" s="52"/>
      <c r="AR249" s="52"/>
      <c r="AS249" s="52"/>
    </row>
    <row r="250" spans="1:45" ht="57.75" x14ac:dyDescent="0.25">
      <c r="A250" s="52" t="s">
        <v>7067</v>
      </c>
      <c r="B250" s="52" t="s">
        <v>551</v>
      </c>
      <c r="C250" s="52" t="s">
        <v>7068</v>
      </c>
      <c r="D250" s="52" t="s">
        <v>16</v>
      </c>
      <c r="E250" s="52">
        <v>1085328906</v>
      </c>
      <c r="F250" s="52">
        <v>7</v>
      </c>
      <c r="G250" s="52" t="s">
        <v>552</v>
      </c>
      <c r="H250" s="52">
        <v>1</v>
      </c>
      <c r="I250" s="52" t="s">
        <v>6903</v>
      </c>
      <c r="J250" s="52">
        <v>1</v>
      </c>
      <c r="K250" s="51" t="s">
        <v>6768</v>
      </c>
      <c r="L250" s="661">
        <v>45084</v>
      </c>
      <c r="M250" s="676">
        <v>45288</v>
      </c>
      <c r="N250" s="52" t="s">
        <v>1319</v>
      </c>
      <c r="O250" s="52">
        <v>30721770</v>
      </c>
      <c r="P250" s="52" t="s">
        <v>7069</v>
      </c>
      <c r="Q250" s="661">
        <v>45084</v>
      </c>
      <c r="R250" s="52" t="s">
        <v>6285</v>
      </c>
      <c r="S250" s="661">
        <v>45090</v>
      </c>
      <c r="T250" s="661">
        <v>45112</v>
      </c>
      <c r="U250" s="52" t="s">
        <v>2175</v>
      </c>
      <c r="V250" s="52" t="s">
        <v>6763</v>
      </c>
      <c r="W250" s="52" t="s">
        <v>6487</v>
      </c>
      <c r="X250" s="52" t="s">
        <v>7070</v>
      </c>
      <c r="Y250" s="52"/>
      <c r="Z250" s="661">
        <v>45084</v>
      </c>
      <c r="AA250" s="52"/>
      <c r="AB250" s="52"/>
      <c r="AC250" s="52"/>
      <c r="AD250" s="52"/>
      <c r="AE250" s="52"/>
      <c r="AF250" s="52"/>
      <c r="AG250" s="52"/>
      <c r="AH250" s="52"/>
      <c r="AI250" s="52"/>
      <c r="AJ250" s="52">
        <v>2</v>
      </c>
      <c r="AK250" s="52">
        <v>0</v>
      </c>
      <c r="AL250" s="52">
        <v>2</v>
      </c>
      <c r="AM250" s="52" t="s">
        <v>6762</v>
      </c>
      <c r="AN250" s="52"/>
      <c r="AO250" s="52"/>
      <c r="AP250" s="52"/>
      <c r="AQ250" s="52"/>
      <c r="AR250" s="52"/>
      <c r="AS250" s="52"/>
    </row>
    <row r="251" spans="1:45" ht="57.75" x14ac:dyDescent="0.25">
      <c r="A251" s="52" t="s">
        <v>7071</v>
      </c>
      <c r="B251" s="52" t="s">
        <v>551</v>
      </c>
      <c r="C251" s="52" t="s">
        <v>2927</v>
      </c>
      <c r="D251" s="52" t="s">
        <v>16</v>
      </c>
      <c r="E251" s="52">
        <v>87061635</v>
      </c>
      <c r="F251" s="52">
        <v>4</v>
      </c>
      <c r="G251" s="52" t="s">
        <v>552</v>
      </c>
      <c r="H251" s="52">
        <v>1</v>
      </c>
      <c r="I251" s="52" t="s">
        <v>6906</v>
      </c>
      <c r="J251" s="52">
        <v>1</v>
      </c>
      <c r="K251" s="51" t="s">
        <v>6820</v>
      </c>
      <c r="L251" s="661">
        <v>45084</v>
      </c>
      <c r="M251" s="676">
        <v>45288</v>
      </c>
      <c r="N251" s="52" t="s">
        <v>1319</v>
      </c>
      <c r="O251" s="52">
        <v>30721770</v>
      </c>
      <c r="P251" s="52" t="s">
        <v>7072</v>
      </c>
      <c r="Q251" s="661">
        <v>45084</v>
      </c>
      <c r="R251" s="52" t="s">
        <v>5601</v>
      </c>
      <c r="S251" s="661">
        <v>45085</v>
      </c>
      <c r="T251" s="661">
        <v>45113</v>
      </c>
      <c r="U251" s="52" t="s">
        <v>2175</v>
      </c>
      <c r="V251" s="52" t="s">
        <v>6763</v>
      </c>
      <c r="W251" s="52" t="s">
        <v>6487</v>
      </c>
      <c r="X251" s="52" t="s">
        <v>7073</v>
      </c>
      <c r="Y251" s="52"/>
      <c r="Z251" s="661">
        <v>45084</v>
      </c>
      <c r="AA251" s="52"/>
      <c r="AB251" s="52"/>
      <c r="AC251" s="52"/>
      <c r="AD251" s="52"/>
      <c r="AE251" s="52"/>
      <c r="AF251" s="52"/>
      <c r="AG251" s="52"/>
      <c r="AH251" s="52"/>
      <c r="AI251" s="52"/>
      <c r="AJ251" s="52">
        <v>2</v>
      </c>
      <c r="AK251" s="52">
        <v>0</v>
      </c>
      <c r="AL251" s="52">
        <v>2</v>
      </c>
      <c r="AM251" s="52" t="s">
        <v>6920</v>
      </c>
      <c r="AN251" s="52"/>
      <c r="AO251" s="52"/>
      <c r="AP251" s="52"/>
      <c r="AQ251" s="52"/>
      <c r="AR251" s="52"/>
      <c r="AS251" s="52"/>
    </row>
    <row r="252" spans="1:45" ht="57.75" x14ac:dyDescent="0.25">
      <c r="A252" s="52" t="s">
        <v>7074</v>
      </c>
      <c r="B252" s="52" t="s">
        <v>551</v>
      </c>
      <c r="C252" s="52" t="s">
        <v>5175</v>
      </c>
      <c r="D252" s="52" t="s">
        <v>16</v>
      </c>
      <c r="E252" s="52">
        <v>1085303056</v>
      </c>
      <c r="F252" s="52">
        <v>3</v>
      </c>
      <c r="G252" s="52" t="s">
        <v>552</v>
      </c>
      <c r="H252" s="52">
        <v>1</v>
      </c>
      <c r="I252" s="52" t="s">
        <v>6890</v>
      </c>
      <c r="J252" s="52">
        <v>1</v>
      </c>
      <c r="K252" s="51" t="s">
        <v>6820</v>
      </c>
      <c r="L252" s="661">
        <v>45084</v>
      </c>
      <c r="M252" s="676">
        <v>45288</v>
      </c>
      <c r="N252" s="692" t="s">
        <v>1319</v>
      </c>
      <c r="O252" s="52">
        <v>30721770</v>
      </c>
      <c r="P252" s="52" t="s">
        <v>5176</v>
      </c>
      <c r="Q252" s="661">
        <v>45084</v>
      </c>
      <c r="R252" s="52" t="s">
        <v>6285</v>
      </c>
      <c r="S252" s="661">
        <v>45090</v>
      </c>
      <c r="T252" s="661">
        <v>45112</v>
      </c>
      <c r="U252" s="52" t="s">
        <v>2175</v>
      </c>
      <c r="V252" s="52" t="s">
        <v>6763</v>
      </c>
      <c r="W252" s="52" t="s">
        <v>6487</v>
      </c>
      <c r="X252" s="52" t="s">
        <v>7075</v>
      </c>
      <c r="Y252" s="52"/>
      <c r="Z252" s="661">
        <v>45084</v>
      </c>
      <c r="AA252" s="52"/>
      <c r="AB252" s="52"/>
      <c r="AC252" s="52"/>
      <c r="AD252" s="52"/>
      <c r="AE252" s="52"/>
      <c r="AF252" s="52"/>
      <c r="AG252" s="52"/>
      <c r="AH252" s="52"/>
      <c r="AI252" s="52"/>
      <c r="AJ252" s="52">
        <v>2</v>
      </c>
      <c r="AK252" s="52">
        <v>0</v>
      </c>
      <c r="AL252" s="52">
        <v>2</v>
      </c>
      <c r="AM252" s="52" t="s">
        <v>6820</v>
      </c>
      <c r="AN252" s="52"/>
      <c r="AO252" s="52"/>
      <c r="AP252" s="52"/>
      <c r="AQ252" s="52"/>
      <c r="AR252" s="52"/>
      <c r="AS252" s="52"/>
    </row>
    <row r="253" spans="1:45" ht="57.75" x14ac:dyDescent="0.25">
      <c r="A253" s="52" t="s">
        <v>7076</v>
      </c>
      <c r="B253" s="52" t="s">
        <v>551</v>
      </c>
      <c r="C253" s="52" t="s">
        <v>5185</v>
      </c>
      <c r="D253" s="52" t="s">
        <v>16</v>
      </c>
      <c r="E253" s="52">
        <v>1193029598</v>
      </c>
      <c r="F253" s="52">
        <v>0</v>
      </c>
      <c r="G253" s="52" t="s">
        <v>552</v>
      </c>
      <c r="H253" s="52">
        <v>1</v>
      </c>
      <c r="I253" s="52" t="s">
        <v>6835</v>
      </c>
      <c r="J253" s="52">
        <v>1</v>
      </c>
      <c r="K253" s="51" t="s">
        <v>6820</v>
      </c>
      <c r="L253" s="661">
        <v>45084</v>
      </c>
      <c r="M253" s="676">
        <v>45288</v>
      </c>
      <c r="N253" s="52" t="s">
        <v>1319</v>
      </c>
      <c r="O253" s="52">
        <v>30721770</v>
      </c>
      <c r="P253" s="52" t="s">
        <v>7077</v>
      </c>
      <c r="Q253" s="661">
        <v>45084</v>
      </c>
      <c r="R253" s="52" t="s">
        <v>5601</v>
      </c>
      <c r="S253" s="661">
        <v>45085</v>
      </c>
      <c r="T253" s="661">
        <v>45113</v>
      </c>
      <c r="U253" s="52" t="s">
        <v>2175</v>
      </c>
      <c r="V253" s="52" t="s">
        <v>6763</v>
      </c>
      <c r="W253" s="52" t="s">
        <v>6487</v>
      </c>
      <c r="X253" s="52" t="s">
        <v>7078</v>
      </c>
      <c r="Y253" s="52"/>
      <c r="Z253" s="661">
        <v>45084</v>
      </c>
      <c r="AA253" s="52"/>
      <c r="AB253" s="52"/>
      <c r="AC253" s="52"/>
      <c r="AD253" s="52"/>
      <c r="AE253" s="52"/>
      <c r="AF253" s="52"/>
      <c r="AG253" s="52"/>
      <c r="AH253" s="52"/>
      <c r="AI253" s="52"/>
      <c r="AJ253" s="52">
        <v>2</v>
      </c>
      <c r="AK253" s="52">
        <v>0</v>
      </c>
      <c r="AL253" s="52">
        <v>2</v>
      </c>
      <c r="AM253" s="52" t="s">
        <v>6820</v>
      </c>
      <c r="AN253" s="52"/>
      <c r="AO253" s="52"/>
      <c r="AP253" s="52"/>
      <c r="AQ253" s="52"/>
      <c r="AR253" s="52"/>
      <c r="AS253" s="52"/>
    </row>
    <row r="254" spans="1:45" ht="57.75" x14ac:dyDescent="0.25">
      <c r="A254" s="52" t="s">
        <v>7079</v>
      </c>
      <c r="B254" s="52" t="s">
        <v>551</v>
      </c>
      <c r="C254" s="52" t="s">
        <v>7080</v>
      </c>
      <c r="D254" s="52" t="s">
        <v>16</v>
      </c>
      <c r="E254" s="52">
        <v>59312209</v>
      </c>
      <c r="F254" s="52">
        <v>6</v>
      </c>
      <c r="G254" s="52" t="s">
        <v>552</v>
      </c>
      <c r="H254" s="52">
        <v>1</v>
      </c>
      <c r="I254" s="52" t="s">
        <v>6835</v>
      </c>
      <c r="J254" s="52">
        <v>1</v>
      </c>
      <c r="K254" s="51" t="s">
        <v>6820</v>
      </c>
      <c r="L254" s="661">
        <v>45085</v>
      </c>
      <c r="M254" s="676">
        <v>45288</v>
      </c>
      <c r="N254" s="52" t="s">
        <v>1319</v>
      </c>
      <c r="O254" s="52">
        <v>30721770</v>
      </c>
      <c r="P254" s="52" t="s">
        <v>7081</v>
      </c>
      <c r="Q254" s="661">
        <v>45084</v>
      </c>
      <c r="R254" s="52" t="s">
        <v>5601</v>
      </c>
      <c r="S254" s="661">
        <v>45086</v>
      </c>
      <c r="T254" s="661">
        <v>45113</v>
      </c>
      <c r="U254" s="52" t="s">
        <v>2175</v>
      </c>
      <c r="V254" s="52" t="s">
        <v>6763</v>
      </c>
      <c r="W254" s="52" t="s">
        <v>6487</v>
      </c>
      <c r="X254" s="52" t="s">
        <v>7082</v>
      </c>
      <c r="Y254" s="52"/>
      <c r="Z254" s="661">
        <v>45084</v>
      </c>
      <c r="AA254" s="52"/>
      <c r="AB254" s="52"/>
      <c r="AC254" s="52"/>
      <c r="AD254" s="52"/>
      <c r="AE254" s="52"/>
      <c r="AF254" s="52"/>
      <c r="AG254" s="52"/>
      <c r="AH254" s="52"/>
      <c r="AI254" s="52"/>
      <c r="AJ254" s="52">
        <v>2</v>
      </c>
      <c r="AK254" s="52">
        <v>0</v>
      </c>
      <c r="AL254" s="52">
        <v>2</v>
      </c>
      <c r="AM254" s="52" t="s">
        <v>6820</v>
      </c>
      <c r="AN254" s="52"/>
      <c r="AO254" s="52"/>
      <c r="AP254" s="52"/>
      <c r="AQ254" s="52"/>
      <c r="AR254" s="52"/>
      <c r="AS254" s="52"/>
    </row>
    <row r="255" spans="1:45" ht="57.75" x14ac:dyDescent="0.25">
      <c r="A255" s="52" t="s">
        <v>7083</v>
      </c>
      <c r="B255" s="52" t="s">
        <v>551</v>
      </c>
      <c r="C255" s="52" t="s">
        <v>7084</v>
      </c>
      <c r="D255" s="52" t="s">
        <v>16</v>
      </c>
      <c r="E255" s="52">
        <v>27093909</v>
      </c>
      <c r="F255" s="52">
        <v>6</v>
      </c>
      <c r="G255" s="52" t="s">
        <v>552</v>
      </c>
      <c r="H255" s="52">
        <v>1</v>
      </c>
      <c r="I255" s="52" t="s">
        <v>6835</v>
      </c>
      <c r="J255" s="52">
        <v>1</v>
      </c>
      <c r="K255" s="51" t="s">
        <v>6920</v>
      </c>
      <c r="L255" s="661">
        <v>45084</v>
      </c>
      <c r="M255" s="676">
        <v>45288</v>
      </c>
      <c r="N255" s="52" t="s">
        <v>1319</v>
      </c>
      <c r="O255" s="52">
        <v>30721770</v>
      </c>
      <c r="P255" s="52" t="s">
        <v>7085</v>
      </c>
      <c r="Q255" s="661">
        <v>45084</v>
      </c>
      <c r="R255" s="52" t="s">
        <v>5601</v>
      </c>
      <c r="S255" s="661">
        <v>45090</v>
      </c>
      <c r="T255" s="661">
        <v>45113</v>
      </c>
      <c r="U255" s="52" t="s">
        <v>2175</v>
      </c>
      <c r="V255" s="52" t="s">
        <v>6763</v>
      </c>
      <c r="W255" s="52" t="s">
        <v>6487</v>
      </c>
      <c r="X255" s="52" t="s">
        <v>7086</v>
      </c>
      <c r="Y255" s="52"/>
      <c r="Z255" s="661">
        <v>45084</v>
      </c>
      <c r="AA255" s="52"/>
      <c r="AB255" s="52"/>
      <c r="AC255" s="52"/>
      <c r="AD255" s="52"/>
      <c r="AE255" s="52"/>
      <c r="AF255" s="52"/>
      <c r="AG255" s="52"/>
      <c r="AH255" s="52"/>
      <c r="AI255" s="52"/>
      <c r="AJ255" s="52">
        <v>2</v>
      </c>
      <c r="AK255" s="52">
        <v>0</v>
      </c>
      <c r="AL255" s="52">
        <v>2</v>
      </c>
      <c r="AM255" s="52" t="s">
        <v>6820</v>
      </c>
      <c r="AN255" s="52"/>
      <c r="AO255" s="52"/>
      <c r="AP255" s="52"/>
      <c r="AQ255" s="52"/>
      <c r="AR255" s="52"/>
      <c r="AS255" s="52"/>
    </row>
    <row r="256" spans="1:45" ht="29.25" x14ac:dyDescent="0.25">
      <c r="A256" s="52" t="s">
        <v>7087</v>
      </c>
      <c r="B256" s="52" t="s">
        <v>721</v>
      </c>
      <c r="C256" s="52" t="s">
        <v>5648</v>
      </c>
      <c r="D256" s="52" t="s">
        <v>19</v>
      </c>
      <c r="E256" s="692">
        <v>901196161</v>
      </c>
      <c r="F256" s="52">
        <v>7</v>
      </c>
      <c r="G256" s="52" t="s">
        <v>723</v>
      </c>
      <c r="H256" s="52">
        <v>1</v>
      </c>
      <c r="I256" s="52" t="s">
        <v>4441</v>
      </c>
      <c r="J256" s="52">
        <v>3</v>
      </c>
      <c r="K256" s="51" t="s">
        <v>7088</v>
      </c>
      <c r="L256" s="661">
        <v>45085</v>
      </c>
      <c r="M256" s="661">
        <v>45169</v>
      </c>
      <c r="N256" s="52" t="s">
        <v>300</v>
      </c>
      <c r="O256" s="52">
        <v>30732589</v>
      </c>
      <c r="P256" s="52" t="s">
        <v>6203</v>
      </c>
      <c r="Q256" s="661">
        <v>45084</v>
      </c>
      <c r="R256" s="52" t="s">
        <v>6285</v>
      </c>
      <c r="S256" s="661">
        <v>45090</v>
      </c>
      <c r="T256" s="661">
        <v>45113</v>
      </c>
      <c r="U256" s="52" t="s">
        <v>2175</v>
      </c>
      <c r="V256" s="52" t="s">
        <v>5891</v>
      </c>
      <c r="W256" s="52" t="s">
        <v>7037</v>
      </c>
      <c r="X256" s="52" t="s">
        <v>7089</v>
      </c>
      <c r="Y256" s="52"/>
      <c r="Z256" s="661">
        <v>45082</v>
      </c>
      <c r="AA256" s="52"/>
      <c r="AB256" s="52"/>
      <c r="AC256" s="52"/>
      <c r="AD256" s="52"/>
      <c r="AE256" s="52"/>
      <c r="AF256" s="52"/>
      <c r="AG256" s="52"/>
      <c r="AH256" s="52"/>
      <c r="AI256" s="52"/>
      <c r="AJ256" s="52">
        <v>2</v>
      </c>
      <c r="AK256" s="52">
        <v>0</v>
      </c>
      <c r="AL256" s="52">
        <v>2</v>
      </c>
      <c r="AM256" s="698" t="s">
        <v>7090</v>
      </c>
      <c r="AN256" s="52"/>
      <c r="AO256" s="52"/>
      <c r="AP256" s="52"/>
      <c r="AQ256" s="52"/>
      <c r="AR256" s="52"/>
      <c r="AS256" s="52"/>
    </row>
    <row r="257" spans="1:45" ht="57.75" x14ac:dyDescent="0.25">
      <c r="A257" s="52" t="s">
        <v>7091</v>
      </c>
      <c r="B257" s="52" t="s">
        <v>551</v>
      </c>
      <c r="C257" s="52" t="s">
        <v>5404</v>
      </c>
      <c r="D257" s="52" t="s">
        <v>16</v>
      </c>
      <c r="E257" s="52">
        <v>98396805</v>
      </c>
      <c r="F257" s="52">
        <v>8</v>
      </c>
      <c r="G257" s="52" t="s">
        <v>552</v>
      </c>
      <c r="H257" s="52">
        <v>1</v>
      </c>
      <c r="I257" s="52" t="s">
        <v>7092</v>
      </c>
      <c r="J257" s="52">
        <v>1</v>
      </c>
      <c r="K257" s="51" t="s">
        <v>6762</v>
      </c>
      <c r="L257" s="661">
        <v>45085</v>
      </c>
      <c r="M257" s="676">
        <v>45288</v>
      </c>
      <c r="N257" s="52" t="s">
        <v>1319</v>
      </c>
      <c r="O257" s="52">
        <v>30721770</v>
      </c>
      <c r="P257" s="52" t="s">
        <v>7093</v>
      </c>
      <c r="Q257" s="661">
        <v>45085</v>
      </c>
      <c r="R257" s="52" t="s">
        <v>5601</v>
      </c>
      <c r="S257" s="661">
        <v>45091</v>
      </c>
      <c r="T257" s="661">
        <v>45113</v>
      </c>
      <c r="U257" s="52" t="s">
        <v>2175</v>
      </c>
      <c r="V257" s="52" t="s">
        <v>6763</v>
      </c>
      <c r="W257" s="52" t="s">
        <v>6983</v>
      </c>
      <c r="X257" s="52" t="s">
        <v>7094</v>
      </c>
      <c r="Y257" s="52"/>
      <c r="Z257" s="661">
        <v>45085</v>
      </c>
      <c r="AA257" s="52"/>
      <c r="AB257" s="52"/>
      <c r="AC257" s="52"/>
      <c r="AD257" s="52"/>
      <c r="AE257" s="52"/>
      <c r="AF257" s="52"/>
      <c r="AG257" s="52"/>
      <c r="AH257" s="52"/>
      <c r="AI257" s="52"/>
      <c r="AJ257" s="52">
        <v>2</v>
      </c>
      <c r="AK257" s="52">
        <v>0</v>
      </c>
      <c r="AL257" s="52">
        <v>2</v>
      </c>
      <c r="AM257" s="52" t="s">
        <v>6762</v>
      </c>
      <c r="AN257" s="52"/>
      <c r="AO257" s="52"/>
      <c r="AP257" s="52"/>
      <c r="AQ257" s="52"/>
      <c r="AR257" s="52"/>
      <c r="AS257" s="52"/>
    </row>
    <row r="258" spans="1:45" ht="29.25" x14ac:dyDescent="0.25">
      <c r="A258" s="52" t="s">
        <v>7095</v>
      </c>
      <c r="B258" s="52" t="s">
        <v>721</v>
      </c>
      <c r="C258" s="52" t="s">
        <v>97</v>
      </c>
      <c r="D258" s="52" t="s">
        <v>19</v>
      </c>
      <c r="E258" s="52">
        <v>901181781</v>
      </c>
      <c r="F258" s="52">
        <v>8</v>
      </c>
      <c r="G258" s="52" t="s">
        <v>723</v>
      </c>
      <c r="H258" s="52">
        <v>2</v>
      </c>
      <c r="I258" s="52" t="s">
        <v>4447</v>
      </c>
      <c r="J258" s="52">
        <v>3</v>
      </c>
      <c r="K258" s="51" t="s">
        <v>7096</v>
      </c>
      <c r="L258" s="661">
        <v>45085</v>
      </c>
      <c r="M258" s="661">
        <v>45169</v>
      </c>
      <c r="N258" s="52" t="s">
        <v>300</v>
      </c>
      <c r="O258" s="52">
        <v>30732589</v>
      </c>
      <c r="P258" s="52" t="s">
        <v>1024</v>
      </c>
      <c r="Q258" s="661">
        <v>45085</v>
      </c>
      <c r="R258" s="52" t="s">
        <v>5601</v>
      </c>
      <c r="S258" s="661">
        <v>45086</v>
      </c>
      <c r="T258" s="661">
        <v>45113</v>
      </c>
      <c r="U258" s="52" t="s">
        <v>2175</v>
      </c>
      <c r="V258" s="52" t="s">
        <v>5891</v>
      </c>
      <c r="W258" s="52" t="s">
        <v>7037</v>
      </c>
      <c r="X258" s="52" t="s">
        <v>7097</v>
      </c>
      <c r="Y258" s="52"/>
      <c r="Z258" s="661">
        <v>45083</v>
      </c>
      <c r="AA258" s="52"/>
      <c r="AB258" s="52"/>
      <c r="AC258" s="52"/>
      <c r="AD258" s="52"/>
      <c r="AE258" s="52"/>
      <c r="AF258" s="52"/>
      <c r="AG258" s="52"/>
      <c r="AH258" s="52"/>
      <c r="AI258" s="52"/>
      <c r="AJ258" s="52">
        <v>2</v>
      </c>
      <c r="AK258" s="52">
        <v>0</v>
      </c>
      <c r="AL258" s="52">
        <v>2</v>
      </c>
      <c r="AM258" s="52" t="s">
        <v>7096</v>
      </c>
      <c r="AN258" s="52"/>
      <c r="AO258" s="52"/>
      <c r="AP258" s="52"/>
      <c r="AQ258" s="52"/>
      <c r="AR258" s="52"/>
      <c r="AS258" s="52"/>
    </row>
    <row r="259" spans="1:45" ht="29.25" x14ac:dyDescent="0.25">
      <c r="A259" s="52" t="s">
        <v>7098</v>
      </c>
      <c r="B259" s="52" t="s">
        <v>721</v>
      </c>
      <c r="C259" s="52" t="s">
        <v>5419</v>
      </c>
      <c r="D259" s="52" t="s">
        <v>19</v>
      </c>
      <c r="E259" s="52">
        <v>901352066</v>
      </c>
      <c r="F259" s="52">
        <v>4</v>
      </c>
      <c r="G259" s="52" t="s">
        <v>723</v>
      </c>
      <c r="H259" s="52">
        <v>2</v>
      </c>
      <c r="I259" s="52" t="s">
        <v>4468</v>
      </c>
      <c r="J259" s="52">
        <v>3</v>
      </c>
      <c r="K259" s="51" t="s">
        <v>7099</v>
      </c>
      <c r="L259" s="661">
        <v>45085</v>
      </c>
      <c r="M259" s="712">
        <v>45291</v>
      </c>
      <c r="N259" s="52" t="s">
        <v>300</v>
      </c>
      <c r="O259" s="52">
        <v>30732589</v>
      </c>
      <c r="P259" s="52" t="s">
        <v>6266</v>
      </c>
      <c r="Q259" s="661">
        <v>45085</v>
      </c>
      <c r="R259" s="52" t="s">
        <v>5601</v>
      </c>
      <c r="S259" s="661">
        <v>45090</v>
      </c>
      <c r="T259" s="661">
        <v>45113</v>
      </c>
      <c r="U259" s="52" t="s">
        <v>2175</v>
      </c>
      <c r="V259" s="52" t="s">
        <v>6267</v>
      </c>
      <c r="W259" s="52" t="s">
        <v>7100</v>
      </c>
      <c r="X259" s="52" t="s">
        <v>7101</v>
      </c>
      <c r="Y259" s="52"/>
      <c r="Z259" s="661">
        <v>45085</v>
      </c>
      <c r="AA259" s="52"/>
      <c r="AB259" s="52"/>
      <c r="AC259" s="52"/>
      <c r="AD259" s="52"/>
      <c r="AE259" s="52"/>
      <c r="AF259" s="52"/>
      <c r="AG259" s="52"/>
      <c r="AH259" s="52"/>
      <c r="AI259" s="52"/>
      <c r="AJ259" s="52">
        <v>2</v>
      </c>
      <c r="AK259" s="52">
        <v>0</v>
      </c>
      <c r="AL259" s="52">
        <v>2</v>
      </c>
      <c r="AM259" s="52" t="s">
        <v>7099</v>
      </c>
      <c r="AN259" s="52"/>
      <c r="AO259" s="52"/>
      <c r="AP259" s="52"/>
      <c r="AQ259" s="52"/>
      <c r="AR259" s="52"/>
      <c r="AS259" s="52"/>
    </row>
    <row r="260" spans="1:45" ht="57.75" x14ac:dyDescent="0.25">
      <c r="A260" s="52" t="s">
        <v>7102</v>
      </c>
      <c r="B260" s="52" t="s">
        <v>551</v>
      </c>
      <c r="C260" s="52" t="s">
        <v>7103</v>
      </c>
      <c r="D260" s="52" t="s">
        <v>16</v>
      </c>
      <c r="E260" s="692">
        <v>12991470</v>
      </c>
      <c r="F260" s="52">
        <v>3</v>
      </c>
      <c r="G260" s="52" t="s">
        <v>552</v>
      </c>
      <c r="H260" s="52">
        <v>1</v>
      </c>
      <c r="I260" s="52" t="s">
        <v>6903</v>
      </c>
      <c r="J260" s="52">
        <v>1</v>
      </c>
      <c r="K260" s="51" t="s">
        <v>6762</v>
      </c>
      <c r="L260" s="661">
        <v>45085</v>
      </c>
      <c r="M260" s="676">
        <v>45288</v>
      </c>
      <c r="N260" s="52" t="s">
        <v>1319</v>
      </c>
      <c r="O260" s="52">
        <v>30721770</v>
      </c>
      <c r="P260" s="52" t="s">
        <v>7104</v>
      </c>
      <c r="Q260" s="661">
        <v>45085</v>
      </c>
      <c r="R260" s="52" t="s">
        <v>7033</v>
      </c>
      <c r="S260" s="661">
        <v>45091</v>
      </c>
      <c r="T260" s="661">
        <v>45114</v>
      </c>
      <c r="U260" s="52" t="s">
        <v>2175</v>
      </c>
      <c r="V260" s="52" t="s">
        <v>6763</v>
      </c>
      <c r="W260" s="52" t="s">
        <v>6487</v>
      </c>
      <c r="X260" s="52" t="s">
        <v>7105</v>
      </c>
      <c r="Y260" s="52"/>
      <c r="Z260" s="661">
        <v>45085</v>
      </c>
      <c r="AA260" s="52"/>
      <c r="AB260" s="52"/>
      <c r="AC260" s="52"/>
      <c r="AD260" s="52"/>
      <c r="AE260" s="52"/>
      <c r="AF260" s="52"/>
      <c r="AG260" s="52"/>
      <c r="AH260" s="52"/>
      <c r="AI260" s="52"/>
      <c r="AJ260" s="52">
        <v>2</v>
      </c>
      <c r="AK260" s="52">
        <v>0</v>
      </c>
      <c r="AL260" s="52">
        <v>2</v>
      </c>
      <c r="AM260" s="13" t="s">
        <v>6762</v>
      </c>
      <c r="AN260" s="52"/>
      <c r="AO260" s="52"/>
      <c r="AP260" s="52"/>
      <c r="AQ260" s="52"/>
      <c r="AR260" s="52"/>
      <c r="AS260" s="52"/>
    </row>
    <row r="261" spans="1:45" ht="57.75" x14ac:dyDescent="0.25">
      <c r="A261" s="52" t="s">
        <v>7106</v>
      </c>
      <c r="B261" s="52" t="s">
        <v>551</v>
      </c>
      <c r="C261" s="52" t="s">
        <v>7107</v>
      </c>
      <c r="D261" s="52" t="s">
        <v>16</v>
      </c>
      <c r="E261" s="52">
        <v>1193467473</v>
      </c>
      <c r="F261" s="52">
        <v>7</v>
      </c>
      <c r="G261" s="52" t="s">
        <v>552</v>
      </c>
      <c r="H261" s="52">
        <v>1</v>
      </c>
      <c r="I261" s="52" t="s">
        <v>6906</v>
      </c>
      <c r="J261" s="52">
        <v>1</v>
      </c>
      <c r="K261" s="51" t="s">
        <v>6820</v>
      </c>
      <c r="L261" s="661">
        <v>45085</v>
      </c>
      <c r="M261" s="676">
        <v>45288</v>
      </c>
      <c r="N261" s="52" t="s">
        <v>1319</v>
      </c>
      <c r="O261" s="52">
        <v>30721770</v>
      </c>
      <c r="P261" s="52" t="s">
        <v>7108</v>
      </c>
      <c r="Q261" s="661">
        <v>45085</v>
      </c>
      <c r="R261" s="52" t="s">
        <v>6285</v>
      </c>
      <c r="S261" s="661">
        <v>45091</v>
      </c>
      <c r="T261" s="661">
        <v>45113</v>
      </c>
      <c r="U261" s="52" t="s">
        <v>2175</v>
      </c>
      <c r="V261" s="52" t="s">
        <v>7109</v>
      </c>
      <c r="W261" s="52" t="s">
        <v>6487</v>
      </c>
      <c r="X261" s="52" t="s">
        <v>7110</v>
      </c>
      <c r="Y261" s="52"/>
      <c r="Z261" s="661">
        <v>45085</v>
      </c>
      <c r="AA261" s="52"/>
      <c r="AB261" s="52"/>
      <c r="AC261" s="52"/>
      <c r="AD261" s="52"/>
      <c r="AE261" s="52"/>
      <c r="AF261" s="52"/>
      <c r="AG261" s="52"/>
      <c r="AH261" s="52"/>
      <c r="AI261" s="52"/>
      <c r="AJ261" s="52">
        <v>2</v>
      </c>
      <c r="AK261" s="52">
        <v>0</v>
      </c>
      <c r="AL261" s="52">
        <v>2</v>
      </c>
      <c r="AM261" s="52" t="s">
        <v>6920</v>
      </c>
      <c r="AN261" s="52"/>
      <c r="AO261" s="52"/>
      <c r="AP261" s="52"/>
      <c r="AQ261" s="52"/>
      <c r="AR261" s="52"/>
      <c r="AS261" s="52"/>
    </row>
    <row r="262" spans="1:45" ht="57.75" x14ac:dyDescent="0.25">
      <c r="A262" s="52" t="s">
        <v>7111</v>
      </c>
      <c r="B262" s="52" t="s">
        <v>551</v>
      </c>
      <c r="C262" s="52" t="s">
        <v>7112</v>
      </c>
      <c r="D262" s="52" t="s">
        <v>16</v>
      </c>
      <c r="E262" s="52">
        <v>1085290855</v>
      </c>
      <c r="F262" s="52">
        <v>3</v>
      </c>
      <c r="G262" s="52" t="s">
        <v>552</v>
      </c>
      <c r="H262" s="52">
        <v>1</v>
      </c>
      <c r="I262" s="52" t="s">
        <v>6890</v>
      </c>
      <c r="J262" s="52">
        <v>1</v>
      </c>
      <c r="K262" s="51" t="s">
        <v>6820</v>
      </c>
      <c r="L262" s="661">
        <v>45085</v>
      </c>
      <c r="M262" s="676">
        <v>45288</v>
      </c>
      <c r="N262" s="52" t="s">
        <v>1319</v>
      </c>
      <c r="O262" s="52">
        <v>30721770</v>
      </c>
      <c r="P262" s="52" t="s">
        <v>7113</v>
      </c>
      <c r="Q262" s="661">
        <v>45085</v>
      </c>
      <c r="R262" s="52" t="s">
        <v>572</v>
      </c>
      <c r="S262" s="661">
        <v>45086</v>
      </c>
      <c r="T262" s="661">
        <v>45113</v>
      </c>
      <c r="U262" s="52" t="s">
        <v>2175</v>
      </c>
      <c r="V262" s="52" t="s">
        <v>6763</v>
      </c>
      <c r="W262" s="52" t="s">
        <v>6487</v>
      </c>
      <c r="X262" s="52" t="s">
        <v>7114</v>
      </c>
      <c r="Y262" s="52"/>
      <c r="Z262" s="661">
        <v>45085</v>
      </c>
      <c r="AA262" s="52"/>
      <c r="AB262" s="52"/>
      <c r="AC262" s="52"/>
      <c r="AD262" s="52"/>
      <c r="AE262" s="52"/>
      <c r="AF262" s="52"/>
      <c r="AG262" s="52"/>
      <c r="AH262" s="52"/>
      <c r="AI262" s="52"/>
      <c r="AJ262" s="52">
        <v>2</v>
      </c>
      <c r="AK262" s="52">
        <v>0</v>
      </c>
      <c r="AL262" s="52">
        <v>2</v>
      </c>
      <c r="AM262" s="52" t="s">
        <v>6820</v>
      </c>
      <c r="AN262" s="52"/>
      <c r="AO262" s="52"/>
      <c r="AP262" s="52"/>
      <c r="AQ262" s="52"/>
      <c r="AR262" s="52"/>
      <c r="AS262" s="52"/>
    </row>
    <row r="263" spans="1:45" ht="43.5" x14ac:dyDescent="0.25">
      <c r="A263" s="52" t="s">
        <v>7115</v>
      </c>
      <c r="B263" s="52" t="s">
        <v>721</v>
      </c>
      <c r="C263" s="52" t="s">
        <v>4504</v>
      </c>
      <c r="D263" s="52" t="s">
        <v>19</v>
      </c>
      <c r="E263" s="52">
        <v>817004260</v>
      </c>
      <c r="F263" s="52">
        <v>0</v>
      </c>
      <c r="G263" s="52" t="s">
        <v>723</v>
      </c>
      <c r="H263" s="52">
        <v>2</v>
      </c>
      <c r="I263" s="52" t="s">
        <v>4441</v>
      </c>
      <c r="J263" s="52">
        <v>3</v>
      </c>
      <c r="K263" s="51" t="s">
        <v>7116</v>
      </c>
      <c r="L263" s="661">
        <v>45086</v>
      </c>
      <c r="M263" s="661">
        <v>45169</v>
      </c>
      <c r="N263" s="52" t="s">
        <v>300</v>
      </c>
      <c r="O263" s="52">
        <v>30732589</v>
      </c>
      <c r="P263" s="52" t="s">
        <v>2983</v>
      </c>
      <c r="Q263" s="661">
        <v>45085</v>
      </c>
      <c r="R263" s="52" t="s">
        <v>7033</v>
      </c>
      <c r="S263" s="661">
        <v>45091</v>
      </c>
      <c r="T263" s="661">
        <v>45114</v>
      </c>
      <c r="U263" s="52" t="s">
        <v>2175</v>
      </c>
      <c r="V263" s="52" t="s">
        <v>5891</v>
      </c>
      <c r="W263" s="52" t="s">
        <v>7037</v>
      </c>
      <c r="X263" s="52" t="s">
        <v>7117</v>
      </c>
      <c r="Y263" s="52"/>
      <c r="Z263" s="661">
        <v>45083</v>
      </c>
      <c r="AA263" s="52"/>
      <c r="AB263" s="52" t="s">
        <v>6174</v>
      </c>
      <c r="AC263" s="52"/>
      <c r="AD263" s="52"/>
      <c r="AE263" s="52"/>
      <c r="AF263" s="52"/>
      <c r="AG263" s="52"/>
      <c r="AH263" s="52"/>
      <c r="AI263" s="52"/>
      <c r="AJ263" s="52">
        <v>2</v>
      </c>
      <c r="AK263" s="52">
        <v>0</v>
      </c>
      <c r="AL263" s="52">
        <v>2</v>
      </c>
      <c r="AM263" s="52" t="s">
        <v>7116</v>
      </c>
      <c r="AN263" s="52"/>
      <c r="AO263" s="52"/>
      <c r="AP263" s="52"/>
      <c r="AQ263" s="52"/>
      <c r="AR263" s="52"/>
      <c r="AS263" s="52"/>
    </row>
    <row r="264" spans="1:45" ht="57.75" x14ac:dyDescent="0.25">
      <c r="A264" s="52" t="s">
        <v>7118</v>
      </c>
      <c r="B264" s="52" t="s">
        <v>551</v>
      </c>
      <c r="C264" s="52" t="s">
        <v>7119</v>
      </c>
      <c r="D264" s="52" t="s">
        <v>16</v>
      </c>
      <c r="E264" s="52">
        <v>36757298</v>
      </c>
      <c r="F264" s="52">
        <v>8</v>
      </c>
      <c r="G264" s="52" t="s">
        <v>552</v>
      </c>
      <c r="H264" s="52">
        <v>1</v>
      </c>
      <c r="I264" s="52" t="s">
        <v>7120</v>
      </c>
      <c r="J264" s="52">
        <v>1</v>
      </c>
      <c r="K264" s="51" t="s">
        <v>6820</v>
      </c>
      <c r="L264" s="661">
        <v>45085</v>
      </c>
      <c r="M264" s="676">
        <v>45288</v>
      </c>
      <c r="N264" s="52" t="s">
        <v>1319</v>
      </c>
      <c r="O264" s="52">
        <v>30721770</v>
      </c>
      <c r="P264" s="52" t="s">
        <v>7121</v>
      </c>
      <c r="Q264" s="661">
        <v>45085</v>
      </c>
      <c r="R264" s="52" t="s">
        <v>572</v>
      </c>
      <c r="S264" s="661">
        <v>45086</v>
      </c>
      <c r="T264" s="661">
        <v>45114</v>
      </c>
      <c r="U264" s="52" t="s">
        <v>2175</v>
      </c>
      <c r="V264" s="52" t="s">
        <v>6763</v>
      </c>
      <c r="W264" s="52" t="s">
        <v>6487</v>
      </c>
      <c r="X264" s="52" t="s">
        <v>7122</v>
      </c>
      <c r="Y264" s="52"/>
      <c r="Z264" s="661">
        <v>45085</v>
      </c>
      <c r="AA264" s="52"/>
      <c r="AB264" s="52"/>
      <c r="AC264" s="52"/>
      <c r="AD264" s="52"/>
      <c r="AE264" s="52"/>
      <c r="AF264" s="52"/>
      <c r="AG264" s="52"/>
      <c r="AH264" s="52"/>
      <c r="AI264" s="52"/>
      <c r="AJ264" s="52">
        <v>2</v>
      </c>
      <c r="AK264" s="52">
        <v>0</v>
      </c>
      <c r="AL264" s="52">
        <v>2</v>
      </c>
      <c r="AM264" s="52" t="s">
        <v>6820</v>
      </c>
      <c r="AN264" s="52"/>
      <c r="AO264" s="52"/>
      <c r="AP264" s="52"/>
      <c r="AQ264" s="52"/>
      <c r="AR264" s="52"/>
      <c r="AS264" s="52"/>
    </row>
    <row r="265" spans="1:45" ht="29.25" x14ac:dyDescent="0.25">
      <c r="A265" s="52" t="s">
        <v>7123</v>
      </c>
      <c r="B265" s="52" t="s">
        <v>721</v>
      </c>
      <c r="C265" s="52" t="s">
        <v>771</v>
      </c>
      <c r="D265" s="52" t="s">
        <v>19</v>
      </c>
      <c r="E265" s="52">
        <v>901105862</v>
      </c>
      <c r="F265" s="52">
        <v>2</v>
      </c>
      <c r="G265" s="52" t="s">
        <v>723</v>
      </c>
      <c r="H265" s="52">
        <v>2</v>
      </c>
      <c r="I265" s="52" t="s">
        <v>4791</v>
      </c>
      <c r="J265" s="52">
        <v>3</v>
      </c>
      <c r="K265" s="51" t="s">
        <v>7124</v>
      </c>
      <c r="L265" s="661">
        <v>45086</v>
      </c>
      <c r="M265" s="676">
        <v>45291</v>
      </c>
      <c r="N265" s="52" t="s">
        <v>300</v>
      </c>
      <c r="O265" s="52">
        <v>30732589</v>
      </c>
      <c r="P265" s="52" t="s">
        <v>773</v>
      </c>
      <c r="Q265" s="661">
        <v>45085</v>
      </c>
      <c r="R265" s="52" t="s">
        <v>5601</v>
      </c>
      <c r="S265" s="661">
        <v>45091</v>
      </c>
      <c r="T265" s="661">
        <v>45114</v>
      </c>
      <c r="U265" s="52" t="s">
        <v>2175</v>
      </c>
      <c r="V265" s="52" t="s">
        <v>6267</v>
      </c>
      <c r="W265" s="52" t="s">
        <v>7100</v>
      </c>
      <c r="X265" s="52" t="s">
        <v>7125</v>
      </c>
      <c r="Y265" s="52"/>
      <c r="Z265" s="661">
        <v>45085</v>
      </c>
      <c r="AA265" s="52"/>
      <c r="AB265" s="52"/>
      <c r="AC265" s="52"/>
      <c r="AD265" s="52"/>
      <c r="AE265" s="52"/>
      <c r="AF265" s="52"/>
      <c r="AG265" s="52"/>
      <c r="AH265" s="52"/>
      <c r="AI265" s="52"/>
      <c r="AJ265" s="52">
        <v>2</v>
      </c>
      <c r="AK265" s="52">
        <v>0</v>
      </c>
      <c r="AL265" s="52">
        <v>2</v>
      </c>
      <c r="AM265" s="52" t="s">
        <v>7124</v>
      </c>
      <c r="AN265" s="52"/>
      <c r="AO265" s="52"/>
      <c r="AP265" s="52"/>
      <c r="AQ265" s="52"/>
      <c r="AR265" s="52"/>
      <c r="AS265" s="52"/>
    </row>
    <row r="266" spans="1:45" ht="43.5" x14ac:dyDescent="0.25">
      <c r="A266" s="52" t="s">
        <v>7126</v>
      </c>
      <c r="B266" s="52" t="s">
        <v>551</v>
      </c>
      <c r="C266" s="52" t="s">
        <v>7127</v>
      </c>
      <c r="D266" s="52" t="s">
        <v>16</v>
      </c>
      <c r="E266" s="52">
        <v>13068070</v>
      </c>
      <c r="F266" s="52">
        <v>6</v>
      </c>
      <c r="G266" s="52" t="s">
        <v>552</v>
      </c>
      <c r="H266" s="52">
        <v>1</v>
      </c>
      <c r="I266" s="52" t="s">
        <v>7128</v>
      </c>
      <c r="J266" s="52">
        <v>1</v>
      </c>
      <c r="K266" s="51" t="s">
        <v>7129</v>
      </c>
      <c r="L266" s="661">
        <v>45085</v>
      </c>
      <c r="M266" s="676">
        <v>45288</v>
      </c>
      <c r="N266" s="52" t="s">
        <v>1319</v>
      </c>
      <c r="O266" s="52">
        <v>30721770</v>
      </c>
      <c r="P266" s="52" t="s">
        <v>7130</v>
      </c>
      <c r="Q266" s="661">
        <v>45085</v>
      </c>
      <c r="R266" s="52" t="s">
        <v>572</v>
      </c>
      <c r="S266" s="661">
        <v>45091</v>
      </c>
      <c r="T266" s="661">
        <v>45117</v>
      </c>
      <c r="U266" s="52" t="s">
        <v>2175</v>
      </c>
      <c r="V266" s="52" t="s">
        <v>6763</v>
      </c>
      <c r="W266" s="52" t="s">
        <v>6983</v>
      </c>
      <c r="X266" s="52" t="s">
        <v>7131</v>
      </c>
      <c r="Y266" s="52"/>
      <c r="Z266" s="680">
        <v>45085</v>
      </c>
      <c r="AA266" s="52"/>
      <c r="AB266" s="52"/>
      <c r="AC266" s="52"/>
      <c r="AD266" s="52"/>
      <c r="AE266" s="52"/>
      <c r="AF266" s="52"/>
      <c r="AG266" s="52"/>
      <c r="AH266" s="52"/>
      <c r="AI266" s="52"/>
      <c r="AJ266" s="52">
        <v>2</v>
      </c>
      <c r="AK266" s="52">
        <v>0</v>
      </c>
      <c r="AL266" s="52">
        <v>2</v>
      </c>
      <c r="AM266" s="52" t="s">
        <v>6773</v>
      </c>
      <c r="AN266" s="52"/>
      <c r="AO266" s="52"/>
      <c r="AP266" s="52"/>
      <c r="AQ266" s="52"/>
      <c r="AR266" s="52"/>
      <c r="AS266" s="52"/>
    </row>
    <row r="267" spans="1:45" ht="43.5" x14ac:dyDescent="0.25">
      <c r="A267" s="52" t="s">
        <v>7132</v>
      </c>
      <c r="B267" s="52" t="s">
        <v>551</v>
      </c>
      <c r="C267" s="52" t="s">
        <v>7133</v>
      </c>
      <c r="D267" s="52" t="s">
        <v>16</v>
      </c>
      <c r="E267" s="52">
        <v>1085341859</v>
      </c>
      <c r="F267" s="52">
        <v>2</v>
      </c>
      <c r="G267" s="52" t="s">
        <v>552</v>
      </c>
      <c r="H267" s="52">
        <v>1</v>
      </c>
      <c r="I267" s="52" t="s">
        <v>7134</v>
      </c>
      <c r="J267" s="52">
        <v>1</v>
      </c>
      <c r="K267" s="51" t="s">
        <v>7135</v>
      </c>
      <c r="L267" s="661">
        <v>45086</v>
      </c>
      <c r="M267" s="676">
        <v>45289</v>
      </c>
      <c r="N267" s="52" t="s">
        <v>2385</v>
      </c>
      <c r="O267" s="692">
        <v>1085283617</v>
      </c>
      <c r="P267" s="52" t="s">
        <v>7136</v>
      </c>
      <c r="Q267" s="661">
        <v>45086</v>
      </c>
      <c r="R267" s="52" t="s">
        <v>572</v>
      </c>
      <c r="S267" s="661">
        <v>45097</v>
      </c>
      <c r="T267" s="661">
        <v>45114</v>
      </c>
      <c r="U267" s="52" t="s">
        <v>2175</v>
      </c>
      <c r="V267" s="52" t="s">
        <v>4827</v>
      </c>
      <c r="W267" s="52" t="s">
        <v>7137</v>
      </c>
      <c r="X267" s="52" t="s">
        <v>7138</v>
      </c>
      <c r="Y267" s="52"/>
      <c r="Z267" s="661">
        <v>45086</v>
      </c>
      <c r="AA267" s="52"/>
      <c r="AB267" s="52"/>
      <c r="AC267" s="52"/>
      <c r="AD267" s="52"/>
      <c r="AE267" s="52"/>
      <c r="AF267" s="52"/>
      <c r="AG267" s="52"/>
      <c r="AH267" s="52"/>
      <c r="AI267" s="52"/>
      <c r="AJ267" s="52">
        <v>2</v>
      </c>
      <c r="AK267" s="52">
        <v>0</v>
      </c>
      <c r="AL267" s="52">
        <v>2</v>
      </c>
      <c r="AM267" s="52" t="s">
        <v>7139</v>
      </c>
      <c r="AN267" s="52"/>
      <c r="AO267" s="52"/>
      <c r="AP267" s="52"/>
      <c r="AQ267" s="52"/>
      <c r="AR267" s="52"/>
      <c r="AS267" s="52"/>
    </row>
    <row r="268" spans="1:45" ht="57.75" x14ac:dyDescent="0.25">
      <c r="A268" s="52" t="s">
        <v>7140</v>
      </c>
      <c r="B268" s="52" t="s">
        <v>551</v>
      </c>
      <c r="C268" s="52" t="s">
        <v>7141</v>
      </c>
      <c r="D268" s="52" t="s">
        <v>16</v>
      </c>
      <c r="E268" s="52">
        <v>1085297065</v>
      </c>
      <c r="F268" s="52">
        <v>3</v>
      </c>
      <c r="G268" s="52" t="s">
        <v>552</v>
      </c>
      <c r="H268" s="52">
        <v>1</v>
      </c>
      <c r="I268" s="52" t="s">
        <v>7142</v>
      </c>
      <c r="J268" s="52">
        <v>1</v>
      </c>
      <c r="K268" s="51" t="s">
        <v>6773</v>
      </c>
      <c r="L268" s="661">
        <v>45090</v>
      </c>
      <c r="M268" s="676">
        <v>45288</v>
      </c>
      <c r="N268" s="52" t="s">
        <v>1319</v>
      </c>
      <c r="O268" s="52">
        <v>30721770</v>
      </c>
      <c r="P268" s="52" t="s">
        <v>7143</v>
      </c>
      <c r="Q268" s="661">
        <v>45086</v>
      </c>
      <c r="R268" s="52" t="s">
        <v>572</v>
      </c>
      <c r="S268" s="661">
        <v>45097</v>
      </c>
      <c r="T268" s="661">
        <v>45114</v>
      </c>
      <c r="U268" s="52" t="s">
        <v>2175</v>
      </c>
      <c r="V268" s="713" t="s">
        <v>6763</v>
      </c>
      <c r="W268" s="52" t="s">
        <v>6487</v>
      </c>
      <c r="X268" s="52" t="s">
        <v>7144</v>
      </c>
      <c r="Y268" s="52"/>
      <c r="Z268" s="661">
        <v>45086</v>
      </c>
      <c r="AA268" s="52"/>
      <c r="AB268" s="52"/>
      <c r="AC268" s="52"/>
      <c r="AD268" s="52"/>
      <c r="AE268" s="52"/>
      <c r="AF268" s="52"/>
      <c r="AG268" s="52"/>
      <c r="AH268" s="52"/>
      <c r="AI268" s="52"/>
      <c r="AJ268" s="52">
        <v>2</v>
      </c>
      <c r="AK268" s="52">
        <v>0</v>
      </c>
      <c r="AL268" s="52">
        <v>2</v>
      </c>
      <c r="AM268" s="52" t="s">
        <v>6773</v>
      </c>
      <c r="AN268" s="52"/>
      <c r="AO268" s="52"/>
      <c r="AP268" s="52"/>
      <c r="AQ268" s="52"/>
      <c r="AR268" s="52"/>
      <c r="AS268" s="52"/>
    </row>
    <row r="269" spans="1:45" ht="29.25" x14ac:dyDescent="0.25">
      <c r="A269" s="52" t="s">
        <v>7145</v>
      </c>
      <c r="B269" s="52" t="s">
        <v>721</v>
      </c>
      <c r="C269" s="52" t="s">
        <v>2753</v>
      </c>
      <c r="D269" s="52" t="s">
        <v>19</v>
      </c>
      <c r="E269" s="696">
        <v>30713956</v>
      </c>
      <c r="F269" s="52">
        <v>5</v>
      </c>
      <c r="G269" s="52" t="s">
        <v>552</v>
      </c>
      <c r="H269" s="52">
        <v>2</v>
      </c>
      <c r="I269" s="52" t="s">
        <v>7146</v>
      </c>
      <c r="J269" s="52">
        <v>1</v>
      </c>
      <c r="K269" s="51" t="s">
        <v>7147</v>
      </c>
      <c r="L269" s="661">
        <v>45090</v>
      </c>
      <c r="M269" s="676">
        <v>45291</v>
      </c>
      <c r="N269" s="52" t="s">
        <v>6044</v>
      </c>
      <c r="O269" s="52">
        <v>76316961</v>
      </c>
      <c r="P269" s="52" t="s">
        <v>1097</v>
      </c>
      <c r="Q269" s="661">
        <v>45090</v>
      </c>
      <c r="R269" s="52" t="s">
        <v>6285</v>
      </c>
      <c r="S269" s="661">
        <v>45092</v>
      </c>
      <c r="T269" s="661">
        <v>45113</v>
      </c>
      <c r="U269" s="52" t="s">
        <v>2175</v>
      </c>
      <c r="V269" s="52" t="s">
        <v>6550</v>
      </c>
      <c r="W269" s="52" t="s">
        <v>7148</v>
      </c>
      <c r="X269" s="52" t="s">
        <v>7149</v>
      </c>
      <c r="Y269" s="52"/>
      <c r="Z269" s="661">
        <v>45086</v>
      </c>
      <c r="AA269" s="52"/>
      <c r="AB269" s="52" t="s">
        <v>5956</v>
      </c>
      <c r="AC269" s="52"/>
      <c r="AD269" s="52"/>
      <c r="AE269" s="52"/>
      <c r="AF269" s="52"/>
      <c r="AG269" s="52"/>
      <c r="AH269" s="52"/>
      <c r="AI269" s="52"/>
      <c r="AJ269" s="52">
        <v>2</v>
      </c>
      <c r="AK269" s="52">
        <v>0</v>
      </c>
      <c r="AL269" s="52">
        <v>2</v>
      </c>
      <c r="AM269" s="698" t="s">
        <v>7150</v>
      </c>
      <c r="AN269" s="52"/>
      <c r="AO269" s="52"/>
      <c r="AP269" s="52"/>
      <c r="AQ269" s="52"/>
      <c r="AR269" s="52"/>
      <c r="AS269" s="52"/>
    </row>
    <row r="270" spans="1:45" ht="29.25" x14ac:dyDescent="0.25">
      <c r="A270" s="52" t="s">
        <v>7151</v>
      </c>
      <c r="B270" s="52" t="s">
        <v>551</v>
      </c>
      <c r="C270" s="52" t="s">
        <v>5787</v>
      </c>
      <c r="D270" s="52" t="s">
        <v>16</v>
      </c>
      <c r="E270" s="52">
        <v>1085344686</v>
      </c>
      <c r="F270" s="52">
        <v>9</v>
      </c>
      <c r="G270" s="52" t="s">
        <v>552</v>
      </c>
      <c r="H270" s="52">
        <v>1</v>
      </c>
      <c r="I270" s="52" t="s">
        <v>7152</v>
      </c>
      <c r="J270" s="52">
        <v>1</v>
      </c>
      <c r="K270" s="51" t="s">
        <v>7153</v>
      </c>
      <c r="L270" s="661">
        <v>45090</v>
      </c>
      <c r="M270" s="676">
        <v>45289</v>
      </c>
      <c r="N270" s="52" t="s">
        <v>2385</v>
      </c>
      <c r="O270" s="52">
        <v>1085283617</v>
      </c>
      <c r="P270" s="52" t="s">
        <v>6138</v>
      </c>
      <c r="Q270" s="661">
        <v>45090</v>
      </c>
      <c r="R270" s="52" t="s">
        <v>6285</v>
      </c>
      <c r="S270" s="661">
        <v>45093</v>
      </c>
      <c r="T270" s="661">
        <v>45113</v>
      </c>
      <c r="U270" s="52" t="s">
        <v>2175</v>
      </c>
      <c r="V270" s="52" t="s">
        <v>4827</v>
      </c>
      <c r="W270" s="52" t="s">
        <v>7154</v>
      </c>
      <c r="X270" s="52" t="s">
        <v>7155</v>
      </c>
      <c r="Y270" s="52"/>
      <c r="Z270" s="661">
        <v>45090</v>
      </c>
      <c r="AA270" s="52"/>
      <c r="AB270" s="52"/>
      <c r="AC270" s="52"/>
      <c r="AD270" s="52"/>
      <c r="AE270" s="52"/>
      <c r="AF270" s="52"/>
      <c r="AG270" s="52"/>
      <c r="AH270" s="52"/>
      <c r="AI270" s="52"/>
      <c r="AJ270" s="52">
        <v>2</v>
      </c>
      <c r="AK270" s="52">
        <v>0</v>
      </c>
      <c r="AL270" s="52">
        <v>2</v>
      </c>
      <c r="AM270" s="52" t="s">
        <v>7153</v>
      </c>
      <c r="AN270" s="52"/>
      <c r="AO270" s="52"/>
      <c r="AP270" s="52"/>
      <c r="AQ270" s="52"/>
      <c r="AR270" s="52"/>
      <c r="AS270" s="52"/>
    </row>
    <row r="271" spans="1:45" ht="29.25" x14ac:dyDescent="0.25">
      <c r="A271" s="52" t="s">
        <v>7156</v>
      </c>
      <c r="B271" s="52" t="s">
        <v>551</v>
      </c>
      <c r="C271" s="52" t="s">
        <v>4938</v>
      </c>
      <c r="D271" s="52" t="s">
        <v>16</v>
      </c>
      <c r="E271" s="52">
        <v>1085938372</v>
      </c>
      <c r="F271" s="52">
        <v>1</v>
      </c>
      <c r="G271" s="52" t="s">
        <v>552</v>
      </c>
      <c r="H271" s="52">
        <v>1</v>
      </c>
      <c r="I271" s="52" t="s">
        <v>7157</v>
      </c>
      <c r="J271" s="52">
        <v>1</v>
      </c>
      <c r="K271" s="51" t="s">
        <v>7153</v>
      </c>
      <c r="L271" s="661">
        <v>45090</v>
      </c>
      <c r="M271" s="676">
        <v>45289</v>
      </c>
      <c r="N271" s="52" t="s">
        <v>2385</v>
      </c>
      <c r="O271" s="52">
        <v>1085283617</v>
      </c>
      <c r="P271" s="52" t="s">
        <v>4939</v>
      </c>
      <c r="Q271" s="661">
        <v>45090</v>
      </c>
      <c r="R271" s="52" t="s">
        <v>5601</v>
      </c>
      <c r="S271" s="661">
        <v>45092</v>
      </c>
      <c r="T271" s="661">
        <v>45114</v>
      </c>
      <c r="U271" s="52" t="s">
        <v>2175</v>
      </c>
      <c r="V271" s="52" t="s">
        <v>4827</v>
      </c>
      <c r="W271" s="52" t="s">
        <v>7158</v>
      </c>
      <c r="X271" s="52" t="s">
        <v>7159</v>
      </c>
      <c r="Y271" s="52"/>
      <c r="Z271" s="661">
        <v>45090</v>
      </c>
      <c r="AA271" s="52"/>
      <c r="AB271" s="52"/>
      <c r="AC271" s="52"/>
      <c r="AD271" s="52"/>
      <c r="AE271" s="52"/>
      <c r="AF271" s="52"/>
      <c r="AG271" s="52"/>
      <c r="AH271" s="52"/>
      <c r="AI271" s="52"/>
      <c r="AJ271" s="52">
        <v>2</v>
      </c>
      <c r="AK271" s="52">
        <v>0</v>
      </c>
      <c r="AL271" s="52">
        <v>2</v>
      </c>
      <c r="AM271" s="52" t="s">
        <v>7153</v>
      </c>
      <c r="AN271" s="52"/>
      <c r="AO271" s="52"/>
      <c r="AP271" s="52"/>
      <c r="AQ271" s="52"/>
      <c r="AR271" s="52"/>
      <c r="AS271" s="52"/>
    </row>
    <row r="272" spans="1:45" ht="57.75" x14ac:dyDescent="0.25">
      <c r="A272" s="52" t="s">
        <v>7160</v>
      </c>
      <c r="B272" s="52" t="s">
        <v>551</v>
      </c>
      <c r="C272" s="52" t="s">
        <v>4280</v>
      </c>
      <c r="D272" s="52" t="s">
        <v>16</v>
      </c>
      <c r="E272" s="52">
        <v>27090910</v>
      </c>
      <c r="F272" s="52">
        <v>0</v>
      </c>
      <c r="G272" s="52" t="s">
        <v>552</v>
      </c>
      <c r="H272" s="52">
        <v>1</v>
      </c>
      <c r="I272" s="52" t="s">
        <v>7161</v>
      </c>
      <c r="J272" s="52">
        <v>1</v>
      </c>
      <c r="K272" s="20" t="s">
        <v>7162</v>
      </c>
      <c r="L272" s="661">
        <v>45090</v>
      </c>
      <c r="M272" s="676">
        <v>45289</v>
      </c>
      <c r="N272" s="52" t="s">
        <v>3650</v>
      </c>
      <c r="O272" s="52">
        <v>59826914</v>
      </c>
      <c r="P272" s="52" t="s">
        <v>3362</v>
      </c>
      <c r="Q272" s="661">
        <v>45090</v>
      </c>
      <c r="R272" s="52" t="s">
        <v>572</v>
      </c>
      <c r="S272" s="661">
        <v>45093</v>
      </c>
      <c r="T272" s="661">
        <v>45114</v>
      </c>
      <c r="U272" s="52" t="s">
        <v>2175</v>
      </c>
      <c r="V272" s="671" t="s">
        <v>4827</v>
      </c>
      <c r="W272" s="52" t="s">
        <v>6471</v>
      </c>
      <c r="X272" s="52" t="s">
        <v>7163</v>
      </c>
      <c r="Y272" s="52"/>
      <c r="Z272" s="661">
        <v>45090</v>
      </c>
      <c r="AA272" s="52"/>
      <c r="AB272" s="52"/>
      <c r="AC272" s="52"/>
      <c r="AD272" s="52"/>
      <c r="AE272" s="52"/>
      <c r="AF272" s="52"/>
      <c r="AG272" s="52"/>
      <c r="AH272" s="52"/>
      <c r="AI272" s="52"/>
      <c r="AJ272" s="52">
        <v>2</v>
      </c>
      <c r="AK272" s="52">
        <v>0</v>
      </c>
      <c r="AL272" s="52">
        <v>2</v>
      </c>
      <c r="AM272" s="52" t="s">
        <v>7162</v>
      </c>
      <c r="AN272" s="52"/>
      <c r="AO272" s="52"/>
      <c r="AP272" s="52"/>
      <c r="AQ272" s="52"/>
      <c r="AR272" s="52"/>
      <c r="AS272" s="52"/>
    </row>
    <row r="273" spans="1:45" ht="86.25" x14ac:dyDescent="0.25">
      <c r="A273" s="52" t="s">
        <v>7164</v>
      </c>
      <c r="B273" s="52" t="s">
        <v>551</v>
      </c>
      <c r="C273" s="52" t="s">
        <v>61</v>
      </c>
      <c r="D273" s="52" t="s">
        <v>19</v>
      </c>
      <c r="E273" s="52">
        <v>901235769</v>
      </c>
      <c r="F273" s="52">
        <v>2</v>
      </c>
      <c r="G273" s="52" t="s">
        <v>552</v>
      </c>
      <c r="H273" s="52">
        <v>2</v>
      </c>
      <c r="I273" s="52" t="s">
        <v>7165</v>
      </c>
      <c r="J273" s="52">
        <v>1</v>
      </c>
      <c r="K273" s="51" t="s">
        <v>7166</v>
      </c>
      <c r="L273" s="661">
        <v>45090</v>
      </c>
      <c r="M273" s="676">
        <v>45291</v>
      </c>
      <c r="N273" s="13" t="s">
        <v>2079</v>
      </c>
      <c r="O273" s="52">
        <v>98391578</v>
      </c>
      <c r="P273" s="52" t="s">
        <v>521</v>
      </c>
      <c r="Q273" s="661">
        <v>45090</v>
      </c>
      <c r="R273" s="52" t="s">
        <v>4885</v>
      </c>
      <c r="S273" s="661">
        <v>45093</v>
      </c>
      <c r="T273" s="661">
        <v>45117</v>
      </c>
      <c r="U273" s="52" t="s">
        <v>2175</v>
      </c>
      <c r="V273" s="52" t="s">
        <v>4827</v>
      </c>
      <c r="W273" s="52" t="s">
        <v>7167</v>
      </c>
      <c r="X273" s="52" t="s">
        <v>7168</v>
      </c>
      <c r="Y273" s="52"/>
      <c r="Z273" s="661">
        <v>45090</v>
      </c>
      <c r="AA273" s="52"/>
      <c r="AB273" s="52"/>
      <c r="AC273" s="52"/>
      <c r="AD273" s="52"/>
      <c r="AE273" s="52"/>
      <c r="AF273" s="52"/>
      <c r="AG273" s="52"/>
      <c r="AH273" s="52"/>
      <c r="AI273" s="52"/>
      <c r="AJ273" s="52">
        <v>2</v>
      </c>
      <c r="AK273" s="52">
        <v>0</v>
      </c>
      <c r="AL273" s="52">
        <v>2</v>
      </c>
      <c r="AM273" s="698" t="s">
        <v>7169</v>
      </c>
      <c r="AN273" s="52"/>
      <c r="AO273" s="52"/>
      <c r="AP273" s="52"/>
      <c r="AQ273" s="52"/>
      <c r="AR273" s="52"/>
      <c r="AS273" s="52"/>
    </row>
    <row r="274" spans="1:45" ht="43.5" x14ac:dyDescent="0.25">
      <c r="A274" s="52" t="s">
        <v>7170</v>
      </c>
      <c r="B274" s="52" t="s">
        <v>551</v>
      </c>
      <c r="C274" s="52" t="s">
        <v>675</v>
      </c>
      <c r="D274" s="52" t="s">
        <v>16</v>
      </c>
      <c r="E274" s="52">
        <v>1085268121</v>
      </c>
      <c r="F274" s="52">
        <v>4</v>
      </c>
      <c r="G274" s="52" t="s">
        <v>552</v>
      </c>
      <c r="H274" s="52">
        <v>1</v>
      </c>
      <c r="I274" s="659" t="s">
        <v>7171</v>
      </c>
      <c r="J274" s="52">
        <v>1</v>
      </c>
      <c r="K274" s="51" t="s">
        <v>7153</v>
      </c>
      <c r="L274" s="661">
        <v>45090</v>
      </c>
      <c r="M274" s="676">
        <v>45289</v>
      </c>
      <c r="N274" s="52" t="s">
        <v>713</v>
      </c>
      <c r="O274" s="52">
        <v>87711882</v>
      </c>
      <c r="P274" s="52" t="s">
        <v>677</v>
      </c>
      <c r="Q274" s="661">
        <v>45090</v>
      </c>
      <c r="R274" s="52" t="s">
        <v>7033</v>
      </c>
      <c r="S274" s="661">
        <v>45092</v>
      </c>
      <c r="T274" s="661">
        <v>45114</v>
      </c>
      <c r="U274" s="52" t="s">
        <v>2175</v>
      </c>
      <c r="V274" s="52" t="s">
        <v>4827</v>
      </c>
      <c r="W274" s="52" t="s">
        <v>7172</v>
      </c>
      <c r="X274" s="52" t="s">
        <v>7163</v>
      </c>
      <c r="Y274" s="52"/>
      <c r="Z274" s="661">
        <v>45090</v>
      </c>
      <c r="AA274" s="52"/>
      <c r="AB274" s="52"/>
      <c r="AC274" s="52"/>
      <c r="AD274" s="52"/>
      <c r="AE274" s="52"/>
      <c r="AF274" s="52"/>
      <c r="AG274" s="52"/>
      <c r="AH274" s="52"/>
      <c r="AI274" s="52"/>
      <c r="AJ274" s="52">
        <v>2</v>
      </c>
      <c r="AK274" s="52">
        <v>0</v>
      </c>
      <c r="AL274" s="52">
        <v>2</v>
      </c>
      <c r="AM274" s="52" t="s">
        <v>7153</v>
      </c>
      <c r="AN274" s="52"/>
      <c r="AO274" s="52"/>
      <c r="AP274" s="52"/>
      <c r="AQ274" s="52"/>
      <c r="AR274" s="52"/>
      <c r="AS274" s="52"/>
    </row>
    <row r="275" spans="1:45" ht="29.25" x14ac:dyDescent="0.25">
      <c r="A275" s="52" t="s">
        <v>7173</v>
      </c>
      <c r="B275" s="52" t="s">
        <v>721</v>
      </c>
      <c r="C275" s="52" t="s">
        <v>91</v>
      </c>
      <c r="D275" s="52" t="s">
        <v>19</v>
      </c>
      <c r="E275" s="52">
        <v>900331412</v>
      </c>
      <c r="F275" s="52">
        <v>6</v>
      </c>
      <c r="G275" s="52" t="s">
        <v>723</v>
      </c>
      <c r="H275" s="52">
        <v>2</v>
      </c>
      <c r="I275" s="52" t="s">
        <v>4791</v>
      </c>
      <c r="J275" s="52">
        <v>3</v>
      </c>
      <c r="K275" s="51" t="s">
        <v>7174</v>
      </c>
      <c r="L275" s="661">
        <v>45090</v>
      </c>
      <c r="M275" s="676">
        <v>45291</v>
      </c>
      <c r="N275" s="52" t="s">
        <v>300</v>
      </c>
      <c r="O275" s="52">
        <v>30732589</v>
      </c>
      <c r="P275" s="52" t="s">
        <v>7175</v>
      </c>
      <c r="Q275" s="661">
        <v>45090</v>
      </c>
      <c r="R275" s="52" t="s">
        <v>6285</v>
      </c>
      <c r="S275" s="661">
        <v>45093</v>
      </c>
      <c r="T275" s="661">
        <v>45113</v>
      </c>
      <c r="U275" s="52" t="s">
        <v>2175</v>
      </c>
      <c r="V275" s="52" t="s">
        <v>6267</v>
      </c>
      <c r="W275" s="52" t="s">
        <v>7100</v>
      </c>
      <c r="X275" s="52" t="s">
        <v>7176</v>
      </c>
      <c r="Y275" s="52"/>
      <c r="Z275" s="661">
        <v>45085</v>
      </c>
      <c r="AA275" s="52"/>
      <c r="AB275" s="52"/>
      <c r="AC275" s="52"/>
      <c r="AD275" s="52"/>
      <c r="AE275" s="52"/>
      <c r="AF275" s="52"/>
      <c r="AG275" s="52"/>
      <c r="AH275" s="52"/>
      <c r="AI275" s="52"/>
      <c r="AJ275" s="52">
        <v>2</v>
      </c>
      <c r="AK275" s="52">
        <v>0</v>
      </c>
      <c r="AL275" s="52">
        <v>2</v>
      </c>
      <c r="AM275" s="52" t="s">
        <v>7174</v>
      </c>
      <c r="AN275" s="52"/>
      <c r="AO275" s="52"/>
      <c r="AP275" s="52"/>
      <c r="AQ275" s="52"/>
      <c r="AR275" s="52"/>
      <c r="AS275" s="52"/>
    </row>
    <row r="276" spans="1:45" ht="57.75" x14ac:dyDescent="0.25">
      <c r="A276" s="52" t="s">
        <v>7177</v>
      </c>
      <c r="B276" s="52" t="s">
        <v>551</v>
      </c>
      <c r="C276" s="52" t="s">
        <v>4379</v>
      </c>
      <c r="D276" s="52" t="s">
        <v>16</v>
      </c>
      <c r="E276" s="52">
        <v>1085634974</v>
      </c>
      <c r="F276" s="52">
        <v>1</v>
      </c>
      <c r="G276" s="52" t="s">
        <v>552</v>
      </c>
      <c r="H276" s="52">
        <v>1</v>
      </c>
      <c r="I276" s="52" t="s">
        <v>7178</v>
      </c>
      <c r="J276" s="52">
        <v>1</v>
      </c>
      <c r="K276" s="51" t="s">
        <v>7179</v>
      </c>
      <c r="L276" s="661">
        <v>45090</v>
      </c>
      <c r="M276" s="676">
        <v>45291</v>
      </c>
      <c r="N276" s="692" t="s">
        <v>300</v>
      </c>
      <c r="O276" s="52">
        <v>30732589</v>
      </c>
      <c r="P276" s="52" t="s">
        <v>4381</v>
      </c>
      <c r="Q276" s="661">
        <v>45090</v>
      </c>
      <c r="R276" s="52" t="s">
        <v>5601</v>
      </c>
      <c r="S276" s="661">
        <v>45092</v>
      </c>
      <c r="T276" s="661">
        <v>45114</v>
      </c>
      <c r="U276" s="52" t="s">
        <v>2175</v>
      </c>
      <c r="V276" s="52" t="s">
        <v>4827</v>
      </c>
      <c r="W276" s="52" t="s">
        <v>7180</v>
      </c>
      <c r="X276" s="52" t="s">
        <v>7181</v>
      </c>
      <c r="Y276" s="52"/>
      <c r="Z276" s="661">
        <v>45090</v>
      </c>
      <c r="AA276" s="52"/>
      <c r="AB276" s="52"/>
      <c r="AC276" s="52"/>
      <c r="AD276" s="52"/>
      <c r="AE276" s="52"/>
      <c r="AF276" s="52"/>
      <c r="AG276" s="52"/>
      <c r="AH276" s="52"/>
      <c r="AI276" s="52"/>
      <c r="AJ276" s="52">
        <v>2</v>
      </c>
      <c r="AK276" s="52">
        <v>0</v>
      </c>
      <c r="AL276" s="52">
        <v>2</v>
      </c>
      <c r="AM276" s="52" t="s">
        <v>7179</v>
      </c>
      <c r="AN276" s="52"/>
      <c r="AO276" s="52"/>
      <c r="AP276" s="52"/>
      <c r="AQ276" s="52"/>
      <c r="AR276" s="52"/>
      <c r="AS276" s="52"/>
    </row>
    <row r="277" spans="1:45" ht="43.5" x14ac:dyDescent="0.25">
      <c r="A277" s="52" t="s">
        <v>7182</v>
      </c>
      <c r="B277" s="52" t="s">
        <v>551</v>
      </c>
      <c r="C277" s="52" t="s">
        <v>37</v>
      </c>
      <c r="D277" s="52" t="s">
        <v>16</v>
      </c>
      <c r="E277" s="52">
        <v>37080213</v>
      </c>
      <c r="F277" s="52">
        <v>9</v>
      </c>
      <c r="G277" s="52" t="s">
        <v>552</v>
      </c>
      <c r="H277" s="52">
        <v>1</v>
      </c>
      <c r="I277" s="52" t="s">
        <v>7183</v>
      </c>
      <c r="J277" s="52">
        <v>1</v>
      </c>
      <c r="K277" s="51" t="s">
        <v>6357</v>
      </c>
      <c r="L277" s="661">
        <v>45092</v>
      </c>
      <c r="M277" s="661">
        <v>45209</v>
      </c>
      <c r="N277" s="52" t="s">
        <v>2385</v>
      </c>
      <c r="O277" s="52">
        <v>37080213</v>
      </c>
      <c r="P277" s="52" t="s">
        <v>7184</v>
      </c>
      <c r="Q277" s="661">
        <v>45090</v>
      </c>
      <c r="R277" s="52" t="s">
        <v>5601</v>
      </c>
      <c r="S277" s="661">
        <v>45092</v>
      </c>
      <c r="T277" s="661">
        <v>45114</v>
      </c>
      <c r="U277" s="52" t="s">
        <v>2175</v>
      </c>
      <c r="V277" s="52" t="s">
        <v>4827</v>
      </c>
      <c r="W277" s="52" t="s">
        <v>7185</v>
      </c>
      <c r="X277" s="52" t="s">
        <v>7186</v>
      </c>
      <c r="Y277" s="52"/>
      <c r="Z277" s="661">
        <v>45090</v>
      </c>
      <c r="AA277" s="52"/>
      <c r="AB277" s="52"/>
      <c r="AC277" s="52"/>
      <c r="AD277" s="52"/>
      <c r="AE277" s="52"/>
      <c r="AF277" s="52"/>
      <c r="AG277" s="52"/>
      <c r="AH277" s="52"/>
      <c r="AI277" s="52"/>
      <c r="AJ277" s="52">
        <v>2</v>
      </c>
      <c r="AK277" s="52">
        <v>0</v>
      </c>
      <c r="AL277" s="52">
        <v>2</v>
      </c>
      <c r="AM277" s="13" t="s">
        <v>6067</v>
      </c>
      <c r="AN277" s="52"/>
      <c r="AO277" s="52"/>
      <c r="AP277" s="52"/>
      <c r="AQ277" s="52"/>
      <c r="AR277" s="52"/>
      <c r="AS277" s="52"/>
    </row>
    <row r="278" spans="1:45" ht="57.75" x14ac:dyDescent="0.25">
      <c r="A278" s="52" t="s">
        <v>7187</v>
      </c>
      <c r="B278" s="52" t="s">
        <v>551</v>
      </c>
      <c r="C278" s="52" t="s">
        <v>4398</v>
      </c>
      <c r="D278" s="52" t="s">
        <v>16</v>
      </c>
      <c r="E278" s="692">
        <v>1086924769</v>
      </c>
      <c r="F278" s="52">
        <v>4</v>
      </c>
      <c r="G278" s="52" t="s">
        <v>552</v>
      </c>
      <c r="H278" s="52">
        <v>1</v>
      </c>
      <c r="I278" s="52" t="s">
        <v>7188</v>
      </c>
      <c r="J278" s="52">
        <v>1</v>
      </c>
      <c r="K278" s="20" t="s">
        <v>7179</v>
      </c>
      <c r="L278" s="661">
        <v>45090</v>
      </c>
      <c r="M278" s="676">
        <v>45291</v>
      </c>
      <c r="N278" s="52" t="s">
        <v>300</v>
      </c>
      <c r="O278" s="52">
        <v>30732589</v>
      </c>
      <c r="P278" s="52" t="s">
        <v>4955</v>
      </c>
      <c r="Q278" s="661">
        <v>45090</v>
      </c>
      <c r="R278" s="52" t="s">
        <v>6285</v>
      </c>
      <c r="S278" s="661">
        <v>45093</v>
      </c>
      <c r="T278" s="661">
        <v>45113</v>
      </c>
      <c r="U278" s="52" t="s">
        <v>2175</v>
      </c>
      <c r="V278" s="52" t="s">
        <v>4827</v>
      </c>
      <c r="W278" s="52" t="s">
        <v>7189</v>
      </c>
      <c r="X278" s="52" t="s">
        <v>7190</v>
      </c>
      <c r="Y278" s="52"/>
      <c r="Z278" s="661">
        <v>45090</v>
      </c>
      <c r="AA278" s="52"/>
      <c r="AB278" s="52"/>
      <c r="AC278" s="52"/>
      <c r="AD278" s="52"/>
      <c r="AE278" s="52"/>
      <c r="AF278" s="52"/>
      <c r="AG278" s="52"/>
      <c r="AH278" s="52"/>
      <c r="AI278" s="52"/>
      <c r="AJ278" s="52">
        <v>2</v>
      </c>
      <c r="AK278" s="52">
        <v>0</v>
      </c>
      <c r="AL278" s="52">
        <v>2</v>
      </c>
      <c r="AM278" s="13" t="s">
        <v>7179</v>
      </c>
      <c r="AN278" s="52"/>
      <c r="AO278" s="52"/>
      <c r="AP278" s="52"/>
      <c r="AQ278" s="52"/>
      <c r="AR278" s="52"/>
      <c r="AS278" s="52"/>
    </row>
    <row r="279" spans="1:45" ht="57.75" x14ac:dyDescent="0.25">
      <c r="A279" s="52" t="s">
        <v>7191</v>
      </c>
      <c r="B279" s="52" t="s">
        <v>551</v>
      </c>
      <c r="C279" s="52" t="s">
        <v>6355</v>
      </c>
      <c r="D279" s="52" t="s">
        <v>16</v>
      </c>
      <c r="E279" s="52">
        <v>1088798457</v>
      </c>
      <c r="F279" s="52">
        <v>8</v>
      </c>
      <c r="G279" s="52" t="s">
        <v>552</v>
      </c>
      <c r="H279" s="52">
        <v>1</v>
      </c>
      <c r="I279" s="52" t="s">
        <v>7192</v>
      </c>
      <c r="J279" s="52">
        <v>1</v>
      </c>
      <c r="K279" s="51" t="s">
        <v>6357</v>
      </c>
      <c r="L279" s="661">
        <v>45090</v>
      </c>
      <c r="M279" s="661">
        <v>45141</v>
      </c>
      <c r="N279" s="52" t="s">
        <v>3650</v>
      </c>
      <c r="O279" s="52">
        <v>59826914</v>
      </c>
      <c r="P279" s="52" t="s">
        <v>6358</v>
      </c>
      <c r="Q279" s="661">
        <v>45090</v>
      </c>
      <c r="R279" s="52" t="s">
        <v>572</v>
      </c>
      <c r="S279" s="661">
        <v>45093</v>
      </c>
      <c r="T279" s="661">
        <v>45114</v>
      </c>
      <c r="U279" s="52" t="s">
        <v>2175</v>
      </c>
      <c r="V279" s="52" t="s">
        <v>4827</v>
      </c>
      <c r="W279" s="52" t="s">
        <v>6465</v>
      </c>
      <c r="X279" s="52" t="s">
        <v>7193</v>
      </c>
      <c r="Y279" s="52"/>
      <c r="Z279" s="661">
        <v>45090</v>
      </c>
      <c r="AA279" s="52"/>
      <c r="AB279" s="52"/>
      <c r="AC279" s="52"/>
      <c r="AD279" s="52"/>
      <c r="AE279" s="52"/>
      <c r="AF279" s="52"/>
      <c r="AG279" s="52"/>
      <c r="AH279" s="52"/>
      <c r="AI279" s="52"/>
      <c r="AJ279" s="52">
        <v>2</v>
      </c>
      <c r="AK279" s="52">
        <v>0</v>
      </c>
      <c r="AL279" s="52">
        <v>2</v>
      </c>
      <c r="AM279" s="52" t="s">
        <v>6357</v>
      </c>
      <c r="AN279" s="52"/>
      <c r="AO279" s="52"/>
      <c r="AP279" s="52"/>
      <c r="AQ279" s="52"/>
      <c r="AR279" s="52"/>
      <c r="AS279" s="52"/>
    </row>
    <row r="280" spans="1:45" ht="57.75" x14ac:dyDescent="0.25">
      <c r="A280" s="52" t="s">
        <v>7194</v>
      </c>
      <c r="B280" s="52" t="s">
        <v>721</v>
      </c>
      <c r="C280" s="52" t="s">
        <v>5784</v>
      </c>
      <c r="D280" s="52" t="s">
        <v>19</v>
      </c>
      <c r="E280" s="52">
        <v>901565478</v>
      </c>
      <c r="F280" s="52">
        <v>1</v>
      </c>
      <c r="G280" s="52" t="s">
        <v>723</v>
      </c>
      <c r="H280" s="52">
        <v>2</v>
      </c>
      <c r="I280" s="52" t="s">
        <v>4513</v>
      </c>
      <c r="J280" s="52">
        <v>3</v>
      </c>
      <c r="K280" s="51" t="s">
        <v>7195</v>
      </c>
      <c r="L280" s="661">
        <v>45091</v>
      </c>
      <c r="M280" s="676">
        <v>45291</v>
      </c>
      <c r="N280" s="52" t="s">
        <v>300</v>
      </c>
      <c r="O280" s="52">
        <v>30732589</v>
      </c>
      <c r="P280" s="52" t="s">
        <v>6737</v>
      </c>
      <c r="Q280" s="661">
        <v>45090</v>
      </c>
      <c r="R280" s="52" t="s">
        <v>7033</v>
      </c>
      <c r="S280" s="661">
        <v>45098</v>
      </c>
      <c r="T280" s="661">
        <v>45114</v>
      </c>
      <c r="U280" s="52" t="s">
        <v>2175</v>
      </c>
      <c r="V280" s="52" t="s">
        <v>6267</v>
      </c>
      <c r="W280" s="52" t="s">
        <v>7100</v>
      </c>
      <c r="X280" s="52" t="s">
        <v>7196</v>
      </c>
      <c r="Y280" s="52"/>
      <c r="Z280" s="661">
        <v>45090</v>
      </c>
      <c r="AA280" s="52"/>
      <c r="AB280" s="52"/>
      <c r="AC280" s="52"/>
      <c r="AD280" s="52"/>
      <c r="AE280" s="52"/>
      <c r="AF280" s="52"/>
      <c r="AG280" s="52"/>
      <c r="AH280" s="52"/>
      <c r="AI280" s="52"/>
      <c r="AJ280" s="52">
        <v>2</v>
      </c>
      <c r="AK280" s="52">
        <v>0</v>
      </c>
      <c r="AL280" s="52">
        <v>2</v>
      </c>
      <c r="AM280" s="52" t="s">
        <v>7197</v>
      </c>
      <c r="AN280" s="52"/>
      <c r="AO280" s="52"/>
      <c r="AP280" s="52"/>
      <c r="AQ280" s="52"/>
      <c r="AR280" s="52"/>
      <c r="AS280" s="52"/>
    </row>
    <row r="281" spans="1:45" ht="43.5" x14ac:dyDescent="0.25">
      <c r="A281" s="52" t="s">
        <v>7198</v>
      </c>
      <c r="B281" s="52" t="s">
        <v>551</v>
      </c>
      <c r="C281" s="52" t="s">
        <v>7199</v>
      </c>
      <c r="D281" s="52" t="s">
        <v>19</v>
      </c>
      <c r="E281" s="52">
        <v>1061804400</v>
      </c>
      <c r="F281" s="52">
        <v>7</v>
      </c>
      <c r="G281" s="52" t="s">
        <v>552</v>
      </c>
      <c r="H281" s="52">
        <v>2</v>
      </c>
      <c r="I281" s="659" t="s">
        <v>7200</v>
      </c>
      <c r="J281" s="52">
        <v>1</v>
      </c>
      <c r="K281" s="51" t="s">
        <v>7201</v>
      </c>
      <c r="L281" s="661">
        <v>45091</v>
      </c>
      <c r="M281" s="661">
        <v>45117</v>
      </c>
      <c r="N281" s="52" t="s">
        <v>2385</v>
      </c>
      <c r="O281" s="52">
        <v>1085283617</v>
      </c>
      <c r="P281" s="52" t="s">
        <v>7202</v>
      </c>
      <c r="Q281" s="661">
        <v>45091</v>
      </c>
      <c r="R281" s="52" t="s">
        <v>6285</v>
      </c>
      <c r="S281" s="661">
        <v>45097</v>
      </c>
      <c r="T281" s="661">
        <v>45113</v>
      </c>
      <c r="U281" s="52" t="s">
        <v>2175</v>
      </c>
      <c r="V281" s="52" t="s">
        <v>6855</v>
      </c>
      <c r="W281" s="52" t="s">
        <v>7203</v>
      </c>
      <c r="X281" s="52" t="s">
        <v>7204</v>
      </c>
      <c r="Y281" s="52"/>
      <c r="Z281" s="661">
        <v>45090</v>
      </c>
      <c r="AA281" s="52"/>
      <c r="AB281" s="52"/>
      <c r="AC281" s="52"/>
      <c r="AD281" s="52"/>
      <c r="AE281" s="52"/>
      <c r="AF281" s="52"/>
      <c r="AG281" s="52"/>
      <c r="AH281" s="52"/>
      <c r="AI281" s="52"/>
      <c r="AJ281" s="52">
        <v>2</v>
      </c>
      <c r="AK281" s="52">
        <v>0</v>
      </c>
      <c r="AL281" s="52">
        <v>4</v>
      </c>
      <c r="AM281" s="52" t="s">
        <v>7201</v>
      </c>
      <c r="AN281" s="52"/>
      <c r="AO281" s="52"/>
      <c r="AP281" s="52"/>
      <c r="AQ281" s="52"/>
      <c r="AR281" s="52"/>
      <c r="AS281" s="52"/>
    </row>
    <row r="282" spans="1:45" ht="29.25" x14ac:dyDescent="0.25">
      <c r="A282" s="52" t="s">
        <v>7205</v>
      </c>
      <c r="B282" s="52" t="s">
        <v>721</v>
      </c>
      <c r="C282" s="52" t="s">
        <v>3718</v>
      </c>
      <c r="D282" s="52" t="s">
        <v>19</v>
      </c>
      <c r="E282" s="52">
        <v>828002423</v>
      </c>
      <c r="F282" s="52">
        <v>5</v>
      </c>
      <c r="G282" s="52" t="s">
        <v>723</v>
      </c>
      <c r="H282" s="52">
        <v>2</v>
      </c>
      <c r="I282" s="52" t="s">
        <v>4468</v>
      </c>
      <c r="J282" s="52">
        <v>3</v>
      </c>
      <c r="K282" s="51" t="s">
        <v>7206</v>
      </c>
      <c r="L282" s="661">
        <v>45091</v>
      </c>
      <c r="M282" s="676">
        <v>45291</v>
      </c>
      <c r="N282" s="52" t="s">
        <v>300</v>
      </c>
      <c r="O282" s="52">
        <v>30732589</v>
      </c>
      <c r="P282" s="52" t="s">
        <v>833</v>
      </c>
      <c r="Q282" s="661">
        <v>45091</v>
      </c>
      <c r="R282" s="52" t="s">
        <v>7033</v>
      </c>
      <c r="S282" s="661">
        <v>45092</v>
      </c>
      <c r="T282" s="661">
        <v>45114</v>
      </c>
      <c r="U282" s="52" t="s">
        <v>2175</v>
      </c>
      <c r="V282" s="52" t="s">
        <v>6267</v>
      </c>
      <c r="W282" s="52" t="s">
        <v>7100</v>
      </c>
      <c r="X282" s="52" t="s">
        <v>7207</v>
      </c>
      <c r="Y282" s="52"/>
      <c r="Z282" s="661">
        <v>45090</v>
      </c>
      <c r="AA282" s="52"/>
      <c r="AB282" s="52"/>
      <c r="AC282" s="52"/>
      <c r="AD282" s="52"/>
      <c r="AE282" s="52"/>
      <c r="AF282" s="52"/>
      <c r="AG282" s="52"/>
      <c r="AH282" s="52"/>
      <c r="AI282" s="52"/>
      <c r="AJ282" s="52">
        <v>2</v>
      </c>
      <c r="AK282" s="52">
        <v>0</v>
      </c>
      <c r="AL282" s="52">
        <v>2</v>
      </c>
      <c r="AM282" s="52" t="s">
        <v>7208</v>
      </c>
      <c r="AN282" s="52"/>
      <c r="AO282" s="52"/>
      <c r="AP282" s="52"/>
      <c r="AQ282" s="52"/>
      <c r="AR282" s="52"/>
      <c r="AS282" s="52"/>
    </row>
    <row r="283" spans="1:45" ht="29.25" x14ac:dyDescent="0.25">
      <c r="A283" s="52" t="s">
        <v>7209</v>
      </c>
      <c r="B283" s="52" t="s">
        <v>721</v>
      </c>
      <c r="C283" s="52" t="s">
        <v>4464</v>
      </c>
      <c r="D283" s="52" t="s">
        <v>19</v>
      </c>
      <c r="E283" s="52">
        <v>900519323</v>
      </c>
      <c r="F283" s="52">
        <v>8</v>
      </c>
      <c r="G283" s="52" t="s">
        <v>723</v>
      </c>
      <c r="H283" s="52">
        <v>2</v>
      </c>
      <c r="I283" s="52" t="s">
        <v>4468</v>
      </c>
      <c r="J283" s="52">
        <v>3</v>
      </c>
      <c r="K283" s="51" t="s">
        <v>7210</v>
      </c>
      <c r="L283" s="661">
        <v>45097</v>
      </c>
      <c r="M283" s="676">
        <v>45291</v>
      </c>
      <c r="N283" s="52" t="s">
        <v>300</v>
      </c>
      <c r="O283" s="52">
        <v>30732589</v>
      </c>
      <c r="P283" s="52" t="s">
        <v>7211</v>
      </c>
      <c r="Q283" s="661">
        <v>45091</v>
      </c>
      <c r="R283" s="52" t="s">
        <v>7033</v>
      </c>
      <c r="S283" s="661">
        <v>45103</v>
      </c>
      <c r="T283" s="661">
        <v>45114</v>
      </c>
      <c r="U283" s="52" t="s">
        <v>2175</v>
      </c>
      <c r="V283" s="52" t="s">
        <v>6267</v>
      </c>
      <c r="W283" s="52" t="s">
        <v>7100</v>
      </c>
      <c r="X283" s="52" t="s">
        <v>7212</v>
      </c>
      <c r="Y283" s="52"/>
      <c r="Z283" s="661">
        <v>45090</v>
      </c>
      <c r="AA283" s="52"/>
      <c r="AB283" s="52"/>
      <c r="AC283" s="52"/>
      <c r="AD283" s="52"/>
      <c r="AE283" s="52"/>
      <c r="AF283" s="52"/>
      <c r="AG283" s="52"/>
      <c r="AH283" s="52"/>
      <c r="AI283" s="52"/>
      <c r="AJ283" s="52">
        <v>2</v>
      </c>
      <c r="AK283" s="52">
        <v>0</v>
      </c>
      <c r="AL283" s="52">
        <v>2</v>
      </c>
      <c r="AM283" s="52" t="s">
        <v>7210</v>
      </c>
      <c r="AN283" s="52"/>
      <c r="AO283" s="52"/>
      <c r="AP283" s="52"/>
      <c r="AQ283" s="52"/>
      <c r="AR283" s="52"/>
      <c r="AS283" s="52"/>
    </row>
    <row r="284" spans="1:45" ht="43.5" x14ac:dyDescent="0.25">
      <c r="A284" s="52" t="s">
        <v>7213</v>
      </c>
      <c r="B284" s="52" t="s">
        <v>551</v>
      </c>
      <c r="C284" s="52" t="s">
        <v>1477</v>
      </c>
      <c r="D284" s="52" t="s">
        <v>16</v>
      </c>
      <c r="E284" s="52">
        <v>1085282241</v>
      </c>
      <c r="F284" s="52">
        <v>8</v>
      </c>
      <c r="G284" s="52" t="s">
        <v>552</v>
      </c>
      <c r="H284" s="52">
        <v>1</v>
      </c>
      <c r="I284" s="52" t="s">
        <v>7214</v>
      </c>
      <c r="J284" s="52">
        <v>1</v>
      </c>
      <c r="K284" s="51" t="s">
        <v>7162</v>
      </c>
      <c r="L284" s="661">
        <v>45091</v>
      </c>
      <c r="M284" s="676">
        <v>45289</v>
      </c>
      <c r="N284" s="52" t="s">
        <v>3650</v>
      </c>
      <c r="O284" s="52">
        <v>59826914</v>
      </c>
      <c r="P284" s="52" t="s">
        <v>7215</v>
      </c>
      <c r="Q284" s="661">
        <v>45091</v>
      </c>
      <c r="R284" s="52" t="s">
        <v>4885</v>
      </c>
      <c r="S284" s="661">
        <v>45093</v>
      </c>
      <c r="T284" s="661">
        <v>45117</v>
      </c>
      <c r="U284" s="52" t="s">
        <v>2175</v>
      </c>
      <c r="V284" s="52" t="s">
        <v>4827</v>
      </c>
      <c r="W284" s="52" t="s">
        <v>7216</v>
      </c>
      <c r="X284" s="52" t="s">
        <v>7217</v>
      </c>
      <c r="Y284" s="52"/>
      <c r="Z284" s="661">
        <v>45091</v>
      </c>
      <c r="AA284" s="52"/>
      <c r="AB284" s="52"/>
      <c r="AC284" s="52"/>
      <c r="AD284" s="52"/>
      <c r="AE284" s="52"/>
      <c r="AF284" s="52"/>
      <c r="AG284" s="52"/>
      <c r="AH284" s="52"/>
      <c r="AI284" s="52"/>
      <c r="AJ284" s="52">
        <v>2</v>
      </c>
      <c r="AK284" s="52">
        <v>0</v>
      </c>
      <c r="AL284" s="52">
        <v>2</v>
      </c>
      <c r="AM284" s="52" t="s">
        <v>7162</v>
      </c>
      <c r="AN284" s="52"/>
      <c r="AO284" s="52"/>
      <c r="AP284" s="52"/>
      <c r="AQ284" s="52"/>
      <c r="AR284" s="52"/>
      <c r="AS284" s="52"/>
    </row>
    <row r="285" spans="1:45" ht="43.5" x14ac:dyDescent="0.25">
      <c r="A285" s="52" t="s">
        <v>7218</v>
      </c>
      <c r="B285" s="52" t="s">
        <v>551</v>
      </c>
      <c r="C285" s="52" t="s">
        <v>5053</v>
      </c>
      <c r="D285" s="52" t="s">
        <v>16</v>
      </c>
      <c r="E285" s="52">
        <v>30740717</v>
      </c>
      <c r="F285" s="52">
        <v>6</v>
      </c>
      <c r="G285" s="52" t="s">
        <v>552</v>
      </c>
      <c r="H285" s="52">
        <v>1</v>
      </c>
      <c r="I285" s="52" t="s">
        <v>7219</v>
      </c>
      <c r="J285" s="52">
        <v>1</v>
      </c>
      <c r="K285" s="51" t="s">
        <v>7220</v>
      </c>
      <c r="L285" s="661">
        <v>45092</v>
      </c>
      <c r="M285" s="676">
        <v>45289</v>
      </c>
      <c r="N285" s="52" t="s">
        <v>3650</v>
      </c>
      <c r="O285" s="52">
        <v>59826914</v>
      </c>
      <c r="P285" s="52" t="s">
        <v>6134</v>
      </c>
      <c r="Q285" s="661">
        <v>45091</v>
      </c>
      <c r="R285" s="52" t="s">
        <v>7033</v>
      </c>
      <c r="S285" s="661">
        <v>45098</v>
      </c>
      <c r="T285" s="661">
        <v>45115</v>
      </c>
      <c r="U285" s="52" t="s">
        <v>2175</v>
      </c>
      <c r="V285" s="52" t="s">
        <v>4827</v>
      </c>
      <c r="W285" s="52" t="s">
        <v>6477</v>
      </c>
      <c r="X285" s="52" t="s">
        <v>7221</v>
      </c>
      <c r="Y285" s="52"/>
      <c r="Z285" s="661">
        <v>45091</v>
      </c>
      <c r="AA285" s="52"/>
      <c r="AB285" s="52"/>
      <c r="AC285" s="52"/>
      <c r="AD285" s="52"/>
      <c r="AE285" s="52"/>
      <c r="AF285" s="52"/>
      <c r="AG285" s="52"/>
      <c r="AH285" s="52"/>
      <c r="AI285" s="52"/>
      <c r="AJ285" s="52">
        <v>2</v>
      </c>
      <c r="AK285" s="52">
        <v>0</v>
      </c>
      <c r="AL285" s="52">
        <v>2</v>
      </c>
      <c r="AM285" s="52" t="s">
        <v>7220</v>
      </c>
      <c r="AN285" s="52"/>
      <c r="AO285" s="52"/>
      <c r="AP285" s="52"/>
      <c r="AQ285" s="52"/>
      <c r="AR285" s="52"/>
      <c r="AS285" s="52"/>
    </row>
    <row r="286" spans="1:45" ht="29.25" x14ac:dyDescent="0.25">
      <c r="A286" s="52" t="s">
        <v>7222</v>
      </c>
      <c r="B286" s="52" t="s">
        <v>721</v>
      </c>
      <c r="C286" s="52" t="s">
        <v>5785</v>
      </c>
      <c r="D286" s="52" t="s">
        <v>19</v>
      </c>
      <c r="E286" s="52">
        <v>900501369</v>
      </c>
      <c r="F286" s="52">
        <v>7</v>
      </c>
      <c r="G286" s="52" t="s">
        <v>723</v>
      </c>
      <c r="H286" s="52">
        <v>2</v>
      </c>
      <c r="I286" s="52" t="s">
        <v>4468</v>
      </c>
      <c r="J286" s="52">
        <v>3</v>
      </c>
      <c r="K286" s="20" t="s">
        <v>7223</v>
      </c>
      <c r="L286" s="661">
        <v>45093</v>
      </c>
      <c r="M286" s="676">
        <v>45291</v>
      </c>
      <c r="N286" s="52" t="s">
        <v>300</v>
      </c>
      <c r="O286" s="52">
        <v>30732589</v>
      </c>
      <c r="P286" s="52" t="s">
        <v>4592</v>
      </c>
      <c r="Q286" s="661">
        <v>45092</v>
      </c>
      <c r="R286" s="52" t="s">
        <v>6285</v>
      </c>
      <c r="S286" s="661">
        <v>45100</v>
      </c>
      <c r="T286" s="661">
        <v>45113</v>
      </c>
      <c r="U286" s="52" t="s">
        <v>2175</v>
      </c>
      <c r="V286" s="52" t="s">
        <v>6267</v>
      </c>
      <c r="W286" s="52" t="s">
        <v>7100</v>
      </c>
      <c r="X286" s="52" t="s">
        <v>7224</v>
      </c>
      <c r="Y286" s="52"/>
      <c r="Z286" s="661">
        <v>45090</v>
      </c>
      <c r="AA286" s="52"/>
      <c r="AB286" s="52"/>
      <c r="AC286" s="52"/>
      <c r="AD286" s="52"/>
      <c r="AE286" s="52"/>
      <c r="AF286" s="52"/>
      <c r="AG286" s="52"/>
      <c r="AH286" s="52"/>
      <c r="AI286" s="52"/>
      <c r="AJ286" s="52">
        <v>2</v>
      </c>
      <c r="AK286" s="52">
        <v>0</v>
      </c>
      <c r="AL286" s="52">
        <v>2</v>
      </c>
      <c r="AM286" s="52" t="s">
        <v>7223</v>
      </c>
      <c r="AN286" s="52"/>
      <c r="AO286" s="52"/>
      <c r="AP286" s="52"/>
      <c r="AQ286" s="52"/>
      <c r="AR286" s="52"/>
      <c r="AS286" s="52"/>
    </row>
    <row r="287" spans="1:45" ht="29.25" x14ac:dyDescent="0.25">
      <c r="A287" s="52" t="s">
        <v>7225</v>
      </c>
      <c r="B287" s="52" t="s">
        <v>721</v>
      </c>
      <c r="C287" s="52" t="s">
        <v>5783</v>
      </c>
      <c r="D287" s="52" t="s">
        <v>19</v>
      </c>
      <c r="E287" s="52">
        <v>830040574</v>
      </c>
      <c r="F287" s="52">
        <v>8</v>
      </c>
      <c r="G287" s="52" t="s">
        <v>723</v>
      </c>
      <c r="H287" s="52">
        <v>2</v>
      </c>
      <c r="I287" s="52" t="s">
        <v>4468</v>
      </c>
      <c r="J287" s="52">
        <v>3</v>
      </c>
      <c r="K287" s="51" t="s">
        <v>7226</v>
      </c>
      <c r="L287" s="661">
        <v>45093</v>
      </c>
      <c r="M287" s="676">
        <v>45291</v>
      </c>
      <c r="N287" s="52" t="s">
        <v>300</v>
      </c>
      <c r="O287" s="52">
        <v>30732589</v>
      </c>
      <c r="P287" s="52" t="s">
        <v>893</v>
      </c>
      <c r="Q287" s="661">
        <v>45092</v>
      </c>
      <c r="R287" s="52" t="s">
        <v>7033</v>
      </c>
      <c r="S287" s="661">
        <v>45100</v>
      </c>
      <c r="T287" s="661">
        <v>45115</v>
      </c>
      <c r="U287" s="52" t="s">
        <v>2175</v>
      </c>
      <c r="V287" s="52" t="s">
        <v>6267</v>
      </c>
      <c r="W287" s="52" t="s">
        <v>7100</v>
      </c>
      <c r="X287" s="52" t="s">
        <v>7227</v>
      </c>
      <c r="Y287" s="52"/>
      <c r="Z287" s="661">
        <v>45091</v>
      </c>
      <c r="AA287" s="52"/>
      <c r="AB287" s="52"/>
      <c r="AC287" s="52"/>
      <c r="AD287" s="52"/>
      <c r="AE287" s="52"/>
      <c r="AF287" s="52"/>
      <c r="AG287" s="52"/>
      <c r="AH287" s="52"/>
      <c r="AI287" s="52"/>
      <c r="AJ287" s="52">
        <v>2</v>
      </c>
      <c r="AK287" s="52">
        <v>0</v>
      </c>
      <c r="AL287" s="52">
        <v>2</v>
      </c>
      <c r="AM287" s="52" t="s">
        <v>7226</v>
      </c>
      <c r="AN287" s="52"/>
      <c r="AO287" s="52"/>
      <c r="AP287" s="52"/>
      <c r="AQ287" s="52"/>
      <c r="AR287" s="52"/>
      <c r="AS287" s="52"/>
    </row>
    <row r="288" spans="1:45" ht="72" x14ac:dyDescent="0.25">
      <c r="A288" s="52" t="s">
        <v>7228</v>
      </c>
      <c r="B288" s="52" t="s">
        <v>551</v>
      </c>
      <c r="C288" s="52" t="s">
        <v>7229</v>
      </c>
      <c r="D288" s="52" t="s">
        <v>16</v>
      </c>
      <c r="E288" s="52">
        <v>1010238003</v>
      </c>
      <c r="F288" s="52">
        <v>2</v>
      </c>
      <c r="G288" s="52" t="s">
        <v>552</v>
      </c>
      <c r="H288" s="52">
        <v>1</v>
      </c>
      <c r="I288" s="52" t="s">
        <v>7230</v>
      </c>
      <c r="J288" s="52">
        <v>1</v>
      </c>
      <c r="K288" s="51" t="s">
        <v>7231</v>
      </c>
      <c r="L288" s="661">
        <v>45092</v>
      </c>
      <c r="M288" s="676">
        <v>45270</v>
      </c>
      <c r="N288" s="52" t="s">
        <v>1319</v>
      </c>
      <c r="O288" s="52">
        <v>30721770</v>
      </c>
      <c r="P288" s="52" t="s">
        <v>7232</v>
      </c>
      <c r="Q288" s="661">
        <v>45092</v>
      </c>
      <c r="R288" s="52" t="s">
        <v>5601</v>
      </c>
      <c r="S288" s="661">
        <v>45097</v>
      </c>
      <c r="T288" s="661">
        <v>45114</v>
      </c>
      <c r="U288" s="52" t="s">
        <v>2175</v>
      </c>
      <c r="V288" s="52" t="s">
        <v>6763</v>
      </c>
      <c r="W288" s="52" t="s">
        <v>6487</v>
      </c>
      <c r="X288" s="52" t="s">
        <v>7233</v>
      </c>
      <c r="Y288" s="52"/>
      <c r="Z288" s="661">
        <v>45092</v>
      </c>
      <c r="AA288" s="52"/>
      <c r="AB288" s="52"/>
      <c r="AC288" s="52"/>
      <c r="AD288" s="52"/>
      <c r="AE288" s="52"/>
      <c r="AF288" s="52"/>
      <c r="AG288" s="52"/>
      <c r="AH288" s="52"/>
      <c r="AI288" s="52"/>
      <c r="AJ288" s="52">
        <v>2</v>
      </c>
      <c r="AK288" s="52">
        <v>0</v>
      </c>
      <c r="AL288" s="52">
        <v>2</v>
      </c>
      <c r="AM288" s="52" t="s">
        <v>7231</v>
      </c>
      <c r="AN288" s="52"/>
      <c r="AO288" s="52"/>
      <c r="AP288" s="52"/>
      <c r="AQ288" s="52"/>
      <c r="AR288" s="52"/>
      <c r="AS288" s="52"/>
    </row>
    <row r="289" spans="1:45" ht="29.25" x14ac:dyDescent="0.25">
      <c r="A289" s="52" t="s">
        <v>7234</v>
      </c>
      <c r="B289" s="52" t="s">
        <v>551</v>
      </c>
      <c r="C289" s="52" t="s">
        <v>7235</v>
      </c>
      <c r="D289" s="52" t="s">
        <v>16</v>
      </c>
      <c r="E289" s="52">
        <v>98400823</v>
      </c>
      <c r="F289" s="52">
        <v>8</v>
      </c>
      <c r="G289" s="52" t="s">
        <v>552</v>
      </c>
      <c r="H289" s="52">
        <v>1</v>
      </c>
      <c r="I289" s="52" t="s">
        <v>7236</v>
      </c>
      <c r="J289" s="52">
        <v>1</v>
      </c>
      <c r="K289" s="51" t="s">
        <v>7237</v>
      </c>
      <c r="L289" s="661">
        <v>45099</v>
      </c>
      <c r="M289" s="676">
        <v>45289</v>
      </c>
      <c r="N289" s="52" t="s">
        <v>2079</v>
      </c>
      <c r="O289" s="52">
        <v>98391578</v>
      </c>
      <c r="P289" s="52" t="s">
        <v>7238</v>
      </c>
      <c r="Q289" s="661">
        <v>45092</v>
      </c>
      <c r="R289" s="52" t="s">
        <v>6285</v>
      </c>
      <c r="S289" s="661">
        <v>45098</v>
      </c>
      <c r="T289" s="661">
        <v>45113</v>
      </c>
      <c r="U289" s="52" t="s">
        <v>2175</v>
      </c>
      <c r="V289" s="52" t="s">
        <v>4827</v>
      </c>
      <c r="W289" s="52" t="s">
        <v>6482</v>
      </c>
      <c r="X289" s="52" t="s">
        <v>7239</v>
      </c>
      <c r="Y289" s="52"/>
      <c r="Z289" s="661">
        <v>45092</v>
      </c>
      <c r="AA289" s="52"/>
      <c r="AB289" s="52"/>
      <c r="AC289" s="52"/>
      <c r="AD289" s="52"/>
      <c r="AE289" s="52"/>
      <c r="AF289" s="52"/>
      <c r="AG289" s="52"/>
      <c r="AH289" s="52"/>
      <c r="AI289" s="52"/>
      <c r="AJ289" s="52">
        <v>2</v>
      </c>
      <c r="AK289" s="52">
        <v>0</v>
      </c>
      <c r="AL289" s="52">
        <v>2</v>
      </c>
      <c r="AM289" s="52" t="s">
        <v>7237</v>
      </c>
      <c r="AN289" s="52"/>
      <c r="AO289" s="52"/>
      <c r="AP289" s="52"/>
      <c r="AQ289" s="52"/>
      <c r="AR289" s="52"/>
      <c r="AS289" s="52"/>
    </row>
    <row r="290" spans="1:45" ht="29.25" x14ac:dyDescent="0.25">
      <c r="A290" s="52" t="s">
        <v>7240</v>
      </c>
      <c r="B290" s="52" t="s">
        <v>721</v>
      </c>
      <c r="C290" s="52" t="s">
        <v>5648</v>
      </c>
      <c r="D290" s="52" t="s">
        <v>19</v>
      </c>
      <c r="E290" s="52">
        <v>901196161</v>
      </c>
      <c r="F290" s="52">
        <v>7</v>
      </c>
      <c r="G290" s="52" t="s">
        <v>552</v>
      </c>
      <c r="H290" s="52">
        <v>2</v>
      </c>
      <c r="I290" s="52" t="s">
        <v>4441</v>
      </c>
      <c r="J290" s="52">
        <v>3</v>
      </c>
      <c r="K290" s="51" t="s">
        <v>7241</v>
      </c>
      <c r="L290" s="661">
        <v>45093</v>
      </c>
      <c r="M290" s="661">
        <v>45169</v>
      </c>
      <c r="N290" s="52" t="s">
        <v>300</v>
      </c>
      <c r="O290" s="52">
        <v>30732589</v>
      </c>
      <c r="P290" s="52" t="s">
        <v>6203</v>
      </c>
      <c r="Q290" s="661">
        <v>45093</v>
      </c>
      <c r="R290" s="52" t="s">
        <v>7033</v>
      </c>
      <c r="S290" s="661">
        <v>45099</v>
      </c>
      <c r="T290" s="661">
        <v>45116</v>
      </c>
      <c r="U290" s="52" t="s">
        <v>2175</v>
      </c>
      <c r="V290" s="52" t="s">
        <v>5891</v>
      </c>
      <c r="W290" s="52" t="s">
        <v>7242</v>
      </c>
      <c r="X290" s="52" t="s">
        <v>7243</v>
      </c>
      <c r="Y290" s="52"/>
      <c r="Z290" s="661">
        <v>45092</v>
      </c>
      <c r="AA290" s="52"/>
      <c r="AB290" s="52"/>
      <c r="AC290" s="52"/>
      <c r="AD290" s="52"/>
      <c r="AE290" s="52"/>
      <c r="AF290" s="52"/>
      <c r="AG290" s="52"/>
      <c r="AH290" s="52"/>
      <c r="AI290" s="52"/>
      <c r="AJ290" s="52">
        <v>2</v>
      </c>
      <c r="AK290" s="52">
        <v>0</v>
      </c>
      <c r="AL290" s="52">
        <v>2</v>
      </c>
      <c r="AM290" s="52" t="s">
        <v>7241</v>
      </c>
      <c r="AN290" s="52"/>
      <c r="AO290" s="52"/>
      <c r="AP290" s="52"/>
      <c r="AQ290" s="52"/>
      <c r="AR290" s="52"/>
      <c r="AS290" s="52"/>
    </row>
    <row r="291" spans="1:45" ht="43.5" x14ac:dyDescent="0.25">
      <c r="A291" s="52" t="s">
        <v>7244</v>
      </c>
      <c r="B291" s="52" t="s">
        <v>551</v>
      </c>
      <c r="C291" s="52" t="s">
        <v>7245</v>
      </c>
      <c r="D291" s="52" t="s">
        <v>19</v>
      </c>
      <c r="E291" s="52">
        <v>900316458</v>
      </c>
      <c r="F291" s="52">
        <v>1</v>
      </c>
      <c r="G291" s="52" t="s">
        <v>552</v>
      </c>
      <c r="H291" s="52">
        <v>2</v>
      </c>
      <c r="I291" s="52" t="s">
        <v>7246</v>
      </c>
      <c r="J291" s="52">
        <v>1</v>
      </c>
      <c r="K291" s="51" t="s">
        <v>7247</v>
      </c>
      <c r="L291" s="661">
        <v>45093</v>
      </c>
      <c r="M291" s="676">
        <v>45291</v>
      </c>
      <c r="N291" s="52" t="s">
        <v>4143</v>
      </c>
      <c r="O291" s="52">
        <v>12986906</v>
      </c>
      <c r="P291" s="52" t="s">
        <v>7248</v>
      </c>
      <c r="Q291" s="661">
        <v>45093</v>
      </c>
      <c r="R291" s="52" t="s">
        <v>5601</v>
      </c>
      <c r="S291" s="661" t="s">
        <v>7249</v>
      </c>
      <c r="T291" s="661">
        <v>45114</v>
      </c>
      <c r="U291" s="52" t="s">
        <v>2175</v>
      </c>
      <c r="V291" s="52" t="s">
        <v>7250</v>
      </c>
      <c r="W291" s="52" t="s">
        <v>6539</v>
      </c>
      <c r="X291" s="52" t="s">
        <v>7251</v>
      </c>
      <c r="Y291" s="52"/>
      <c r="Z291" s="680">
        <v>45092</v>
      </c>
      <c r="AA291" s="52"/>
      <c r="AB291" s="52"/>
      <c r="AC291" s="52"/>
      <c r="AD291" s="52"/>
      <c r="AE291" s="52"/>
      <c r="AF291" s="52"/>
      <c r="AG291" s="52"/>
      <c r="AH291" s="52"/>
      <c r="AI291" s="52"/>
      <c r="AJ291" s="52">
        <v>2</v>
      </c>
      <c r="AK291" s="52">
        <v>0</v>
      </c>
      <c r="AL291" s="52">
        <v>2</v>
      </c>
      <c r="AM291" s="52" t="s">
        <v>7252</v>
      </c>
      <c r="AN291" s="52"/>
      <c r="AO291" s="52"/>
      <c r="AP291" s="52"/>
      <c r="AQ291" s="52"/>
      <c r="AR291" s="52"/>
      <c r="AS291" s="52"/>
    </row>
    <row r="292" spans="1:45" ht="29.25" x14ac:dyDescent="0.25">
      <c r="A292" s="52" t="s">
        <v>7253</v>
      </c>
      <c r="B292" s="52" t="s">
        <v>721</v>
      </c>
      <c r="C292" s="52" t="s">
        <v>155</v>
      </c>
      <c r="D292" s="52" t="s">
        <v>19</v>
      </c>
      <c r="E292" s="52">
        <v>800071243</v>
      </c>
      <c r="F292" s="52">
        <v>9</v>
      </c>
      <c r="G292" s="52" t="s">
        <v>723</v>
      </c>
      <c r="H292" s="52">
        <v>2</v>
      </c>
      <c r="I292" s="52" t="s">
        <v>4468</v>
      </c>
      <c r="J292" s="52">
        <v>3</v>
      </c>
      <c r="K292" s="51" t="s">
        <v>7254</v>
      </c>
      <c r="L292" s="661">
        <v>45097</v>
      </c>
      <c r="M292" s="676">
        <v>45291</v>
      </c>
      <c r="N292" s="52" t="s">
        <v>300</v>
      </c>
      <c r="O292" s="52">
        <v>30732589</v>
      </c>
      <c r="P292" s="52" t="s">
        <v>789</v>
      </c>
      <c r="Q292" s="661">
        <v>45093</v>
      </c>
      <c r="R292" s="52" t="s">
        <v>6285</v>
      </c>
      <c r="S292" s="661">
        <v>45099</v>
      </c>
      <c r="T292" s="661">
        <v>45113</v>
      </c>
      <c r="U292" s="52" t="s">
        <v>2175</v>
      </c>
      <c r="V292" s="52" t="s">
        <v>6267</v>
      </c>
      <c r="W292" s="52" t="s">
        <v>7100</v>
      </c>
      <c r="X292" s="52" t="s">
        <v>7255</v>
      </c>
      <c r="Y292" s="52"/>
      <c r="Z292" s="661">
        <v>45092</v>
      </c>
      <c r="AA292" s="52"/>
      <c r="AB292" s="52"/>
      <c r="AC292" s="52"/>
      <c r="AD292" s="52"/>
      <c r="AE292" s="52"/>
      <c r="AF292" s="52"/>
      <c r="AG292" s="52"/>
      <c r="AH292" s="52"/>
      <c r="AI292" s="52"/>
      <c r="AJ292" s="52">
        <v>2</v>
      </c>
      <c r="AK292" s="52">
        <v>0</v>
      </c>
      <c r="AL292" s="52">
        <v>2</v>
      </c>
      <c r="AM292" s="52" t="s">
        <v>7254</v>
      </c>
      <c r="AN292" s="52"/>
      <c r="AO292" s="52"/>
      <c r="AP292" s="52"/>
      <c r="AQ292" s="52"/>
      <c r="AR292" s="52"/>
      <c r="AS292" s="52"/>
    </row>
    <row r="293" spans="1:45" ht="29.25" x14ac:dyDescent="0.25">
      <c r="A293" s="52" t="s">
        <v>7256</v>
      </c>
      <c r="B293" s="52" t="s">
        <v>721</v>
      </c>
      <c r="C293" s="52" t="s">
        <v>4504</v>
      </c>
      <c r="D293" s="52" t="s">
        <v>19</v>
      </c>
      <c r="E293" s="52">
        <v>817004260</v>
      </c>
      <c r="F293" s="52">
        <v>0</v>
      </c>
      <c r="G293" s="52" t="s">
        <v>723</v>
      </c>
      <c r="H293" s="52">
        <v>2</v>
      </c>
      <c r="I293" s="52" t="s">
        <v>4468</v>
      </c>
      <c r="J293" s="52">
        <v>3</v>
      </c>
      <c r="K293" s="51" t="s">
        <v>7257</v>
      </c>
      <c r="L293" s="661">
        <v>45098</v>
      </c>
      <c r="M293" s="676">
        <v>45291</v>
      </c>
      <c r="N293" s="52" t="s">
        <v>300</v>
      </c>
      <c r="O293" s="52">
        <v>30732589</v>
      </c>
      <c r="P293" s="52" t="s">
        <v>2983</v>
      </c>
      <c r="Q293" s="661">
        <v>45093</v>
      </c>
      <c r="R293" s="52" t="s">
        <v>5601</v>
      </c>
      <c r="S293" s="661">
        <v>45098</v>
      </c>
      <c r="T293" s="661">
        <v>45114</v>
      </c>
      <c r="U293" s="52" t="s">
        <v>2175</v>
      </c>
      <c r="V293" s="52" t="s">
        <v>6267</v>
      </c>
      <c r="W293" s="52" t="s">
        <v>7100</v>
      </c>
      <c r="X293" s="52" t="s">
        <v>7258</v>
      </c>
      <c r="Y293" s="52"/>
      <c r="Z293" s="661">
        <v>45090</v>
      </c>
      <c r="AA293" s="52"/>
      <c r="AB293" s="52"/>
      <c r="AC293" s="52"/>
      <c r="AD293" s="52"/>
      <c r="AE293" s="52"/>
      <c r="AF293" s="52"/>
      <c r="AG293" s="52"/>
      <c r="AH293" s="52"/>
      <c r="AI293" s="52"/>
      <c r="AJ293" s="52">
        <v>2</v>
      </c>
      <c r="AK293" s="52">
        <v>0</v>
      </c>
      <c r="AL293" s="52">
        <v>2</v>
      </c>
      <c r="AM293" s="714" t="s">
        <v>7259</v>
      </c>
      <c r="AN293" s="52"/>
      <c r="AO293" s="52"/>
      <c r="AP293" s="52"/>
      <c r="AQ293" s="52"/>
      <c r="AR293" s="52"/>
      <c r="AS293" s="52"/>
    </row>
    <row r="294" spans="1:45" ht="43.5" x14ac:dyDescent="0.25">
      <c r="A294" s="52" t="s">
        <v>7260</v>
      </c>
      <c r="B294" s="52" t="s">
        <v>551</v>
      </c>
      <c r="C294" s="52" t="s">
        <v>2954</v>
      </c>
      <c r="D294" s="52" t="s">
        <v>16</v>
      </c>
      <c r="E294" s="52">
        <v>1085282441</v>
      </c>
      <c r="F294" s="52">
        <v>4</v>
      </c>
      <c r="G294" s="52" t="s">
        <v>552</v>
      </c>
      <c r="H294" s="52">
        <v>1</v>
      </c>
      <c r="I294" s="52" t="s">
        <v>7261</v>
      </c>
      <c r="J294" s="52">
        <v>1</v>
      </c>
      <c r="K294" s="51" t="s">
        <v>7262</v>
      </c>
      <c r="L294" s="661">
        <v>45098</v>
      </c>
      <c r="M294" s="676">
        <v>45289</v>
      </c>
      <c r="N294" s="52" t="s">
        <v>3185</v>
      </c>
      <c r="O294" s="52">
        <v>87066020</v>
      </c>
      <c r="P294" s="52" t="s">
        <v>2955</v>
      </c>
      <c r="Q294" s="661">
        <v>45097</v>
      </c>
      <c r="R294" s="52" t="s">
        <v>6285</v>
      </c>
      <c r="S294" s="661">
        <v>45100</v>
      </c>
      <c r="T294" s="661">
        <v>45113</v>
      </c>
      <c r="U294" s="52" t="s">
        <v>2175</v>
      </c>
      <c r="V294" s="52" t="s">
        <v>4827</v>
      </c>
      <c r="W294" s="52" t="s">
        <v>6506</v>
      </c>
      <c r="X294" s="52" t="s">
        <v>7263</v>
      </c>
      <c r="Y294" s="52"/>
      <c r="Z294" s="661">
        <v>45097</v>
      </c>
      <c r="AA294" s="52"/>
      <c r="AB294" s="52"/>
      <c r="AC294" s="52"/>
      <c r="AD294" s="52"/>
      <c r="AE294" s="52"/>
      <c r="AF294" s="52"/>
      <c r="AG294" s="52"/>
      <c r="AH294" s="52"/>
      <c r="AI294" s="52"/>
      <c r="AJ294" s="52">
        <v>2</v>
      </c>
      <c r="AK294" s="52">
        <v>0</v>
      </c>
      <c r="AL294" s="52">
        <v>2</v>
      </c>
      <c r="AM294" s="52" t="s">
        <v>7262</v>
      </c>
      <c r="AN294" s="52"/>
      <c r="AO294" s="52"/>
      <c r="AP294" s="52"/>
      <c r="AQ294" s="52"/>
      <c r="AR294" s="52"/>
      <c r="AS294" s="52"/>
    </row>
    <row r="295" spans="1:45" ht="29.25" x14ac:dyDescent="0.25">
      <c r="A295" s="52" t="s">
        <v>7264</v>
      </c>
      <c r="B295" s="52" t="s">
        <v>551</v>
      </c>
      <c r="C295" s="52" t="s">
        <v>5145</v>
      </c>
      <c r="D295" s="52" t="s">
        <v>16</v>
      </c>
      <c r="E295" s="52">
        <v>1085257736</v>
      </c>
      <c r="F295" s="52">
        <v>6</v>
      </c>
      <c r="G295" s="52" t="s">
        <v>552</v>
      </c>
      <c r="H295" s="52">
        <v>1</v>
      </c>
      <c r="I295" s="52" t="s">
        <v>7265</v>
      </c>
      <c r="J295" s="52">
        <v>1</v>
      </c>
      <c r="K295" s="51" t="s">
        <v>7266</v>
      </c>
      <c r="L295" s="661">
        <v>45097</v>
      </c>
      <c r="M295" s="676">
        <v>45289</v>
      </c>
      <c r="N295" s="52" t="s">
        <v>3185</v>
      </c>
      <c r="O295" s="52">
        <v>87066020</v>
      </c>
      <c r="P295" s="52" t="s">
        <v>6848</v>
      </c>
      <c r="Q295" s="661">
        <v>45097</v>
      </c>
      <c r="R295" s="52" t="s">
        <v>6285</v>
      </c>
      <c r="S295" s="661">
        <v>45100</v>
      </c>
      <c r="T295" s="661">
        <v>45113</v>
      </c>
      <c r="U295" s="52" t="s">
        <v>2175</v>
      </c>
      <c r="V295" s="52" t="s">
        <v>4827</v>
      </c>
      <c r="W295" s="52" t="s">
        <v>7267</v>
      </c>
      <c r="X295" s="52" t="s">
        <v>7268</v>
      </c>
      <c r="Y295" s="52"/>
      <c r="Z295" s="661">
        <v>45097</v>
      </c>
      <c r="AA295" s="52"/>
      <c r="AB295" s="52"/>
      <c r="AC295" s="52"/>
      <c r="AD295" s="52"/>
      <c r="AE295" s="52"/>
      <c r="AF295" s="52"/>
      <c r="AG295" s="52"/>
      <c r="AH295" s="52"/>
      <c r="AI295" s="52"/>
      <c r="AJ295" s="52">
        <v>2</v>
      </c>
      <c r="AK295" s="52">
        <v>0</v>
      </c>
      <c r="AL295" s="52">
        <v>2</v>
      </c>
      <c r="AM295" s="52" t="s">
        <v>7262</v>
      </c>
      <c r="AN295" s="52"/>
      <c r="AO295" s="52"/>
      <c r="AP295" s="52"/>
      <c r="AQ295" s="52"/>
      <c r="AR295" s="52"/>
      <c r="AS295" s="52"/>
    </row>
    <row r="296" spans="1:45" ht="29.25" x14ac:dyDescent="0.25">
      <c r="A296" s="52" t="s">
        <v>7269</v>
      </c>
      <c r="B296" s="52" t="s">
        <v>551</v>
      </c>
      <c r="C296" s="52" t="s">
        <v>7270</v>
      </c>
      <c r="D296" s="52" t="s">
        <v>16</v>
      </c>
      <c r="E296" s="692">
        <v>37081336</v>
      </c>
      <c r="F296" s="52">
        <v>0</v>
      </c>
      <c r="G296" s="52" t="s">
        <v>552</v>
      </c>
      <c r="H296" s="52">
        <v>1</v>
      </c>
      <c r="I296" s="52" t="s">
        <v>7271</v>
      </c>
      <c r="J296" s="52">
        <v>1</v>
      </c>
      <c r="K296" s="51" t="s">
        <v>7272</v>
      </c>
      <c r="L296" s="661">
        <v>45097</v>
      </c>
      <c r="M296" s="676">
        <v>45289</v>
      </c>
      <c r="N296" s="52" t="s">
        <v>545</v>
      </c>
      <c r="O296" s="692">
        <v>19478798</v>
      </c>
      <c r="P296" s="52" t="s">
        <v>6165</v>
      </c>
      <c r="Q296" s="661">
        <v>45097</v>
      </c>
      <c r="R296" s="52" t="s">
        <v>5601</v>
      </c>
      <c r="S296" s="661">
        <v>45099</v>
      </c>
      <c r="T296" s="661">
        <v>45114</v>
      </c>
      <c r="U296" s="52" t="s">
        <v>2175</v>
      </c>
      <c r="V296" s="52" t="s">
        <v>4827</v>
      </c>
      <c r="W296" s="52" t="s">
        <v>6518</v>
      </c>
      <c r="X296" s="52" t="s">
        <v>7273</v>
      </c>
      <c r="Y296" s="52"/>
      <c r="Z296" s="661">
        <v>45097</v>
      </c>
      <c r="AA296" s="52"/>
      <c r="AB296" s="52"/>
      <c r="AC296" s="52"/>
      <c r="AD296" s="52"/>
      <c r="AE296" s="52"/>
      <c r="AF296" s="52"/>
      <c r="AG296" s="52"/>
      <c r="AH296" s="52"/>
      <c r="AI296" s="52"/>
      <c r="AJ296" s="52">
        <v>2</v>
      </c>
      <c r="AK296" s="52">
        <v>0</v>
      </c>
      <c r="AL296" s="52">
        <v>2</v>
      </c>
      <c r="AM296" s="52" t="s">
        <v>7272</v>
      </c>
      <c r="AN296" s="52"/>
      <c r="AO296" s="52"/>
      <c r="AP296" s="52"/>
      <c r="AQ296" s="52"/>
      <c r="AR296" s="52"/>
      <c r="AS296" s="52"/>
    </row>
    <row r="297" spans="1:45" ht="29.25" x14ac:dyDescent="0.25">
      <c r="A297" s="52" t="s">
        <v>7274</v>
      </c>
      <c r="B297" s="52" t="s">
        <v>551</v>
      </c>
      <c r="C297" s="673" t="s">
        <v>6158</v>
      </c>
      <c r="D297" s="52" t="s">
        <v>16</v>
      </c>
      <c r="E297" s="52">
        <v>12747250</v>
      </c>
      <c r="F297" s="52">
        <v>5</v>
      </c>
      <c r="G297" s="52" t="s">
        <v>552</v>
      </c>
      <c r="H297" s="52">
        <v>1</v>
      </c>
      <c r="I297" s="52" t="s">
        <v>7275</v>
      </c>
      <c r="J297" s="52">
        <v>1</v>
      </c>
      <c r="K297" s="51" t="s">
        <v>7266</v>
      </c>
      <c r="L297" s="661">
        <v>45097</v>
      </c>
      <c r="M297" s="676">
        <v>45289</v>
      </c>
      <c r="N297" s="52" t="s">
        <v>3185</v>
      </c>
      <c r="O297" s="52">
        <v>87066020</v>
      </c>
      <c r="P297" s="52" t="s">
        <v>6160</v>
      </c>
      <c r="Q297" s="661">
        <v>45097</v>
      </c>
      <c r="R297" s="52" t="s">
        <v>5601</v>
      </c>
      <c r="S297" s="661">
        <v>45097</v>
      </c>
      <c r="T297" s="661">
        <v>45114</v>
      </c>
      <c r="U297" s="52" t="s">
        <v>2175</v>
      </c>
      <c r="V297" s="52" t="s">
        <v>4827</v>
      </c>
      <c r="W297" s="52" t="s">
        <v>7276</v>
      </c>
      <c r="X297" s="52" t="s">
        <v>7277</v>
      </c>
      <c r="Y297" s="52"/>
      <c r="Z297" s="661">
        <v>45097</v>
      </c>
      <c r="AA297" s="52"/>
      <c r="AB297" s="52"/>
      <c r="AC297" s="52"/>
      <c r="AD297" s="52"/>
      <c r="AE297" s="52"/>
      <c r="AF297" s="52"/>
      <c r="AG297" s="52"/>
      <c r="AH297" s="52"/>
      <c r="AI297" s="52"/>
      <c r="AJ297" s="52">
        <v>2</v>
      </c>
      <c r="AK297" s="52">
        <v>0</v>
      </c>
      <c r="AL297" s="52">
        <v>2</v>
      </c>
      <c r="AM297" s="52" t="s">
        <v>7262</v>
      </c>
      <c r="AN297" s="52"/>
      <c r="AO297" s="52"/>
      <c r="AP297" s="52"/>
      <c r="AQ297" s="52"/>
      <c r="AR297" s="52"/>
      <c r="AS297" s="52"/>
    </row>
    <row r="298" spans="1:45" ht="43.5" x14ac:dyDescent="0.25">
      <c r="A298" s="52" t="s">
        <v>7278</v>
      </c>
      <c r="B298" s="52" t="s">
        <v>721</v>
      </c>
      <c r="C298" s="52" t="s">
        <v>4482</v>
      </c>
      <c r="D298" s="52" t="s">
        <v>19</v>
      </c>
      <c r="E298" s="52">
        <v>890900267</v>
      </c>
      <c r="F298" s="52">
        <v>0</v>
      </c>
      <c r="G298" s="52" t="s">
        <v>723</v>
      </c>
      <c r="H298" s="52">
        <v>2</v>
      </c>
      <c r="I298" s="52" t="s">
        <v>4791</v>
      </c>
      <c r="J298" s="52">
        <v>3</v>
      </c>
      <c r="K298" s="51" t="s">
        <v>7279</v>
      </c>
      <c r="L298" s="661">
        <v>45099</v>
      </c>
      <c r="M298" s="712">
        <v>45291</v>
      </c>
      <c r="N298" s="52" t="s">
        <v>300</v>
      </c>
      <c r="O298" s="52">
        <v>30732589</v>
      </c>
      <c r="P298" s="52" t="s">
        <v>828</v>
      </c>
      <c r="Q298" s="661">
        <v>45097</v>
      </c>
      <c r="R298" s="52" t="s">
        <v>7033</v>
      </c>
      <c r="S298" s="661">
        <v>45104</v>
      </c>
      <c r="T298" s="661">
        <v>45115</v>
      </c>
      <c r="U298" s="52" t="s">
        <v>2175</v>
      </c>
      <c r="V298" s="52" t="s">
        <v>6267</v>
      </c>
      <c r="W298" s="52" t="s">
        <v>7100</v>
      </c>
      <c r="X298" s="52" t="s">
        <v>7280</v>
      </c>
      <c r="Y298" s="52"/>
      <c r="Z298" s="661">
        <v>45084</v>
      </c>
      <c r="AA298" s="52"/>
      <c r="AB298" s="52"/>
      <c r="AC298" s="52"/>
      <c r="AD298" s="52"/>
      <c r="AE298" s="52"/>
      <c r="AF298" s="52"/>
      <c r="AG298" s="52"/>
      <c r="AH298" s="52"/>
      <c r="AI298" s="52"/>
      <c r="AJ298" s="52">
        <v>2</v>
      </c>
      <c r="AK298" s="52">
        <v>0</v>
      </c>
      <c r="AL298" s="52">
        <v>2</v>
      </c>
      <c r="AM298" s="13" t="s">
        <v>7279</v>
      </c>
      <c r="AN298" s="52"/>
      <c r="AO298" s="52"/>
      <c r="AP298" s="52"/>
      <c r="AQ298" s="52"/>
      <c r="AR298" s="52"/>
      <c r="AS298" s="52"/>
    </row>
    <row r="299" spans="1:45" ht="29.25" x14ac:dyDescent="0.25">
      <c r="A299" s="52" t="s">
        <v>7281</v>
      </c>
      <c r="B299" s="52" t="s">
        <v>551</v>
      </c>
      <c r="C299" s="52" t="s">
        <v>5791</v>
      </c>
      <c r="D299" s="52" t="s">
        <v>19</v>
      </c>
      <c r="E299" s="52">
        <v>901384548</v>
      </c>
      <c r="F299" s="52">
        <v>1</v>
      </c>
      <c r="G299" s="52" t="s">
        <v>552</v>
      </c>
      <c r="H299" s="52">
        <v>2</v>
      </c>
      <c r="I299" s="52" t="s">
        <v>7282</v>
      </c>
      <c r="J299" s="52">
        <v>1</v>
      </c>
      <c r="K299" s="51" t="s">
        <v>7283</v>
      </c>
      <c r="L299" s="661">
        <v>45097</v>
      </c>
      <c r="M299" s="661">
        <v>45158</v>
      </c>
      <c r="N299" s="52" t="s">
        <v>1579</v>
      </c>
      <c r="O299" s="52">
        <v>1085294867</v>
      </c>
      <c r="P299" s="52" t="s">
        <v>7284</v>
      </c>
      <c r="Q299" s="661">
        <v>45097</v>
      </c>
      <c r="R299" s="52" t="s">
        <v>5601</v>
      </c>
      <c r="S299" s="661">
        <v>45099</v>
      </c>
      <c r="T299" s="661">
        <v>45114</v>
      </c>
      <c r="U299" s="52" t="s">
        <v>2175</v>
      </c>
      <c r="V299" s="52" t="s">
        <v>6575</v>
      </c>
      <c r="W299" s="52" t="s">
        <v>7285</v>
      </c>
      <c r="X299" s="52" t="s">
        <v>7286</v>
      </c>
      <c r="Y299" s="52"/>
      <c r="Z299" s="661">
        <v>45092</v>
      </c>
      <c r="AA299" s="52"/>
      <c r="AB299" s="52"/>
      <c r="AC299" s="52"/>
      <c r="AD299" s="52"/>
      <c r="AE299" s="52"/>
      <c r="AF299" s="52"/>
      <c r="AG299" s="52"/>
      <c r="AH299" s="52"/>
      <c r="AI299" s="52"/>
      <c r="AJ299" s="52">
        <v>2</v>
      </c>
      <c r="AK299" s="52">
        <v>0</v>
      </c>
      <c r="AL299" s="52">
        <v>2</v>
      </c>
      <c r="AM299" s="52" t="s">
        <v>7283</v>
      </c>
      <c r="AN299" s="52"/>
      <c r="AO299" s="52"/>
      <c r="AP299" s="52"/>
      <c r="AQ299" s="52"/>
      <c r="AR299" s="52"/>
      <c r="AS299" s="52"/>
    </row>
    <row r="300" spans="1:45" ht="43.5" x14ac:dyDescent="0.25">
      <c r="A300" s="52" t="s">
        <v>7287</v>
      </c>
      <c r="B300" s="52" t="s">
        <v>721</v>
      </c>
      <c r="C300" s="52" t="s">
        <v>97</v>
      </c>
      <c r="D300" s="52" t="s">
        <v>19</v>
      </c>
      <c r="E300" s="52">
        <v>901181781</v>
      </c>
      <c r="F300" s="52">
        <v>8</v>
      </c>
      <c r="G300" s="52" t="s">
        <v>723</v>
      </c>
      <c r="H300" s="52">
        <v>2</v>
      </c>
      <c r="I300" s="52" t="s">
        <v>4468</v>
      </c>
      <c r="J300" s="52">
        <v>3</v>
      </c>
      <c r="K300" s="51" t="s">
        <v>7288</v>
      </c>
      <c r="L300" s="661">
        <v>45098</v>
      </c>
      <c r="M300" s="676">
        <v>45291</v>
      </c>
      <c r="N300" s="52" t="s">
        <v>300</v>
      </c>
      <c r="O300" s="52">
        <v>30732589</v>
      </c>
      <c r="P300" s="52" t="s">
        <v>1024</v>
      </c>
      <c r="Q300" s="661">
        <v>45097</v>
      </c>
      <c r="R300" s="52" t="s">
        <v>572</v>
      </c>
      <c r="S300" s="661">
        <v>45099</v>
      </c>
      <c r="T300" s="661">
        <v>45117</v>
      </c>
      <c r="U300" s="52" t="s">
        <v>2175</v>
      </c>
      <c r="V300" s="52" t="s">
        <v>6267</v>
      </c>
      <c r="W300" s="52" t="s">
        <v>7100</v>
      </c>
      <c r="X300" s="52" t="s">
        <v>7289</v>
      </c>
      <c r="Y300" s="52"/>
      <c r="Z300" s="661">
        <v>45090</v>
      </c>
      <c r="AA300" s="52"/>
      <c r="AB300" s="52" t="s">
        <v>6174</v>
      </c>
      <c r="AC300" s="52"/>
      <c r="AD300" s="52"/>
      <c r="AE300" s="52"/>
      <c r="AF300" s="52"/>
      <c r="AG300" s="52"/>
      <c r="AH300" s="52"/>
      <c r="AI300" s="52"/>
      <c r="AJ300" s="52">
        <v>2</v>
      </c>
      <c r="AK300" s="52">
        <v>0</v>
      </c>
      <c r="AL300" s="52">
        <v>2</v>
      </c>
      <c r="AM300" s="52" t="s">
        <v>7288</v>
      </c>
      <c r="AN300" s="52"/>
      <c r="AO300" s="52"/>
      <c r="AP300" s="52"/>
      <c r="AQ300" s="52"/>
      <c r="AR300" s="52"/>
      <c r="AS300" s="52"/>
    </row>
    <row r="301" spans="1:45" ht="29.25" x14ac:dyDescent="0.25">
      <c r="A301" s="52" t="s">
        <v>7290</v>
      </c>
      <c r="B301" s="52" t="s">
        <v>721</v>
      </c>
      <c r="C301" s="52" t="s">
        <v>7291</v>
      </c>
      <c r="D301" s="52" t="s">
        <v>19</v>
      </c>
      <c r="E301" s="52">
        <v>900319471</v>
      </c>
      <c r="F301" s="52">
        <v>1</v>
      </c>
      <c r="G301" s="52" t="s">
        <v>723</v>
      </c>
      <c r="H301" s="52">
        <v>2</v>
      </c>
      <c r="I301" s="52" t="s">
        <v>4791</v>
      </c>
      <c r="J301" s="52">
        <v>3</v>
      </c>
      <c r="K301" s="51" t="s">
        <v>7292</v>
      </c>
      <c r="L301" s="661">
        <v>45100</v>
      </c>
      <c r="M301" s="676">
        <v>45291</v>
      </c>
      <c r="N301" s="52" t="s">
        <v>300</v>
      </c>
      <c r="O301" s="52">
        <v>30732589</v>
      </c>
      <c r="P301" s="52" t="s">
        <v>6914</v>
      </c>
      <c r="Q301" s="661">
        <v>45097</v>
      </c>
      <c r="R301" s="52" t="s">
        <v>5601</v>
      </c>
      <c r="S301" s="661">
        <v>45103</v>
      </c>
      <c r="T301" s="661">
        <v>45114</v>
      </c>
      <c r="U301" s="52" t="s">
        <v>2175</v>
      </c>
      <c r="V301" s="52" t="s">
        <v>6267</v>
      </c>
      <c r="W301" s="52" t="s">
        <v>7100</v>
      </c>
      <c r="X301" s="52" t="s">
        <v>7293</v>
      </c>
      <c r="Y301" s="52"/>
      <c r="Z301" s="661">
        <v>45093</v>
      </c>
      <c r="AA301" s="52"/>
      <c r="AB301" s="52"/>
      <c r="AC301" s="52"/>
      <c r="AD301" s="52"/>
      <c r="AE301" s="52"/>
      <c r="AF301" s="52"/>
      <c r="AG301" s="52"/>
      <c r="AH301" s="52"/>
      <c r="AI301" s="52"/>
      <c r="AJ301" s="52">
        <v>2</v>
      </c>
      <c r="AK301" s="52">
        <v>0</v>
      </c>
      <c r="AL301" s="52">
        <v>2</v>
      </c>
      <c r="AM301" s="52" t="s">
        <v>7294</v>
      </c>
      <c r="AN301" s="52"/>
      <c r="AO301" s="52"/>
      <c r="AP301" s="52"/>
      <c r="AQ301" s="52"/>
      <c r="AR301" s="52"/>
      <c r="AS301" s="52"/>
    </row>
    <row r="302" spans="1:45" ht="29.25" x14ac:dyDescent="0.25">
      <c r="A302" s="52" t="s">
        <v>7295</v>
      </c>
      <c r="B302" s="52" t="s">
        <v>721</v>
      </c>
      <c r="C302" s="52" t="s">
        <v>6629</v>
      </c>
      <c r="D302" s="52" t="s">
        <v>19</v>
      </c>
      <c r="E302" s="52">
        <v>890312452</v>
      </c>
      <c r="F302" s="52">
        <v>4</v>
      </c>
      <c r="G302" s="52" t="s">
        <v>723</v>
      </c>
      <c r="H302" s="52">
        <v>2</v>
      </c>
      <c r="I302" s="52" t="s">
        <v>4487</v>
      </c>
      <c r="J302" s="52">
        <v>3</v>
      </c>
      <c r="K302" s="51" t="s">
        <v>7296</v>
      </c>
      <c r="L302" s="661">
        <v>45099</v>
      </c>
      <c r="M302" s="676">
        <v>45291</v>
      </c>
      <c r="N302" s="52" t="s">
        <v>300</v>
      </c>
      <c r="O302" s="52">
        <v>30732589</v>
      </c>
      <c r="P302" s="52" t="s">
        <v>6631</v>
      </c>
      <c r="Q302" s="661">
        <v>45098</v>
      </c>
      <c r="R302" s="52" t="s">
        <v>4885</v>
      </c>
      <c r="S302" s="661">
        <v>45100</v>
      </c>
      <c r="T302" s="661">
        <v>45117</v>
      </c>
      <c r="U302" s="52" t="s">
        <v>2175</v>
      </c>
      <c r="V302" s="52" t="s">
        <v>6267</v>
      </c>
      <c r="W302" s="52" t="s">
        <v>7100</v>
      </c>
      <c r="X302" s="52" t="s">
        <v>7297</v>
      </c>
      <c r="Y302" s="52"/>
      <c r="Z302" s="661">
        <v>45093</v>
      </c>
      <c r="AA302" s="52"/>
      <c r="AB302" s="52"/>
      <c r="AC302" s="52"/>
      <c r="AD302" s="52"/>
      <c r="AE302" s="52"/>
      <c r="AF302" s="52"/>
      <c r="AG302" s="52"/>
      <c r="AH302" s="52"/>
      <c r="AI302" s="52"/>
      <c r="AJ302" s="52">
        <v>2</v>
      </c>
      <c r="AK302" s="52">
        <v>0</v>
      </c>
      <c r="AL302" s="52">
        <v>2</v>
      </c>
      <c r="AM302" s="52" t="s">
        <v>7296</v>
      </c>
      <c r="AN302" s="52"/>
      <c r="AO302" s="52"/>
      <c r="AP302" s="52"/>
      <c r="AQ302" s="52"/>
      <c r="AR302" s="52"/>
      <c r="AS302" s="52"/>
    </row>
    <row r="303" spans="1:45" ht="29.25" x14ac:dyDescent="0.25">
      <c r="A303" s="52" t="s">
        <v>7298</v>
      </c>
      <c r="B303" s="52" t="s">
        <v>721</v>
      </c>
      <c r="C303" s="52" t="s">
        <v>4440</v>
      </c>
      <c r="D303" s="52" t="s">
        <v>19</v>
      </c>
      <c r="E303" s="52">
        <v>804016084</v>
      </c>
      <c r="F303" s="52">
        <v>5</v>
      </c>
      <c r="G303" s="52" t="s">
        <v>723</v>
      </c>
      <c r="H303" s="52">
        <v>2</v>
      </c>
      <c r="I303" s="52" t="s">
        <v>4468</v>
      </c>
      <c r="J303" s="52">
        <v>3</v>
      </c>
      <c r="K303" s="51" t="s">
        <v>7299</v>
      </c>
      <c r="L303" s="661">
        <v>45099</v>
      </c>
      <c r="M303" s="676">
        <v>45291</v>
      </c>
      <c r="N303" s="52" t="s">
        <v>300</v>
      </c>
      <c r="O303" s="52">
        <v>30732589</v>
      </c>
      <c r="P303" s="52" t="s">
        <v>3121</v>
      </c>
      <c r="Q303" s="661">
        <v>45098</v>
      </c>
      <c r="R303" s="52" t="s">
        <v>7033</v>
      </c>
      <c r="S303" s="661">
        <v>45104</v>
      </c>
      <c r="T303" s="661">
        <v>45117</v>
      </c>
      <c r="U303" s="52" t="s">
        <v>2175</v>
      </c>
      <c r="V303" s="52" t="s">
        <v>6267</v>
      </c>
      <c r="W303" s="52" t="s">
        <v>7100</v>
      </c>
      <c r="X303" s="52" t="s">
        <v>7300</v>
      </c>
      <c r="Y303" s="52"/>
      <c r="Z303" s="661">
        <v>45098</v>
      </c>
      <c r="AA303" s="52"/>
      <c r="AB303" s="52"/>
      <c r="AC303" s="52"/>
      <c r="AD303" s="52"/>
      <c r="AE303" s="52"/>
      <c r="AF303" s="52"/>
      <c r="AG303" s="52"/>
      <c r="AH303" s="52"/>
      <c r="AI303" s="52"/>
      <c r="AJ303" s="52">
        <v>2</v>
      </c>
      <c r="AK303" s="52">
        <v>0</v>
      </c>
      <c r="AL303" s="52">
        <v>2</v>
      </c>
      <c r="AM303" s="52" t="s">
        <v>7299</v>
      </c>
      <c r="AN303" s="52"/>
      <c r="AO303" s="52"/>
      <c r="AP303" s="52"/>
      <c r="AQ303" s="52"/>
      <c r="AR303" s="52"/>
      <c r="AS303" s="52"/>
    </row>
    <row r="304" spans="1:45" ht="57.75" x14ac:dyDescent="0.25">
      <c r="A304" s="52" t="s">
        <v>7301</v>
      </c>
      <c r="B304" s="52" t="s">
        <v>721</v>
      </c>
      <c r="C304" s="52" t="s">
        <v>4756</v>
      </c>
      <c r="D304" s="52" t="s">
        <v>19</v>
      </c>
      <c r="E304" s="52">
        <v>98383086</v>
      </c>
      <c r="F304" s="52">
        <v>2</v>
      </c>
      <c r="G304" s="52" t="s">
        <v>552</v>
      </c>
      <c r="H304" s="52">
        <v>2</v>
      </c>
      <c r="I304" s="52" t="s">
        <v>7302</v>
      </c>
      <c r="J304" s="52">
        <v>1</v>
      </c>
      <c r="K304" s="51" t="s">
        <v>7303</v>
      </c>
      <c r="L304" s="661">
        <v>45099</v>
      </c>
      <c r="M304" s="676">
        <v>45230</v>
      </c>
      <c r="N304" s="52" t="s">
        <v>2385</v>
      </c>
      <c r="O304" s="52">
        <v>1085283617</v>
      </c>
      <c r="P304" s="52" t="s">
        <v>6532</v>
      </c>
      <c r="Q304" s="661">
        <v>45099</v>
      </c>
      <c r="R304" s="52" t="s">
        <v>5601</v>
      </c>
      <c r="S304" s="661">
        <v>45104</v>
      </c>
      <c r="T304" s="661">
        <v>45117</v>
      </c>
      <c r="U304" s="52" t="s">
        <v>2175</v>
      </c>
      <c r="V304" s="52" t="s">
        <v>6878</v>
      </c>
      <c r="W304" s="52" t="s">
        <v>6879</v>
      </c>
      <c r="X304" s="52" t="s">
        <v>7304</v>
      </c>
      <c r="Y304" s="52"/>
      <c r="Z304" s="661">
        <v>45099</v>
      </c>
      <c r="AA304" s="52"/>
      <c r="AB304" s="52"/>
      <c r="AC304" s="52"/>
      <c r="AD304" s="52"/>
      <c r="AE304" s="52"/>
      <c r="AF304" s="52"/>
      <c r="AG304" s="52"/>
      <c r="AH304" s="52"/>
      <c r="AI304" s="52"/>
      <c r="AJ304" s="52">
        <v>2</v>
      </c>
      <c r="AK304" s="52">
        <v>0</v>
      </c>
      <c r="AL304" s="52">
        <v>2</v>
      </c>
      <c r="AM304" s="52" t="s">
        <v>7305</v>
      </c>
      <c r="AN304" s="52"/>
      <c r="AO304" s="52"/>
      <c r="AP304" s="52"/>
      <c r="AQ304" s="52"/>
      <c r="AR304" s="52"/>
      <c r="AS304" s="52"/>
    </row>
    <row r="305" spans="1:45" ht="57.75" x14ac:dyDescent="0.25">
      <c r="A305" s="52" t="s">
        <v>7306</v>
      </c>
      <c r="B305" s="52" t="s">
        <v>721</v>
      </c>
      <c r="C305" s="52" t="s">
        <v>5784</v>
      </c>
      <c r="D305" s="52" t="s">
        <v>19</v>
      </c>
      <c r="E305" s="52">
        <v>901565478</v>
      </c>
      <c r="F305" s="52">
        <v>1</v>
      </c>
      <c r="G305" s="52" t="s">
        <v>552</v>
      </c>
      <c r="H305" s="52">
        <v>2</v>
      </c>
      <c r="I305" s="52" t="s">
        <v>4441</v>
      </c>
      <c r="J305" s="52">
        <v>3</v>
      </c>
      <c r="K305" s="136" t="s">
        <v>7307</v>
      </c>
      <c r="L305" s="661">
        <v>45100</v>
      </c>
      <c r="M305" s="661">
        <v>45169</v>
      </c>
      <c r="N305" s="52" t="s">
        <v>300</v>
      </c>
      <c r="O305" s="52">
        <v>30732589</v>
      </c>
      <c r="P305" s="52" t="s">
        <v>6737</v>
      </c>
      <c r="Q305" s="661">
        <v>45100</v>
      </c>
      <c r="R305" s="52" t="s">
        <v>7033</v>
      </c>
      <c r="S305" s="661">
        <v>45105</v>
      </c>
      <c r="T305" s="661">
        <v>45115</v>
      </c>
      <c r="U305" s="52" t="s">
        <v>2175</v>
      </c>
      <c r="V305" s="52" t="s">
        <v>5891</v>
      </c>
      <c r="W305" s="52" t="s">
        <v>7308</v>
      </c>
      <c r="X305" s="52" t="s">
        <v>7309</v>
      </c>
      <c r="Y305" s="52"/>
      <c r="Z305" s="661">
        <v>45098</v>
      </c>
      <c r="AA305" s="52"/>
      <c r="AB305" s="52" t="s">
        <v>7310</v>
      </c>
      <c r="AC305" s="52"/>
      <c r="AD305" s="52"/>
      <c r="AE305" s="52"/>
      <c r="AF305" s="52"/>
      <c r="AG305" s="52"/>
      <c r="AH305" s="52"/>
      <c r="AI305" s="52"/>
      <c r="AJ305" s="52">
        <v>2</v>
      </c>
      <c r="AK305" s="52">
        <v>0</v>
      </c>
      <c r="AL305" s="52">
        <v>2</v>
      </c>
      <c r="AM305" s="136" t="s">
        <v>7307</v>
      </c>
      <c r="AN305" s="52"/>
      <c r="AO305" s="52"/>
      <c r="AP305" s="52"/>
      <c r="AQ305" s="52"/>
      <c r="AR305" s="52"/>
      <c r="AS305" s="52"/>
    </row>
    <row r="306" spans="1:45" ht="29.25" x14ac:dyDescent="0.25">
      <c r="A306" s="52" t="s">
        <v>7311</v>
      </c>
      <c r="B306" s="52" t="s">
        <v>721</v>
      </c>
      <c r="C306" s="52" t="s">
        <v>4520</v>
      </c>
      <c r="D306" s="52" t="s">
        <v>19</v>
      </c>
      <c r="E306" s="52">
        <v>860351955</v>
      </c>
      <c r="F306" s="52">
        <v>4</v>
      </c>
      <c r="G306" s="52" t="s">
        <v>552</v>
      </c>
      <c r="H306" s="52">
        <v>2</v>
      </c>
      <c r="I306" s="52" t="s">
        <v>4441</v>
      </c>
      <c r="J306" s="52">
        <v>3</v>
      </c>
      <c r="K306" s="51" t="s">
        <v>7312</v>
      </c>
      <c r="L306" s="661">
        <v>45100</v>
      </c>
      <c r="M306" s="661">
        <v>45138</v>
      </c>
      <c r="N306" s="52" t="s">
        <v>300</v>
      </c>
      <c r="O306" s="52">
        <v>30732589</v>
      </c>
      <c r="P306" s="52" t="s">
        <v>1106</v>
      </c>
      <c r="Q306" s="661">
        <v>45100</v>
      </c>
      <c r="R306" s="52" t="s">
        <v>6285</v>
      </c>
      <c r="S306" s="661">
        <v>45104</v>
      </c>
      <c r="T306" s="661">
        <v>45113</v>
      </c>
      <c r="U306" s="52" t="s">
        <v>2175</v>
      </c>
      <c r="V306" s="52" t="s">
        <v>5891</v>
      </c>
      <c r="W306" s="52" t="s">
        <v>6559</v>
      </c>
      <c r="X306" s="52" t="s">
        <v>7313</v>
      </c>
      <c r="Y306" s="52"/>
      <c r="Z306" s="661">
        <v>45100</v>
      </c>
      <c r="AA306" s="52"/>
      <c r="AB306" s="52"/>
      <c r="AC306" s="52"/>
      <c r="AD306" s="52"/>
      <c r="AE306" s="52"/>
      <c r="AF306" s="52"/>
      <c r="AG306" s="52"/>
      <c r="AH306" s="52"/>
      <c r="AI306" s="52"/>
      <c r="AJ306" s="52">
        <v>2</v>
      </c>
      <c r="AK306" s="52">
        <v>0</v>
      </c>
      <c r="AL306" s="52">
        <v>2</v>
      </c>
      <c r="AM306" s="52" t="s">
        <v>7312</v>
      </c>
      <c r="AN306" s="52"/>
      <c r="AO306" s="52"/>
      <c r="AP306" s="52"/>
      <c r="AQ306" s="52"/>
      <c r="AR306" s="52"/>
      <c r="AS306" s="52"/>
    </row>
    <row r="307" spans="1:45" ht="29.25" x14ac:dyDescent="0.25">
      <c r="A307" s="52" t="s">
        <v>7314</v>
      </c>
      <c r="B307" s="52" t="s">
        <v>551</v>
      </c>
      <c r="C307" s="52" t="s">
        <v>7315</v>
      </c>
      <c r="D307" s="52" t="s">
        <v>19</v>
      </c>
      <c r="E307" s="52">
        <v>806004974</v>
      </c>
      <c r="F307" s="52">
        <v>0</v>
      </c>
      <c r="G307" s="52" t="s">
        <v>552</v>
      </c>
      <c r="H307" s="52">
        <v>2</v>
      </c>
      <c r="I307" s="52" t="s">
        <v>7316</v>
      </c>
      <c r="J307" s="52">
        <v>1</v>
      </c>
      <c r="K307" s="51" t="s">
        <v>7317</v>
      </c>
      <c r="L307" s="661">
        <v>45104</v>
      </c>
      <c r="M307" s="134">
        <v>45291</v>
      </c>
      <c r="N307" s="52" t="s">
        <v>3185</v>
      </c>
      <c r="O307" s="52">
        <v>87066020</v>
      </c>
      <c r="P307" s="52" t="s">
        <v>7318</v>
      </c>
      <c r="Q307" s="661">
        <v>45100</v>
      </c>
      <c r="R307" s="52" t="s">
        <v>4885</v>
      </c>
      <c r="S307" s="661">
        <v>45105</v>
      </c>
      <c r="T307" s="661">
        <v>45117</v>
      </c>
      <c r="U307" s="52" t="s">
        <v>2175</v>
      </c>
      <c r="V307" s="52" t="s">
        <v>6026</v>
      </c>
      <c r="W307" s="52" t="s">
        <v>7319</v>
      </c>
      <c r="X307" s="52" t="s">
        <v>7320</v>
      </c>
      <c r="Y307" s="52"/>
      <c r="Z307" s="691"/>
      <c r="AA307" s="52"/>
      <c r="AB307" s="52"/>
      <c r="AC307" s="52"/>
      <c r="AD307" s="52"/>
      <c r="AE307" s="52"/>
      <c r="AF307" s="52"/>
      <c r="AG307" s="52"/>
      <c r="AH307" s="52"/>
      <c r="AI307" s="52"/>
      <c r="AJ307" s="52">
        <v>2</v>
      </c>
      <c r="AK307" s="52">
        <v>0</v>
      </c>
      <c r="AL307" s="52">
        <v>2</v>
      </c>
      <c r="AM307" s="52" t="s">
        <v>7317</v>
      </c>
      <c r="AN307" s="52"/>
      <c r="AO307" s="52"/>
      <c r="AP307" s="52"/>
      <c r="AQ307" s="52"/>
      <c r="AR307" s="52"/>
      <c r="AS307" s="52"/>
    </row>
    <row r="308" spans="1:45" ht="29.25" x14ac:dyDescent="0.25">
      <c r="A308" s="52" t="s">
        <v>7321</v>
      </c>
      <c r="B308" s="52" t="s">
        <v>721</v>
      </c>
      <c r="C308" s="52" t="s">
        <v>18</v>
      </c>
      <c r="D308" s="52" t="s">
        <v>19</v>
      </c>
      <c r="E308" s="52">
        <v>804009440</v>
      </c>
      <c r="F308" s="52">
        <v>5</v>
      </c>
      <c r="G308" s="52" t="s">
        <v>552</v>
      </c>
      <c r="H308" s="52">
        <v>2</v>
      </c>
      <c r="I308" s="52" t="s">
        <v>7322</v>
      </c>
      <c r="J308" s="52">
        <v>4</v>
      </c>
      <c r="K308" s="51" t="s">
        <v>7323</v>
      </c>
      <c r="L308" s="661">
        <v>45100</v>
      </c>
      <c r="M308" s="661">
        <v>45121</v>
      </c>
      <c r="N308" s="52" t="s">
        <v>333</v>
      </c>
      <c r="O308" s="52">
        <v>1004189613</v>
      </c>
      <c r="P308" s="52" t="s">
        <v>6203</v>
      </c>
      <c r="Q308" s="661">
        <v>45100</v>
      </c>
      <c r="R308" s="52" t="s">
        <v>7033</v>
      </c>
      <c r="S308" s="661">
        <v>45104</v>
      </c>
      <c r="T308" s="661">
        <v>45115</v>
      </c>
      <c r="U308" s="52" t="s">
        <v>2175</v>
      </c>
      <c r="V308" s="52" t="s">
        <v>6650</v>
      </c>
      <c r="W308" s="52" t="s">
        <v>6651</v>
      </c>
      <c r="X308" s="52" t="s">
        <v>7324</v>
      </c>
      <c r="Y308" s="52"/>
      <c r="Z308" s="661">
        <v>45097</v>
      </c>
      <c r="AA308" s="52"/>
      <c r="AB308" s="52"/>
      <c r="AC308" s="52"/>
      <c r="AD308" s="52"/>
      <c r="AE308" s="52"/>
      <c r="AF308" s="52"/>
      <c r="AG308" s="52"/>
      <c r="AH308" s="52"/>
      <c r="AI308" s="52"/>
      <c r="AJ308" s="52">
        <v>2</v>
      </c>
      <c r="AK308" s="52">
        <v>0</v>
      </c>
      <c r="AL308" s="52">
        <v>3</v>
      </c>
      <c r="AM308" s="52" t="s">
        <v>7323</v>
      </c>
      <c r="AN308" s="52"/>
      <c r="AO308" s="52"/>
      <c r="AP308" s="52"/>
      <c r="AQ308" s="52"/>
      <c r="AR308" s="52"/>
      <c r="AS308" s="52"/>
    </row>
    <row r="309" spans="1:45" ht="29.25" x14ac:dyDescent="0.25">
      <c r="A309" s="52" t="s">
        <v>7325</v>
      </c>
      <c r="B309" s="52" t="s">
        <v>721</v>
      </c>
      <c r="C309" s="52" t="s">
        <v>4450</v>
      </c>
      <c r="D309" s="52" t="s">
        <v>19</v>
      </c>
      <c r="E309" s="52">
        <v>900923685</v>
      </c>
      <c r="F309" s="52">
        <v>0</v>
      </c>
      <c r="G309" s="52" t="s">
        <v>723</v>
      </c>
      <c r="H309" s="52">
        <v>2</v>
      </c>
      <c r="I309" s="52" t="s">
        <v>4478</v>
      </c>
      <c r="J309" s="52">
        <v>3</v>
      </c>
      <c r="K309" s="51" t="s">
        <v>7326</v>
      </c>
      <c r="L309" s="661">
        <v>45097</v>
      </c>
      <c r="M309" s="676">
        <v>45291</v>
      </c>
      <c r="N309" s="52" t="s">
        <v>300</v>
      </c>
      <c r="O309" s="52">
        <v>30732589</v>
      </c>
      <c r="P309" s="52" t="s">
        <v>4821</v>
      </c>
      <c r="Q309" s="661">
        <v>45100</v>
      </c>
      <c r="R309" s="52" t="s">
        <v>7033</v>
      </c>
      <c r="S309" s="661">
        <v>45105</v>
      </c>
      <c r="T309" s="661">
        <v>45116</v>
      </c>
      <c r="U309" s="52" t="s">
        <v>2175</v>
      </c>
      <c r="V309" s="52" t="s">
        <v>6267</v>
      </c>
      <c r="W309" s="52" t="s">
        <v>7100</v>
      </c>
      <c r="X309" s="52" t="s">
        <v>7327</v>
      </c>
      <c r="Y309" s="52"/>
      <c r="Z309" s="661">
        <v>45100</v>
      </c>
      <c r="AA309" s="52"/>
      <c r="AB309" s="52"/>
      <c r="AC309" s="52"/>
      <c r="AD309" s="52"/>
      <c r="AE309" s="52"/>
      <c r="AF309" s="52"/>
      <c r="AG309" s="52"/>
      <c r="AH309" s="52"/>
      <c r="AI309" s="52"/>
      <c r="AJ309" s="52">
        <v>2</v>
      </c>
      <c r="AK309" s="52">
        <v>0</v>
      </c>
      <c r="AL309" s="52">
        <v>2</v>
      </c>
      <c r="AM309" s="52" t="s">
        <v>7326</v>
      </c>
      <c r="AN309" s="52"/>
      <c r="AO309" s="52"/>
      <c r="AP309" s="52"/>
      <c r="AQ309" s="52"/>
      <c r="AR309" s="52"/>
      <c r="AS309" s="52"/>
    </row>
    <row r="310" spans="1:45" ht="43.5" x14ac:dyDescent="0.25">
      <c r="A310" s="52" t="s">
        <v>7328</v>
      </c>
      <c r="B310" s="52" t="s">
        <v>551</v>
      </c>
      <c r="C310" s="52" t="s">
        <v>7329</v>
      </c>
      <c r="D310" s="52" t="s">
        <v>16</v>
      </c>
      <c r="E310" s="52">
        <v>1152470166</v>
      </c>
      <c r="F310" s="52">
        <v>2</v>
      </c>
      <c r="G310" s="52" t="s">
        <v>552</v>
      </c>
      <c r="H310" s="52">
        <v>1</v>
      </c>
      <c r="I310" s="52" t="s">
        <v>6128</v>
      </c>
      <c r="J310" s="52">
        <v>1</v>
      </c>
      <c r="K310" s="51" t="s">
        <v>7330</v>
      </c>
      <c r="L310" s="661">
        <v>45103</v>
      </c>
      <c r="M310" s="676">
        <v>45289</v>
      </c>
      <c r="N310" s="52" t="s">
        <v>6988</v>
      </c>
      <c r="O310" s="52">
        <v>98393628</v>
      </c>
      <c r="P310" s="52" t="s">
        <v>6244</v>
      </c>
      <c r="Q310" s="661">
        <v>45101</v>
      </c>
      <c r="R310" s="52" t="s">
        <v>4885</v>
      </c>
      <c r="S310" s="661">
        <v>45104</v>
      </c>
      <c r="T310" s="661">
        <v>45113</v>
      </c>
      <c r="U310" s="52" t="s">
        <v>2175</v>
      </c>
      <c r="V310" s="52" t="s">
        <v>4827</v>
      </c>
      <c r="W310" s="52" t="s">
        <v>7331</v>
      </c>
      <c r="X310" s="52" t="s">
        <v>7332</v>
      </c>
      <c r="Y310" s="52"/>
      <c r="Z310" s="661">
        <v>45101</v>
      </c>
      <c r="AA310" s="52"/>
      <c r="AB310" s="52"/>
      <c r="AC310" s="52"/>
      <c r="AD310" s="52"/>
      <c r="AE310" s="52"/>
      <c r="AF310" s="52"/>
      <c r="AG310" s="52"/>
      <c r="AH310" s="52"/>
      <c r="AI310" s="52"/>
      <c r="AJ310" s="52">
        <v>2</v>
      </c>
      <c r="AK310" s="52">
        <v>0</v>
      </c>
      <c r="AL310" s="52">
        <v>2</v>
      </c>
      <c r="AM310" s="52" t="s">
        <v>7330</v>
      </c>
      <c r="AN310" s="52"/>
      <c r="AO310" s="52"/>
      <c r="AP310" s="52"/>
      <c r="AQ310" s="52"/>
      <c r="AR310" s="52"/>
      <c r="AS310" s="52"/>
    </row>
    <row r="311" spans="1:45" ht="29.25" x14ac:dyDescent="0.25">
      <c r="A311" s="52" t="s">
        <v>7333</v>
      </c>
      <c r="B311" s="52" t="s">
        <v>721</v>
      </c>
      <c r="C311" s="52" t="s">
        <v>4446</v>
      </c>
      <c r="D311" s="52" t="s">
        <v>19</v>
      </c>
      <c r="E311" s="52">
        <v>901429936</v>
      </c>
      <c r="F311" s="52">
        <v>1</v>
      </c>
      <c r="G311" s="52" t="s">
        <v>552</v>
      </c>
      <c r="H311" s="52">
        <v>2</v>
      </c>
      <c r="I311" s="52" t="s">
        <v>5825</v>
      </c>
      <c r="J311" s="52">
        <v>3</v>
      </c>
      <c r="K311" s="51" t="s">
        <v>7334</v>
      </c>
      <c r="L311" s="661">
        <v>45103</v>
      </c>
      <c r="M311" s="661">
        <v>45169</v>
      </c>
      <c r="N311" s="52" t="s">
        <v>300</v>
      </c>
      <c r="O311" s="52">
        <v>30732589</v>
      </c>
      <c r="P311" s="52" t="s">
        <v>923</v>
      </c>
      <c r="Q311" s="661">
        <v>45103</v>
      </c>
      <c r="R311" s="52" t="s">
        <v>7033</v>
      </c>
      <c r="S311" s="661">
        <v>45106</v>
      </c>
      <c r="T311" s="661">
        <v>45116</v>
      </c>
      <c r="U311" s="52" t="s">
        <v>2175</v>
      </c>
      <c r="V311" s="52" t="s">
        <v>5891</v>
      </c>
      <c r="W311" s="52" t="s">
        <v>7335</v>
      </c>
      <c r="X311" s="52" t="s">
        <v>7336</v>
      </c>
      <c r="Y311" s="52"/>
      <c r="Z311" s="661">
        <v>45100</v>
      </c>
      <c r="AA311" s="52"/>
      <c r="AB311" s="52"/>
      <c r="AC311" s="52"/>
      <c r="AD311" s="52"/>
      <c r="AE311" s="52"/>
      <c r="AF311" s="52"/>
      <c r="AG311" s="52"/>
      <c r="AH311" s="52"/>
      <c r="AI311" s="52"/>
      <c r="AJ311" s="52">
        <v>2</v>
      </c>
      <c r="AK311" s="52">
        <v>0</v>
      </c>
      <c r="AL311" s="52">
        <v>2</v>
      </c>
      <c r="AM311" s="52" t="s">
        <v>7334</v>
      </c>
      <c r="AN311" s="52"/>
      <c r="AO311" s="52"/>
      <c r="AP311" s="52"/>
      <c r="AQ311" s="52"/>
      <c r="AR311" s="52"/>
      <c r="AS311" s="52"/>
    </row>
    <row r="312" spans="1:45" ht="43.5" x14ac:dyDescent="0.25">
      <c r="A312" s="52" t="s">
        <v>7337</v>
      </c>
      <c r="B312" s="52" t="s">
        <v>551</v>
      </c>
      <c r="C312" s="52" t="s">
        <v>5840</v>
      </c>
      <c r="D312" s="52" t="s">
        <v>19</v>
      </c>
      <c r="E312" s="52">
        <v>900080331</v>
      </c>
      <c r="F312" s="52">
        <v>1</v>
      </c>
      <c r="G312" s="52" t="s">
        <v>552</v>
      </c>
      <c r="H312" s="52">
        <v>2</v>
      </c>
      <c r="I312" s="52" t="s">
        <v>7338</v>
      </c>
      <c r="J312" s="52">
        <v>1</v>
      </c>
      <c r="K312" s="51" t="s">
        <v>6944</v>
      </c>
      <c r="L312" s="661">
        <v>45103</v>
      </c>
      <c r="M312" s="661">
        <v>45121</v>
      </c>
      <c r="N312" s="52" t="s">
        <v>2385</v>
      </c>
      <c r="O312" s="52">
        <v>1085283617</v>
      </c>
      <c r="P312" s="52" t="s">
        <v>6511</v>
      </c>
      <c r="Q312" s="661">
        <v>45103</v>
      </c>
      <c r="R312" s="52" t="s">
        <v>7033</v>
      </c>
      <c r="S312" s="661">
        <v>45106</v>
      </c>
      <c r="T312" s="661">
        <v>45116</v>
      </c>
      <c r="U312" s="52" t="s">
        <v>2175</v>
      </c>
      <c r="V312" s="52" t="s">
        <v>7339</v>
      </c>
      <c r="W312" s="52" t="s">
        <v>6594</v>
      </c>
      <c r="X312" s="52" t="s">
        <v>7340</v>
      </c>
      <c r="Y312" s="52"/>
      <c r="Z312" s="661">
        <v>45100</v>
      </c>
      <c r="AA312" s="52"/>
      <c r="AB312" s="52"/>
      <c r="AC312" s="52"/>
      <c r="AD312" s="52"/>
      <c r="AE312" s="52"/>
      <c r="AF312" s="52"/>
      <c r="AG312" s="52"/>
      <c r="AH312" s="52"/>
      <c r="AI312" s="52"/>
      <c r="AJ312" s="52">
        <v>2</v>
      </c>
      <c r="AK312" s="52">
        <v>0</v>
      </c>
      <c r="AL312" s="52">
        <v>3</v>
      </c>
      <c r="AM312" s="52" t="s">
        <v>6944</v>
      </c>
      <c r="AN312" s="52"/>
      <c r="AO312" s="52"/>
      <c r="AP312" s="52"/>
      <c r="AQ312" s="52"/>
      <c r="AR312" s="52"/>
      <c r="AS312" s="52"/>
    </row>
    <row r="313" spans="1:45" ht="43.5" x14ac:dyDescent="0.25">
      <c r="A313" s="52" t="s">
        <v>7341</v>
      </c>
      <c r="B313" s="52" t="s">
        <v>551</v>
      </c>
      <c r="C313" s="52" t="s">
        <v>101</v>
      </c>
      <c r="D313" s="52" t="s">
        <v>16</v>
      </c>
      <c r="E313" s="52">
        <v>98381023</v>
      </c>
      <c r="F313" s="52">
        <v>1</v>
      </c>
      <c r="G313" s="52" t="s">
        <v>552</v>
      </c>
      <c r="H313" s="52">
        <v>1</v>
      </c>
      <c r="I313" s="52" t="s">
        <v>7342</v>
      </c>
      <c r="J313" s="52">
        <v>1</v>
      </c>
      <c r="K313" s="51" t="s">
        <v>7343</v>
      </c>
      <c r="L313" s="661">
        <v>45104</v>
      </c>
      <c r="M313" s="661">
        <v>45230</v>
      </c>
      <c r="N313" s="52" t="s">
        <v>764</v>
      </c>
      <c r="O313" s="52">
        <v>30717435</v>
      </c>
      <c r="P313" s="52" t="s">
        <v>3923</v>
      </c>
      <c r="Q313" s="661">
        <v>45103</v>
      </c>
      <c r="R313" s="52" t="s">
        <v>7033</v>
      </c>
      <c r="S313" s="661">
        <v>45105</v>
      </c>
      <c r="T313" s="661">
        <v>45116</v>
      </c>
      <c r="U313" s="52" t="s">
        <v>2175</v>
      </c>
      <c r="V313" s="52" t="s">
        <v>4827</v>
      </c>
      <c r="W313" s="52" t="s">
        <v>6589</v>
      </c>
      <c r="X313" s="52" t="s">
        <v>7344</v>
      </c>
      <c r="Y313" s="52"/>
      <c r="Z313" s="661">
        <v>45103</v>
      </c>
      <c r="AA313" s="52"/>
      <c r="AB313" s="52" t="s">
        <v>5911</v>
      </c>
      <c r="AC313" s="52" t="s">
        <v>7345</v>
      </c>
      <c r="AD313" s="52"/>
      <c r="AE313" s="52"/>
      <c r="AF313" s="52"/>
      <c r="AG313" s="52"/>
      <c r="AH313" s="52"/>
      <c r="AI313" s="52"/>
      <c r="AJ313" s="52">
        <v>2</v>
      </c>
      <c r="AK313" s="52">
        <v>0</v>
      </c>
      <c r="AL313" s="52">
        <v>2</v>
      </c>
      <c r="AM313" s="52" t="s">
        <v>7346</v>
      </c>
      <c r="AN313" s="52"/>
      <c r="AO313" s="52"/>
      <c r="AP313" s="52"/>
      <c r="AQ313" s="52"/>
      <c r="AR313" s="52"/>
      <c r="AS313" s="52"/>
    </row>
    <row r="314" spans="1:45" ht="29.25" x14ac:dyDescent="0.25">
      <c r="A314" s="52" t="s">
        <v>7347</v>
      </c>
      <c r="B314" s="52" t="s">
        <v>721</v>
      </c>
      <c r="C314" s="52" t="s">
        <v>3718</v>
      </c>
      <c r="D314" s="52" t="s">
        <v>19</v>
      </c>
      <c r="E314" s="52">
        <v>828002423</v>
      </c>
      <c r="F314" s="52">
        <v>5</v>
      </c>
      <c r="G314" s="52" t="s">
        <v>552</v>
      </c>
      <c r="H314" s="52">
        <v>2</v>
      </c>
      <c r="I314" s="52" t="s">
        <v>4441</v>
      </c>
      <c r="J314" s="52">
        <v>3</v>
      </c>
      <c r="K314" s="51" t="s">
        <v>7348</v>
      </c>
      <c r="L314" s="661">
        <v>45103</v>
      </c>
      <c r="M314" s="661">
        <v>45169</v>
      </c>
      <c r="N314" s="52" t="s">
        <v>300</v>
      </c>
      <c r="O314" s="692">
        <v>30732589</v>
      </c>
      <c r="P314" s="52" t="s">
        <v>833</v>
      </c>
      <c r="Q314" s="661">
        <v>45103</v>
      </c>
      <c r="R314" s="52" t="s">
        <v>5601</v>
      </c>
      <c r="S314" s="661">
        <v>45104</v>
      </c>
      <c r="T314" s="661">
        <v>45114</v>
      </c>
      <c r="U314" s="52" t="s">
        <v>2175</v>
      </c>
      <c r="V314" s="52" t="s">
        <v>5891</v>
      </c>
      <c r="W314" s="52" t="s">
        <v>7349</v>
      </c>
      <c r="X314" s="52" t="s">
        <v>7350</v>
      </c>
      <c r="Y314" s="52"/>
      <c r="Z314" s="661">
        <v>45098</v>
      </c>
      <c r="AA314" s="52"/>
      <c r="AB314" s="52"/>
      <c r="AC314" s="52"/>
      <c r="AD314" s="52"/>
      <c r="AE314" s="52"/>
      <c r="AF314" s="52"/>
      <c r="AG314" s="52"/>
      <c r="AH314" s="52"/>
      <c r="AI314" s="52"/>
      <c r="AJ314" s="52">
        <v>2</v>
      </c>
      <c r="AK314" s="52">
        <v>0</v>
      </c>
      <c r="AL314" s="52">
        <v>2</v>
      </c>
      <c r="AM314" s="52" t="s">
        <v>7348</v>
      </c>
      <c r="AN314" s="52"/>
      <c r="AO314" s="52"/>
      <c r="AP314" s="52"/>
      <c r="AQ314" s="52"/>
      <c r="AR314" s="52"/>
      <c r="AS314" s="52"/>
    </row>
    <row r="315" spans="1:45" ht="29.25" x14ac:dyDescent="0.25">
      <c r="A315" s="52" t="s">
        <v>7351</v>
      </c>
      <c r="B315" s="52" t="s">
        <v>721</v>
      </c>
      <c r="C315" s="52" t="s">
        <v>145</v>
      </c>
      <c r="D315" s="52" t="s">
        <v>19</v>
      </c>
      <c r="E315" s="52">
        <v>860028580</v>
      </c>
      <c r="F315" s="52">
        <v>2</v>
      </c>
      <c r="G315" s="52" t="s">
        <v>552</v>
      </c>
      <c r="H315" s="52">
        <v>2</v>
      </c>
      <c r="I315" s="52" t="s">
        <v>7352</v>
      </c>
      <c r="J315" s="52">
        <v>7</v>
      </c>
      <c r="K315" s="51" t="s">
        <v>7353</v>
      </c>
      <c r="L315" s="661">
        <v>45104</v>
      </c>
      <c r="M315" s="661">
        <v>45138</v>
      </c>
      <c r="N315" s="52" t="s">
        <v>450</v>
      </c>
      <c r="O315" s="52">
        <v>59826831</v>
      </c>
      <c r="P315" s="52" t="s">
        <v>6449</v>
      </c>
      <c r="Q315" s="661">
        <v>45103</v>
      </c>
      <c r="R315" s="52" t="s">
        <v>6285</v>
      </c>
      <c r="S315" s="661">
        <v>45105</v>
      </c>
      <c r="T315" s="661">
        <v>45113</v>
      </c>
      <c r="U315" s="52" t="s">
        <v>2175</v>
      </c>
      <c r="V315" s="52" t="s">
        <v>6400</v>
      </c>
      <c r="W315" s="52" t="s">
        <v>6490</v>
      </c>
      <c r="X315" s="52" t="s">
        <v>7354</v>
      </c>
      <c r="Y315" s="52"/>
      <c r="Z315" s="661">
        <v>45099</v>
      </c>
      <c r="AA315" s="52"/>
      <c r="AB315" s="52"/>
      <c r="AC315" s="52"/>
      <c r="AD315" s="52"/>
      <c r="AE315" s="52"/>
      <c r="AF315" s="52"/>
      <c r="AG315" s="52"/>
      <c r="AH315" s="52"/>
      <c r="AI315" s="52"/>
      <c r="AJ315" s="52">
        <v>2</v>
      </c>
      <c r="AK315" s="52">
        <v>0</v>
      </c>
      <c r="AL315" s="52">
        <v>4</v>
      </c>
      <c r="AM315" s="52" t="s">
        <v>7353</v>
      </c>
      <c r="AN315" s="52"/>
      <c r="AO315" s="52"/>
      <c r="AP315" s="52"/>
      <c r="AQ315" s="52"/>
      <c r="AR315" s="52"/>
      <c r="AS315" s="52"/>
    </row>
    <row r="316" spans="1:45" ht="29.25" x14ac:dyDescent="0.25">
      <c r="A316" s="52" t="s">
        <v>7355</v>
      </c>
      <c r="B316" s="52" t="s">
        <v>621</v>
      </c>
      <c r="C316" s="52" t="s">
        <v>4669</v>
      </c>
      <c r="D316" s="52" t="s">
        <v>19</v>
      </c>
      <c r="E316" s="52">
        <v>901374484</v>
      </c>
      <c r="F316" s="52">
        <v>4</v>
      </c>
      <c r="G316" s="52" t="s">
        <v>552</v>
      </c>
      <c r="H316" s="52">
        <v>2</v>
      </c>
      <c r="I316" s="52" t="s">
        <v>7356</v>
      </c>
      <c r="J316" s="52">
        <v>1</v>
      </c>
      <c r="K316" s="51" t="s">
        <v>7357</v>
      </c>
      <c r="L316" s="661">
        <v>45103</v>
      </c>
      <c r="M316" s="661">
        <v>45138</v>
      </c>
      <c r="N316" s="52" t="s">
        <v>450</v>
      </c>
      <c r="O316" s="52">
        <v>59826831</v>
      </c>
      <c r="P316" s="52" t="s">
        <v>823</v>
      </c>
      <c r="Q316" s="661">
        <v>45103</v>
      </c>
      <c r="R316" s="52" t="s">
        <v>5601</v>
      </c>
      <c r="S316" s="661">
        <v>45104</v>
      </c>
      <c r="T316" s="661">
        <v>45117</v>
      </c>
      <c r="U316" s="52" t="s">
        <v>2175</v>
      </c>
      <c r="V316" s="52" t="s">
        <v>6400</v>
      </c>
      <c r="W316" s="52" t="s">
        <v>6642</v>
      </c>
      <c r="X316" s="52" t="s">
        <v>7358</v>
      </c>
      <c r="Y316" s="52"/>
      <c r="Z316" s="661">
        <v>45100</v>
      </c>
      <c r="AA316" s="52"/>
      <c r="AB316" s="52"/>
      <c r="AC316" s="52"/>
      <c r="AD316" s="52"/>
      <c r="AE316" s="52"/>
      <c r="AF316" s="52"/>
      <c r="AG316" s="52"/>
      <c r="AH316" s="52"/>
      <c r="AI316" s="52"/>
      <c r="AJ316" s="52">
        <v>2</v>
      </c>
      <c r="AK316" s="52">
        <v>0</v>
      </c>
      <c r="AL316" s="52">
        <v>2</v>
      </c>
      <c r="AM316" s="52" t="s">
        <v>7357</v>
      </c>
      <c r="AN316" s="52"/>
      <c r="AO316" s="52"/>
      <c r="AP316" s="52"/>
      <c r="AQ316" s="52"/>
      <c r="AR316" s="52"/>
      <c r="AS316" s="52"/>
    </row>
    <row r="317" spans="1:45" ht="43.5" x14ac:dyDescent="0.25">
      <c r="A317" s="52" t="s">
        <v>7359</v>
      </c>
      <c r="B317" s="52" t="s">
        <v>551</v>
      </c>
      <c r="C317" s="52" t="s">
        <v>7360</v>
      </c>
      <c r="D317" s="52" t="s">
        <v>16</v>
      </c>
      <c r="E317" s="52">
        <v>1089846274</v>
      </c>
      <c r="F317" s="52">
        <v>7</v>
      </c>
      <c r="G317" s="52" t="s">
        <v>552</v>
      </c>
      <c r="H317" s="52">
        <v>1</v>
      </c>
      <c r="I317" s="52" t="s">
        <v>7361</v>
      </c>
      <c r="J317" s="52">
        <v>1</v>
      </c>
      <c r="K317" s="51" t="s">
        <v>7362</v>
      </c>
      <c r="L317" s="661">
        <v>45105</v>
      </c>
      <c r="M317" s="676">
        <v>45289</v>
      </c>
      <c r="N317" s="52" t="s">
        <v>6988</v>
      </c>
      <c r="O317" s="52">
        <v>98393628</v>
      </c>
      <c r="P317" s="52" t="s">
        <v>7363</v>
      </c>
      <c r="Q317" s="661">
        <v>45103</v>
      </c>
      <c r="R317" s="52" t="s">
        <v>7364</v>
      </c>
      <c r="S317" s="661">
        <v>45106</v>
      </c>
      <c r="T317" s="661">
        <v>45113</v>
      </c>
      <c r="U317" s="52" t="s">
        <v>2175</v>
      </c>
      <c r="V317" s="52" t="s">
        <v>4827</v>
      </c>
      <c r="W317" s="52" t="s">
        <v>7365</v>
      </c>
      <c r="X317" s="52" t="s">
        <v>7366</v>
      </c>
      <c r="Y317" s="52"/>
      <c r="Z317" s="688">
        <v>45103</v>
      </c>
      <c r="AA317" s="52"/>
      <c r="AB317" s="52"/>
      <c r="AC317" s="52"/>
      <c r="AD317" s="52"/>
      <c r="AE317" s="52"/>
      <c r="AF317" s="52"/>
      <c r="AG317" s="52"/>
      <c r="AH317" s="52"/>
      <c r="AI317" s="52"/>
      <c r="AJ317" s="52">
        <v>2</v>
      </c>
      <c r="AK317" s="52">
        <v>0</v>
      </c>
      <c r="AL317" s="52">
        <v>2</v>
      </c>
      <c r="AM317" s="52" t="s">
        <v>7362</v>
      </c>
      <c r="AN317" s="52"/>
      <c r="AO317" s="52"/>
      <c r="AP317" s="52"/>
      <c r="AQ317" s="52"/>
      <c r="AR317" s="52"/>
      <c r="AS317" s="52"/>
    </row>
    <row r="318" spans="1:45" ht="29.25" x14ac:dyDescent="0.25">
      <c r="A318" s="52" t="s">
        <v>7367</v>
      </c>
      <c r="B318" s="52" t="s">
        <v>721</v>
      </c>
      <c r="C318" s="692" t="s">
        <v>5027</v>
      </c>
      <c r="D318" s="52" t="s">
        <v>19</v>
      </c>
      <c r="E318" s="52">
        <v>900013308</v>
      </c>
      <c r="F318" s="52">
        <v>4</v>
      </c>
      <c r="G318" s="52" t="s">
        <v>552</v>
      </c>
      <c r="H318" s="52">
        <v>2</v>
      </c>
      <c r="I318" s="52" t="s">
        <v>6876</v>
      </c>
      <c r="J318" s="52">
        <v>1</v>
      </c>
      <c r="K318" s="51" t="s">
        <v>7368</v>
      </c>
      <c r="L318" s="661">
        <v>45105</v>
      </c>
      <c r="M318" s="676">
        <v>45278</v>
      </c>
      <c r="N318" s="52" t="s">
        <v>2385</v>
      </c>
      <c r="O318" s="52">
        <v>1085283617</v>
      </c>
      <c r="P318" s="52" t="s">
        <v>7369</v>
      </c>
      <c r="Q318" s="661">
        <v>45104</v>
      </c>
      <c r="R318" s="52" t="s">
        <v>6285</v>
      </c>
      <c r="S318" s="661">
        <v>45106</v>
      </c>
      <c r="T318" s="661">
        <v>45113</v>
      </c>
      <c r="U318" s="52" t="s">
        <v>2175</v>
      </c>
      <c r="V318" s="52" t="s">
        <v>6878</v>
      </c>
      <c r="W318" s="52" t="s">
        <v>6879</v>
      </c>
      <c r="X318" s="52" t="s">
        <v>7370</v>
      </c>
      <c r="Y318" s="52"/>
      <c r="Z318" s="661">
        <v>45104</v>
      </c>
      <c r="AA318" s="52"/>
      <c r="AB318" s="52" t="s">
        <v>5911</v>
      </c>
      <c r="AC318" s="52" t="s">
        <v>7371</v>
      </c>
      <c r="AD318" s="52"/>
      <c r="AE318" s="52"/>
      <c r="AF318" s="52"/>
      <c r="AG318" s="52"/>
      <c r="AH318" s="52"/>
      <c r="AI318" s="52"/>
      <c r="AJ318" s="52">
        <v>2</v>
      </c>
      <c r="AK318" s="52">
        <v>0</v>
      </c>
      <c r="AL318" s="52">
        <v>2</v>
      </c>
      <c r="AM318" s="13" t="s">
        <v>7372</v>
      </c>
      <c r="AN318" s="52"/>
      <c r="AO318" s="52"/>
      <c r="AP318" s="52"/>
      <c r="AQ318" s="52"/>
      <c r="AR318" s="52"/>
      <c r="AS318" s="52"/>
    </row>
    <row r="319" spans="1:45" ht="43.5" x14ac:dyDescent="0.25">
      <c r="A319" s="52" t="s">
        <v>7373</v>
      </c>
      <c r="B319" s="52" t="s">
        <v>551</v>
      </c>
      <c r="C319" s="52" t="s">
        <v>206</v>
      </c>
      <c r="D319" s="52" t="s">
        <v>19</v>
      </c>
      <c r="E319" s="52">
        <v>814004822</v>
      </c>
      <c r="F319" s="52">
        <v>9</v>
      </c>
      <c r="G319" s="52" t="s">
        <v>552</v>
      </c>
      <c r="H319" s="52">
        <v>2</v>
      </c>
      <c r="I319" s="52" t="s">
        <v>7374</v>
      </c>
      <c r="J319" s="52">
        <v>1</v>
      </c>
      <c r="K319" s="51" t="s">
        <v>7375</v>
      </c>
      <c r="L319" s="661">
        <v>45105</v>
      </c>
      <c r="M319" s="676">
        <v>45291</v>
      </c>
      <c r="N319" s="52" t="s">
        <v>3082</v>
      </c>
      <c r="O319" s="52">
        <v>66816793</v>
      </c>
      <c r="P319" s="52" t="s">
        <v>351</v>
      </c>
      <c r="Q319" s="661">
        <v>45104</v>
      </c>
      <c r="R319" s="52" t="s">
        <v>5601</v>
      </c>
      <c r="S319" s="661">
        <v>45107</v>
      </c>
      <c r="T319" s="661">
        <v>45117</v>
      </c>
      <c r="U319" s="52" t="s">
        <v>2175</v>
      </c>
      <c r="V319" s="52" t="s">
        <v>4200</v>
      </c>
      <c r="W319" s="52" t="s">
        <v>7376</v>
      </c>
      <c r="X319" s="52" t="s">
        <v>7377</v>
      </c>
      <c r="Y319" s="52"/>
      <c r="Z319" s="661">
        <v>45104</v>
      </c>
      <c r="AA319" s="52"/>
      <c r="AB319" s="52"/>
      <c r="AC319" s="52"/>
      <c r="AD319" s="52"/>
      <c r="AE319" s="52"/>
      <c r="AF319" s="52"/>
      <c r="AG319" s="52"/>
      <c r="AH319" s="52"/>
      <c r="AI319" s="52"/>
      <c r="AJ319" s="52">
        <v>2</v>
      </c>
      <c r="AK319" s="52">
        <v>0</v>
      </c>
      <c r="AL319" s="52">
        <v>2</v>
      </c>
      <c r="AM319" s="52" t="s">
        <v>7375</v>
      </c>
      <c r="AN319" s="52"/>
      <c r="AO319" s="52"/>
      <c r="AP319" s="52"/>
      <c r="AQ319" s="52"/>
      <c r="AR319" s="52"/>
      <c r="AS319" s="52"/>
    </row>
    <row r="320" spans="1:45" ht="29.25" x14ac:dyDescent="0.25">
      <c r="A320" s="52" t="s">
        <v>7378</v>
      </c>
      <c r="B320" s="52" t="s">
        <v>551</v>
      </c>
      <c r="C320" s="52" t="s">
        <v>41</v>
      </c>
      <c r="D320" s="52" t="s">
        <v>19</v>
      </c>
      <c r="E320" s="692">
        <v>700005046</v>
      </c>
      <c r="F320" s="52">
        <v>0</v>
      </c>
      <c r="G320" s="52" t="s">
        <v>552</v>
      </c>
      <c r="H320" s="52">
        <v>1</v>
      </c>
      <c r="I320" s="52" t="s">
        <v>7379</v>
      </c>
      <c r="J320" s="52">
        <v>1</v>
      </c>
      <c r="K320" s="51" t="s">
        <v>7380</v>
      </c>
      <c r="L320" s="661">
        <v>45106</v>
      </c>
      <c r="M320" s="676">
        <v>45275</v>
      </c>
      <c r="N320" s="52" t="s">
        <v>2385</v>
      </c>
      <c r="O320" s="52">
        <v>1085283617</v>
      </c>
      <c r="P320" s="52" t="s">
        <v>581</v>
      </c>
      <c r="Q320" s="661">
        <v>45104</v>
      </c>
      <c r="R320" s="52" t="s">
        <v>7033</v>
      </c>
      <c r="S320" s="661">
        <v>45106</v>
      </c>
      <c r="T320" s="661">
        <v>45116</v>
      </c>
      <c r="U320" s="52" t="s">
        <v>2175</v>
      </c>
      <c r="V320" s="52" t="s">
        <v>6364</v>
      </c>
      <c r="W320" s="52" t="s">
        <v>6610</v>
      </c>
      <c r="X320" s="52" t="s">
        <v>7381</v>
      </c>
      <c r="Y320" s="52"/>
      <c r="Z320" s="661">
        <v>45104</v>
      </c>
      <c r="AA320" s="52"/>
      <c r="AB320" s="52" t="s">
        <v>5911</v>
      </c>
      <c r="AC320" s="52" t="s">
        <v>7382</v>
      </c>
      <c r="AD320" s="52"/>
      <c r="AE320" s="52"/>
      <c r="AF320" s="52"/>
      <c r="AG320" s="52"/>
      <c r="AH320" s="52"/>
      <c r="AI320" s="52"/>
      <c r="AJ320" s="52">
        <v>2</v>
      </c>
      <c r="AK320" s="52">
        <v>0</v>
      </c>
      <c r="AL320" s="52">
        <v>2</v>
      </c>
      <c r="AM320" s="52" t="s">
        <v>7383</v>
      </c>
      <c r="AN320" s="52"/>
      <c r="AO320" s="52"/>
      <c r="AP320" s="52"/>
      <c r="AQ320" s="52"/>
      <c r="AR320" s="52"/>
      <c r="AS320" s="52"/>
    </row>
    <row r="321" spans="1:45" ht="43.5" x14ac:dyDescent="0.25">
      <c r="A321" s="52" t="s">
        <v>7384</v>
      </c>
      <c r="B321" s="52" t="s">
        <v>551</v>
      </c>
      <c r="C321" s="52" t="s">
        <v>4193</v>
      </c>
      <c r="D321" s="52" t="s">
        <v>19</v>
      </c>
      <c r="E321" s="692">
        <v>900221500</v>
      </c>
      <c r="F321" s="52">
        <v>4</v>
      </c>
      <c r="G321" s="52" t="s">
        <v>552</v>
      </c>
      <c r="H321" s="52">
        <v>2</v>
      </c>
      <c r="I321" s="52" t="s">
        <v>4871</v>
      </c>
      <c r="J321" s="52">
        <v>1</v>
      </c>
      <c r="K321" s="51" t="s">
        <v>7385</v>
      </c>
      <c r="L321" s="661">
        <v>45105</v>
      </c>
      <c r="M321" s="676">
        <v>45291</v>
      </c>
      <c r="N321" s="52" t="s">
        <v>350</v>
      </c>
      <c r="O321" s="52">
        <v>27386748</v>
      </c>
      <c r="P321" s="52" t="s">
        <v>2203</v>
      </c>
      <c r="Q321" s="661">
        <v>45104</v>
      </c>
      <c r="R321" s="52" t="s">
        <v>6285</v>
      </c>
      <c r="S321" s="661">
        <v>45107</v>
      </c>
      <c r="T321" s="661">
        <v>45113</v>
      </c>
      <c r="U321" s="52" t="s">
        <v>2175</v>
      </c>
      <c r="V321" s="52" t="s">
        <v>5932</v>
      </c>
      <c r="W321" s="52" t="s">
        <v>6582</v>
      </c>
      <c r="X321" s="52" t="s">
        <v>7386</v>
      </c>
      <c r="Y321" s="52"/>
      <c r="Z321" s="661">
        <v>45104</v>
      </c>
      <c r="AA321" s="52"/>
      <c r="AB321" s="52"/>
      <c r="AC321" s="52"/>
      <c r="AD321" s="52"/>
      <c r="AE321" s="52"/>
      <c r="AF321" s="52"/>
      <c r="AG321" s="52"/>
      <c r="AH321" s="52"/>
      <c r="AI321" s="52"/>
      <c r="AJ321" s="52">
        <v>2</v>
      </c>
      <c r="AK321" s="52">
        <v>0</v>
      </c>
      <c r="AL321" s="52">
        <v>2</v>
      </c>
      <c r="AM321" s="13" t="s">
        <v>7385</v>
      </c>
      <c r="AN321" s="52"/>
      <c r="AO321" s="52"/>
      <c r="AP321" s="52"/>
      <c r="AQ321" s="52"/>
      <c r="AR321" s="52"/>
      <c r="AS321" s="52"/>
    </row>
    <row r="322" spans="1:45" ht="72" x14ac:dyDescent="0.25">
      <c r="A322" s="52" t="s">
        <v>7387</v>
      </c>
      <c r="B322" s="52" t="s">
        <v>551</v>
      </c>
      <c r="C322" s="52" t="s">
        <v>7388</v>
      </c>
      <c r="D322" s="52" t="s">
        <v>16</v>
      </c>
      <c r="E322" s="52">
        <v>814005183</v>
      </c>
      <c r="F322" s="52">
        <v>5</v>
      </c>
      <c r="G322" s="52" t="s">
        <v>552</v>
      </c>
      <c r="H322" s="52">
        <v>2</v>
      </c>
      <c r="I322" s="52" t="s">
        <v>7389</v>
      </c>
      <c r="J322" s="52">
        <v>1</v>
      </c>
      <c r="K322" s="51" t="s">
        <v>7390</v>
      </c>
      <c r="L322" s="661">
        <v>45105</v>
      </c>
      <c r="M322" s="676">
        <v>45288</v>
      </c>
      <c r="N322" s="52" t="s">
        <v>1319</v>
      </c>
      <c r="O322" s="52">
        <v>30721770</v>
      </c>
      <c r="P322" s="52" t="s">
        <v>2829</v>
      </c>
      <c r="Q322" s="661">
        <v>45104</v>
      </c>
      <c r="R322" s="52" t="s">
        <v>6285</v>
      </c>
      <c r="S322" s="661">
        <v>45107</v>
      </c>
      <c r="T322" s="661">
        <v>45113</v>
      </c>
      <c r="U322" s="52" t="s">
        <v>2175</v>
      </c>
      <c r="V322" s="52" t="s">
        <v>5527</v>
      </c>
      <c r="W322" s="52" t="s">
        <v>6500</v>
      </c>
      <c r="X322" s="52" t="s">
        <v>7391</v>
      </c>
      <c r="Y322" s="52"/>
      <c r="Z322" s="661">
        <v>45105</v>
      </c>
      <c r="AA322" s="52"/>
      <c r="AB322" s="52" t="s">
        <v>5956</v>
      </c>
      <c r="AC322" s="52"/>
      <c r="AD322" s="52"/>
      <c r="AE322" s="52"/>
      <c r="AF322" s="52"/>
      <c r="AG322" s="52"/>
      <c r="AH322" s="52"/>
      <c r="AI322" s="52"/>
      <c r="AJ322" s="52">
        <v>2</v>
      </c>
      <c r="AK322" s="52">
        <v>0</v>
      </c>
      <c r="AL322" s="52">
        <v>2</v>
      </c>
      <c r="AM322" s="52" t="s">
        <v>7392</v>
      </c>
      <c r="AN322" s="52"/>
      <c r="AO322" s="52"/>
      <c r="AP322" s="52"/>
      <c r="AQ322" s="52"/>
      <c r="AR322" s="52"/>
      <c r="AS322" s="52"/>
    </row>
    <row r="323" spans="1:45" ht="86.25" x14ac:dyDescent="0.25">
      <c r="A323" s="52" t="s">
        <v>7393</v>
      </c>
      <c r="B323" s="52" t="s">
        <v>551</v>
      </c>
      <c r="C323" s="52" t="s">
        <v>2845</v>
      </c>
      <c r="D323" s="52" t="s">
        <v>19</v>
      </c>
      <c r="E323" s="52">
        <v>87064731</v>
      </c>
      <c r="F323" s="52">
        <v>7</v>
      </c>
      <c r="G323" s="52" t="s">
        <v>552</v>
      </c>
      <c r="H323" s="52">
        <v>1</v>
      </c>
      <c r="I323" s="52" t="s">
        <v>7394</v>
      </c>
      <c r="J323" s="52">
        <v>1</v>
      </c>
      <c r="K323" s="51" t="s">
        <v>6762</v>
      </c>
      <c r="L323" s="661">
        <v>45105</v>
      </c>
      <c r="M323" s="676">
        <v>45288</v>
      </c>
      <c r="N323" s="52" t="s">
        <v>1319</v>
      </c>
      <c r="O323" s="52">
        <v>30721770</v>
      </c>
      <c r="P323" s="52" t="s">
        <v>2846</v>
      </c>
      <c r="Q323" s="661">
        <v>45104</v>
      </c>
      <c r="R323" s="52" t="s">
        <v>7364</v>
      </c>
      <c r="S323" s="661">
        <v>45107</v>
      </c>
      <c r="T323" s="661">
        <v>45114</v>
      </c>
      <c r="U323" s="52" t="s">
        <v>2175</v>
      </c>
      <c r="V323" s="52" t="s">
        <v>6763</v>
      </c>
      <c r="W323" s="52" t="s">
        <v>6487</v>
      </c>
      <c r="X323" s="52" t="s">
        <v>7395</v>
      </c>
      <c r="Y323" s="52"/>
      <c r="Z323" s="661">
        <v>45105</v>
      </c>
      <c r="AA323" s="52"/>
      <c r="AB323" s="52"/>
      <c r="AC323" s="52"/>
      <c r="AD323" s="52"/>
      <c r="AE323" s="52"/>
      <c r="AF323" s="52"/>
      <c r="AG323" s="52"/>
      <c r="AH323" s="52"/>
      <c r="AI323" s="52"/>
      <c r="AJ323" s="52">
        <v>2</v>
      </c>
      <c r="AK323" s="52">
        <v>0</v>
      </c>
      <c r="AL323" s="52">
        <v>2</v>
      </c>
      <c r="AM323" s="52" t="s">
        <v>6762</v>
      </c>
      <c r="AN323" s="52"/>
      <c r="AO323" s="52"/>
      <c r="AP323" s="52"/>
      <c r="AQ323" s="52"/>
      <c r="AR323" s="52"/>
      <c r="AS323" s="52"/>
    </row>
    <row r="324" spans="1:45" ht="86.25" x14ac:dyDescent="0.25">
      <c r="A324" s="52" t="s">
        <v>7396</v>
      </c>
      <c r="B324" s="52" t="s">
        <v>551</v>
      </c>
      <c r="C324" s="52" t="s">
        <v>193</v>
      </c>
      <c r="D324" s="52" t="s">
        <v>19</v>
      </c>
      <c r="E324" s="52">
        <v>900411543</v>
      </c>
      <c r="F324" s="52">
        <v>6</v>
      </c>
      <c r="G324" s="52" t="s">
        <v>552</v>
      </c>
      <c r="H324" s="52">
        <v>2</v>
      </c>
      <c r="I324" s="52" t="s">
        <v>7397</v>
      </c>
      <c r="J324" s="52">
        <v>1</v>
      </c>
      <c r="K324" s="51" t="s">
        <v>7398</v>
      </c>
      <c r="L324" s="661">
        <v>45105</v>
      </c>
      <c r="M324" s="676">
        <v>45288</v>
      </c>
      <c r="N324" s="52" t="s">
        <v>1319</v>
      </c>
      <c r="O324" s="52">
        <v>30721770</v>
      </c>
      <c r="P324" s="52" t="s">
        <v>7399</v>
      </c>
      <c r="Q324" s="661">
        <v>45104</v>
      </c>
      <c r="R324" s="52" t="s">
        <v>5601</v>
      </c>
      <c r="S324" s="661">
        <v>45106</v>
      </c>
      <c r="T324" s="661">
        <v>45117</v>
      </c>
      <c r="U324" s="52" t="s">
        <v>2175</v>
      </c>
      <c r="V324" s="52" t="s">
        <v>7400</v>
      </c>
      <c r="W324" s="52" t="s">
        <v>7401</v>
      </c>
      <c r="X324" s="52" t="s">
        <v>7402</v>
      </c>
      <c r="Y324" s="52"/>
      <c r="Z324" s="661">
        <v>45104</v>
      </c>
      <c r="AA324" s="52"/>
      <c r="AB324" s="52"/>
      <c r="AC324" s="52"/>
      <c r="AD324" s="52"/>
      <c r="AE324" s="52"/>
      <c r="AF324" s="52"/>
      <c r="AG324" s="52"/>
      <c r="AH324" s="52"/>
      <c r="AI324" s="52"/>
      <c r="AJ324" s="52">
        <v>2</v>
      </c>
      <c r="AK324" s="52">
        <v>0</v>
      </c>
      <c r="AL324" s="52">
        <v>2</v>
      </c>
      <c r="AM324" s="52" t="s">
        <v>7398</v>
      </c>
      <c r="AN324" s="52"/>
      <c r="AO324" s="52"/>
      <c r="AP324" s="52"/>
      <c r="AQ324" s="52"/>
      <c r="AR324" s="52"/>
      <c r="AS324" s="52"/>
    </row>
    <row r="325" spans="1:45" ht="29.25" x14ac:dyDescent="0.25">
      <c r="A325" s="52" t="s">
        <v>7403</v>
      </c>
      <c r="B325" s="52" t="s">
        <v>551</v>
      </c>
      <c r="C325" s="52" t="s">
        <v>3402</v>
      </c>
      <c r="D325" s="52" t="s">
        <v>19</v>
      </c>
      <c r="E325" s="692">
        <v>860012336</v>
      </c>
      <c r="F325" s="52">
        <v>1</v>
      </c>
      <c r="G325" s="52" t="s">
        <v>552</v>
      </c>
      <c r="H325" s="52">
        <v>2</v>
      </c>
      <c r="I325" s="52" t="s">
        <v>7404</v>
      </c>
      <c r="J325" s="52">
        <v>1</v>
      </c>
      <c r="K325" s="51" t="s">
        <v>7405</v>
      </c>
      <c r="L325" s="688">
        <v>45107</v>
      </c>
      <c r="M325" s="676">
        <v>45275</v>
      </c>
      <c r="N325" s="692" t="s">
        <v>1470</v>
      </c>
      <c r="O325" s="52">
        <v>13068561</v>
      </c>
      <c r="P325" s="52" t="s">
        <v>1662</v>
      </c>
      <c r="Q325" s="661">
        <v>45104</v>
      </c>
      <c r="R325" s="52" t="s">
        <v>5601</v>
      </c>
      <c r="S325" s="661">
        <v>45106</v>
      </c>
      <c r="T325" s="661">
        <v>45117</v>
      </c>
      <c r="U325" s="52" t="s">
        <v>2175</v>
      </c>
      <c r="V325" s="52" t="s">
        <v>4827</v>
      </c>
      <c r="W325" s="52" t="s">
        <v>7406</v>
      </c>
      <c r="X325" s="52" t="s">
        <v>7407</v>
      </c>
      <c r="Y325" s="52"/>
      <c r="Z325" s="661">
        <v>45104</v>
      </c>
      <c r="AA325" s="52"/>
      <c r="AB325" s="52" t="s">
        <v>7408</v>
      </c>
      <c r="AC325" s="52"/>
      <c r="AD325" s="52"/>
      <c r="AE325" s="52"/>
      <c r="AF325" s="52"/>
      <c r="AG325" s="52"/>
      <c r="AH325" s="52"/>
      <c r="AI325" s="52"/>
      <c r="AJ325" s="52">
        <v>2</v>
      </c>
      <c r="AK325" s="52">
        <v>0</v>
      </c>
      <c r="AL325" s="52">
        <v>2</v>
      </c>
      <c r="AM325" s="699">
        <v>15158220</v>
      </c>
      <c r="AN325" s="52"/>
      <c r="AO325" s="52"/>
      <c r="AP325" s="52"/>
      <c r="AQ325" s="52"/>
      <c r="AR325" s="52"/>
      <c r="AS325" s="52"/>
    </row>
    <row r="326" spans="1:45" ht="43.5" x14ac:dyDescent="0.25">
      <c r="A326" s="52" t="s">
        <v>7409</v>
      </c>
      <c r="B326" s="52" t="s">
        <v>551</v>
      </c>
      <c r="C326" s="52" t="s">
        <v>7410</v>
      </c>
      <c r="D326" s="52" t="s">
        <v>16</v>
      </c>
      <c r="E326" s="692">
        <v>1085270101</v>
      </c>
      <c r="F326" s="52">
        <v>3</v>
      </c>
      <c r="G326" s="52" t="s">
        <v>552</v>
      </c>
      <c r="H326" s="52">
        <v>1</v>
      </c>
      <c r="I326" s="52" t="s">
        <v>7411</v>
      </c>
      <c r="J326" s="52">
        <v>1</v>
      </c>
      <c r="K326" s="20" t="s">
        <v>7412</v>
      </c>
      <c r="L326" s="661">
        <v>45106</v>
      </c>
      <c r="M326" s="711">
        <v>45199</v>
      </c>
      <c r="N326" s="52" t="s">
        <v>2385</v>
      </c>
      <c r="O326" s="52">
        <v>1085283617</v>
      </c>
      <c r="P326" s="52" t="s">
        <v>7413</v>
      </c>
      <c r="Q326" s="661">
        <v>45105</v>
      </c>
      <c r="R326" s="52" t="s">
        <v>7033</v>
      </c>
      <c r="S326" s="661">
        <v>45111</v>
      </c>
      <c r="T326" s="661">
        <v>45117</v>
      </c>
      <c r="U326" s="52" t="s">
        <v>2175</v>
      </c>
      <c r="V326" s="52" t="s">
        <v>6855</v>
      </c>
      <c r="W326" s="52" t="s">
        <v>7414</v>
      </c>
      <c r="X326" s="52" t="s">
        <v>7415</v>
      </c>
      <c r="Y326" s="52"/>
      <c r="Z326" s="661">
        <v>45105</v>
      </c>
      <c r="AA326" s="52"/>
      <c r="AB326" s="52"/>
      <c r="AC326" s="52"/>
      <c r="AD326" s="52"/>
      <c r="AE326" s="52"/>
      <c r="AF326" s="52"/>
      <c r="AG326" s="52"/>
      <c r="AH326" s="52"/>
      <c r="AI326" s="52"/>
      <c r="AJ326" s="52">
        <v>2</v>
      </c>
      <c r="AK326" s="52">
        <v>0</v>
      </c>
      <c r="AL326" s="52">
        <v>2</v>
      </c>
      <c r="AM326" s="52" t="s">
        <v>7416</v>
      </c>
      <c r="AN326" s="52"/>
      <c r="AO326" s="52"/>
      <c r="AP326" s="52"/>
      <c r="AQ326" s="52"/>
      <c r="AR326" s="52"/>
      <c r="AS326" s="52"/>
    </row>
    <row r="327" spans="1:45" ht="43.5" x14ac:dyDescent="0.25">
      <c r="A327" s="52" t="s">
        <v>7417</v>
      </c>
      <c r="B327" s="52" t="s">
        <v>621</v>
      </c>
      <c r="C327" s="52" t="s">
        <v>155</v>
      </c>
      <c r="D327" s="52" t="s">
        <v>19</v>
      </c>
      <c r="E327" s="52">
        <v>800071243</v>
      </c>
      <c r="F327" s="52">
        <v>9</v>
      </c>
      <c r="G327" s="52" t="s">
        <v>723</v>
      </c>
      <c r="H327" s="52">
        <v>2</v>
      </c>
      <c r="I327" s="52" t="s">
        <v>7418</v>
      </c>
      <c r="J327" s="52">
        <v>4</v>
      </c>
      <c r="K327" s="51" t="s">
        <v>7419</v>
      </c>
      <c r="L327" s="661">
        <v>45138</v>
      </c>
      <c r="M327" s="661">
        <v>45138</v>
      </c>
      <c r="N327" s="52" t="s">
        <v>333</v>
      </c>
      <c r="O327" s="52">
        <v>1004189613</v>
      </c>
      <c r="P327" s="52" t="s">
        <v>789</v>
      </c>
      <c r="Q327" s="661">
        <v>45105</v>
      </c>
      <c r="R327" s="52" t="s">
        <v>7364</v>
      </c>
      <c r="S327" s="661">
        <v>45111</v>
      </c>
      <c r="T327" s="661">
        <v>45117</v>
      </c>
      <c r="U327" s="52" t="s">
        <v>2175</v>
      </c>
      <c r="V327" s="52" t="s">
        <v>6650</v>
      </c>
      <c r="W327" s="52" t="s">
        <v>6651</v>
      </c>
      <c r="X327" s="52" t="s">
        <v>7420</v>
      </c>
      <c r="Y327" s="52"/>
      <c r="Z327" s="661">
        <v>45105</v>
      </c>
      <c r="AA327" s="52"/>
      <c r="AB327" s="52"/>
      <c r="AC327" s="52"/>
      <c r="AD327" s="52"/>
      <c r="AE327" s="52"/>
      <c r="AF327" s="52"/>
      <c r="AG327" s="52"/>
      <c r="AH327" s="52"/>
      <c r="AI327" s="52"/>
      <c r="AJ327" s="52">
        <v>2</v>
      </c>
      <c r="AK327" s="52">
        <v>0</v>
      </c>
      <c r="AL327" s="52">
        <v>2</v>
      </c>
      <c r="AM327" s="52" t="s">
        <v>7419</v>
      </c>
      <c r="AN327" s="52"/>
      <c r="AO327" s="52"/>
      <c r="AP327" s="52"/>
      <c r="AQ327" s="52"/>
      <c r="AR327" s="52"/>
      <c r="AS327" s="52"/>
    </row>
    <row r="328" spans="1:45" ht="43.5" x14ac:dyDescent="0.25">
      <c r="A328" s="52" t="s">
        <v>7421</v>
      </c>
      <c r="B328" s="52" t="s">
        <v>621</v>
      </c>
      <c r="C328" s="52" t="s">
        <v>5814</v>
      </c>
      <c r="D328" s="52" t="s">
        <v>19</v>
      </c>
      <c r="E328" s="52">
        <v>900441119</v>
      </c>
      <c r="F328" s="52">
        <v>4</v>
      </c>
      <c r="G328" s="52" t="s">
        <v>723</v>
      </c>
      <c r="H328" s="52">
        <v>2</v>
      </c>
      <c r="I328" s="52" t="s">
        <v>6697</v>
      </c>
      <c r="J328" s="52">
        <v>4</v>
      </c>
      <c r="K328" s="51" t="s">
        <v>7422</v>
      </c>
      <c r="L328" s="661">
        <v>45111</v>
      </c>
      <c r="M328" s="661">
        <v>45138</v>
      </c>
      <c r="N328" s="52" t="s">
        <v>333</v>
      </c>
      <c r="O328" s="692">
        <v>1004189613</v>
      </c>
      <c r="P328" s="52" t="s">
        <v>3418</v>
      </c>
      <c r="Q328" s="661">
        <v>45105</v>
      </c>
      <c r="R328" s="52" t="s">
        <v>5601</v>
      </c>
      <c r="S328" s="661">
        <v>45111</v>
      </c>
      <c r="T328" s="661">
        <v>45117</v>
      </c>
      <c r="U328" s="52" t="s">
        <v>2175</v>
      </c>
      <c r="V328" s="52" t="s">
        <v>7423</v>
      </c>
      <c r="W328" s="52" t="s">
        <v>6651</v>
      </c>
      <c r="X328" s="52" t="s">
        <v>7424</v>
      </c>
      <c r="Y328" s="52"/>
      <c r="Z328" s="661">
        <v>45105</v>
      </c>
      <c r="AA328" s="52"/>
      <c r="AB328" s="52"/>
      <c r="AC328" s="52"/>
      <c r="AD328" s="52"/>
      <c r="AE328" s="52"/>
      <c r="AF328" s="52"/>
      <c r="AG328" s="52"/>
      <c r="AH328" s="52"/>
      <c r="AI328" s="52"/>
      <c r="AJ328" s="52">
        <v>2</v>
      </c>
      <c r="AK328" s="52">
        <v>0</v>
      </c>
      <c r="AL328" s="52">
        <v>2</v>
      </c>
      <c r="AM328" s="52" t="s">
        <v>7422</v>
      </c>
      <c r="AN328" s="52"/>
      <c r="AO328" s="52"/>
      <c r="AP328" s="52"/>
      <c r="AQ328" s="52"/>
      <c r="AR328" s="52"/>
      <c r="AS328" s="52"/>
    </row>
    <row r="329" spans="1:45" ht="43.5" x14ac:dyDescent="0.25">
      <c r="A329" s="704" t="s">
        <v>7425</v>
      </c>
      <c r="B329" s="704" t="s">
        <v>621</v>
      </c>
      <c r="C329" s="704" t="s">
        <v>97</v>
      </c>
      <c r="D329" s="704" t="s">
        <v>19</v>
      </c>
      <c r="E329" s="704">
        <v>901181781</v>
      </c>
      <c r="F329" s="704">
        <v>8</v>
      </c>
      <c r="G329" s="704" t="s">
        <v>723</v>
      </c>
      <c r="H329" s="704">
        <v>2</v>
      </c>
      <c r="I329" s="52" t="s">
        <v>6697</v>
      </c>
      <c r="J329" s="52">
        <v>4</v>
      </c>
      <c r="K329" s="51" t="s">
        <v>7426</v>
      </c>
      <c r="L329" s="661">
        <v>45111</v>
      </c>
      <c r="M329" s="661">
        <v>45138</v>
      </c>
      <c r="N329" s="52" t="s">
        <v>333</v>
      </c>
      <c r="O329" s="692">
        <v>1004189613</v>
      </c>
      <c r="P329" s="52" t="s">
        <v>1024</v>
      </c>
      <c r="Q329" s="661">
        <v>45105</v>
      </c>
      <c r="R329" s="52" t="s">
        <v>6285</v>
      </c>
      <c r="S329" s="661">
        <v>45111</v>
      </c>
      <c r="T329" s="661">
        <v>45113</v>
      </c>
      <c r="U329" s="52" t="s">
        <v>2175</v>
      </c>
      <c r="V329" s="52" t="s">
        <v>6650</v>
      </c>
      <c r="W329" s="52" t="s">
        <v>6651</v>
      </c>
      <c r="X329" s="52" t="s">
        <v>7427</v>
      </c>
      <c r="Y329" s="52"/>
      <c r="Z329" s="661">
        <v>45105</v>
      </c>
      <c r="AA329" s="52"/>
      <c r="AB329" s="52"/>
      <c r="AC329" s="52"/>
      <c r="AD329" s="52"/>
      <c r="AE329" s="52"/>
      <c r="AF329" s="52"/>
      <c r="AG329" s="52"/>
      <c r="AH329" s="52"/>
      <c r="AI329" s="52"/>
      <c r="AJ329" s="52">
        <v>2</v>
      </c>
      <c r="AK329" s="52">
        <v>0</v>
      </c>
      <c r="AL329" s="52">
        <v>2</v>
      </c>
      <c r="AM329" s="52" t="s">
        <v>7428</v>
      </c>
      <c r="AN329" s="52"/>
      <c r="AO329" s="52"/>
      <c r="AP329" s="52"/>
      <c r="AQ329" s="52"/>
      <c r="AR329" s="52"/>
      <c r="AS329" s="52"/>
    </row>
    <row r="330" spans="1:45" ht="43.5" x14ac:dyDescent="0.25">
      <c r="A330" s="694" t="s">
        <v>7429</v>
      </c>
      <c r="B330" s="52" t="s">
        <v>621</v>
      </c>
      <c r="C330" s="52" t="s">
        <v>1134</v>
      </c>
      <c r="D330" s="52" t="s">
        <v>19</v>
      </c>
      <c r="E330" s="52">
        <v>900599474</v>
      </c>
      <c r="F330" s="52">
        <v>3</v>
      </c>
      <c r="G330" s="52" t="s">
        <v>723</v>
      </c>
      <c r="H330" s="52">
        <v>2</v>
      </c>
      <c r="I330" s="52" t="s">
        <v>6718</v>
      </c>
      <c r="J330" s="52">
        <v>4</v>
      </c>
      <c r="K330" s="51" t="s">
        <v>7430</v>
      </c>
      <c r="L330" s="661">
        <v>45119</v>
      </c>
      <c r="M330" s="661">
        <v>45138</v>
      </c>
      <c r="N330" s="52" t="s">
        <v>4734</v>
      </c>
      <c r="O330" s="692">
        <v>36950517</v>
      </c>
      <c r="P330" s="52" t="s">
        <v>1136</v>
      </c>
      <c r="Q330" s="661">
        <v>45118</v>
      </c>
      <c r="R330" s="52" t="s">
        <v>7033</v>
      </c>
      <c r="S330" s="661">
        <v>45120</v>
      </c>
      <c r="T330" s="680">
        <v>45147</v>
      </c>
      <c r="U330" s="52" t="s">
        <v>2175</v>
      </c>
      <c r="V330" s="52" t="s">
        <v>6650</v>
      </c>
      <c r="W330" s="52" t="s">
        <v>6651</v>
      </c>
      <c r="X330" s="52" t="s">
        <v>7431</v>
      </c>
      <c r="Y330" s="52"/>
      <c r="Z330" s="661">
        <v>45118</v>
      </c>
      <c r="AA330" s="52"/>
      <c r="AB330" s="52"/>
      <c r="AC330" s="52"/>
      <c r="AD330" s="52"/>
      <c r="AE330" s="52"/>
      <c r="AF330" s="52"/>
      <c r="AG330" s="52"/>
      <c r="AH330" s="52"/>
      <c r="AI330" s="52"/>
      <c r="AJ330" s="52">
        <v>2</v>
      </c>
      <c r="AK330" s="52">
        <v>0</v>
      </c>
      <c r="AL330" s="52">
        <v>3</v>
      </c>
      <c r="AM330" s="675" t="s">
        <v>7430</v>
      </c>
      <c r="AN330" s="52"/>
      <c r="AO330" s="52"/>
      <c r="AP330" s="52"/>
      <c r="AQ330" s="52"/>
      <c r="AR330" s="52"/>
      <c r="AS330" s="52"/>
    </row>
    <row r="331" spans="1:45" ht="29.25" x14ac:dyDescent="0.25">
      <c r="A331" s="52" t="s">
        <v>7432</v>
      </c>
      <c r="B331" s="52" t="s">
        <v>721</v>
      </c>
      <c r="C331" s="52" t="s">
        <v>4446</v>
      </c>
      <c r="D331" s="52" t="s">
        <v>19</v>
      </c>
      <c r="E331" s="52">
        <v>901429936</v>
      </c>
      <c r="F331" s="52">
        <v>1</v>
      </c>
      <c r="G331" s="52" t="s">
        <v>552</v>
      </c>
      <c r="H331" s="52">
        <v>2</v>
      </c>
      <c r="I331" s="52" t="s">
        <v>4447</v>
      </c>
      <c r="J331" s="52">
        <v>3</v>
      </c>
      <c r="K331" s="51" t="s">
        <v>7433</v>
      </c>
      <c r="L331" s="661">
        <v>45120</v>
      </c>
      <c r="M331" s="661">
        <v>45199</v>
      </c>
      <c r="N331" s="52" t="s">
        <v>3236</v>
      </c>
      <c r="O331" s="52">
        <v>30732589</v>
      </c>
      <c r="P331" s="52" t="s">
        <v>923</v>
      </c>
      <c r="Q331" s="661">
        <v>45120</v>
      </c>
      <c r="R331" s="52" t="s">
        <v>5601</v>
      </c>
      <c r="S331" s="661">
        <v>45121</v>
      </c>
      <c r="T331" s="661">
        <v>45147</v>
      </c>
      <c r="U331" s="52" t="s">
        <v>2175</v>
      </c>
      <c r="V331" s="52" t="s">
        <v>7434</v>
      </c>
      <c r="W331" s="52" t="s">
        <v>7435</v>
      </c>
      <c r="X331" s="52" t="s">
        <v>7436</v>
      </c>
      <c r="Y331" s="52"/>
      <c r="Z331" s="661">
        <v>45119</v>
      </c>
      <c r="AA331" s="52"/>
      <c r="AB331" s="52"/>
      <c r="AC331" s="52"/>
      <c r="AD331" s="52"/>
      <c r="AE331" s="52"/>
      <c r="AF331" s="52"/>
      <c r="AG331" s="52"/>
      <c r="AH331" s="52"/>
      <c r="AI331" s="52"/>
      <c r="AJ331" s="52">
        <v>2</v>
      </c>
      <c r="AK331" s="52">
        <v>0</v>
      </c>
      <c r="AL331" s="52">
        <v>2</v>
      </c>
      <c r="AM331" s="52" t="s">
        <v>7433</v>
      </c>
      <c r="AN331" s="52"/>
      <c r="AO331" s="52"/>
      <c r="AP331" s="52"/>
      <c r="AQ331" s="52"/>
      <c r="AR331" s="52"/>
      <c r="AS331" s="52"/>
    </row>
    <row r="332" spans="1:45" ht="43.5" x14ac:dyDescent="0.25">
      <c r="A332" s="52" t="s">
        <v>7437</v>
      </c>
      <c r="B332" s="52" t="s">
        <v>621</v>
      </c>
      <c r="C332" s="52" t="s">
        <v>1691</v>
      </c>
      <c r="D332" s="52" t="s">
        <v>19</v>
      </c>
      <c r="E332" s="52">
        <v>30725115</v>
      </c>
      <c r="F332" s="52">
        <v>1</v>
      </c>
      <c r="G332" s="52" t="s">
        <v>552</v>
      </c>
      <c r="H332" s="52">
        <v>2</v>
      </c>
      <c r="I332" s="52" t="s">
        <v>7438</v>
      </c>
      <c r="J332" s="52">
        <v>1</v>
      </c>
      <c r="K332" s="51" t="s">
        <v>7439</v>
      </c>
      <c r="L332" s="661">
        <v>45121</v>
      </c>
      <c r="M332" s="661">
        <v>45149</v>
      </c>
      <c r="N332" s="52" t="s">
        <v>450</v>
      </c>
      <c r="O332" s="52">
        <v>59826831</v>
      </c>
      <c r="P332" s="52" t="s">
        <v>1693</v>
      </c>
      <c r="Q332" s="661">
        <v>45121</v>
      </c>
      <c r="R332" s="52" t="s">
        <v>572</v>
      </c>
      <c r="S332" s="661">
        <v>45124</v>
      </c>
      <c r="T332" s="661">
        <v>45142</v>
      </c>
      <c r="U332" s="52" t="s">
        <v>2175</v>
      </c>
      <c r="V332" s="52" t="s">
        <v>7440</v>
      </c>
      <c r="W332" s="52" t="s">
        <v>7441</v>
      </c>
      <c r="X332" s="52" t="s">
        <v>7442</v>
      </c>
      <c r="Y332" s="52"/>
      <c r="Z332" s="661">
        <v>45120</v>
      </c>
      <c r="AA332" s="52"/>
      <c r="AB332" s="52"/>
      <c r="AC332" s="52"/>
      <c r="AD332" s="52"/>
      <c r="AE332" s="52"/>
      <c r="AF332" s="52"/>
      <c r="AG332" s="52"/>
      <c r="AH332" s="52"/>
      <c r="AI332" s="52"/>
      <c r="AJ332" s="52">
        <v>2</v>
      </c>
      <c r="AK332" s="52">
        <v>0</v>
      </c>
      <c r="AL332" s="52">
        <v>4</v>
      </c>
      <c r="AM332" s="52" t="s">
        <v>7443</v>
      </c>
      <c r="AN332" s="52"/>
      <c r="AO332" s="52"/>
      <c r="AP332" s="52"/>
      <c r="AQ332" s="52"/>
      <c r="AR332" s="52"/>
      <c r="AS332" s="52"/>
    </row>
    <row r="333" spans="1:45" ht="29.25" x14ac:dyDescent="0.25">
      <c r="A333" s="52" t="s">
        <v>7444</v>
      </c>
      <c r="B333" s="52" t="s">
        <v>721</v>
      </c>
      <c r="C333" s="52" t="s">
        <v>6403</v>
      </c>
      <c r="D333" s="52" t="s">
        <v>19</v>
      </c>
      <c r="E333" s="52">
        <v>901583017</v>
      </c>
      <c r="F333" s="52">
        <v>4</v>
      </c>
      <c r="G333" s="52" t="s">
        <v>552</v>
      </c>
      <c r="H333" s="52">
        <v>2</v>
      </c>
      <c r="I333" s="52" t="s">
        <v>7352</v>
      </c>
      <c r="J333" s="52">
        <v>7</v>
      </c>
      <c r="K333" s="51" t="s">
        <v>7445</v>
      </c>
      <c r="L333" s="661">
        <v>45126</v>
      </c>
      <c r="M333" s="661">
        <v>45169</v>
      </c>
      <c r="N333" s="52" t="s">
        <v>450</v>
      </c>
      <c r="O333" s="52">
        <v>59826831</v>
      </c>
      <c r="P333" s="52" t="s">
        <v>6406</v>
      </c>
      <c r="Q333" s="661">
        <v>45126</v>
      </c>
      <c r="R333" s="52" t="s">
        <v>5601</v>
      </c>
      <c r="S333" s="661">
        <v>45134</v>
      </c>
      <c r="T333" s="661">
        <v>45147</v>
      </c>
      <c r="U333" s="52" t="s">
        <v>2175</v>
      </c>
      <c r="V333" s="52" t="s">
        <v>6400</v>
      </c>
      <c r="W333" s="52" t="s">
        <v>6642</v>
      </c>
      <c r="X333" s="52" t="s">
        <v>7446</v>
      </c>
      <c r="Y333" s="52"/>
      <c r="Z333" s="661">
        <v>45126</v>
      </c>
      <c r="AA333" s="52"/>
      <c r="AB333" s="52"/>
      <c r="AC333" s="52"/>
      <c r="AD333" s="52"/>
      <c r="AE333" s="52"/>
      <c r="AF333" s="52"/>
      <c r="AG333" s="52"/>
      <c r="AH333" s="52"/>
      <c r="AI333" s="52"/>
      <c r="AJ333" s="52">
        <v>2</v>
      </c>
      <c r="AK333" s="52">
        <v>0</v>
      </c>
      <c r="AL333" s="52">
        <v>3</v>
      </c>
      <c r="AM333" s="52" t="s">
        <v>7445</v>
      </c>
      <c r="AN333" s="52"/>
      <c r="AO333" s="52"/>
      <c r="AP333" s="52"/>
      <c r="AQ333" s="52"/>
      <c r="AR333" s="52"/>
      <c r="AS333" s="52"/>
    </row>
    <row r="334" spans="1:45" ht="29.25" x14ac:dyDescent="0.25">
      <c r="A334" s="52" t="s">
        <v>7447</v>
      </c>
      <c r="B334" s="52" t="s">
        <v>721</v>
      </c>
      <c r="C334" s="52" t="s">
        <v>2112</v>
      </c>
      <c r="D334" s="52" t="s">
        <v>19</v>
      </c>
      <c r="E334" s="52">
        <v>82002423</v>
      </c>
      <c r="F334" s="52">
        <v>5</v>
      </c>
      <c r="G334" s="52" t="s">
        <v>552</v>
      </c>
      <c r="H334" s="52">
        <v>2</v>
      </c>
      <c r="I334" s="52" t="s">
        <v>4441</v>
      </c>
      <c r="J334" s="52">
        <v>3</v>
      </c>
      <c r="K334" s="51" t="s">
        <v>7448</v>
      </c>
      <c r="L334" s="661">
        <v>45134</v>
      </c>
      <c r="M334" s="661">
        <v>45169</v>
      </c>
      <c r="N334" s="52" t="s">
        <v>300</v>
      </c>
      <c r="O334" s="52">
        <v>30732589</v>
      </c>
      <c r="P334" s="52" t="s">
        <v>833</v>
      </c>
      <c r="Q334" s="661">
        <v>45134</v>
      </c>
      <c r="R334" s="52" t="s">
        <v>5601</v>
      </c>
      <c r="S334" s="661">
        <v>45135</v>
      </c>
      <c r="T334" s="661">
        <v>45147</v>
      </c>
      <c r="U334" s="52" t="s">
        <v>2175</v>
      </c>
      <c r="V334" s="52" t="s">
        <v>5891</v>
      </c>
      <c r="W334" s="52" t="s">
        <v>7449</v>
      </c>
      <c r="X334" s="52" t="s">
        <v>7450</v>
      </c>
      <c r="Y334" s="52"/>
      <c r="Z334" s="661">
        <v>45133</v>
      </c>
      <c r="AA334" s="52"/>
      <c r="AB334" s="52"/>
      <c r="AC334" s="52"/>
      <c r="AD334" s="52"/>
      <c r="AE334" s="52"/>
      <c r="AF334" s="52"/>
      <c r="AG334" s="52"/>
      <c r="AH334" s="52"/>
      <c r="AI334" s="52"/>
      <c r="AJ334" s="52">
        <v>2</v>
      </c>
      <c r="AK334" s="52">
        <v>0</v>
      </c>
      <c r="AL334" s="52">
        <v>3</v>
      </c>
      <c r="AM334" s="52" t="s">
        <v>7448</v>
      </c>
      <c r="AN334" s="52"/>
      <c r="AO334" s="52"/>
      <c r="AP334" s="52"/>
      <c r="AQ334" s="52"/>
      <c r="AR334" s="52"/>
      <c r="AS334" s="52"/>
    </row>
    <row r="335" spans="1:45" ht="29.25" x14ac:dyDescent="0.25">
      <c r="A335" s="666" t="s">
        <v>7451</v>
      </c>
      <c r="B335" s="52" t="s">
        <v>551</v>
      </c>
      <c r="C335" s="52" t="s">
        <v>5791</v>
      </c>
      <c r="D335" s="52" t="s">
        <v>19</v>
      </c>
      <c r="E335" s="52">
        <v>901384548</v>
      </c>
      <c r="F335" s="52">
        <v>1</v>
      </c>
      <c r="G335" s="52" t="s">
        <v>552</v>
      </c>
      <c r="H335" s="52">
        <v>2</v>
      </c>
      <c r="I335" s="52" t="s">
        <v>7452</v>
      </c>
      <c r="J335" s="52">
        <v>6</v>
      </c>
      <c r="K335" s="51" t="s">
        <v>7453</v>
      </c>
      <c r="L335" s="661">
        <v>45135</v>
      </c>
      <c r="M335" s="661">
        <v>45196</v>
      </c>
      <c r="N335" s="52" t="s">
        <v>1579</v>
      </c>
      <c r="O335" s="52">
        <v>1085294867</v>
      </c>
      <c r="P335" s="52" t="s">
        <v>7284</v>
      </c>
      <c r="Q335" s="661">
        <v>45135</v>
      </c>
      <c r="R335" s="52" t="s">
        <v>7033</v>
      </c>
      <c r="S335" s="661">
        <v>45138</v>
      </c>
      <c r="T335" s="661">
        <v>45147</v>
      </c>
      <c r="U335" s="52" t="s">
        <v>2175</v>
      </c>
      <c r="V335" s="52" t="s">
        <v>6575</v>
      </c>
      <c r="W335" s="52" t="s">
        <v>7454</v>
      </c>
      <c r="X335" s="52" t="s">
        <v>7455</v>
      </c>
      <c r="Y335" s="52"/>
      <c r="Z335" s="661">
        <v>45133</v>
      </c>
      <c r="AA335" s="52"/>
      <c r="AB335" s="52"/>
      <c r="AC335" s="52"/>
      <c r="AD335" s="52"/>
      <c r="AE335" s="52"/>
      <c r="AF335" s="52"/>
      <c r="AG335" s="52"/>
      <c r="AH335" s="52"/>
      <c r="AI335" s="52"/>
      <c r="AJ335" s="52">
        <v>2</v>
      </c>
      <c r="AK335" s="52">
        <v>0</v>
      </c>
      <c r="AL335" s="52">
        <v>2</v>
      </c>
      <c r="AM335" s="52" t="s">
        <v>7453</v>
      </c>
      <c r="AN335" s="52"/>
      <c r="AO335" s="52"/>
      <c r="AP335" s="52"/>
      <c r="AQ335" s="52"/>
      <c r="AR335" s="52"/>
      <c r="AS335" s="52"/>
    </row>
    <row r="336" spans="1:45" ht="29.25" x14ac:dyDescent="0.25">
      <c r="A336" s="52" t="s">
        <v>7456</v>
      </c>
      <c r="B336" s="52" t="s">
        <v>621</v>
      </c>
      <c r="C336" s="52" t="s">
        <v>4689</v>
      </c>
      <c r="D336" s="52" t="s">
        <v>19</v>
      </c>
      <c r="E336" s="52">
        <v>901395953</v>
      </c>
      <c r="F336" s="52">
        <v>7</v>
      </c>
      <c r="G336" s="52" t="s">
        <v>552</v>
      </c>
      <c r="H336" s="52">
        <v>2</v>
      </c>
      <c r="I336" s="52" t="s">
        <v>7322</v>
      </c>
      <c r="J336" s="52">
        <v>4</v>
      </c>
      <c r="K336" s="51" t="s">
        <v>7457</v>
      </c>
      <c r="L336" s="661">
        <v>45139</v>
      </c>
      <c r="M336" s="661">
        <v>45184</v>
      </c>
      <c r="N336" s="52" t="s">
        <v>7458</v>
      </c>
      <c r="O336" s="52">
        <v>1085340448</v>
      </c>
      <c r="P336" s="52" t="s">
        <v>1854</v>
      </c>
      <c r="Q336" s="661">
        <v>45135</v>
      </c>
      <c r="R336" s="52" t="s">
        <v>7364</v>
      </c>
      <c r="S336" s="661">
        <v>45140</v>
      </c>
      <c r="T336" s="661">
        <v>45140</v>
      </c>
      <c r="U336" s="52" t="s">
        <v>2175</v>
      </c>
      <c r="V336" s="52" t="s">
        <v>6650</v>
      </c>
      <c r="W336" s="52" t="s">
        <v>6651</v>
      </c>
      <c r="X336" s="52" t="s">
        <v>7459</v>
      </c>
      <c r="Y336" s="52"/>
      <c r="Z336" s="661">
        <v>45135</v>
      </c>
      <c r="AA336" s="52"/>
      <c r="AB336" s="52"/>
      <c r="AC336" s="52"/>
      <c r="AD336" s="52"/>
      <c r="AE336" s="52"/>
      <c r="AF336" s="52"/>
      <c r="AG336" s="52"/>
      <c r="AH336" s="52"/>
      <c r="AI336" s="52"/>
      <c r="AJ336" s="52">
        <v>2</v>
      </c>
      <c r="AK336" s="52">
        <v>0</v>
      </c>
      <c r="AL336" s="52">
        <v>2</v>
      </c>
      <c r="AM336" s="52" t="s">
        <v>7457</v>
      </c>
      <c r="AN336" s="52"/>
      <c r="AO336" s="52"/>
      <c r="AP336" s="52"/>
      <c r="AQ336" s="52"/>
      <c r="AR336" s="52"/>
      <c r="AS336" s="52"/>
    </row>
    <row r="337" spans="1:45" ht="29.25" x14ac:dyDescent="0.25">
      <c r="A337" s="666" t="s">
        <v>7460</v>
      </c>
      <c r="B337" s="52" t="s">
        <v>621</v>
      </c>
      <c r="C337" s="52" t="s">
        <v>7461</v>
      </c>
      <c r="D337" s="52" t="s">
        <v>19</v>
      </c>
      <c r="E337" s="52">
        <v>901656215</v>
      </c>
      <c r="F337" s="52">
        <v>0</v>
      </c>
      <c r="G337" s="52" t="s">
        <v>552</v>
      </c>
      <c r="H337" s="52">
        <v>2</v>
      </c>
      <c r="I337" s="52" t="s">
        <v>7322</v>
      </c>
      <c r="J337" s="52">
        <v>4</v>
      </c>
      <c r="K337" s="51" t="s">
        <v>7462</v>
      </c>
      <c r="L337" s="661">
        <v>45138</v>
      </c>
      <c r="M337" s="662">
        <v>45149</v>
      </c>
      <c r="N337" s="52" t="s">
        <v>7458</v>
      </c>
      <c r="O337" s="52">
        <v>1085340448</v>
      </c>
      <c r="P337" s="52" t="s">
        <v>7463</v>
      </c>
      <c r="Q337" s="662">
        <v>45138</v>
      </c>
      <c r="R337" s="52" t="s">
        <v>6285</v>
      </c>
      <c r="S337" s="662">
        <v>45140</v>
      </c>
      <c r="T337" s="661">
        <v>45146</v>
      </c>
      <c r="U337" s="52" t="s">
        <v>2175</v>
      </c>
      <c r="V337" s="52" t="s">
        <v>6650</v>
      </c>
      <c r="W337" s="52" t="s">
        <v>6651</v>
      </c>
      <c r="X337" s="52" t="s">
        <v>7464</v>
      </c>
      <c r="Y337" s="52"/>
      <c r="Z337" s="661">
        <v>45135</v>
      </c>
      <c r="AA337" s="52"/>
      <c r="AB337" s="52"/>
      <c r="AC337" s="52"/>
      <c r="AD337" s="52"/>
      <c r="AE337" s="52"/>
      <c r="AF337" s="52"/>
      <c r="AG337" s="52"/>
      <c r="AH337" s="52"/>
      <c r="AI337" s="52"/>
      <c r="AJ337" s="52">
        <v>2</v>
      </c>
      <c r="AK337" s="52">
        <v>0</v>
      </c>
      <c r="AL337" s="52">
        <v>3</v>
      </c>
      <c r="AM337" s="52" t="s">
        <v>7462</v>
      </c>
      <c r="AN337" s="52"/>
      <c r="AO337" s="52"/>
      <c r="AP337" s="52"/>
      <c r="AQ337" s="52"/>
      <c r="AR337" s="52"/>
      <c r="AS337" s="52"/>
    </row>
    <row r="338" spans="1:45" ht="43.5" x14ac:dyDescent="0.25">
      <c r="A338" s="52" t="s">
        <v>7465</v>
      </c>
      <c r="B338" s="52" t="s">
        <v>551</v>
      </c>
      <c r="C338" s="52" t="s">
        <v>7466</v>
      </c>
      <c r="D338" s="52" t="s">
        <v>19</v>
      </c>
      <c r="E338" s="52">
        <v>800013013</v>
      </c>
      <c r="F338" s="52">
        <v>4</v>
      </c>
      <c r="G338" s="52" t="s">
        <v>552</v>
      </c>
      <c r="H338" s="52">
        <v>2</v>
      </c>
      <c r="I338" s="52" t="s">
        <v>1605</v>
      </c>
      <c r="J338" s="52">
        <v>1</v>
      </c>
      <c r="K338" s="51" t="s">
        <v>7467</v>
      </c>
      <c r="L338" s="661">
        <v>45139</v>
      </c>
      <c r="M338" s="676">
        <v>45280</v>
      </c>
      <c r="N338" s="52" t="s">
        <v>6044</v>
      </c>
      <c r="O338" s="52">
        <v>76316961</v>
      </c>
      <c r="P338" s="52" t="s">
        <v>1813</v>
      </c>
      <c r="Q338" s="662">
        <v>45139</v>
      </c>
      <c r="R338" s="52" t="s">
        <v>7364</v>
      </c>
      <c r="S338" s="662">
        <v>45142</v>
      </c>
      <c r="T338" s="52" t="s">
        <v>7468</v>
      </c>
      <c r="U338" s="52" t="s">
        <v>2175</v>
      </c>
      <c r="V338" s="52" t="s">
        <v>7469</v>
      </c>
      <c r="W338" s="52" t="s">
        <v>7470</v>
      </c>
      <c r="X338" s="52" t="s">
        <v>7471</v>
      </c>
      <c r="Y338" s="52"/>
      <c r="Z338" s="662">
        <v>45139</v>
      </c>
      <c r="AA338" s="52"/>
      <c r="AB338" s="52"/>
      <c r="AC338" s="52"/>
      <c r="AD338" s="52"/>
      <c r="AE338" s="52"/>
      <c r="AF338" s="52"/>
      <c r="AG338" s="52"/>
      <c r="AH338" s="52"/>
      <c r="AI338" s="52"/>
      <c r="AJ338" s="52">
        <v>2</v>
      </c>
      <c r="AK338" s="52">
        <v>0</v>
      </c>
      <c r="AL338" s="52">
        <v>2</v>
      </c>
      <c r="AM338" s="52" t="s">
        <v>7472</v>
      </c>
      <c r="AN338" s="52"/>
      <c r="AO338" s="52"/>
      <c r="AP338" s="52"/>
      <c r="AQ338" s="52"/>
      <c r="AR338" s="52"/>
      <c r="AS338" s="52"/>
    </row>
    <row r="339" spans="1:45" ht="29.25" x14ac:dyDescent="0.25">
      <c r="A339" s="52" t="s">
        <v>7473</v>
      </c>
      <c r="B339" s="52" t="s">
        <v>621</v>
      </c>
      <c r="C339" s="52" t="s">
        <v>7474</v>
      </c>
      <c r="D339" s="52" t="s">
        <v>19</v>
      </c>
      <c r="E339" s="52">
        <v>900893134</v>
      </c>
      <c r="F339" s="52">
        <v>4</v>
      </c>
      <c r="G339" s="52" t="s">
        <v>723</v>
      </c>
      <c r="H339" s="52">
        <v>2</v>
      </c>
      <c r="I339" s="52" t="s">
        <v>7475</v>
      </c>
      <c r="J339" s="52">
        <v>1</v>
      </c>
      <c r="K339" s="51" t="s">
        <v>7476</v>
      </c>
      <c r="L339" s="661">
        <v>45163</v>
      </c>
      <c r="M339" s="661">
        <v>45199</v>
      </c>
      <c r="N339" s="52" t="s">
        <v>3185</v>
      </c>
      <c r="O339" s="52">
        <v>87066020</v>
      </c>
      <c r="P339" s="52" t="s">
        <v>1941</v>
      </c>
      <c r="Q339" s="662">
        <v>45154</v>
      </c>
      <c r="R339" s="52" t="s">
        <v>325</v>
      </c>
      <c r="S339" s="661">
        <v>45160</v>
      </c>
      <c r="T339" s="707">
        <v>45174</v>
      </c>
      <c r="U339" s="52" t="s">
        <v>2175</v>
      </c>
      <c r="V339" s="52" t="s">
        <v>7477</v>
      </c>
      <c r="W339" s="52" t="s">
        <v>7478</v>
      </c>
      <c r="X339" s="52" t="s">
        <v>7479</v>
      </c>
      <c r="Y339" s="52"/>
      <c r="Z339" s="661">
        <v>45152</v>
      </c>
      <c r="AA339" s="52"/>
      <c r="AB339" s="52"/>
      <c r="AC339" s="52"/>
      <c r="AD339" s="52"/>
      <c r="AE339" s="52"/>
      <c r="AF339" s="52"/>
      <c r="AG339" s="52"/>
      <c r="AH339" s="52"/>
      <c r="AI339" s="52"/>
      <c r="AJ339" s="52">
        <v>2</v>
      </c>
      <c r="AK339" s="52">
        <v>0</v>
      </c>
      <c r="AL339" s="52">
        <v>2</v>
      </c>
      <c r="AM339" s="699" t="s">
        <v>7480</v>
      </c>
      <c r="AN339" s="52"/>
      <c r="AO339" s="52"/>
      <c r="AP339" s="52"/>
      <c r="AQ339" s="52"/>
      <c r="AR339" s="52"/>
      <c r="AS339" s="52"/>
    </row>
    <row r="340" spans="1:45" ht="29.25" hidden="1" x14ac:dyDescent="0.25">
      <c r="A340" s="121" t="s">
        <v>7481</v>
      </c>
      <c r="B340" s="121" t="s">
        <v>621</v>
      </c>
      <c r="C340" s="121" t="s">
        <v>4620</v>
      </c>
      <c r="D340" s="121" t="s">
        <v>16</v>
      </c>
      <c r="E340" s="121">
        <v>94413108</v>
      </c>
      <c r="F340" s="121">
        <v>1</v>
      </c>
      <c r="G340" s="121" t="s">
        <v>723</v>
      </c>
      <c r="H340" s="121">
        <v>1</v>
      </c>
      <c r="I340" s="121" t="s">
        <v>5059</v>
      </c>
      <c r="J340" s="121">
        <v>1</v>
      </c>
      <c r="K340" s="120" t="s">
        <v>7482</v>
      </c>
      <c r="L340" s="680">
        <v>45154</v>
      </c>
      <c r="M340" s="680">
        <v>45199</v>
      </c>
      <c r="N340" s="121" t="s">
        <v>3185</v>
      </c>
      <c r="O340" s="121">
        <v>87066020</v>
      </c>
      <c r="P340" s="121" t="s">
        <v>4986</v>
      </c>
      <c r="Q340" s="680">
        <v>45154</v>
      </c>
      <c r="R340" s="121" t="s">
        <v>572</v>
      </c>
      <c r="S340" s="680">
        <v>45155</v>
      </c>
      <c r="T340" s="707">
        <v>45170</v>
      </c>
      <c r="U340" s="121" t="s">
        <v>2175</v>
      </c>
      <c r="V340" s="121" t="s">
        <v>6557</v>
      </c>
      <c r="W340" s="121" t="s">
        <v>7483</v>
      </c>
      <c r="X340" s="121" t="s">
        <v>7484</v>
      </c>
      <c r="Y340" s="121"/>
      <c r="Z340" s="680">
        <v>45153</v>
      </c>
      <c r="AA340" s="121"/>
      <c r="AB340" s="121"/>
      <c r="AC340" s="121"/>
      <c r="AD340" s="121"/>
      <c r="AE340" s="121"/>
      <c r="AF340" s="121"/>
      <c r="AG340" s="121"/>
      <c r="AH340" s="121"/>
      <c r="AI340" s="121"/>
      <c r="AJ340" s="121">
        <v>2</v>
      </c>
      <c r="AK340" s="121">
        <v>0</v>
      </c>
      <c r="AL340" s="121">
        <v>2</v>
      </c>
      <c r="AM340" s="121" t="s">
        <v>7482</v>
      </c>
      <c r="AN340" s="52"/>
      <c r="AO340" s="52"/>
      <c r="AP340" s="52"/>
      <c r="AQ340" s="52"/>
      <c r="AR340" s="52"/>
      <c r="AS340" s="52"/>
    </row>
    <row r="341" spans="1:45" ht="43.5" x14ac:dyDescent="0.25">
      <c r="A341" s="52" t="s">
        <v>7485</v>
      </c>
      <c r="B341" s="52" t="s">
        <v>721</v>
      </c>
      <c r="C341" s="52" t="s">
        <v>7486</v>
      </c>
      <c r="D341" s="52" t="s">
        <v>19</v>
      </c>
      <c r="E341" s="52">
        <v>828002423</v>
      </c>
      <c r="F341" s="52">
        <v>5</v>
      </c>
      <c r="G341" s="52" t="s">
        <v>723</v>
      </c>
      <c r="H341" s="52">
        <v>2</v>
      </c>
      <c r="I341" s="52" t="s">
        <v>7487</v>
      </c>
      <c r="J341" s="52">
        <v>3</v>
      </c>
      <c r="K341" s="51" t="s">
        <v>7488</v>
      </c>
      <c r="L341" s="661">
        <v>45155</v>
      </c>
      <c r="M341" s="676">
        <v>45230</v>
      </c>
      <c r="N341" s="52" t="s">
        <v>300</v>
      </c>
      <c r="O341" s="52">
        <v>30732589</v>
      </c>
      <c r="P341" s="52" t="s">
        <v>833</v>
      </c>
      <c r="Q341" s="662">
        <v>45155</v>
      </c>
      <c r="R341" s="52" t="s">
        <v>572</v>
      </c>
      <c r="S341" s="661">
        <v>45161</v>
      </c>
      <c r="T341" s="707">
        <v>45170</v>
      </c>
      <c r="U341" s="52" t="s">
        <v>2175</v>
      </c>
      <c r="V341" s="52" t="s">
        <v>7489</v>
      </c>
      <c r="W341" s="52" t="s">
        <v>6637</v>
      </c>
      <c r="X341" s="52" t="s">
        <v>7490</v>
      </c>
      <c r="Y341" s="52"/>
      <c r="Z341" s="661">
        <v>45155</v>
      </c>
      <c r="AA341" s="52"/>
      <c r="AB341" s="52"/>
      <c r="AC341" s="52"/>
      <c r="AD341" s="52"/>
      <c r="AE341" s="52"/>
      <c r="AF341" s="52"/>
      <c r="AG341" s="52"/>
      <c r="AH341" s="52"/>
      <c r="AI341" s="52"/>
      <c r="AJ341" s="52">
        <v>2</v>
      </c>
      <c r="AK341" s="52">
        <v>0</v>
      </c>
      <c r="AL341" s="52">
        <v>2</v>
      </c>
      <c r="AM341" s="52" t="s">
        <v>7488</v>
      </c>
      <c r="AN341" s="52"/>
      <c r="AO341" s="52"/>
      <c r="AP341" s="52"/>
      <c r="AQ341" s="52"/>
      <c r="AR341" s="52"/>
      <c r="AS341" s="52"/>
    </row>
    <row r="342" spans="1:45" ht="29.25" x14ac:dyDescent="0.25">
      <c r="A342" s="52" t="s">
        <v>7491</v>
      </c>
      <c r="B342" s="52" t="s">
        <v>721</v>
      </c>
      <c r="C342" s="52" t="s">
        <v>4446</v>
      </c>
      <c r="D342" s="52" t="s">
        <v>19</v>
      </c>
      <c r="E342" s="52">
        <v>901429936</v>
      </c>
      <c r="F342" s="52">
        <v>1</v>
      </c>
      <c r="G342" s="52" t="s">
        <v>723</v>
      </c>
      <c r="H342" s="52">
        <v>2</v>
      </c>
      <c r="I342" s="52" t="s">
        <v>7487</v>
      </c>
      <c r="J342" s="52">
        <v>3</v>
      </c>
      <c r="K342" s="51" t="s">
        <v>7492</v>
      </c>
      <c r="L342" s="661">
        <v>45156</v>
      </c>
      <c r="M342" s="676">
        <v>45230</v>
      </c>
      <c r="N342" s="52" t="s">
        <v>300</v>
      </c>
      <c r="O342" s="52">
        <v>30732589</v>
      </c>
      <c r="P342" s="52" t="s">
        <v>923</v>
      </c>
      <c r="Q342" s="661">
        <v>45155</v>
      </c>
      <c r="R342" s="52" t="s">
        <v>5601</v>
      </c>
      <c r="S342" s="661">
        <v>45156</v>
      </c>
      <c r="T342" s="707">
        <v>45174</v>
      </c>
      <c r="U342" s="52" t="s">
        <v>2175</v>
      </c>
      <c r="V342" s="52" t="s">
        <v>5891</v>
      </c>
      <c r="W342" s="52" t="s">
        <v>6637</v>
      </c>
      <c r="X342" s="52" t="s">
        <v>7493</v>
      </c>
      <c r="Y342" s="52"/>
      <c r="Z342" s="661">
        <v>45155</v>
      </c>
      <c r="AA342" s="52"/>
      <c r="AB342" s="52" t="s">
        <v>5956</v>
      </c>
      <c r="AC342" s="52" t="s">
        <v>7494</v>
      </c>
      <c r="AD342" s="52"/>
      <c r="AE342" s="52"/>
      <c r="AF342" s="52"/>
      <c r="AG342" s="52"/>
      <c r="AH342" s="52"/>
      <c r="AI342" s="52"/>
      <c r="AJ342" s="52">
        <v>2</v>
      </c>
      <c r="AK342" s="52">
        <v>0</v>
      </c>
      <c r="AL342" s="52">
        <v>2</v>
      </c>
      <c r="AM342" s="699" t="s">
        <v>7495</v>
      </c>
      <c r="AN342" s="52"/>
      <c r="AO342" s="52"/>
      <c r="AP342" s="52"/>
      <c r="AQ342" s="52"/>
      <c r="AR342" s="52"/>
      <c r="AS342" s="52"/>
    </row>
    <row r="343" spans="1:45" ht="29.25" x14ac:dyDescent="0.25">
      <c r="A343" s="52" t="s">
        <v>7496</v>
      </c>
      <c r="B343" s="52" t="s">
        <v>721</v>
      </c>
      <c r="C343" s="52" t="s">
        <v>97</v>
      </c>
      <c r="D343" s="52" t="s">
        <v>19</v>
      </c>
      <c r="E343" s="52">
        <v>901181781</v>
      </c>
      <c r="F343" s="52">
        <v>8</v>
      </c>
      <c r="G343" s="52" t="s">
        <v>723</v>
      </c>
      <c r="H343" s="52">
        <v>2</v>
      </c>
      <c r="I343" s="52" t="s">
        <v>7497</v>
      </c>
      <c r="J343" s="52">
        <v>3</v>
      </c>
      <c r="K343" s="51" t="s">
        <v>7498</v>
      </c>
      <c r="L343" s="662">
        <v>45156</v>
      </c>
      <c r="M343" s="134">
        <v>45291</v>
      </c>
      <c r="N343" s="52" t="s">
        <v>4434</v>
      </c>
      <c r="O343" s="692">
        <v>30400115</v>
      </c>
      <c r="P343" s="52" t="s">
        <v>1024</v>
      </c>
      <c r="Q343" s="661">
        <v>45155</v>
      </c>
      <c r="R343" s="52" t="s">
        <v>5601</v>
      </c>
      <c r="S343" s="661">
        <v>45156</v>
      </c>
      <c r="T343" s="707">
        <v>45174</v>
      </c>
      <c r="U343" s="52" t="s">
        <v>2175</v>
      </c>
      <c r="V343" s="52" t="s">
        <v>6374</v>
      </c>
      <c r="W343" s="52" t="s">
        <v>6375</v>
      </c>
      <c r="X343" s="52" t="s">
        <v>7499</v>
      </c>
      <c r="Y343" s="52"/>
      <c r="Z343" s="661">
        <v>45152</v>
      </c>
      <c r="AA343" s="52"/>
      <c r="AB343" s="52"/>
      <c r="AC343" s="52"/>
      <c r="AD343" s="52"/>
      <c r="AE343" s="52"/>
      <c r="AF343" s="52"/>
      <c r="AG343" s="52"/>
      <c r="AH343" s="52"/>
      <c r="AI343" s="52"/>
      <c r="AJ343" s="52">
        <v>2</v>
      </c>
      <c r="AK343" s="52">
        <v>0</v>
      </c>
      <c r="AL343" s="52">
        <v>2</v>
      </c>
      <c r="AM343" s="52" t="s">
        <v>7498</v>
      </c>
      <c r="AN343" s="52"/>
      <c r="AO343" s="52"/>
      <c r="AP343" s="52"/>
      <c r="AQ343" s="52"/>
      <c r="AR343" s="52"/>
      <c r="AS343" s="52"/>
    </row>
    <row r="344" spans="1:45" ht="43.5" x14ac:dyDescent="0.25">
      <c r="A344" s="52" t="s">
        <v>7500</v>
      </c>
      <c r="B344" s="52" t="s">
        <v>721</v>
      </c>
      <c r="C344" s="52" t="s">
        <v>7501</v>
      </c>
      <c r="D344" s="52" t="s">
        <v>19</v>
      </c>
      <c r="E344" s="52">
        <v>890325601</v>
      </c>
      <c r="F344" s="52">
        <v>1</v>
      </c>
      <c r="G344" s="52" t="s">
        <v>723</v>
      </c>
      <c r="H344" s="52">
        <v>2</v>
      </c>
      <c r="I344" s="52" t="s">
        <v>7497</v>
      </c>
      <c r="J344" s="52">
        <v>3</v>
      </c>
      <c r="K344" s="51" t="s">
        <v>7502</v>
      </c>
      <c r="L344" s="661">
        <v>45156</v>
      </c>
      <c r="M344" s="676">
        <v>45291</v>
      </c>
      <c r="N344" s="52" t="s">
        <v>4434</v>
      </c>
      <c r="O344" s="692">
        <v>30400115</v>
      </c>
      <c r="P344" s="52" t="s">
        <v>7503</v>
      </c>
      <c r="Q344" s="661">
        <v>45156</v>
      </c>
      <c r="R344" s="52" t="s">
        <v>572</v>
      </c>
      <c r="S344" s="661">
        <v>45160</v>
      </c>
      <c r="T344" s="707">
        <v>45170</v>
      </c>
      <c r="U344" s="52" t="s">
        <v>2175</v>
      </c>
      <c r="V344" s="52" t="s">
        <v>6374</v>
      </c>
      <c r="W344" s="52" t="s">
        <v>6375</v>
      </c>
      <c r="X344" s="52" t="s">
        <v>7504</v>
      </c>
      <c r="Y344" s="52"/>
      <c r="Z344" s="661">
        <v>45155</v>
      </c>
      <c r="AA344" s="52"/>
      <c r="AB344" s="52"/>
      <c r="AC344" s="52"/>
      <c r="AD344" s="52"/>
      <c r="AE344" s="52"/>
      <c r="AF344" s="52"/>
      <c r="AG344" s="52"/>
      <c r="AH344" s="52"/>
      <c r="AI344" s="52"/>
      <c r="AJ344" s="52">
        <v>2</v>
      </c>
      <c r="AK344" s="52">
        <v>0</v>
      </c>
      <c r="AL344" s="52">
        <v>2</v>
      </c>
      <c r="AM344" s="52" t="s">
        <v>7502</v>
      </c>
      <c r="AN344" s="52"/>
      <c r="AO344" s="52"/>
      <c r="AP344" s="52"/>
      <c r="AQ344" s="52"/>
      <c r="AR344" s="52"/>
      <c r="AS344" s="52"/>
    </row>
    <row r="345" spans="1:45" ht="29.25" x14ac:dyDescent="0.25">
      <c r="A345" s="52" t="s">
        <v>7505</v>
      </c>
      <c r="B345" s="52" t="s">
        <v>721</v>
      </c>
      <c r="C345" s="52" t="s">
        <v>3489</v>
      </c>
      <c r="D345" s="52" t="s">
        <v>19</v>
      </c>
      <c r="E345" s="52">
        <v>900580962</v>
      </c>
      <c r="F345" s="52">
        <v>2</v>
      </c>
      <c r="G345" s="52" t="s">
        <v>723</v>
      </c>
      <c r="H345" s="52">
        <v>2</v>
      </c>
      <c r="I345" s="13" t="s">
        <v>6757</v>
      </c>
      <c r="J345" s="52">
        <v>3</v>
      </c>
      <c r="K345" s="715" t="s">
        <v>7506</v>
      </c>
      <c r="L345" s="661">
        <v>45156</v>
      </c>
      <c r="M345" s="676">
        <v>45230</v>
      </c>
      <c r="N345" s="52" t="s">
        <v>300</v>
      </c>
      <c r="O345" s="52">
        <v>30732589</v>
      </c>
      <c r="P345" s="52" t="s">
        <v>7507</v>
      </c>
      <c r="Q345" s="661">
        <v>45156</v>
      </c>
      <c r="R345" s="52" t="s">
        <v>5601</v>
      </c>
      <c r="S345" s="661">
        <v>45160</v>
      </c>
      <c r="T345" s="707">
        <v>45174</v>
      </c>
      <c r="U345" s="52" t="s">
        <v>2175</v>
      </c>
      <c r="V345" s="52" t="s">
        <v>5891</v>
      </c>
      <c r="W345" s="52" t="s">
        <v>6637</v>
      </c>
      <c r="X345" s="52" t="s">
        <v>7508</v>
      </c>
      <c r="Y345" s="52"/>
      <c r="Z345" s="661">
        <v>45155</v>
      </c>
      <c r="AA345" s="52"/>
      <c r="AB345" s="52" t="s">
        <v>5956</v>
      </c>
      <c r="AC345" s="52"/>
      <c r="AD345" s="52"/>
      <c r="AE345" s="52"/>
      <c r="AF345" s="52"/>
      <c r="AG345" s="52"/>
      <c r="AH345" s="52"/>
      <c r="AI345" s="52"/>
      <c r="AJ345" s="52">
        <v>2</v>
      </c>
      <c r="AK345" s="52">
        <v>0</v>
      </c>
      <c r="AL345" s="52">
        <v>2</v>
      </c>
      <c r="AM345" s="684" t="s">
        <v>7509</v>
      </c>
      <c r="AN345" s="52"/>
      <c r="AO345" s="52"/>
      <c r="AP345" s="52"/>
      <c r="AQ345" s="52"/>
      <c r="AR345" s="52"/>
      <c r="AS345" s="52"/>
    </row>
    <row r="346" spans="1:45" ht="57.75" x14ac:dyDescent="0.25">
      <c r="A346" s="52" t="s">
        <v>7510</v>
      </c>
      <c r="B346" s="52" t="s">
        <v>721</v>
      </c>
      <c r="C346" s="52" t="s">
        <v>7511</v>
      </c>
      <c r="D346" s="52" t="s">
        <v>19</v>
      </c>
      <c r="E346" s="52">
        <v>901565478</v>
      </c>
      <c r="F346" s="52">
        <v>1</v>
      </c>
      <c r="G346" s="52" t="s">
        <v>723</v>
      </c>
      <c r="H346" s="52">
        <v>2</v>
      </c>
      <c r="I346" s="52" t="s">
        <v>7512</v>
      </c>
      <c r="J346" s="52">
        <v>3</v>
      </c>
      <c r="K346" s="51" t="s">
        <v>7513</v>
      </c>
      <c r="L346" s="661">
        <v>45160</v>
      </c>
      <c r="M346" s="676">
        <v>45230</v>
      </c>
      <c r="N346" s="52" t="s">
        <v>300</v>
      </c>
      <c r="O346" s="52">
        <v>30732589</v>
      </c>
      <c r="P346" s="52" t="s">
        <v>6737</v>
      </c>
      <c r="Q346" s="661">
        <v>45160</v>
      </c>
      <c r="R346" s="52" t="s">
        <v>572</v>
      </c>
      <c r="S346" s="661">
        <v>45161</v>
      </c>
      <c r="T346" s="707">
        <v>45170</v>
      </c>
      <c r="U346" s="52" t="s">
        <v>2175</v>
      </c>
      <c r="V346" s="52" t="s">
        <v>5891</v>
      </c>
      <c r="W346" s="52" t="s">
        <v>6637</v>
      </c>
      <c r="X346" s="52" t="s">
        <v>7514</v>
      </c>
      <c r="Y346" s="52"/>
      <c r="Z346" s="661">
        <v>45155</v>
      </c>
      <c r="AA346" s="52"/>
      <c r="AB346" s="52"/>
      <c r="AC346" s="52"/>
      <c r="AD346" s="52"/>
      <c r="AE346" s="52"/>
      <c r="AF346" s="52"/>
      <c r="AG346" s="52"/>
      <c r="AH346" s="52"/>
      <c r="AI346" s="52"/>
      <c r="AJ346" s="52">
        <v>2</v>
      </c>
      <c r="AK346" s="52">
        <v>0</v>
      </c>
      <c r="AL346" s="52">
        <v>2</v>
      </c>
      <c r="AM346" s="52" t="s">
        <v>7513</v>
      </c>
      <c r="AN346" s="52"/>
      <c r="AO346" s="52"/>
      <c r="AP346" s="52"/>
      <c r="AQ346" s="52"/>
      <c r="AR346" s="52"/>
      <c r="AS346" s="52"/>
    </row>
    <row r="347" spans="1:45" ht="57.75" x14ac:dyDescent="0.25">
      <c r="A347" s="52" t="s">
        <v>7515</v>
      </c>
      <c r="B347" s="52" t="s">
        <v>721</v>
      </c>
      <c r="C347" s="52" t="s">
        <v>7511</v>
      </c>
      <c r="D347" s="52" t="s">
        <v>19</v>
      </c>
      <c r="E347" s="52">
        <v>901565478</v>
      </c>
      <c r="F347" s="52">
        <v>1</v>
      </c>
      <c r="G347" s="52" t="s">
        <v>723</v>
      </c>
      <c r="H347" s="52">
        <v>2</v>
      </c>
      <c r="I347" s="52" t="s">
        <v>7516</v>
      </c>
      <c r="J347" s="52">
        <v>7</v>
      </c>
      <c r="K347" s="51" t="s">
        <v>7517</v>
      </c>
      <c r="L347" s="661">
        <v>45160</v>
      </c>
      <c r="M347" s="661">
        <v>45199</v>
      </c>
      <c r="N347" s="52" t="s">
        <v>7518</v>
      </c>
      <c r="O347" s="52">
        <v>59826831</v>
      </c>
      <c r="P347" s="52" t="s">
        <v>6737</v>
      </c>
      <c r="Q347" s="661">
        <v>45160</v>
      </c>
      <c r="R347" s="52" t="s">
        <v>572</v>
      </c>
      <c r="S347" s="661">
        <v>45161</v>
      </c>
      <c r="T347" s="707">
        <v>45170</v>
      </c>
      <c r="U347" s="52" t="s">
        <v>2175</v>
      </c>
      <c r="V347" s="52" t="s">
        <v>6659</v>
      </c>
      <c r="W347" s="52" t="s">
        <v>6643</v>
      </c>
      <c r="X347" s="52" t="s">
        <v>7519</v>
      </c>
      <c r="Y347" s="52"/>
      <c r="Z347" s="661">
        <v>45160</v>
      </c>
      <c r="AA347" s="52"/>
      <c r="AB347" s="52"/>
      <c r="AC347" s="52"/>
      <c r="AD347" s="52"/>
      <c r="AE347" s="52"/>
      <c r="AF347" s="52"/>
      <c r="AG347" s="52"/>
      <c r="AH347" s="52"/>
      <c r="AI347" s="52"/>
      <c r="AJ347" s="52">
        <v>2</v>
      </c>
      <c r="AK347" s="52">
        <v>0</v>
      </c>
      <c r="AL347" s="52">
        <v>4</v>
      </c>
      <c r="AM347" s="52" t="s">
        <v>7517</v>
      </c>
      <c r="AN347" s="52"/>
      <c r="AO347" s="52"/>
      <c r="AP347" s="52"/>
      <c r="AQ347" s="52"/>
      <c r="AR347" s="52"/>
      <c r="AS347" s="52"/>
    </row>
    <row r="348" spans="1:45" ht="29.25" x14ac:dyDescent="0.25">
      <c r="A348" s="52" t="s">
        <v>7520</v>
      </c>
      <c r="B348" s="52" t="s">
        <v>721</v>
      </c>
      <c r="C348" s="52" t="s">
        <v>4504</v>
      </c>
      <c r="D348" s="52" t="s">
        <v>19</v>
      </c>
      <c r="E348" s="52">
        <v>817004260</v>
      </c>
      <c r="F348" s="52">
        <v>0</v>
      </c>
      <c r="G348" s="52" t="s">
        <v>723</v>
      </c>
      <c r="H348" s="52">
        <v>2</v>
      </c>
      <c r="I348" s="52" t="s">
        <v>6757</v>
      </c>
      <c r="J348" s="52">
        <v>3</v>
      </c>
      <c r="K348" s="679" t="s">
        <v>7521</v>
      </c>
      <c r="L348" s="661">
        <v>45160</v>
      </c>
      <c r="M348" s="676">
        <v>45230</v>
      </c>
      <c r="N348" s="52" t="s">
        <v>300</v>
      </c>
      <c r="O348" s="52">
        <v>30732589</v>
      </c>
      <c r="P348" s="52" t="s">
        <v>2983</v>
      </c>
      <c r="Q348" s="661">
        <v>45160</v>
      </c>
      <c r="R348" s="52" t="s">
        <v>5601</v>
      </c>
      <c r="S348" s="661">
        <v>45162</v>
      </c>
      <c r="T348" s="707">
        <v>45174</v>
      </c>
      <c r="U348" s="52" t="s">
        <v>2175</v>
      </c>
      <c r="V348" s="52" t="s">
        <v>5891</v>
      </c>
      <c r="W348" s="52" t="s">
        <v>6637</v>
      </c>
      <c r="X348" s="52" t="s">
        <v>7522</v>
      </c>
      <c r="Y348" s="52"/>
      <c r="Z348" s="661">
        <v>45155</v>
      </c>
      <c r="AA348" s="52"/>
      <c r="AB348" s="52" t="s">
        <v>5956</v>
      </c>
      <c r="AC348" s="52" t="s">
        <v>7523</v>
      </c>
      <c r="AD348" s="52"/>
      <c r="AE348" s="52"/>
      <c r="AF348" s="52"/>
      <c r="AG348" s="52"/>
      <c r="AH348" s="52"/>
      <c r="AI348" s="52"/>
      <c r="AJ348" s="52">
        <v>2</v>
      </c>
      <c r="AK348" s="52">
        <v>0</v>
      </c>
      <c r="AL348" s="52">
        <v>2</v>
      </c>
      <c r="AM348" s="703" t="s">
        <v>7524</v>
      </c>
      <c r="AN348" s="52"/>
      <c r="AO348" s="52"/>
      <c r="AP348" s="52"/>
      <c r="AQ348" s="52"/>
      <c r="AR348" s="52"/>
      <c r="AS348" s="52"/>
    </row>
    <row r="349" spans="1:45" ht="29.25" x14ac:dyDescent="0.25">
      <c r="A349" s="52" t="s">
        <v>7525</v>
      </c>
      <c r="B349" s="52" t="s">
        <v>551</v>
      </c>
      <c r="C349" s="52" t="s">
        <v>7526</v>
      </c>
      <c r="D349" s="52" t="s">
        <v>19</v>
      </c>
      <c r="E349" s="52">
        <v>830079375</v>
      </c>
      <c r="F349" s="52">
        <v>8</v>
      </c>
      <c r="G349" s="52" t="s">
        <v>552</v>
      </c>
      <c r="H349" s="52">
        <v>2</v>
      </c>
      <c r="I349" s="52" t="s">
        <v>7527</v>
      </c>
      <c r="J349" s="52">
        <v>1</v>
      </c>
      <c r="K349" s="51" t="s">
        <v>7528</v>
      </c>
      <c r="L349" s="661">
        <v>45163</v>
      </c>
      <c r="M349" s="676">
        <v>45291</v>
      </c>
      <c r="N349" s="52" t="s">
        <v>4434</v>
      </c>
      <c r="O349" s="692">
        <v>30400115</v>
      </c>
      <c r="P349" s="52" t="s">
        <v>7529</v>
      </c>
      <c r="Q349" s="661">
        <v>45161</v>
      </c>
      <c r="R349" s="52" t="s">
        <v>7033</v>
      </c>
      <c r="S349" s="661">
        <v>45162</v>
      </c>
      <c r="T349" s="707">
        <v>45175</v>
      </c>
      <c r="U349" s="52" t="s">
        <v>2175</v>
      </c>
      <c r="V349" s="52" t="s">
        <v>6469</v>
      </c>
      <c r="W349" s="52" t="s">
        <v>7530</v>
      </c>
      <c r="X349" s="52" t="s">
        <v>7531</v>
      </c>
      <c r="Y349" s="52"/>
      <c r="Z349" s="661">
        <v>45155</v>
      </c>
      <c r="AA349" s="52"/>
      <c r="AB349" s="52"/>
      <c r="AC349" s="52"/>
      <c r="AD349" s="52"/>
      <c r="AE349" s="52"/>
      <c r="AF349" s="52"/>
      <c r="AG349" s="52"/>
      <c r="AH349" s="52"/>
      <c r="AI349" s="52"/>
      <c r="AJ349" s="52">
        <v>2</v>
      </c>
      <c r="AK349" s="52">
        <v>0</v>
      </c>
      <c r="AL349" s="52">
        <v>2</v>
      </c>
      <c r="AM349" s="52" t="s">
        <v>7528</v>
      </c>
      <c r="AN349" s="52"/>
      <c r="AO349" s="52"/>
      <c r="AP349" s="52"/>
      <c r="AQ349" s="52"/>
      <c r="AR349" s="52"/>
      <c r="AS349" s="52"/>
    </row>
    <row r="350" spans="1:45" ht="43.5" x14ac:dyDescent="0.25">
      <c r="A350" s="52" t="s">
        <v>7532</v>
      </c>
      <c r="B350" s="52" t="s">
        <v>551</v>
      </c>
      <c r="C350" s="52" t="s">
        <v>7533</v>
      </c>
      <c r="D350" s="52" t="s">
        <v>19</v>
      </c>
      <c r="E350" s="52">
        <v>805009280</v>
      </c>
      <c r="F350" s="52">
        <v>7</v>
      </c>
      <c r="G350" s="52" t="s">
        <v>552</v>
      </c>
      <c r="H350" s="52">
        <v>2</v>
      </c>
      <c r="I350" s="52" t="s">
        <v>7534</v>
      </c>
      <c r="J350" s="52">
        <v>1</v>
      </c>
      <c r="K350" s="51" t="s">
        <v>7535</v>
      </c>
      <c r="L350" s="661">
        <v>45162</v>
      </c>
      <c r="M350" s="676">
        <v>45291</v>
      </c>
      <c r="N350" s="52" t="s">
        <v>7536</v>
      </c>
      <c r="O350" s="716">
        <v>87066020</v>
      </c>
      <c r="P350" s="717" t="s">
        <v>7537</v>
      </c>
      <c r="Q350" s="661">
        <v>45161</v>
      </c>
      <c r="R350" s="52" t="s">
        <v>5601</v>
      </c>
      <c r="S350" s="661">
        <v>45163</v>
      </c>
      <c r="T350" s="707">
        <v>45174</v>
      </c>
      <c r="U350" s="52" t="s">
        <v>2175</v>
      </c>
      <c r="V350" s="52" t="s">
        <v>4827</v>
      </c>
      <c r="W350" s="52" t="s">
        <v>7538</v>
      </c>
      <c r="X350" s="52" t="s">
        <v>7539</v>
      </c>
      <c r="Y350" s="52"/>
      <c r="Z350" s="661">
        <v>45138</v>
      </c>
      <c r="AA350" s="52"/>
      <c r="AB350" s="52"/>
      <c r="AC350" s="52"/>
      <c r="AD350" s="52"/>
      <c r="AE350" s="52"/>
      <c r="AF350" s="52"/>
      <c r="AG350" s="52"/>
      <c r="AH350" s="52"/>
      <c r="AI350" s="52"/>
      <c r="AJ350" s="52">
        <v>2</v>
      </c>
      <c r="AK350" s="52">
        <v>0</v>
      </c>
      <c r="AL350" s="52">
        <v>2</v>
      </c>
      <c r="AM350" s="52" t="s">
        <v>7535</v>
      </c>
      <c r="AN350" s="52"/>
      <c r="AO350" s="52"/>
      <c r="AP350" s="52"/>
      <c r="AQ350" s="52"/>
      <c r="AR350" s="52"/>
      <c r="AS350" s="52"/>
    </row>
    <row r="351" spans="1:45" ht="43.5" x14ac:dyDescent="0.25">
      <c r="A351" s="121" t="s">
        <v>7540</v>
      </c>
      <c r="B351" s="121" t="s">
        <v>551</v>
      </c>
      <c r="C351" s="121" t="s">
        <v>7541</v>
      </c>
      <c r="D351" s="121" t="s">
        <v>19</v>
      </c>
      <c r="E351" s="121">
        <v>900360269</v>
      </c>
      <c r="F351" s="121">
        <v>2</v>
      </c>
      <c r="G351" s="121" t="s">
        <v>552</v>
      </c>
      <c r="H351" s="121">
        <v>2</v>
      </c>
      <c r="I351" s="121" t="s">
        <v>7542</v>
      </c>
      <c r="J351" s="121">
        <v>1</v>
      </c>
      <c r="K351" s="120" t="s">
        <v>7543</v>
      </c>
      <c r="L351" s="680">
        <v>45166</v>
      </c>
      <c r="M351" s="681">
        <v>45291</v>
      </c>
      <c r="N351" s="121" t="s">
        <v>4434</v>
      </c>
      <c r="O351" s="121">
        <v>30400115</v>
      </c>
      <c r="P351" s="121" t="s">
        <v>6726</v>
      </c>
      <c r="Q351" s="680">
        <v>45163</v>
      </c>
      <c r="R351" s="121" t="s">
        <v>6285</v>
      </c>
      <c r="S351" s="680">
        <v>45168</v>
      </c>
      <c r="T351" s="121" t="s">
        <v>7544</v>
      </c>
      <c r="U351" s="121" t="s">
        <v>2175</v>
      </c>
      <c r="V351" s="121" t="s">
        <v>4200</v>
      </c>
      <c r="W351" s="121" t="s">
        <v>7545</v>
      </c>
      <c r="X351" s="121" t="s">
        <v>7546</v>
      </c>
      <c r="Y351" s="121"/>
      <c r="Z351" s="680">
        <v>45163</v>
      </c>
      <c r="AA351" s="121"/>
      <c r="AB351" s="121"/>
      <c r="AC351" s="121"/>
      <c r="AD351" s="121"/>
      <c r="AE351" s="121"/>
      <c r="AF351" s="121"/>
      <c r="AG351" s="121"/>
      <c r="AH351" s="121"/>
      <c r="AI351" s="121"/>
      <c r="AJ351" s="121">
        <v>2</v>
      </c>
      <c r="AK351" s="121">
        <v>0</v>
      </c>
      <c r="AL351" s="121">
        <v>2</v>
      </c>
      <c r="AM351" s="121" t="s">
        <v>7547</v>
      </c>
      <c r="AN351" s="52"/>
      <c r="AO351" s="52"/>
      <c r="AP351" s="52"/>
      <c r="AQ351" s="52"/>
      <c r="AR351" s="52"/>
      <c r="AS351" s="52"/>
    </row>
    <row r="352" spans="1:45" ht="29.25" x14ac:dyDescent="0.25">
      <c r="A352" s="52" t="s">
        <v>7548</v>
      </c>
      <c r="B352" s="52" t="s">
        <v>721</v>
      </c>
      <c r="C352" s="52" t="s">
        <v>757</v>
      </c>
      <c r="D352" s="52" t="s">
        <v>19</v>
      </c>
      <c r="E352" s="52">
        <v>830025281</v>
      </c>
      <c r="F352" s="52">
        <v>2</v>
      </c>
      <c r="G352" s="52" t="s">
        <v>723</v>
      </c>
      <c r="H352" s="52">
        <v>2</v>
      </c>
      <c r="I352" s="52" t="s">
        <v>7497</v>
      </c>
      <c r="J352" s="52">
        <v>1</v>
      </c>
      <c r="K352" s="51" t="s">
        <v>7549</v>
      </c>
      <c r="L352" s="661">
        <v>45170</v>
      </c>
      <c r="M352" s="676">
        <v>45291</v>
      </c>
      <c r="N352" s="52" t="s">
        <v>4434</v>
      </c>
      <c r="O352" s="692">
        <v>30400115</v>
      </c>
      <c r="P352" s="52" t="s">
        <v>7550</v>
      </c>
      <c r="Q352" s="661">
        <v>45166</v>
      </c>
      <c r="R352" s="52" t="s">
        <v>5601</v>
      </c>
      <c r="S352" s="661">
        <v>45169</v>
      </c>
      <c r="T352" s="707">
        <v>45174</v>
      </c>
      <c r="U352" s="52" t="s">
        <v>2175</v>
      </c>
      <c r="V352" s="52" t="s">
        <v>6374</v>
      </c>
      <c r="W352" s="52" t="s">
        <v>6375</v>
      </c>
      <c r="X352" s="52" t="s">
        <v>7551</v>
      </c>
      <c r="Y352" s="52"/>
      <c r="Z352" s="661">
        <v>45153</v>
      </c>
      <c r="AA352" s="52"/>
      <c r="AB352" s="52"/>
      <c r="AC352" s="52"/>
      <c r="AD352" s="52"/>
      <c r="AE352" s="52"/>
      <c r="AF352" s="52"/>
      <c r="AG352" s="52"/>
      <c r="AH352" s="52"/>
      <c r="AI352" s="52"/>
      <c r="AJ352" s="52">
        <v>2</v>
      </c>
      <c r="AK352" s="52">
        <v>0</v>
      </c>
      <c r="AL352" s="52">
        <v>2</v>
      </c>
      <c r="AM352" s="131" t="s">
        <v>7549</v>
      </c>
      <c r="AN352" s="52"/>
      <c r="AO352" s="52"/>
      <c r="AP352" s="52"/>
      <c r="AQ352" s="52"/>
      <c r="AR352" s="52"/>
      <c r="AS352" s="52"/>
    </row>
    <row r="353" spans="1:45" ht="29.25" x14ac:dyDescent="0.25">
      <c r="A353" s="52" t="s">
        <v>7552</v>
      </c>
      <c r="B353" s="52" t="s">
        <v>721</v>
      </c>
      <c r="C353" s="52" t="s">
        <v>145</v>
      </c>
      <c r="D353" s="52" t="s">
        <v>19</v>
      </c>
      <c r="E353" s="52">
        <v>860028580</v>
      </c>
      <c r="F353" s="52">
        <v>2</v>
      </c>
      <c r="G353" s="52" t="s">
        <v>723</v>
      </c>
      <c r="H353" s="52">
        <v>2</v>
      </c>
      <c r="I353" s="52" t="s">
        <v>7516</v>
      </c>
      <c r="J353" s="52">
        <v>7</v>
      </c>
      <c r="K353" s="51" t="s">
        <v>7553</v>
      </c>
      <c r="L353" s="680">
        <v>45169</v>
      </c>
      <c r="M353" s="661">
        <v>45199</v>
      </c>
      <c r="N353" s="52" t="s">
        <v>450</v>
      </c>
      <c r="O353" s="659">
        <v>59826831</v>
      </c>
      <c r="P353" s="52" t="s">
        <v>6449</v>
      </c>
      <c r="Q353" s="661">
        <v>45167</v>
      </c>
      <c r="R353" s="52" t="s">
        <v>7364</v>
      </c>
      <c r="S353" s="661">
        <v>45169</v>
      </c>
      <c r="T353" s="707">
        <v>45175</v>
      </c>
      <c r="U353" s="52" t="s">
        <v>2175</v>
      </c>
      <c r="V353" s="52" t="s">
        <v>6400</v>
      </c>
      <c r="W353" s="52" t="s">
        <v>6643</v>
      </c>
      <c r="X353" s="52" t="s">
        <v>7554</v>
      </c>
      <c r="Y353" s="52"/>
      <c r="Z353" s="680">
        <v>45160</v>
      </c>
      <c r="AA353" s="52"/>
      <c r="AB353" s="52"/>
      <c r="AC353" s="52"/>
      <c r="AD353" s="52"/>
      <c r="AE353" s="52"/>
      <c r="AF353" s="52"/>
      <c r="AG353" s="52"/>
      <c r="AH353" s="52"/>
      <c r="AI353" s="52"/>
      <c r="AJ353" s="52">
        <v>2</v>
      </c>
      <c r="AK353" s="52">
        <v>0</v>
      </c>
      <c r="AL353" s="52">
        <v>4</v>
      </c>
      <c r="AM353" s="52" t="s">
        <v>7553</v>
      </c>
      <c r="AN353" s="52"/>
      <c r="AO353" s="52"/>
      <c r="AP353" s="52"/>
      <c r="AQ353" s="52"/>
      <c r="AR353" s="52"/>
      <c r="AS353" s="52"/>
    </row>
    <row r="354" spans="1:45" ht="29.25" x14ac:dyDescent="0.25">
      <c r="A354" s="52" t="s">
        <v>7555</v>
      </c>
      <c r="B354" s="52" t="s">
        <v>721</v>
      </c>
      <c r="C354" s="52" t="s">
        <v>145</v>
      </c>
      <c r="D354" s="52" t="s">
        <v>19</v>
      </c>
      <c r="E354" s="52">
        <v>860028580</v>
      </c>
      <c r="F354" s="52">
        <v>2</v>
      </c>
      <c r="G354" s="52" t="s">
        <v>723</v>
      </c>
      <c r="H354" s="52">
        <v>2</v>
      </c>
      <c r="I354" s="52" t="s">
        <v>7556</v>
      </c>
      <c r="J354" s="52">
        <v>2</v>
      </c>
      <c r="K354" s="51" t="s">
        <v>7557</v>
      </c>
      <c r="L354" s="661">
        <v>45169</v>
      </c>
      <c r="M354" s="661">
        <v>45199</v>
      </c>
      <c r="N354" s="52" t="s">
        <v>450</v>
      </c>
      <c r="O354" s="659">
        <v>59826831</v>
      </c>
      <c r="P354" s="52" t="s">
        <v>6449</v>
      </c>
      <c r="Q354" s="661">
        <v>45167</v>
      </c>
      <c r="R354" s="52" t="s">
        <v>5601</v>
      </c>
      <c r="S354" s="661">
        <v>45169</v>
      </c>
      <c r="T354" s="707">
        <v>45174</v>
      </c>
      <c r="U354" s="52" t="s">
        <v>2175</v>
      </c>
      <c r="V354" s="52" t="s">
        <v>6659</v>
      </c>
      <c r="W354" s="52" t="s">
        <v>6633</v>
      </c>
      <c r="X354" s="52" t="s">
        <v>7558</v>
      </c>
      <c r="Y354" s="52"/>
      <c r="Z354" s="661">
        <v>45160</v>
      </c>
      <c r="AA354" s="52"/>
      <c r="AB354" s="52"/>
      <c r="AC354" s="52"/>
      <c r="AD354" s="52"/>
      <c r="AE354" s="52"/>
      <c r="AF354" s="52"/>
      <c r="AG354" s="52"/>
      <c r="AH354" s="52"/>
      <c r="AI354" s="52"/>
      <c r="AJ354" s="52">
        <v>2</v>
      </c>
      <c r="AK354" s="52">
        <v>0</v>
      </c>
      <c r="AL354" s="52">
        <v>2</v>
      </c>
      <c r="AM354" s="52" t="s">
        <v>7557</v>
      </c>
      <c r="AN354" s="52"/>
      <c r="AO354" s="52"/>
      <c r="AP354" s="52"/>
      <c r="AQ354" s="52"/>
      <c r="AR354" s="52"/>
      <c r="AS354" s="52"/>
    </row>
    <row r="355" spans="1:45" ht="43.5" x14ac:dyDescent="0.25">
      <c r="A355" s="52" t="s">
        <v>7559</v>
      </c>
      <c r="B355" s="52" t="s">
        <v>721</v>
      </c>
      <c r="C355" s="52" t="s">
        <v>7560</v>
      </c>
      <c r="D355" s="52" t="s">
        <v>19</v>
      </c>
      <c r="E355" s="52">
        <v>1085297752</v>
      </c>
      <c r="F355" s="52">
        <v>5</v>
      </c>
      <c r="G355" s="52" t="s">
        <v>552</v>
      </c>
      <c r="H355" s="52">
        <v>2</v>
      </c>
      <c r="I355" s="52" t="s">
        <v>7561</v>
      </c>
      <c r="J355" s="52">
        <v>1</v>
      </c>
      <c r="K355" s="51" t="s">
        <v>7562</v>
      </c>
      <c r="L355" s="661">
        <v>45167</v>
      </c>
      <c r="M355" s="676">
        <v>45291</v>
      </c>
      <c r="N355" s="52" t="s">
        <v>4143</v>
      </c>
      <c r="O355" s="13">
        <v>12986906</v>
      </c>
      <c r="P355" s="52" t="s">
        <v>4635</v>
      </c>
      <c r="Q355" s="661">
        <v>45167</v>
      </c>
      <c r="R355" s="52" t="s">
        <v>7033</v>
      </c>
      <c r="S355" s="661">
        <v>45168</v>
      </c>
      <c r="T355" s="707">
        <v>45173</v>
      </c>
      <c r="U355" s="52" t="s">
        <v>2175</v>
      </c>
      <c r="V355" s="52" t="s">
        <v>6659</v>
      </c>
      <c r="W355" s="52" t="s">
        <v>7563</v>
      </c>
      <c r="X355" s="52" t="s">
        <v>7564</v>
      </c>
      <c r="Y355" s="52"/>
      <c r="Z355" s="661">
        <v>45162</v>
      </c>
      <c r="AA355" s="52"/>
      <c r="AB355" s="52"/>
      <c r="AC355" s="52"/>
      <c r="AD355" s="52"/>
      <c r="AE355" s="52"/>
      <c r="AF355" s="52"/>
      <c r="AG355" s="52"/>
      <c r="AH355" s="52"/>
      <c r="AI355" s="52"/>
      <c r="AJ355" s="52">
        <v>2</v>
      </c>
      <c r="AK355" s="52">
        <v>0</v>
      </c>
      <c r="AL355" s="52">
        <v>2</v>
      </c>
      <c r="AM355" s="52" t="s">
        <v>7562</v>
      </c>
      <c r="AN355" s="52"/>
      <c r="AO355" s="52"/>
      <c r="AP355" s="52"/>
      <c r="AQ355" s="52"/>
      <c r="AR355" s="52"/>
      <c r="AS355" s="52"/>
    </row>
    <row r="356" spans="1:45" ht="43.5" x14ac:dyDescent="0.25">
      <c r="A356" s="52" t="s">
        <v>7565</v>
      </c>
      <c r="B356" s="52" t="s">
        <v>721</v>
      </c>
      <c r="C356" s="52" t="s">
        <v>7566</v>
      </c>
      <c r="D356" s="52" t="s">
        <v>19</v>
      </c>
      <c r="E356" s="52">
        <v>890985122</v>
      </c>
      <c r="F356" s="52">
        <v>6</v>
      </c>
      <c r="G356" s="52" t="s">
        <v>723</v>
      </c>
      <c r="H356" s="52">
        <v>2</v>
      </c>
      <c r="I356" s="13" t="s">
        <v>6757</v>
      </c>
      <c r="J356" s="52">
        <v>3</v>
      </c>
      <c r="K356" s="51" t="s">
        <v>7567</v>
      </c>
      <c r="L356" s="680">
        <v>45167</v>
      </c>
      <c r="M356" s="676">
        <v>45230</v>
      </c>
      <c r="N356" s="52" t="s">
        <v>3490</v>
      </c>
      <c r="O356" s="52">
        <v>30732589</v>
      </c>
      <c r="P356" s="52" t="s">
        <v>1897</v>
      </c>
      <c r="Q356" s="661">
        <v>45167</v>
      </c>
      <c r="R356" s="52" t="s">
        <v>7364</v>
      </c>
      <c r="S356" s="661">
        <v>45168</v>
      </c>
      <c r="T356" s="700">
        <v>45173</v>
      </c>
      <c r="U356" s="52" t="s">
        <v>2175</v>
      </c>
      <c r="V356" s="52" t="s">
        <v>5891</v>
      </c>
      <c r="W356" s="52" t="s">
        <v>6637</v>
      </c>
      <c r="X356" s="52" t="s">
        <v>7568</v>
      </c>
      <c r="Y356" s="52"/>
      <c r="Z356" s="661">
        <v>45155</v>
      </c>
      <c r="AA356" s="52"/>
      <c r="AB356" s="52"/>
      <c r="AC356" s="52"/>
      <c r="AD356" s="52"/>
      <c r="AE356" s="52"/>
      <c r="AF356" s="52"/>
      <c r="AG356" s="52"/>
      <c r="AH356" s="52"/>
      <c r="AI356" s="52"/>
      <c r="AJ356" s="52">
        <v>2</v>
      </c>
      <c r="AK356" s="52">
        <v>0</v>
      </c>
      <c r="AL356" s="52">
        <v>2</v>
      </c>
      <c r="AM356" s="52" t="s">
        <v>7567</v>
      </c>
      <c r="AN356" s="52"/>
      <c r="AO356" s="52"/>
      <c r="AP356" s="52"/>
      <c r="AQ356" s="52"/>
      <c r="AR356" s="52"/>
      <c r="AS356" s="52"/>
    </row>
    <row r="357" spans="1:45" ht="29.25" x14ac:dyDescent="0.25">
      <c r="A357" s="52" t="s">
        <v>7569</v>
      </c>
      <c r="B357" s="52" t="s">
        <v>721</v>
      </c>
      <c r="C357" s="52" t="s">
        <v>4450</v>
      </c>
      <c r="D357" s="52" t="s">
        <v>19</v>
      </c>
      <c r="E357" s="52">
        <v>900923685</v>
      </c>
      <c r="F357" s="52">
        <v>0</v>
      </c>
      <c r="G357" s="52" t="s">
        <v>552</v>
      </c>
      <c r="H357" s="52">
        <v>2</v>
      </c>
      <c r="I357" s="52" t="s">
        <v>7570</v>
      </c>
      <c r="J357" s="52">
        <v>3</v>
      </c>
      <c r="K357" s="51" t="s">
        <v>7571</v>
      </c>
      <c r="L357" s="680">
        <v>45169</v>
      </c>
      <c r="M357" s="676">
        <v>45230</v>
      </c>
      <c r="N357" s="52" t="s">
        <v>300</v>
      </c>
      <c r="O357" s="52">
        <v>30732589</v>
      </c>
      <c r="P357" s="52" t="s">
        <v>4821</v>
      </c>
      <c r="Q357" s="661">
        <v>45169</v>
      </c>
      <c r="R357" s="52" t="s">
        <v>325</v>
      </c>
      <c r="S357" s="661">
        <v>45173</v>
      </c>
      <c r="T357" s="700">
        <v>45174</v>
      </c>
      <c r="U357" s="52" t="s">
        <v>2175</v>
      </c>
      <c r="V357" s="52" t="s">
        <v>5891</v>
      </c>
      <c r="W357" s="52" t="s">
        <v>7572</v>
      </c>
      <c r="X357" s="52" t="s">
        <v>7573</v>
      </c>
      <c r="Y357" s="52"/>
      <c r="Z357" s="661">
        <v>45169</v>
      </c>
      <c r="AA357" s="52"/>
      <c r="AB357" s="52"/>
      <c r="AC357" s="52"/>
      <c r="AD357" s="52"/>
      <c r="AE357" s="52"/>
      <c r="AF357" s="52"/>
      <c r="AG357" s="52"/>
      <c r="AH357" s="52"/>
      <c r="AI357" s="52"/>
      <c r="AJ357" s="52">
        <v>2</v>
      </c>
      <c r="AK357" s="52">
        <v>0</v>
      </c>
      <c r="AL357" s="52">
        <v>2</v>
      </c>
      <c r="AM357" s="52" t="s">
        <v>7571</v>
      </c>
      <c r="AN357" s="52"/>
      <c r="AO357" s="52"/>
      <c r="AP357" s="52"/>
      <c r="AQ357" s="52"/>
      <c r="AR357" s="52"/>
      <c r="AS357" s="52"/>
    </row>
    <row r="358" spans="1:45" ht="43.5" x14ac:dyDescent="0.25">
      <c r="A358" s="52" t="s">
        <v>7574</v>
      </c>
      <c r="B358" s="52" t="s">
        <v>621</v>
      </c>
      <c r="C358" s="52" t="s">
        <v>7575</v>
      </c>
      <c r="D358" s="52" t="s">
        <v>19</v>
      </c>
      <c r="E358" s="52">
        <v>900650486</v>
      </c>
      <c r="F358" s="52">
        <v>9</v>
      </c>
      <c r="G358" s="52" t="s">
        <v>723</v>
      </c>
      <c r="H358" s="52">
        <v>2</v>
      </c>
      <c r="I358" s="52" t="s">
        <v>5059</v>
      </c>
      <c r="J358" s="52">
        <v>1</v>
      </c>
      <c r="K358" s="51" t="s">
        <v>7576</v>
      </c>
      <c r="L358" s="661">
        <v>45177</v>
      </c>
      <c r="M358" s="661">
        <v>45199</v>
      </c>
      <c r="N358" s="52" t="s">
        <v>3185</v>
      </c>
      <c r="O358" s="52">
        <v>87066020</v>
      </c>
      <c r="P358" s="52" t="s">
        <v>7577</v>
      </c>
      <c r="Q358" s="661">
        <v>45174</v>
      </c>
      <c r="R358" s="52" t="s">
        <v>572</v>
      </c>
      <c r="S358" s="661">
        <v>45175</v>
      </c>
      <c r="T358" s="718" t="s">
        <v>4062</v>
      </c>
      <c r="U358" s="52" t="s">
        <v>2175</v>
      </c>
      <c r="V358" s="52" t="s">
        <v>6557</v>
      </c>
      <c r="W358" s="52" t="s">
        <v>7483</v>
      </c>
      <c r="X358" s="52" t="s">
        <v>7578</v>
      </c>
      <c r="Y358" s="52"/>
      <c r="Z358" s="661">
        <v>45169</v>
      </c>
      <c r="AA358" s="52"/>
      <c r="AB358" s="52"/>
      <c r="AC358" s="52"/>
      <c r="AD358" s="52"/>
      <c r="AE358" s="52"/>
      <c r="AF358" s="52"/>
      <c r="AG358" s="52"/>
      <c r="AH358" s="52"/>
      <c r="AI358" s="52"/>
      <c r="AJ358" s="52">
        <v>2</v>
      </c>
      <c r="AK358" s="52">
        <v>0</v>
      </c>
      <c r="AL358" s="52">
        <v>2</v>
      </c>
      <c r="AM358" s="52" t="s">
        <v>7576</v>
      </c>
      <c r="AN358" s="52"/>
      <c r="AO358" s="52"/>
      <c r="AP358" s="52"/>
      <c r="AQ358" s="52"/>
      <c r="AR358" s="52"/>
      <c r="AS358" s="52"/>
    </row>
    <row r="359" spans="1:45" ht="29.25" x14ac:dyDescent="0.25">
      <c r="A359" s="52" t="s">
        <v>7579</v>
      </c>
      <c r="B359" s="52" t="s">
        <v>721</v>
      </c>
      <c r="C359" s="52" t="s">
        <v>4450</v>
      </c>
      <c r="D359" s="52" t="s">
        <v>19</v>
      </c>
      <c r="E359" s="52">
        <v>900923685</v>
      </c>
      <c r="F359" s="52">
        <v>0</v>
      </c>
      <c r="G359" s="52" t="s">
        <v>552</v>
      </c>
      <c r="H359" s="52">
        <v>2</v>
      </c>
      <c r="I359" s="52" t="s">
        <v>7580</v>
      </c>
      <c r="J359" s="52">
        <v>3</v>
      </c>
      <c r="K359" s="51" t="s">
        <v>7581</v>
      </c>
      <c r="L359" s="661">
        <v>45194</v>
      </c>
      <c r="M359" s="676">
        <v>45230</v>
      </c>
      <c r="N359" s="52" t="s">
        <v>300</v>
      </c>
      <c r="O359" s="52">
        <v>30732589</v>
      </c>
      <c r="P359" s="52" t="s">
        <v>4821</v>
      </c>
      <c r="Q359" s="661">
        <v>45194</v>
      </c>
      <c r="R359" s="52" t="s">
        <v>572</v>
      </c>
      <c r="S359" s="661">
        <v>45195</v>
      </c>
      <c r="T359" s="718" t="s">
        <v>4062</v>
      </c>
      <c r="U359" s="52" t="s">
        <v>2175</v>
      </c>
      <c r="V359" s="52" t="s">
        <v>5891</v>
      </c>
      <c r="W359" s="52" t="s">
        <v>7582</v>
      </c>
      <c r="X359" s="52" t="s">
        <v>7583</v>
      </c>
      <c r="Y359" s="52"/>
      <c r="Z359" s="661">
        <v>45191</v>
      </c>
      <c r="AA359" s="52"/>
      <c r="AB359" s="52"/>
      <c r="AC359" s="52"/>
      <c r="AD359" s="52"/>
      <c r="AE359" s="52"/>
      <c r="AF359" s="52"/>
      <c r="AG359" s="52"/>
      <c r="AH359" s="52"/>
      <c r="AI359" s="52"/>
      <c r="AJ359" s="52">
        <v>2</v>
      </c>
      <c r="AK359" s="52">
        <v>0</v>
      </c>
      <c r="AL359" s="52">
        <v>2</v>
      </c>
      <c r="AM359" s="52" t="s">
        <v>7581</v>
      </c>
      <c r="AN359" s="52"/>
      <c r="AO359" s="52"/>
      <c r="AP359" s="52"/>
      <c r="AQ359" s="52"/>
      <c r="AR359" s="52"/>
      <c r="AS359" s="52"/>
    </row>
    <row r="360" spans="1:45" ht="29.25" x14ac:dyDescent="0.25">
      <c r="A360" s="52" t="s">
        <v>7584</v>
      </c>
      <c r="B360" s="52" t="s">
        <v>721</v>
      </c>
      <c r="C360" s="52" t="s">
        <v>5648</v>
      </c>
      <c r="D360" s="52" t="s">
        <v>19</v>
      </c>
      <c r="E360" s="52">
        <v>901196161</v>
      </c>
      <c r="F360" s="52">
        <v>7</v>
      </c>
      <c r="G360" s="52" t="s">
        <v>723</v>
      </c>
      <c r="H360" s="52">
        <v>2</v>
      </c>
      <c r="I360" s="52" t="s">
        <v>7585</v>
      </c>
      <c r="J360" s="52">
        <v>3</v>
      </c>
      <c r="K360" s="51" t="s">
        <v>7586</v>
      </c>
      <c r="L360" s="661">
        <v>45176</v>
      </c>
      <c r="M360" s="676">
        <v>45230</v>
      </c>
      <c r="N360" s="52" t="s">
        <v>300</v>
      </c>
      <c r="O360" s="52">
        <v>30732589</v>
      </c>
      <c r="P360" s="52" t="s">
        <v>6203</v>
      </c>
      <c r="Q360" s="661">
        <v>45175</v>
      </c>
      <c r="R360" s="52" t="s">
        <v>572</v>
      </c>
      <c r="S360" s="661">
        <v>45177</v>
      </c>
      <c r="T360" s="718" t="s">
        <v>4062</v>
      </c>
      <c r="U360" s="52" t="s">
        <v>2175</v>
      </c>
      <c r="V360" s="52" t="s">
        <v>5891</v>
      </c>
      <c r="W360" s="52" t="s">
        <v>6637</v>
      </c>
      <c r="X360" s="52" t="s">
        <v>7587</v>
      </c>
      <c r="Y360" s="52"/>
      <c r="Z360" s="661">
        <v>45175</v>
      </c>
      <c r="AA360" s="52"/>
      <c r="AB360" s="52"/>
      <c r="AC360" s="52"/>
      <c r="AD360" s="52"/>
      <c r="AE360" s="52"/>
      <c r="AF360" s="52"/>
      <c r="AG360" s="52"/>
      <c r="AH360" s="52"/>
      <c r="AI360" s="52"/>
      <c r="AJ360" s="52">
        <v>2</v>
      </c>
      <c r="AK360" s="52">
        <v>0</v>
      </c>
      <c r="AL360" s="52">
        <v>2</v>
      </c>
      <c r="AM360" s="52" t="s">
        <v>7586</v>
      </c>
      <c r="AN360" s="52"/>
      <c r="AO360" s="52"/>
      <c r="AP360" s="52"/>
      <c r="AQ360" s="52"/>
      <c r="AR360" s="52"/>
      <c r="AS360" s="52"/>
    </row>
    <row r="361" spans="1:45" ht="29.25" x14ac:dyDescent="0.25">
      <c r="A361" s="52" t="s">
        <v>7588</v>
      </c>
      <c r="B361" s="52" t="s">
        <v>621</v>
      </c>
      <c r="C361" s="52" t="s">
        <v>4669</v>
      </c>
      <c r="D361" s="52" t="s">
        <v>19</v>
      </c>
      <c r="E361" s="52">
        <v>901374484</v>
      </c>
      <c r="F361" s="52">
        <v>4</v>
      </c>
      <c r="G361" s="52" t="s">
        <v>723</v>
      </c>
      <c r="H361" s="52">
        <v>2</v>
      </c>
      <c r="I361" s="52" t="s">
        <v>7589</v>
      </c>
      <c r="J361" s="52">
        <v>1</v>
      </c>
      <c r="K361" s="51" t="s">
        <v>7590</v>
      </c>
      <c r="L361" s="661">
        <v>45182</v>
      </c>
      <c r="M361" s="676">
        <v>45209</v>
      </c>
      <c r="N361" s="52" t="s">
        <v>450</v>
      </c>
      <c r="O361" s="659">
        <v>59826831</v>
      </c>
      <c r="P361" s="52" t="s">
        <v>823</v>
      </c>
      <c r="Q361" s="661">
        <v>45182</v>
      </c>
      <c r="R361" s="52" t="s">
        <v>325</v>
      </c>
      <c r="S361" s="661">
        <v>45187</v>
      </c>
      <c r="T361" s="718" t="s">
        <v>4062</v>
      </c>
      <c r="U361" s="52" t="s">
        <v>2175</v>
      </c>
      <c r="V361" s="52" t="s">
        <v>7591</v>
      </c>
      <c r="W361" s="52" t="s">
        <v>6646</v>
      </c>
      <c r="X361" s="52" t="s">
        <v>7592</v>
      </c>
      <c r="Y361" s="52"/>
      <c r="Z361" s="661">
        <v>45181</v>
      </c>
      <c r="AA361" s="52"/>
      <c r="AB361" s="52"/>
      <c r="AC361" s="52"/>
      <c r="AD361" s="52"/>
      <c r="AE361" s="52"/>
      <c r="AF361" s="52"/>
      <c r="AG361" s="52"/>
      <c r="AH361" s="52"/>
      <c r="AI361" s="52"/>
      <c r="AJ361" s="52">
        <v>2</v>
      </c>
      <c r="AK361" s="52">
        <v>2</v>
      </c>
      <c r="AL361" s="52">
        <v>2</v>
      </c>
      <c r="AM361" s="52" t="s">
        <v>7590</v>
      </c>
      <c r="AN361" s="52"/>
      <c r="AO361" s="52"/>
      <c r="AP361" s="52"/>
      <c r="AQ361" s="52"/>
      <c r="AR361" s="52"/>
      <c r="AS361" s="52"/>
    </row>
    <row r="362" spans="1:45" ht="29.25" x14ac:dyDescent="0.25">
      <c r="A362" s="52" t="s">
        <v>7593</v>
      </c>
      <c r="B362" s="52" t="s">
        <v>621</v>
      </c>
      <c r="C362" s="52" t="s">
        <v>6731</v>
      </c>
      <c r="D362" s="52" t="s">
        <v>19</v>
      </c>
      <c r="E362" s="52">
        <v>900441119</v>
      </c>
      <c r="F362" s="52">
        <v>4</v>
      </c>
      <c r="G362" s="52" t="s">
        <v>723</v>
      </c>
      <c r="H362" s="52">
        <v>2</v>
      </c>
      <c r="I362" s="52" t="s">
        <v>7589</v>
      </c>
      <c r="J362" s="52">
        <v>1</v>
      </c>
      <c r="K362" s="51" t="s">
        <v>7594</v>
      </c>
      <c r="L362" s="661">
        <v>45184</v>
      </c>
      <c r="M362" s="676">
        <v>45209</v>
      </c>
      <c r="N362" s="52" t="s">
        <v>450</v>
      </c>
      <c r="O362" s="659">
        <v>59826831</v>
      </c>
      <c r="P362" s="52" t="s">
        <v>3418</v>
      </c>
      <c r="Q362" s="661">
        <v>45183</v>
      </c>
      <c r="R362" s="52" t="s">
        <v>5601</v>
      </c>
      <c r="S362" s="661">
        <v>45188</v>
      </c>
      <c r="T362" s="718" t="s">
        <v>4062</v>
      </c>
      <c r="U362" s="52" t="s">
        <v>2175</v>
      </c>
      <c r="V362" s="52" t="s">
        <v>7591</v>
      </c>
      <c r="W362" s="52" t="s">
        <v>6646</v>
      </c>
      <c r="X362" s="52" t="s">
        <v>7595</v>
      </c>
      <c r="Y362" s="52"/>
      <c r="Z362" s="661">
        <v>45182</v>
      </c>
      <c r="AA362" s="52"/>
      <c r="AB362" s="52"/>
      <c r="AC362" s="52"/>
      <c r="AD362" s="52"/>
      <c r="AE362" s="52"/>
      <c r="AF362" s="52"/>
      <c r="AG362" s="52"/>
      <c r="AH362" s="52"/>
      <c r="AI362" s="52"/>
      <c r="AJ362" s="52">
        <v>2</v>
      </c>
      <c r="AK362" s="52">
        <v>0</v>
      </c>
      <c r="AL362" s="52">
        <v>2</v>
      </c>
      <c r="AM362" s="52" t="s">
        <v>7594</v>
      </c>
      <c r="AN362" s="52"/>
      <c r="AO362" s="52"/>
      <c r="AP362" s="52"/>
      <c r="AQ362" s="52"/>
      <c r="AR362" s="52"/>
      <c r="AS362" s="52"/>
    </row>
    <row r="363" spans="1:45" ht="29.25" x14ac:dyDescent="0.25">
      <c r="A363" s="52" t="s">
        <v>7596</v>
      </c>
      <c r="B363" s="52" t="s">
        <v>621</v>
      </c>
      <c r="C363" s="52" t="s">
        <v>7597</v>
      </c>
      <c r="D363" s="52" t="s">
        <v>19</v>
      </c>
      <c r="E363" s="52">
        <v>1110487437</v>
      </c>
      <c r="F363" s="52">
        <v>5</v>
      </c>
      <c r="G363" s="52" t="s">
        <v>723</v>
      </c>
      <c r="H363" s="52">
        <v>2</v>
      </c>
      <c r="I363" s="52" t="s">
        <v>7598</v>
      </c>
      <c r="J363" s="52">
        <v>1</v>
      </c>
      <c r="K363" s="51" t="s">
        <v>7599</v>
      </c>
      <c r="L363" s="661">
        <v>45188</v>
      </c>
      <c r="M363" s="676">
        <v>45229</v>
      </c>
      <c r="N363" s="52" t="s">
        <v>3185</v>
      </c>
      <c r="O363" s="52">
        <v>87066020</v>
      </c>
      <c r="P363" s="52" t="s">
        <v>7600</v>
      </c>
      <c r="Q363" s="661">
        <v>45188</v>
      </c>
      <c r="R363" s="52" t="s">
        <v>325</v>
      </c>
      <c r="S363" s="661">
        <v>45189</v>
      </c>
      <c r="T363" s="718" t="s">
        <v>4062</v>
      </c>
      <c r="U363" s="52" t="s">
        <v>2175</v>
      </c>
      <c r="V363" s="52" t="s">
        <v>6557</v>
      </c>
      <c r="W363" s="52" t="s">
        <v>7483</v>
      </c>
      <c r="X363" s="52" t="s">
        <v>7601</v>
      </c>
      <c r="Y363" s="52"/>
      <c r="Z363" s="661">
        <v>45183</v>
      </c>
      <c r="AA363" s="52"/>
      <c r="AB363" s="52"/>
      <c r="AC363" s="52"/>
      <c r="AD363" s="52"/>
      <c r="AE363" s="52"/>
      <c r="AF363" s="52"/>
      <c r="AG363" s="52"/>
      <c r="AH363" s="52"/>
      <c r="AI363" s="52"/>
      <c r="AJ363" s="52">
        <v>2</v>
      </c>
      <c r="AK363" s="52">
        <v>0</v>
      </c>
      <c r="AL363" s="52">
        <v>2</v>
      </c>
      <c r="AM363" s="52" t="s">
        <v>7599</v>
      </c>
      <c r="AN363" s="52"/>
      <c r="AO363" s="52"/>
      <c r="AP363" s="52"/>
      <c r="AQ363" s="52"/>
      <c r="AR363" s="52"/>
      <c r="AS363" s="52"/>
    </row>
    <row r="364" spans="1:45" ht="57.75" x14ac:dyDescent="0.25">
      <c r="A364" s="52" t="s">
        <v>7602</v>
      </c>
      <c r="B364" s="52" t="s">
        <v>551</v>
      </c>
      <c r="C364" s="52" t="s">
        <v>2364</v>
      </c>
      <c r="D364" s="52" t="s">
        <v>19</v>
      </c>
      <c r="E364" s="52">
        <v>901187510</v>
      </c>
      <c r="F364" s="52">
        <v>6</v>
      </c>
      <c r="G364" s="52" t="s">
        <v>552</v>
      </c>
      <c r="H364" s="52">
        <v>2</v>
      </c>
      <c r="I364" s="52" t="s">
        <v>7603</v>
      </c>
      <c r="J364" s="52">
        <v>1</v>
      </c>
      <c r="K364" s="51" t="s">
        <v>7604</v>
      </c>
      <c r="L364" s="661">
        <v>45195</v>
      </c>
      <c r="M364" s="676">
        <v>45256</v>
      </c>
      <c r="N364" s="52" t="s">
        <v>2079</v>
      </c>
      <c r="O364" s="52">
        <v>98391578</v>
      </c>
      <c r="P364" s="52" t="s">
        <v>2366</v>
      </c>
      <c r="Q364" s="661">
        <v>45189</v>
      </c>
      <c r="R364" s="52" t="s">
        <v>325</v>
      </c>
      <c r="S364" s="661">
        <v>45194</v>
      </c>
      <c r="T364" s="718" t="s">
        <v>4062</v>
      </c>
      <c r="U364" s="52" t="s">
        <v>2175</v>
      </c>
      <c r="V364" s="52" t="s">
        <v>6575</v>
      </c>
      <c r="W364" s="52" t="s">
        <v>6679</v>
      </c>
      <c r="X364" s="52" t="s">
        <v>7605</v>
      </c>
      <c r="Y364" s="52"/>
      <c r="Z364" s="661">
        <v>45188</v>
      </c>
      <c r="AA364" s="52"/>
      <c r="AB364" s="52"/>
      <c r="AC364" s="52"/>
      <c r="AD364" s="52"/>
      <c r="AE364" s="52"/>
      <c r="AF364" s="52"/>
      <c r="AG364" s="52"/>
      <c r="AH364" s="52"/>
      <c r="AI364" s="52"/>
      <c r="AJ364" s="52">
        <v>2</v>
      </c>
      <c r="AK364" s="52">
        <v>0</v>
      </c>
      <c r="AL364" s="52">
        <v>2</v>
      </c>
      <c r="AM364" s="52" t="s">
        <v>7604</v>
      </c>
      <c r="AN364" s="52"/>
      <c r="AO364" s="52"/>
      <c r="AP364" s="52"/>
      <c r="AQ364" s="52"/>
      <c r="AR364" s="52"/>
      <c r="AS364" s="52"/>
    </row>
    <row r="365" spans="1:45" ht="29.25" x14ac:dyDescent="0.25">
      <c r="A365" s="52" t="s">
        <v>7606</v>
      </c>
      <c r="B365" s="52" t="s">
        <v>621</v>
      </c>
      <c r="C365" s="52" t="s">
        <v>4620</v>
      </c>
      <c r="D365" s="52" t="s">
        <v>16</v>
      </c>
      <c r="E365" s="52">
        <v>94413108</v>
      </c>
      <c r="F365" s="52">
        <v>1</v>
      </c>
      <c r="G365" s="52" t="s">
        <v>723</v>
      </c>
      <c r="H365" s="52">
        <v>2</v>
      </c>
      <c r="I365" s="52" t="s">
        <v>7589</v>
      </c>
      <c r="J365" s="52">
        <v>1</v>
      </c>
      <c r="K365" s="51" t="s">
        <v>7607</v>
      </c>
      <c r="L365" s="661">
        <v>45194</v>
      </c>
      <c r="M365" s="676">
        <v>45209</v>
      </c>
      <c r="N365" s="52" t="s">
        <v>450</v>
      </c>
      <c r="O365" s="659">
        <v>59826831</v>
      </c>
      <c r="P365" s="52" t="s">
        <v>4986</v>
      </c>
      <c r="Q365" s="661">
        <v>45189</v>
      </c>
      <c r="R365" s="52" t="s">
        <v>572</v>
      </c>
      <c r="S365" s="661">
        <v>45190</v>
      </c>
      <c r="T365" s="718" t="s">
        <v>4062</v>
      </c>
      <c r="U365" s="52" t="s">
        <v>2175</v>
      </c>
      <c r="V365" s="52" t="s">
        <v>7591</v>
      </c>
      <c r="W365" s="52" t="s">
        <v>6646</v>
      </c>
      <c r="X365" s="52" t="s">
        <v>7608</v>
      </c>
      <c r="Y365" s="52"/>
      <c r="Z365" s="661">
        <v>45182</v>
      </c>
      <c r="AA365" s="52"/>
      <c r="AB365" s="52"/>
      <c r="AC365" s="52"/>
      <c r="AD365" s="52"/>
      <c r="AE365" s="52"/>
      <c r="AF365" s="52"/>
      <c r="AG365" s="52"/>
      <c r="AH365" s="52"/>
      <c r="AI365" s="52"/>
      <c r="AJ365" s="52">
        <v>2</v>
      </c>
      <c r="AK365" s="52">
        <v>0</v>
      </c>
      <c r="AL365" s="52">
        <v>4</v>
      </c>
      <c r="AM365" s="52" t="s">
        <v>7607</v>
      </c>
      <c r="AN365" s="52"/>
      <c r="AO365" s="52"/>
      <c r="AP365" s="52"/>
      <c r="AQ365" s="52"/>
      <c r="AR365" s="52"/>
      <c r="AS365" s="52"/>
    </row>
    <row r="366" spans="1:45" ht="43.5" x14ac:dyDescent="0.25">
      <c r="A366" s="52" t="s">
        <v>7609</v>
      </c>
      <c r="B366" s="52" t="s">
        <v>551</v>
      </c>
      <c r="C366" s="52" t="s">
        <v>7610</v>
      </c>
      <c r="D366" s="52" t="s">
        <v>19</v>
      </c>
      <c r="E366" s="52">
        <v>900363690</v>
      </c>
      <c r="F366" s="52">
        <v>4</v>
      </c>
      <c r="G366" s="52" t="s">
        <v>552</v>
      </c>
      <c r="H366" s="52">
        <v>2</v>
      </c>
      <c r="I366" s="52" t="s">
        <v>7611</v>
      </c>
      <c r="J366" s="52">
        <v>1</v>
      </c>
      <c r="K366" s="715" t="s">
        <v>7612</v>
      </c>
      <c r="L366" s="661">
        <v>45194</v>
      </c>
      <c r="M366" s="676">
        <v>45291</v>
      </c>
      <c r="N366" s="52" t="s">
        <v>333</v>
      </c>
      <c r="O366" s="692">
        <v>1004189613</v>
      </c>
      <c r="P366" s="52" t="s">
        <v>1519</v>
      </c>
      <c r="Q366" s="661">
        <v>45189</v>
      </c>
      <c r="R366" s="52" t="s">
        <v>325</v>
      </c>
      <c r="S366" s="661">
        <v>45195</v>
      </c>
      <c r="T366" s="718" t="s">
        <v>4062</v>
      </c>
      <c r="U366" s="52" t="s">
        <v>2175</v>
      </c>
      <c r="V366" s="52" t="s">
        <v>6390</v>
      </c>
      <c r="W366" s="52" t="s">
        <v>6695</v>
      </c>
      <c r="X366" s="52" t="s">
        <v>7613</v>
      </c>
      <c r="Y366" s="52"/>
      <c r="Z366" s="661">
        <v>45188</v>
      </c>
      <c r="AA366" s="52"/>
      <c r="AB366" s="52"/>
      <c r="AC366" s="52"/>
      <c r="AD366" s="52"/>
      <c r="AE366" s="52"/>
      <c r="AF366" s="52"/>
      <c r="AG366" s="52"/>
      <c r="AH366" s="52"/>
      <c r="AI366" s="52"/>
      <c r="AJ366" s="52">
        <v>2</v>
      </c>
      <c r="AK366" s="52">
        <v>0</v>
      </c>
      <c r="AL366" s="52">
        <v>2</v>
      </c>
      <c r="AM366" s="52" t="s">
        <v>7614</v>
      </c>
      <c r="AN366" s="52"/>
      <c r="AO366" s="52"/>
      <c r="AP366" s="52"/>
      <c r="AQ366" s="52"/>
      <c r="AR366" s="52"/>
      <c r="AS366" s="52"/>
    </row>
    <row r="367" spans="1:45" ht="43.5" x14ac:dyDescent="0.25">
      <c r="A367" s="52" t="s">
        <v>7615</v>
      </c>
      <c r="B367" s="52" t="s">
        <v>621</v>
      </c>
      <c r="C367" s="52" t="s">
        <v>7575</v>
      </c>
      <c r="D367" s="52" t="s">
        <v>19</v>
      </c>
      <c r="E367" s="52">
        <v>900650486</v>
      </c>
      <c r="F367" s="52">
        <v>9</v>
      </c>
      <c r="G367" s="52" t="s">
        <v>723</v>
      </c>
      <c r="H367" s="52">
        <v>2</v>
      </c>
      <c r="I367" s="52" t="s">
        <v>7598</v>
      </c>
      <c r="J367" s="52">
        <v>1</v>
      </c>
      <c r="K367" s="20" t="s">
        <v>7616</v>
      </c>
      <c r="L367" s="661">
        <v>45196</v>
      </c>
      <c r="M367" s="676">
        <v>45229</v>
      </c>
      <c r="N367" s="52" t="s">
        <v>3185</v>
      </c>
      <c r="O367" s="52">
        <v>87066020</v>
      </c>
      <c r="P367" s="52" t="s">
        <v>7617</v>
      </c>
      <c r="Q367" s="661">
        <v>45190</v>
      </c>
      <c r="R367" s="52" t="s">
        <v>5601</v>
      </c>
      <c r="S367" s="661">
        <v>45191</v>
      </c>
      <c r="T367" s="718" t="s">
        <v>4062</v>
      </c>
      <c r="U367" s="52" t="s">
        <v>2175</v>
      </c>
      <c r="V367" s="52" t="s">
        <v>6557</v>
      </c>
      <c r="W367" s="52" t="s">
        <v>7483</v>
      </c>
      <c r="X367" s="52" t="s">
        <v>7618</v>
      </c>
      <c r="Y367" s="52"/>
      <c r="Z367" s="661">
        <v>45190</v>
      </c>
      <c r="AA367" s="52"/>
      <c r="AB367" s="52"/>
      <c r="AC367" s="52"/>
      <c r="AD367" s="52"/>
      <c r="AE367" s="52"/>
      <c r="AF367" s="52"/>
      <c r="AG367" s="52"/>
      <c r="AH367" s="52"/>
      <c r="AI367" s="52"/>
      <c r="AJ367" s="52">
        <v>2</v>
      </c>
      <c r="AK367" s="52">
        <v>0</v>
      </c>
      <c r="AL367" s="52">
        <v>2</v>
      </c>
      <c r="AM367" s="52" t="s">
        <v>7616</v>
      </c>
      <c r="AN367" s="52"/>
      <c r="AO367" s="52"/>
      <c r="AP367" s="52"/>
      <c r="AQ367" s="52"/>
      <c r="AR367" s="52"/>
      <c r="AS367" s="52"/>
    </row>
    <row r="368" spans="1:45" ht="43.5" x14ac:dyDescent="0.25">
      <c r="A368" s="691" t="s">
        <v>7619</v>
      </c>
      <c r="B368" s="691" t="s">
        <v>621</v>
      </c>
      <c r="C368" s="691" t="s">
        <v>4539</v>
      </c>
      <c r="D368" s="52" t="s">
        <v>19</v>
      </c>
      <c r="E368" s="691">
        <v>900599474</v>
      </c>
      <c r="F368" s="691">
        <v>3</v>
      </c>
      <c r="G368" s="52" t="s">
        <v>723</v>
      </c>
      <c r="H368" s="691">
        <v>2</v>
      </c>
      <c r="I368" s="691" t="s">
        <v>7620</v>
      </c>
      <c r="J368" s="691">
        <v>1</v>
      </c>
      <c r="K368" s="719" t="s">
        <v>7621</v>
      </c>
      <c r="L368" s="661">
        <v>45194</v>
      </c>
      <c r="M368" s="720">
        <v>45199</v>
      </c>
      <c r="N368" s="52" t="s">
        <v>3185</v>
      </c>
      <c r="O368" s="52">
        <v>87066020</v>
      </c>
      <c r="P368" s="691"/>
      <c r="Q368" s="720">
        <v>45194</v>
      </c>
      <c r="R368" s="691"/>
      <c r="S368" s="691"/>
      <c r="T368" s="691"/>
      <c r="U368" s="691"/>
      <c r="V368" s="691"/>
      <c r="W368" s="691" t="s">
        <v>7483</v>
      </c>
      <c r="X368" s="691" t="s">
        <v>7622</v>
      </c>
      <c r="Y368" s="691"/>
      <c r="Z368" s="691"/>
      <c r="AA368" s="691"/>
      <c r="AB368" s="691"/>
      <c r="AC368" s="691"/>
      <c r="AD368" s="691"/>
      <c r="AE368" s="691"/>
      <c r="AF368" s="691"/>
      <c r="AG368" s="691"/>
      <c r="AH368" s="691"/>
      <c r="AI368" s="691"/>
      <c r="AJ368" s="691"/>
      <c r="AK368" s="691"/>
      <c r="AL368" s="691"/>
      <c r="AM368" s="719" t="s">
        <v>7621</v>
      </c>
      <c r="AN368" s="52"/>
      <c r="AO368" s="52"/>
      <c r="AP368" s="52"/>
      <c r="AQ368" s="52"/>
      <c r="AR368" s="52"/>
      <c r="AS368" s="52"/>
    </row>
    <row r="369" spans="1:45" ht="29.25" x14ac:dyDescent="0.25">
      <c r="A369" s="52" t="s">
        <v>7623</v>
      </c>
      <c r="B369" s="52" t="s">
        <v>721</v>
      </c>
      <c r="C369" s="52" t="s">
        <v>3969</v>
      </c>
      <c r="D369" s="52" t="s">
        <v>19</v>
      </c>
      <c r="E369" s="52">
        <v>900331412</v>
      </c>
      <c r="F369" s="52">
        <v>6</v>
      </c>
      <c r="G369" s="52" t="s">
        <v>552</v>
      </c>
      <c r="H369" s="52">
        <v>2</v>
      </c>
      <c r="I369" s="52" t="s">
        <v>7580</v>
      </c>
      <c r="J369" s="52">
        <v>3</v>
      </c>
      <c r="K369" s="679" t="s">
        <v>7624</v>
      </c>
      <c r="L369" s="661">
        <v>45196</v>
      </c>
      <c r="M369" s="676">
        <v>45230</v>
      </c>
      <c r="N369" s="52" t="s">
        <v>300</v>
      </c>
      <c r="O369" s="52">
        <v>30732589</v>
      </c>
      <c r="P369" s="52" t="s">
        <v>2539</v>
      </c>
      <c r="Q369" s="661">
        <v>45196</v>
      </c>
      <c r="R369" s="52" t="s">
        <v>572</v>
      </c>
      <c r="S369" s="661">
        <v>45197</v>
      </c>
      <c r="T369" s="718" t="s">
        <v>4062</v>
      </c>
      <c r="U369" s="52" t="s">
        <v>2175</v>
      </c>
      <c r="V369" s="52" t="s">
        <v>5891</v>
      </c>
      <c r="W369" s="52" t="s">
        <v>6711</v>
      </c>
      <c r="X369" s="52" t="s">
        <v>7625</v>
      </c>
      <c r="Y369" s="52"/>
      <c r="Z369" s="661">
        <v>45195</v>
      </c>
      <c r="AA369" s="52"/>
      <c r="AB369" s="52"/>
      <c r="AC369" s="52"/>
      <c r="AD369" s="52"/>
      <c r="AE369" s="52"/>
      <c r="AF369" s="52"/>
      <c r="AG369" s="52"/>
      <c r="AH369" s="52"/>
      <c r="AI369" s="52"/>
      <c r="AJ369" s="52">
        <v>2</v>
      </c>
      <c r="AK369" s="52">
        <v>0</v>
      </c>
      <c r="AL369" s="52">
        <v>2</v>
      </c>
      <c r="AM369" s="52" t="s">
        <v>7624</v>
      </c>
      <c r="AN369" s="52"/>
      <c r="AO369" s="52"/>
      <c r="AP369" s="52"/>
      <c r="AQ369" s="52"/>
      <c r="AR369" s="52"/>
      <c r="AS369" s="52"/>
    </row>
    <row r="370" spans="1:45" ht="57.75" x14ac:dyDescent="0.25">
      <c r="A370" s="52" t="s">
        <v>7626</v>
      </c>
      <c r="B370" s="52" t="s">
        <v>721</v>
      </c>
      <c r="C370" s="52" t="s">
        <v>6093</v>
      </c>
      <c r="D370" s="52" t="s">
        <v>19</v>
      </c>
      <c r="E370" s="52">
        <v>901565478</v>
      </c>
      <c r="F370" s="52">
        <v>1</v>
      </c>
      <c r="G370" s="52" t="s">
        <v>552</v>
      </c>
      <c r="H370" s="52">
        <v>2</v>
      </c>
      <c r="I370" s="52" t="s">
        <v>7580</v>
      </c>
      <c r="J370" s="52">
        <v>3</v>
      </c>
      <c r="K370" s="51" t="s">
        <v>7627</v>
      </c>
      <c r="L370" s="661">
        <v>45196</v>
      </c>
      <c r="M370" s="676">
        <v>45230</v>
      </c>
      <c r="N370" s="52" t="s">
        <v>300</v>
      </c>
      <c r="O370" s="52">
        <v>30732589</v>
      </c>
      <c r="P370" s="52" t="s">
        <v>6737</v>
      </c>
      <c r="Q370" s="661">
        <v>45196</v>
      </c>
      <c r="R370" s="52" t="s">
        <v>7364</v>
      </c>
      <c r="S370" s="661">
        <v>45196</v>
      </c>
      <c r="T370" s="718" t="s">
        <v>4062</v>
      </c>
      <c r="U370" s="52" t="s">
        <v>2175</v>
      </c>
      <c r="V370" s="52" t="s">
        <v>5891</v>
      </c>
      <c r="W370" s="52" t="s">
        <v>7628</v>
      </c>
      <c r="X370" s="52" t="s">
        <v>7629</v>
      </c>
      <c r="Y370" s="52"/>
      <c r="Z370" s="661">
        <v>45195</v>
      </c>
      <c r="AA370" s="52"/>
      <c r="AB370" s="52"/>
      <c r="AC370" s="52"/>
      <c r="AD370" s="52"/>
      <c r="AE370" s="52"/>
      <c r="AF370" s="52"/>
      <c r="AG370" s="52"/>
      <c r="AH370" s="52"/>
      <c r="AI370" s="52"/>
      <c r="AJ370" s="52">
        <v>2</v>
      </c>
      <c r="AK370" s="52">
        <v>0</v>
      </c>
      <c r="AL370" s="52">
        <v>2</v>
      </c>
      <c r="AM370" s="52" t="s">
        <v>7627</v>
      </c>
      <c r="AN370" s="52"/>
      <c r="AO370" s="52"/>
      <c r="AP370" s="52"/>
      <c r="AQ370" s="52"/>
      <c r="AR370" s="52"/>
      <c r="AS370" s="52"/>
    </row>
    <row r="371" spans="1:45" ht="29.25" x14ac:dyDescent="0.25">
      <c r="A371" s="52" t="s">
        <v>7630</v>
      </c>
      <c r="B371" s="52" t="s">
        <v>721</v>
      </c>
      <c r="C371" s="52" t="s">
        <v>4504</v>
      </c>
      <c r="D371" s="52" t="s">
        <v>19</v>
      </c>
      <c r="E371" s="52">
        <v>817004260</v>
      </c>
      <c r="F371" s="52">
        <v>0</v>
      </c>
      <c r="G371" s="52" t="s">
        <v>552</v>
      </c>
      <c r="H371" s="52">
        <v>2</v>
      </c>
      <c r="I371" s="52" t="s">
        <v>7580</v>
      </c>
      <c r="J371" s="52">
        <v>3</v>
      </c>
      <c r="K371" s="51" t="s">
        <v>7631</v>
      </c>
      <c r="L371" s="676">
        <v>45201</v>
      </c>
      <c r="M371" s="676">
        <v>45230</v>
      </c>
      <c r="N371" s="52" t="s">
        <v>300</v>
      </c>
      <c r="O371" s="52">
        <v>30732589</v>
      </c>
      <c r="P371" s="52" t="s">
        <v>2983</v>
      </c>
      <c r="Q371" s="661">
        <v>45197</v>
      </c>
      <c r="R371" s="52" t="s">
        <v>7033</v>
      </c>
      <c r="S371" s="661">
        <v>45198</v>
      </c>
      <c r="T371" s="718" t="s">
        <v>4062</v>
      </c>
      <c r="U371" s="52" t="s">
        <v>2175</v>
      </c>
      <c r="V371" s="52" t="s">
        <v>5891</v>
      </c>
      <c r="W371" s="52" t="s">
        <v>7632</v>
      </c>
      <c r="X371" s="52" t="s">
        <v>7633</v>
      </c>
      <c r="Y371" s="52"/>
      <c r="Z371" s="661">
        <v>45196</v>
      </c>
      <c r="AA371" s="52"/>
      <c r="AB371" s="52"/>
      <c r="AC371" s="52"/>
      <c r="AD371" s="52"/>
      <c r="AE371" s="52"/>
      <c r="AF371" s="52"/>
      <c r="AG371" s="52"/>
      <c r="AH371" s="52"/>
      <c r="AI371" s="52"/>
      <c r="AJ371" s="52">
        <v>2</v>
      </c>
      <c r="AK371" s="52">
        <v>0</v>
      </c>
      <c r="AL371" s="52">
        <v>2</v>
      </c>
      <c r="AM371" s="52" t="s">
        <v>7631</v>
      </c>
      <c r="AN371" s="52"/>
      <c r="AO371" s="52"/>
      <c r="AP371" s="52"/>
      <c r="AQ371" s="52"/>
      <c r="AR371" s="52"/>
      <c r="AS371" s="52"/>
    </row>
    <row r="372" spans="1:45" ht="43.5" x14ac:dyDescent="0.25">
      <c r="A372" s="704" t="s">
        <v>7634</v>
      </c>
      <c r="B372" s="704" t="s">
        <v>551</v>
      </c>
      <c r="C372" s="704" t="s">
        <v>7635</v>
      </c>
      <c r="D372" s="704" t="s">
        <v>16</v>
      </c>
      <c r="E372" s="721">
        <v>12981279</v>
      </c>
      <c r="F372" s="704">
        <v>1</v>
      </c>
      <c r="G372" s="704" t="s">
        <v>552</v>
      </c>
      <c r="H372" s="704">
        <v>1</v>
      </c>
      <c r="I372" s="704" t="s">
        <v>7636</v>
      </c>
      <c r="J372" s="52">
        <v>1</v>
      </c>
      <c r="K372" s="51" t="s">
        <v>7096</v>
      </c>
      <c r="L372" s="661">
        <v>45203</v>
      </c>
      <c r="M372" s="676">
        <v>45245</v>
      </c>
      <c r="N372" s="52" t="s">
        <v>1470</v>
      </c>
      <c r="O372" s="52">
        <v>13068561</v>
      </c>
      <c r="P372" s="52" t="s">
        <v>7637</v>
      </c>
      <c r="Q372" s="661">
        <v>45198</v>
      </c>
      <c r="R372" s="52" t="s">
        <v>7033</v>
      </c>
      <c r="S372" s="661">
        <v>45202</v>
      </c>
      <c r="T372" s="718" t="s">
        <v>4062</v>
      </c>
      <c r="U372" s="52" t="s">
        <v>2175</v>
      </c>
      <c r="V372" s="52" t="s">
        <v>4827</v>
      </c>
      <c r="W372" s="52" t="s">
        <v>7638</v>
      </c>
      <c r="X372" s="52" t="s">
        <v>7639</v>
      </c>
      <c r="Y372" s="661"/>
      <c r="Z372" s="661">
        <v>45198</v>
      </c>
      <c r="AA372" s="52"/>
      <c r="AB372" s="52"/>
      <c r="AC372" s="52"/>
      <c r="AD372" s="52"/>
      <c r="AE372" s="52"/>
      <c r="AF372" s="52"/>
      <c r="AG372" s="52"/>
      <c r="AH372" s="52"/>
      <c r="AI372" s="52"/>
      <c r="AJ372" s="52">
        <v>2</v>
      </c>
      <c r="AK372" s="52">
        <v>0</v>
      </c>
      <c r="AL372" s="52">
        <v>2</v>
      </c>
      <c r="AM372" s="52" t="s">
        <v>7640</v>
      </c>
      <c r="AN372" s="52"/>
      <c r="AO372" s="52"/>
      <c r="AP372" s="52"/>
      <c r="AQ372" s="52"/>
      <c r="AR372" s="52"/>
      <c r="AS372" s="52"/>
    </row>
    <row r="373" spans="1:45" ht="29.25" x14ac:dyDescent="0.25">
      <c r="A373" s="52" t="s">
        <v>7641</v>
      </c>
      <c r="B373" s="52" t="s">
        <v>721</v>
      </c>
      <c r="C373" s="52" t="s">
        <v>4450</v>
      </c>
      <c r="D373" s="52" t="s">
        <v>19</v>
      </c>
      <c r="E373" s="722">
        <v>900923685</v>
      </c>
      <c r="F373" s="52">
        <v>0</v>
      </c>
      <c r="G373" s="52" t="s">
        <v>723</v>
      </c>
      <c r="H373" s="52">
        <v>2</v>
      </c>
      <c r="I373" s="52" t="s">
        <v>6757</v>
      </c>
      <c r="J373" s="52">
        <v>3</v>
      </c>
      <c r="K373" s="51" t="s">
        <v>7642</v>
      </c>
      <c r="L373" s="661">
        <v>45203</v>
      </c>
      <c r="M373" s="676">
        <v>45291</v>
      </c>
      <c r="N373" s="52" t="s">
        <v>300</v>
      </c>
      <c r="O373" s="52">
        <v>30732589</v>
      </c>
      <c r="P373" s="52" t="s">
        <v>4821</v>
      </c>
      <c r="Q373" s="676">
        <v>45202</v>
      </c>
      <c r="R373" s="52" t="s">
        <v>572</v>
      </c>
      <c r="S373" s="661">
        <v>45204</v>
      </c>
      <c r="T373" s="718" t="s">
        <v>4062</v>
      </c>
      <c r="U373" s="52" t="s">
        <v>2175</v>
      </c>
      <c r="V373" s="52" t="s">
        <v>5891</v>
      </c>
      <c r="W373" s="52" t="s">
        <v>7643</v>
      </c>
      <c r="X373" s="52" t="s">
        <v>7644</v>
      </c>
      <c r="Y373" s="52"/>
      <c r="Z373" s="661">
        <v>45202</v>
      </c>
      <c r="AA373" s="52"/>
      <c r="AB373" s="52"/>
      <c r="AC373" s="52"/>
      <c r="AD373" s="52"/>
      <c r="AE373" s="52"/>
      <c r="AF373" s="52"/>
      <c r="AG373" s="52"/>
      <c r="AH373" s="52"/>
      <c r="AI373" s="52"/>
      <c r="AJ373" s="52">
        <v>2</v>
      </c>
      <c r="AK373" s="52">
        <v>0</v>
      </c>
      <c r="AL373" s="52">
        <v>3</v>
      </c>
      <c r="AM373" s="52" t="s">
        <v>7642</v>
      </c>
      <c r="AN373" s="52"/>
      <c r="AO373" s="52"/>
      <c r="AP373" s="52"/>
      <c r="AQ373" s="52"/>
      <c r="AR373" s="52"/>
      <c r="AS373" s="52"/>
    </row>
    <row r="374" spans="1:45" ht="29.25" x14ac:dyDescent="0.25">
      <c r="A374" s="52" t="s">
        <v>7645</v>
      </c>
      <c r="B374" s="52" t="s">
        <v>721</v>
      </c>
      <c r="C374" s="52" t="s">
        <v>4446</v>
      </c>
      <c r="D374" s="52" t="s">
        <v>19</v>
      </c>
      <c r="E374" s="722">
        <v>901429936</v>
      </c>
      <c r="F374" s="52">
        <v>1</v>
      </c>
      <c r="G374" s="52" t="s">
        <v>723</v>
      </c>
      <c r="H374" s="52">
        <v>2</v>
      </c>
      <c r="I374" s="13" t="s">
        <v>6757</v>
      </c>
      <c r="J374" s="52">
        <v>3</v>
      </c>
      <c r="K374" s="51" t="s">
        <v>7646</v>
      </c>
      <c r="L374" s="676">
        <v>45203</v>
      </c>
      <c r="M374" s="676">
        <v>45291</v>
      </c>
      <c r="N374" s="52" t="s">
        <v>300</v>
      </c>
      <c r="O374" s="52">
        <v>30732589</v>
      </c>
      <c r="P374" s="52" t="s">
        <v>923</v>
      </c>
      <c r="Q374" s="661">
        <v>45202</v>
      </c>
      <c r="R374" s="52" t="s">
        <v>7033</v>
      </c>
      <c r="S374" s="661">
        <v>45204</v>
      </c>
      <c r="T374" s="718" t="s">
        <v>4062</v>
      </c>
      <c r="U374" s="52" t="s">
        <v>2175</v>
      </c>
      <c r="V374" s="52" t="s">
        <v>5891</v>
      </c>
      <c r="W374" s="52" t="s">
        <v>7643</v>
      </c>
      <c r="X374" s="52" t="s">
        <v>7647</v>
      </c>
      <c r="Y374" s="52"/>
      <c r="Z374" s="676">
        <v>45202</v>
      </c>
      <c r="AA374" s="52"/>
      <c r="AB374" s="52"/>
      <c r="AC374" s="52"/>
      <c r="AD374" s="52"/>
      <c r="AE374" s="52"/>
      <c r="AF374" s="52"/>
      <c r="AG374" s="52"/>
      <c r="AH374" s="52"/>
      <c r="AI374" s="52"/>
      <c r="AJ374" s="52">
        <v>2</v>
      </c>
      <c r="AK374" s="52">
        <v>0</v>
      </c>
      <c r="AL374" s="52">
        <v>2</v>
      </c>
      <c r="AM374" s="52" t="s">
        <v>7646</v>
      </c>
      <c r="AN374" s="52"/>
      <c r="AO374" s="52"/>
      <c r="AP374" s="52"/>
      <c r="AQ374" s="52"/>
      <c r="AR374" s="52"/>
      <c r="AS374" s="52"/>
    </row>
    <row r="375" spans="1:45" ht="29.25" x14ac:dyDescent="0.25">
      <c r="A375" s="52" t="s">
        <v>7648</v>
      </c>
      <c r="B375" s="52" t="s">
        <v>721</v>
      </c>
      <c r="C375" s="692" t="s">
        <v>3788</v>
      </c>
      <c r="D375" s="52" t="s">
        <v>19</v>
      </c>
      <c r="E375" s="723">
        <v>900580962</v>
      </c>
      <c r="F375" s="52">
        <v>2</v>
      </c>
      <c r="G375" s="52" t="s">
        <v>723</v>
      </c>
      <c r="H375" s="52">
        <v>2</v>
      </c>
      <c r="I375" s="52" t="s">
        <v>4447</v>
      </c>
      <c r="J375" s="52">
        <v>3</v>
      </c>
      <c r="K375" s="51" t="s">
        <v>7649</v>
      </c>
      <c r="L375" s="661">
        <v>45026</v>
      </c>
      <c r="M375" s="676">
        <v>45291</v>
      </c>
      <c r="N375" s="52" t="s">
        <v>300</v>
      </c>
      <c r="O375" s="52">
        <v>30732589</v>
      </c>
      <c r="P375" s="52" t="s">
        <v>3789</v>
      </c>
      <c r="Q375" s="134">
        <v>45203</v>
      </c>
      <c r="R375" s="52" t="s">
        <v>572</v>
      </c>
      <c r="S375" s="724"/>
      <c r="T375" s="676">
        <v>45238</v>
      </c>
      <c r="U375" s="52" t="s">
        <v>2175</v>
      </c>
      <c r="V375" s="52" t="s">
        <v>7434</v>
      </c>
      <c r="W375" s="52" t="s">
        <v>7643</v>
      </c>
      <c r="X375" s="52" t="s">
        <v>7650</v>
      </c>
      <c r="Y375" s="52"/>
      <c r="Z375" s="691"/>
      <c r="AA375" s="52"/>
      <c r="AB375" s="52"/>
      <c r="AC375" s="52"/>
      <c r="AD375" s="52"/>
      <c r="AE375" s="52"/>
      <c r="AF375" s="52"/>
      <c r="AG375" s="52"/>
      <c r="AH375" s="52"/>
      <c r="AI375" s="52"/>
      <c r="AJ375" s="52">
        <v>2</v>
      </c>
      <c r="AK375" s="52">
        <v>3</v>
      </c>
      <c r="AL375" s="52">
        <v>2</v>
      </c>
      <c r="AM375" s="52" t="s">
        <v>7651</v>
      </c>
      <c r="AN375" s="52"/>
      <c r="AO375" s="52"/>
      <c r="AP375" s="52"/>
      <c r="AQ375" s="52"/>
      <c r="AR375" s="52"/>
      <c r="AS375" s="52"/>
    </row>
    <row r="376" spans="1:45" ht="29.25" x14ac:dyDescent="0.25">
      <c r="A376" s="52" t="s">
        <v>7652</v>
      </c>
      <c r="B376" s="52" t="s">
        <v>621</v>
      </c>
      <c r="C376" s="673" t="s">
        <v>5656</v>
      </c>
      <c r="D376" s="52" t="s">
        <v>16</v>
      </c>
      <c r="E376" s="723">
        <v>59827312</v>
      </c>
      <c r="F376" s="52">
        <v>8</v>
      </c>
      <c r="G376" s="52" t="s">
        <v>552</v>
      </c>
      <c r="H376" s="52">
        <v>1</v>
      </c>
      <c r="I376" s="659" t="s">
        <v>7653</v>
      </c>
      <c r="J376" s="52">
        <v>1</v>
      </c>
      <c r="K376" s="20" t="s">
        <v>7654</v>
      </c>
      <c r="L376" s="661">
        <v>45203</v>
      </c>
      <c r="M376" s="676">
        <v>45209</v>
      </c>
      <c r="N376" s="52" t="s">
        <v>450</v>
      </c>
      <c r="O376" s="52">
        <v>59826831</v>
      </c>
      <c r="P376" s="52" t="s">
        <v>7655</v>
      </c>
      <c r="Q376" s="676">
        <v>45203</v>
      </c>
      <c r="R376" s="52" t="s">
        <v>7033</v>
      </c>
      <c r="S376" s="134">
        <v>45203</v>
      </c>
      <c r="T376" s="676">
        <v>45232</v>
      </c>
      <c r="U376" s="52" t="s">
        <v>2175</v>
      </c>
      <c r="V376" s="52" t="s">
        <v>6400</v>
      </c>
      <c r="W376" s="52" t="s">
        <v>6642</v>
      </c>
      <c r="X376" s="52" t="s">
        <v>7656</v>
      </c>
      <c r="Y376" s="52"/>
      <c r="Z376" s="676">
        <v>45203</v>
      </c>
      <c r="AA376" s="52"/>
      <c r="AB376" s="52"/>
      <c r="AC376" s="52"/>
      <c r="AD376" s="52"/>
      <c r="AE376" s="52"/>
      <c r="AF376" s="52"/>
      <c r="AG376" s="52"/>
      <c r="AH376" s="52"/>
      <c r="AI376" s="52"/>
      <c r="AJ376" s="52">
        <v>2</v>
      </c>
      <c r="AK376" s="52">
        <v>2</v>
      </c>
      <c r="AL376" s="52">
        <v>3</v>
      </c>
      <c r="AM376" s="13" t="s">
        <v>7654</v>
      </c>
      <c r="AN376" s="52"/>
      <c r="AO376" s="52"/>
      <c r="AP376" s="52"/>
      <c r="AQ376" s="52"/>
      <c r="AR376" s="52"/>
      <c r="AS376" s="52"/>
    </row>
    <row r="377" spans="1:45" ht="57.75" x14ac:dyDescent="0.25">
      <c r="A377" s="52" t="s">
        <v>7657</v>
      </c>
      <c r="B377" s="52" t="s">
        <v>551</v>
      </c>
      <c r="C377" s="673" t="s">
        <v>7658</v>
      </c>
      <c r="D377" s="52" t="s">
        <v>19</v>
      </c>
      <c r="E377" s="723">
        <v>36754319</v>
      </c>
      <c r="F377" s="52">
        <v>0</v>
      </c>
      <c r="G377" s="52" t="s">
        <v>552</v>
      </c>
      <c r="H377" s="52">
        <v>2</v>
      </c>
      <c r="I377" s="659" t="s">
        <v>7659</v>
      </c>
      <c r="J377" s="52">
        <v>1</v>
      </c>
      <c r="K377" s="51" t="s">
        <v>7660</v>
      </c>
      <c r="L377" s="661">
        <v>45204</v>
      </c>
      <c r="M377" s="662">
        <v>45208</v>
      </c>
      <c r="N377" s="52" t="s">
        <v>2385</v>
      </c>
      <c r="O377" s="415">
        <v>1085283617</v>
      </c>
      <c r="P377" s="52" t="s">
        <v>5384</v>
      </c>
      <c r="Q377" s="134">
        <v>45203</v>
      </c>
      <c r="R377" s="52" t="s">
        <v>325</v>
      </c>
      <c r="S377" s="676">
        <v>45204</v>
      </c>
      <c r="T377" s="676">
        <v>45239</v>
      </c>
      <c r="U377" s="52" t="s">
        <v>2175</v>
      </c>
      <c r="V377" s="52" t="s">
        <v>6855</v>
      </c>
      <c r="W377" s="52" t="s">
        <v>6720</v>
      </c>
      <c r="X377" s="52" t="s">
        <v>7661</v>
      </c>
      <c r="Y377" s="52"/>
      <c r="Z377" s="676">
        <v>45203</v>
      </c>
      <c r="AA377" s="52"/>
      <c r="AB377" s="52"/>
      <c r="AC377" s="52"/>
      <c r="AD377" s="52"/>
      <c r="AE377" s="52"/>
      <c r="AF377" s="52"/>
      <c r="AG377" s="52"/>
      <c r="AH377" s="52"/>
      <c r="AI377" s="52"/>
      <c r="AJ377" s="52">
        <v>2</v>
      </c>
      <c r="AK377" s="52">
        <v>0</v>
      </c>
      <c r="AL377" s="52">
        <v>2</v>
      </c>
      <c r="AM377" s="13" t="s">
        <v>7660</v>
      </c>
      <c r="AN377" s="52"/>
      <c r="AO377" s="52"/>
      <c r="AP377" s="52"/>
      <c r="AQ377" s="52"/>
      <c r="AR377" s="52"/>
      <c r="AS377" s="52"/>
    </row>
    <row r="378" spans="1:45" ht="29.25" x14ac:dyDescent="0.25">
      <c r="A378" s="52" t="s">
        <v>7662</v>
      </c>
      <c r="B378" s="52" t="s">
        <v>721</v>
      </c>
      <c r="C378" s="692" t="s">
        <v>5648</v>
      </c>
      <c r="D378" s="52" t="s">
        <v>19</v>
      </c>
      <c r="E378" s="723">
        <v>901196161</v>
      </c>
      <c r="F378" s="52">
        <v>7</v>
      </c>
      <c r="G378" s="52" t="s">
        <v>552</v>
      </c>
      <c r="H378" s="52">
        <v>2</v>
      </c>
      <c r="I378" s="673" t="s">
        <v>7663</v>
      </c>
      <c r="J378" s="682">
        <v>3</v>
      </c>
      <c r="K378" s="20" t="s">
        <v>7664</v>
      </c>
      <c r="L378" s="661">
        <v>45203</v>
      </c>
      <c r="M378" s="676">
        <v>45291</v>
      </c>
      <c r="N378" s="52" t="s">
        <v>300</v>
      </c>
      <c r="O378" s="52">
        <v>30732589</v>
      </c>
      <c r="P378" s="52" t="s">
        <v>6203</v>
      </c>
      <c r="Q378" s="134">
        <v>45203</v>
      </c>
      <c r="R378" s="52" t="s">
        <v>7364</v>
      </c>
      <c r="S378" s="676">
        <v>45208</v>
      </c>
      <c r="T378" s="676">
        <v>45239</v>
      </c>
      <c r="U378" s="52" t="s">
        <v>2175</v>
      </c>
      <c r="V378" s="52" t="s">
        <v>5891</v>
      </c>
      <c r="W378" s="52" t="s">
        <v>7643</v>
      </c>
      <c r="X378" s="52" t="s">
        <v>7665</v>
      </c>
      <c r="Y378" s="52"/>
      <c r="Z378" s="676">
        <v>45203</v>
      </c>
      <c r="AA378" s="52"/>
      <c r="AB378" s="52"/>
      <c r="AC378" s="52"/>
      <c r="AD378" s="52"/>
      <c r="AE378" s="52"/>
      <c r="AF378" s="52"/>
      <c r="AG378" s="52"/>
      <c r="AH378" s="52"/>
      <c r="AI378" s="52"/>
      <c r="AJ378" s="52">
        <v>2</v>
      </c>
      <c r="AK378" s="52">
        <v>0</v>
      </c>
      <c r="AL378" s="52">
        <v>2</v>
      </c>
      <c r="AM378" s="13" t="s">
        <v>7664</v>
      </c>
      <c r="AN378" s="52"/>
      <c r="AO378" s="52"/>
      <c r="AP378" s="52"/>
      <c r="AQ378" s="52"/>
      <c r="AR378" s="52"/>
      <c r="AS378" s="52"/>
    </row>
    <row r="379" spans="1:45" ht="29.25" x14ac:dyDescent="0.25">
      <c r="A379" s="52" t="s">
        <v>7666</v>
      </c>
      <c r="B379" s="52" t="s">
        <v>721</v>
      </c>
      <c r="C379" s="692" t="s">
        <v>91</v>
      </c>
      <c r="D379" s="52" t="s">
        <v>19</v>
      </c>
      <c r="E379" s="723">
        <v>900331412</v>
      </c>
      <c r="F379" s="52">
        <v>6</v>
      </c>
      <c r="G379" s="52" t="s">
        <v>723</v>
      </c>
      <c r="H379" s="52">
        <v>2</v>
      </c>
      <c r="I379" s="659" t="s">
        <v>4441</v>
      </c>
      <c r="J379" s="52">
        <v>3</v>
      </c>
      <c r="K379" s="363" t="s">
        <v>7667</v>
      </c>
      <c r="L379" s="661">
        <v>45204</v>
      </c>
      <c r="M379" s="134">
        <v>45291</v>
      </c>
      <c r="N379" s="52" t="s">
        <v>300</v>
      </c>
      <c r="O379" s="52">
        <v>30732589</v>
      </c>
      <c r="P379" s="52" t="s">
        <v>786</v>
      </c>
      <c r="Q379" s="662">
        <v>45204</v>
      </c>
      <c r="R379" s="52" t="s">
        <v>572</v>
      </c>
      <c r="S379" s="691"/>
      <c r="T379" s="676">
        <v>45239</v>
      </c>
      <c r="U379" s="52" t="s">
        <v>2175</v>
      </c>
      <c r="V379" s="52" t="s">
        <v>5891</v>
      </c>
      <c r="W379" s="52" t="s">
        <v>7643</v>
      </c>
      <c r="X379" s="52" t="s">
        <v>7668</v>
      </c>
      <c r="Y379" s="52"/>
      <c r="Z379" s="691"/>
      <c r="AA379" s="52"/>
      <c r="AB379" s="52"/>
      <c r="AC379" s="52"/>
      <c r="AD379" s="52"/>
      <c r="AE379" s="52"/>
      <c r="AF379" s="52"/>
      <c r="AG379" s="52"/>
      <c r="AH379" s="52"/>
      <c r="AI379" s="52"/>
      <c r="AJ379" s="52">
        <v>2</v>
      </c>
      <c r="AK379" s="52">
        <v>3</v>
      </c>
      <c r="AL379" s="52">
        <v>2</v>
      </c>
      <c r="AM379" s="13" t="s">
        <v>7667</v>
      </c>
      <c r="AN379" s="52"/>
      <c r="AO379" s="52"/>
      <c r="AP379" s="52"/>
      <c r="AQ379" s="52"/>
      <c r="AR379" s="52"/>
      <c r="AS379" s="52"/>
    </row>
    <row r="380" spans="1:45" ht="43.5" x14ac:dyDescent="0.25">
      <c r="A380" s="52" t="s">
        <v>7669</v>
      </c>
      <c r="B380" s="52" t="s">
        <v>721</v>
      </c>
      <c r="C380" s="673" t="s">
        <v>6367</v>
      </c>
      <c r="D380" s="52" t="s">
        <v>19</v>
      </c>
      <c r="E380" s="723">
        <v>901350505</v>
      </c>
      <c r="F380" s="52">
        <v>7</v>
      </c>
      <c r="G380" s="52" t="s">
        <v>552</v>
      </c>
      <c r="H380" s="52">
        <v>2</v>
      </c>
      <c r="I380" s="659" t="s">
        <v>4447</v>
      </c>
      <c r="J380" s="52">
        <v>3</v>
      </c>
      <c r="K380" s="20" t="s">
        <v>7670</v>
      </c>
      <c r="L380" s="661">
        <v>45204</v>
      </c>
      <c r="M380" s="134">
        <v>45291</v>
      </c>
      <c r="N380" s="52" t="s">
        <v>300</v>
      </c>
      <c r="O380" s="52">
        <v>30732589</v>
      </c>
      <c r="P380" s="52" t="s">
        <v>1850</v>
      </c>
      <c r="Q380" s="134">
        <v>45204</v>
      </c>
      <c r="R380" s="52" t="s">
        <v>7033</v>
      </c>
      <c r="S380" s="676">
        <v>45208</v>
      </c>
      <c r="T380" s="676">
        <v>45232</v>
      </c>
      <c r="U380" s="52" t="s">
        <v>2175</v>
      </c>
      <c r="V380" s="725" t="s">
        <v>5891</v>
      </c>
      <c r="W380" s="52" t="s">
        <v>7643</v>
      </c>
      <c r="X380" s="52" t="s">
        <v>7671</v>
      </c>
      <c r="Y380" s="52"/>
      <c r="Z380" s="676">
        <v>45203</v>
      </c>
      <c r="AA380" s="52"/>
      <c r="AB380" s="52"/>
      <c r="AC380" s="52"/>
      <c r="AD380" s="52"/>
      <c r="AE380" s="52"/>
      <c r="AF380" s="52"/>
      <c r="AG380" s="52"/>
      <c r="AH380" s="52"/>
      <c r="AI380" s="52"/>
      <c r="AJ380" s="52">
        <v>2</v>
      </c>
      <c r="AK380" s="52">
        <v>0</v>
      </c>
      <c r="AL380" s="52">
        <v>2</v>
      </c>
      <c r="AM380" s="13" t="s">
        <v>7670</v>
      </c>
      <c r="AN380" s="52"/>
      <c r="AO380" s="52"/>
      <c r="AP380" s="52"/>
      <c r="AQ380" s="52"/>
      <c r="AR380" s="52"/>
      <c r="AS380" s="52"/>
    </row>
    <row r="381" spans="1:45" ht="43.5" x14ac:dyDescent="0.25">
      <c r="A381" s="52" t="s">
        <v>7672</v>
      </c>
      <c r="B381" s="52" t="s">
        <v>551</v>
      </c>
      <c r="C381" s="673" t="s">
        <v>5767</v>
      </c>
      <c r="D381" s="52" t="s">
        <v>19</v>
      </c>
      <c r="E381" s="723">
        <v>900363690</v>
      </c>
      <c r="F381" s="52">
        <v>4</v>
      </c>
      <c r="G381" s="52" t="s">
        <v>723</v>
      </c>
      <c r="H381" s="52">
        <v>2</v>
      </c>
      <c r="I381" s="659" t="s">
        <v>7673</v>
      </c>
      <c r="J381" s="52">
        <v>1</v>
      </c>
      <c r="K381" s="20" t="s">
        <v>7674</v>
      </c>
      <c r="L381" s="676">
        <v>45209</v>
      </c>
      <c r="M381" s="134">
        <v>45291</v>
      </c>
      <c r="N381" s="52" t="s">
        <v>333</v>
      </c>
      <c r="O381" s="52">
        <v>1004189613</v>
      </c>
      <c r="P381" s="52" t="s">
        <v>1519</v>
      </c>
      <c r="Q381" s="134">
        <v>45204</v>
      </c>
      <c r="R381" s="52" t="s">
        <v>7364</v>
      </c>
      <c r="S381" s="676">
        <v>45209</v>
      </c>
      <c r="T381" s="676">
        <v>45232</v>
      </c>
      <c r="U381" s="52" t="s">
        <v>2175</v>
      </c>
      <c r="V381" s="52" t="s">
        <v>6019</v>
      </c>
      <c r="W381" s="52" t="s">
        <v>7675</v>
      </c>
      <c r="X381" s="52" t="s">
        <v>7676</v>
      </c>
      <c r="Y381" s="52"/>
      <c r="Z381" s="676">
        <v>45203</v>
      </c>
      <c r="AA381" s="52"/>
      <c r="AB381" s="52"/>
      <c r="AC381" s="52"/>
      <c r="AD381" s="52"/>
      <c r="AE381" s="52"/>
      <c r="AF381" s="52"/>
      <c r="AG381" s="52"/>
      <c r="AH381" s="52"/>
      <c r="AI381" s="52"/>
      <c r="AJ381" s="52">
        <v>2</v>
      </c>
      <c r="AK381" s="52">
        <v>0</v>
      </c>
      <c r="AL381" s="52">
        <v>2</v>
      </c>
      <c r="AM381" s="13" t="s">
        <v>7674</v>
      </c>
      <c r="AN381" s="52"/>
      <c r="AO381" s="52"/>
      <c r="AP381" s="52"/>
      <c r="AQ381" s="52"/>
      <c r="AR381" s="52"/>
      <c r="AS381" s="52"/>
    </row>
    <row r="382" spans="1:45" ht="57.75" x14ac:dyDescent="0.25">
      <c r="A382" s="52" t="s">
        <v>7677</v>
      </c>
      <c r="B382" s="52" t="s">
        <v>721</v>
      </c>
      <c r="C382" s="673" t="s">
        <v>5784</v>
      </c>
      <c r="D382" s="52" t="s">
        <v>19</v>
      </c>
      <c r="E382" s="723">
        <v>901565478</v>
      </c>
      <c r="F382" s="52">
        <v>1</v>
      </c>
      <c r="G382" s="52" t="s">
        <v>723</v>
      </c>
      <c r="H382" s="52">
        <v>2</v>
      </c>
      <c r="I382" s="659" t="s">
        <v>4447</v>
      </c>
      <c r="J382" s="52">
        <v>3</v>
      </c>
      <c r="K382" s="20" t="s">
        <v>7678</v>
      </c>
      <c r="L382" s="676">
        <v>45205</v>
      </c>
      <c r="M382" s="134">
        <v>45291</v>
      </c>
      <c r="N382" s="52" t="s">
        <v>300</v>
      </c>
      <c r="O382" s="52">
        <v>30732589</v>
      </c>
      <c r="P382" s="52" t="s">
        <v>6737</v>
      </c>
      <c r="Q382" s="134">
        <v>45205</v>
      </c>
      <c r="R382" s="52" t="s">
        <v>572</v>
      </c>
      <c r="S382" s="676">
        <v>45209</v>
      </c>
      <c r="T382" s="676">
        <v>45238</v>
      </c>
      <c r="U382" s="52" t="s">
        <v>2175</v>
      </c>
      <c r="V382" s="52" t="s">
        <v>5891</v>
      </c>
      <c r="W382" s="52" t="s">
        <v>7643</v>
      </c>
      <c r="X382" s="52" t="s">
        <v>7679</v>
      </c>
      <c r="Y382" s="52"/>
      <c r="Z382" s="676">
        <v>45203</v>
      </c>
      <c r="AA382" s="52" t="s">
        <v>5956</v>
      </c>
      <c r="AB382" s="52" t="s">
        <v>7680</v>
      </c>
      <c r="AC382" s="52"/>
      <c r="AD382" s="52"/>
      <c r="AE382" s="52"/>
      <c r="AF382" s="52"/>
      <c r="AG382" s="52"/>
      <c r="AH382" s="52"/>
      <c r="AI382" s="52"/>
      <c r="AJ382" s="52">
        <v>2</v>
      </c>
      <c r="AK382" s="52">
        <v>3</v>
      </c>
      <c r="AL382" s="52">
        <v>2</v>
      </c>
      <c r="AM382" s="13" t="s">
        <v>7678</v>
      </c>
      <c r="AN382" s="52"/>
      <c r="AO382" s="52"/>
      <c r="AP382" s="52"/>
      <c r="AQ382" s="52"/>
      <c r="AR382" s="52"/>
      <c r="AS382" s="52"/>
    </row>
    <row r="383" spans="1:45" ht="29.25" x14ac:dyDescent="0.25">
      <c r="A383" s="52" t="s">
        <v>7681</v>
      </c>
      <c r="B383" s="52" t="s">
        <v>721</v>
      </c>
      <c r="C383" s="673" t="s">
        <v>874</v>
      </c>
      <c r="D383" s="52" t="s">
        <v>19</v>
      </c>
      <c r="E383" s="723">
        <v>900332426</v>
      </c>
      <c r="F383" s="52">
        <v>3</v>
      </c>
      <c r="G383" s="52" t="s">
        <v>723</v>
      </c>
      <c r="H383" s="52">
        <v>2</v>
      </c>
      <c r="I383" s="659" t="s">
        <v>4441</v>
      </c>
      <c r="J383" s="52">
        <v>3</v>
      </c>
      <c r="K383" s="20" t="s">
        <v>7682</v>
      </c>
      <c r="L383" s="676">
        <v>45208</v>
      </c>
      <c r="M383" s="134">
        <v>45291</v>
      </c>
      <c r="N383" s="52" t="s">
        <v>300</v>
      </c>
      <c r="O383" s="52">
        <v>30732589</v>
      </c>
      <c r="P383" s="52" t="s">
        <v>2566</v>
      </c>
      <c r="Q383" s="134">
        <v>45205</v>
      </c>
      <c r="R383" s="52" t="s">
        <v>325</v>
      </c>
      <c r="S383" s="676">
        <v>45209</v>
      </c>
      <c r="T383" s="676">
        <v>45237</v>
      </c>
      <c r="U383" s="52" t="s">
        <v>2175</v>
      </c>
      <c r="V383" s="52" t="s">
        <v>5891</v>
      </c>
      <c r="W383" s="52" t="s">
        <v>7643</v>
      </c>
      <c r="X383" s="52" t="s">
        <v>7683</v>
      </c>
      <c r="Y383" s="52"/>
      <c r="Z383" s="676">
        <v>45203</v>
      </c>
      <c r="AA383" s="52"/>
      <c r="AB383" s="52"/>
      <c r="AC383" s="52"/>
      <c r="AD383" s="52"/>
      <c r="AE383" s="52"/>
      <c r="AF383" s="52"/>
      <c r="AG383" s="52"/>
      <c r="AH383" s="52"/>
      <c r="AI383" s="52"/>
      <c r="AJ383" s="52">
        <v>2</v>
      </c>
      <c r="AK383" s="52">
        <v>0</v>
      </c>
      <c r="AL383" s="52">
        <v>2</v>
      </c>
      <c r="AM383" s="13" t="s">
        <v>7682</v>
      </c>
      <c r="AN383" s="52"/>
      <c r="AO383" s="52"/>
      <c r="AP383" s="52"/>
      <c r="AQ383" s="52"/>
      <c r="AR383" s="52"/>
      <c r="AS383" s="52"/>
    </row>
    <row r="384" spans="1:45" ht="29.25" x14ac:dyDescent="0.25">
      <c r="A384" s="52" t="s">
        <v>7684</v>
      </c>
      <c r="B384" s="52" t="s">
        <v>721</v>
      </c>
      <c r="C384" s="692" t="s">
        <v>4504</v>
      </c>
      <c r="D384" s="52" t="s">
        <v>19</v>
      </c>
      <c r="E384" s="723">
        <v>817004260</v>
      </c>
      <c r="F384" s="52">
        <v>0</v>
      </c>
      <c r="G384" s="52" t="s">
        <v>723</v>
      </c>
      <c r="H384" s="52">
        <v>2</v>
      </c>
      <c r="I384" s="659" t="s">
        <v>5825</v>
      </c>
      <c r="J384" s="52">
        <v>3</v>
      </c>
      <c r="K384" s="20" t="s">
        <v>7685</v>
      </c>
      <c r="L384" s="661">
        <v>45208</v>
      </c>
      <c r="M384" s="134">
        <v>45291</v>
      </c>
      <c r="N384" s="52" t="s">
        <v>300</v>
      </c>
      <c r="O384" s="52">
        <v>30732589</v>
      </c>
      <c r="P384" s="52" t="s">
        <v>2983</v>
      </c>
      <c r="Q384" s="134">
        <v>45205</v>
      </c>
      <c r="R384" s="52" t="s">
        <v>6285</v>
      </c>
      <c r="S384" s="676">
        <v>45209</v>
      </c>
      <c r="T384" s="676">
        <v>45239</v>
      </c>
      <c r="U384" s="52" t="s">
        <v>2175</v>
      </c>
      <c r="V384" s="52" t="s">
        <v>5891</v>
      </c>
      <c r="W384" s="52" t="s">
        <v>7643</v>
      </c>
      <c r="X384" s="52" t="s">
        <v>7686</v>
      </c>
      <c r="Y384" s="52"/>
      <c r="Z384" s="676">
        <v>45203</v>
      </c>
      <c r="AA384" s="52" t="s">
        <v>5956</v>
      </c>
      <c r="AB384" s="52" t="s">
        <v>7687</v>
      </c>
      <c r="AC384" s="52"/>
      <c r="AD384" s="52"/>
      <c r="AE384" s="52"/>
      <c r="AF384" s="52"/>
      <c r="AG384" s="52"/>
      <c r="AH384" s="52"/>
      <c r="AI384" s="52"/>
      <c r="AJ384" s="52">
        <v>2</v>
      </c>
      <c r="AK384" s="52">
        <v>3</v>
      </c>
      <c r="AL384" s="52">
        <v>2</v>
      </c>
      <c r="AM384" s="13" t="s">
        <v>7685</v>
      </c>
      <c r="AN384" s="52"/>
      <c r="AO384" s="52"/>
      <c r="AP384" s="52"/>
      <c r="AQ384" s="52"/>
      <c r="AR384" s="52"/>
      <c r="AS384" s="52"/>
    </row>
    <row r="385" spans="1:45" ht="29.25" x14ac:dyDescent="0.25">
      <c r="A385" s="52" t="s">
        <v>7688</v>
      </c>
      <c r="B385" s="52" t="s">
        <v>621</v>
      </c>
      <c r="C385" s="692" t="s">
        <v>68</v>
      </c>
      <c r="D385" s="52" t="s">
        <v>19</v>
      </c>
      <c r="E385" s="723">
        <v>830099485</v>
      </c>
      <c r="F385" s="52">
        <v>5</v>
      </c>
      <c r="G385" s="52" t="s">
        <v>552</v>
      </c>
      <c r="H385" s="52">
        <v>2</v>
      </c>
      <c r="I385" s="673" t="s">
        <v>4985</v>
      </c>
      <c r="J385" s="682">
        <v>1</v>
      </c>
      <c r="K385" s="682" t="s">
        <v>7689</v>
      </c>
      <c r="L385" s="676">
        <v>45212</v>
      </c>
      <c r="M385" s="134">
        <v>45229</v>
      </c>
      <c r="N385" s="52" t="s">
        <v>3185</v>
      </c>
      <c r="O385" s="726">
        <v>87066020</v>
      </c>
      <c r="P385" s="52" t="s">
        <v>7690</v>
      </c>
      <c r="Q385" s="676">
        <v>45208</v>
      </c>
      <c r="R385" s="52" t="s">
        <v>572</v>
      </c>
      <c r="S385" s="676">
        <v>45211</v>
      </c>
      <c r="T385" s="676">
        <v>45238</v>
      </c>
      <c r="U385" s="52" t="s">
        <v>2175</v>
      </c>
      <c r="V385" s="52" t="s">
        <v>6557</v>
      </c>
      <c r="W385" s="52" t="s">
        <v>7483</v>
      </c>
      <c r="X385" s="52" t="s">
        <v>7691</v>
      </c>
      <c r="Y385" s="52"/>
      <c r="Z385" s="661">
        <v>45182</v>
      </c>
      <c r="AA385" s="52"/>
      <c r="AB385" s="52"/>
      <c r="AC385" s="52"/>
      <c r="AD385" s="52"/>
      <c r="AE385" s="52"/>
      <c r="AF385" s="52"/>
      <c r="AG385" s="52"/>
      <c r="AH385" s="52"/>
      <c r="AI385" s="52"/>
      <c r="AJ385" s="52">
        <v>2</v>
      </c>
      <c r="AK385" s="52">
        <v>0</v>
      </c>
      <c r="AL385" s="52">
        <v>3</v>
      </c>
      <c r="AM385" s="52" t="s">
        <v>7689</v>
      </c>
      <c r="AN385" s="52"/>
      <c r="AO385" s="52"/>
      <c r="AP385" s="52"/>
      <c r="AQ385" s="52"/>
      <c r="AR385" s="52"/>
      <c r="AS385" s="52"/>
    </row>
    <row r="386" spans="1:45" ht="29.25" x14ac:dyDescent="0.25">
      <c r="A386" s="52" t="s">
        <v>7692</v>
      </c>
      <c r="B386" s="52" t="s">
        <v>721</v>
      </c>
      <c r="C386" s="692" t="s">
        <v>3718</v>
      </c>
      <c r="D386" s="52" t="s">
        <v>19</v>
      </c>
      <c r="E386" s="723">
        <v>828002423</v>
      </c>
      <c r="F386" s="52">
        <v>5</v>
      </c>
      <c r="G386" s="52" t="s">
        <v>552</v>
      </c>
      <c r="H386" s="52">
        <v>2</v>
      </c>
      <c r="I386" s="659" t="s">
        <v>4447</v>
      </c>
      <c r="J386" s="52">
        <v>3</v>
      </c>
      <c r="K386" s="20" t="s">
        <v>7693</v>
      </c>
      <c r="L386" s="676">
        <v>45210</v>
      </c>
      <c r="M386" s="134">
        <v>45291</v>
      </c>
      <c r="N386" s="52" t="s">
        <v>300</v>
      </c>
      <c r="O386" s="52">
        <v>30732589</v>
      </c>
      <c r="P386" s="52" t="s">
        <v>833</v>
      </c>
      <c r="Q386" s="134">
        <v>45210</v>
      </c>
      <c r="R386" s="52" t="s">
        <v>7033</v>
      </c>
      <c r="S386" s="691"/>
      <c r="T386" s="676">
        <v>45238</v>
      </c>
      <c r="U386" s="52" t="s">
        <v>2175</v>
      </c>
      <c r="V386" s="52" t="s">
        <v>5891</v>
      </c>
      <c r="W386" s="52" t="s">
        <v>7643</v>
      </c>
      <c r="X386" s="52" t="s">
        <v>7694</v>
      </c>
      <c r="Y386" s="52"/>
      <c r="Z386" s="691"/>
      <c r="AA386" s="52" t="s">
        <v>5956</v>
      </c>
      <c r="AB386" s="52" t="s">
        <v>7695</v>
      </c>
      <c r="AC386" s="52"/>
      <c r="AD386" s="52"/>
      <c r="AE386" s="52"/>
      <c r="AF386" s="52"/>
      <c r="AG386" s="52"/>
      <c r="AH386" s="52"/>
      <c r="AI386" s="52"/>
      <c r="AJ386" s="52">
        <v>2</v>
      </c>
      <c r="AK386" s="52">
        <v>0</v>
      </c>
      <c r="AL386" s="52">
        <v>2</v>
      </c>
      <c r="AM386" s="52" t="s">
        <v>7693</v>
      </c>
      <c r="AN386" s="52"/>
      <c r="AO386" s="52"/>
      <c r="AP386" s="52"/>
      <c r="AQ386" s="52"/>
      <c r="AR386" s="52"/>
      <c r="AS386" s="52"/>
    </row>
    <row r="387" spans="1:45" ht="29.25" x14ac:dyDescent="0.25">
      <c r="A387" s="52" t="s">
        <v>7696</v>
      </c>
      <c r="B387" s="52" t="s">
        <v>3066</v>
      </c>
      <c r="C387" s="673" t="s">
        <v>7697</v>
      </c>
      <c r="D387" s="52" t="s">
        <v>16</v>
      </c>
      <c r="E387" s="723">
        <v>30704423</v>
      </c>
      <c r="F387" s="52">
        <v>3</v>
      </c>
      <c r="G387" s="52" t="s">
        <v>552</v>
      </c>
      <c r="H387" s="52">
        <v>1</v>
      </c>
      <c r="I387" s="52" t="s">
        <v>7698</v>
      </c>
      <c r="J387" s="52">
        <v>1</v>
      </c>
      <c r="K387" s="20" t="s">
        <v>7147</v>
      </c>
      <c r="L387" s="676">
        <v>45211</v>
      </c>
      <c r="M387" s="134">
        <v>45282</v>
      </c>
      <c r="N387" s="52" t="s">
        <v>2385</v>
      </c>
      <c r="O387" s="52">
        <v>1085283617</v>
      </c>
      <c r="P387" s="52" t="s">
        <v>7699</v>
      </c>
      <c r="Q387" s="134">
        <v>45210</v>
      </c>
      <c r="R387" s="52" t="s">
        <v>572</v>
      </c>
      <c r="S387" s="676">
        <v>45217</v>
      </c>
      <c r="T387" s="676">
        <v>45238</v>
      </c>
      <c r="U387" s="52" t="s">
        <v>2175</v>
      </c>
      <c r="V387" s="52" t="s">
        <v>4827</v>
      </c>
      <c r="W387" s="52" t="s">
        <v>6716</v>
      </c>
      <c r="X387" s="52" t="s">
        <v>7700</v>
      </c>
      <c r="Y387" s="52"/>
      <c r="Z387" s="676">
        <v>45209</v>
      </c>
      <c r="AA387" s="52"/>
      <c r="AB387" s="52"/>
      <c r="AC387" s="52"/>
      <c r="AD387" s="52"/>
      <c r="AE387" s="52"/>
      <c r="AF387" s="52"/>
      <c r="AG387" s="52"/>
      <c r="AH387" s="52"/>
      <c r="AI387" s="52"/>
      <c r="AJ387" s="52">
        <v>2</v>
      </c>
      <c r="AK387" s="52">
        <v>0</v>
      </c>
      <c r="AL387" s="52">
        <v>3</v>
      </c>
      <c r="AM387" s="52" t="s">
        <v>7147</v>
      </c>
      <c r="AN387" s="52"/>
      <c r="AO387" s="52"/>
      <c r="AP387" s="52"/>
      <c r="AQ387" s="52"/>
      <c r="AR387" s="52"/>
      <c r="AS387" s="52"/>
    </row>
    <row r="388" spans="1:45" ht="43.5" x14ac:dyDescent="0.25">
      <c r="A388" s="52" t="s">
        <v>7701</v>
      </c>
      <c r="B388" s="52" t="s">
        <v>621</v>
      </c>
      <c r="C388" s="692" t="s">
        <v>71</v>
      </c>
      <c r="D388" s="52" t="s">
        <v>19</v>
      </c>
      <c r="E388" s="723">
        <v>900517084</v>
      </c>
      <c r="F388" s="52">
        <v>3</v>
      </c>
      <c r="G388" s="52" t="s">
        <v>723</v>
      </c>
      <c r="H388" s="52">
        <v>2</v>
      </c>
      <c r="I388" s="697" t="s">
        <v>7702</v>
      </c>
      <c r="J388" s="52">
        <v>1</v>
      </c>
      <c r="K388" s="20" t="s">
        <v>7703</v>
      </c>
      <c r="L388" s="676">
        <v>45217</v>
      </c>
      <c r="M388" s="134">
        <v>45229</v>
      </c>
      <c r="N388" s="52" t="s">
        <v>3185</v>
      </c>
      <c r="O388" s="52">
        <v>87066020</v>
      </c>
      <c r="P388" s="52" t="s">
        <v>2731</v>
      </c>
      <c r="Q388" s="134">
        <v>45212</v>
      </c>
      <c r="R388" s="52" t="s">
        <v>325</v>
      </c>
      <c r="S388" s="676">
        <v>45216</v>
      </c>
      <c r="T388" s="676">
        <v>45239</v>
      </c>
      <c r="U388" s="52" t="s">
        <v>2175</v>
      </c>
      <c r="V388" s="52" t="s">
        <v>6557</v>
      </c>
      <c r="W388" s="52" t="s">
        <v>7704</v>
      </c>
      <c r="X388" s="52" t="s">
        <v>7705</v>
      </c>
      <c r="Y388" s="52"/>
      <c r="Z388" s="676">
        <v>45210</v>
      </c>
      <c r="AA388" s="52"/>
      <c r="AB388" s="52"/>
      <c r="AC388" s="52"/>
      <c r="AD388" s="52"/>
      <c r="AE388" s="52"/>
      <c r="AF388" s="52"/>
      <c r="AG388" s="52"/>
      <c r="AH388" s="52"/>
      <c r="AI388" s="52"/>
      <c r="AJ388" s="52">
        <v>2</v>
      </c>
      <c r="AK388" s="52">
        <v>0</v>
      </c>
      <c r="AL388" s="52">
        <v>2</v>
      </c>
      <c r="AM388" s="52" t="s">
        <v>7703</v>
      </c>
      <c r="AN388" s="52"/>
      <c r="AO388" s="52"/>
      <c r="AP388" s="52"/>
      <c r="AQ388" s="52"/>
      <c r="AR388" s="52"/>
      <c r="AS388" s="52"/>
    </row>
    <row r="389" spans="1:45" ht="43.5" x14ac:dyDescent="0.25">
      <c r="A389" s="52" t="s">
        <v>7706</v>
      </c>
      <c r="B389" s="52" t="s">
        <v>551</v>
      </c>
      <c r="C389" s="52" t="s">
        <v>690</v>
      </c>
      <c r="D389" s="52" t="s">
        <v>16</v>
      </c>
      <c r="E389" s="722">
        <v>98387444</v>
      </c>
      <c r="F389" s="52">
        <v>4</v>
      </c>
      <c r="G389" s="52" t="s">
        <v>552</v>
      </c>
      <c r="H389" s="52">
        <v>1</v>
      </c>
      <c r="I389" s="52" t="s">
        <v>7707</v>
      </c>
      <c r="J389" s="52">
        <v>1</v>
      </c>
      <c r="K389" s="20" t="s">
        <v>7467</v>
      </c>
      <c r="L389" s="676">
        <v>45217</v>
      </c>
      <c r="M389" s="134">
        <v>45291</v>
      </c>
      <c r="N389" s="52" t="s">
        <v>7708</v>
      </c>
      <c r="O389" s="52">
        <v>98391578</v>
      </c>
      <c r="P389" s="52" t="s">
        <v>692</v>
      </c>
      <c r="Q389" s="134">
        <v>45212</v>
      </c>
      <c r="R389" s="52" t="s">
        <v>325</v>
      </c>
      <c r="S389" s="676">
        <v>45218</v>
      </c>
      <c r="T389" s="676">
        <v>45238</v>
      </c>
      <c r="U389" s="52" t="s">
        <v>2175</v>
      </c>
      <c r="V389" s="52" t="s">
        <v>4223</v>
      </c>
      <c r="W389" s="52" t="s">
        <v>7709</v>
      </c>
      <c r="X389" s="52" t="s">
        <v>7710</v>
      </c>
      <c r="Y389" s="52"/>
      <c r="Z389" s="676">
        <v>45212</v>
      </c>
      <c r="AA389" s="52"/>
      <c r="AB389" s="52"/>
      <c r="AC389" s="52"/>
      <c r="AD389" s="52"/>
      <c r="AE389" s="52"/>
      <c r="AF389" s="52"/>
      <c r="AG389" s="52"/>
      <c r="AH389" s="52"/>
      <c r="AI389" s="52"/>
      <c r="AJ389" s="52">
        <v>2</v>
      </c>
      <c r="AK389" s="52">
        <v>0</v>
      </c>
      <c r="AL389" s="52">
        <v>2</v>
      </c>
      <c r="AM389" s="52" t="s">
        <v>7467</v>
      </c>
      <c r="AN389" s="52"/>
      <c r="AO389" s="52"/>
      <c r="AP389" s="52"/>
      <c r="AQ389" s="52"/>
      <c r="AR389" s="52"/>
      <c r="AS389" s="52"/>
    </row>
    <row r="390" spans="1:45" ht="43.5" x14ac:dyDescent="0.25">
      <c r="A390" s="52" t="s">
        <v>7711</v>
      </c>
      <c r="B390" s="52" t="s">
        <v>1200</v>
      </c>
      <c r="C390" s="52" t="s">
        <v>7712</v>
      </c>
      <c r="D390" s="52" t="s">
        <v>16</v>
      </c>
      <c r="E390" s="131">
        <v>79718234</v>
      </c>
      <c r="F390" s="52">
        <v>7</v>
      </c>
      <c r="G390" s="52" t="s">
        <v>552</v>
      </c>
      <c r="H390" s="52">
        <v>1</v>
      </c>
      <c r="I390" s="671" t="s">
        <v>7713</v>
      </c>
      <c r="J390" s="52">
        <v>1</v>
      </c>
      <c r="K390" s="51" t="s">
        <v>7714</v>
      </c>
      <c r="L390" s="676">
        <v>45217</v>
      </c>
      <c r="M390" s="134">
        <v>45291</v>
      </c>
      <c r="N390" s="52" t="s">
        <v>570</v>
      </c>
      <c r="O390" s="52">
        <v>1085316703</v>
      </c>
      <c r="P390" s="52" t="s">
        <v>7715</v>
      </c>
      <c r="Q390" s="134">
        <v>45217</v>
      </c>
      <c r="R390" s="52" t="s">
        <v>7364</v>
      </c>
      <c r="S390" s="691"/>
      <c r="T390" s="718" t="s">
        <v>4062</v>
      </c>
      <c r="U390" s="52" t="s">
        <v>2175</v>
      </c>
      <c r="V390" s="52" t="s">
        <v>6034</v>
      </c>
      <c r="W390" s="52" t="s">
        <v>7716</v>
      </c>
      <c r="X390" s="52" t="s">
        <v>7717</v>
      </c>
      <c r="Y390" s="52"/>
      <c r="Z390" s="691"/>
      <c r="AA390" s="52"/>
      <c r="AB390" s="52"/>
      <c r="AC390" s="52"/>
      <c r="AD390" s="52"/>
      <c r="AE390" s="52"/>
      <c r="AF390" s="52"/>
      <c r="AG390" s="52"/>
      <c r="AH390" s="52"/>
      <c r="AI390" s="52"/>
      <c r="AJ390" s="52">
        <v>2</v>
      </c>
      <c r="AK390" s="52">
        <v>3</v>
      </c>
      <c r="AL390" s="52">
        <v>2</v>
      </c>
      <c r="AM390" s="51" t="s">
        <v>7714</v>
      </c>
      <c r="AN390" s="52"/>
      <c r="AO390" s="52"/>
      <c r="AP390" s="52"/>
      <c r="AQ390" s="52"/>
      <c r="AR390" s="52"/>
      <c r="AS390" s="52"/>
    </row>
    <row r="391" spans="1:45" ht="57.75" x14ac:dyDescent="0.25">
      <c r="A391" s="52" t="s">
        <v>7718</v>
      </c>
      <c r="B391" s="52" t="s">
        <v>551</v>
      </c>
      <c r="C391" s="52" t="s">
        <v>6723</v>
      </c>
      <c r="D391" s="52" t="s">
        <v>19</v>
      </c>
      <c r="E391" s="692">
        <v>900360269</v>
      </c>
      <c r="F391" s="52">
        <v>2</v>
      </c>
      <c r="G391" s="52" t="s">
        <v>552</v>
      </c>
      <c r="H391" s="52">
        <v>2</v>
      </c>
      <c r="I391" s="52" t="s">
        <v>7719</v>
      </c>
      <c r="J391" s="52">
        <v>1</v>
      </c>
      <c r="K391" s="51" t="s">
        <v>7720</v>
      </c>
      <c r="L391" s="661">
        <v>45232</v>
      </c>
      <c r="M391" s="134">
        <v>45291</v>
      </c>
      <c r="N391" s="52" t="s">
        <v>6044</v>
      </c>
      <c r="O391" s="52">
        <v>76316961</v>
      </c>
      <c r="P391" s="52" t="s">
        <v>6726</v>
      </c>
      <c r="Q391" s="676">
        <v>45218</v>
      </c>
      <c r="R391" s="52" t="s">
        <v>7033</v>
      </c>
      <c r="S391" s="676">
        <v>45232</v>
      </c>
      <c r="T391" s="676">
        <v>45238</v>
      </c>
      <c r="U391" s="52" t="s">
        <v>2175</v>
      </c>
      <c r="V391" s="52" t="s">
        <v>7721</v>
      </c>
      <c r="W391" s="52" t="s">
        <v>7722</v>
      </c>
      <c r="X391" s="52" t="s">
        <v>7723</v>
      </c>
      <c r="Y391" s="52"/>
      <c r="Z391" s="676">
        <v>45218</v>
      </c>
      <c r="AA391" s="52"/>
      <c r="AB391" s="52"/>
      <c r="AC391" s="52"/>
      <c r="AD391" s="52"/>
      <c r="AE391" s="52"/>
      <c r="AF391" s="52"/>
      <c r="AG391" s="52"/>
      <c r="AH391" s="52"/>
      <c r="AI391" s="52"/>
      <c r="AJ391" s="52">
        <v>2</v>
      </c>
      <c r="AK391" s="52">
        <v>0</v>
      </c>
      <c r="AL391" s="52">
        <v>2</v>
      </c>
      <c r="AM391" s="52" t="s">
        <v>7720</v>
      </c>
      <c r="AN391" s="52"/>
      <c r="AO391" s="52"/>
      <c r="AP391" s="52"/>
      <c r="AQ391" s="52"/>
      <c r="AR391" s="52"/>
      <c r="AS391" s="52"/>
    </row>
    <row r="392" spans="1:45" ht="29.25" x14ac:dyDescent="0.25">
      <c r="A392" s="52" t="s">
        <v>7724</v>
      </c>
      <c r="B392" s="52" t="s">
        <v>721</v>
      </c>
      <c r="C392" s="52" t="s">
        <v>771</v>
      </c>
      <c r="D392" s="52" t="s">
        <v>19</v>
      </c>
      <c r="E392" s="52">
        <v>9011058622</v>
      </c>
      <c r="F392" s="52">
        <v>2</v>
      </c>
      <c r="G392" s="52" t="s">
        <v>723</v>
      </c>
      <c r="H392" s="52">
        <v>2</v>
      </c>
      <c r="I392" s="52" t="s">
        <v>7725</v>
      </c>
      <c r="J392" s="52">
        <v>3</v>
      </c>
      <c r="K392" s="51" t="s">
        <v>7726</v>
      </c>
      <c r="L392" s="676">
        <v>45218</v>
      </c>
      <c r="M392" s="134">
        <v>45245</v>
      </c>
      <c r="N392" s="52" t="s">
        <v>340</v>
      </c>
      <c r="O392" s="52">
        <v>36950517</v>
      </c>
      <c r="P392" s="52" t="s">
        <v>773</v>
      </c>
      <c r="Q392" s="676">
        <v>45218</v>
      </c>
      <c r="R392" s="52" t="s">
        <v>5601</v>
      </c>
      <c r="S392" s="676">
        <v>45222</v>
      </c>
      <c r="T392" s="676">
        <v>45222</v>
      </c>
      <c r="U392" s="52" t="s">
        <v>2175</v>
      </c>
      <c r="V392" s="52" t="s">
        <v>6258</v>
      </c>
      <c r="W392" s="52" t="s">
        <v>7727</v>
      </c>
      <c r="X392" s="52" t="s">
        <v>7728</v>
      </c>
      <c r="Y392" s="52"/>
      <c r="Z392" s="676">
        <v>45218</v>
      </c>
      <c r="AA392" s="52"/>
      <c r="AB392" s="52"/>
      <c r="AC392" s="52"/>
      <c r="AD392" s="52"/>
      <c r="AE392" s="52"/>
      <c r="AF392" s="52"/>
      <c r="AG392" s="52"/>
      <c r="AH392" s="52"/>
      <c r="AI392" s="52"/>
      <c r="AJ392" s="52">
        <v>2</v>
      </c>
      <c r="AK392" s="52">
        <v>0</v>
      </c>
      <c r="AL392" s="52">
        <v>2</v>
      </c>
      <c r="AM392" s="52" t="s">
        <v>7726</v>
      </c>
      <c r="AN392" s="52"/>
      <c r="AO392" s="52"/>
      <c r="AP392" s="52"/>
      <c r="AQ392" s="52"/>
      <c r="AR392" s="52"/>
      <c r="AS392" s="52"/>
    </row>
    <row r="393" spans="1:45" ht="29.25" x14ac:dyDescent="0.25">
      <c r="A393" s="52" t="s">
        <v>7729</v>
      </c>
      <c r="B393" s="52" t="s">
        <v>721</v>
      </c>
      <c r="C393" s="52" t="s">
        <v>7730</v>
      </c>
      <c r="D393" s="52" t="s">
        <v>19</v>
      </c>
      <c r="E393" s="52">
        <v>901352066</v>
      </c>
      <c r="F393" s="52">
        <v>4</v>
      </c>
      <c r="G393" s="52" t="s">
        <v>723</v>
      </c>
      <c r="H393" s="52">
        <v>2</v>
      </c>
      <c r="I393" s="52" t="s">
        <v>4791</v>
      </c>
      <c r="J393" s="52">
        <v>3</v>
      </c>
      <c r="K393" s="51" t="s">
        <v>7731</v>
      </c>
      <c r="L393" s="676">
        <v>45218</v>
      </c>
      <c r="M393" s="134">
        <v>45291</v>
      </c>
      <c r="N393" s="726" t="s">
        <v>300</v>
      </c>
      <c r="O393" s="52">
        <v>30732589</v>
      </c>
      <c r="P393" s="52" t="s">
        <v>5420</v>
      </c>
      <c r="Q393" s="676">
        <v>45218</v>
      </c>
      <c r="R393" s="52"/>
      <c r="S393" s="52"/>
      <c r="T393" s="52"/>
      <c r="U393" s="52"/>
      <c r="V393" s="52"/>
      <c r="W393" s="52" t="s">
        <v>7732</v>
      </c>
      <c r="X393" s="52" t="s">
        <v>7733</v>
      </c>
      <c r="Y393" s="52"/>
      <c r="Z393" s="52"/>
      <c r="AA393" s="52"/>
      <c r="AB393" s="52"/>
      <c r="AC393" s="52"/>
      <c r="AD393" s="52"/>
      <c r="AE393" s="52"/>
      <c r="AF393" s="52"/>
      <c r="AG393" s="52"/>
      <c r="AH393" s="52"/>
      <c r="AI393" s="52"/>
      <c r="AJ393" s="52"/>
      <c r="AK393" s="52"/>
      <c r="AL393" s="52"/>
      <c r="AM393" s="52" t="s">
        <v>7731</v>
      </c>
      <c r="AN393" s="52"/>
      <c r="AO393" s="52"/>
      <c r="AP393" s="52"/>
      <c r="AQ393" s="52"/>
      <c r="AR393" s="52"/>
      <c r="AS393" s="52"/>
    </row>
    <row r="394" spans="1:45" ht="29.25" x14ac:dyDescent="0.25">
      <c r="A394" s="52" t="s">
        <v>7734</v>
      </c>
      <c r="B394" s="52" t="s">
        <v>721</v>
      </c>
      <c r="C394" s="52" t="s">
        <v>7730</v>
      </c>
      <c r="D394" s="52" t="s">
        <v>19</v>
      </c>
      <c r="E394" s="52">
        <v>901352066</v>
      </c>
      <c r="F394" s="52">
        <v>4</v>
      </c>
      <c r="G394" s="52" t="s">
        <v>723</v>
      </c>
      <c r="H394" s="52">
        <v>2</v>
      </c>
      <c r="I394" s="52" t="s">
        <v>1948</v>
      </c>
      <c r="J394" s="52">
        <v>3</v>
      </c>
      <c r="K394" s="51" t="s">
        <v>7735</v>
      </c>
      <c r="L394" s="676">
        <v>45219</v>
      </c>
      <c r="M394" s="134">
        <v>45275</v>
      </c>
      <c r="N394" s="726" t="s">
        <v>340</v>
      </c>
      <c r="O394" s="52">
        <v>36950517</v>
      </c>
      <c r="P394" s="52" t="s">
        <v>5420</v>
      </c>
      <c r="Q394" s="676">
        <v>45218</v>
      </c>
      <c r="R394" s="52"/>
      <c r="S394" s="52"/>
      <c r="T394" s="52"/>
      <c r="U394" s="52"/>
      <c r="V394" s="52"/>
      <c r="W394" s="52" t="s">
        <v>7727</v>
      </c>
      <c r="X394" s="52" t="s">
        <v>7736</v>
      </c>
      <c r="Y394" s="52"/>
      <c r="Z394" s="52"/>
      <c r="AA394" s="52"/>
      <c r="AB394" s="52"/>
      <c r="AC394" s="52"/>
      <c r="AD394" s="52"/>
      <c r="AE394" s="52"/>
      <c r="AF394" s="52"/>
      <c r="AG394" s="52"/>
      <c r="AH394" s="52"/>
      <c r="AI394" s="52"/>
      <c r="AJ394" s="52"/>
      <c r="AK394" s="52"/>
      <c r="AL394" s="52"/>
      <c r="AM394" s="51" t="s">
        <v>7735</v>
      </c>
      <c r="AN394" s="52"/>
      <c r="AO394" s="52"/>
      <c r="AP394" s="52"/>
      <c r="AQ394" s="52"/>
      <c r="AR394" s="52"/>
      <c r="AS394" s="52"/>
    </row>
    <row r="395" spans="1:45" ht="57.75" x14ac:dyDescent="0.25">
      <c r="A395" s="52" t="s">
        <v>7737</v>
      </c>
      <c r="B395" s="52" t="s">
        <v>721</v>
      </c>
      <c r="C395" s="52" t="s">
        <v>6093</v>
      </c>
      <c r="D395" s="52" t="s">
        <v>19</v>
      </c>
      <c r="E395" s="52">
        <v>901565478</v>
      </c>
      <c r="F395" s="52">
        <v>1</v>
      </c>
      <c r="G395" s="52" t="s">
        <v>723</v>
      </c>
      <c r="H395" s="52">
        <v>2</v>
      </c>
      <c r="I395" s="52" t="s">
        <v>4468</v>
      </c>
      <c r="J395" s="52">
        <v>3</v>
      </c>
      <c r="K395" s="51" t="s">
        <v>7738</v>
      </c>
      <c r="L395" s="676">
        <v>45218</v>
      </c>
      <c r="M395" s="134">
        <v>45291</v>
      </c>
      <c r="N395" s="726" t="s">
        <v>300</v>
      </c>
      <c r="O395" s="52">
        <v>30732589</v>
      </c>
      <c r="P395" s="52" t="s">
        <v>6737</v>
      </c>
      <c r="Q395" s="676">
        <v>45218</v>
      </c>
      <c r="R395" s="52"/>
      <c r="S395" s="52"/>
      <c r="T395" s="52"/>
      <c r="U395" s="52"/>
      <c r="V395" s="52"/>
      <c r="W395" s="52" t="s">
        <v>7732</v>
      </c>
      <c r="X395" s="52" t="s">
        <v>7739</v>
      </c>
      <c r="Y395" s="52"/>
      <c r="Z395" s="52"/>
      <c r="AA395" s="52"/>
      <c r="AB395" s="52"/>
      <c r="AC395" s="52"/>
      <c r="AD395" s="52"/>
      <c r="AE395" s="52"/>
      <c r="AF395" s="52"/>
      <c r="AG395" s="52"/>
      <c r="AH395" s="52"/>
      <c r="AI395" s="52"/>
      <c r="AJ395" s="52"/>
      <c r="AK395" s="52"/>
      <c r="AL395" s="52"/>
      <c r="AM395" s="52" t="s">
        <v>7738</v>
      </c>
      <c r="AN395" s="52"/>
      <c r="AO395" s="52"/>
      <c r="AP395" s="52"/>
      <c r="AQ395" s="52"/>
      <c r="AR395" s="52"/>
      <c r="AS395" s="52"/>
    </row>
    <row r="396" spans="1:45" ht="29.25" x14ac:dyDescent="0.25">
      <c r="A396" s="52" t="s">
        <v>7740</v>
      </c>
      <c r="B396" s="52" t="s">
        <v>721</v>
      </c>
      <c r="C396" s="52" t="s">
        <v>1972</v>
      </c>
      <c r="D396" s="52" t="s">
        <v>19</v>
      </c>
      <c r="E396" s="52">
        <v>800005972</v>
      </c>
      <c r="F396" s="52">
        <v>1</v>
      </c>
      <c r="G396" s="52" t="s">
        <v>723</v>
      </c>
      <c r="H396" s="52">
        <v>2</v>
      </c>
      <c r="I396" s="52" t="s">
        <v>1948</v>
      </c>
      <c r="J396" s="52">
        <v>3</v>
      </c>
      <c r="K396" s="51" t="s">
        <v>7741</v>
      </c>
      <c r="L396" s="676">
        <v>45222</v>
      </c>
      <c r="M396" s="134">
        <v>45245</v>
      </c>
      <c r="N396" s="52" t="s">
        <v>340</v>
      </c>
      <c r="O396" s="52">
        <v>36950517</v>
      </c>
      <c r="P396" s="52" t="s">
        <v>6422</v>
      </c>
      <c r="Q396" s="134">
        <v>45222</v>
      </c>
      <c r="R396" s="52"/>
      <c r="S396" s="52"/>
      <c r="T396" s="52"/>
      <c r="U396" s="52"/>
      <c r="V396" s="52"/>
      <c r="W396" s="52" t="s">
        <v>7727</v>
      </c>
      <c r="X396" s="52" t="s">
        <v>7742</v>
      </c>
      <c r="Y396" s="52"/>
      <c r="Z396" s="52"/>
      <c r="AA396" s="52"/>
      <c r="AB396" s="52"/>
      <c r="AC396" s="52"/>
      <c r="AD396" s="52"/>
      <c r="AE396" s="52"/>
      <c r="AF396" s="52"/>
      <c r="AG396" s="52"/>
      <c r="AH396" s="52"/>
      <c r="AI396" s="52"/>
      <c r="AJ396" s="52"/>
      <c r="AK396" s="52"/>
      <c r="AL396" s="52"/>
      <c r="AM396" s="52" t="s">
        <v>7741</v>
      </c>
      <c r="AN396" s="52"/>
      <c r="AO396" s="52"/>
      <c r="AP396" s="52"/>
      <c r="AQ396" s="52"/>
      <c r="AR396" s="52"/>
      <c r="AS396" s="52"/>
    </row>
    <row r="397" spans="1:45" ht="29.25" x14ac:dyDescent="0.25">
      <c r="A397" s="52" t="s">
        <v>7743</v>
      </c>
      <c r="B397" s="52" t="s">
        <v>721</v>
      </c>
      <c r="C397" s="52" t="s">
        <v>7744</v>
      </c>
      <c r="D397" s="52" t="s">
        <v>19</v>
      </c>
      <c r="E397" s="52">
        <v>800113480</v>
      </c>
      <c r="F397" s="52">
        <v>1</v>
      </c>
      <c r="G397" s="52" t="s">
        <v>723</v>
      </c>
      <c r="H397" s="52">
        <v>2</v>
      </c>
      <c r="I397" s="52" t="s">
        <v>7725</v>
      </c>
      <c r="J397" s="52">
        <v>3</v>
      </c>
      <c r="K397" s="51" t="s">
        <v>7745</v>
      </c>
      <c r="L397" s="676">
        <v>45222</v>
      </c>
      <c r="M397" s="676">
        <v>45245</v>
      </c>
      <c r="N397" s="52" t="s">
        <v>340</v>
      </c>
      <c r="O397" s="52">
        <v>36950517</v>
      </c>
      <c r="P397" s="52" t="s">
        <v>7746</v>
      </c>
      <c r="Q397" s="134">
        <v>45222</v>
      </c>
      <c r="R397" s="52"/>
      <c r="S397" s="52"/>
      <c r="T397" s="52"/>
      <c r="U397" s="52"/>
      <c r="V397" s="52"/>
      <c r="W397" s="52" t="s">
        <v>7727</v>
      </c>
      <c r="X397" s="52" t="s">
        <v>7747</v>
      </c>
      <c r="Y397" s="52"/>
      <c r="Z397" s="52"/>
      <c r="AA397" s="52"/>
      <c r="AB397" s="52"/>
      <c r="AC397" s="52"/>
      <c r="AD397" s="52"/>
      <c r="AE397" s="52"/>
      <c r="AF397" s="52"/>
      <c r="AG397" s="52"/>
      <c r="AH397" s="52"/>
      <c r="AI397" s="52"/>
      <c r="AJ397" s="52"/>
      <c r="AK397" s="52"/>
      <c r="AL397" s="52"/>
      <c r="AM397" s="52" t="s">
        <v>7745</v>
      </c>
      <c r="AN397" s="52"/>
      <c r="AO397" s="52"/>
      <c r="AP397" s="52"/>
      <c r="AQ397" s="52"/>
      <c r="AR397" s="52"/>
      <c r="AS397" s="52"/>
    </row>
    <row r="398" spans="1:45" ht="29.25" x14ac:dyDescent="0.25">
      <c r="A398" s="52" t="s">
        <v>7748</v>
      </c>
      <c r="B398" s="52" t="s">
        <v>721</v>
      </c>
      <c r="C398" s="52" t="s">
        <v>155</v>
      </c>
      <c r="D398" s="52" t="s">
        <v>19</v>
      </c>
      <c r="E398" s="52">
        <v>800071243</v>
      </c>
      <c r="F398" s="52">
        <v>9</v>
      </c>
      <c r="G398" s="52" t="s">
        <v>723</v>
      </c>
      <c r="H398" s="52">
        <v>2</v>
      </c>
      <c r="I398" s="52" t="s">
        <v>1948</v>
      </c>
      <c r="J398" s="52">
        <v>3</v>
      </c>
      <c r="K398" s="51" t="s">
        <v>7749</v>
      </c>
      <c r="L398" s="676">
        <v>45225</v>
      </c>
      <c r="M398" s="676">
        <v>45245</v>
      </c>
      <c r="N398" s="52" t="s">
        <v>340</v>
      </c>
      <c r="O398" s="52">
        <v>36950517</v>
      </c>
      <c r="P398" s="52" t="s">
        <v>789</v>
      </c>
      <c r="Q398" s="676">
        <v>45223</v>
      </c>
      <c r="R398" s="52"/>
      <c r="S398" s="52"/>
      <c r="T398" s="52"/>
      <c r="U398" s="52"/>
      <c r="V398" s="52"/>
      <c r="W398" s="52" t="s">
        <v>7727</v>
      </c>
      <c r="X398" s="52" t="s">
        <v>7750</v>
      </c>
      <c r="Y398" s="52"/>
      <c r="Z398" s="52"/>
      <c r="AA398" s="52"/>
      <c r="AB398" s="52"/>
      <c r="AC398" s="52"/>
      <c r="AD398" s="52"/>
      <c r="AE398" s="52"/>
      <c r="AF398" s="52"/>
      <c r="AG398" s="52"/>
      <c r="AH398" s="52"/>
      <c r="AI398" s="52"/>
      <c r="AJ398" s="52"/>
      <c r="AK398" s="52"/>
      <c r="AL398" s="52"/>
      <c r="AM398" s="52" t="s">
        <v>7749</v>
      </c>
      <c r="AN398" s="52"/>
      <c r="AO398" s="52"/>
      <c r="AP398" s="52"/>
      <c r="AQ398" s="52"/>
      <c r="AR398" s="52"/>
      <c r="AS398" s="52"/>
    </row>
    <row r="399" spans="1:45" ht="43.5" x14ac:dyDescent="0.25">
      <c r="A399" s="52" t="s">
        <v>7751</v>
      </c>
      <c r="B399" s="52" t="s">
        <v>721</v>
      </c>
      <c r="C399" s="52" t="s">
        <v>7752</v>
      </c>
      <c r="D399" s="52" t="s">
        <v>19</v>
      </c>
      <c r="E399" s="52">
        <v>890900267</v>
      </c>
      <c r="F399" s="52">
        <v>0</v>
      </c>
      <c r="G399" s="52" t="s">
        <v>723</v>
      </c>
      <c r="H399" s="52">
        <v>2</v>
      </c>
      <c r="I399" s="52" t="s">
        <v>7753</v>
      </c>
      <c r="J399" s="52">
        <v>3</v>
      </c>
      <c r="K399" s="51" t="s">
        <v>7754</v>
      </c>
      <c r="L399" s="676">
        <v>45230</v>
      </c>
      <c r="M399" s="676">
        <v>45245</v>
      </c>
      <c r="N399" s="52" t="s">
        <v>340</v>
      </c>
      <c r="O399" s="52">
        <v>36950517</v>
      </c>
      <c r="P399" s="52" t="s">
        <v>828</v>
      </c>
      <c r="Q399" s="676">
        <v>45224</v>
      </c>
      <c r="R399" s="52"/>
      <c r="S399" s="52"/>
      <c r="T399" s="52"/>
      <c r="U399" s="52"/>
      <c r="V399" s="52"/>
      <c r="W399" s="52" t="s">
        <v>7727</v>
      </c>
      <c r="X399" s="52" t="s">
        <v>7755</v>
      </c>
      <c r="Y399" s="52"/>
      <c r="Z399" s="52"/>
      <c r="AA399" s="52"/>
      <c r="AB399" s="52"/>
      <c r="AC399" s="52"/>
      <c r="AD399" s="52"/>
      <c r="AE399" s="52"/>
      <c r="AF399" s="52"/>
      <c r="AG399" s="52"/>
      <c r="AH399" s="52"/>
      <c r="AI399" s="52"/>
      <c r="AJ399" s="52"/>
      <c r="AK399" s="52"/>
      <c r="AL399" s="52"/>
      <c r="AM399" s="52" t="s">
        <v>7754</v>
      </c>
      <c r="AN399" s="52"/>
      <c r="AO399" s="52"/>
      <c r="AP399" s="52"/>
      <c r="AQ399" s="52"/>
      <c r="AR399" s="52"/>
      <c r="AS399" s="52"/>
    </row>
    <row r="400" spans="1:45" ht="29.25" x14ac:dyDescent="0.25">
      <c r="A400" s="52" t="s">
        <v>7756</v>
      </c>
      <c r="B400" s="52" t="s">
        <v>621</v>
      </c>
      <c r="C400" s="52" t="s">
        <v>7757</v>
      </c>
      <c r="D400" s="52" t="s">
        <v>19</v>
      </c>
      <c r="E400" s="696">
        <v>901395953</v>
      </c>
      <c r="F400" s="52">
        <v>7</v>
      </c>
      <c r="G400" s="52" t="s">
        <v>552</v>
      </c>
      <c r="H400" s="52">
        <v>2</v>
      </c>
      <c r="I400" s="52" t="s">
        <v>7758</v>
      </c>
      <c r="J400" s="52">
        <v>1</v>
      </c>
      <c r="K400" s="51" t="s">
        <v>7759</v>
      </c>
      <c r="L400" s="662">
        <v>45224</v>
      </c>
      <c r="M400" s="134">
        <v>45255</v>
      </c>
      <c r="N400" s="52" t="s">
        <v>1579</v>
      </c>
      <c r="O400" s="52">
        <v>1085294867</v>
      </c>
      <c r="P400" s="52" t="s">
        <v>1854</v>
      </c>
      <c r="Q400" s="676">
        <v>45224</v>
      </c>
      <c r="R400" s="52"/>
      <c r="S400" s="52"/>
      <c r="T400" s="52"/>
      <c r="U400" s="52"/>
      <c r="V400" s="52"/>
      <c r="W400" s="52" t="s">
        <v>7760</v>
      </c>
      <c r="X400" s="52" t="s">
        <v>7761</v>
      </c>
      <c r="Y400" s="52"/>
      <c r="Z400" s="52"/>
      <c r="AA400" s="52"/>
      <c r="AB400" s="52"/>
      <c r="AC400" s="52"/>
      <c r="AD400" s="52"/>
      <c r="AE400" s="52"/>
      <c r="AF400" s="52"/>
      <c r="AG400" s="52"/>
      <c r="AH400" s="52"/>
      <c r="AI400" s="52"/>
      <c r="AJ400" s="52"/>
      <c r="AK400" s="52"/>
      <c r="AL400" s="52"/>
      <c r="AM400" s="13" t="s">
        <v>7762</v>
      </c>
      <c r="AN400" s="52"/>
      <c r="AO400" s="52"/>
      <c r="AP400" s="52"/>
      <c r="AQ400" s="52"/>
      <c r="AR400" s="52"/>
      <c r="AS400" s="52"/>
    </row>
    <row r="401" spans="1:45" ht="43.5" x14ac:dyDescent="0.25">
      <c r="A401" s="52" t="s">
        <v>7763</v>
      </c>
      <c r="B401" s="52" t="s">
        <v>621</v>
      </c>
      <c r="C401" s="52" t="s">
        <v>7764</v>
      </c>
      <c r="D401" s="52" t="s">
        <v>19</v>
      </c>
      <c r="E401" s="52">
        <v>900893134</v>
      </c>
      <c r="F401" s="52">
        <v>4</v>
      </c>
      <c r="G401" s="52" t="s">
        <v>552</v>
      </c>
      <c r="H401" s="52">
        <v>2</v>
      </c>
      <c r="I401" s="52" t="s">
        <v>7765</v>
      </c>
      <c r="J401" s="52">
        <v>1</v>
      </c>
      <c r="K401" s="51" t="s">
        <v>7766</v>
      </c>
      <c r="L401" s="134">
        <v>45238</v>
      </c>
      <c r="M401" s="134">
        <v>45245</v>
      </c>
      <c r="N401" s="52" t="s">
        <v>3185</v>
      </c>
      <c r="O401" s="52">
        <v>87066020</v>
      </c>
      <c r="P401" s="52" t="s">
        <v>7767</v>
      </c>
      <c r="Q401" s="676">
        <v>45224</v>
      </c>
      <c r="R401" s="52" t="s">
        <v>325</v>
      </c>
      <c r="S401" s="676">
        <v>45229</v>
      </c>
      <c r="T401" s="134">
        <v>45238</v>
      </c>
      <c r="U401" s="52" t="s">
        <v>2175</v>
      </c>
      <c r="V401" s="52" t="s">
        <v>5942</v>
      </c>
      <c r="W401" s="52" t="s">
        <v>6744</v>
      </c>
      <c r="X401" s="52" t="s">
        <v>7768</v>
      </c>
      <c r="Y401" s="52"/>
      <c r="Z401" s="52"/>
      <c r="AA401" s="52"/>
      <c r="AB401" s="52"/>
      <c r="AC401" s="52"/>
      <c r="AD401" s="52"/>
      <c r="AE401" s="52"/>
      <c r="AF401" s="52"/>
      <c r="AG401" s="52"/>
      <c r="AH401" s="52"/>
      <c r="AI401" s="52"/>
      <c r="AJ401" s="52">
        <v>2</v>
      </c>
      <c r="AK401" s="52">
        <v>0</v>
      </c>
      <c r="AL401" s="52">
        <v>2</v>
      </c>
      <c r="AM401" s="52" t="s">
        <v>7766</v>
      </c>
      <c r="AN401" s="52"/>
      <c r="AO401" s="52"/>
      <c r="AP401" s="52"/>
      <c r="AQ401" s="52"/>
      <c r="AR401" s="52"/>
      <c r="AS401" s="52"/>
    </row>
    <row r="402" spans="1:45" ht="29.25" x14ac:dyDescent="0.25">
      <c r="A402" s="52" t="s">
        <v>7769</v>
      </c>
      <c r="B402" s="52" t="s">
        <v>721</v>
      </c>
      <c r="C402" s="52" t="s">
        <v>7770</v>
      </c>
      <c r="D402" s="52" t="s">
        <v>19</v>
      </c>
      <c r="E402" s="52">
        <v>901721826</v>
      </c>
      <c r="F402" s="52">
        <v>9</v>
      </c>
      <c r="G402" s="52" t="s">
        <v>723</v>
      </c>
      <c r="H402" s="52">
        <v>2</v>
      </c>
      <c r="I402" s="52" t="s">
        <v>1948</v>
      </c>
      <c r="J402" s="52">
        <v>3</v>
      </c>
      <c r="K402" s="51" t="s">
        <v>7771</v>
      </c>
      <c r="L402" s="134">
        <v>45230</v>
      </c>
      <c r="M402" s="134">
        <v>45261</v>
      </c>
      <c r="N402" s="52" t="s">
        <v>340</v>
      </c>
      <c r="O402" s="692">
        <v>36950517</v>
      </c>
      <c r="P402" s="52" t="s">
        <v>7772</v>
      </c>
      <c r="Q402" s="676">
        <v>45225</v>
      </c>
      <c r="R402" s="52" t="s">
        <v>572</v>
      </c>
      <c r="S402" s="52"/>
      <c r="T402" s="52"/>
      <c r="U402" s="52" t="s">
        <v>2175</v>
      </c>
      <c r="V402" s="52" t="s">
        <v>6258</v>
      </c>
      <c r="W402" s="52" t="s">
        <v>7727</v>
      </c>
      <c r="X402" s="52"/>
      <c r="Y402" s="52"/>
      <c r="Z402" s="52"/>
      <c r="AA402" s="52"/>
      <c r="AB402" s="52"/>
      <c r="AC402" s="52"/>
      <c r="AD402" s="52"/>
      <c r="AE402" s="52"/>
      <c r="AF402" s="52"/>
      <c r="AG402" s="52"/>
      <c r="AH402" s="52"/>
      <c r="AI402" s="52"/>
      <c r="AJ402" s="52"/>
      <c r="AK402" s="52"/>
      <c r="AL402" s="52"/>
      <c r="AM402" s="52" t="s">
        <v>7771</v>
      </c>
      <c r="AN402" s="52"/>
      <c r="AO402" s="52"/>
      <c r="AP402" s="52"/>
      <c r="AQ402" s="52"/>
      <c r="AR402" s="52"/>
      <c r="AS402" s="52"/>
    </row>
    <row r="403" spans="1:45" ht="29.25" x14ac:dyDescent="0.25">
      <c r="A403" s="52" t="s">
        <v>7773</v>
      </c>
      <c r="B403" s="52" t="s">
        <v>721</v>
      </c>
      <c r="C403" s="52" t="s">
        <v>5783</v>
      </c>
      <c r="D403" s="52" t="s">
        <v>19</v>
      </c>
      <c r="E403" s="52">
        <v>830040574</v>
      </c>
      <c r="F403" s="52">
        <v>8</v>
      </c>
      <c r="G403" s="52" t="s">
        <v>552</v>
      </c>
      <c r="H403" s="52">
        <v>2</v>
      </c>
      <c r="I403" s="52" t="s">
        <v>4468</v>
      </c>
      <c r="J403" s="52">
        <v>3</v>
      </c>
      <c r="K403" s="51" t="s">
        <v>7774</v>
      </c>
      <c r="L403" s="134">
        <v>45230</v>
      </c>
      <c r="M403" s="134">
        <v>45291</v>
      </c>
      <c r="N403" s="52" t="s">
        <v>300</v>
      </c>
      <c r="O403" s="52">
        <v>30732589</v>
      </c>
      <c r="P403" s="52" t="s">
        <v>893</v>
      </c>
      <c r="Q403" s="134">
        <v>45230</v>
      </c>
      <c r="R403" s="52" t="s">
        <v>5601</v>
      </c>
      <c r="S403" s="134">
        <v>45231</v>
      </c>
      <c r="T403" s="134">
        <v>45231</v>
      </c>
      <c r="U403" s="52" t="s">
        <v>2175</v>
      </c>
      <c r="V403" s="52" t="s">
        <v>6267</v>
      </c>
      <c r="W403" s="52" t="s">
        <v>7732</v>
      </c>
      <c r="X403" s="52" t="s">
        <v>7775</v>
      </c>
      <c r="Y403" s="52"/>
      <c r="Z403" s="52"/>
      <c r="AA403" s="52"/>
      <c r="AB403" s="52"/>
      <c r="AC403" s="52"/>
      <c r="AD403" s="52"/>
      <c r="AE403" s="52"/>
      <c r="AF403" s="52"/>
      <c r="AG403" s="52"/>
      <c r="AH403" s="52"/>
      <c r="AI403" s="52"/>
      <c r="AJ403" s="52"/>
      <c r="AK403" s="52"/>
      <c r="AL403" s="52"/>
      <c r="AM403" s="52" t="s">
        <v>7774</v>
      </c>
      <c r="AN403" s="52"/>
      <c r="AO403" s="52"/>
      <c r="AP403" s="52"/>
      <c r="AQ403" s="52"/>
      <c r="AR403" s="52"/>
      <c r="AS403" s="52"/>
    </row>
    <row r="404" spans="1:45" ht="43.5" x14ac:dyDescent="0.25">
      <c r="A404" s="52" t="s">
        <v>7776</v>
      </c>
      <c r="B404" s="52" t="s">
        <v>621</v>
      </c>
      <c r="C404" s="52" t="s">
        <v>4620</v>
      </c>
      <c r="D404" s="52" t="s">
        <v>16</v>
      </c>
      <c r="E404" s="52">
        <v>94413108</v>
      </c>
      <c r="F404" s="52">
        <v>1</v>
      </c>
      <c r="G404" s="52" t="s">
        <v>552</v>
      </c>
      <c r="H404" s="52">
        <v>1</v>
      </c>
      <c r="I404" s="52" t="s">
        <v>4985</v>
      </c>
      <c r="J404" s="52">
        <v>1</v>
      </c>
      <c r="K404" s="51" t="s">
        <v>7777</v>
      </c>
      <c r="L404" s="134">
        <v>45230</v>
      </c>
      <c r="M404" s="134">
        <v>45291</v>
      </c>
      <c r="N404" s="52" t="s">
        <v>3185</v>
      </c>
      <c r="O404" s="52">
        <v>87066020</v>
      </c>
      <c r="P404" s="52" t="s">
        <v>4986</v>
      </c>
      <c r="Q404" s="134">
        <v>45230</v>
      </c>
      <c r="R404" s="52" t="s">
        <v>325</v>
      </c>
      <c r="S404" s="134">
        <v>45232</v>
      </c>
      <c r="T404" s="134">
        <v>45264</v>
      </c>
      <c r="U404" s="52" t="s">
        <v>2175</v>
      </c>
      <c r="V404" s="52" t="s">
        <v>6557</v>
      </c>
      <c r="W404" s="52" t="s">
        <v>7778</v>
      </c>
      <c r="X404" s="52" t="s">
        <v>7779</v>
      </c>
      <c r="Y404" s="52"/>
      <c r="Z404" s="52"/>
      <c r="AA404" s="52" t="s">
        <v>7780</v>
      </c>
      <c r="AB404" s="52"/>
      <c r="AC404" s="52"/>
      <c r="AD404" s="52"/>
      <c r="AE404" s="52"/>
      <c r="AF404" s="52"/>
      <c r="AG404" s="52"/>
      <c r="AH404" s="52"/>
      <c r="AI404" s="52"/>
      <c r="AJ404" s="52"/>
      <c r="AK404" s="52"/>
      <c r="AL404" s="52"/>
      <c r="AM404" s="52" t="s">
        <v>7777</v>
      </c>
      <c r="AN404" s="52"/>
      <c r="AO404" s="52"/>
      <c r="AP404" s="52"/>
      <c r="AQ404" s="52"/>
      <c r="AR404" s="52"/>
      <c r="AS404" s="52"/>
    </row>
    <row r="405" spans="1:45" ht="29.25" x14ac:dyDescent="0.25">
      <c r="A405" s="52" t="s">
        <v>7781</v>
      </c>
      <c r="B405" s="52" t="s">
        <v>551</v>
      </c>
      <c r="C405" s="52" t="s">
        <v>38</v>
      </c>
      <c r="D405" s="52" t="s">
        <v>16</v>
      </c>
      <c r="E405" s="52">
        <v>87215085</v>
      </c>
      <c r="F405" s="52">
        <v>6</v>
      </c>
      <c r="G405" s="52" t="s">
        <v>552</v>
      </c>
      <c r="H405" s="52">
        <v>1</v>
      </c>
      <c r="I405" s="52" t="s">
        <v>7782</v>
      </c>
      <c r="J405" s="52">
        <v>1</v>
      </c>
      <c r="K405" s="51" t="s">
        <v>6357</v>
      </c>
      <c r="L405" s="134">
        <v>45231</v>
      </c>
      <c r="M405" s="134">
        <v>45289</v>
      </c>
      <c r="N405" s="52" t="s">
        <v>3185</v>
      </c>
      <c r="O405" s="52">
        <v>87066020</v>
      </c>
      <c r="P405" s="52" t="s">
        <v>554</v>
      </c>
      <c r="Q405" s="134">
        <v>45231</v>
      </c>
      <c r="R405" s="52" t="s">
        <v>325</v>
      </c>
      <c r="S405" s="134">
        <v>45233</v>
      </c>
      <c r="T405" s="134">
        <v>45264</v>
      </c>
      <c r="U405" s="52" t="s">
        <v>2175</v>
      </c>
      <c r="V405" s="52" t="s">
        <v>4827</v>
      </c>
      <c r="W405" s="52" t="s">
        <v>7783</v>
      </c>
      <c r="X405" s="52" t="s">
        <v>7784</v>
      </c>
      <c r="Y405" s="52"/>
      <c r="Z405" s="52"/>
      <c r="AA405" s="52"/>
      <c r="AB405" s="52"/>
      <c r="AC405" s="52"/>
      <c r="AD405" s="52"/>
      <c r="AE405" s="52"/>
      <c r="AF405" s="52"/>
      <c r="AG405" s="52"/>
      <c r="AH405" s="52"/>
      <c r="AI405" s="52"/>
      <c r="AJ405" s="52"/>
      <c r="AK405" s="52"/>
      <c r="AL405" s="52"/>
      <c r="AM405" s="52" t="s">
        <v>6357</v>
      </c>
      <c r="AN405" s="52"/>
      <c r="AO405" s="52"/>
      <c r="AP405" s="52"/>
      <c r="AQ405" s="52"/>
      <c r="AR405" s="52"/>
      <c r="AS405" s="52"/>
    </row>
    <row r="406" spans="1:45" ht="29.25" x14ac:dyDescent="0.25">
      <c r="A406" s="52" t="s">
        <v>7785</v>
      </c>
      <c r="B406" s="52" t="s">
        <v>551</v>
      </c>
      <c r="C406" s="52" t="s">
        <v>242</v>
      </c>
      <c r="D406" s="52" t="s">
        <v>16</v>
      </c>
      <c r="E406" s="131">
        <v>1085282921</v>
      </c>
      <c r="F406" s="52">
        <v>8</v>
      </c>
      <c r="G406" s="52" t="s">
        <v>552</v>
      </c>
      <c r="H406" s="52">
        <v>1</v>
      </c>
      <c r="I406" s="52" t="s">
        <v>7786</v>
      </c>
      <c r="J406" s="52">
        <v>1</v>
      </c>
      <c r="K406" s="702" t="s">
        <v>7787</v>
      </c>
      <c r="L406" s="134">
        <v>45232</v>
      </c>
      <c r="M406" s="134">
        <v>45289</v>
      </c>
      <c r="N406" s="52" t="s">
        <v>3185</v>
      </c>
      <c r="O406" s="52">
        <v>87066020</v>
      </c>
      <c r="P406" s="52" t="s">
        <v>6074</v>
      </c>
      <c r="Q406" s="134">
        <v>45231</v>
      </c>
      <c r="R406" s="52" t="s">
        <v>572</v>
      </c>
      <c r="S406" s="134">
        <v>45237</v>
      </c>
      <c r="T406" s="718" t="s">
        <v>4062</v>
      </c>
      <c r="U406" s="52" t="s">
        <v>2175</v>
      </c>
      <c r="V406" s="52" t="s">
        <v>4827</v>
      </c>
      <c r="W406" s="52" t="s">
        <v>6577</v>
      </c>
      <c r="X406" s="52" t="s">
        <v>7788</v>
      </c>
      <c r="Y406" s="52"/>
      <c r="Z406" s="52"/>
      <c r="AA406" s="52"/>
      <c r="AB406" s="52"/>
      <c r="AC406" s="52"/>
      <c r="AD406" s="52"/>
      <c r="AE406" s="52"/>
      <c r="AF406" s="52"/>
      <c r="AG406" s="52"/>
      <c r="AH406" s="52"/>
      <c r="AI406" s="52"/>
      <c r="AJ406" s="52"/>
      <c r="AK406" s="52"/>
      <c r="AL406" s="52"/>
      <c r="AM406" s="52" t="s">
        <v>7789</v>
      </c>
      <c r="AN406" s="52"/>
      <c r="AO406" s="52"/>
      <c r="AP406" s="52"/>
      <c r="AQ406" s="52"/>
      <c r="AR406" s="52"/>
      <c r="AS406" s="52"/>
    </row>
    <row r="407" spans="1:45" ht="29.25" x14ac:dyDescent="0.25">
      <c r="A407" s="52" t="s">
        <v>7790</v>
      </c>
      <c r="B407" s="52" t="s">
        <v>551</v>
      </c>
      <c r="C407" s="52" t="s">
        <v>7791</v>
      </c>
      <c r="D407" s="52" t="s">
        <v>19</v>
      </c>
      <c r="E407" s="52">
        <v>901392080</v>
      </c>
      <c r="F407" s="52">
        <v>9</v>
      </c>
      <c r="G407" s="52" t="s">
        <v>552</v>
      </c>
      <c r="H407" s="52">
        <v>2</v>
      </c>
      <c r="I407" s="52" t="s">
        <v>7792</v>
      </c>
      <c r="J407" s="52">
        <v>1</v>
      </c>
      <c r="K407" s="51" t="s">
        <v>7793</v>
      </c>
      <c r="L407" s="662">
        <v>45232</v>
      </c>
      <c r="M407" s="134">
        <v>45260</v>
      </c>
      <c r="N407" s="52" t="s">
        <v>333</v>
      </c>
      <c r="O407" s="692">
        <v>1004189613</v>
      </c>
      <c r="P407" s="52" t="s">
        <v>3824</v>
      </c>
      <c r="Q407" s="134">
        <v>45231</v>
      </c>
      <c r="R407" s="52" t="s">
        <v>325</v>
      </c>
      <c r="S407" s="662">
        <v>45233</v>
      </c>
      <c r="T407" s="134">
        <v>45246</v>
      </c>
      <c r="U407" s="52" t="s">
        <v>2175</v>
      </c>
      <c r="V407" s="52" t="s">
        <v>6390</v>
      </c>
      <c r="W407" s="52" t="s">
        <v>7794</v>
      </c>
      <c r="X407" s="52" t="s">
        <v>7795</v>
      </c>
      <c r="Y407" s="52"/>
      <c r="Z407" s="52"/>
      <c r="AA407" s="52"/>
      <c r="AB407" s="52"/>
      <c r="AC407" s="52"/>
      <c r="AD407" s="52"/>
      <c r="AE407" s="52"/>
      <c r="AF407" s="52"/>
      <c r="AG407" s="52"/>
      <c r="AH407" s="52"/>
      <c r="AI407" s="52"/>
      <c r="AJ407" s="52"/>
      <c r="AK407" s="52"/>
      <c r="AL407" s="52"/>
      <c r="AM407" s="52" t="s">
        <v>7793</v>
      </c>
      <c r="AN407" s="52"/>
      <c r="AO407" s="52"/>
      <c r="AP407" s="52"/>
      <c r="AQ407" s="52"/>
      <c r="AR407" s="52"/>
      <c r="AS407" s="52"/>
    </row>
    <row r="408" spans="1:45" ht="29.25" x14ac:dyDescent="0.25">
      <c r="A408" s="52" t="s">
        <v>7796</v>
      </c>
      <c r="B408" s="52" t="s">
        <v>551</v>
      </c>
      <c r="C408" s="52" t="s">
        <v>84</v>
      </c>
      <c r="D408" s="52" t="s">
        <v>16</v>
      </c>
      <c r="E408" s="131">
        <v>98378706</v>
      </c>
      <c r="F408" s="52">
        <v>0</v>
      </c>
      <c r="G408" s="52" t="s">
        <v>552</v>
      </c>
      <c r="H408" s="52">
        <v>1</v>
      </c>
      <c r="I408" s="52" t="s">
        <v>7797</v>
      </c>
      <c r="J408" s="52">
        <v>1</v>
      </c>
      <c r="K408" s="51" t="s">
        <v>7798</v>
      </c>
      <c r="L408" s="134">
        <v>45237</v>
      </c>
      <c r="M408" s="134">
        <v>45289</v>
      </c>
      <c r="N408" s="52" t="s">
        <v>3185</v>
      </c>
      <c r="O408" s="52">
        <v>87066020</v>
      </c>
      <c r="P408" s="52" t="s">
        <v>491</v>
      </c>
      <c r="Q408" s="134">
        <v>45231</v>
      </c>
      <c r="R408" s="52" t="s">
        <v>6285</v>
      </c>
      <c r="S408" s="134">
        <v>45237</v>
      </c>
      <c r="T408" s="718" t="s">
        <v>4062</v>
      </c>
      <c r="U408" s="52" t="s">
        <v>2175</v>
      </c>
      <c r="V408" s="52" t="s">
        <v>4827</v>
      </c>
      <c r="W408" s="52" t="s">
        <v>6569</v>
      </c>
      <c r="X408" s="52" t="s">
        <v>7799</v>
      </c>
      <c r="Y408" s="52"/>
      <c r="Z408" s="52"/>
      <c r="AA408" s="52"/>
      <c r="AB408" s="52"/>
      <c r="AC408" s="52"/>
      <c r="AD408" s="52"/>
      <c r="AE408" s="52"/>
      <c r="AF408" s="52"/>
      <c r="AG408" s="52"/>
      <c r="AH408" s="52"/>
      <c r="AI408" s="52"/>
      <c r="AJ408" s="52"/>
      <c r="AK408" s="52"/>
      <c r="AL408" s="52"/>
      <c r="AM408" s="52" t="s">
        <v>7798</v>
      </c>
      <c r="AN408" s="52"/>
      <c r="AO408" s="52"/>
      <c r="AP408" s="52"/>
      <c r="AQ408" s="52"/>
      <c r="AR408" s="52"/>
      <c r="AS408" s="52"/>
    </row>
    <row r="409" spans="1:45" ht="43.5" x14ac:dyDescent="0.25">
      <c r="A409" s="52" t="s">
        <v>7800</v>
      </c>
      <c r="B409" s="52" t="s">
        <v>551</v>
      </c>
      <c r="C409" s="52" t="s">
        <v>7801</v>
      </c>
      <c r="D409" s="52" t="s">
        <v>16</v>
      </c>
      <c r="E409" s="692">
        <v>1085334260</v>
      </c>
      <c r="F409" s="52">
        <v>2</v>
      </c>
      <c r="G409" s="52" t="s">
        <v>552</v>
      </c>
      <c r="H409" s="52">
        <v>1</v>
      </c>
      <c r="I409" s="52" t="s">
        <v>7802</v>
      </c>
      <c r="J409" s="52">
        <v>1</v>
      </c>
      <c r="K409" s="51" t="s">
        <v>7803</v>
      </c>
      <c r="L409" s="134">
        <v>45237</v>
      </c>
      <c r="M409" s="134">
        <v>45289</v>
      </c>
      <c r="N409" s="52" t="s">
        <v>3650</v>
      </c>
      <c r="O409" s="52">
        <v>59826914</v>
      </c>
      <c r="P409" s="52" t="s">
        <v>7804</v>
      </c>
      <c r="Q409" s="134">
        <v>45231</v>
      </c>
      <c r="R409" s="52" t="s">
        <v>325</v>
      </c>
      <c r="S409" s="134">
        <v>45237</v>
      </c>
      <c r="T409" s="52" t="s">
        <v>4062</v>
      </c>
      <c r="U409" s="52" t="s">
        <v>2175</v>
      </c>
      <c r="V409" s="52"/>
      <c r="W409" s="52" t="s">
        <v>6734</v>
      </c>
      <c r="X409" s="52" t="s">
        <v>7805</v>
      </c>
      <c r="Y409" s="52"/>
      <c r="Z409" s="52"/>
      <c r="AA409" s="52"/>
      <c r="AB409" s="52"/>
      <c r="AC409" s="52"/>
      <c r="AD409" s="52"/>
      <c r="AE409" s="52"/>
      <c r="AF409" s="52"/>
      <c r="AG409" s="52"/>
      <c r="AH409" s="52"/>
      <c r="AI409" s="52"/>
      <c r="AJ409" s="52"/>
      <c r="AK409" s="52"/>
      <c r="AL409" s="52"/>
      <c r="AM409" s="52" t="s">
        <v>7803</v>
      </c>
      <c r="AN409" s="52"/>
      <c r="AO409" s="52"/>
      <c r="AP409" s="52"/>
      <c r="AQ409" s="52"/>
      <c r="AR409" s="52"/>
      <c r="AS409" s="52"/>
    </row>
    <row r="410" spans="1:45" ht="43.5" x14ac:dyDescent="0.25">
      <c r="A410" s="52" t="s">
        <v>7806</v>
      </c>
      <c r="B410" s="52" t="s">
        <v>721</v>
      </c>
      <c r="C410" s="52" t="s">
        <v>7501</v>
      </c>
      <c r="D410" s="52" t="s">
        <v>19</v>
      </c>
      <c r="E410" s="52">
        <v>890325601</v>
      </c>
      <c r="F410" s="52">
        <v>1</v>
      </c>
      <c r="G410" s="52" t="s">
        <v>723</v>
      </c>
      <c r="H410" s="52">
        <v>2</v>
      </c>
      <c r="I410" s="52" t="s">
        <v>4571</v>
      </c>
      <c r="J410" s="52">
        <v>3</v>
      </c>
      <c r="K410" s="51" t="s">
        <v>7807</v>
      </c>
      <c r="L410" s="662">
        <v>45232</v>
      </c>
      <c r="M410" s="134">
        <v>45291</v>
      </c>
      <c r="N410" s="121" t="s">
        <v>4434</v>
      </c>
      <c r="O410" s="121">
        <v>30400115</v>
      </c>
      <c r="P410" s="52" t="s">
        <v>7503</v>
      </c>
      <c r="Q410" s="134">
        <v>45231</v>
      </c>
      <c r="R410" s="52" t="s">
        <v>5601</v>
      </c>
      <c r="S410" s="134">
        <v>45232</v>
      </c>
      <c r="T410" s="52"/>
      <c r="U410" s="52" t="s">
        <v>2175</v>
      </c>
      <c r="V410" s="52" t="s">
        <v>7808</v>
      </c>
      <c r="W410" s="52" t="s">
        <v>7809</v>
      </c>
      <c r="X410" s="52" t="s">
        <v>7810</v>
      </c>
      <c r="Y410" s="52"/>
      <c r="Z410" s="52"/>
      <c r="AA410" s="52"/>
      <c r="AB410" s="52"/>
      <c r="AC410" s="52"/>
      <c r="AD410" s="52"/>
      <c r="AE410" s="52"/>
      <c r="AF410" s="52"/>
      <c r="AG410" s="52"/>
      <c r="AH410" s="52"/>
      <c r="AI410" s="52"/>
      <c r="AJ410" s="52"/>
      <c r="AK410" s="52"/>
      <c r="AL410" s="52"/>
      <c r="AM410" s="52" t="s">
        <v>7807</v>
      </c>
      <c r="AN410" s="52"/>
      <c r="AO410" s="52"/>
      <c r="AP410" s="52"/>
      <c r="AQ410" s="52"/>
      <c r="AR410" s="52"/>
      <c r="AS410" s="52"/>
    </row>
    <row r="411" spans="1:45" ht="43.5" x14ac:dyDescent="0.25">
      <c r="A411" s="52" t="s">
        <v>7811</v>
      </c>
      <c r="B411" s="52" t="s">
        <v>551</v>
      </c>
      <c r="C411" s="52" t="s">
        <v>3627</v>
      </c>
      <c r="D411" s="52" t="s">
        <v>19</v>
      </c>
      <c r="E411" s="52">
        <v>900929881</v>
      </c>
      <c r="F411" s="52">
        <v>5</v>
      </c>
      <c r="G411" s="52" t="s">
        <v>552</v>
      </c>
      <c r="H411" s="52">
        <v>2</v>
      </c>
      <c r="I411" s="52" t="s">
        <v>7812</v>
      </c>
      <c r="J411" s="52">
        <v>1</v>
      </c>
      <c r="K411" s="51" t="s">
        <v>7813</v>
      </c>
      <c r="L411" s="662">
        <v>45233</v>
      </c>
      <c r="M411" s="134">
        <v>45289</v>
      </c>
      <c r="N411" s="52" t="s">
        <v>200</v>
      </c>
      <c r="O411" s="692">
        <v>12751145</v>
      </c>
      <c r="P411" s="52" t="s">
        <v>2455</v>
      </c>
      <c r="Q411" s="134">
        <v>45231</v>
      </c>
      <c r="R411" s="52" t="s">
        <v>6285</v>
      </c>
      <c r="S411" s="662">
        <v>45237</v>
      </c>
      <c r="T411" s="52"/>
      <c r="U411" s="52" t="s">
        <v>2175</v>
      </c>
      <c r="V411" s="52"/>
      <c r="W411" s="52" t="s">
        <v>7814</v>
      </c>
      <c r="X411" s="52" t="s">
        <v>7815</v>
      </c>
      <c r="Y411" s="52"/>
      <c r="Z411" s="52"/>
      <c r="AA411" s="52"/>
      <c r="AB411" s="52"/>
      <c r="AC411" s="52"/>
      <c r="AD411" s="52"/>
      <c r="AE411" s="52"/>
      <c r="AF411" s="52"/>
      <c r="AG411" s="52"/>
      <c r="AH411" s="52"/>
      <c r="AI411" s="52"/>
      <c r="AJ411" s="52"/>
      <c r="AK411" s="52"/>
      <c r="AL411" s="52"/>
      <c r="AM411" s="699" t="s">
        <v>7816</v>
      </c>
      <c r="AN411" s="52"/>
      <c r="AO411" s="52"/>
      <c r="AP411" s="52"/>
      <c r="AQ411" s="52"/>
      <c r="AR411" s="52"/>
      <c r="AS411" s="52"/>
    </row>
    <row r="412" spans="1:45" ht="43.5" x14ac:dyDescent="0.25">
      <c r="A412" s="52" t="s">
        <v>7817</v>
      </c>
      <c r="B412" s="52" t="s">
        <v>551</v>
      </c>
      <c r="C412" s="52" t="s">
        <v>7818</v>
      </c>
      <c r="D412" s="52" t="s">
        <v>19</v>
      </c>
      <c r="E412" s="52">
        <v>901552192</v>
      </c>
      <c r="F412" s="52">
        <v>2</v>
      </c>
      <c r="G412" s="52" t="s">
        <v>552</v>
      </c>
      <c r="H412" s="52">
        <v>2</v>
      </c>
      <c r="I412" s="52" t="s">
        <v>7812</v>
      </c>
      <c r="J412" s="52">
        <v>1</v>
      </c>
      <c r="K412" s="51" t="s">
        <v>7813</v>
      </c>
      <c r="L412" s="134">
        <v>45234</v>
      </c>
      <c r="M412" s="134">
        <v>45289</v>
      </c>
      <c r="N412" s="52" t="s">
        <v>200</v>
      </c>
      <c r="O412" s="692">
        <v>12751145</v>
      </c>
      <c r="P412" s="52" t="s">
        <v>7819</v>
      </c>
      <c r="Q412" s="134">
        <v>45231</v>
      </c>
      <c r="R412" s="52" t="s">
        <v>6285</v>
      </c>
      <c r="S412" s="134">
        <v>45237</v>
      </c>
      <c r="T412" s="52"/>
      <c r="U412" s="52" t="s">
        <v>2175</v>
      </c>
      <c r="V412" s="52"/>
      <c r="W412" s="52" t="s">
        <v>7820</v>
      </c>
      <c r="X412" s="52" t="s">
        <v>7821</v>
      </c>
      <c r="Y412" s="52"/>
      <c r="Z412" s="52"/>
      <c r="AA412" s="52"/>
      <c r="AB412" s="52"/>
      <c r="AC412" s="52"/>
      <c r="AD412" s="52"/>
      <c r="AE412" s="52"/>
      <c r="AF412" s="52"/>
      <c r="AG412" s="52"/>
      <c r="AH412" s="52"/>
      <c r="AI412" s="52"/>
      <c r="AJ412" s="52"/>
      <c r="AK412" s="52"/>
      <c r="AL412" s="52"/>
      <c r="AM412" s="52" t="s">
        <v>7813</v>
      </c>
      <c r="AN412" s="52"/>
      <c r="AO412" s="52"/>
      <c r="AP412" s="52"/>
      <c r="AQ412" s="52"/>
      <c r="AR412" s="52"/>
      <c r="AS412" s="52"/>
    </row>
    <row r="413" spans="1:45" ht="29.25" x14ac:dyDescent="0.25">
      <c r="A413" s="52" t="s">
        <v>7822</v>
      </c>
      <c r="B413" s="52" t="s">
        <v>721</v>
      </c>
      <c r="C413" s="52" t="s">
        <v>4464</v>
      </c>
      <c r="D413" s="52" t="s">
        <v>19</v>
      </c>
      <c r="E413" s="52">
        <v>900519323</v>
      </c>
      <c r="F413" s="52">
        <v>8</v>
      </c>
      <c r="G413" s="52" t="s">
        <v>723</v>
      </c>
      <c r="H413" s="52">
        <v>2</v>
      </c>
      <c r="I413" s="52" t="s">
        <v>4571</v>
      </c>
      <c r="J413" s="52">
        <v>3</v>
      </c>
      <c r="K413" s="51" t="s">
        <v>7823</v>
      </c>
      <c r="L413" s="134">
        <v>45238</v>
      </c>
      <c r="M413" s="134">
        <v>45291</v>
      </c>
      <c r="N413" s="52" t="s">
        <v>4434</v>
      </c>
      <c r="O413" s="52">
        <v>30400115</v>
      </c>
      <c r="P413" s="52" t="s">
        <v>7211</v>
      </c>
      <c r="Q413" s="134">
        <v>45232</v>
      </c>
      <c r="R413" s="52" t="s">
        <v>5601</v>
      </c>
      <c r="S413" s="691"/>
      <c r="T413" s="134">
        <v>45251</v>
      </c>
      <c r="U413" s="52" t="s">
        <v>2175</v>
      </c>
      <c r="V413" s="52" t="s">
        <v>6374</v>
      </c>
      <c r="W413" s="691"/>
      <c r="X413" s="691"/>
      <c r="Y413" s="52"/>
      <c r="Z413" s="52"/>
      <c r="AA413" s="52"/>
      <c r="AB413" s="52"/>
      <c r="AC413" s="52"/>
      <c r="AD413" s="52"/>
      <c r="AE413" s="52"/>
      <c r="AF413" s="52"/>
      <c r="AG413" s="52"/>
      <c r="AH413" s="52"/>
      <c r="AI413" s="52"/>
      <c r="AJ413" s="52">
        <v>2</v>
      </c>
      <c r="AK413" s="52">
        <v>0</v>
      </c>
      <c r="AL413" s="52">
        <v>3</v>
      </c>
      <c r="AM413" s="52" t="s">
        <v>7824</v>
      </c>
      <c r="AN413" s="52"/>
      <c r="AO413" s="52"/>
      <c r="AP413" s="52"/>
      <c r="AQ413" s="52"/>
      <c r="AR413" s="52"/>
      <c r="AS413" s="52"/>
    </row>
    <row r="414" spans="1:45" ht="43.5" x14ac:dyDescent="0.25">
      <c r="A414" s="52" t="s">
        <v>7825</v>
      </c>
      <c r="B414" s="52" t="s">
        <v>721</v>
      </c>
      <c r="C414" s="52" t="s">
        <v>4581</v>
      </c>
      <c r="D414" s="52" t="s">
        <v>19</v>
      </c>
      <c r="E414" s="52">
        <v>900755773</v>
      </c>
      <c r="F414" s="52">
        <v>1</v>
      </c>
      <c r="G414" s="52" t="s">
        <v>723</v>
      </c>
      <c r="H414" s="52">
        <v>2</v>
      </c>
      <c r="I414" s="52" t="s">
        <v>7826</v>
      </c>
      <c r="J414" s="52">
        <v>3</v>
      </c>
      <c r="K414" s="51" t="s">
        <v>7827</v>
      </c>
      <c r="L414" s="134">
        <v>45238</v>
      </c>
      <c r="M414" s="134">
        <v>45291</v>
      </c>
      <c r="N414" s="52" t="s">
        <v>4434</v>
      </c>
      <c r="O414" s="52">
        <v>30400115</v>
      </c>
      <c r="P414" s="52" t="s">
        <v>4583</v>
      </c>
      <c r="Q414" s="134">
        <v>45233</v>
      </c>
      <c r="R414" s="52" t="s">
        <v>325</v>
      </c>
      <c r="S414" s="134">
        <v>45238</v>
      </c>
      <c r="T414" s="134">
        <v>45266</v>
      </c>
      <c r="U414" s="52" t="s">
        <v>2175</v>
      </c>
      <c r="V414" s="52" t="s">
        <v>6374</v>
      </c>
      <c r="W414" s="52" t="s">
        <v>7809</v>
      </c>
      <c r="X414" s="52" t="s">
        <v>7828</v>
      </c>
      <c r="Y414" s="52"/>
      <c r="Z414" s="52"/>
      <c r="AA414" s="52"/>
      <c r="AB414" s="52"/>
      <c r="AC414" s="52"/>
      <c r="AD414" s="52"/>
      <c r="AE414" s="52"/>
      <c r="AF414" s="52"/>
      <c r="AG414" s="52"/>
      <c r="AH414" s="52"/>
      <c r="AI414" s="52"/>
      <c r="AJ414" s="52">
        <v>2</v>
      </c>
      <c r="AK414" s="52">
        <v>0</v>
      </c>
      <c r="AL414" s="52">
        <v>3</v>
      </c>
      <c r="AM414" s="52" t="s">
        <v>7827</v>
      </c>
      <c r="AN414" s="52"/>
      <c r="AO414" s="52"/>
      <c r="AP414" s="52"/>
      <c r="AQ414" s="52"/>
      <c r="AR414" s="52"/>
      <c r="AS414" s="52"/>
    </row>
    <row r="415" spans="1:45" ht="29.25" x14ac:dyDescent="0.25">
      <c r="A415" s="52" t="s">
        <v>7829</v>
      </c>
      <c r="B415" s="52" t="s">
        <v>721</v>
      </c>
      <c r="C415" s="52" t="s">
        <v>4560</v>
      </c>
      <c r="D415" s="52" t="s">
        <v>19</v>
      </c>
      <c r="E415" s="52">
        <v>900886644</v>
      </c>
      <c r="F415" s="52">
        <v>1</v>
      </c>
      <c r="G415" s="52" t="s">
        <v>723</v>
      </c>
      <c r="H415" s="52">
        <v>2</v>
      </c>
      <c r="I415" s="52" t="s">
        <v>5799</v>
      </c>
      <c r="J415" s="52">
        <v>3</v>
      </c>
      <c r="K415" s="51" t="s">
        <v>7830</v>
      </c>
      <c r="L415" s="134">
        <v>45250</v>
      </c>
      <c r="M415" s="134">
        <v>45291</v>
      </c>
      <c r="N415" s="52" t="s">
        <v>4434</v>
      </c>
      <c r="O415" s="52">
        <v>30400115</v>
      </c>
      <c r="P415" s="52" t="s">
        <v>7831</v>
      </c>
      <c r="Q415" s="134">
        <v>45238</v>
      </c>
      <c r="R415" s="52" t="s">
        <v>5601</v>
      </c>
      <c r="S415" s="134">
        <v>45244</v>
      </c>
      <c r="T415" s="134">
        <v>45266</v>
      </c>
      <c r="U415" s="52" t="s">
        <v>2175</v>
      </c>
      <c r="V415" s="52" t="s">
        <v>6374</v>
      </c>
      <c r="W415" s="52" t="s">
        <v>7809</v>
      </c>
      <c r="X415" s="52" t="s">
        <v>7832</v>
      </c>
      <c r="Y415" s="52"/>
      <c r="Z415" s="52"/>
      <c r="AA415" s="52" t="s">
        <v>5956</v>
      </c>
      <c r="AB415" s="52" t="s">
        <v>7833</v>
      </c>
      <c r="AC415" s="52"/>
      <c r="AD415" s="52"/>
      <c r="AE415" s="52"/>
      <c r="AF415" s="52"/>
      <c r="AG415" s="52"/>
      <c r="AH415" s="52"/>
      <c r="AI415" s="52"/>
      <c r="AJ415" s="52">
        <v>1</v>
      </c>
      <c r="AK415" s="52">
        <v>3</v>
      </c>
      <c r="AL415" s="52">
        <v>3</v>
      </c>
      <c r="AM415" s="52" t="s">
        <v>7834</v>
      </c>
      <c r="AN415" s="52"/>
      <c r="AO415" s="52"/>
      <c r="AP415" s="52"/>
      <c r="AQ415" s="52"/>
      <c r="AR415" s="52"/>
      <c r="AS415" s="52"/>
    </row>
    <row r="416" spans="1:45" ht="43.5" x14ac:dyDescent="0.25">
      <c r="A416" s="52" t="s">
        <v>7835</v>
      </c>
      <c r="B416" s="52" t="s">
        <v>621</v>
      </c>
      <c r="C416" s="52" t="s">
        <v>4539</v>
      </c>
      <c r="D416" s="52" t="s">
        <v>19</v>
      </c>
      <c r="E416" s="52">
        <v>900599474</v>
      </c>
      <c r="F416" s="52">
        <v>3</v>
      </c>
      <c r="G416" s="52" t="s">
        <v>552</v>
      </c>
      <c r="H416" s="52">
        <v>2</v>
      </c>
      <c r="I416" s="52" t="s">
        <v>7836</v>
      </c>
      <c r="J416" s="52">
        <v>1</v>
      </c>
      <c r="K416" s="51" t="s">
        <v>7837</v>
      </c>
      <c r="L416" s="134">
        <v>45250</v>
      </c>
      <c r="M416" s="134">
        <v>45260</v>
      </c>
      <c r="N416" s="52" t="s">
        <v>450</v>
      </c>
      <c r="O416" s="52">
        <v>59826831</v>
      </c>
      <c r="P416" s="52" t="s">
        <v>1136</v>
      </c>
      <c r="Q416" s="134">
        <v>45239</v>
      </c>
      <c r="R416" s="52" t="s">
        <v>572</v>
      </c>
      <c r="S416" s="134">
        <v>45245</v>
      </c>
      <c r="T416" s="134">
        <v>45266</v>
      </c>
      <c r="U416" s="52" t="s">
        <v>2175</v>
      </c>
      <c r="V416" s="52" t="s">
        <v>7440</v>
      </c>
      <c r="W416" s="52" t="s">
        <v>6646</v>
      </c>
      <c r="X416" s="52" t="s">
        <v>7838</v>
      </c>
      <c r="Y416" s="52"/>
      <c r="Z416" s="52"/>
      <c r="AA416" s="52"/>
      <c r="AB416" s="52"/>
      <c r="AC416" s="52"/>
      <c r="AD416" s="52"/>
      <c r="AE416" s="52"/>
      <c r="AF416" s="52"/>
      <c r="AG416" s="52"/>
      <c r="AH416" s="52"/>
      <c r="AI416" s="52"/>
      <c r="AJ416" s="52">
        <v>2</v>
      </c>
      <c r="AK416" s="52">
        <v>0</v>
      </c>
      <c r="AL416" s="52">
        <v>3</v>
      </c>
      <c r="AM416" s="52" t="s">
        <v>7837</v>
      </c>
      <c r="AN416" s="52"/>
      <c r="AO416" s="52"/>
      <c r="AP416" s="52"/>
      <c r="AQ416" s="52"/>
      <c r="AR416" s="52"/>
      <c r="AS416" s="52"/>
    </row>
    <row r="417" spans="1:45" ht="29.25" x14ac:dyDescent="0.25">
      <c r="A417" s="52" t="s">
        <v>7839</v>
      </c>
      <c r="B417" s="52" t="s">
        <v>721</v>
      </c>
      <c r="C417" s="52" t="s">
        <v>5419</v>
      </c>
      <c r="D417" s="52" t="s">
        <v>19</v>
      </c>
      <c r="E417" s="52">
        <v>901352066</v>
      </c>
      <c r="F417" s="52">
        <v>4</v>
      </c>
      <c r="G417" s="52" t="s">
        <v>552</v>
      </c>
      <c r="H417" s="52">
        <v>2</v>
      </c>
      <c r="I417" s="52" t="s">
        <v>4468</v>
      </c>
      <c r="J417" s="52">
        <v>3</v>
      </c>
      <c r="K417" s="51" t="s">
        <v>7840</v>
      </c>
      <c r="L417" s="134">
        <v>45252</v>
      </c>
      <c r="M417" s="134">
        <v>45291</v>
      </c>
      <c r="N417" s="52" t="s">
        <v>300</v>
      </c>
      <c r="O417" s="52">
        <v>30732589</v>
      </c>
      <c r="P417" s="52" t="s">
        <v>5420</v>
      </c>
      <c r="Q417" s="134">
        <v>45244</v>
      </c>
      <c r="R417" s="52" t="s">
        <v>5601</v>
      </c>
      <c r="S417" s="134">
        <v>45247</v>
      </c>
      <c r="T417" s="134">
        <v>45251</v>
      </c>
      <c r="U417" s="52" t="s">
        <v>2175</v>
      </c>
      <c r="V417" s="52" t="s">
        <v>6267</v>
      </c>
      <c r="W417" s="52" t="s">
        <v>7841</v>
      </c>
      <c r="X417" s="52" t="s">
        <v>7842</v>
      </c>
      <c r="Y417" s="52"/>
      <c r="Z417" s="52"/>
      <c r="AA417" s="52"/>
      <c r="AB417" s="52"/>
      <c r="AC417" s="52"/>
      <c r="AD417" s="52"/>
      <c r="AE417" s="52"/>
      <c r="AF417" s="52"/>
      <c r="AG417" s="52"/>
      <c r="AH417" s="52"/>
      <c r="AI417" s="52"/>
      <c r="AJ417" s="52">
        <v>2</v>
      </c>
      <c r="AK417" s="52">
        <v>0</v>
      </c>
      <c r="AL417" s="52">
        <v>3</v>
      </c>
      <c r="AM417" s="52" t="s">
        <v>7843</v>
      </c>
      <c r="AN417" s="52"/>
      <c r="AO417" s="52"/>
      <c r="AP417" s="52"/>
      <c r="AQ417" s="52"/>
      <c r="AR417" s="52"/>
      <c r="AS417" s="52"/>
    </row>
    <row r="418" spans="1:45" ht="57.75" x14ac:dyDescent="0.25">
      <c r="A418" s="52" t="s">
        <v>7844</v>
      </c>
      <c r="B418" s="52" t="s">
        <v>551</v>
      </c>
      <c r="C418" s="52" t="s">
        <v>2397</v>
      </c>
      <c r="D418" s="52" t="s">
        <v>16</v>
      </c>
      <c r="E418" s="52">
        <v>1085245386</v>
      </c>
      <c r="F418" s="52">
        <v>1</v>
      </c>
      <c r="G418" s="52" t="s">
        <v>552</v>
      </c>
      <c r="H418" s="52">
        <v>1</v>
      </c>
      <c r="I418" s="52" t="s">
        <v>6057</v>
      </c>
      <c r="J418" s="52">
        <v>1</v>
      </c>
      <c r="K418" s="51" t="s">
        <v>7845</v>
      </c>
      <c r="L418" s="134">
        <v>45252</v>
      </c>
      <c r="M418" s="134">
        <v>45289</v>
      </c>
      <c r="N418" s="52" t="s">
        <v>545</v>
      </c>
      <c r="O418" s="52">
        <v>19478798</v>
      </c>
      <c r="P418" s="52" t="s">
        <v>7846</v>
      </c>
      <c r="Q418" s="134">
        <v>45244</v>
      </c>
      <c r="R418" s="52" t="s">
        <v>7847</v>
      </c>
      <c r="S418" s="134">
        <v>45247</v>
      </c>
      <c r="T418" s="134">
        <v>45251</v>
      </c>
      <c r="U418" s="52" t="s">
        <v>2175</v>
      </c>
      <c r="V418" s="52" t="s">
        <v>4827</v>
      </c>
      <c r="W418" s="52" t="s">
        <v>6544</v>
      </c>
      <c r="X418" s="52" t="s">
        <v>7848</v>
      </c>
      <c r="Y418" s="52"/>
      <c r="Z418" s="52"/>
      <c r="AA418" s="52"/>
      <c r="AB418" s="52"/>
      <c r="AC418" s="52"/>
      <c r="AD418" s="52"/>
      <c r="AE418" s="52"/>
      <c r="AF418" s="52"/>
      <c r="AG418" s="52"/>
      <c r="AH418" s="52"/>
      <c r="AI418" s="52"/>
      <c r="AJ418" s="52">
        <v>2</v>
      </c>
      <c r="AK418" s="52">
        <v>0</v>
      </c>
      <c r="AL418" s="52">
        <v>3</v>
      </c>
      <c r="AM418" s="52" t="s">
        <v>7845</v>
      </c>
      <c r="AN418" s="52"/>
      <c r="AO418" s="52"/>
      <c r="AP418" s="52"/>
      <c r="AQ418" s="52"/>
      <c r="AR418" s="52"/>
      <c r="AS418" s="52"/>
    </row>
    <row r="419" spans="1:45" ht="29.25" x14ac:dyDescent="0.25">
      <c r="A419" s="52" t="s">
        <v>7849</v>
      </c>
      <c r="B419" s="52" t="s">
        <v>721</v>
      </c>
      <c r="C419" s="52" t="s">
        <v>757</v>
      </c>
      <c r="D419" s="52" t="s">
        <v>19</v>
      </c>
      <c r="E419" s="52">
        <v>830025281</v>
      </c>
      <c r="F419" s="52">
        <v>2</v>
      </c>
      <c r="G419" s="52" t="s">
        <v>723</v>
      </c>
      <c r="H419" s="52">
        <v>2</v>
      </c>
      <c r="I419" s="52" t="s">
        <v>5805</v>
      </c>
      <c r="J419" s="52">
        <v>3</v>
      </c>
      <c r="K419" s="51" t="s">
        <v>7850</v>
      </c>
      <c r="L419" s="134">
        <v>45250</v>
      </c>
      <c r="M419" s="134">
        <v>45291</v>
      </c>
      <c r="N419" s="415" t="s">
        <v>4434</v>
      </c>
      <c r="O419" s="52">
        <v>30400115</v>
      </c>
      <c r="P419" s="52" t="s">
        <v>3087</v>
      </c>
      <c r="Q419" s="134">
        <v>45245</v>
      </c>
      <c r="R419" s="52" t="s">
        <v>572</v>
      </c>
      <c r="S419" s="134">
        <v>45250</v>
      </c>
      <c r="T419" s="134">
        <v>45266</v>
      </c>
      <c r="U419" s="52" t="s">
        <v>2175</v>
      </c>
      <c r="V419" s="52" t="s">
        <v>6374</v>
      </c>
      <c r="W419" s="52" t="s">
        <v>7809</v>
      </c>
      <c r="X419" s="52" t="s">
        <v>7851</v>
      </c>
      <c r="Y419" s="52"/>
      <c r="Z419" s="52"/>
      <c r="AA419" s="52"/>
      <c r="AB419" s="52"/>
      <c r="AC419" s="52"/>
      <c r="AD419" s="52"/>
      <c r="AE419" s="52"/>
      <c r="AF419" s="52"/>
      <c r="AG419" s="52"/>
      <c r="AH419" s="52"/>
      <c r="AI419" s="52"/>
      <c r="AJ419" s="52">
        <v>2</v>
      </c>
      <c r="AK419" s="52">
        <v>0</v>
      </c>
      <c r="AL419" s="52">
        <v>3</v>
      </c>
      <c r="AM419" s="52" t="s">
        <v>7852</v>
      </c>
      <c r="AN419" s="52"/>
      <c r="AO419" s="52"/>
      <c r="AP419" s="52"/>
      <c r="AQ419" s="52"/>
      <c r="AR419" s="52"/>
      <c r="AS419" s="52"/>
    </row>
    <row r="420" spans="1:45" ht="57.75" x14ac:dyDescent="0.25">
      <c r="A420" s="52" t="s">
        <v>7853</v>
      </c>
      <c r="B420" s="52" t="s">
        <v>721</v>
      </c>
      <c r="C420" s="52" t="s">
        <v>757</v>
      </c>
      <c r="D420" s="52" t="s">
        <v>19</v>
      </c>
      <c r="E420" s="52">
        <v>830025281</v>
      </c>
      <c r="F420" s="52">
        <v>2</v>
      </c>
      <c r="G420" s="52" t="s">
        <v>723</v>
      </c>
      <c r="H420" s="52">
        <v>2</v>
      </c>
      <c r="I420" s="52" t="s">
        <v>7854</v>
      </c>
      <c r="J420" s="52">
        <v>3</v>
      </c>
      <c r="K420" s="51" t="s">
        <v>7855</v>
      </c>
      <c r="L420" s="134">
        <v>45245</v>
      </c>
      <c r="M420" s="134">
        <v>45291</v>
      </c>
      <c r="N420" s="415" t="s">
        <v>4434</v>
      </c>
      <c r="O420" s="52">
        <v>30400115</v>
      </c>
      <c r="P420" s="52" t="s">
        <v>3087</v>
      </c>
      <c r="Q420" s="134">
        <v>45245</v>
      </c>
      <c r="R420" s="52" t="s">
        <v>572</v>
      </c>
      <c r="S420" s="691"/>
      <c r="T420" s="691"/>
      <c r="U420" s="52" t="s">
        <v>2175</v>
      </c>
      <c r="V420" s="52" t="s">
        <v>6374</v>
      </c>
      <c r="W420" s="52" t="s">
        <v>7809</v>
      </c>
      <c r="X420" s="52" t="s">
        <v>7856</v>
      </c>
      <c r="Y420" s="52"/>
      <c r="Z420" s="52"/>
      <c r="AA420" s="52" t="s">
        <v>5956</v>
      </c>
      <c r="AB420" s="52" t="s">
        <v>7857</v>
      </c>
      <c r="AC420" s="52"/>
      <c r="AD420" s="52"/>
      <c r="AE420" s="52"/>
      <c r="AF420" s="52"/>
      <c r="AG420" s="52"/>
      <c r="AH420" s="52"/>
      <c r="AI420" s="52"/>
      <c r="AJ420" s="52">
        <v>1</v>
      </c>
      <c r="AK420" s="52">
        <v>3</v>
      </c>
      <c r="AL420" s="52">
        <v>3</v>
      </c>
      <c r="AM420" s="52" t="s">
        <v>7855</v>
      </c>
      <c r="AN420" s="52"/>
      <c r="AO420" s="52"/>
      <c r="AP420" s="52"/>
      <c r="AQ420" s="52"/>
      <c r="AR420" s="52"/>
      <c r="AS420" s="52"/>
    </row>
    <row r="421" spans="1:45" ht="57.75" x14ac:dyDescent="0.25">
      <c r="A421" s="52" t="s">
        <v>7858</v>
      </c>
      <c r="B421" s="52" t="s">
        <v>551</v>
      </c>
      <c r="C421" s="52" t="s">
        <v>5620</v>
      </c>
      <c r="D421" s="52" t="s">
        <v>19</v>
      </c>
      <c r="E421" s="52">
        <v>900571603</v>
      </c>
      <c r="F421" s="52">
        <v>5</v>
      </c>
      <c r="G421" s="52" t="s">
        <v>552</v>
      </c>
      <c r="H421" s="52">
        <v>2</v>
      </c>
      <c r="I421" s="52" t="s">
        <v>7859</v>
      </c>
      <c r="J421" s="52">
        <v>1</v>
      </c>
      <c r="K421" s="51" t="s">
        <v>7860</v>
      </c>
      <c r="L421" s="134">
        <v>45252</v>
      </c>
      <c r="M421" s="134">
        <v>45291</v>
      </c>
      <c r="N421" s="52" t="s">
        <v>1579</v>
      </c>
      <c r="O421" s="52">
        <v>1085294867</v>
      </c>
      <c r="P421" s="52" t="s">
        <v>529</v>
      </c>
      <c r="Q421" s="134">
        <v>45246</v>
      </c>
      <c r="R421" s="52" t="s">
        <v>572</v>
      </c>
      <c r="S421" s="134">
        <v>45251</v>
      </c>
      <c r="T421" s="134">
        <v>45266</v>
      </c>
      <c r="U421" s="52" t="s">
        <v>2175</v>
      </c>
      <c r="V421" s="52" t="s">
        <v>7861</v>
      </c>
      <c r="W421" s="52" t="s">
        <v>7862</v>
      </c>
      <c r="X421" s="52" t="s">
        <v>7863</v>
      </c>
      <c r="Y421" s="52"/>
      <c r="Z421" s="52"/>
      <c r="AA421" s="52"/>
      <c r="AB421" s="52"/>
      <c r="AC421" s="52"/>
      <c r="AD421" s="52"/>
      <c r="AE421" s="52"/>
      <c r="AF421" s="52"/>
      <c r="AG421" s="52"/>
      <c r="AH421" s="52"/>
      <c r="AI421" s="52"/>
      <c r="AJ421" s="52">
        <v>2</v>
      </c>
      <c r="AK421" s="52">
        <v>0</v>
      </c>
      <c r="AL421" s="52">
        <v>3</v>
      </c>
      <c r="AM421" s="52" t="s">
        <v>7864</v>
      </c>
      <c r="AN421" s="52"/>
      <c r="AO421" s="52"/>
      <c r="AP421" s="52"/>
      <c r="AQ421" s="52"/>
      <c r="AR421" s="52"/>
      <c r="AS421" s="52"/>
    </row>
    <row r="422" spans="1:45" ht="57.75" x14ac:dyDescent="0.25">
      <c r="A422" s="52" t="s">
        <v>7865</v>
      </c>
      <c r="B422" s="52" t="s">
        <v>551</v>
      </c>
      <c r="C422" s="52" t="s">
        <v>7866</v>
      </c>
      <c r="D422" s="52" t="s">
        <v>16</v>
      </c>
      <c r="E422" s="52">
        <v>1085272953</v>
      </c>
      <c r="F422" s="52">
        <v>0</v>
      </c>
      <c r="G422" s="52" t="s">
        <v>552</v>
      </c>
      <c r="H422" s="52">
        <v>1</v>
      </c>
      <c r="I422" s="52" t="s">
        <v>6835</v>
      </c>
      <c r="J422" s="52">
        <v>1</v>
      </c>
      <c r="K422" s="51" t="s">
        <v>7867</v>
      </c>
      <c r="L422" s="134">
        <v>45253</v>
      </c>
      <c r="M422" s="134">
        <v>45288</v>
      </c>
      <c r="N422" s="52" t="s">
        <v>1319</v>
      </c>
      <c r="O422" s="52">
        <v>30721770</v>
      </c>
      <c r="P422" s="52" t="s">
        <v>7868</v>
      </c>
      <c r="Q422" s="134">
        <v>45247</v>
      </c>
      <c r="R422" s="52" t="s">
        <v>572</v>
      </c>
      <c r="S422" s="134">
        <v>45250</v>
      </c>
      <c r="T422" s="134">
        <v>45251</v>
      </c>
      <c r="U422" s="52" t="s">
        <v>2175</v>
      </c>
      <c r="V422" s="52" t="s">
        <v>6763</v>
      </c>
      <c r="W422" s="52" t="s">
        <v>7869</v>
      </c>
      <c r="X422" s="52" t="s">
        <v>7870</v>
      </c>
      <c r="Y422" s="52"/>
      <c r="Z422" s="52"/>
      <c r="AA422" s="52"/>
      <c r="AB422" s="52"/>
      <c r="AC422" s="52"/>
      <c r="AD422" s="52"/>
      <c r="AE422" s="52"/>
      <c r="AF422" s="52"/>
      <c r="AG422" s="52"/>
      <c r="AH422" s="52"/>
      <c r="AI422" s="52"/>
      <c r="AJ422" s="52">
        <v>2</v>
      </c>
      <c r="AK422" s="52">
        <v>0</v>
      </c>
      <c r="AL422" s="52">
        <v>3</v>
      </c>
      <c r="AM422" s="52" t="s">
        <v>7871</v>
      </c>
      <c r="AN422" s="52"/>
      <c r="AO422" s="52"/>
      <c r="AP422" s="52"/>
      <c r="AQ422" s="52"/>
      <c r="AR422" s="52"/>
      <c r="AS422" s="52"/>
    </row>
    <row r="423" spans="1:45" ht="29.25" x14ac:dyDescent="0.25">
      <c r="A423" s="52" t="s">
        <v>7872</v>
      </c>
      <c r="B423" s="52" t="s">
        <v>551</v>
      </c>
      <c r="C423" s="52" t="s">
        <v>7873</v>
      </c>
      <c r="D423" s="52" t="s">
        <v>19</v>
      </c>
      <c r="E423" s="52">
        <v>12960193</v>
      </c>
      <c r="F423" s="52">
        <v>5</v>
      </c>
      <c r="G423" s="52" t="s">
        <v>552</v>
      </c>
      <c r="H423" s="52">
        <v>2</v>
      </c>
      <c r="I423" s="52" t="s">
        <v>7556</v>
      </c>
      <c r="J423" s="52">
        <v>1</v>
      </c>
      <c r="K423" s="51" t="s">
        <v>7874</v>
      </c>
      <c r="L423" s="134">
        <v>45267</v>
      </c>
      <c r="M423" s="134">
        <v>45288</v>
      </c>
      <c r="N423" s="52" t="s">
        <v>450</v>
      </c>
      <c r="O423" s="52">
        <v>59826831</v>
      </c>
      <c r="P423" s="52" t="s">
        <v>1677</v>
      </c>
      <c r="Q423" s="134">
        <v>45252</v>
      </c>
      <c r="R423" s="52" t="s">
        <v>7847</v>
      </c>
      <c r="S423" s="134">
        <v>45253</v>
      </c>
      <c r="T423" s="134">
        <v>45253</v>
      </c>
      <c r="U423" s="52" t="s">
        <v>2175</v>
      </c>
      <c r="V423" s="52" t="s">
        <v>6400</v>
      </c>
      <c r="W423" s="52" t="s">
        <v>7875</v>
      </c>
      <c r="X423" s="52" t="s">
        <v>7876</v>
      </c>
      <c r="Y423" s="52"/>
      <c r="Z423" s="52"/>
      <c r="AA423" s="52"/>
      <c r="AB423" s="52"/>
      <c r="AC423" s="52"/>
      <c r="AD423" s="52"/>
      <c r="AE423" s="52"/>
      <c r="AF423" s="52"/>
      <c r="AG423" s="52"/>
      <c r="AH423" s="52"/>
      <c r="AI423" s="52"/>
      <c r="AJ423" s="52">
        <v>2</v>
      </c>
      <c r="AK423" s="52">
        <v>0</v>
      </c>
      <c r="AL423" s="52">
        <v>3</v>
      </c>
      <c r="AM423" s="52" t="s">
        <v>7874</v>
      </c>
      <c r="AN423" s="52"/>
      <c r="AO423" s="52"/>
      <c r="AP423" s="52"/>
      <c r="AQ423" s="52"/>
      <c r="AR423" s="52"/>
      <c r="AS423" s="52"/>
    </row>
    <row r="424" spans="1:45" ht="29.25" x14ac:dyDescent="0.25">
      <c r="A424" s="52" t="s">
        <v>7877</v>
      </c>
      <c r="B424" s="52" t="s">
        <v>721</v>
      </c>
      <c r="C424" s="52" t="s">
        <v>1413</v>
      </c>
      <c r="D424" s="52" t="s">
        <v>19</v>
      </c>
      <c r="E424" s="52">
        <v>830131869</v>
      </c>
      <c r="F424" s="52">
        <v>6</v>
      </c>
      <c r="G424" s="52" t="s">
        <v>552</v>
      </c>
      <c r="H424" s="52">
        <v>2</v>
      </c>
      <c r="I424" s="52" t="s">
        <v>4487</v>
      </c>
      <c r="J424" s="52">
        <v>3</v>
      </c>
      <c r="K424" s="51" t="s">
        <v>7878</v>
      </c>
      <c r="L424" s="134">
        <v>45257</v>
      </c>
      <c r="M424" s="134">
        <v>45291</v>
      </c>
      <c r="N424" s="52" t="s">
        <v>300</v>
      </c>
      <c r="O424" s="52">
        <v>30732589</v>
      </c>
      <c r="P424" s="52" t="s">
        <v>1415</v>
      </c>
      <c r="Q424" s="134">
        <v>45257</v>
      </c>
      <c r="R424" s="52" t="s">
        <v>7847</v>
      </c>
      <c r="S424" s="134">
        <v>45258</v>
      </c>
      <c r="T424" s="134">
        <v>45258</v>
      </c>
      <c r="U424" s="52" t="s">
        <v>2175</v>
      </c>
      <c r="V424" s="52" t="s">
        <v>6267</v>
      </c>
      <c r="W424" s="52" t="s">
        <v>7732</v>
      </c>
      <c r="X424" s="52" t="s">
        <v>7879</v>
      </c>
      <c r="Y424" s="52"/>
      <c r="Z424" s="52"/>
      <c r="AA424" s="52"/>
      <c r="AB424" s="52"/>
      <c r="AC424" s="52"/>
      <c r="AD424" s="52"/>
      <c r="AE424" s="52"/>
      <c r="AF424" s="52"/>
      <c r="AG424" s="52"/>
      <c r="AH424" s="52"/>
      <c r="AI424" s="52"/>
      <c r="AJ424" s="52">
        <v>2</v>
      </c>
      <c r="AK424" s="52">
        <v>0</v>
      </c>
      <c r="AL424" s="52">
        <v>3</v>
      </c>
      <c r="AM424" s="52" t="s">
        <v>7880</v>
      </c>
      <c r="AN424" s="52"/>
      <c r="AO424" s="52"/>
      <c r="AP424" s="52"/>
      <c r="AQ424" s="52"/>
      <c r="AR424" s="52"/>
      <c r="AS424" s="52"/>
    </row>
    <row r="425" spans="1:45" ht="43.5" x14ac:dyDescent="0.25">
      <c r="A425" s="52" t="s">
        <v>7881</v>
      </c>
      <c r="B425" s="52" t="s">
        <v>551</v>
      </c>
      <c r="C425" s="52" t="s">
        <v>193</v>
      </c>
      <c r="D425" s="52" t="s">
        <v>19</v>
      </c>
      <c r="E425" s="52">
        <v>900411543</v>
      </c>
      <c r="F425" s="52">
        <v>6</v>
      </c>
      <c r="G425" s="52" t="s">
        <v>552</v>
      </c>
      <c r="H425" s="52">
        <v>2</v>
      </c>
      <c r="I425" s="52" t="s">
        <v>7882</v>
      </c>
      <c r="J425" s="52">
        <v>1</v>
      </c>
      <c r="K425" s="51" t="s">
        <v>7883</v>
      </c>
      <c r="L425" s="134">
        <v>45259</v>
      </c>
      <c r="M425" s="134">
        <v>45288</v>
      </c>
      <c r="N425" s="52" t="s">
        <v>1319</v>
      </c>
      <c r="O425" s="52">
        <v>30721770</v>
      </c>
      <c r="P425" s="52" t="s">
        <v>7399</v>
      </c>
      <c r="Q425" s="134">
        <v>45257</v>
      </c>
      <c r="R425" s="52" t="s">
        <v>572</v>
      </c>
      <c r="S425" s="134">
        <v>45258</v>
      </c>
      <c r="T425" s="134">
        <v>45266</v>
      </c>
      <c r="U425" s="52" t="s">
        <v>2175</v>
      </c>
      <c r="V425" s="52" t="s">
        <v>7400</v>
      </c>
      <c r="W425" s="52" t="s">
        <v>6755</v>
      </c>
      <c r="X425" s="52" t="s">
        <v>7884</v>
      </c>
      <c r="Y425" s="52"/>
      <c r="Z425" s="52"/>
      <c r="AA425" s="52"/>
      <c r="AB425" s="52"/>
      <c r="AC425" s="52"/>
      <c r="AD425" s="52"/>
      <c r="AE425" s="52"/>
      <c r="AF425" s="52"/>
      <c r="AG425" s="52"/>
      <c r="AH425" s="52"/>
      <c r="AI425" s="52"/>
      <c r="AJ425" s="52">
        <v>2</v>
      </c>
      <c r="AK425" s="52">
        <v>0</v>
      </c>
      <c r="AL425" s="52">
        <v>3</v>
      </c>
      <c r="AM425" s="52" t="s">
        <v>7885</v>
      </c>
      <c r="AN425" s="52"/>
      <c r="AO425" s="52"/>
      <c r="AP425" s="52"/>
      <c r="AQ425" s="52"/>
      <c r="AR425" s="52"/>
      <c r="AS425" s="52"/>
    </row>
    <row r="426" spans="1:45" ht="43.5" x14ac:dyDescent="0.25">
      <c r="A426" s="52" t="s">
        <v>7886</v>
      </c>
      <c r="B426" s="52" t="s">
        <v>551</v>
      </c>
      <c r="C426" s="52" t="s">
        <v>5861</v>
      </c>
      <c r="D426" s="52" t="s">
        <v>19</v>
      </c>
      <c r="E426" s="52">
        <v>900721089</v>
      </c>
      <c r="F426" s="52">
        <v>3</v>
      </c>
      <c r="G426" s="52" t="s">
        <v>552</v>
      </c>
      <c r="H426" s="52">
        <v>2</v>
      </c>
      <c r="I426" s="52" t="s">
        <v>7887</v>
      </c>
      <c r="J426" s="52">
        <v>1</v>
      </c>
      <c r="K426" s="51" t="s">
        <v>7888</v>
      </c>
      <c r="L426" s="134">
        <v>45258</v>
      </c>
      <c r="M426" s="134">
        <v>45261</v>
      </c>
      <c r="N426" s="52" t="s">
        <v>2385</v>
      </c>
      <c r="O426" s="52">
        <v>1085283617</v>
      </c>
      <c r="P426" s="52" t="s">
        <v>7889</v>
      </c>
      <c r="Q426" s="134">
        <v>45258</v>
      </c>
      <c r="R426" s="52" t="s">
        <v>6285</v>
      </c>
      <c r="S426" s="134">
        <v>45261</v>
      </c>
      <c r="T426" s="134">
        <v>45266</v>
      </c>
      <c r="U426" s="52" t="s">
        <v>2175</v>
      </c>
      <c r="V426" s="52" t="s">
        <v>6855</v>
      </c>
      <c r="W426" s="52" t="s">
        <v>6759</v>
      </c>
      <c r="X426" s="52" t="s">
        <v>7890</v>
      </c>
      <c r="Y426" s="52"/>
      <c r="Z426" s="52"/>
      <c r="AA426" s="52"/>
      <c r="AB426" s="52"/>
      <c r="AC426" s="52"/>
      <c r="AD426" s="52"/>
      <c r="AE426" s="52"/>
      <c r="AF426" s="52"/>
      <c r="AG426" s="52"/>
      <c r="AH426" s="52"/>
      <c r="AI426" s="52"/>
      <c r="AJ426" s="52">
        <v>2</v>
      </c>
      <c r="AK426" s="52">
        <v>0</v>
      </c>
      <c r="AL426" s="52">
        <v>3</v>
      </c>
      <c r="AM426" s="52" t="s">
        <v>7891</v>
      </c>
      <c r="AN426" s="52"/>
      <c r="AO426" s="52"/>
      <c r="AP426" s="52"/>
      <c r="AQ426" s="52"/>
      <c r="AR426" s="52"/>
      <c r="AS426" s="52"/>
    </row>
    <row r="427" spans="1:45" ht="57.75" x14ac:dyDescent="0.25">
      <c r="A427" s="52" t="s">
        <v>7892</v>
      </c>
      <c r="B427" s="52" t="s">
        <v>551</v>
      </c>
      <c r="C427" s="52" t="s">
        <v>4379</v>
      </c>
      <c r="D427" s="52" t="s">
        <v>16</v>
      </c>
      <c r="E427" s="331">
        <v>1085634974</v>
      </c>
      <c r="F427" s="52">
        <v>1</v>
      </c>
      <c r="G427" s="52" t="s">
        <v>552</v>
      </c>
      <c r="H427" s="52">
        <v>1</v>
      </c>
      <c r="I427" s="52" t="s">
        <v>7893</v>
      </c>
      <c r="J427" s="52">
        <v>1</v>
      </c>
      <c r="K427" s="51" t="s">
        <v>7894</v>
      </c>
      <c r="L427" s="134">
        <v>45259</v>
      </c>
      <c r="M427" s="134">
        <v>45291</v>
      </c>
      <c r="N427" s="52" t="s">
        <v>300</v>
      </c>
      <c r="O427" s="52">
        <v>30732589</v>
      </c>
      <c r="P427" s="52" t="s">
        <v>4381</v>
      </c>
      <c r="Q427" s="134">
        <v>45259</v>
      </c>
      <c r="R427" s="52" t="s">
        <v>572</v>
      </c>
      <c r="S427" s="134">
        <v>45261</v>
      </c>
      <c r="T427" s="134">
        <v>45266</v>
      </c>
      <c r="U427" s="52" t="s">
        <v>2175</v>
      </c>
      <c r="V427" s="52" t="s">
        <v>4827</v>
      </c>
      <c r="W427" s="52" t="s">
        <v>6872</v>
      </c>
      <c r="X427" s="52" t="s">
        <v>7895</v>
      </c>
      <c r="Y427" s="52"/>
      <c r="Z427" s="52"/>
      <c r="AA427" s="52"/>
      <c r="AB427" s="52"/>
      <c r="AC427" s="52"/>
      <c r="AD427" s="52"/>
      <c r="AE427" s="52"/>
      <c r="AF427" s="52"/>
      <c r="AG427" s="52"/>
      <c r="AH427" s="52"/>
      <c r="AI427" s="52"/>
      <c r="AJ427" s="52">
        <v>2</v>
      </c>
      <c r="AK427" s="52">
        <v>0</v>
      </c>
      <c r="AL427" s="52">
        <v>3</v>
      </c>
      <c r="AM427" s="52" t="s">
        <v>7894</v>
      </c>
      <c r="AN427" s="52"/>
      <c r="AO427" s="52"/>
      <c r="AP427" s="52"/>
      <c r="AQ427" s="52"/>
      <c r="AR427" s="52"/>
      <c r="AS427" s="52"/>
    </row>
    <row r="428" spans="1:45" ht="43.5" x14ac:dyDescent="0.25">
      <c r="A428" s="52" t="s">
        <v>7896</v>
      </c>
      <c r="B428" s="52" t="s">
        <v>551</v>
      </c>
      <c r="C428" s="52" t="s">
        <v>101</v>
      </c>
      <c r="D428" s="52" t="s">
        <v>16</v>
      </c>
      <c r="E428" s="52">
        <v>98381023</v>
      </c>
      <c r="F428" s="52">
        <v>1</v>
      </c>
      <c r="G428" s="52" t="s">
        <v>552</v>
      </c>
      <c r="H428" s="52">
        <v>1</v>
      </c>
      <c r="I428" s="52" t="s">
        <v>7897</v>
      </c>
      <c r="J428" s="52">
        <v>1</v>
      </c>
      <c r="K428" s="51" t="s">
        <v>6779</v>
      </c>
      <c r="L428" s="134">
        <v>45273</v>
      </c>
      <c r="M428" s="134">
        <v>45288</v>
      </c>
      <c r="N428" s="52" t="s">
        <v>764</v>
      </c>
      <c r="O428" s="52">
        <v>30717435</v>
      </c>
      <c r="P428" s="52" t="s">
        <v>3923</v>
      </c>
      <c r="Q428" s="134">
        <v>45260</v>
      </c>
      <c r="R428" s="52" t="s">
        <v>572</v>
      </c>
      <c r="S428" s="134">
        <v>45261</v>
      </c>
      <c r="T428" s="134">
        <v>45266</v>
      </c>
      <c r="U428" s="52" t="s">
        <v>2175</v>
      </c>
      <c r="V428" s="52" t="s">
        <v>4827</v>
      </c>
      <c r="W428" s="52" t="s">
        <v>6867</v>
      </c>
      <c r="X428" s="52" t="s">
        <v>7898</v>
      </c>
      <c r="Y428" s="52"/>
      <c r="Z428" s="52"/>
      <c r="AA428" s="52"/>
      <c r="AB428" s="52"/>
      <c r="AC428" s="52"/>
      <c r="AD428" s="52"/>
      <c r="AE428" s="52"/>
      <c r="AF428" s="52"/>
      <c r="AG428" s="52"/>
      <c r="AH428" s="52"/>
      <c r="AI428" s="52"/>
      <c r="AJ428" s="52">
        <v>2</v>
      </c>
      <c r="AK428" s="52">
        <v>1</v>
      </c>
      <c r="AL428" s="52">
        <v>3</v>
      </c>
      <c r="AM428" s="52" t="s">
        <v>7899</v>
      </c>
      <c r="AN428" s="52"/>
      <c r="AO428" s="52"/>
      <c r="AP428" s="52"/>
      <c r="AQ428" s="52"/>
      <c r="AR428" s="52"/>
      <c r="AS428" s="52"/>
    </row>
    <row r="429" spans="1:45" ht="29.25" x14ac:dyDescent="0.25">
      <c r="A429" s="52" t="s">
        <v>7900</v>
      </c>
      <c r="B429" s="52" t="s">
        <v>621</v>
      </c>
      <c r="C429" s="52" t="s">
        <v>4656</v>
      </c>
      <c r="D429" s="52" t="s">
        <v>19</v>
      </c>
      <c r="E429" s="52">
        <v>900893134</v>
      </c>
      <c r="F429" s="52">
        <v>4</v>
      </c>
      <c r="G429" s="52" t="s">
        <v>552</v>
      </c>
      <c r="H429" s="52">
        <v>2</v>
      </c>
      <c r="I429" s="52" t="s">
        <v>5059</v>
      </c>
      <c r="J429" s="52">
        <v>1</v>
      </c>
      <c r="K429" s="51" t="s">
        <v>7901</v>
      </c>
      <c r="L429" s="134">
        <v>45265</v>
      </c>
      <c r="M429" s="134">
        <v>45280</v>
      </c>
      <c r="N429" s="52" t="s">
        <v>3185</v>
      </c>
      <c r="O429" s="52">
        <v>87066020</v>
      </c>
      <c r="P429" s="52" t="s">
        <v>1941</v>
      </c>
      <c r="Q429" s="134">
        <v>45260</v>
      </c>
      <c r="R429" s="52" t="s">
        <v>7364</v>
      </c>
      <c r="S429" s="134">
        <v>45264</v>
      </c>
      <c r="T429" s="134">
        <v>45266</v>
      </c>
      <c r="U429" s="52" t="s">
        <v>2175</v>
      </c>
      <c r="V429" s="52" t="s">
        <v>7902</v>
      </c>
      <c r="W429" s="52" t="s">
        <v>6747</v>
      </c>
      <c r="X429" s="52" t="s">
        <v>7903</v>
      </c>
      <c r="Y429" s="52"/>
      <c r="Z429" s="52"/>
      <c r="AA429" s="52"/>
      <c r="AB429" s="52"/>
      <c r="AC429" s="52"/>
      <c r="AD429" s="52"/>
      <c r="AE429" s="52"/>
      <c r="AF429" s="52"/>
      <c r="AG429" s="52"/>
      <c r="AH429" s="52"/>
      <c r="AI429" s="52"/>
      <c r="AJ429" s="52">
        <v>2</v>
      </c>
      <c r="AK429" s="52">
        <v>0</v>
      </c>
      <c r="AL429" s="52">
        <v>3</v>
      </c>
      <c r="AM429" s="52" t="s">
        <v>7904</v>
      </c>
      <c r="AN429" s="52"/>
      <c r="AO429" s="52"/>
      <c r="AP429" s="52"/>
      <c r="AQ429" s="52"/>
      <c r="AR429" s="52"/>
      <c r="AS429" s="52"/>
    </row>
    <row r="430" spans="1:45" ht="29.25" x14ac:dyDescent="0.25">
      <c r="A430" s="52" t="s">
        <v>7905</v>
      </c>
      <c r="B430" s="52" t="s">
        <v>551</v>
      </c>
      <c r="C430" s="52" t="s">
        <v>7906</v>
      </c>
      <c r="D430" s="52" t="s">
        <v>16</v>
      </c>
      <c r="E430" s="52">
        <v>1193265360</v>
      </c>
      <c r="F430" s="52">
        <v>6</v>
      </c>
      <c r="G430" s="52" t="s">
        <v>552</v>
      </c>
      <c r="H430" s="52">
        <v>1</v>
      </c>
      <c r="I430" s="52" t="s">
        <v>7907</v>
      </c>
      <c r="J430" s="52">
        <v>1</v>
      </c>
      <c r="K430" s="679" t="s">
        <v>7908</v>
      </c>
      <c r="L430" s="134">
        <v>45262</v>
      </c>
      <c r="M430" s="134">
        <v>45288</v>
      </c>
      <c r="N430" s="52" t="s">
        <v>1319</v>
      </c>
      <c r="O430" s="52">
        <v>30721770</v>
      </c>
      <c r="P430" s="52" t="s">
        <v>7909</v>
      </c>
      <c r="Q430" s="134">
        <v>45261</v>
      </c>
      <c r="R430" s="52" t="s">
        <v>325</v>
      </c>
      <c r="S430" s="134">
        <v>45265</v>
      </c>
      <c r="T430" s="718" t="s">
        <v>4062</v>
      </c>
      <c r="U430" s="52" t="s">
        <v>2175</v>
      </c>
      <c r="V430" s="52" t="s">
        <v>6763</v>
      </c>
      <c r="W430" s="52" t="s">
        <v>7910</v>
      </c>
      <c r="X430" s="52" t="s">
        <v>7911</v>
      </c>
      <c r="Y430" s="52"/>
      <c r="Z430" s="52"/>
      <c r="AA430" s="52"/>
      <c r="AB430" s="52"/>
      <c r="AC430" s="52"/>
      <c r="AD430" s="52"/>
      <c r="AE430" s="52"/>
      <c r="AF430" s="52"/>
      <c r="AG430" s="52"/>
      <c r="AH430" s="52"/>
      <c r="AI430" s="52"/>
      <c r="AJ430" s="52">
        <v>2</v>
      </c>
      <c r="AK430" s="52">
        <v>0</v>
      </c>
      <c r="AL430" s="52">
        <v>3</v>
      </c>
      <c r="AM430" s="131" t="s">
        <v>7908</v>
      </c>
      <c r="AN430" s="52"/>
      <c r="AO430" s="52"/>
      <c r="AP430" s="52"/>
      <c r="AQ430" s="52"/>
      <c r="AR430" s="52"/>
      <c r="AS430" s="52"/>
    </row>
    <row r="431" spans="1:45" ht="86.25" x14ac:dyDescent="0.25">
      <c r="A431" s="52" t="s">
        <v>7912</v>
      </c>
      <c r="B431" s="52" t="s">
        <v>551</v>
      </c>
      <c r="C431" s="52" t="s">
        <v>7913</v>
      </c>
      <c r="D431" s="52" t="s">
        <v>16</v>
      </c>
      <c r="E431" s="52">
        <v>30744999</v>
      </c>
      <c r="F431" s="52">
        <v>4</v>
      </c>
      <c r="G431" s="52" t="s">
        <v>552</v>
      </c>
      <c r="H431" s="52">
        <v>1</v>
      </c>
      <c r="I431" s="52" t="s">
        <v>7914</v>
      </c>
      <c r="J431" s="52">
        <v>1</v>
      </c>
      <c r="K431" s="51" t="s">
        <v>7915</v>
      </c>
      <c r="L431" s="134">
        <v>45267</v>
      </c>
      <c r="M431" s="134">
        <v>45288</v>
      </c>
      <c r="N431" s="52" t="s">
        <v>1319</v>
      </c>
      <c r="O431" s="52">
        <v>30721770</v>
      </c>
      <c r="P431" s="52" t="s">
        <v>7916</v>
      </c>
      <c r="Q431" s="134">
        <v>45261</v>
      </c>
      <c r="R431" s="52" t="s">
        <v>7364</v>
      </c>
      <c r="S431" s="134">
        <v>45265</v>
      </c>
      <c r="T431" s="134">
        <v>45265</v>
      </c>
      <c r="U431" s="52" t="s">
        <v>2175</v>
      </c>
      <c r="V431" s="52" t="s">
        <v>6763</v>
      </c>
      <c r="W431" s="52" t="s">
        <v>7910</v>
      </c>
      <c r="X431" s="52" t="s">
        <v>7917</v>
      </c>
      <c r="Y431" s="52"/>
      <c r="Z431" s="52"/>
      <c r="AA431" s="52"/>
      <c r="AB431" s="52"/>
      <c r="AC431" s="52"/>
      <c r="AD431" s="52"/>
      <c r="AE431" s="52"/>
      <c r="AF431" s="52"/>
      <c r="AG431" s="52"/>
      <c r="AH431" s="52"/>
      <c r="AI431" s="52"/>
      <c r="AJ431" s="52">
        <v>2</v>
      </c>
      <c r="AK431" s="52">
        <v>0</v>
      </c>
      <c r="AL431" s="52">
        <v>3</v>
      </c>
      <c r="AM431" s="52" t="s">
        <v>7915</v>
      </c>
      <c r="AN431" s="52"/>
      <c r="AO431" s="52"/>
      <c r="AP431" s="52"/>
      <c r="AQ431" s="52"/>
      <c r="AR431" s="52"/>
      <c r="AS431" s="52"/>
    </row>
    <row r="432" spans="1:45" ht="57.75" x14ac:dyDescent="0.25">
      <c r="A432" s="52" t="s">
        <v>7918</v>
      </c>
      <c r="B432" s="52" t="s">
        <v>551</v>
      </c>
      <c r="C432" s="52" t="s">
        <v>7919</v>
      </c>
      <c r="D432" s="52" t="s">
        <v>16</v>
      </c>
      <c r="E432" s="52">
        <v>1085316191</v>
      </c>
      <c r="F432" s="52">
        <v>6</v>
      </c>
      <c r="G432" s="52" t="s">
        <v>552</v>
      </c>
      <c r="H432" s="52">
        <v>1</v>
      </c>
      <c r="I432" s="52" t="s">
        <v>7920</v>
      </c>
      <c r="J432" s="52">
        <v>1</v>
      </c>
      <c r="K432" s="679" t="s">
        <v>7908</v>
      </c>
      <c r="L432" s="134">
        <v>45261</v>
      </c>
      <c r="M432" s="134">
        <v>45288</v>
      </c>
      <c r="N432" s="52" t="s">
        <v>1319</v>
      </c>
      <c r="O432" s="52">
        <v>30721770</v>
      </c>
      <c r="P432" s="52" t="s">
        <v>7921</v>
      </c>
      <c r="Q432" s="134">
        <v>45261</v>
      </c>
      <c r="R432" s="52" t="s">
        <v>7364</v>
      </c>
      <c r="S432" s="134">
        <v>45266</v>
      </c>
      <c r="T432" s="718" t="s">
        <v>4062</v>
      </c>
      <c r="U432" s="52" t="s">
        <v>2175</v>
      </c>
      <c r="V432" s="52" t="s">
        <v>6763</v>
      </c>
      <c r="W432" s="52" t="s">
        <v>7910</v>
      </c>
      <c r="X432" s="52" t="s">
        <v>7922</v>
      </c>
      <c r="Y432" s="52"/>
      <c r="Z432" s="52"/>
      <c r="AA432" s="52"/>
      <c r="AB432" s="52"/>
      <c r="AC432" s="52"/>
      <c r="AD432" s="52"/>
      <c r="AE432" s="52"/>
      <c r="AF432" s="52"/>
      <c r="AG432" s="52"/>
      <c r="AH432" s="52"/>
      <c r="AI432" s="52"/>
      <c r="AJ432" s="52">
        <v>2</v>
      </c>
      <c r="AK432" s="52">
        <v>0</v>
      </c>
      <c r="AL432" s="52">
        <v>3</v>
      </c>
      <c r="AM432" s="52" t="s">
        <v>7908</v>
      </c>
      <c r="AN432" s="52"/>
      <c r="AO432" s="52"/>
      <c r="AP432" s="52"/>
      <c r="AQ432" s="52"/>
      <c r="AR432" s="52"/>
      <c r="AS432" s="52"/>
    </row>
    <row r="433" spans="1:45" ht="29.25" x14ac:dyDescent="0.25">
      <c r="A433" s="52" t="s">
        <v>7923</v>
      </c>
      <c r="B433" s="52" t="s">
        <v>551</v>
      </c>
      <c r="C433" s="52" t="s">
        <v>7924</v>
      </c>
      <c r="D433" s="52" t="s">
        <v>16</v>
      </c>
      <c r="E433" s="52">
        <v>1085336170</v>
      </c>
      <c r="F433" s="52">
        <v>0</v>
      </c>
      <c r="G433" s="52" t="s">
        <v>552</v>
      </c>
      <c r="H433" s="52">
        <v>1</v>
      </c>
      <c r="I433" s="727" t="s">
        <v>7907</v>
      </c>
      <c r="J433" s="52">
        <v>1</v>
      </c>
      <c r="K433" s="728">
        <v>5993310</v>
      </c>
      <c r="L433" s="134">
        <v>45261</v>
      </c>
      <c r="M433" s="134">
        <v>45288</v>
      </c>
      <c r="N433" s="52" t="s">
        <v>1319</v>
      </c>
      <c r="O433" s="52">
        <v>30721770</v>
      </c>
      <c r="P433" s="52" t="s">
        <v>7925</v>
      </c>
      <c r="Q433" s="134">
        <v>45261</v>
      </c>
      <c r="R433" s="52" t="s">
        <v>7364</v>
      </c>
      <c r="S433" s="134">
        <v>45266</v>
      </c>
      <c r="T433" s="718" t="s">
        <v>4062</v>
      </c>
      <c r="U433" s="52" t="s">
        <v>2175</v>
      </c>
      <c r="V433" s="52" t="s">
        <v>6763</v>
      </c>
      <c r="W433" s="52" t="s">
        <v>7910</v>
      </c>
      <c r="X433" s="52" t="s">
        <v>7926</v>
      </c>
      <c r="Y433" s="52"/>
      <c r="Z433" s="52"/>
      <c r="AA433" s="52"/>
      <c r="AB433" s="52"/>
      <c r="AC433" s="52"/>
      <c r="AD433" s="52"/>
      <c r="AE433" s="52"/>
      <c r="AF433" s="52"/>
      <c r="AG433" s="52"/>
      <c r="AH433" s="52"/>
      <c r="AI433" s="52"/>
      <c r="AJ433" s="52">
        <v>2</v>
      </c>
      <c r="AK433" s="52">
        <v>0</v>
      </c>
      <c r="AL433" s="52">
        <v>3</v>
      </c>
      <c r="AM433" s="52" t="s">
        <v>7908</v>
      </c>
      <c r="AN433" s="52"/>
      <c r="AO433" s="52"/>
      <c r="AP433" s="52"/>
      <c r="AQ433" s="52"/>
      <c r="AR433" s="52"/>
      <c r="AS433" s="52"/>
    </row>
    <row r="434" spans="1:45" ht="43.5" x14ac:dyDescent="0.25">
      <c r="A434" s="52" t="s">
        <v>7927</v>
      </c>
      <c r="B434" s="52" t="s">
        <v>551</v>
      </c>
      <c r="C434" s="52" t="s">
        <v>206</v>
      </c>
      <c r="D434" s="52" t="s">
        <v>19</v>
      </c>
      <c r="E434" s="52">
        <v>814004822</v>
      </c>
      <c r="F434" s="52">
        <v>9</v>
      </c>
      <c r="G434" s="52" t="s">
        <v>552</v>
      </c>
      <c r="H434" s="52">
        <v>2</v>
      </c>
      <c r="I434" s="52" t="s">
        <v>7928</v>
      </c>
      <c r="J434" s="52">
        <v>1</v>
      </c>
      <c r="K434" s="51" t="s">
        <v>7929</v>
      </c>
      <c r="L434" s="134">
        <v>45265</v>
      </c>
      <c r="M434" s="134">
        <v>45291</v>
      </c>
      <c r="N434" s="52" t="s">
        <v>200</v>
      </c>
      <c r="O434" s="692">
        <v>12751145</v>
      </c>
      <c r="P434" s="52" t="s">
        <v>351</v>
      </c>
      <c r="Q434" s="134">
        <v>45261</v>
      </c>
      <c r="R434" s="52" t="s">
        <v>572</v>
      </c>
      <c r="S434" s="134">
        <v>45265</v>
      </c>
      <c r="T434" s="718" t="s">
        <v>4062</v>
      </c>
      <c r="U434" s="52" t="s">
        <v>2175</v>
      </c>
      <c r="V434" s="52" t="s">
        <v>4200</v>
      </c>
      <c r="W434" s="52" t="s">
        <v>6842</v>
      </c>
      <c r="X434" s="52" t="s">
        <v>7930</v>
      </c>
      <c r="Y434" s="52"/>
      <c r="Z434" s="52"/>
      <c r="AA434" s="52"/>
      <c r="AB434" s="52"/>
      <c r="AC434" s="52"/>
      <c r="AD434" s="52"/>
      <c r="AE434" s="52"/>
      <c r="AF434" s="52"/>
      <c r="AG434" s="52"/>
      <c r="AH434" s="52"/>
      <c r="AI434" s="52"/>
      <c r="AJ434" s="52">
        <v>2</v>
      </c>
      <c r="AK434" s="52">
        <v>0</v>
      </c>
      <c r="AL434" s="52">
        <v>3</v>
      </c>
      <c r="AM434" s="52" t="s">
        <v>7467</v>
      </c>
      <c r="AN434" s="52"/>
      <c r="AO434" s="52"/>
      <c r="AP434" s="52"/>
      <c r="AQ434" s="52"/>
      <c r="AR434" s="52"/>
      <c r="AS434" s="52"/>
    </row>
    <row r="435" spans="1:45" ht="29.25" x14ac:dyDescent="0.25">
      <c r="A435" s="52" t="s">
        <v>7931</v>
      </c>
      <c r="B435" s="52" t="s">
        <v>551</v>
      </c>
      <c r="C435" s="52" t="s">
        <v>7932</v>
      </c>
      <c r="D435" s="52" t="s">
        <v>19</v>
      </c>
      <c r="E435" s="52">
        <v>129928463</v>
      </c>
      <c r="F435" s="52">
        <v>3</v>
      </c>
      <c r="G435" s="52" t="s">
        <v>552</v>
      </c>
      <c r="H435" s="52">
        <v>2</v>
      </c>
      <c r="I435" s="52" t="s">
        <v>7933</v>
      </c>
      <c r="J435" s="52">
        <v>1</v>
      </c>
      <c r="K435" s="51" t="s">
        <v>7934</v>
      </c>
      <c r="L435" s="134">
        <v>45265</v>
      </c>
      <c r="M435" s="134">
        <v>45291</v>
      </c>
      <c r="N435" s="52" t="s">
        <v>7935</v>
      </c>
      <c r="O435" s="52">
        <v>87451701</v>
      </c>
      <c r="P435" s="52" t="s">
        <v>7936</v>
      </c>
      <c r="Q435" s="134">
        <v>45261</v>
      </c>
      <c r="R435" s="52" t="s">
        <v>6285</v>
      </c>
      <c r="S435" s="134">
        <v>45267</v>
      </c>
      <c r="T435" s="134">
        <v>45288</v>
      </c>
      <c r="U435" s="52" t="s">
        <v>2175</v>
      </c>
      <c r="V435" s="52" t="s">
        <v>4223</v>
      </c>
      <c r="W435" s="52" t="s">
        <v>6839</v>
      </c>
      <c r="X435" s="52" t="s">
        <v>7937</v>
      </c>
      <c r="Y435" s="52"/>
      <c r="Z435" s="52"/>
      <c r="AA435" s="52"/>
      <c r="AB435" s="52"/>
      <c r="AC435" s="52"/>
      <c r="AD435" s="52"/>
      <c r="AE435" s="52"/>
      <c r="AF435" s="52"/>
      <c r="AG435" s="52"/>
      <c r="AH435" s="52"/>
      <c r="AI435" s="52"/>
      <c r="AJ435" s="52">
        <v>2</v>
      </c>
      <c r="AK435" s="52">
        <v>0</v>
      </c>
      <c r="AL435" s="52">
        <v>3</v>
      </c>
      <c r="AM435" s="52" t="s">
        <v>7934</v>
      </c>
      <c r="AN435" s="52"/>
      <c r="AO435" s="52"/>
      <c r="AP435" s="52"/>
      <c r="AQ435" s="52"/>
      <c r="AR435" s="52"/>
      <c r="AS435" s="52"/>
    </row>
    <row r="436" spans="1:45" ht="72" x14ac:dyDescent="0.25">
      <c r="A436" s="52" t="s">
        <v>7938</v>
      </c>
      <c r="B436" s="52" t="s">
        <v>551</v>
      </c>
      <c r="C436" s="52" t="s">
        <v>7939</v>
      </c>
      <c r="D436" s="52" t="s">
        <v>16</v>
      </c>
      <c r="E436" s="52">
        <v>87070661</v>
      </c>
      <c r="F436" s="52">
        <v>4</v>
      </c>
      <c r="G436" s="52" t="s">
        <v>552</v>
      </c>
      <c r="H436" s="52">
        <v>1</v>
      </c>
      <c r="I436" s="52" t="s">
        <v>7940</v>
      </c>
      <c r="J436" s="52">
        <v>1</v>
      </c>
      <c r="K436" s="51" t="s">
        <v>7941</v>
      </c>
      <c r="L436" s="134">
        <v>45264</v>
      </c>
      <c r="M436" s="134">
        <v>45288</v>
      </c>
      <c r="N436" s="52" t="s">
        <v>1319</v>
      </c>
      <c r="O436" s="52">
        <v>30721770</v>
      </c>
      <c r="P436" s="52" t="s">
        <v>7942</v>
      </c>
      <c r="Q436" s="134">
        <v>45264</v>
      </c>
      <c r="R436" s="52" t="s">
        <v>572</v>
      </c>
      <c r="S436" s="134">
        <v>45267</v>
      </c>
      <c r="T436" s="134">
        <v>45287</v>
      </c>
      <c r="U436" s="52" t="s">
        <v>2175</v>
      </c>
      <c r="V436" s="52" t="s">
        <v>6763</v>
      </c>
      <c r="W436" s="52" t="s">
        <v>7910</v>
      </c>
      <c r="X436" s="52" t="s">
        <v>7943</v>
      </c>
      <c r="Y436" s="52"/>
      <c r="Z436" s="52"/>
      <c r="AA436" s="52"/>
      <c r="AB436" s="52"/>
      <c r="AC436" s="52"/>
      <c r="AD436" s="52"/>
      <c r="AE436" s="52"/>
      <c r="AF436" s="52"/>
      <c r="AG436" s="52"/>
      <c r="AH436" s="52"/>
      <c r="AI436" s="52"/>
      <c r="AJ436" s="52">
        <v>2</v>
      </c>
      <c r="AK436" s="52">
        <v>0</v>
      </c>
      <c r="AL436" s="52">
        <v>3</v>
      </c>
      <c r="AM436" s="52" t="s">
        <v>7944</v>
      </c>
      <c r="AN436" s="52"/>
      <c r="AO436" s="52"/>
      <c r="AP436" s="52"/>
      <c r="AQ436" s="52"/>
      <c r="AR436" s="52"/>
      <c r="AS436" s="52"/>
    </row>
    <row r="437" spans="1:45" ht="86.25" x14ac:dyDescent="0.25">
      <c r="A437" s="52" t="s">
        <v>7945</v>
      </c>
      <c r="B437" s="52" t="s">
        <v>551</v>
      </c>
      <c r="C437" s="52" t="s">
        <v>7946</v>
      </c>
      <c r="D437" s="52" t="s">
        <v>16</v>
      </c>
      <c r="E437" s="52">
        <v>1085300363</v>
      </c>
      <c r="F437" s="52">
        <v>6</v>
      </c>
      <c r="G437" s="52" t="s">
        <v>552</v>
      </c>
      <c r="H437" s="52">
        <v>1</v>
      </c>
      <c r="I437" s="52" t="s">
        <v>7947</v>
      </c>
      <c r="J437" s="52">
        <v>1</v>
      </c>
      <c r="K437" s="51" t="s">
        <v>7941</v>
      </c>
      <c r="L437" s="134">
        <v>45264</v>
      </c>
      <c r="M437" s="134">
        <v>45288</v>
      </c>
      <c r="N437" s="52" t="s">
        <v>1319</v>
      </c>
      <c r="O437" s="52">
        <v>30721770</v>
      </c>
      <c r="P437" s="52" t="s">
        <v>7948</v>
      </c>
      <c r="Q437" s="134">
        <v>45264</v>
      </c>
      <c r="R437" s="52" t="s">
        <v>572</v>
      </c>
      <c r="S437" s="134">
        <v>45267</v>
      </c>
      <c r="T437" s="134">
        <v>45287</v>
      </c>
      <c r="U437" s="52" t="s">
        <v>2175</v>
      </c>
      <c r="V437" s="52" t="s">
        <v>6763</v>
      </c>
      <c r="W437" s="52" t="s">
        <v>7910</v>
      </c>
      <c r="X437" s="52" t="s">
        <v>7949</v>
      </c>
      <c r="Y437" s="52"/>
      <c r="Z437" s="52"/>
      <c r="AA437" s="52"/>
      <c r="AB437" s="52"/>
      <c r="AC437" s="52"/>
      <c r="AD437" s="52"/>
      <c r="AE437" s="52"/>
      <c r="AF437" s="52"/>
      <c r="AG437" s="52"/>
      <c r="AH437" s="52"/>
      <c r="AI437" s="52"/>
      <c r="AJ437" s="52">
        <v>2</v>
      </c>
      <c r="AK437" s="52">
        <v>0</v>
      </c>
      <c r="AL437" s="52">
        <v>3</v>
      </c>
      <c r="AM437" s="52" t="s">
        <v>7944</v>
      </c>
      <c r="AN437" s="52"/>
      <c r="AO437" s="52"/>
      <c r="AP437" s="52"/>
      <c r="AQ437" s="52"/>
      <c r="AR437" s="52"/>
      <c r="AS437" s="52"/>
    </row>
    <row r="438" spans="1:45" ht="29.25" x14ac:dyDescent="0.25">
      <c r="A438" s="52" t="s">
        <v>7950</v>
      </c>
      <c r="B438" s="52" t="s">
        <v>551</v>
      </c>
      <c r="C438" s="52" t="s">
        <v>7951</v>
      </c>
      <c r="D438" s="52" t="s">
        <v>16</v>
      </c>
      <c r="E438" s="52">
        <v>1085331811</v>
      </c>
      <c r="F438" s="52">
        <v>7</v>
      </c>
      <c r="G438" s="52" t="s">
        <v>552</v>
      </c>
      <c r="H438" s="52">
        <v>1</v>
      </c>
      <c r="I438" s="52" t="s">
        <v>7907</v>
      </c>
      <c r="J438" s="52">
        <v>1</v>
      </c>
      <c r="K438" s="51" t="s">
        <v>7908</v>
      </c>
      <c r="L438" s="134">
        <v>45265</v>
      </c>
      <c r="M438" s="134">
        <v>45288</v>
      </c>
      <c r="N438" s="52" t="s">
        <v>1319</v>
      </c>
      <c r="O438" s="52">
        <v>30721770</v>
      </c>
      <c r="P438" s="52" t="s">
        <v>7952</v>
      </c>
      <c r="Q438" s="134">
        <v>45264</v>
      </c>
      <c r="R438" s="52" t="s">
        <v>325</v>
      </c>
      <c r="S438" s="134">
        <v>45265</v>
      </c>
      <c r="T438" s="718" t="s">
        <v>4062</v>
      </c>
      <c r="U438" s="52" t="s">
        <v>2175</v>
      </c>
      <c r="V438" s="52" t="s">
        <v>6763</v>
      </c>
      <c r="W438" s="52" t="s">
        <v>7910</v>
      </c>
      <c r="X438" s="52" t="s">
        <v>7953</v>
      </c>
      <c r="Y438" s="52"/>
      <c r="Z438" s="52"/>
      <c r="AA438" s="52"/>
      <c r="AB438" s="52"/>
      <c r="AC438" s="52"/>
      <c r="AD438" s="52"/>
      <c r="AE438" s="52"/>
      <c r="AF438" s="52"/>
      <c r="AG438" s="52"/>
      <c r="AH438" s="52"/>
      <c r="AI438" s="52"/>
      <c r="AJ438" s="52">
        <v>2</v>
      </c>
      <c r="AK438" s="52">
        <v>0</v>
      </c>
      <c r="AL438" s="52">
        <v>3</v>
      </c>
      <c r="AM438" s="52" t="s">
        <v>7908</v>
      </c>
      <c r="AN438" s="52"/>
      <c r="AO438" s="52"/>
      <c r="AP438" s="52"/>
      <c r="AQ438" s="52"/>
      <c r="AR438" s="52"/>
      <c r="AS438" s="52"/>
    </row>
    <row r="439" spans="1:45" ht="29.25" x14ac:dyDescent="0.25">
      <c r="A439" s="52" t="s">
        <v>7954</v>
      </c>
      <c r="B439" s="52" t="s">
        <v>551</v>
      </c>
      <c r="C439" s="52" t="s">
        <v>7955</v>
      </c>
      <c r="D439" s="52" t="s">
        <v>16</v>
      </c>
      <c r="E439" s="52">
        <v>1085318592</v>
      </c>
      <c r="F439" s="52">
        <v>5</v>
      </c>
      <c r="G439" s="52" t="s">
        <v>552</v>
      </c>
      <c r="H439" s="52">
        <v>1</v>
      </c>
      <c r="I439" s="52" t="s">
        <v>7907</v>
      </c>
      <c r="J439" s="52">
        <v>1</v>
      </c>
      <c r="K439" s="679" t="s">
        <v>7908</v>
      </c>
      <c r="L439" s="134">
        <v>45265</v>
      </c>
      <c r="M439" s="134">
        <v>45288</v>
      </c>
      <c r="N439" s="52" t="s">
        <v>1319</v>
      </c>
      <c r="O439" s="52">
        <v>30721770</v>
      </c>
      <c r="P439" s="52" t="s">
        <v>7956</v>
      </c>
      <c r="Q439" s="134">
        <v>45264</v>
      </c>
      <c r="R439" s="52" t="s">
        <v>325</v>
      </c>
      <c r="S439" s="134">
        <v>45265</v>
      </c>
      <c r="T439" s="718" t="s">
        <v>4062</v>
      </c>
      <c r="U439" s="52" t="s">
        <v>2175</v>
      </c>
      <c r="V439" s="52" t="s">
        <v>6763</v>
      </c>
      <c r="W439" s="52" t="s">
        <v>7910</v>
      </c>
      <c r="X439" s="52" t="s">
        <v>7957</v>
      </c>
      <c r="Y439" s="52"/>
      <c r="Z439" s="52"/>
      <c r="AA439" s="52"/>
      <c r="AB439" s="52"/>
      <c r="AC439" s="52"/>
      <c r="AD439" s="52"/>
      <c r="AE439" s="52"/>
      <c r="AF439" s="52"/>
      <c r="AG439" s="52"/>
      <c r="AH439" s="52"/>
      <c r="AI439" s="52"/>
      <c r="AJ439" s="52">
        <v>2</v>
      </c>
      <c r="AK439" s="52">
        <v>0</v>
      </c>
      <c r="AL439" s="52">
        <v>3</v>
      </c>
      <c r="AM439" s="52" t="s">
        <v>7908</v>
      </c>
      <c r="AN439" s="52"/>
      <c r="AO439" s="52"/>
      <c r="AP439" s="52"/>
      <c r="AQ439" s="52"/>
      <c r="AR439" s="52"/>
      <c r="AS439" s="52"/>
    </row>
    <row r="440" spans="1:45" ht="57.75" x14ac:dyDescent="0.25">
      <c r="A440" s="52" t="s">
        <v>7958</v>
      </c>
      <c r="B440" s="52" t="s">
        <v>551</v>
      </c>
      <c r="C440" s="52" t="s">
        <v>7959</v>
      </c>
      <c r="D440" s="52" t="s">
        <v>16</v>
      </c>
      <c r="E440" s="52">
        <v>1085338575</v>
      </c>
      <c r="F440" s="52">
        <v>5</v>
      </c>
      <c r="G440" s="52" t="s">
        <v>552</v>
      </c>
      <c r="H440" s="52">
        <v>1</v>
      </c>
      <c r="I440" s="729" t="s">
        <v>7920</v>
      </c>
      <c r="J440" s="729">
        <v>1</v>
      </c>
      <c r="K440" s="730" t="s">
        <v>7908</v>
      </c>
      <c r="L440" s="134">
        <v>45265</v>
      </c>
      <c r="M440" s="134">
        <v>45288</v>
      </c>
      <c r="N440" s="52" t="s">
        <v>1319</v>
      </c>
      <c r="O440" s="52">
        <v>30721770</v>
      </c>
      <c r="P440" s="52" t="s">
        <v>7960</v>
      </c>
      <c r="Q440" s="134">
        <v>45265</v>
      </c>
      <c r="R440" s="52" t="s">
        <v>325</v>
      </c>
      <c r="S440" s="134">
        <v>45265</v>
      </c>
      <c r="T440" s="718" t="s">
        <v>4062</v>
      </c>
      <c r="U440" s="52" t="s">
        <v>2175</v>
      </c>
      <c r="V440" s="52" t="s">
        <v>6763</v>
      </c>
      <c r="W440" s="52" t="s">
        <v>7910</v>
      </c>
      <c r="X440" s="52" t="s">
        <v>7961</v>
      </c>
      <c r="Y440" s="52"/>
      <c r="Z440" s="52"/>
      <c r="AA440" s="52"/>
      <c r="AB440" s="52"/>
      <c r="AC440" s="52"/>
      <c r="AD440" s="52"/>
      <c r="AE440" s="52"/>
      <c r="AF440" s="52"/>
      <c r="AG440" s="52"/>
      <c r="AH440" s="52"/>
      <c r="AI440" s="52"/>
      <c r="AJ440" s="52">
        <v>2</v>
      </c>
      <c r="AK440" s="52">
        <v>0</v>
      </c>
      <c r="AL440" s="52">
        <v>3</v>
      </c>
      <c r="AM440" s="52" t="s">
        <v>7908</v>
      </c>
      <c r="AN440" s="52"/>
      <c r="AO440" s="52"/>
      <c r="AP440" s="52"/>
      <c r="AQ440" s="52"/>
      <c r="AR440" s="52"/>
      <c r="AS440" s="52"/>
    </row>
    <row r="441" spans="1:45" ht="43.5" x14ac:dyDescent="0.25">
      <c r="A441" s="52" t="s">
        <v>7962</v>
      </c>
      <c r="B441" s="52" t="s">
        <v>551</v>
      </c>
      <c r="C441" s="52" t="s">
        <v>7963</v>
      </c>
      <c r="D441" s="52" t="s">
        <v>16</v>
      </c>
      <c r="E441" s="52">
        <v>1085277516</v>
      </c>
      <c r="F441" s="52">
        <v>8</v>
      </c>
      <c r="G441" s="52" t="s">
        <v>552</v>
      </c>
      <c r="H441" s="731">
        <v>1</v>
      </c>
      <c r="I441" s="673" t="s">
        <v>7964</v>
      </c>
      <c r="J441" s="732">
        <v>1</v>
      </c>
      <c r="K441" s="733" t="s">
        <v>7941</v>
      </c>
      <c r="L441" s="734">
        <v>45266</v>
      </c>
      <c r="M441" s="134">
        <v>45288</v>
      </c>
      <c r="N441" s="52" t="s">
        <v>1319</v>
      </c>
      <c r="O441" s="52">
        <v>30721770</v>
      </c>
      <c r="P441" s="52" t="s">
        <v>7965</v>
      </c>
      <c r="Q441" s="134">
        <v>45265</v>
      </c>
      <c r="R441" s="52" t="s">
        <v>325</v>
      </c>
      <c r="S441" s="662">
        <v>44935</v>
      </c>
      <c r="T441" s="134">
        <v>45266</v>
      </c>
      <c r="U441" s="52" t="s">
        <v>2175</v>
      </c>
      <c r="V441" s="735" t="s">
        <v>6763</v>
      </c>
      <c r="W441" s="52" t="s">
        <v>7910</v>
      </c>
      <c r="X441" s="52" t="s">
        <v>7966</v>
      </c>
      <c r="Y441" s="52"/>
      <c r="Z441" s="52"/>
      <c r="AA441" s="52"/>
      <c r="AB441" s="52"/>
      <c r="AC441" s="52"/>
      <c r="AD441" s="52"/>
      <c r="AE441" s="52"/>
      <c r="AF441" s="52"/>
      <c r="AG441" s="52"/>
      <c r="AH441" s="52"/>
      <c r="AI441" s="52"/>
      <c r="AJ441" s="52">
        <v>2</v>
      </c>
      <c r="AK441" s="52">
        <v>0</v>
      </c>
      <c r="AL441" s="52">
        <v>3</v>
      </c>
      <c r="AM441" s="52" t="s">
        <v>7941</v>
      </c>
      <c r="AN441" s="52"/>
      <c r="AO441" s="52"/>
      <c r="AP441" s="52"/>
      <c r="AQ441" s="52"/>
      <c r="AR441" s="52"/>
      <c r="AS441" s="52"/>
    </row>
    <row r="442" spans="1:45" ht="29.25" x14ac:dyDescent="0.25">
      <c r="A442" s="52" t="s">
        <v>7967</v>
      </c>
      <c r="B442" s="52" t="s">
        <v>621</v>
      </c>
      <c r="C442" s="736" t="s">
        <v>7968</v>
      </c>
      <c r="D442" s="52" t="s">
        <v>19</v>
      </c>
      <c r="E442" s="52">
        <v>983879380</v>
      </c>
      <c r="F442" s="52">
        <v>0</v>
      </c>
      <c r="G442" s="52" t="s">
        <v>552</v>
      </c>
      <c r="H442" s="52">
        <v>2</v>
      </c>
      <c r="I442" s="737" t="s">
        <v>7969</v>
      </c>
      <c r="J442" s="737">
        <v>1</v>
      </c>
      <c r="K442" s="211" t="s">
        <v>7970</v>
      </c>
      <c r="L442" s="134">
        <v>45265</v>
      </c>
      <c r="M442" s="134">
        <v>45275</v>
      </c>
      <c r="N442" s="52" t="s">
        <v>450</v>
      </c>
      <c r="O442" s="52">
        <v>59826831</v>
      </c>
      <c r="P442" s="52" t="s">
        <v>7971</v>
      </c>
      <c r="Q442" s="134">
        <v>45265</v>
      </c>
      <c r="R442" s="52" t="s">
        <v>7364</v>
      </c>
      <c r="S442" s="134">
        <v>45271</v>
      </c>
      <c r="T442" s="662">
        <v>45300</v>
      </c>
      <c r="U442" s="52" t="s">
        <v>2175</v>
      </c>
      <c r="V442" s="52" t="s">
        <v>7972</v>
      </c>
      <c r="W442" s="52" t="s">
        <v>6646</v>
      </c>
      <c r="X442" s="52" t="s">
        <v>7973</v>
      </c>
      <c r="Y442" s="52"/>
      <c r="Z442" s="52"/>
      <c r="AA442" s="52"/>
      <c r="AB442" s="52"/>
      <c r="AC442" s="52"/>
      <c r="AD442" s="52"/>
      <c r="AE442" s="52"/>
      <c r="AF442" s="52"/>
      <c r="AG442" s="52"/>
      <c r="AH442" s="52"/>
      <c r="AI442" s="52"/>
      <c r="AJ442" s="52">
        <v>2</v>
      </c>
      <c r="AK442" s="52">
        <v>0</v>
      </c>
      <c r="AL442" s="52">
        <v>3</v>
      </c>
      <c r="AM442" s="52" t="s">
        <v>7970</v>
      </c>
      <c r="AN442" s="52"/>
      <c r="AO442" s="52"/>
      <c r="AP442" s="52"/>
      <c r="AQ442" s="52"/>
      <c r="AR442" s="52"/>
      <c r="AS442" s="52"/>
    </row>
    <row r="443" spans="1:45" ht="72" x14ac:dyDescent="0.25">
      <c r="A443" s="52" t="s">
        <v>7974</v>
      </c>
      <c r="B443" s="52" t="s">
        <v>551</v>
      </c>
      <c r="C443" s="52" t="s">
        <v>7975</v>
      </c>
      <c r="D443" s="52" t="s">
        <v>16</v>
      </c>
      <c r="E443" s="52">
        <v>1004726758</v>
      </c>
      <c r="F443" s="52">
        <v>6</v>
      </c>
      <c r="G443" s="52" t="s">
        <v>552</v>
      </c>
      <c r="H443" s="52">
        <v>1</v>
      </c>
      <c r="I443" s="52" t="s">
        <v>7976</v>
      </c>
      <c r="J443" s="52">
        <v>1</v>
      </c>
      <c r="K443" s="51" t="s">
        <v>7944</v>
      </c>
      <c r="L443" s="134">
        <v>45266</v>
      </c>
      <c r="M443" s="134">
        <v>45288</v>
      </c>
      <c r="N443" s="52" t="s">
        <v>1319</v>
      </c>
      <c r="O443" s="52">
        <v>30721770</v>
      </c>
      <c r="P443" s="52" t="s">
        <v>7977</v>
      </c>
      <c r="Q443" s="134">
        <v>45265</v>
      </c>
      <c r="R443" s="52" t="s">
        <v>7364</v>
      </c>
      <c r="S443" s="134">
        <v>45267</v>
      </c>
      <c r="T443" s="134">
        <v>44935</v>
      </c>
      <c r="U443" s="52" t="s">
        <v>2175</v>
      </c>
      <c r="V443" s="52" t="s">
        <v>6763</v>
      </c>
      <c r="W443" s="52" t="s">
        <v>7910</v>
      </c>
      <c r="X443" s="52" t="s">
        <v>7978</v>
      </c>
      <c r="Y443" s="52"/>
      <c r="Z443" s="52"/>
      <c r="AA443" s="52"/>
      <c r="AB443" s="52"/>
      <c r="AC443" s="52"/>
      <c r="AD443" s="52"/>
      <c r="AE443" s="52"/>
      <c r="AF443" s="52"/>
      <c r="AG443" s="52"/>
      <c r="AH443" s="52"/>
      <c r="AI443" s="52"/>
      <c r="AJ443" s="52">
        <v>2</v>
      </c>
      <c r="AK443" s="52">
        <v>0</v>
      </c>
      <c r="AL443" s="52">
        <v>3</v>
      </c>
      <c r="AM443" s="52" t="s">
        <v>7941</v>
      </c>
      <c r="AN443" s="52"/>
      <c r="AO443" s="52"/>
      <c r="AP443" s="52"/>
      <c r="AQ443" s="52"/>
      <c r="AR443" s="52"/>
      <c r="AS443" s="52"/>
    </row>
    <row r="444" spans="1:45" ht="72" x14ac:dyDescent="0.25">
      <c r="A444" s="52" t="s">
        <v>7979</v>
      </c>
      <c r="B444" s="52" t="s">
        <v>551</v>
      </c>
      <c r="C444" s="52" t="s">
        <v>5141</v>
      </c>
      <c r="D444" s="52" t="s">
        <v>16</v>
      </c>
      <c r="E444" s="52">
        <v>73169412</v>
      </c>
      <c r="F444" s="52">
        <v>3</v>
      </c>
      <c r="G444" s="52" t="s">
        <v>552</v>
      </c>
      <c r="H444" s="52">
        <v>1</v>
      </c>
      <c r="I444" s="52" t="s">
        <v>7980</v>
      </c>
      <c r="J444" s="52">
        <v>1</v>
      </c>
      <c r="K444" s="51" t="s">
        <v>7915</v>
      </c>
      <c r="L444" s="134">
        <v>45266</v>
      </c>
      <c r="M444" s="134">
        <v>45288</v>
      </c>
      <c r="N444" s="52" t="s">
        <v>1319</v>
      </c>
      <c r="O444" s="52">
        <v>30721770</v>
      </c>
      <c r="P444" s="52" t="s">
        <v>5143</v>
      </c>
      <c r="Q444" s="134">
        <v>45265</v>
      </c>
      <c r="R444" s="52" t="s">
        <v>6285</v>
      </c>
      <c r="S444" s="134">
        <v>45271</v>
      </c>
      <c r="T444" s="662">
        <v>45288</v>
      </c>
      <c r="U444" s="52" t="s">
        <v>2175</v>
      </c>
      <c r="V444" s="52" t="s">
        <v>6763</v>
      </c>
      <c r="W444" s="52" t="s">
        <v>7910</v>
      </c>
      <c r="X444" s="52" t="s">
        <v>7981</v>
      </c>
      <c r="Y444" s="52"/>
      <c r="Z444" s="52"/>
      <c r="AA444" s="52"/>
      <c r="AB444" s="52"/>
      <c r="AC444" s="52"/>
      <c r="AD444" s="52"/>
      <c r="AE444" s="52"/>
      <c r="AF444" s="52"/>
      <c r="AG444" s="52"/>
      <c r="AH444" s="52"/>
      <c r="AI444" s="52"/>
      <c r="AJ444" s="52">
        <v>2</v>
      </c>
      <c r="AK444" s="52">
        <v>0</v>
      </c>
      <c r="AL444" s="52">
        <v>3</v>
      </c>
      <c r="AM444" s="52" t="s">
        <v>7915</v>
      </c>
      <c r="AN444" s="52"/>
      <c r="AO444" s="52"/>
      <c r="AP444" s="52"/>
      <c r="AQ444" s="52"/>
      <c r="AR444" s="52"/>
      <c r="AS444" s="52"/>
    </row>
    <row r="445" spans="1:45" ht="57.75" x14ac:dyDescent="0.25">
      <c r="A445" s="52" t="s">
        <v>7982</v>
      </c>
      <c r="B445" s="52" t="s">
        <v>721</v>
      </c>
      <c r="C445" s="52" t="s">
        <v>5784</v>
      </c>
      <c r="D445" s="52" t="s">
        <v>19</v>
      </c>
      <c r="E445" s="52">
        <v>901565478</v>
      </c>
      <c r="F445" s="52">
        <v>1</v>
      </c>
      <c r="G445" s="52" t="s">
        <v>723</v>
      </c>
      <c r="H445" s="52">
        <v>2</v>
      </c>
      <c r="I445" s="52" t="s">
        <v>7516</v>
      </c>
      <c r="J445" s="52">
        <v>7</v>
      </c>
      <c r="K445" s="51" t="s">
        <v>7983</v>
      </c>
      <c r="L445" s="134">
        <v>45266</v>
      </c>
      <c r="M445" s="134">
        <v>45291</v>
      </c>
      <c r="N445" s="52" t="s">
        <v>450</v>
      </c>
      <c r="O445" s="52">
        <v>59826831</v>
      </c>
      <c r="P445" s="52" t="s">
        <v>6737</v>
      </c>
      <c r="Q445" s="134">
        <v>45265</v>
      </c>
      <c r="R445" s="52" t="s">
        <v>572</v>
      </c>
      <c r="S445" s="134">
        <v>45271</v>
      </c>
      <c r="T445" s="662">
        <v>44935</v>
      </c>
      <c r="U445" s="52" t="s">
        <v>2175</v>
      </c>
      <c r="V445" s="52" t="s">
        <v>6400</v>
      </c>
      <c r="W445" s="52" t="s">
        <v>7984</v>
      </c>
      <c r="X445" s="52" t="s">
        <v>7985</v>
      </c>
      <c r="Y445" s="52"/>
      <c r="Z445" s="52"/>
      <c r="AA445" s="52"/>
      <c r="AB445" s="52"/>
      <c r="AC445" s="52"/>
      <c r="AD445" s="52"/>
      <c r="AE445" s="52"/>
      <c r="AF445" s="52"/>
      <c r="AG445" s="52"/>
      <c r="AH445" s="52"/>
      <c r="AI445" s="52"/>
      <c r="AJ445" s="52">
        <v>2</v>
      </c>
      <c r="AK445" s="52">
        <v>0</v>
      </c>
      <c r="AL445" s="52">
        <v>3</v>
      </c>
      <c r="AM445" s="52" t="s">
        <v>7983</v>
      </c>
      <c r="AN445" s="52"/>
      <c r="AO445" s="52"/>
      <c r="AP445" s="52"/>
      <c r="AQ445" s="52"/>
      <c r="AR445" s="52"/>
      <c r="AS445" s="52"/>
    </row>
    <row r="446" spans="1:45" ht="57.75" x14ac:dyDescent="0.25">
      <c r="A446" s="52" t="s">
        <v>7986</v>
      </c>
      <c r="B446" s="52" t="s">
        <v>551</v>
      </c>
      <c r="C446" s="52" t="s">
        <v>7987</v>
      </c>
      <c r="D446" s="52" t="s">
        <v>16</v>
      </c>
      <c r="E446" s="52">
        <v>1085347540</v>
      </c>
      <c r="F446" s="52">
        <v>6</v>
      </c>
      <c r="G446" s="52" t="s">
        <v>552</v>
      </c>
      <c r="H446" s="52">
        <v>1</v>
      </c>
      <c r="I446" s="52" t="s">
        <v>7988</v>
      </c>
      <c r="J446" s="52">
        <v>1</v>
      </c>
      <c r="K446" s="51" t="s">
        <v>7941</v>
      </c>
      <c r="L446" s="134">
        <v>45266</v>
      </c>
      <c r="M446" s="134">
        <v>45288</v>
      </c>
      <c r="N446" s="52" t="s">
        <v>1319</v>
      </c>
      <c r="O446" s="52">
        <v>30721770</v>
      </c>
      <c r="P446" s="52" t="s">
        <v>7989</v>
      </c>
      <c r="Q446" s="134">
        <v>45265</v>
      </c>
      <c r="R446" s="52" t="s">
        <v>7364</v>
      </c>
      <c r="S446" s="134">
        <v>45272</v>
      </c>
      <c r="T446" s="662">
        <v>44935</v>
      </c>
      <c r="U446" s="52" t="s">
        <v>2175</v>
      </c>
      <c r="V446" s="52" t="s">
        <v>6763</v>
      </c>
      <c r="W446" s="52" t="s">
        <v>7910</v>
      </c>
      <c r="X446" s="52" t="s">
        <v>7990</v>
      </c>
      <c r="Y446" s="52"/>
      <c r="Z446" s="52"/>
      <c r="AA446" s="52"/>
      <c r="AB446" s="52"/>
      <c r="AC446" s="52"/>
      <c r="AD446" s="52"/>
      <c r="AE446" s="52"/>
      <c r="AF446" s="52"/>
      <c r="AG446" s="52"/>
      <c r="AH446" s="52"/>
      <c r="AI446" s="52"/>
      <c r="AJ446" s="52">
        <v>2</v>
      </c>
      <c r="AK446" s="52">
        <v>0</v>
      </c>
      <c r="AL446" s="52">
        <v>3</v>
      </c>
      <c r="AM446" s="52" t="s">
        <v>7941</v>
      </c>
      <c r="AN446" s="52"/>
      <c r="AO446" s="52"/>
      <c r="AP446" s="52"/>
      <c r="AQ446" s="52"/>
      <c r="AR446" s="52"/>
      <c r="AS446" s="52"/>
    </row>
    <row r="447" spans="1:45" ht="72" x14ac:dyDescent="0.25">
      <c r="A447" s="52" t="s">
        <v>7991</v>
      </c>
      <c r="B447" s="52" t="s">
        <v>551</v>
      </c>
      <c r="C447" s="52" t="s">
        <v>7992</v>
      </c>
      <c r="D447" s="52" t="s">
        <v>16</v>
      </c>
      <c r="E447" s="52">
        <v>1086107377</v>
      </c>
      <c r="F447" s="52">
        <v>6</v>
      </c>
      <c r="G447" s="52" t="s">
        <v>552</v>
      </c>
      <c r="H447" s="52">
        <v>1</v>
      </c>
      <c r="I447" s="52" t="s">
        <v>7993</v>
      </c>
      <c r="J447" s="52">
        <v>1</v>
      </c>
      <c r="K447" s="51" t="s">
        <v>7915</v>
      </c>
      <c r="L447" s="134">
        <v>45265</v>
      </c>
      <c r="M447" s="134">
        <v>45288</v>
      </c>
      <c r="N447" s="52" t="s">
        <v>1319</v>
      </c>
      <c r="O447" s="52">
        <v>30721770</v>
      </c>
      <c r="P447" s="52" t="s">
        <v>7994</v>
      </c>
      <c r="Q447" s="134">
        <v>45265</v>
      </c>
      <c r="R447" s="52" t="s">
        <v>572</v>
      </c>
      <c r="S447" s="134">
        <v>45271</v>
      </c>
      <c r="T447" s="134">
        <v>45288</v>
      </c>
      <c r="U447" s="52" t="s">
        <v>2175</v>
      </c>
      <c r="V447" s="52" t="s">
        <v>6763</v>
      </c>
      <c r="W447" s="52" t="s">
        <v>7910</v>
      </c>
      <c r="X447" s="52" t="s">
        <v>7995</v>
      </c>
      <c r="Y447" s="52"/>
      <c r="Z447" s="52"/>
      <c r="AA447" s="52"/>
      <c r="AB447" s="52"/>
      <c r="AC447" s="52"/>
      <c r="AD447" s="52"/>
      <c r="AE447" s="52"/>
      <c r="AF447" s="52"/>
      <c r="AG447" s="52"/>
      <c r="AH447" s="52"/>
      <c r="AI447" s="52"/>
      <c r="AJ447" s="52">
        <v>2</v>
      </c>
      <c r="AK447" s="52">
        <v>0</v>
      </c>
      <c r="AL447" s="52">
        <v>3</v>
      </c>
      <c r="AM447" s="52" t="s">
        <v>7915</v>
      </c>
      <c r="AN447" s="52"/>
      <c r="AO447" s="52"/>
      <c r="AP447" s="52"/>
      <c r="AQ447" s="52"/>
      <c r="AR447" s="52"/>
      <c r="AS447" s="52"/>
    </row>
    <row r="448" spans="1:45" ht="29.25" x14ac:dyDescent="0.25">
      <c r="A448" s="52" t="s">
        <v>7996</v>
      </c>
      <c r="B448" s="52" t="s">
        <v>721</v>
      </c>
      <c r="C448" s="52" t="s">
        <v>7997</v>
      </c>
      <c r="D448" s="52" t="s">
        <v>19</v>
      </c>
      <c r="E448" s="52">
        <v>800219612</v>
      </c>
      <c r="F448" s="52">
        <v>1</v>
      </c>
      <c r="G448" s="52" t="s">
        <v>552</v>
      </c>
      <c r="H448" s="52">
        <v>2</v>
      </c>
      <c r="I448" s="52" t="s">
        <v>7556</v>
      </c>
      <c r="J448" s="52">
        <v>2</v>
      </c>
      <c r="K448" s="51" t="s">
        <v>7998</v>
      </c>
      <c r="L448" s="134">
        <v>45273</v>
      </c>
      <c r="M448" s="134">
        <v>45288</v>
      </c>
      <c r="N448" s="52" t="s">
        <v>450</v>
      </c>
      <c r="O448" s="52">
        <v>59826831</v>
      </c>
      <c r="P448" s="52" t="s">
        <v>7999</v>
      </c>
      <c r="Q448" s="134">
        <v>45265</v>
      </c>
      <c r="R448" s="52" t="s">
        <v>7364</v>
      </c>
      <c r="S448" s="134">
        <v>45274</v>
      </c>
      <c r="T448" s="662">
        <v>44935</v>
      </c>
      <c r="U448" s="52" t="s">
        <v>2175</v>
      </c>
      <c r="V448" s="52" t="s">
        <v>6400</v>
      </c>
      <c r="W448" s="52" t="s">
        <v>7875</v>
      </c>
      <c r="X448" s="52" t="s">
        <v>8000</v>
      </c>
      <c r="Y448" s="52"/>
      <c r="Z448" s="52"/>
      <c r="AA448" s="52"/>
      <c r="AB448" s="52"/>
      <c r="AC448" s="52"/>
      <c r="AD448" s="52"/>
      <c r="AE448" s="52"/>
      <c r="AF448" s="52"/>
      <c r="AG448" s="52"/>
      <c r="AH448" s="52"/>
      <c r="AI448" s="52"/>
      <c r="AJ448" s="52">
        <v>2</v>
      </c>
      <c r="AK448" s="52">
        <v>0</v>
      </c>
      <c r="AL448" s="52">
        <v>3</v>
      </c>
      <c r="AM448" s="52" t="s">
        <v>7998</v>
      </c>
      <c r="AN448" s="52"/>
      <c r="AO448" s="52"/>
      <c r="AP448" s="52"/>
      <c r="AQ448" s="52"/>
      <c r="AR448" s="52"/>
      <c r="AS448" s="52"/>
    </row>
    <row r="449" spans="1:45" ht="86.25" x14ac:dyDescent="0.25">
      <c r="A449" s="52" t="s">
        <v>8001</v>
      </c>
      <c r="B449" s="52" t="s">
        <v>551</v>
      </c>
      <c r="C449" s="52" t="s">
        <v>8002</v>
      </c>
      <c r="D449" s="52" t="s">
        <v>16</v>
      </c>
      <c r="E449" s="52">
        <v>1010034489</v>
      </c>
      <c r="F449" s="52">
        <v>1</v>
      </c>
      <c r="G449" s="52" t="s">
        <v>552</v>
      </c>
      <c r="H449" s="52">
        <v>1</v>
      </c>
      <c r="I449" s="52" t="s">
        <v>7947</v>
      </c>
      <c r="J449" s="52">
        <v>1</v>
      </c>
      <c r="K449" s="51" t="s">
        <v>7941</v>
      </c>
      <c r="L449" s="134">
        <v>45267</v>
      </c>
      <c r="M449" s="134">
        <v>45288</v>
      </c>
      <c r="N449" s="52" t="s">
        <v>1319</v>
      </c>
      <c r="O449" s="52">
        <v>30721770</v>
      </c>
      <c r="P449" s="52" t="s">
        <v>8003</v>
      </c>
      <c r="Q449" s="134">
        <v>45266</v>
      </c>
      <c r="R449" s="52" t="s">
        <v>8004</v>
      </c>
      <c r="S449" s="134">
        <v>45272</v>
      </c>
      <c r="T449" s="134">
        <v>45287</v>
      </c>
      <c r="U449" s="52" t="s">
        <v>2175</v>
      </c>
      <c r="V449" s="52" t="s">
        <v>6763</v>
      </c>
      <c r="W449" s="52" t="s">
        <v>7910</v>
      </c>
      <c r="X449" s="52" t="s">
        <v>8005</v>
      </c>
      <c r="Y449" s="52"/>
      <c r="Z449" s="52"/>
      <c r="AA449" s="52"/>
      <c r="AB449" s="52"/>
      <c r="AC449" s="52"/>
      <c r="AD449" s="52"/>
      <c r="AE449" s="52"/>
      <c r="AF449" s="52"/>
      <c r="AG449" s="52"/>
      <c r="AH449" s="52"/>
      <c r="AI449" s="52"/>
      <c r="AJ449" s="52">
        <v>2</v>
      </c>
      <c r="AK449" s="52">
        <v>0</v>
      </c>
      <c r="AL449" s="52">
        <v>3</v>
      </c>
      <c r="AM449" s="52" t="s">
        <v>7941</v>
      </c>
      <c r="AN449" s="52"/>
      <c r="AO449" s="52"/>
      <c r="AP449" s="52"/>
      <c r="AQ449" s="52"/>
      <c r="AR449" s="52"/>
      <c r="AS449" s="52"/>
    </row>
    <row r="450" spans="1:45" ht="72" x14ac:dyDescent="0.25">
      <c r="A450" s="52" t="s">
        <v>8006</v>
      </c>
      <c r="B450" s="52" t="s">
        <v>551</v>
      </c>
      <c r="C450" s="52" t="s">
        <v>8007</v>
      </c>
      <c r="D450" s="52" t="s">
        <v>16</v>
      </c>
      <c r="E450" s="52">
        <v>1085261693</v>
      </c>
      <c r="F450" s="52">
        <v>3</v>
      </c>
      <c r="G450" s="52" t="s">
        <v>552</v>
      </c>
      <c r="H450" s="52">
        <v>1</v>
      </c>
      <c r="I450" s="52" t="s">
        <v>8008</v>
      </c>
      <c r="J450" s="52">
        <v>1</v>
      </c>
      <c r="K450" s="51" t="s">
        <v>7915</v>
      </c>
      <c r="L450" s="134">
        <v>45267</v>
      </c>
      <c r="M450" s="134">
        <v>45288</v>
      </c>
      <c r="N450" s="52" t="s">
        <v>1319</v>
      </c>
      <c r="O450" s="52">
        <v>30721770</v>
      </c>
      <c r="P450" s="52" t="s">
        <v>8009</v>
      </c>
      <c r="Q450" s="134">
        <v>45266</v>
      </c>
      <c r="R450" s="52" t="s">
        <v>7364</v>
      </c>
      <c r="S450" s="134">
        <v>45272</v>
      </c>
      <c r="T450" s="662">
        <v>45300</v>
      </c>
      <c r="U450" s="52" t="s">
        <v>2175</v>
      </c>
      <c r="V450" s="52" t="s">
        <v>6763</v>
      </c>
      <c r="W450" s="52" t="s">
        <v>7910</v>
      </c>
      <c r="X450" s="52" t="s">
        <v>8010</v>
      </c>
      <c r="Y450" s="52"/>
      <c r="Z450" s="52"/>
      <c r="AA450" s="52"/>
      <c r="AB450" s="52"/>
      <c r="AC450" s="52"/>
      <c r="AD450" s="52"/>
      <c r="AE450" s="52"/>
      <c r="AF450" s="52"/>
      <c r="AG450" s="52"/>
      <c r="AH450" s="52"/>
      <c r="AI450" s="52"/>
      <c r="AJ450" s="52">
        <v>2</v>
      </c>
      <c r="AK450" s="52">
        <v>0</v>
      </c>
      <c r="AL450" s="52">
        <v>3</v>
      </c>
      <c r="AM450" s="52" t="s">
        <v>7915</v>
      </c>
      <c r="AN450" s="52"/>
      <c r="AO450" s="52"/>
      <c r="AP450" s="52"/>
      <c r="AQ450" s="52"/>
      <c r="AR450" s="52"/>
      <c r="AS450" s="52"/>
    </row>
    <row r="451" spans="1:45" ht="72" x14ac:dyDescent="0.25">
      <c r="A451" s="52" t="s">
        <v>8011</v>
      </c>
      <c r="B451" s="52" t="s">
        <v>551</v>
      </c>
      <c r="C451" s="52" t="s">
        <v>8012</v>
      </c>
      <c r="D451" s="52" t="s">
        <v>16</v>
      </c>
      <c r="E451" s="52">
        <v>1085276349</v>
      </c>
      <c r="F451" s="52">
        <v>1</v>
      </c>
      <c r="G451" s="52" t="s">
        <v>552</v>
      </c>
      <c r="H451" s="52">
        <v>1</v>
      </c>
      <c r="I451" s="52" t="s">
        <v>8008</v>
      </c>
      <c r="J451" s="52">
        <v>1</v>
      </c>
      <c r="K451" s="51" t="s">
        <v>7915</v>
      </c>
      <c r="L451" s="134">
        <v>45267</v>
      </c>
      <c r="M451" s="134">
        <v>45288</v>
      </c>
      <c r="N451" s="52" t="s">
        <v>1319</v>
      </c>
      <c r="O451" s="52">
        <v>30721770</v>
      </c>
      <c r="P451" s="52" t="s">
        <v>8013</v>
      </c>
      <c r="Q451" s="134">
        <v>45266</v>
      </c>
      <c r="R451" s="52" t="s">
        <v>325</v>
      </c>
      <c r="S451" s="134">
        <v>45271</v>
      </c>
      <c r="T451" s="662">
        <v>45300</v>
      </c>
      <c r="U451" s="52" t="s">
        <v>2175</v>
      </c>
      <c r="V451" s="52" t="s">
        <v>6763</v>
      </c>
      <c r="W451" s="52" t="s">
        <v>7910</v>
      </c>
      <c r="X451" s="52" t="s">
        <v>8014</v>
      </c>
      <c r="Y451" s="52"/>
      <c r="Z451" s="52"/>
      <c r="AA451" s="52"/>
      <c r="AB451" s="52"/>
      <c r="AC451" s="52"/>
      <c r="AD451" s="52"/>
      <c r="AE451" s="52"/>
      <c r="AF451" s="52"/>
      <c r="AG451" s="52"/>
      <c r="AH451" s="52"/>
      <c r="AI451" s="52"/>
      <c r="AJ451" s="52">
        <v>2</v>
      </c>
      <c r="AK451" s="52">
        <v>0</v>
      </c>
      <c r="AL451" s="52">
        <v>3</v>
      </c>
      <c r="AM451" s="52" t="s">
        <v>7915</v>
      </c>
      <c r="AN451" s="52"/>
      <c r="AO451" s="52"/>
      <c r="AP451" s="52"/>
      <c r="AQ451" s="52"/>
      <c r="AR451" s="52"/>
      <c r="AS451" s="52"/>
    </row>
    <row r="452" spans="1:45" ht="72" x14ac:dyDescent="0.25">
      <c r="A452" s="52" t="s">
        <v>8015</v>
      </c>
      <c r="B452" s="52" t="s">
        <v>551</v>
      </c>
      <c r="C452" s="52" t="s">
        <v>8016</v>
      </c>
      <c r="D452" s="52" t="s">
        <v>16</v>
      </c>
      <c r="E452" s="52">
        <v>1089243127</v>
      </c>
      <c r="F452" s="52">
        <v>4</v>
      </c>
      <c r="G452" s="52" t="s">
        <v>552</v>
      </c>
      <c r="H452" s="52">
        <v>1</v>
      </c>
      <c r="I452" s="52" t="s">
        <v>8008</v>
      </c>
      <c r="J452" s="52">
        <v>1</v>
      </c>
      <c r="K452" s="51" t="s">
        <v>7915</v>
      </c>
      <c r="L452" s="134">
        <v>45267</v>
      </c>
      <c r="M452" s="134">
        <v>45288</v>
      </c>
      <c r="N452" s="52" t="s">
        <v>1319</v>
      </c>
      <c r="O452" s="52">
        <v>30721770</v>
      </c>
      <c r="P452" s="52" t="s">
        <v>8017</v>
      </c>
      <c r="Q452" s="134">
        <v>45266</v>
      </c>
      <c r="R452" s="52" t="s">
        <v>7364</v>
      </c>
      <c r="S452" s="134">
        <v>45272</v>
      </c>
      <c r="T452" s="662">
        <v>44935</v>
      </c>
      <c r="U452" s="52" t="s">
        <v>2175</v>
      </c>
      <c r="V452" s="52" t="s">
        <v>6763</v>
      </c>
      <c r="W452" s="52" t="s">
        <v>7910</v>
      </c>
      <c r="X452" s="52" t="s">
        <v>8018</v>
      </c>
      <c r="Y452" s="52"/>
      <c r="Z452" s="52"/>
      <c r="AA452" s="52"/>
      <c r="AB452" s="52"/>
      <c r="AC452" s="52"/>
      <c r="AD452" s="52"/>
      <c r="AE452" s="52"/>
      <c r="AF452" s="52"/>
      <c r="AG452" s="52"/>
      <c r="AH452" s="52"/>
      <c r="AI452" s="52"/>
      <c r="AJ452" s="52">
        <v>2</v>
      </c>
      <c r="AK452" s="52">
        <v>0</v>
      </c>
      <c r="AL452" s="52">
        <v>3</v>
      </c>
      <c r="AM452" s="52" t="s">
        <v>7915</v>
      </c>
      <c r="AN452" s="52"/>
      <c r="AO452" s="52"/>
      <c r="AP452" s="52"/>
      <c r="AQ452" s="52"/>
      <c r="AR452" s="52"/>
      <c r="AS452" s="52"/>
    </row>
    <row r="453" spans="1:45" ht="86.25" x14ac:dyDescent="0.25">
      <c r="A453" s="52" t="s">
        <v>8019</v>
      </c>
      <c r="B453" s="52" t="s">
        <v>551</v>
      </c>
      <c r="C453" s="52" t="s">
        <v>7635</v>
      </c>
      <c r="D453" s="52" t="s">
        <v>16</v>
      </c>
      <c r="E453" s="52">
        <v>12981279</v>
      </c>
      <c r="F453" s="52">
        <v>1</v>
      </c>
      <c r="G453" s="52" t="s">
        <v>552</v>
      </c>
      <c r="H453" s="52">
        <v>1</v>
      </c>
      <c r="I453" s="52" t="s">
        <v>7914</v>
      </c>
      <c r="J453" s="52">
        <v>1</v>
      </c>
      <c r="K453" s="51" t="s">
        <v>7915</v>
      </c>
      <c r="L453" s="662">
        <v>45267</v>
      </c>
      <c r="M453" s="134">
        <v>45288</v>
      </c>
      <c r="N453" s="52" t="s">
        <v>1319</v>
      </c>
      <c r="O453" s="52">
        <v>30721770</v>
      </c>
      <c r="P453" s="52" t="s">
        <v>7637</v>
      </c>
      <c r="Q453" s="134">
        <v>45266</v>
      </c>
      <c r="R453" s="52" t="s">
        <v>572</v>
      </c>
      <c r="S453" s="134">
        <v>45272</v>
      </c>
      <c r="T453" s="134">
        <v>45288</v>
      </c>
      <c r="U453" s="52" t="s">
        <v>2175</v>
      </c>
      <c r="V453" s="52" t="s">
        <v>6763</v>
      </c>
      <c r="W453" s="52" t="s">
        <v>7910</v>
      </c>
      <c r="X453" s="52" t="s">
        <v>8020</v>
      </c>
      <c r="Y453" s="52"/>
      <c r="Z453" s="52"/>
      <c r="AA453" s="52"/>
      <c r="AB453" s="52"/>
      <c r="AC453" s="52"/>
      <c r="AD453" s="52"/>
      <c r="AE453" s="52"/>
      <c r="AF453" s="52"/>
      <c r="AG453" s="52"/>
      <c r="AH453" s="52"/>
      <c r="AI453" s="52"/>
      <c r="AJ453" s="52">
        <v>2</v>
      </c>
      <c r="AK453" s="52">
        <v>0</v>
      </c>
      <c r="AL453" s="52">
        <v>3</v>
      </c>
      <c r="AM453" s="52" t="s">
        <v>8021</v>
      </c>
      <c r="AN453" s="52"/>
      <c r="AO453" s="52"/>
      <c r="AP453" s="52"/>
      <c r="AQ453" s="52"/>
      <c r="AR453" s="52"/>
      <c r="AS453" s="52"/>
    </row>
    <row r="454" spans="1:45" ht="72" x14ac:dyDescent="0.25">
      <c r="A454" s="52" t="s">
        <v>8022</v>
      </c>
      <c r="B454" s="52" t="s">
        <v>551</v>
      </c>
      <c r="C454" s="52" t="s">
        <v>8023</v>
      </c>
      <c r="D454" s="52" t="s">
        <v>16</v>
      </c>
      <c r="E454" s="52">
        <v>1085285754</v>
      </c>
      <c r="F454" s="52">
        <v>8</v>
      </c>
      <c r="G454" s="52" t="s">
        <v>552</v>
      </c>
      <c r="H454" s="52">
        <v>1</v>
      </c>
      <c r="I454" s="52" t="s">
        <v>8024</v>
      </c>
      <c r="J454" s="52">
        <v>1</v>
      </c>
      <c r="K454" s="51" t="s">
        <v>7915</v>
      </c>
      <c r="L454" s="134">
        <v>45267</v>
      </c>
      <c r="M454" s="134">
        <v>45288</v>
      </c>
      <c r="N454" s="52" t="s">
        <v>1319</v>
      </c>
      <c r="O454" s="52">
        <v>30721770</v>
      </c>
      <c r="P454" s="52" t="s">
        <v>8025</v>
      </c>
      <c r="Q454" s="134">
        <v>45266</v>
      </c>
      <c r="R454" s="52" t="s">
        <v>7033</v>
      </c>
      <c r="S454" s="134">
        <v>45272</v>
      </c>
      <c r="T454" s="662">
        <v>45300</v>
      </c>
      <c r="U454" s="52" t="s">
        <v>2175</v>
      </c>
      <c r="V454" s="52" t="s">
        <v>6763</v>
      </c>
      <c r="W454" s="52" t="s">
        <v>7910</v>
      </c>
      <c r="X454" s="52" t="s">
        <v>8026</v>
      </c>
      <c r="Y454" s="52"/>
      <c r="Z454" s="52"/>
      <c r="AA454" s="52"/>
      <c r="AB454" s="52"/>
      <c r="AC454" s="52"/>
      <c r="AD454" s="52"/>
      <c r="AE454" s="52"/>
      <c r="AF454" s="52"/>
      <c r="AG454" s="52"/>
      <c r="AH454" s="52"/>
      <c r="AI454" s="52"/>
      <c r="AJ454" s="52">
        <v>2</v>
      </c>
      <c r="AK454" s="52">
        <v>0</v>
      </c>
      <c r="AL454" s="52">
        <v>3</v>
      </c>
      <c r="AM454" s="52" t="s">
        <v>8021</v>
      </c>
      <c r="AN454" s="52"/>
      <c r="AO454" s="52"/>
      <c r="AP454" s="52"/>
      <c r="AQ454" s="52"/>
      <c r="AR454" s="52"/>
      <c r="AS454" s="52"/>
    </row>
    <row r="455" spans="1:45" ht="72" x14ac:dyDescent="0.25">
      <c r="A455" s="52" t="s">
        <v>8027</v>
      </c>
      <c r="B455" s="52" t="s">
        <v>551</v>
      </c>
      <c r="C455" s="52" t="s">
        <v>8028</v>
      </c>
      <c r="D455" s="52" t="s">
        <v>16</v>
      </c>
      <c r="E455" s="52">
        <v>1085262318</v>
      </c>
      <c r="F455" s="52">
        <v>0</v>
      </c>
      <c r="G455" s="52" t="s">
        <v>552</v>
      </c>
      <c r="H455" s="52">
        <v>1</v>
      </c>
      <c r="I455" s="52" t="s">
        <v>7993</v>
      </c>
      <c r="J455" s="52">
        <v>1</v>
      </c>
      <c r="K455" s="51" t="s">
        <v>7915</v>
      </c>
      <c r="L455" s="134">
        <v>45267</v>
      </c>
      <c r="M455" s="134">
        <v>45288</v>
      </c>
      <c r="N455" s="52" t="s">
        <v>1319</v>
      </c>
      <c r="O455" s="52">
        <v>30721770</v>
      </c>
      <c r="P455" s="52" t="s">
        <v>8029</v>
      </c>
      <c r="Q455" s="134">
        <v>45266</v>
      </c>
      <c r="R455" s="52" t="s">
        <v>7033</v>
      </c>
      <c r="S455" s="134">
        <v>45272</v>
      </c>
      <c r="T455" s="662">
        <v>44935</v>
      </c>
      <c r="U455" s="52" t="s">
        <v>2175</v>
      </c>
      <c r="V455" s="52" t="s">
        <v>6763</v>
      </c>
      <c r="W455" s="52" t="s">
        <v>7910</v>
      </c>
      <c r="X455" s="52" t="s">
        <v>8030</v>
      </c>
      <c r="Y455" s="52"/>
      <c r="Z455" s="52"/>
      <c r="AA455" s="52"/>
      <c r="AB455" s="52"/>
      <c r="AC455" s="52"/>
      <c r="AD455" s="52"/>
      <c r="AE455" s="52"/>
      <c r="AF455" s="52"/>
      <c r="AG455" s="52"/>
      <c r="AH455" s="52"/>
      <c r="AI455" s="52"/>
      <c r="AJ455" s="52">
        <v>2</v>
      </c>
      <c r="AK455" s="52">
        <v>0</v>
      </c>
      <c r="AL455" s="52">
        <v>3</v>
      </c>
      <c r="AM455" s="52" t="s">
        <v>7915</v>
      </c>
      <c r="AN455" s="52"/>
      <c r="AO455" s="52"/>
      <c r="AP455" s="52"/>
      <c r="AQ455" s="52"/>
      <c r="AR455" s="52"/>
      <c r="AS455" s="52"/>
    </row>
    <row r="456" spans="1:45" ht="86.25" x14ac:dyDescent="0.25">
      <c r="A456" s="52" t="s">
        <v>8031</v>
      </c>
      <c r="B456" s="52" t="s">
        <v>551</v>
      </c>
      <c r="C456" s="52" t="s">
        <v>8032</v>
      </c>
      <c r="D456" s="52" t="s">
        <v>16</v>
      </c>
      <c r="E456" s="52">
        <v>1085303308</v>
      </c>
      <c r="F456" s="52">
        <v>4</v>
      </c>
      <c r="G456" s="52" t="s">
        <v>552</v>
      </c>
      <c r="H456" s="52">
        <v>1</v>
      </c>
      <c r="I456" s="52" t="s">
        <v>7947</v>
      </c>
      <c r="J456" s="52">
        <v>1</v>
      </c>
      <c r="K456" s="51" t="s">
        <v>7941</v>
      </c>
      <c r="L456" s="134">
        <v>45268</v>
      </c>
      <c r="M456" s="134">
        <v>45288</v>
      </c>
      <c r="N456" s="52" t="s">
        <v>1319</v>
      </c>
      <c r="O456" s="52">
        <v>30721770</v>
      </c>
      <c r="P456" s="52" t="s">
        <v>8033</v>
      </c>
      <c r="Q456" s="134">
        <v>45266</v>
      </c>
      <c r="R456" s="52" t="s">
        <v>572</v>
      </c>
      <c r="S456" s="134">
        <v>45272</v>
      </c>
      <c r="T456" s="134">
        <v>45288</v>
      </c>
      <c r="U456" s="52" t="s">
        <v>2175</v>
      </c>
      <c r="V456" s="52" t="s">
        <v>6763</v>
      </c>
      <c r="W456" s="52" t="s">
        <v>7910</v>
      </c>
      <c r="X456" s="52" t="s">
        <v>8034</v>
      </c>
      <c r="Y456" s="52"/>
      <c r="Z456" s="52"/>
      <c r="AA456" s="52"/>
      <c r="AB456" s="52"/>
      <c r="AC456" s="52"/>
      <c r="AD456" s="52"/>
      <c r="AE456" s="52"/>
      <c r="AF456" s="52"/>
      <c r="AG456" s="52"/>
      <c r="AH456" s="52"/>
      <c r="AI456" s="52"/>
      <c r="AJ456" s="52">
        <v>2</v>
      </c>
      <c r="AK456" s="52">
        <v>0</v>
      </c>
      <c r="AL456" s="52">
        <v>3</v>
      </c>
      <c r="AM456" s="52" t="s">
        <v>7941</v>
      </c>
      <c r="AN456" s="52"/>
      <c r="AO456" s="52"/>
      <c r="AP456" s="52"/>
      <c r="AQ456" s="52"/>
      <c r="AR456" s="52"/>
      <c r="AS456" s="52"/>
    </row>
    <row r="457" spans="1:45" ht="100.5" x14ac:dyDescent="0.25">
      <c r="A457" s="52" t="s">
        <v>8035</v>
      </c>
      <c r="B457" s="52" t="s">
        <v>551</v>
      </c>
      <c r="C457" s="52" t="s">
        <v>8036</v>
      </c>
      <c r="D457" s="52" t="s">
        <v>16</v>
      </c>
      <c r="E457" s="52">
        <v>1085248071</v>
      </c>
      <c r="F457" s="52">
        <v>9</v>
      </c>
      <c r="G457" s="52" t="s">
        <v>552</v>
      </c>
      <c r="H457" s="52">
        <v>1</v>
      </c>
      <c r="I457" s="52" t="s">
        <v>8037</v>
      </c>
      <c r="J457" s="52">
        <v>1</v>
      </c>
      <c r="K457" s="51" t="s">
        <v>7941</v>
      </c>
      <c r="L457" s="134">
        <v>45267</v>
      </c>
      <c r="M457" s="134">
        <v>45288</v>
      </c>
      <c r="N457" s="52" t="s">
        <v>1319</v>
      </c>
      <c r="O457" s="52">
        <v>30721770</v>
      </c>
      <c r="P457" s="52" t="s">
        <v>8038</v>
      </c>
      <c r="Q457" s="134">
        <v>45266</v>
      </c>
      <c r="R457" s="52" t="s">
        <v>8004</v>
      </c>
      <c r="S457" s="134">
        <v>45272</v>
      </c>
      <c r="T457" s="134">
        <v>45287</v>
      </c>
      <c r="U457" s="52" t="s">
        <v>2175</v>
      </c>
      <c r="V457" s="52" t="s">
        <v>6763</v>
      </c>
      <c r="W457" s="52" t="s">
        <v>7910</v>
      </c>
      <c r="X457" s="52" t="s">
        <v>8039</v>
      </c>
      <c r="Y457" s="52"/>
      <c r="Z457" s="52"/>
      <c r="AA457" s="52"/>
      <c r="AB457" s="52"/>
      <c r="AC457" s="52"/>
      <c r="AD457" s="52"/>
      <c r="AE457" s="52"/>
      <c r="AF457" s="52"/>
      <c r="AG457" s="52"/>
      <c r="AH457" s="52"/>
      <c r="AI457" s="52"/>
      <c r="AJ457" s="52">
        <v>2</v>
      </c>
      <c r="AK457" s="52">
        <v>0</v>
      </c>
      <c r="AL457" s="52">
        <v>3</v>
      </c>
      <c r="AM457" s="52" t="s">
        <v>7941</v>
      </c>
      <c r="AN457" s="52"/>
      <c r="AO457" s="52"/>
      <c r="AP457" s="52"/>
      <c r="AQ457" s="52"/>
      <c r="AR457" s="52"/>
      <c r="AS457" s="52"/>
    </row>
    <row r="458" spans="1:45" ht="100.5" x14ac:dyDescent="0.25">
      <c r="A458" s="52" t="s">
        <v>8040</v>
      </c>
      <c r="B458" s="52" t="s">
        <v>551</v>
      </c>
      <c r="C458" s="52" t="s">
        <v>8041</v>
      </c>
      <c r="D458" s="52" t="s">
        <v>16</v>
      </c>
      <c r="E458" s="52">
        <v>1085333431</v>
      </c>
      <c r="F458" s="52">
        <v>0</v>
      </c>
      <c r="G458" s="52" t="s">
        <v>552</v>
      </c>
      <c r="H458" s="52">
        <v>1</v>
      </c>
      <c r="I458" s="52" t="s">
        <v>8042</v>
      </c>
      <c r="J458" s="52">
        <v>1</v>
      </c>
      <c r="K458" s="51" t="s">
        <v>7941</v>
      </c>
      <c r="L458" s="134">
        <v>45267</v>
      </c>
      <c r="M458" s="134">
        <v>45288</v>
      </c>
      <c r="N458" s="52" t="s">
        <v>1319</v>
      </c>
      <c r="O458" s="52">
        <v>30721770</v>
      </c>
      <c r="P458" s="52" t="s">
        <v>8043</v>
      </c>
      <c r="Q458" s="134">
        <v>45266</v>
      </c>
      <c r="R458" s="52" t="s">
        <v>7033</v>
      </c>
      <c r="S458" s="134">
        <v>45272</v>
      </c>
      <c r="T458" s="662">
        <v>45300</v>
      </c>
      <c r="U458" s="52" t="s">
        <v>2175</v>
      </c>
      <c r="V458" s="738" t="s">
        <v>6763</v>
      </c>
      <c r="W458" s="52" t="s">
        <v>7910</v>
      </c>
      <c r="X458" s="52" t="s">
        <v>8044</v>
      </c>
      <c r="Y458" s="52"/>
      <c r="Z458" s="52"/>
      <c r="AA458" s="52"/>
      <c r="AB458" s="52"/>
      <c r="AC458" s="52"/>
      <c r="AD458" s="52"/>
      <c r="AE458" s="52"/>
      <c r="AF458" s="52"/>
      <c r="AG458" s="52"/>
      <c r="AH458" s="52"/>
      <c r="AI458" s="52"/>
      <c r="AJ458" s="52">
        <v>2</v>
      </c>
      <c r="AK458" s="52">
        <v>0</v>
      </c>
      <c r="AL458" s="52">
        <v>3</v>
      </c>
      <c r="AM458" s="52" t="s">
        <v>7941</v>
      </c>
      <c r="AN458" s="52"/>
      <c r="AO458" s="52"/>
      <c r="AP458" s="52"/>
      <c r="AQ458" s="52"/>
      <c r="AR458" s="52"/>
      <c r="AS458" s="52"/>
    </row>
    <row r="459" spans="1:45" ht="29.25" x14ac:dyDescent="0.25">
      <c r="A459" s="52" t="s">
        <v>8045</v>
      </c>
      <c r="B459" s="52" t="s">
        <v>621</v>
      </c>
      <c r="C459" s="52" t="s">
        <v>4669</v>
      </c>
      <c r="D459" s="52" t="s">
        <v>19</v>
      </c>
      <c r="E459" s="52">
        <v>901374484</v>
      </c>
      <c r="F459" s="52">
        <v>4</v>
      </c>
      <c r="G459" s="52" t="s">
        <v>552</v>
      </c>
      <c r="H459" s="52">
        <v>2</v>
      </c>
      <c r="I459" s="52" t="s">
        <v>7589</v>
      </c>
      <c r="J459" s="52">
        <v>1</v>
      </c>
      <c r="K459" s="51" t="s">
        <v>8046</v>
      </c>
      <c r="L459" s="134">
        <v>45267</v>
      </c>
      <c r="M459" s="134">
        <v>45275</v>
      </c>
      <c r="N459" s="52" t="s">
        <v>450</v>
      </c>
      <c r="O459" s="52">
        <v>59826831</v>
      </c>
      <c r="P459" s="52" t="s">
        <v>823</v>
      </c>
      <c r="Q459" s="134">
        <v>45266</v>
      </c>
      <c r="R459" s="52" t="s">
        <v>7033</v>
      </c>
      <c r="S459" s="134">
        <v>45272</v>
      </c>
      <c r="T459" s="662">
        <v>45300</v>
      </c>
      <c r="U459" s="52" t="s">
        <v>2175</v>
      </c>
      <c r="V459" s="52" t="s">
        <v>7440</v>
      </c>
      <c r="W459" s="52" t="s">
        <v>6646</v>
      </c>
      <c r="X459" s="52" t="s">
        <v>8047</v>
      </c>
      <c r="Y459" s="52"/>
      <c r="Z459" s="52"/>
      <c r="AA459" s="52"/>
      <c r="AB459" s="52"/>
      <c r="AC459" s="52"/>
      <c r="AD459" s="52"/>
      <c r="AE459" s="52"/>
      <c r="AF459" s="52"/>
      <c r="AG459" s="52"/>
      <c r="AH459" s="52"/>
      <c r="AI459" s="52"/>
      <c r="AJ459" s="52">
        <v>2</v>
      </c>
      <c r="AK459" s="52">
        <v>0</v>
      </c>
      <c r="AL459" s="52">
        <v>3</v>
      </c>
      <c r="AM459" s="52" t="s">
        <v>8046</v>
      </c>
      <c r="AN459" s="52"/>
      <c r="AO459" s="52"/>
      <c r="AP459" s="52"/>
      <c r="AQ459" s="52"/>
      <c r="AR459" s="52"/>
      <c r="AS459" s="52"/>
    </row>
    <row r="460" spans="1:45" ht="72" x14ac:dyDescent="0.25">
      <c r="A460" s="52" t="s">
        <v>8048</v>
      </c>
      <c r="B460" s="52" t="s">
        <v>551</v>
      </c>
      <c r="C460" s="52" t="s">
        <v>8049</v>
      </c>
      <c r="D460" s="52" t="s">
        <v>16</v>
      </c>
      <c r="E460" s="52">
        <v>1085263736</v>
      </c>
      <c r="F460" s="52">
        <v>0</v>
      </c>
      <c r="G460" s="52" t="s">
        <v>552</v>
      </c>
      <c r="H460" s="52">
        <v>1</v>
      </c>
      <c r="I460" s="52" t="s">
        <v>8050</v>
      </c>
      <c r="J460" s="52">
        <v>1</v>
      </c>
      <c r="K460" s="51" t="s">
        <v>7941</v>
      </c>
      <c r="L460" s="134">
        <v>45267</v>
      </c>
      <c r="M460" s="134">
        <v>45288</v>
      </c>
      <c r="N460" s="52" t="s">
        <v>1319</v>
      </c>
      <c r="O460" s="52">
        <v>30721770</v>
      </c>
      <c r="P460" s="52" t="s">
        <v>8051</v>
      </c>
      <c r="Q460" s="134">
        <v>45266</v>
      </c>
      <c r="R460" s="52" t="s">
        <v>7033</v>
      </c>
      <c r="S460" s="134">
        <v>45272</v>
      </c>
      <c r="T460" s="662">
        <v>45300</v>
      </c>
      <c r="U460" s="52" t="s">
        <v>2175</v>
      </c>
      <c r="V460" s="52" t="s">
        <v>6763</v>
      </c>
      <c r="W460" s="52" t="s">
        <v>7910</v>
      </c>
      <c r="X460" s="52" t="s">
        <v>8052</v>
      </c>
      <c r="Y460" s="52"/>
      <c r="Z460" s="52"/>
      <c r="AA460" s="52"/>
      <c r="AB460" s="52"/>
      <c r="AC460" s="52"/>
      <c r="AD460" s="52"/>
      <c r="AE460" s="52"/>
      <c r="AF460" s="52"/>
      <c r="AG460" s="52"/>
      <c r="AH460" s="52"/>
      <c r="AI460" s="52"/>
      <c r="AJ460" s="52">
        <v>2</v>
      </c>
      <c r="AK460" s="52">
        <v>0</v>
      </c>
      <c r="AL460" s="52">
        <v>3</v>
      </c>
      <c r="AM460" s="52" t="s">
        <v>7941</v>
      </c>
      <c r="AN460" s="52"/>
      <c r="AO460" s="52"/>
      <c r="AP460" s="52"/>
      <c r="AQ460" s="52"/>
      <c r="AR460" s="52"/>
      <c r="AS460" s="52"/>
    </row>
    <row r="461" spans="1:45" ht="100.5" x14ac:dyDescent="0.25">
      <c r="A461" s="52" t="s">
        <v>8053</v>
      </c>
      <c r="B461" s="52" t="s">
        <v>551</v>
      </c>
      <c r="C461" s="52" t="s">
        <v>8054</v>
      </c>
      <c r="D461" s="52" t="s">
        <v>16</v>
      </c>
      <c r="E461" s="52">
        <v>1004235951</v>
      </c>
      <c r="F461" s="52">
        <v>4</v>
      </c>
      <c r="G461" s="52" t="s">
        <v>552</v>
      </c>
      <c r="H461" s="52">
        <v>1</v>
      </c>
      <c r="I461" s="52" t="s">
        <v>8037</v>
      </c>
      <c r="J461" s="52">
        <v>1</v>
      </c>
      <c r="K461" s="363" t="s">
        <v>7941</v>
      </c>
      <c r="L461" s="134">
        <v>45266</v>
      </c>
      <c r="M461" s="134">
        <v>45288</v>
      </c>
      <c r="N461" s="52" t="s">
        <v>1319</v>
      </c>
      <c r="O461" s="52">
        <v>30721770</v>
      </c>
      <c r="P461" s="52" t="s">
        <v>8055</v>
      </c>
      <c r="Q461" s="134">
        <v>45266</v>
      </c>
      <c r="R461" s="52" t="s">
        <v>7033</v>
      </c>
      <c r="S461" s="134">
        <v>45272</v>
      </c>
      <c r="T461" s="662">
        <v>45300</v>
      </c>
      <c r="U461" s="52" t="s">
        <v>2175</v>
      </c>
      <c r="V461" s="52" t="s">
        <v>6763</v>
      </c>
      <c r="W461" s="52" t="s">
        <v>7910</v>
      </c>
      <c r="X461" s="52" t="s">
        <v>8056</v>
      </c>
      <c r="Y461" s="52"/>
      <c r="Z461" s="52"/>
      <c r="AA461" s="52"/>
      <c r="AB461" s="52"/>
      <c r="AC461" s="52"/>
      <c r="AD461" s="52"/>
      <c r="AE461" s="52"/>
      <c r="AF461" s="52"/>
      <c r="AG461" s="52"/>
      <c r="AH461" s="52"/>
      <c r="AI461" s="52"/>
      <c r="AJ461" s="52">
        <v>2</v>
      </c>
      <c r="AK461" s="52">
        <v>0</v>
      </c>
      <c r="AL461" s="52">
        <v>3</v>
      </c>
      <c r="AM461" s="52" t="s">
        <v>7944</v>
      </c>
      <c r="AN461" s="52"/>
      <c r="AO461" s="52"/>
      <c r="AP461" s="52"/>
      <c r="AQ461" s="52"/>
      <c r="AR461" s="52"/>
      <c r="AS461" s="52"/>
    </row>
    <row r="462" spans="1:45" ht="72" x14ac:dyDescent="0.25">
      <c r="A462" s="52" t="s">
        <v>8057</v>
      </c>
      <c r="B462" s="52" t="s">
        <v>551</v>
      </c>
      <c r="C462" s="52" t="s">
        <v>4316</v>
      </c>
      <c r="D462" s="52" t="s">
        <v>16</v>
      </c>
      <c r="E462" s="52">
        <v>59820414</v>
      </c>
      <c r="F462" s="52">
        <v>9</v>
      </c>
      <c r="G462" s="52" t="s">
        <v>552</v>
      </c>
      <c r="H462" s="52">
        <v>1</v>
      </c>
      <c r="I462" s="52" t="s">
        <v>8058</v>
      </c>
      <c r="J462" s="52">
        <v>1</v>
      </c>
      <c r="K462" s="51" t="s">
        <v>7915</v>
      </c>
      <c r="L462" s="134">
        <v>45276</v>
      </c>
      <c r="M462" s="134">
        <v>45288</v>
      </c>
      <c r="N462" s="52" t="s">
        <v>1319</v>
      </c>
      <c r="O462" s="52">
        <v>30721770</v>
      </c>
      <c r="P462" s="52" t="s">
        <v>2851</v>
      </c>
      <c r="Q462" s="134">
        <v>45267</v>
      </c>
      <c r="R462" s="52" t="s">
        <v>7033</v>
      </c>
      <c r="S462" s="134">
        <v>45273</v>
      </c>
      <c r="T462" s="662">
        <v>45300</v>
      </c>
      <c r="U462" s="52" t="s">
        <v>2175</v>
      </c>
      <c r="V462" s="52" t="s">
        <v>6763</v>
      </c>
      <c r="W462" s="52" t="s">
        <v>7910</v>
      </c>
      <c r="X462" s="52" t="s">
        <v>8059</v>
      </c>
      <c r="Y462" s="52"/>
      <c r="Z462" s="52"/>
      <c r="AA462" s="52"/>
      <c r="AB462" s="52"/>
      <c r="AC462" s="52"/>
      <c r="AD462" s="52"/>
      <c r="AE462" s="52"/>
      <c r="AF462" s="52"/>
      <c r="AG462" s="52"/>
      <c r="AH462" s="52"/>
      <c r="AI462" s="52"/>
      <c r="AJ462" s="52">
        <v>2</v>
      </c>
      <c r="AK462" s="52">
        <v>0</v>
      </c>
      <c r="AL462" s="52">
        <v>3</v>
      </c>
      <c r="AM462" s="52" t="s">
        <v>7915</v>
      </c>
      <c r="AN462" s="52"/>
      <c r="AO462" s="52"/>
      <c r="AP462" s="52"/>
      <c r="AQ462" s="52"/>
      <c r="AR462" s="52"/>
      <c r="AS462" s="52"/>
    </row>
    <row r="463" spans="1:45" ht="100.5" x14ac:dyDescent="0.25">
      <c r="A463" s="52" t="s">
        <v>8060</v>
      </c>
      <c r="B463" s="52" t="s">
        <v>551</v>
      </c>
      <c r="C463" s="52" t="s">
        <v>8061</v>
      </c>
      <c r="D463" s="52" t="s">
        <v>16</v>
      </c>
      <c r="E463" s="52">
        <v>1085300973</v>
      </c>
      <c r="F463" s="52">
        <v>9</v>
      </c>
      <c r="G463" s="52" t="s">
        <v>552</v>
      </c>
      <c r="H463" s="52">
        <v>1</v>
      </c>
      <c r="I463" s="52" t="s">
        <v>8037</v>
      </c>
      <c r="J463" s="52">
        <v>1</v>
      </c>
      <c r="K463" s="51" t="s">
        <v>7941</v>
      </c>
      <c r="L463" s="134">
        <v>45271</v>
      </c>
      <c r="M463" s="134">
        <v>45288</v>
      </c>
      <c r="N463" s="52" t="s">
        <v>1319</v>
      </c>
      <c r="O463" s="52">
        <v>30721770</v>
      </c>
      <c r="P463" s="52" t="s">
        <v>8062</v>
      </c>
      <c r="Q463" s="134">
        <v>45271</v>
      </c>
      <c r="R463" s="52" t="s">
        <v>7033</v>
      </c>
      <c r="S463" s="134">
        <v>45274</v>
      </c>
      <c r="T463" s="662">
        <v>45300</v>
      </c>
      <c r="U463" s="52" t="s">
        <v>2175</v>
      </c>
      <c r="V463" s="52" t="s">
        <v>6763</v>
      </c>
      <c r="W463" s="52" t="s">
        <v>7910</v>
      </c>
      <c r="X463" s="52" t="s">
        <v>8063</v>
      </c>
      <c r="Y463" s="52"/>
      <c r="Z463" s="52"/>
      <c r="AA463" s="52"/>
      <c r="AB463" s="52"/>
      <c r="AC463" s="52"/>
      <c r="AD463" s="52"/>
      <c r="AE463" s="52"/>
      <c r="AF463" s="52"/>
      <c r="AG463" s="52"/>
      <c r="AH463" s="52"/>
      <c r="AI463" s="52"/>
      <c r="AJ463" s="52">
        <v>2</v>
      </c>
      <c r="AK463" s="52">
        <v>0</v>
      </c>
      <c r="AL463" s="52">
        <v>3</v>
      </c>
      <c r="AM463" s="52" t="s">
        <v>7941</v>
      </c>
      <c r="AN463" s="52"/>
      <c r="AO463" s="52"/>
      <c r="AP463" s="52"/>
      <c r="AQ463" s="52"/>
      <c r="AR463" s="52"/>
      <c r="AS463" s="52"/>
    </row>
    <row r="464" spans="1:45" ht="72" x14ac:dyDescent="0.25">
      <c r="A464" s="52" t="s">
        <v>8064</v>
      </c>
      <c r="B464" s="52" t="s">
        <v>551</v>
      </c>
      <c r="C464" s="52" t="s">
        <v>8065</v>
      </c>
      <c r="D464" s="52" t="s">
        <v>16</v>
      </c>
      <c r="E464" s="52">
        <v>1085327291</v>
      </c>
      <c r="F464" s="52">
        <v>1</v>
      </c>
      <c r="G464" s="52" t="s">
        <v>552</v>
      </c>
      <c r="H464" s="52">
        <v>1</v>
      </c>
      <c r="I464" s="52" t="s">
        <v>7993</v>
      </c>
      <c r="J464" s="52">
        <v>1</v>
      </c>
      <c r="K464" s="51" t="s">
        <v>7915</v>
      </c>
      <c r="L464" s="134">
        <v>45271</v>
      </c>
      <c r="M464" s="134">
        <v>45288</v>
      </c>
      <c r="N464" s="52" t="s">
        <v>1319</v>
      </c>
      <c r="O464" s="52">
        <v>30721770</v>
      </c>
      <c r="P464" s="52" t="s">
        <v>8066</v>
      </c>
      <c r="Q464" s="134">
        <v>45271</v>
      </c>
      <c r="R464" s="52" t="s">
        <v>8004</v>
      </c>
      <c r="S464" s="134">
        <v>45274</v>
      </c>
      <c r="T464" s="134">
        <v>45287</v>
      </c>
      <c r="U464" s="52" t="s">
        <v>2175</v>
      </c>
      <c r="V464" s="52" t="s">
        <v>6763</v>
      </c>
      <c r="W464" s="52" t="s">
        <v>7910</v>
      </c>
      <c r="X464" s="52" t="s">
        <v>8067</v>
      </c>
      <c r="Y464" s="52"/>
      <c r="Z464" s="52"/>
      <c r="AA464" s="52"/>
      <c r="AB464" s="52"/>
      <c r="AC464" s="52"/>
      <c r="AD464" s="52"/>
      <c r="AE464" s="52"/>
      <c r="AF464" s="52"/>
      <c r="AG464" s="52"/>
      <c r="AH464" s="52"/>
      <c r="AI464" s="52"/>
      <c r="AJ464" s="52">
        <v>2</v>
      </c>
      <c r="AK464" s="52">
        <v>0</v>
      </c>
      <c r="AL464" s="52">
        <v>3</v>
      </c>
      <c r="AM464" s="52" t="s">
        <v>7915</v>
      </c>
      <c r="AN464" s="52"/>
      <c r="AO464" s="52"/>
      <c r="AP464" s="52"/>
      <c r="AQ464" s="52"/>
      <c r="AR464" s="52"/>
      <c r="AS464" s="52"/>
    </row>
    <row r="465" spans="1:45" ht="29.25" x14ac:dyDescent="0.25">
      <c r="A465" s="52" t="s">
        <v>8068</v>
      </c>
      <c r="B465" s="52" t="s">
        <v>721</v>
      </c>
      <c r="C465" s="52" t="s">
        <v>5423</v>
      </c>
      <c r="D465" s="52" t="s">
        <v>19</v>
      </c>
      <c r="E465" s="52">
        <v>900923685</v>
      </c>
      <c r="F465" s="52">
        <v>0</v>
      </c>
      <c r="G465" s="52" t="s">
        <v>552</v>
      </c>
      <c r="H465" s="52">
        <v>2</v>
      </c>
      <c r="I465" s="52" t="s">
        <v>4441</v>
      </c>
      <c r="J465" s="52">
        <v>3</v>
      </c>
      <c r="K465" s="51" t="s">
        <v>8069</v>
      </c>
      <c r="L465" s="134">
        <v>45275</v>
      </c>
      <c r="M465" s="134">
        <v>45291</v>
      </c>
      <c r="N465" s="52" t="s">
        <v>300</v>
      </c>
      <c r="O465" s="52">
        <v>30732589</v>
      </c>
      <c r="P465" s="52" t="s">
        <v>4821</v>
      </c>
      <c r="Q465" s="134">
        <v>45272</v>
      </c>
      <c r="R465" s="52" t="s">
        <v>8004</v>
      </c>
      <c r="S465" s="134">
        <v>45275</v>
      </c>
      <c r="T465" s="134">
        <v>45287</v>
      </c>
      <c r="U465" s="52" t="s">
        <v>2175</v>
      </c>
      <c r="V465" s="52" t="s">
        <v>5891</v>
      </c>
      <c r="W465" s="52" t="s">
        <v>6837</v>
      </c>
      <c r="X465" s="52" t="s">
        <v>8070</v>
      </c>
      <c r="Y465" s="52"/>
      <c r="Z465" s="52"/>
      <c r="AA465" s="52"/>
      <c r="AB465" s="52"/>
      <c r="AC465" s="52"/>
      <c r="AD465" s="52"/>
      <c r="AE465" s="52"/>
      <c r="AF465" s="52"/>
      <c r="AG465" s="52"/>
      <c r="AH465" s="52"/>
      <c r="AI465" s="52"/>
      <c r="AJ465" s="52">
        <v>2</v>
      </c>
      <c r="AK465" s="52">
        <v>0</v>
      </c>
      <c r="AL465" s="52">
        <v>3</v>
      </c>
      <c r="AM465" s="52" t="s">
        <v>8069</v>
      </c>
      <c r="AN465" s="52"/>
      <c r="AO465" s="52"/>
      <c r="AP465" s="52"/>
      <c r="AQ465" s="52"/>
      <c r="AR465" s="52"/>
      <c r="AS465" s="52"/>
    </row>
    <row r="466" spans="1:45" ht="29.25" x14ac:dyDescent="0.25">
      <c r="A466" s="52" t="s">
        <v>8071</v>
      </c>
      <c r="B466" s="52" t="s">
        <v>551</v>
      </c>
      <c r="C466" s="52" t="s">
        <v>8072</v>
      </c>
      <c r="D466" s="52" t="s">
        <v>19</v>
      </c>
      <c r="E466" s="52">
        <v>814000049</v>
      </c>
      <c r="F466" s="52">
        <v>3</v>
      </c>
      <c r="G466" s="52" t="s">
        <v>552</v>
      </c>
      <c r="H466" s="52">
        <v>2</v>
      </c>
      <c r="I466" s="52" t="s">
        <v>8073</v>
      </c>
      <c r="J466" s="52">
        <v>1</v>
      </c>
      <c r="K466" s="51" t="s">
        <v>6944</v>
      </c>
      <c r="L466" s="134">
        <v>45272</v>
      </c>
      <c r="M466" s="134">
        <v>45291</v>
      </c>
      <c r="N466" s="52" t="s">
        <v>6044</v>
      </c>
      <c r="O466" s="52">
        <v>76316961</v>
      </c>
      <c r="P466" s="52" t="s">
        <v>2059</v>
      </c>
      <c r="Q466" s="134">
        <v>45272</v>
      </c>
      <c r="R466" s="52" t="s">
        <v>325</v>
      </c>
      <c r="S466" s="134">
        <v>45273</v>
      </c>
      <c r="T466" s="662">
        <v>45300</v>
      </c>
      <c r="U466" s="52" t="s">
        <v>2175</v>
      </c>
      <c r="V466" s="52" t="s">
        <v>8074</v>
      </c>
      <c r="W466" s="52" t="s">
        <v>6824</v>
      </c>
      <c r="X466" s="52" t="s">
        <v>8075</v>
      </c>
      <c r="Y466" s="52"/>
      <c r="Z466" s="52"/>
      <c r="AA466" s="52"/>
      <c r="AB466" s="52"/>
      <c r="AC466" s="52"/>
      <c r="AD466" s="52"/>
      <c r="AE466" s="52"/>
      <c r="AF466" s="52"/>
      <c r="AG466" s="52"/>
      <c r="AH466" s="52"/>
      <c r="AI466" s="52"/>
      <c r="AJ466" s="52">
        <v>2</v>
      </c>
      <c r="AK466" s="52">
        <v>0</v>
      </c>
      <c r="AL466" s="52">
        <v>3</v>
      </c>
      <c r="AM466" s="52" t="s">
        <v>6944</v>
      </c>
      <c r="AN466" s="52"/>
      <c r="AO466" s="52"/>
      <c r="AP466" s="52"/>
      <c r="AQ466" s="52"/>
      <c r="AR466" s="52"/>
      <c r="AS466" s="52"/>
    </row>
    <row r="467" spans="1:45" ht="72" x14ac:dyDescent="0.25">
      <c r="A467" s="52" t="s">
        <v>8076</v>
      </c>
      <c r="B467" s="52" t="s">
        <v>551</v>
      </c>
      <c r="C467" s="52" t="s">
        <v>8077</v>
      </c>
      <c r="D467" s="52" t="s">
        <v>16</v>
      </c>
      <c r="E467" s="52">
        <v>1004234215</v>
      </c>
      <c r="F467" s="52">
        <v>7</v>
      </c>
      <c r="G467" s="52" t="s">
        <v>552</v>
      </c>
      <c r="H467" s="52">
        <v>1</v>
      </c>
      <c r="I467" s="52" t="s">
        <v>8078</v>
      </c>
      <c r="J467" s="52">
        <v>1</v>
      </c>
      <c r="K467" s="51" t="s">
        <v>7941</v>
      </c>
      <c r="L467" s="134">
        <v>45272</v>
      </c>
      <c r="M467" s="134">
        <v>45288</v>
      </c>
      <c r="N467" s="52" t="s">
        <v>1319</v>
      </c>
      <c r="O467" s="52">
        <v>30721770</v>
      </c>
      <c r="P467" s="52" t="s">
        <v>8079</v>
      </c>
      <c r="Q467" s="134">
        <v>45272</v>
      </c>
      <c r="R467" s="52" t="s">
        <v>7033</v>
      </c>
      <c r="S467" s="134">
        <v>45274</v>
      </c>
      <c r="T467" s="662">
        <v>45300</v>
      </c>
      <c r="U467" s="52" t="s">
        <v>2175</v>
      </c>
      <c r="V467" s="52" t="s">
        <v>6763</v>
      </c>
      <c r="W467" s="52" t="s">
        <v>7910</v>
      </c>
      <c r="X467" s="52" t="s">
        <v>8080</v>
      </c>
      <c r="Y467" s="52"/>
      <c r="Z467" s="52"/>
      <c r="AA467" s="52"/>
      <c r="AB467" s="52"/>
      <c r="AC467" s="52"/>
      <c r="AD467" s="52"/>
      <c r="AE467" s="52"/>
      <c r="AF467" s="52"/>
      <c r="AG467" s="52"/>
      <c r="AH467" s="52"/>
      <c r="AI467" s="52"/>
      <c r="AJ467" s="52">
        <v>2</v>
      </c>
      <c r="AK467" s="52">
        <v>0</v>
      </c>
      <c r="AL467" s="52">
        <v>3</v>
      </c>
      <c r="AM467" s="52" t="s">
        <v>7941</v>
      </c>
      <c r="AN467" s="52"/>
      <c r="AO467" s="52"/>
      <c r="AP467" s="52"/>
      <c r="AQ467" s="52"/>
      <c r="AR467" s="52"/>
      <c r="AS467" s="52"/>
    </row>
    <row r="468" spans="1:45" ht="57.75" x14ac:dyDescent="0.25">
      <c r="A468" s="52" t="s">
        <v>8081</v>
      </c>
      <c r="B468" s="52" t="s">
        <v>721</v>
      </c>
      <c r="C468" s="52" t="s">
        <v>6093</v>
      </c>
      <c r="D468" s="52" t="s">
        <v>19</v>
      </c>
      <c r="E468" s="52">
        <v>901565478</v>
      </c>
      <c r="F468" s="52">
        <v>1</v>
      </c>
      <c r="G468" s="52" t="s">
        <v>552</v>
      </c>
      <c r="H468" s="52">
        <v>2</v>
      </c>
      <c r="I468" s="52" t="s">
        <v>4441</v>
      </c>
      <c r="J468" s="52">
        <v>3</v>
      </c>
      <c r="K468" s="51" t="s">
        <v>8082</v>
      </c>
      <c r="L468" s="134">
        <v>45273</v>
      </c>
      <c r="M468" s="134">
        <v>45291</v>
      </c>
      <c r="N468" s="52" t="s">
        <v>300</v>
      </c>
      <c r="O468" s="52">
        <v>30732589</v>
      </c>
      <c r="P468" s="52" t="s">
        <v>6737</v>
      </c>
      <c r="Q468" s="134">
        <v>45273</v>
      </c>
      <c r="R468" s="52" t="s">
        <v>7364</v>
      </c>
      <c r="S468" s="134">
        <v>45274</v>
      </c>
      <c r="T468" s="662">
        <v>45300</v>
      </c>
      <c r="U468" s="52" t="s">
        <v>2175</v>
      </c>
      <c r="V468" s="52" t="s">
        <v>5891</v>
      </c>
      <c r="W468" s="52" t="s">
        <v>6837</v>
      </c>
      <c r="X468" s="52" t="s">
        <v>8083</v>
      </c>
      <c r="Y468" s="52"/>
      <c r="Z468" s="52"/>
      <c r="AA468" s="52"/>
      <c r="AB468" s="52"/>
      <c r="AC468" s="52"/>
      <c r="AD468" s="52"/>
      <c r="AE468" s="52"/>
      <c r="AF468" s="52"/>
      <c r="AG468" s="52"/>
      <c r="AH468" s="52"/>
      <c r="AI468" s="52"/>
      <c r="AJ468" s="52">
        <v>2</v>
      </c>
      <c r="AK468" s="52">
        <v>0</v>
      </c>
      <c r="AL468" s="52">
        <v>3</v>
      </c>
      <c r="AM468" s="52" t="s">
        <v>8082</v>
      </c>
      <c r="AN468" s="52"/>
      <c r="AO468" s="52"/>
      <c r="AP468" s="52"/>
      <c r="AQ468" s="52"/>
      <c r="AR468" s="52"/>
      <c r="AS468" s="52"/>
    </row>
    <row r="469" spans="1:45" ht="29.25" x14ac:dyDescent="0.25">
      <c r="A469" s="52" t="s">
        <v>8084</v>
      </c>
      <c r="B469" s="52" t="s">
        <v>721</v>
      </c>
      <c r="C469" s="52" t="s">
        <v>4504</v>
      </c>
      <c r="D469" s="52" t="s">
        <v>19</v>
      </c>
      <c r="E469" s="52">
        <v>817004260</v>
      </c>
      <c r="F469" s="52">
        <v>0</v>
      </c>
      <c r="G469" s="52" t="s">
        <v>723</v>
      </c>
      <c r="H469" s="52">
        <v>2</v>
      </c>
      <c r="I469" s="52" t="s">
        <v>4447</v>
      </c>
      <c r="J469" s="52">
        <v>3</v>
      </c>
      <c r="K469" s="51" t="s">
        <v>8085</v>
      </c>
      <c r="L469" s="134">
        <v>45274</v>
      </c>
      <c r="M469" s="134">
        <v>45291</v>
      </c>
      <c r="N469" s="52" t="s">
        <v>300</v>
      </c>
      <c r="O469" s="52">
        <v>30732589</v>
      </c>
      <c r="P469" s="52" t="s">
        <v>2983</v>
      </c>
      <c r="Q469" s="134">
        <v>45274</v>
      </c>
      <c r="R469" s="52" t="s">
        <v>7033</v>
      </c>
      <c r="S469" s="134">
        <v>45278</v>
      </c>
      <c r="T469" s="662">
        <v>45300</v>
      </c>
      <c r="U469" s="52" t="s">
        <v>2175</v>
      </c>
      <c r="V469" s="52" t="s">
        <v>5891</v>
      </c>
      <c r="W469" s="52" t="s">
        <v>6837</v>
      </c>
      <c r="X469" s="52" t="s">
        <v>8086</v>
      </c>
      <c r="Y469" s="52"/>
      <c r="Z469" s="52"/>
      <c r="AA469" s="52"/>
      <c r="AB469" s="52"/>
      <c r="AC469" s="52"/>
      <c r="AD469" s="52"/>
      <c r="AE469" s="52"/>
      <c r="AF469" s="52"/>
      <c r="AG469" s="52"/>
      <c r="AH469" s="52"/>
      <c r="AI469" s="52"/>
      <c r="AJ469" s="52">
        <v>2</v>
      </c>
      <c r="AK469" s="52">
        <v>0</v>
      </c>
      <c r="AL469" s="52">
        <v>3</v>
      </c>
      <c r="AM469" s="52" t="s">
        <v>8085</v>
      </c>
      <c r="AN469" s="52"/>
      <c r="AO469" s="52"/>
      <c r="AP469" s="52"/>
      <c r="AQ469" s="52"/>
      <c r="AR469" s="52"/>
      <c r="AS469" s="52"/>
    </row>
    <row r="470" spans="1:45" ht="29.25" x14ac:dyDescent="0.25">
      <c r="A470" s="52" t="s">
        <v>8087</v>
      </c>
      <c r="B470" s="52" t="s">
        <v>721</v>
      </c>
      <c r="C470" s="52" t="s">
        <v>4446</v>
      </c>
      <c r="D470" s="52" t="s">
        <v>19</v>
      </c>
      <c r="E470" s="52">
        <v>901429936</v>
      </c>
      <c r="F470" s="52">
        <v>1</v>
      </c>
      <c r="G470" s="52" t="s">
        <v>723</v>
      </c>
      <c r="H470" s="52">
        <v>2</v>
      </c>
      <c r="I470" s="52" t="s">
        <v>4447</v>
      </c>
      <c r="J470" s="52">
        <v>3</v>
      </c>
      <c r="K470" s="51" t="s">
        <v>8088</v>
      </c>
      <c r="L470" s="134">
        <v>45274</v>
      </c>
      <c r="M470" s="134">
        <v>45291</v>
      </c>
      <c r="N470" s="52" t="s">
        <v>300</v>
      </c>
      <c r="O470" s="52">
        <v>30732589</v>
      </c>
      <c r="P470" s="52" t="s">
        <v>923</v>
      </c>
      <c r="Q470" s="134">
        <v>45274</v>
      </c>
      <c r="R470" s="52" t="s">
        <v>8004</v>
      </c>
      <c r="S470" s="134">
        <v>45278</v>
      </c>
      <c r="T470" s="134">
        <v>45287</v>
      </c>
      <c r="U470" s="52" t="s">
        <v>2175</v>
      </c>
      <c r="V470" s="52" t="s">
        <v>5891</v>
      </c>
      <c r="W470" s="52" t="s">
        <v>6837</v>
      </c>
      <c r="X470" s="52" t="s">
        <v>8089</v>
      </c>
      <c r="Y470" s="52"/>
      <c r="Z470" s="52"/>
      <c r="AA470" s="52"/>
      <c r="AB470" s="52"/>
      <c r="AC470" s="52"/>
      <c r="AD470" s="52"/>
      <c r="AE470" s="52"/>
      <c r="AF470" s="52"/>
      <c r="AG470" s="52"/>
      <c r="AH470" s="52"/>
      <c r="AI470" s="52"/>
      <c r="AJ470" s="52">
        <v>2</v>
      </c>
      <c r="AK470" s="52">
        <v>0</v>
      </c>
      <c r="AL470" s="52">
        <v>3</v>
      </c>
      <c r="AM470" s="52" t="s">
        <v>8088</v>
      </c>
      <c r="AN470" s="52"/>
      <c r="AO470" s="52"/>
      <c r="AP470" s="52"/>
      <c r="AQ470" s="52"/>
      <c r="AR470" s="52"/>
      <c r="AS470" s="52"/>
    </row>
    <row r="471" spans="1:45" ht="29.25" x14ac:dyDescent="0.25">
      <c r="A471" s="52" t="s">
        <v>8090</v>
      </c>
      <c r="B471" s="52" t="s">
        <v>721</v>
      </c>
      <c r="C471" s="52" t="s">
        <v>155</v>
      </c>
      <c r="D471" s="52" t="s">
        <v>19</v>
      </c>
      <c r="E471" s="52">
        <v>800071243</v>
      </c>
      <c r="F471" s="52">
        <v>9</v>
      </c>
      <c r="G471" s="52" t="s">
        <v>723</v>
      </c>
      <c r="H471" s="52">
        <v>2</v>
      </c>
      <c r="I471" s="52" t="s">
        <v>7725</v>
      </c>
      <c r="J471" s="52">
        <v>3</v>
      </c>
      <c r="K471" s="51" t="s">
        <v>8091</v>
      </c>
      <c r="L471" s="134">
        <v>45280</v>
      </c>
      <c r="M471" s="134">
        <v>45282</v>
      </c>
      <c r="N471" s="52" t="s">
        <v>340</v>
      </c>
      <c r="O471" s="52">
        <v>36950517</v>
      </c>
      <c r="P471" s="52" t="s">
        <v>789</v>
      </c>
      <c r="Q471" s="134">
        <v>45278</v>
      </c>
      <c r="R471" s="52" t="s">
        <v>7033</v>
      </c>
      <c r="S471" s="134">
        <v>45280</v>
      </c>
      <c r="T471" s="662">
        <v>45300</v>
      </c>
      <c r="U471" s="52" t="s">
        <v>2175</v>
      </c>
      <c r="V471" s="52" t="s">
        <v>6258</v>
      </c>
      <c r="W471" s="52" t="s">
        <v>8092</v>
      </c>
      <c r="X471" s="52" t="s">
        <v>8093</v>
      </c>
      <c r="Y471" s="52"/>
      <c r="Z471" s="52"/>
      <c r="AA471" s="52"/>
      <c r="AB471" s="52"/>
      <c r="AC471" s="52"/>
      <c r="AD471" s="52"/>
      <c r="AE471" s="52"/>
      <c r="AF471" s="52"/>
      <c r="AG471" s="52"/>
      <c r="AH471" s="52"/>
      <c r="AI471" s="52"/>
      <c r="AJ471" s="52">
        <v>2</v>
      </c>
      <c r="AK471" s="52">
        <v>0</v>
      </c>
      <c r="AL471" s="52">
        <v>3</v>
      </c>
      <c r="AM471" s="52" t="s">
        <v>8094</v>
      </c>
      <c r="AN471" s="52"/>
      <c r="AO471" s="52"/>
      <c r="AP471" s="52"/>
      <c r="AQ471" s="52"/>
      <c r="AR471" s="52"/>
      <c r="AS471" s="52"/>
    </row>
    <row r="472" spans="1:45" ht="29.25" x14ac:dyDescent="0.25">
      <c r="A472" s="52" t="s">
        <v>8095</v>
      </c>
      <c r="B472" s="52" t="s">
        <v>721</v>
      </c>
      <c r="C472" s="52" t="s">
        <v>771</v>
      </c>
      <c r="D472" s="52" t="s">
        <v>19</v>
      </c>
      <c r="E472" s="52">
        <v>901105862</v>
      </c>
      <c r="F472" s="52">
        <v>2</v>
      </c>
      <c r="G472" s="52" t="s">
        <v>723</v>
      </c>
      <c r="H472" s="52">
        <v>2</v>
      </c>
      <c r="I472" s="52" t="s">
        <v>7725</v>
      </c>
      <c r="J472" s="52">
        <v>3</v>
      </c>
      <c r="K472" s="51" t="s">
        <v>8096</v>
      </c>
      <c r="L472" s="134">
        <v>45280</v>
      </c>
      <c r="M472" s="134">
        <v>45282</v>
      </c>
      <c r="N472" s="52" t="s">
        <v>340</v>
      </c>
      <c r="O472" s="52">
        <v>36950517</v>
      </c>
      <c r="P472" s="52" t="s">
        <v>773</v>
      </c>
      <c r="Q472" s="134">
        <v>45278</v>
      </c>
      <c r="R472" s="52" t="s">
        <v>572</v>
      </c>
      <c r="S472" s="134">
        <v>45280</v>
      </c>
      <c r="T472" s="134">
        <v>45288</v>
      </c>
      <c r="U472" s="52" t="s">
        <v>2175</v>
      </c>
      <c r="V472" s="52" t="s">
        <v>6258</v>
      </c>
      <c r="W472" s="52" t="s">
        <v>8092</v>
      </c>
      <c r="X472" s="52" t="s">
        <v>8097</v>
      </c>
      <c r="Y472" s="52"/>
      <c r="Z472" s="52"/>
      <c r="AA472" s="52"/>
      <c r="AB472" s="52"/>
      <c r="AC472" s="52"/>
      <c r="AD472" s="52"/>
      <c r="AE472" s="52"/>
      <c r="AF472" s="52"/>
      <c r="AG472" s="52"/>
      <c r="AH472" s="52"/>
      <c r="AI472" s="52"/>
      <c r="AJ472" s="52">
        <v>2</v>
      </c>
      <c r="AK472" s="52">
        <v>0</v>
      </c>
      <c r="AL472" s="52">
        <v>3</v>
      </c>
      <c r="AM472" s="52" t="s">
        <v>8098</v>
      </c>
      <c r="AN472" s="52"/>
      <c r="AO472" s="52"/>
      <c r="AP472" s="52"/>
      <c r="AQ472" s="52"/>
      <c r="AR472" s="52"/>
      <c r="AS472" s="52"/>
    </row>
    <row r="473" spans="1:45" ht="29.25" x14ac:dyDescent="0.25">
      <c r="A473" s="52" t="s">
        <v>8099</v>
      </c>
      <c r="B473" s="52" t="s">
        <v>721</v>
      </c>
      <c r="C473" s="52" t="s">
        <v>91</v>
      </c>
      <c r="D473" s="52" t="s">
        <v>19</v>
      </c>
      <c r="E473" s="52">
        <v>900331412</v>
      </c>
      <c r="F473" s="52">
        <v>6</v>
      </c>
      <c r="G473" s="52" t="s">
        <v>552</v>
      </c>
      <c r="H473" s="52">
        <v>2</v>
      </c>
      <c r="I473" s="52" t="s">
        <v>4441</v>
      </c>
      <c r="J473" s="52">
        <v>3</v>
      </c>
      <c r="K473" s="51" t="s">
        <v>8100</v>
      </c>
      <c r="L473" s="134">
        <v>45279</v>
      </c>
      <c r="M473" s="134">
        <v>45291</v>
      </c>
      <c r="N473" s="52" t="s">
        <v>300</v>
      </c>
      <c r="O473" s="52">
        <v>30732589</v>
      </c>
      <c r="P473" s="52" t="s">
        <v>786</v>
      </c>
      <c r="Q473" s="134">
        <v>45279</v>
      </c>
      <c r="R473" s="52" t="s">
        <v>8004</v>
      </c>
      <c r="S473" s="134">
        <v>45280</v>
      </c>
      <c r="T473" s="662">
        <v>45293</v>
      </c>
      <c r="U473" s="52" t="s">
        <v>2175</v>
      </c>
      <c r="V473" s="52" t="s">
        <v>5891</v>
      </c>
      <c r="W473" s="52" t="s">
        <v>6907</v>
      </c>
      <c r="X473" s="52" t="s">
        <v>8101</v>
      </c>
      <c r="Y473" s="52"/>
      <c r="Z473" s="52"/>
      <c r="AA473" s="52"/>
      <c r="AB473" s="52"/>
      <c r="AC473" s="52"/>
      <c r="AD473" s="52"/>
      <c r="AE473" s="52"/>
      <c r="AF473" s="52"/>
      <c r="AG473" s="52"/>
      <c r="AH473" s="52"/>
      <c r="AI473" s="52"/>
      <c r="AJ473" s="52">
        <v>2</v>
      </c>
      <c r="AK473" s="52">
        <v>0</v>
      </c>
      <c r="AL473" s="52">
        <v>3</v>
      </c>
      <c r="AM473" s="52" t="s">
        <v>8100</v>
      </c>
      <c r="AN473" s="52"/>
      <c r="AO473" s="52"/>
      <c r="AP473" s="52"/>
      <c r="AQ473" s="52"/>
      <c r="AR473" s="52"/>
      <c r="AS473" s="52"/>
    </row>
    <row r="474" spans="1:45" ht="29.25" x14ac:dyDescent="0.25">
      <c r="A474" s="52" t="s">
        <v>8102</v>
      </c>
      <c r="B474" s="52" t="s">
        <v>721</v>
      </c>
      <c r="C474" s="52" t="s">
        <v>145</v>
      </c>
      <c r="D474" s="52" t="s">
        <v>19</v>
      </c>
      <c r="E474" s="52">
        <v>860028580</v>
      </c>
      <c r="F474" s="52">
        <v>2</v>
      </c>
      <c r="G474" s="52" t="s">
        <v>723</v>
      </c>
      <c r="H474" s="52">
        <v>2</v>
      </c>
      <c r="I474" s="52" t="s">
        <v>8103</v>
      </c>
      <c r="J474" s="52">
        <v>7</v>
      </c>
      <c r="K474" s="51" t="s">
        <v>8104</v>
      </c>
      <c r="L474" s="134">
        <v>45281</v>
      </c>
      <c r="M474" s="134">
        <v>45291</v>
      </c>
      <c r="N474" s="52" t="s">
        <v>450</v>
      </c>
      <c r="O474" s="52">
        <v>59826831</v>
      </c>
      <c r="P474" s="52" t="s">
        <v>6449</v>
      </c>
      <c r="Q474" s="134">
        <v>45279</v>
      </c>
      <c r="R474" s="52" t="s">
        <v>8004</v>
      </c>
      <c r="S474" s="134">
        <v>45281</v>
      </c>
      <c r="T474" s="134">
        <v>45287</v>
      </c>
      <c r="U474" s="52" t="s">
        <v>2175</v>
      </c>
      <c r="V474" s="52" t="s">
        <v>6400</v>
      </c>
      <c r="W474" s="52" t="s">
        <v>7984</v>
      </c>
      <c r="X474" s="52" t="s">
        <v>8105</v>
      </c>
      <c r="Y474" s="52"/>
      <c r="Z474" s="52"/>
      <c r="AA474" s="52"/>
      <c r="AB474" s="52"/>
      <c r="AC474" s="52"/>
      <c r="AD474" s="52"/>
      <c r="AE474" s="52"/>
      <c r="AF474" s="52"/>
      <c r="AG474" s="52"/>
      <c r="AH474" s="52"/>
      <c r="AI474" s="52"/>
      <c r="AJ474" s="52">
        <v>2</v>
      </c>
      <c r="AK474" s="52">
        <v>0</v>
      </c>
      <c r="AL474" s="52">
        <v>3</v>
      </c>
      <c r="AM474" s="52" t="s">
        <v>8104</v>
      </c>
      <c r="AN474" s="52"/>
      <c r="AO474" s="52"/>
      <c r="AP474" s="52"/>
      <c r="AQ474" s="52"/>
      <c r="AR474" s="52"/>
      <c r="AS474" s="52"/>
    </row>
    <row r="475" spans="1:45" ht="43.5" x14ac:dyDescent="0.25">
      <c r="A475" s="52" t="s">
        <v>8106</v>
      </c>
      <c r="B475" s="52" t="s">
        <v>721</v>
      </c>
      <c r="C475" s="52" t="s">
        <v>4482</v>
      </c>
      <c r="D475" s="52" t="s">
        <v>19</v>
      </c>
      <c r="E475" s="52">
        <v>890900267</v>
      </c>
      <c r="F475" s="52">
        <v>0</v>
      </c>
      <c r="G475" s="52" t="s">
        <v>723</v>
      </c>
      <c r="H475" s="52">
        <v>2</v>
      </c>
      <c r="I475" s="52" t="s">
        <v>4441</v>
      </c>
      <c r="J475" s="52">
        <v>3</v>
      </c>
      <c r="K475" s="51" t="s">
        <v>8107</v>
      </c>
      <c r="L475" s="134">
        <v>45281</v>
      </c>
      <c r="M475" s="134">
        <v>45282</v>
      </c>
      <c r="N475" s="52" t="s">
        <v>340</v>
      </c>
      <c r="O475" s="52">
        <v>36950517</v>
      </c>
      <c r="P475" s="52" t="s">
        <v>828</v>
      </c>
      <c r="Q475" s="134">
        <v>45279</v>
      </c>
      <c r="R475" s="52" t="s">
        <v>7364</v>
      </c>
      <c r="S475" s="134">
        <v>45280</v>
      </c>
      <c r="T475" s="662">
        <v>45300</v>
      </c>
      <c r="U475" s="52" t="s">
        <v>2175</v>
      </c>
      <c r="V475" s="52" t="s">
        <v>6258</v>
      </c>
      <c r="W475" s="52" t="s">
        <v>8092</v>
      </c>
      <c r="X475" s="52" t="s">
        <v>8108</v>
      </c>
      <c r="Y475" s="52"/>
      <c r="Z475" s="52"/>
      <c r="AA475" s="52"/>
      <c r="AB475" s="52"/>
      <c r="AC475" s="52"/>
      <c r="AD475" s="52"/>
      <c r="AE475" s="52"/>
      <c r="AF475" s="52"/>
      <c r="AG475" s="52"/>
      <c r="AH475" s="52"/>
      <c r="AI475" s="52"/>
      <c r="AJ475" s="52">
        <v>2</v>
      </c>
      <c r="AK475" s="52">
        <v>0</v>
      </c>
      <c r="AL475" s="52">
        <v>3</v>
      </c>
      <c r="AM475" s="52" t="s">
        <v>8107</v>
      </c>
      <c r="AN475" s="52"/>
      <c r="AO475" s="52"/>
      <c r="AP475" s="52"/>
      <c r="AQ475" s="52"/>
      <c r="AR475" s="52"/>
      <c r="AS475" s="52"/>
    </row>
    <row r="476" spans="1:45" ht="29.25" x14ac:dyDescent="0.25">
      <c r="A476" s="52" t="s">
        <v>8109</v>
      </c>
      <c r="B476" s="52" t="s">
        <v>721</v>
      </c>
      <c r="C476" s="52" t="s">
        <v>3788</v>
      </c>
      <c r="D476" s="52" t="s">
        <v>19</v>
      </c>
      <c r="E476" s="52">
        <v>900580962</v>
      </c>
      <c r="F476" s="52">
        <v>2</v>
      </c>
      <c r="G476" s="52" t="s">
        <v>723</v>
      </c>
      <c r="H476" s="52">
        <v>2</v>
      </c>
      <c r="I476" s="52" t="s">
        <v>4447</v>
      </c>
      <c r="J476" s="52">
        <v>3</v>
      </c>
      <c r="K476" s="51" t="s">
        <v>8110</v>
      </c>
      <c r="L476" s="134">
        <v>45280</v>
      </c>
      <c r="M476" s="134">
        <v>45291</v>
      </c>
      <c r="N476" s="52" t="s">
        <v>300</v>
      </c>
      <c r="O476" s="52">
        <v>30732589</v>
      </c>
      <c r="P476" s="52" t="s">
        <v>3789</v>
      </c>
      <c r="Q476" s="134">
        <v>45280</v>
      </c>
      <c r="R476" s="52" t="s">
        <v>572</v>
      </c>
      <c r="S476" s="134">
        <v>45281</v>
      </c>
      <c r="T476" s="662">
        <v>45300</v>
      </c>
      <c r="U476" s="52" t="s">
        <v>2175</v>
      </c>
      <c r="V476" s="52" t="s">
        <v>5891</v>
      </c>
      <c r="W476" s="52" t="s">
        <v>6915</v>
      </c>
      <c r="X476" s="52" t="s">
        <v>8111</v>
      </c>
      <c r="Y476" s="52"/>
      <c r="Z476" s="52"/>
      <c r="AA476" s="52"/>
      <c r="AB476" s="52"/>
      <c r="AC476" s="52"/>
      <c r="AD476" s="52"/>
      <c r="AE476" s="52"/>
      <c r="AF476" s="52"/>
      <c r="AG476" s="52"/>
      <c r="AH476" s="52"/>
      <c r="AI476" s="52"/>
      <c r="AJ476" s="52">
        <v>2</v>
      </c>
      <c r="AK476" s="52">
        <v>0</v>
      </c>
      <c r="AL476" s="52">
        <v>3</v>
      </c>
      <c r="AM476" s="52" t="s">
        <v>8110</v>
      </c>
      <c r="AN476" s="52"/>
      <c r="AO476" s="52"/>
      <c r="AP476" s="52"/>
      <c r="AQ476" s="52"/>
      <c r="AR476" s="52"/>
      <c r="AS476" s="52"/>
    </row>
    <row r="477" spans="1:45" ht="29.25" x14ac:dyDescent="0.25">
      <c r="A477" s="52" t="s">
        <v>8112</v>
      </c>
      <c r="B477" s="52" t="s">
        <v>721</v>
      </c>
      <c r="C477" s="52" t="s">
        <v>5419</v>
      </c>
      <c r="D477" s="52" t="s">
        <v>19</v>
      </c>
      <c r="E477" s="52">
        <v>901352066</v>
      </c>
      <c r="F477" s="52">
        <v>4</v>
      </c>
      <c r="G477" s="52" t="s">
        <v>723</v>
      </c>
      <c r="H477" s="52">
        <v>2</v>
      </c>
      <c r="I477" s="52" t="s">
        <v>4791</v>
      </c>
      <c r="J477" s="52">
        <v>3</v>
      </c>
      <c r="K477" s="51" t="s">
        <v>8113</v>
      </c>
      <c r="L477" s="134">
        <v>45281</v>
      </c>
      <c r="M477" s="134">
        <v>45291</v>
      </c>
      <c r="N477" s="52" t="s">
        <v>300</v>
      </c>
      <c r="O477" s="52">
        <v>30732589</v>
      </c>
      <c r="P477" s="52" t="s">
        <v>5420</v>
      </c>
      <c r="Q477" s="134">
        <v>45281</v>
      </c>
      <c r="R477" s="52" t="s">
        <v>572</v>
      </c>
      <c r="S477" s="134">
        <v>45281</v>
      </c>
      <c r="T477" s="662">
        <v>45300</v>
      </c>
      <c r="U477" s="52" t="s">
        <v>2175</v>
      </c>
      <c r="V477" s="52" t="s">
        <v>6267</v>
      </c>
      <c r="W477" s="52" t="s">
        <v>6904</v>
      </c>
      <c r="X477" s="52" t="s">
        <v>8114</v>
      </c>
      <c r="Y477" s="52"/>
      <c r="Z477" s="52"/>
      <c r="AA477" s="52"/>
      <c r="AB477" s="52"/>
      <c r="AC477" s="52"/>
      <c r="AD477" s="52"/>
      <c r="AE477" s="52"/>
      <c r="AF477" s="52"/>
      <c r="AG477" s="52"/>
      <c r="AH477" s="52"/>
      <c r="AI477" s="52"/>
      <c r="AJ477" s="52">
        <v>2</v>
      </c>
      <c r="AK477" s="52">
        <v>0</v>
      </c>
      <c r="AL477" s="52">
        <v>3</v>
      </c>
      <c r="AM477" s="52" t="s">
        <v>8113</v>
      </c>
      <c r="AN477" s="52"/>
      <c r="AO477" s="52"/>
      <c r="AP477" s="52"/>
      <c r="AQ477" s="52"/>
      <c r="AR477" s="52"/>
      <c r="AS477" s="52"/>
    </row>
    <row r="478" spans="1:45" ht="29.25" x14ac:dyDescent="0.25">
      <c r="A478" s="52" t="s">
        <v>8115</v>
      </c>
      <c r="B478" s="52" t="s">
        <v>721</v>
      </c>
      <c r="C478" s="52" t="s">
        <v>4450</v>
      </c>
      <c r="D478" s="52" t="s">
        <v>19</v>
      </c>
      <c r="E478" s="52">
        <v>900923685</v>
      </c>
      <c r="F478" s="52">
        <v>0</v>
      </c>
      <c r="G478" s="52" t="s">
        <v>723</v>
      </c>
      <c r="H478" s="52">
        <v>2</v>
      </c>
      <c r="I478" s="52" t="s">
        <v>4441</v>
      </c>
      <c r="J478" s="52">
        <v>3</v>
      </c>
      <c r="K478" s="51" t="s">
        <v>8116</v>
      </c>
      <c r="L478" s="134">
        <v>45282</v>
      </c>
      <c r="M478" s="134">
        <v>45291</v>
      </c>
      <c r="N478" s="52" t="s">
        <v>300</v>
      </c>
      <c r="O478" s="52">
        <v>30732589</v>
      </c>
      <c r="P478" s="52" t="s">
        <v>4821</v>
      </c>
      <c r="Q478" s="134">
        <v>45281</v>
      </c>
      <c r="R478" s="52" t="s">
        <v>7364</v>
      </c>
      <c r="S478" s="134">
        <v>45282</v>
      </c>
      <c r="T478" s="662">
        <v>45300</v>
      </c>
      <c r="U478" s="52" t="s">
        <v>2175</v>
      </c>
      <c r="V478" s="52" t="s">
        <v>5891</v>
      </c>
      <c r="W478" s="52" t="s">
        <v>6915</v>
      </c>
      <c r="X478" s="52" t="s">
        <v>8117</v>
      </c>
      <c r="Y478" s="52"/>
      <c r="Z478" s="52"/>
      <c r="AA478" s="52"/>
      <c r="AB478" s="52"/>
      <c r="AC478" s="52"/>
      <c r="AD478" s="52"/>
      <c r="AE478" s="52"/>
      <c r="AF478" s="52"/>
      <c r="AG478" s="52"/>
      <c r="AH478" s="52"/>
      <c r="AI478" s="52"/>
      <c r="AJ478" s="52">
        <v>2</v>
      </c>
      <c r="AK478" s="52">
        <v>0</v>
      </c>
      <c r="AL478" s="52">
        <v>3</v>
      </c>
      <c r="AM478" s="52" t="s">
        <v>8116</v>
      </c>
      <c r="AN478" s="52"/>
      <c r="AO478" s="52"/>
      <c r="AP478" s="52"/>
      <c r="AQ478" s="52"/>
      <c r="AR478" s="52"/>
      <c r="AS478" s="52"/>
    </row>
    <row r="479" spans="1:45" ht="29.25" x14ac:dyDescent="0.25">
      <c r="A479" s="52" t="s">
        <v>8118</v>
      </c>
      <c r="B479" s="52" t="s">
        <v>721</v>
      </c>
      <c r="C479" s="52" t="s">
        <v>4446</v>
      </c>
      <c r="D479" s="52" t="s">
        <v>19</v>
      </c>
      <c r="E479" s="52">
        <v>901429936</v>
      </c>
      <c r="F479" s="52">
        <v>1</v>
      </c>
      <c r="G479" s="52" t="s">
        <v>723</v>
      </c>
      <c r="H479" s="52">
        <v>2</v>
      </c>
      <c r="I479" s="52" t="s">
        <v>4447</v>
      </c>
      <c r="J479" s="52">
        <v>3</v>
      </c>
      <c r="K479" s="51" t="s">
        <v>8119</v>
      </c>
      <c r="L479" s="134">
        <v>45282</v>
      </c>
      <c r="M479" s="134">
        <v>45291</v>
      </c>
      <c r="N479" s="52" t="s">
        <v>300</v>
      </c>
      <c r="O479" s="52">
        <v>30732589</v>
      </c>
      <c r="P479" s="52" t="s">
        <v>923</v>
      </c>
      <c r="Q479" s="134">
        <v>45282</v>
      </c>
      <c r="R479" s="52" t="s">
        <v>7033</v>
      </c>
      <c r="S479" s="134">
        <v>45287</v>
      </c>
      <c r="T479" s="662">
        <v>45300</v>
      </c>
      <c r="U479" s="52" t="s">
        <v>2175</v>
      </c>
      <c r="V479" s="52" t="s">
        <v>5891</v>
      </c>
      <c r="W479" s="52" t="s">
        <v>6915</v>
      </c>
      <c r="X479" s="52" t="s">
        <v>8120</v>
      </c>
      <c r="Y479" s="52"/>
      <c r="Z479" s="52"/>
      <c r="AA479" s="52"/>
      <c r="AB479" s="52"/>
      <c r="AC479" s="52"/>
      <c r="AD479" s="52"/>
      <c r="AE479" s="52"/>
      <c r="AF479" s="52"/>
      <c r="AG479" s="52"/>
      <c r="AH479" s="52"/>
      <c r="AI479" s="52"/>
      <c r="AJ479" s="52">
        <v>2</v>
      </c>
      <c r="AK479" s="52">
        <v>0</v>
      </c>
      <c r="AL479" s="52">
        <v>3</v>
      </c>
      <c r="AM479" s="52" t="s">
        <v>8119</v>
      </c>
      <c r="AN479" s="52"/>
      <c r="AO479" s="52"/>
      <c r="AP479" s="52"/>
      <c r="AQ479" s="52"/>
      <c r="AR479" s="52"/>
      <c r="AS479" s="52"/>
    </row>
    <row r="480" spans="1:45" ht="72" x14ac:dyDescent="0.25">
      <c r="A480" s="52" t="s">
        <v>8121</v>
      </c>
      <c r="B480" s="52" t="s">
        <v>551</v>
      </c>
      <c r="C480" s="52" t="s">
        <v>8122</v>
      </c>
      <c r="D480" s="52" t="s">
        <v>16</v>
      </c>
      <c r="E480" s="52">
        <v>36754319</v>
      </c>
      <c r="F480" s="52">
        <v>0</v>
      </c>
      <c r="G480" s="52" t="s">
        <v>552</v>
      </c>
      <c r="H480" s="52">
        <v>1</v>
      </c>
      <c r="I480" s="52" t="s">
        <v>8123</v>
      </c>
      <c r="J480" s="52">
        <v>1</v>
      </c>
      <c r="K480" s="51" t="s">
        <v>8124</v>
      </c>
      <c r="L480" s="134">
        <v>45282</v>
      </c>
      <c r="M480" s="134">
        <v>45282</v>
      </c>
      <c r="N480" s="52" t="s">
        <v>8125</v>
      </c>
      <c r="O480" s="52">
        <v>12746494</v>
      </c>
      <c r="P480" s="52" t="s">
        <v>5384</v>
      </c>
      <c r="Q480" s="134">
        <v>45282</v>
      </c>
      <c r="R480" s="52" t="s">
        <v>7033</v>
      </c>
      <c r="S480" s="134">
        <v>45286</v>
      </c>
      <c r="T480" s="662">
        <v>45300</v>
      </c>
      <c r="U480" s="52" t="s">
        <v>2175</v>
      </c>
      <c r="V480" s="52" t="s">
        <v>6855</v>
      </c>
      <c r="W480" s="52" t="s">
        <v>6947</v>
      </c>
      <c r="X480" s="52" t="s">
        <v>8126</v>
      </c>
      <c r="Y480" s="52"/>
      <c r="Z480" s="52"/>
      <c r="AA480" s="52"/>
      <c r="AB480" s="52"/>
      <c r="AC480" s="52"/>
      <c r="AD480" s="52"/>
      <c r="AE480" s="52"/>
      <c r="AF480" s="52"/>
      <c r="AG480" s="52"/>
      <c r="AH480" s="52"/>
      <c r="AI480" s="52"/>
      <c r="AJ480" s="52">
        <v>2</v>
      </c>
      <c r="AK480" s="52">
        <v>0</v>
      </c>
      <c r="AL480" s="52">
        <v>3</v>
      </c>
      <c r="AM480" s="52" t="s">
        <v>8124</v>
      </c>
      <c r="AN480" s="52"/>
      <c r="AO480" s="52"/>
      <c r="AP480" s="52"/>
      <c r="AQ480" s="52"/>
      <c r="AR480" s="52"/>
      <c r="AS480" s="52"/>
    </row>
    <row r="481" spans="1:45" ht="57.75" x14ac:dyDescent="0.25">
      <c r="A481" s="52" t="s">
        <v>8127</v>
      </c>
      <c r="B481" s="52" t="s">
        <v>721</v>
      </c>
      <c r="C481" s="52" t="s">
        <v>5784</v>
      </c>
      <c r="D481" s="52" t="s">
        <v>19</v>
      </c>
      <c r="E481" s="52">
        <v>901565478</v>
      </c>
      <c r="F481" s="52">
        <v>1</v>
      </c>
      <c r="G481" s="52" t="s">
        <v>723</v>
      </c>
      <c r="H481" s="52">
        <v>2</v>
      </c>
      <c r="I481" s="52" t="s">
        <v>4468</v>
      </c>
      <c r="J481" s="52">
        <v>1</v>
      </c>
      <c r="K481" s="51" t="s">
        <v>8128</v>
      </c>
      <c r="L481" s="134">
        <v>45282</v>
      </c>
      <c r="M481" s="134">
        <v>45291</v>
      </c>
      <c r="N481" s="52" t="s">
        <v>300</v>
      </c>
      <c r="O481" s="52">
        <v>30732589</v>
      </c>
      <c r="P481" s="52" t="s">
        <v>6737</v>
      </c>
      <c r="Q481" s="134">
        <v>45282</v>
      </c>
      <c r="R481" s="52" t="s">
        <v>572</v>
      </c>
      <c r="S481" s="134">
        <v>45282</v>
      </c>
      <c r="T481" s="662">
        <v>44935</v>
      </c>
      <c r="U481" s="52" t="s">
        <v>2175</v>
      </c>
      <c r="V481" s="52" t="s">
        <v>6267</v>
      </c>
      <c r="W481" s="52" t="s">
        <v>6904</v>
      </c>
      <c r="X481" s="52" t="s">
        <v>8129</v>
      </c>
      <c r="Y481" s="52"/>
      <c r="Z481" s="52"/>
      <c r="AA481" s="52"/>
      <c r="AB481" s="52"/>
      <c r="AC481" s="52"/>
      <c r="AD481" s="52"/>
      <c r="AE481" s="52"/>
      <c r="AF481" s="52"/>
      <c r="AG481" s="52"/>
      <c r="AH481" s="52"/>
      <c r="AI481" s="52"/>
      <c r="AJ481" s="52">
        <v>2</v>
      </c>
      <c r="AK481" s="52">
        <v>0</v>
      </c>
      <c r="AL481" s="52">
        <v>3</v>
      </c>
      <c r="AM481" s="52" t="s">
        <v>8130</v>
      </c>
      <c r="AN481" s="52"/>
      <c r="AO481" s="52"/>
      <c r="AP481" s="52"/>
      <c r="AQ481" s="52"/>
      <c r="AR481" s="52"/>
      <c r="AS481" s="52"/>
    </row>
    <row r="482" spans="1:45" ht="57.75" x14ac:dyDescent="0.25">
      <c r="A482" s="52" t="s">
        <v>8131</v>
      </c>
      <c r="B482" s="52" t="s">
        <v>721</v>
      </c>
      <c r="C482" s="52" t="s">
        <v>5784</v>
      </c>
      <c r="D482" s="52" t="s">
        <v>19</v>
      </c>
      <c r="E482" s="52">
        <v>901565478</v>
      </c>
      <c r="F482" s="52">
        <v>1</v>
      </c>
      <c r="G482" s="52" t="s">
        <v>723</v>
      </c>
      <c r="H482" s="52">
        <v>2</v>
      </c>
      <c r="I482" s="52" t="s">
        <v>4447</v>
      </c>
      <c r="J482" s="52">
        <v>3</v>
      </c>
      <c r="K482" s="51" t="s">
        <v>8132</v>
      </c>
      <c r="L482" s="134">
        <v>45282</v>
      </c>
      <c r="M482" s="134">
        <v>45291</v>
      </c>
      <c r="N482" s="52" t="s">
        <v>300</v>
      </c>
      <c r="O482" s="52">
        <v>30732589</v>
      </c>
      <c r="P482" s="52" t="s">
        <v>6737</v>
      </c>
      <c r="Q482" s="134">
        <v>45282</v>
      </c>
      <c r="R482" s="52" t="s">
        <v>7364</v>
      </c>
      <c r="S482" s="134">
        <v>45286</v>
      </c>
      <c r="T482" s="662">
        <v>45300</v>
      </c>
      <c r="U482" s="52" t="s">
        <v>2175</v>
      </c>
      <c r="V482" s="52" t="s">
        <v>5891</v>
      </c>
      <c r="W482" s="52" t="s">
        <v>6915</v>
      </c>
      <c r="X482" s="52" t="s">
        <v>8133</v>
      </c>
      <c r="Y482" s="52"/>
      <c r="Z482" s="52"/>
      <c r="AA482" s="52"/>
      <c r="AB482" s="52"/>
      <c r="AC482" s="52"/>
      <c r="AD482" s="52"/>
      <c r="AE482" s="52"/>
      <c r="AF482" s="52"/>
      <c r="AG482" s="52"/>
      <c r="AH482" s="52"/>
      <c r="AI482" s="52"/>
      <c r="AJ482" s="52">
        <v>2</v>
      </c>
      <c r="AK482" s="52">
        <v>0</v>
      </c>
      <c r="AL482" s="52">
        <v>3</v>
      </c>
      <c r="AM482" s="52" t="s">
        <v>8132</v>
      </c>
      <c r="AN482" s="52"/>
      <c r="AO482" s="52"/>
      <c r="AP482" s="52"/>
      <c r="AQ482" s="52"/>
      <c r="AR482" s="52"/>
      <c r="AS482" s="52"/>
    </row>
    <row r="483" spans="1:45" ht="29.25" x14ac:dyDescent="0.25">
      <c r="A483" s="52" t="s">
        <v>8134</v>
      </c>
      <c r="B483" s="52" t="s">
        <v>721</v>
      </c>
      <c r="C483" s="52" t="s">
        <v>4504</v>
      </c>
      <c r="D483" s="52" t="s">
        <v>19</v>
      </c>
      <c r="E483" s="52">
        <v>817004260</v>
      </c>
      <c r="F483" s="52">
        <v>0</v>
      </c>
      <c r="G483" s="52" t="s">
        <v>723</v>
      </c>
      <c r="H483" s="52">
        <v>2</v>
      </c>
      <c r="I483" s="52" t="s">
        <v>4791</v>
      </c>
      <c r="J483" s="52">
        <v>3</v>
      </c>
      <c r="K483" s="51" t="s">
        <v>8135</v>
      </c>
      <c r="L483" s="134">
        <v>45282</v>
      </c>
      <c r="M483" s="134">
        <v>45291</v>
      </c>
      <c r="N483" s="52" t="s">
        <v>300</v>
      </c>
      <c r="O483" s="52">
        <v>30732589</v>
      </c>
      <c r="P483" s="52" t="s">
        <v>2983</v>
      </c>
      <c r="Q483" s="134">
        <v>45282</v>
      </c>
      <c r="R483" s="52" t="s">
        <v>572</v>
      </c>
      <c r="S483" s="134">
        <v>45282</v>
      </c>
      <c r="T483" s="662">
        <v>45300</v>
      </c>
      <c r="U483" s="52" t="s">
        <v>2175</v>
      </c>
      <c r="V483" s="52" t="s">
        <v>6267</v>
      </c>
      <c r="W483" s="52" t="s">
        <v>6904</v>
      </c>
      <c r="X483" s="52" t="s">
        <v>8136</v>
      </c>
      <c r="Y483" s="52"/>
      <c r="Z483" s="52"/>
      <c r="AA483" s="52"/>
      <c r="AB483" s="52"/>
      <c r="AC483" s="52"/>
      <c r="AD483" s="52"/>
      <c r="AE483" s="52"/>
      <c r="AF483" s="52"/>
      <c r="AG483" s="52"/>
      <c r="AH483" s="52"/>
      <c r="AI483" s="52"/>
      <c r="AJ483" s="52">
        <v>2</v>
      </c>
      <c r="AK483" s="52">
        <v>0</v>
      </c>
      <c r="AL483" s="52">
        <v>3</v>
      </c>
      <c r="AM483" s="52" t="s">
        <v>8135</v>
      </c>
      <c r="AN483" s="52"/>
      <c r="AO483" s="52"/>
      <c r="AP483" s="52"/>
      <c r="AQ483" s="52"/>
      <c r="AR483" s="52"/>
      <c r="AS483" s="52"/>
    </row>
    <row r="484" spans="1:45" ht="29.25" x14ac:dyDescent="0.25">
      <c r="A484" s="52" t="s">
        <v>8137</v>
      </c>
      <c r="B484" s="52" t="s">
        <v>621</v>
      </c>
      <c r="C484" s="52" t="s">
        <v>8138</v>
      </c>
      <c r="D484" s="52" t="s">
        <v>19</v>
      </c>
      <c r="E484" s="52">
        <v>830004892</v>
      </c>
      <c r="F484" s="52">
        <v>2</v>
      </c>
      <c r="G484" s="52" t="s">
        <v>552</v>
      </c>
      <c r="H484" s="52">
        <v>2</v>
      </c>
      <c r="I484" s="52" t="s">
        <v>7322</v>
      </c>
      <c r="J484" s="52">
        <v>1</v>
      </c>
      <c r="K484" s="51" t="s">
        <v>8139</v>
      </c>
      <c r="L484" s="134">
        <v>45282</v>
      </c>
      <c r="M484" s="134">
        <v>45291</v>
      </c>
      <c r="N484" s="52" t="s">
        <v>333</v>
      </c>
      <c r="O484" s="52">
        <v>1004189613</v>
      </c>
      <c r="P484" s="52" t="s">
        <v>3504</v>
      </c>
      <c r="Q484" s="134">
        <v>45282</v>
      </c>
      <c r="R484" s="52" t="s">
        <v>8004</v>
      </c>
      <c r="S484" s="134">
        <v>45286</v>
      </c>
      <c r="T484" s="662">
        <v>45300</v>
      </c>
      <c r="U484" s="52" t="s">
        <v>2175</v>
      </c>
      <c r="V484" s="52" t="s">
        <v>7423</v>
      </c>
      <c r="W484" s="52" t="s">
        <v>6919</v>
      </c>
      <c r="X484" s="52" t="s">
        <v>8140</v>
      </c>
      <c r="Y484" s="52"/>
      <c r="Z484" s="52"/>
      <c r="AA484" s="52"/>
      <c r="AB484" s="52"/>
      <c r="AC484" s="52"/>
      <c r="AD484" s="52"/>
      <c r="AE484" s="52"/>
      <c r="AF484" s="52"/>
      <c r="AG484" s="52"/>
      <c r="AH484" s="52"/>
      <c r="AI484" s="52"/>
      <c r="AJ484" s="52">
        <v>2</v>
      </c>
      <c r="AK484" s="52">
        <v>0</v>
      </c>
      <c r="AL484" s="52">
        <v>3</v>
      </c>
      <c r="AM484" s="52" t="s">
        <v>8139</v>
      </c>
      <c r="AN484" s="52"/>
      <c r="AO484" s="52"/>
      <c r="AP484" s="52"/>
      <c r="AQ484" s="52"/>
      <c r="AR484" s="52"/>
      <c r="AS484" s="52"/>
    </row>
    <row r="485" spans="1:45" ht="29.25" x14ac:dyDescent="0.25">
      <c r="A485" s="52" t="s">
        <v>8141</v>
      </c>
      <c r="B485" s="52" t="s">
        <v>721</v>
      </c>
      <c r="C485" s="52" t="s">
        <v>91</v>
      </c>
      <c r="D485" s="52" t="s">
        <v>19</v>
      </c>
      <c r="E485" s="52">
        <v>900331412</v>
      </c>
      <c r="F485" s="52">
        <v>6</v>
      </c>
      <c r="G485" s="52" t="s">
        <v>723</v>
      </c>
      <c r="H485" s="52">
        <v>2</v>
      </c>
      <c r="I485" s="52" t="s">
        <v>4447</v>
      </c>
      <c r="J485" s="52">
        <v>3</v>
      </c>
      <c r="K485" s="51" t="s">
        <v>8142</v>
      </c>
      <c r="L485" s="134">
        <v>45286</v>
      </c>
      <c r="M485" s="134">
        <v>45291</v>
      </c>
      <c r="N485" s="52" t="s">
        <v>300</v>
      </c>
      <c r="O485" s="52">
        <v>30732589</v>
      </c>
      <c r="P485" s="52" t="s">
        <v>786</v>
      </c>
      <c r="Q485" s="134">
        <v>45282</v>
      </c>
      <c r="R485" s="52" t="s">
        <v>572</v>
      </c>
      <c r="S485" s="134">
        <v>45286</v>
      </c>
      <c r="T485" s="662">
        <v>45300</v>
      </c>
      <c r="U485" s="52" t="s">
        <v>2175</v>
      </c>
      <c r="V485" s="52" t="s">
        <v>5891</v>
      </c>
      <c r="W485" s="52" t="s">
        <v>6915</v>
      </c>
      <c r="X485" s="52" t="s">
        <v>8143</v>
      </c>
      <c r="Y485" s="52"/>
      <c r="Z485" s="52"/>
      <c r="AA485" s="52"/>
      <c r="AB485" s="52"/>
      <c r="AC485" s="52"/>
      <c r="AD485" s="52"/>
      <c r="AE485" s="52"/>
      <c r="AF485" s="52"/>
      <c r="AG485" s="52"/>
      <c r="AH485" s="52"/>
      <c r="AI485" s="52"/>
      <c r="AJ485" s="52">
        <v>2</v>
      </c>
      <c r="AK485" s="52">
        <v>0</v>
      </c>
      <c r="AL485" s="52">
        <v>3</v>
      </c>
      <c r="AM485" s="52" t="s">
        <v>8142</v>
      </c>
      <c r="AN485" s="52"/>
      <c r="AO485" s="52"/>
      <c r="AP485" s="52"/>
      <c r="AQ485" s="52"/>
      <c r="AR485" s="52"/>
      <c r="AS485" s="52"/>
    </row>
    <row r="486" spans="1:45" ht="29.25" x14ac:dyDescent="0.25">
      <c r="A486" s="52" t="s">
        <v>8144</v>
      </c>
      <c r="B486" s="52" t="s">
        <v>721</v>
      </c>
      <c r="C486" s="52" t="s">
        <v>3718</v>
      </c>
      <c r="D486" s="52" t="s">
        <v>19</v>
      </c>
      <c r="E486" s="52">
        <v>828002423</v>
      </c>
      <c r="F486" s="52">
        <v>5</v>
      </c>
      <c r="G486" s="52" t="s">
        <v>723</v>
      </c>
      <c r="H486" s="52">
        <v>2</v>
      </c>
      <c r="I486" s="52" t="s">
        <v>4447</v>
      </c>
      <c r="J486" s="52">
        <v>3</v>
      </c>
      <c r="K486" s="51" t="s">
        <v>8145</v>
      </c>
      <c r="L486" s="134">
        <v>45286</v>
      </c>
      <c r="M486" s="134">
        <v>45291</v>
      </c>
      <c r="N486" s="52" t="s">
        <v>300</v>
      </c>
      <c r="O486" s="52">
        <v>30732589</v>
      </c>
      <c r="P486" s="52" t="s">
        <v>833</v>
      </c>
      <c r="Q486" s="134">
        <v>45286</v>
      </c>
      <c r="R486" s="52" t="s">
        <v>7364</v>
      </c>
      <c r="S486" s="134">
        <v>45286</v>
      </c>
      <c r="T486" s="662">
        <v>45300</v>
      </c>
      <c r="U486" s="52" t="s">
        <v>2175</v>
      </c>
      <c r="V486" s="52" t="s">
        <v>5891</v>
      </c>
      <c r="W486" s="52" t="s">
        <v>6915</v>
      </c>
      <c r="X486" s="52" t="s">
        <v>8146</v>
      </c>
      <c r="Y486" s="52"/>
      <c r="Z486" s="52"/>
      <c r="AA486" s="52"/>
      <c r="AB486" s="52"/>
      <c r="AC486" s="52"/>
      <c r="AD486" s="52"/>
      <c r="AE486" s="52"/>
      <c r="AF486" s="52"/>
      <c r="AG486" s="52"/>
      <c r="AH486" s="52"/>
      <c r="AI486" s="52"/>
      <c r="AJ486" s="52">
        <v>2</v>
      </c>
      <c r="AK486" s="52">
        <v>0</v>
      </c>
      <c r="AL486" s="52">
        <v>3</v>
      </c>
      <c r="AM486" s="52" t="s">
        <v>8147</v>
      </c>
      <c r="AN486" s="52"/>
      <c r="AO486" s="52"/>
      <c r="AP486" s="52"/>
      <c r="AQ486" s="52"/>
      <c r="AR486" s="52"/>
      <c r="AS486" s="52"/>
    </row>
    <row r="487" spans="1:45" ht="29.25" x14ac:dyDescent="0.25">
      <c r="A487" s="52" t="s">
        <v>8148</v>
      </c>
      <c r="B487" s="52" t="s">
        <v>721</v>
      </c>
      <c r="C487" s="52" t="s">
        <v>5783</v>
      </c>
      <c r="D487" s="52" t="s">
        <v>19</v>
      </c>
      <c r="E487" s="52">
        <v>830040574</v>
      </c>
      <c r="F487" s="52">
        <v>8</v>
      </c>
      <c r="G487" s="52" t="s">
        <v>723</v>
      </c>
      <c r="H487" s="52">
        <v>2</v>
      </c>
      <c r="I487" s="52" t="s">
        <v>4791</v>
      </c>
      <c r="J487" s="52">
        <v>3</v>
      </c>
      <c r="K487" s="51" t="s">
        <v>8149</v>
      </c>
      <c r="L487" s="134">
        <v>45286</v>
      </c>
      <c r="M487" s="134">
        <v>45291</v>
      </c>
      <c r="N487" s="52" t="s">
        <v>300</v>
      </c>
      <c r="O487" s="52">
        <v>30732589</v>
      </c>
      <c r="P487" s="52" t="s">
        <v>893</v>
      </c>
      <c r="Q487" s="134">
        <v>45286</v>
      </c>
      <c r="R487" s="52" t="s">
        <v>7033</v>
      </c>
      <c r="S487" s="134">
        <v>45286</v>
      </c>
      <c r="T487" s="662">
        <v>45300</v>
      </c>
      <c r="U487" s="52" t="s">
        <v>2175</v>
      </c>
      <c r="V487" s="52" t="s">
        <v>6267</v>
      </c>
      <c r="W487" s="52" t="s">
        <v>6904</v>
      </c>
      <c r="X487" s="52" t="s">
        <v>8150</v>
      </c>
      <c r="Y487" s="52"/>
      <c r="Z487" s="52"/>
      <c r="AA487" s="52"/>
      <c r="AB487" s="52"/>
      <c r="AC487" s="52"/>
      <c r="AD487" s="52"/>
      <c r="AE487" s="52"/>
      <c r="AF487" s="52"/>
      <c r="AG487" s="52"/>
      <c r="AH487" s="52"/>
      <c r="AI487" s="52"/>
      <c r="AJ487" s="52">
        <v>2</v>
      </c>
      <c r="AK487" s="52">
        <v>0</v>
      </c>
      <c r="AL487" s="52">
        <v>3</v>
      </c>
      <c r="AM487" s="52" t="s">
        <v>8149</v>
      </c>
      <c r="AN487" s="52"/>
      <c r="AO487" s="52"/>
      <c r="AP487" s="52"/>
      <c r="AQ487" s="52"/>
      <c r="AR487" s="52"/>
      <c r="AS487" s="52"/>
    </row>
    <row r="488" spans="1:45" ht="29.25" x14ac:dyDescent="0.25">
      <c r="A488" s="52" t="s">
        <v>8151</v>
      </c>
      <c r="B488" s="52" t="s">
        <v>721</v>
      </c>
      <c r="C488" s="52" t="s">
        <v>6629</v>
      </c>
      <c r="D488" s="52" t="s">
        <v>19</v>
      </c>
      <c r="E488" s="52">
        <v>890312452</v>
      </c>
      <c r="F488" s="52">
        <v>4</v>
      </c>
      <c r="G488" s="52" t="s">
        <v>723</v>
      </c>
      <c r="H488" s="52">
        <v>2</v>
      </c>
      <c r="I488" s="52" t="s">
        <v>4791</v>
      </c>
      <c r="J488" s="52">
        <v>3</v>
      </c>
      <c r="K488" s="51" t="s">
        <v>8152</v>
      </c>
      <c r="L488" s="134">
        <v>45286</v>
      </c>
      <c r="M488" s="134">
        <v>45291</v>
      </c>
      <c r="N488" s="52" t="s">
        <v>300</v>
      </c>
      <c r="O488" s="52">
        <v>30732589</v>
      </c>
      <c r="P488" s="52" t="s">
        <v>6631</v>
      </c>
      <c r="Q488" s="134">
        <v>45286</v>
      </c>
      <c r="R488" s="52" t="s">
        <v>7033</v>
      </c>
      <c r="S488" s="134">
        <v>45286</v>
      </c>
      <c r="T488" s="662">
        <v>45300</v>
      </c>
      <c r="U488" s="52" t="s">
        <v>2175</v>
      </c>
      <c r="V488" s="52" t="s">
        <v>6267</v>
      </c>
      <c r="W488" s="52" t="s">
        <v>6904</v>
      </c>
      <c r="X488" s="52" t="s">
        <v>8153</v>
      </c>
      <c r="Y488" s="52"/>
      <c r="Z488" s="52"/>
      <c r="AA488" s="52"/>
      <c r="AB488" s="52"/>
      <c r="AC488" s="52"/>
      <c r="AD488" s="52"/>
      <c r="AE488" s="52"/>
      <c r="AF488" s="52"/>
      <c r="AG488" s="52"/>
      <c r="AH488" s="52"/>
      <c r="AI488" s="52"/>
      <c r="AJ488" s="52">
        <v>2</v>
      </c>
      <c r="AK488" s="52">
        <v>0</v>
      </c>
      <c r="AL488" s="52">
        <v>3</v>
      </c>
      <c r="AM488" s="52" t="s">
        <v>8154</v>
      </c>
      <c r="AN488" s="52"/>
      <c r="AO488" s="52"/>
      <c r="AP488" s="52"/>
      <c r="AQ488" s="52"/>
      <c r="AR488" s="52"/>
      <c r="AS488" s="52"/>
    </row>
    <row r="489" spans="1:45" ht="57.75" x14ac:dyDescent="0.25">
      <c r="A489" s="52" t="s">
        <v>8155</v>
      </c>
      <c r="B489" s="52" t="s">
        <v>621</v>
      </c>
      <c r="C489" s="52" t="s">
        <v>8156</v>
      </c>
      <c r="D489" s="52" t="s">
        <v>16</v>
      </c>
      <c r="E489" s="52">
        <v>98387938</v>
      </c>
      <c r="F489" s="52">
        <v>0</v>
      </c>
      <c r="G489" s="52" t="s">
        <v>552</v>
      </c>
      <c r="H489" s="52">
        <v>1</v>
      </c>
      <c r="I489" s="52" t="s">
        <v>5807</v>
      </c>
      <c r="J489" s="52">
        <v>1</v>
      </c>
      <c r="K489" s="51" t="s">
        <v>8157</v>
      </c>
      <c r="L489" s="134">
        <v>45286</v>
      </c>
      <c r="M489" s="134">
        <v>45287</v>
      </c>
      <c r="N489" s="52" t="s">
        <v>450</v>
      </c>
      <c r="O489" s="52">
        <v>59826831</v>
      </c>
      <c r="P489" s="52" t="s">
        <v>7971</v>
      </c>
      <c r="Q489" s="134">
        <v>45286</v>
      </c>
      <c r="R489" s="52" t="s">
        <v>7033</v>
      </c>
      <c r="S489" s="134">
        <v>45287</v>
      </c>
      <c r="T489" s="662">
        <v>45300</v>
      </c>
      <c r="U489" s="52" t="s">
        <v>2175</v>
      </c>
      <c r="V489" s="52" t="s">
        <v>7440</v>
      </c>
      <c r="W489" s="52" t="s">
        <v>6646</v>
      </c>
      <c r="X489" s="52" t="s">
        <v>8158</v>
      </c>
      <c r="Y489" s="52"/>
      <c r="Z489" s="52"/>
      <c r="AA489" s="52"/>
      <c r="AB489" s="52"/>
      <c r="AC489" s="52"/>
      <c r="AD489" s="52"/>
      <c r="AE489" s="52"/>
      <c r="AF489" s="52"/>
      <c r="AG489" s="52"/>
      <c r="AH489" s="52"/>
      <c r="AI489" s="52"/>
      <c r="AJ489" s="52">
        <v>2</v>
      </c>
      <c r="AK489" s="52">
        <v>0</v>
      </c>
      <c r="AL489" s="52">
        <v>3</v>
      </c>
      <c r="AM489" s="52" t="s">
        <v>8157</v>
      </c>
      <c r="AN489" s="52"/>
      <c r="AO489" s="52"/>
      <c r="AP489" s="52"/>
      <c r="AQ489" s="52"/>
      <c r="AR489" s="52"/>
      <c r="AS489" s="52"/>
    </row>
    <row r="490" spans="1:45" ht="43.5" x14ac:dyDescent="0.25">
      <c r="A490" s="52" t="s">
        <v>8159</v>
      </c>
      <c r="B490" s="52" t="s">
        <v>551</v>
      </c>
      <c r="C490" s="52" t="s">
        <v>186</v>
      </c>
      <c r="D490" s="52" t="s">
        <v>19</v>
      </c>
      <c r="E490" s="52">
        <v>900721089</v>
      </c>
      <c r="F490" s="52">
        <v>3</v>
      </c>
      <c r="G490" s="52" t="s">
        <v>552</v>
      </c>
      <c r="H490" s="52">
        <v>2</v>
      </c>
      <c r="I490" s="52" t="s">
        <v>8160</v>
      </c>
      <c r="J490" s="52">
        <v>1</v>
      </c>
      <c r="K490" s="51" t="s">
        <v>8161</v>
      </c>
      <c r="L490" s="134">
        <v>45286</v>
      </c>
      <c r="M490" s="134">
        <v>45286</v>
      </c>
      <c r="N490" s="52" t="s">
        <v>2385</v>
      </c>
      <c r="O490" s="52">
        <v>1085283617</v>
      </c>
      <c r="P490" s="52" t="s">
        <v>7889</v>
      </c>
      <c r="Q490" s="134">
        <v>45286</v>
      </c>
      <c r="R490" s="52" t="s">
        <v>7364</v>
      </c>
      <c r="S490" s="134">
        <v>45287</v>
      </c>
      <c r="T490" s="662">
        <v>45300</v>
      </c>
      <c r="U490" s="52" t="s">
        <v>2175</v>
      </c>
      <c r="V490" s="52" t="s">
        <v>6855</v>
      </c>
      <c r="W490" s="52" t="s">
        <v>6353</v>
      </c>
      <c r="X490" s="52" t="s">
        <v>8162</v>
      </c>
      <c r="Y490" s="52"/>
      <c r="Z490" s="52"/>
      <c r="AA490" s="52"/>
      <c r="AB490" s="52"/>
      <c r="AC490" s="52"/>
      <c r="AD490" s="52"/>
      <c r="AE490" s="52"/>
      <c r="AF490" s="52"/>
      <c r="AG490" s="52"/>
      <c r="AH490" s="52"/>
      <c r="AI490" s="52"/>
      <c r="AJ490" s="52">
        <v>2</v>
      </c>
      <c r="AK490" s="52">
        <v>0</v>
      </c>
      <c r="AL490" s="52">
        <v>3</v>
      </c>
      <c r="AM490" s="52" t="s">
        <v>8161</v>
      </c>
      <c r="AN490" s="52"/>
      <c r="AO490" s="52"/>
      <c r="AP490" s="52"/>
      <c r="AQ490" s="52"/>
      <c r="AR490" s="52"/>
      <c r="AS490" s="52"/>
    </row>
    <row r="491" spans="1:45" ht="29.25" x14ac:dyDescent="0.25">
      <c r="A491" s="52" t="s">
        <v>8163</v>
      </c>
      <c r="B491" s="52" t="s">
        <v>721</v>
      </c>
      <c r="C491" s="52" t="s">
        <v>3718</v>
      </c>
      <c r="D491" s="52" t="s">
        <v>19</v>
      </c>
      <c r="E491" s="52">
        <v>828002423</v>
      </c>
      <c r="F491" s="52">
        <v>5</v>
      </c>
      <c r="G491" s="52" t="s">
        <v>723</v>
      </c>
      <c r="H491" s="52">
        <v>2</v>
      </c>
      <c r="I491" s="52" t="s">
        <v>4441</v>
      </c>
      <c r="J491" s="52">
        <v>3</v>
      </c>
      <c r="K491" s="51" t="s">
        <v>8164</v>
      </c>
      <c r="L491" s="134">
        <v>45286</v>
      </c>
      <c r="M491" s="134">
        <v>45291</v>
      </c>
      <c r="N491" s="52" t="s">
        <v>300</v>
      </c>
      <c r="O491" s="52">
        <v>30732589</v>
      </c>
      <c r="P491" s="52" t="s">
        <v>833</v>
      </c>
      <c r="Q491" s="134">
        <v>45286</v>
      </c>
      <c r="R491" s="52" t="s">
        <v>7364</v>
      </c>
      <c r="S491" s="134">
        <v>45287</v>
      </c>
      <c r="T491" s="662">
        <v>45300</v>
      </c>
      <c r="U491" s="52" t="s">
        <v>2175</v>
      </c>
      <c r="V491" s="52" t="s">
        <v>6267</v>
      </c>
      <c r="W491" s="52" t="s">
        <v>6904</v>
      </c>
      <c r="X491" s="52" t="s">
        <v>8165</v>
      </c>
      <c r="Y491" s="52"/>
      <c r="Z491" s="52"/>
      <c r="AA491" s="52"/>
      <c r="AB491" s="52"/>
      <c r="AC491" s="52"/>
      <c r="AD491" s="52"/>
      <c r="AE491" s="52"/>
      <c r="AF491" s="52"/>
      <c r="AG491" s="52"/>
      <c r="AH491" s="52"/>
      <c r="AI491" s="52"/>
      <c r="AJ491" s="52">
        <v>2</v>
      </c>
      <c r="AK491" s="52">
        <v>0</v>
      </c>
      <c r="AL491" s="52">
        <v>3</v>
      </c>
      <c r="AM491" s="52" t="s">
        <v>8164</v>
      </c>
      <c r="AN491" s="52"/>
      <c r="AO491" s="52"/>
      <c r="AP491" s="52"/>
      <c r="AQ491" s="52"/>
      <c r="AR491" s="52"/>
      <c r="AS491" s="52"/>
    </row>
    <row r="492" spans="1:45" ht="29.25" x14ac:dyDescent="0.25">
      <c r="A492" s="52" t="s">
        <v>8166</v>
      </c>
      <c r="B492" s="52" t="s">
        <v>721</v>
      </c>
      <c r="C492" s="52" t="s">
        <v>4669</v>
      </c>
      <c r="D492" s="52" t="s">
        <v>19</v>
      </c>
      <c r="E492" s="52">
        <v>901374484</v>
      </c>
      <c r="F492" s="52">
        <v>4</v>
      </c>
      <c r="G492" s="52" t="s">
        <v>552</v>
      </c>
      <c r="H492" s="52">
        <v>2</v>
      </c>
      <c r="I492" s="52" t="s">
        <v>8167</v>
      </c>
      <c r="J492" s="52">
        <v>2</v>
      </c>
      <c r="K492" s="51" t="s">
        <v>8168</v>
      </c>
      <c r="L492" s="134">
        <v>45287</v>
      </c>
      <c r="M492" s="134">
        <v>45287</v>
      </c>
      <c r="N492" s="52" t="s">
        <v>450</v>
      </c>
      <c r="O492" s="52">
        <v>59826831</v>
      </c>
      <c r="P492" s="52" t="s">
        <v>823</v>
      </c>
      <c r="Q492" s="134">
        <v>45286</v>
      </c>
      <c r="R492" s="52" t="s">
        <v>7364</v>
      </c>
      <c r="S492" s="134">
        <v>45287</v>
      </c>
      <c r="T492" s="662">
        <v>45300</v>
      </c>
      <c r="U492" s="52" t="s">
        <v>2175</v>
      </c>
      <c r="V492" s="52" t="s">
        <v>6400</v>
      </c>
      <c r="W492" s="52" t="s">
        <v>6181</v>
      </c>
      <c r="X492" s="52" t="s">
        <v>8169</v>
      </c>
      <c r="Y492" s="52"/>
      <c r="Z492" s="52"/>
      <c r="AA492" s="52"/>
      <c r="AB492" s="52"/>
      <c r="AC492" s="52"/>
      <c r="AD492" s="52"/>
      <c r="AE492" s="52"/>
      <c r="AF492" s="52"/>
      <c r="AG492" s="52"/>
      <c r="AH492" s="52"/>
      <c r="AI492" s="52"/>
      <c r="AJ492" s="52">
        <v>2</v>
      </c>
      <c r="AK492" s="52">
        <v>0</v>
      </c>
      <c r="AL492" s="52">
        <v>3</v>
      </c>
      <c r="AM492" s="52" t="s">
        <v>8168</v>
      </c>
      <c r="AN492" s="52"/>
      <c r="AO492" s="52"/>
      <c r="AP492" s="52"/>
      <c r="AQ492" s="52"/>
      <c r="AR492" s="52"/>
      <c r="AS492" s="52"/>
    </row>
    <row r="493" spans="1:45" ht="29.25" x14ac:dyDescent="0.25">
      <c r="A493" s="52" t="s">
        <v>8170</v>
      </c>
      <c r="B493" s="52" t="s">
        <v>621</v>
      </c>
      <c r="C493" s="52" t="s">
        <v>4669</v>
      </c>
      <c r="D493" s="52" t="s">
        <v>19</v>
      </c>
      <c r="E493" s="52">
        <v>901374484</v>
      </c>
      <c r="F493" s="52">
        <v>4</v>
      </c>
      <c r="G493" s="52" t="s">
        <v>552</v>
      </c>
      <c r="H493" s="52">
        <v>2</v>
      </c>
      <c r="I493" s="52" t="s">
        <v>8171</v>
      </c>
      <c r="J493" s="52">
        <v>1</v>
      </c>
      <c r="K493" s="51" t="s">
        <v>8172</v>
      </c>
      <c r="L493" s="134">
        <v>45287</v>
      </c>
      <c r="M493" s="134">
        <v>45287</v>
      </c>
      <c r="N493" s="52" t="s">
        <v>450</v>
      </c>
      <c r="O493" s="52">
        <v>59826831</v>
      </c>
      <c r="P493" s="52" t="s">
        <v>823</v>
      </c>
      <c r="Q493" s="134">
        <v>45286</v>
      </c>
      <c r="R493" s="52" t="s">
        <v>7364</v>
      </c>
      <c r="S493" s="134">
        <v>45287</v>
      </c>
      <c r="T493" s="662">
        <v>45300</v>
      </c>
      <c r="U493" s="52" t="s">
        <v>2175</v>
      </c>
      <c r="V493" s="52" t="s">
        <v>6400</v>
      </c>
      <c r="W493" s="52" t="s">
        <v>6633</v>
      </c>
      <c r="X493" s="52" t="s">
        <v>8173</v>
      </c>
      <c r="Y493" s="52"/>
      <c r="Z493" s="52"/>
      <c r="AA493" s="52"/>
      <c r="AB493" s="52"/>
      <c r="AC493" s="52"/>
      <c r="AD493" s="52"/>
      <c r="AE493" s="52"/>
      <c r="AF493" s="52"/>
      <c r="AG493" s="52"/>
      <c r="AH493" s="52"/>
      <c r="AI493" s="52"/>
      <c r="AJ493" s="52">
        <v>2</v>
      </c>
      <c r="AK493" s="52">
        <v>0</v>
      </c>
      <c r="AL493" s="52">
        <v>3</v>
      </c>
      <c r="AM493" s="52" t="s">
        <v>8172</v>
      </c>
      <c r="AN493" s="52"/>
      <c r="AO493" s="52"/>
      <c r="AP493" s="52"/>
      <c r="AQ493" s="52"/>
      <c r="AR493" s="52"/>
      <c r="AS493" s="52"/>
    </row>
    <row r="494" spans="1:45" ht="57.75" x14ac:dyDescent="0.25">
      <c r="A494" s="52" t="s">
        <v>8174</v>
      </c>
      <c r="B494" s="52" t="s">
        <v>621</v>
      </c>
      <c r="C494" s="52" t="s">
        <v>8175</v>
      </c>
      <c r="D494" s="52" t="s">
        <v>19</v>
      </c>
      <c r="E494" s="52">
        <v>98383086</v>
      </c>
      <c r="F494" s="52">
        <v>2</v>
      </c>
      <c r="G494" s="52" t="s">
        <v>552</v>
      </c>
      <c r="H494" s="52">
        <v>2</v>
      </c>
      <c r="I494" s="52" t="s">
        <v>8176</v>
      </c>
      <c r="J494" s="52">
        <v>1</v>
      </c>
      <c r="K494" s="51" t="s">
        <v>8177</v>
      </c>
      <c r="L494" s="134">
        <v>45287</v>
      </c>
      <c r="M494" s="134">
        <v>45287</v>
      </c>
      <c r="N494" s="52" t="s">
        <v>450</v>
      </c>
      <c r="O494" s="52">
        <v>59826831</v>
      </c>
      <c r="P494" s="52" t="s">
        <v>6532</v>
      </c>
      <c r="Q494" s="134">
        <v>45287</v>
      </c>
      <c r="R494" s="52" t="s">
        <v>7033</v>
      </c>
      <c r="S494" s="134">
        <v>45287</v>
      </c>
      <c r="T494" s="662">
        <v>44935</v>
      </c>
      <c r="U494" s="52" t="s">
        <v>2175</v>
      </c>
      <c r="V494" s="52" t="s">
        <v>6400</v>
      </c>
      <c r="W494" s="52" t="s">
        <v>6642</v>
      </c>
      <c r="X494" s="52" t="s">
        <v>8178</v>
      </c>
      <c r="Y494" s="52"/>
      <c r="Z494" s="52"/>
      <c r="AA494" s="52"/>
      <c r="AB494" s="52"/>
      <c r="AC494" s="52"/>
      <c r="AD494" s="52"/>
      <c r="AE494" s="52"/>
      <c r="AF494" s="52"/>
      <c r="AG494" s="52"/>
      <c r="AH494" s="52"/>
      <c r="AI494" s="52"/>
      <c r="AJ494" s="52">
        <v>2</v>
      </c>
      <c r="AK494" s="52">
        <v>0</v>
      </c>
      <c r="AL494" s="52">
        <v>3</v>
      </c>
      <c r="AM494" s="52" t="s">
        <v>8177</v>
      </c>
      <c r="AN494" s="52"/>
      <c r="AO494" s="52"/>
      <c r="AP494" s="52"/>
      <c r="AQ494" s="52"/>
      <c r="AR494" s="52"/>
      <c r="AS494" s="52"/>
    </row>
    <row r="495" spans="1:45" x14ac:dyDescent="0.2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c r="AB495" s="52"/>
      <c r="AC495" s="52"/>
      <c r="AD495" s="52"/>
      <c r="AE495" s="52"/>
      <c r="AF495" s="52"/>
      <c r="AG495" s="52"/>
      <c r="AH495" s="52"/>
      <c r="AI495" s="52"/>
      <c r="AJ495" s="52"/>
      <c r="AK495" s="52"/>
      <c r="AL495" s="52"/>
      <c r="AM495" s="52"/>
      <c r="AN495" s="52"/>
      <c r="AO495" s="52"/>
      <c r="AP495" s="52"/>
      <c r="AQ495" s="52"/>
      <c r="AR495" s="52"/>
      <c r="AS495" s="52"/>
    </row>
    <row r="496" spans="1:45" x14ac:dyDescent="0.25">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c r="AB496" s="52"/>
      <c r="AC496" s="52"/>
      <c r="AD496" s="52"/>
      <c r="AE496" s="52"/>
      <c r="AF496" s="52"/>
      <c r="AG496" s="52"/>
      <c r="AH496" s="52"/>
      <c r="AI496" s="52"/>
      <c r="AJ496" s="52"/>
      <c r="AK496" s="52"/>
      <c r="AL496" s="52"/>
      <c r="AM496" s="52"/>
      <c r="AN496" s="52"/>
      <c r="AO496" s="52"/>
      <c r="AP496" s="52"/>
      <c r="AQ496" s="52"/>
      <c r="AR496" s="52"/>
      <c r="AS496" s="52"/>
    </row>
    <row r="497" spans="1:45" x14ac:dyDescent="0.25">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c r="AB497" s="52"/>
      <c r="AC497" s="52"/>
      <c r="AD497" s="52"/>
      <c r="AE497" s="52"/>
      <c r="AF497" s="52"/>
      <c r="AG497" s="52"/>
      <c r="AH497" s="52"/>
      <c r="AI497" s="52"/>
      <c r="AJ497" s="52"/>
      <c r="AK497" s="52"/>
      <c r="AL497" s="52"/>
      <c r="AM497" s="52"/>
      <c r="AN497" s="52"/>
      <c r="AO497" s="52"/>
      <c r="AP497" s="52"/>
      <c r="AQ497" s="52"/>
      <c r="AR497" s="52"/>
      <c r="AS497" s="52"/>
    </row>
    <row r="498" spans="1:45" x14ac:dyDescent="0.25">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c r="AB498" s="52"/>
      <c r="AC498" s="52"/>
      <c r="AD498" s="52"/>
      <c r="AE498" s="52"/>
      <c r="AF498" s="52"/>
      <c r="AG498" s="52"/>
      <c r="AH498" s="52"/>
      <c r="AI498" s="52"/>
      <c r="AJ498" s="52"/>
      <c r="AK498" s="52"/>
      <c r="AL498" s="52"/>
      <c r="AM498" s="52"/>
      <c r="AN498" s="52"/>
      <c r="AO498" s="52"/>
      <c r="AP498" s="52"/>
      <c r="AQ498" s="52"/>
      <c r="AR498" s="52"/>
      <c r="AS498" s="52"/>
    </row>
    <row r="499" spans="1:45" x14ac:dyDescent="0.25">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c r="AB499" s="52"/>
      <c r="AC499" s="52"/>
      <c r="AD499" s="52"/>
      <c r="AE499" s="52"/>
      <c r="AF499" s="52"/>
      <c r="AG499" s="52"/>
      <c r="AH499" s="52"/>
      <c r="AI499" s="52"/>
      <c r="AJ499" s="52"/>
      <c r="AK499" s="52"/>
      <c r="AL499" s="52"/>
      <c r="AM499" s="52"/>
      <c r="AN499" s="52"/>
      <c r="AO499" s="52"/>
      <c r="AP499" s="52"/>
      <c r="AQ499" s="52"/>
      <c r="AR499" s="52"/>
      <c r="AS499" s="52"/>
    </row>
    <row r="500" spans="1:45" x14ac:dyDescent="0.25">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c r="AB500" s="52"/>
      <c r="AC500" s="52"/>
      <c r="AD500" s="52"/>
      <c r="AE500" s="52"/>
      <c r="AF500" s="52"/>
      <c r="AG500" s="52"/>
      <c r="AH500" s="52"/>
      <c r="AI500" s="52"/>
      <c r="AJ500" s="52"/>
      <c r="AK500" s="52"/>
      <c r="AL500" s="52"/>
      <c r="AM500" s="52"/>
      <c r="AN500" s="52"/>
      <c r="AO500" s="52"/>
      <c r="AP500" s="52"/>
      <c r="AQ500" s="52"/>
      <c r="AR500" s="52"/>
      <c r="AS500" s="52"/>
    </row>
    <row r="501" spans="1:45" x14ac:dyDescent="0.25">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c r="AB501" s="52"/>
      <c r="AC501" s="52"/>
      <c r="AD501" s="52"/>
      <c r="AE501" s="52"/>
      <c r="AF501" s="52"/>
      <c r="AG501" s="52"/>
      <c r="AH501" s="52"/>
      <c r="AI501" s="52"/>
      <c r="AJ501" s="52"/>
      <c r="AK501" s="52"/>
      <c r="AL501" s="52"/>
      <c r="AM501" s="52"/>
      <c r="AN501" s="52"/>
      <c r="AO501" s="52"/>
      <c r="AP501" s="52"/>
      <c r="AQ501" s="52"/>
      <c r="AR501" s="52"/>
      <c r="AS501" s="52"/>
    </row>
    <row r="502" spans="1:45" x14ac:dyDescent="0.25">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c r="AB502" s="52"/>
      <c r="AC502" s="52"/>
      <c r="AD502" s="52"/>
      <c r="AE502" s="52"/>
      <c r="AF502" s="52"/>
      <c r="AG502" s="52"/>
      <c r="AH502" s="52"/>
      <c r="AI502" s="52"/>
      <c r="AJ502" s="52"/>
      <c r="AK502" s="52"/>
      <c r="AL502" s="52"/>
      <c r="AM502" s="52"/>
      <c r="AN502" s="52"/>
      <c r="AO502" s="52"/>
      <c r="AP502" s="52"/>
      <c r="AQ502" s="52"/>
      <c r="AR502" s="52"/>
      <c r="AS502" s="52"/>
    </row>
    <row r="503" spans="1:45" x14ac:dyDescent="0.25">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c r="AB503" s="52"/>
      <c r="AC503" s="52"/>
      <c r="AD503" s="52"/>
      <c r="AE503" s="52"/>
      <c r="AF503" s="52"/>
      <c r="AG503" s="52"/>
      <c r="AH503" s="52"/>
      <c r="AI503" s="52"/>
      <c r="AJ503" s="52"/>
      <c r="AK503" s="52"/>
      <c r="AL503" s="52"/>
      <c r="AM503" s="52"/>
      <c r="AN503" s="52"/>
      <c r="AO503" s="52"/>
      <c r="AP503" s="52"/>
      <c r="AQ503" s="52"/>
      <c r="AR503" s="52"/>
      <c r="AS503" s="52"/>
    </row>
    <row r="504" spans="1:45" x14ac:dyDescent="0.25">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c r="AB504" s="52"/>
      <c r="AC504" s="52"/>
      <c r="AD504" s="52"/>
      <c r="AE504" s="52"/>
      <c r="AF504" s="52"/>
      <c r="AG504" s="52"/>
      <c r="AH504" s="52"/>
      <c r="AI504" s="52"/>
      <c r="AJ504" s="52"/>
      <c r="AK504" s="52"/>
      <c r="AL504" s="52"/>
      <c r="AM504" s="52"/>
      <c r="AN504" s="52"/>
      <c r="AO504" s="52"/>
      <c r="AP504" s="52"/>
      <c r="AQ504" s="52"/>
      <c r="AR504" s="52"/>
      <c r="AS504" s="52"/>
    </row>
    <row r="505" spans="1:45" x14ac:dyDescent="0.2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c r="AB505" s="52"/>
      <c r="AC505" s="52"/>
      <c r="AD505" s="52"/>
      <c r="AE505" s="52"/>
      <c r="AF505" s="52"/>
      <c r="AG505" s="52"/>
      <c r="AH505" s="52"/>
      <c r="AI505" s="52"/>
      <c r="AJ505" s="52"/>
      <c r="AK505" s="52"/>
      <c r="AL505" s="52"/>
      <c r="AM505" s="52"/>
      <c r="AN505" s="52"/>
      <c r="AO505" s="52"/>
      <c r="AP505" s="52"/>
      <c r="AQ505" s="52"/>
      <c r="AR505" s="52"/>
      <c r="AS505" s="52"/>
    </row>
    <row r="506" spans="1:45" x14ac:dyDescent="0.25">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c r="AB506" s="52"/>
      <c r="AC506" s="52"/>
      <c r="AD506" s="52"/>
      <c r="AE506" s="52"/>
      <c r="AF506" s="52"/>
      <c r="AG506" s="52"/>
      <c r="AH506" s="52"/>
      <c r="AI506" s="52"/>
      <c r="AJ506" s="52"/>
      <c r="AK506" s="52"/>
      <c r="AL506" s="52"/>
      <c r="AM506" s="52"/>
      <c r="AN506" s="52"/>
      <c r="AO506" s="52"/>
      <c r="AP506" s="52"/>
      <c r="AQ506" s="52"/>
      <c r="AR506" s="52"/>
      <c r="AS506" s="52"/>
    </row>
    <row r="507" spans="1:45" x14ac:dyDescent="0.25">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c r="AB507" s="52"/>
      <c r="AC507" s="52"/>
      <c r="AD507" s="52"/>
      <c r="AE507" s="52"/>
      <c r="AF507" s="52"/>
      <c r="AG507" s="52"/>
      <c r="AH507" s="52"/>
      <c r="AI507" s="52"/>
      <c r="AJ507" s="52"/>
      <c r="AK507" s="52"/>
      <c r="AL507" s="52"/>
      <c r="AM507" s="52"/>
      <c r="AN507" s="52"/>
      <c r="AO507" s="52"/>
      <c r="AP507" s="52"/>
      <c r="AQ507" s="52"/>
      <c r="AR507" s="52"/>
      <c r="AS507" s="52"/>
    </row>
    <row r="508" spans="1:45" x14ac:dyDescent="0.25">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c r="AB508" s="52"/>
      <c r="AC508" s="52"/>
      <c r="AD508" s="52"/>
      <c r="AE508" s="52"/>
      <c r="AF508" s="52"/>
      <c r="AG508" s="52"/>
      <c r="AH508" s="52"/>
      <c r="AI508" s="52"/>
      <c r="AJ508" s="52"/>
      <c r="AK508" s="52"/>
      <c r="AL508" s="52"/>
      <c r="AM508" s="52"/>
      <c r="AN508" s="52"/>
      <c r="AO508" s="52"/>
      <c r="AP508" s="52"/>
      <c r="AQ508" s="52"/>
      <c r="AR508" s="52"/>
      <c r="AS508" s="52"/>
    </row>
    <row r="509" spans="1:45" x14ac:dyDescent="0.25">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c r="AB509" s="52"/>
      <c r="AC509" s="52"/>
      <c r="AD509" s="52"/>
      <c r="AE509" s="52"/>
      <c r="AF509" s="52"/>
      <c r="AG509" s="52"/>
      <c r="AH509" s="52"/>
      <c r="AI509" s="52"/>
      <c r="AJ509" s="52"/>
      <c r="AK509" s="52"/>
      <c r="AL509" s="52"/>
      <c r="AM509" s="52"/>
      <c r="AN509" s="52"/>
      <c r="AO509" s="52"/>
      <c r="AP509" s="52"/>
      <c r="AQ509" s="52"/>
      <c r="AR509" s="52"/>
      <c r="AS509" s="52"/>
    </row>
    <row r="510" spans="1:45" x14ac:dyDescent="0.25">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c r="AB510" s="52"/>
      <c r="AC510" s="52"/>
      <c r="AD510" s="52"/>
      <c r="AE510" s="52"/>
      <c r="AF510" s="52"/>
      <c r="AG510" s="52"/>
      <c r="AH510" s="52"/>
      <c r="AI510" s="52"/>
      <c r="AJ510" s="52"/>
      <c r="AK510" s="52"/>
      <c r="AL510" s="52"/>
      <c r="AM510" s="52"/>
      <c r="AN510" s="52"/>
      <c r="AO510" s="52"/>
      <c r="AP510" s="52"/>
      <c r="AQ510" s="52"/>
      <c r="AR510" s="52"/>
      <c r="AS510" s="52"/>
    </row>
    <row r="511" spans="1:45" x14ac:dyDescent="0.25">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c r="AB511" s="52"/>
      <c r="AC511" s="52"/>
      <c r="AD511" s="52"/>
      <c r="AE511" s="52"/>
      <c r="AF511" s="52"/>
      <c r="AG511" s="52"/>
      <c r="AH511" s="52"/>
      <c r="AI511" s="52"/>
      <c r="AJ511" s="52"/>
      <c r="AK511" s="52"/>
      <c r="AL511" s="52"/>
      <c r="AM511" s="52"/>
      <c r="AN511" s="52"/>
      <c r="AO511" s="52"/>
      <c r="AP511" s="52"/>
      <c r="AQ511" s="52"/>
      <c r="AR511" s="52"/>
      <c r="AS511" s="52"/>
    </row>
    <row r="512" spans="1:45" x14ac:dyDescent="0.25">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c r="AB512" s="52"/>
      <c r="AC512" s="52"/>
      <c r="AD512" s="52"/>
      <c r="AE512" s="52"/>
      <c r="AF512" s="52"/>
      <c r="AG512" s="52"/>
      <c r="AH512" s="52"/>
      <c r="AI512" s="52"/>
      <c r="AJ512" s="52"/>
      <c r="AK512" s="52"/>
      <c r="AL512" s="52"/>
      <c r="AM512" s="52"/>
      <c r="AN512" s="52"/>
      <c r="AO512" s="52"/>
      <c r="AP512" s="52"/>
      <c r="AQ512" s="52"/>
      <c r="AR512" s="52"/>
      <c r="AS512" s="52"/>
    </row>
    <row r="513" spans="1:45" x14ac:dyDescent="0.25">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c r="AB513" s="52"/>
      <c r="AC513" s="52"/>
      <c r="AD513" s="52"/>
      <c r="AE513" s="52"/>
      <c r="AF513" s="52"/>
      <c r="AG513" s="52"/>
      <c r="AH513" s="52"/>
      <c r="AI513" s="52"/>
      <c r="AJ513" s="52"/>
      <c r="AK513" s="52"/>
      <c r="AL513" s="52"/>
      <c r="AM513" s="52"/>
      <c r="AN513" s="52"/>
      <c r="AO513" s="52"/>
      <c r="AP513" s="52"/>
      <c r="AQ513" s="52"/>
      <c r="AR513" s="52"/>
      <c r="AS513" s="52"/>
    </row>
    <row r="514" spans="1:45" x14ac:dyDescent="0.25">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c r="AB514" s="52"/>
      <c r="AC514" s="52"/>
      <c r="AD514" s="52"/>
      <c r="AE514" s="52"/>
      <c r="AF514" s="52"/>
      <c r="AG514" s="52"/>
      <c r="AH514" s="52"/>
      <c r="AI514" s="52"/>
      <c r="AJ514" s="52"/>
      <c r="AK514" s="52"/>
      <c r="AL514" s="52"/>
      <c r="AM514" s="52"/>
      <c r="AN514" s="52"/>
      <c r="AO514" s="52"/>
      <c r="AP514" s="52"/>
      <c r="AQ514" s="52"/>
      <c r="AR514" s="52"/>
      <c r="AS514" s="52"/>
    </row>
    <row r="515" spans="1:45" x14ac:dyDescent="0.2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c r="AB515" s="52"/>
      <c r="AC515" s="52"/>
      <c r="AD515" s="52"/>
      <c r="AE515" s="52"/>
      <c r="AF515" s="52"/>
      <c r="AG515" s="52"/>
      <c r="AH515" s="52"/>
      <c r="AI515" s="52"/>
      <c r="AJ515" s="52"/>
      <c r="AK515" s="52"/>
      <c r="AL515" s="52"/>
      <c r="AM515" s="52"/>
      <c r="AN515" s="52"/>
      <c r="AO515" s="52"/>
      <c r="AP515" s="52"/>
      <c r="AQ515" s="52"/>
      <c r="AR515" s="52"/>
      <c r="AS515" s="52"/>
    </row>
    <row r="516" spans="1:45" x14ac:dyDescent="0.25">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c r="AB516" s="52"/>
      <c r="AC516" s="52"/>
      <c r="AD516" s="52"/>
      <c r="AE516" s="52"/>
      <c r="AF516" s="52"/>
      <c r="AG516" s="52"/>
      <c r="AH516" s="52"/>
      <c r="AI516" s="52"/>
      <c r="AJ516" s="52"/>
      <c r="AK516" s="52"/>
      <c r="AL516" s="52"/>
      <c r="AM516" s="52"/>
      <c r="AN516" s="52"/>
      <c r="AO516" s="52"/>
      <c r="AP516" s="52"/>
      <c r="AQ516" s="52"/>
      <c r="AR516" s="52"/>
      <c r="AS516" s="52"/>
    </row>
    <row r="517" spans="1:45" x14ac:dyDescent="0.25">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c r="AB517" s="52"/>
      <c r="AC517" s="52"/>
      <c r="AD517" s="52"/>
      <c r="AE517" s="52"/>
      <c r="AF517" s="52"/>
      <c r="AG517" s="52"/>
      <c r="AH517" s="52"/>
      <c r="AI517" s="52"/>
      <c r="AJ517" s="52"/>
      <c r="AK517" s="52"/>
      <c r="AL517" s="52"/>
      <c r="AM517" s="52"/>
      <c r="AN517" s="52"/>
      <c r="AO517" s="52"/>
      <c r="AP517" s="52"/>
      <c r="AQ517" s="52"/>
      <c r="AR517" s="52"/>
      <c r="AS517" s="52"/>
    </row>
    <row r="518" spans="1:45" x14ac:dyDescent="0.25">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c r="AB518" s="52"/>
      <c r="AC518" s="52"/>
      <c r="AD518" s="52"/>
      <c r="AE518" s="52"/>
      <c r="AF518" s="52"/>
      <c r="AG518" s="52"/>
      <c r="AH518" s="52"/>
      <c r="AI518" s="52"/>
      <c r="AJ518" s="52"/>
      <c r="AK518" s="52"/>
      <c r="AL518" s="52"/>
      <c r="AM518" s="52"/>
      <c r="AN518" s="52"/>
      <c r="AO518" s="52"/>
      <c r="AP518" s="52"/>
      <c r="AQ518" s="52"/>
      <c r="AR518" s="52"/>
      <c r="AS518" s="52"/>
    </row>
    <row r="519" spans="1:45" x14ac:dyDescent="0.25">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c r="AB519" s="52"/>
      <c r="AC519" s="52"/>
      <c r="AD519" s="52"/>
      <c r="AE519" s="52"/>
      <c r="AF519" s="52"/>
      <c r="AG519" s="52"/>
      <c r="AH519" s="52"/>
      <c r="AI519" s="52"/>
      <c r="AJ519" s="52"/>
      <c r="AK519" s="52"/>
      <c r="AL519" s="52"/>
      <c r="AM519" s="52"/>
      <c r="AN519" s="52"/>
      <c r="AO519" s="52"/>
      <c r="AP519" s="52"/>
      <c r="AQ519" s="52"/>
      <c r="AR519" s="52"/>
      <c r="AS519" s="52"/>
    </row>
    <row r="520" spans="1:45" x14ac:dyDescent="0.25">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c r="AB520" s="52"/>
      <c r="AC520" s="52"/>
      <c r="AD520" s="52"/>
      <c r="AE520" s="52"/>
      <c r="AF520" s="52"/>
      <c r="AG520" s="52"/>
      <c r="AH520" s="52"/>
      <c r="AI520" s="52"/>
      <c r="AJ520" s="52"/>
      <c r="AK520" s="52"/>
      <c r="AL520" s="52"/>
      <c r="AM520" s="52"/>
      <c r="AN520" s="52"/>
      <c r="AO520" s="52"/>
      <c r="AP520" s="52"/>
      <c r="AQ520" s="52"/>
      <c r="AR520" s="52"/>
      <c r="AS520" s="52"/>
    </row>
    <row r="521" spans="1:45" x14ac:dyDescent="0.25">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c r="AB521" s="52"/>
      <c r="AC521" s="52"/>
      <c r="AD521" s="52"/>
      <c r="AE521" s="52"/>
      <c r="AF521" s="52"/>
      <c r="AG521" s="52"/>
      <c r="AH521" s="52"/>
      <c r="AI521" s="52"/>
      <c r="AJ521" s="52"/>
      <c r="AK521" s="52"/>
      <c r="AL521" s="52"/>
      <c r="AM521" s="52"/>
      <c r="AN521" s="52"/>
      <c r="AO521" s="52"/>
      <c r="AP521" s="52"/>
      <c r="AQ521" s="52"/>
      <c r="AR521" s="52"/>
      <c r="AS521" s="52"/>
    </row>
    <row r="522" spans="1:45" x14ac:dyDescent="0.25">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c r="AB522" s="52"/>
      <c r="AC522" s="52"/>
      <c r="AD522" s="52"/>
      <c r="AE522" s="52"/>
      <c r="AF522" s="52"/>
      <c r="AG522" s="52"/>
      <c r="AH522" s="52"/>
      <c r="AI522" s="52"/>
      <c r="AJ522" s="52"/>
      <c r="AK522" s="52"/>
      <c r="AL522" s="52"/>
      <c r="AM522" s="52"/>
      <c r="AN522" s="52"/>
      <c r="AO522" s="52"/>
      <c r="AP522" s="52"/>
      <c r="AQ522" s="52"/>
      <c r="AR522" s="52"/>
      <c r="AS522" s="52"/>
    </row>
    <row r="523" spans="1:45" x14ac:dyDescent="0.25">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c r="AB523" s="52"/>
      <c r="AC523" s="52"/>
      <c r="AD523" s="52"/>
      <c r="AE523" s="52"/>
      <c r="AF523" s="52"/>
      <c r="AG523" s="52"/>
      <c r="AH523" s="52"/>
      <c r="AI523" s="52"/>
      <c r="AJ523" s="52"/>
      <c r="AK523" s="52"/>
      <c r="AL523" s="52"/>
      <c r="AM523" s="52"/>
      <c r="AN523" s="52"/>
      <c r="AO523" s="52"/>
      <c r="AP523" s="52"/>
      <c r="AQ523" s="52"/>
      <c r="AR523" s="52"/>
      <c r="AS523" s="52"/>
    </row>
    <row r="524" spans="1:45" x14ac:dyDescent="0.25">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c r="AB524" s="52"/>
      <c r="AC524" s="52"/>
      <c r="AD524" s="52"/>
      <c r="AE524" s="52"/>
      <c r="AF524" s="52"/>
      <c r="AG524" s="52"/>
      <c r="AH524" s="52"/>
      <c r="AI524" s="52"/>
      <c r="AJ524" s="52"/>
      <c r="AK524" s="52"/>
      <c r="AL524" s="52"/>
      <c r="AM524" s="52"/>
      <c r="AN524" s="52"/>
      <c r="AO524" s="52"/>
      <c r="AP524" s="52"/>
      <c r="AQ524" s="52"/>
      <c r="AR524" s="52"/>
      <c r="AS524" s="52"/>
    </row>
    <row r="525" spans="1:45" x14ac:dyDescent="0.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c r="AB525" s="52"/>
      <c r="AC525" s="52"/>
      <c r="AD525" s="52"/>
      <c r="AE525" s="52"/>
      <c r="AF525" s="52"/>
      <c r="AG525" s="52"/>
      <c r="AH525" s="52"/>
      <c r="AI525" s="52"/>
      <c r="AJ525" s="52"/>
      <c r="AK525" s="52"/>
      <c r="AL525" s="52"/>
      <c r="AM525" s="52"/>
      <c r="AN525" s="52"/>
      <c r="AO525" s="52"/>
      <c r="AP525" s="52"/>
      <c r="AQ525" s="52"/>
      <c r="AR525" s="52"/>
      <c r="AS525" s="52"/>
    </row>
    <row r="526" spans="1:45" x14ac:dyDescent="0.25">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c r="AB526" s="52"/>
      <c r="AC526" s="52"/>
      <c r="AD526" s="52"/>
      <c r="AE526" s="52"/>
      <c r="AF526" s="52"/>
      <c r="AG526" s="52"/>
      <c r="AH526" s="52"/>
      <c r="AI526" s="52"/>
      <c r="AJ526" s="52"/>
      <c r="AK526" s="52"/>
      <c r="AL526" s="52"/>
      <c r="AM526" s="52"/>
      <c r="AN526" s="52"/>
      <c r="AO526" s="52"/>
      <c r="AP526" s="52"/>
      <c r="AQ526" s="52"/>
      <c r="AR526" s="52"/>
      <c r="AS526" s="52"/>
    </row>
    <row r="527" spans="1:45" x14ac:dyDescent="0.25">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c r="AB527" s="52"/>
      <c r="AC527" s="52"/>
      <c r="AD527" s="52"/>
      <c r="AE527" s="52"/>
      <c r="AF527" s="52"/>
      <c r="AG527" s="52"/>
      <c r="AH527" s="52"/>
      <c r="AI527" s="52"/>
      <c r="AJ527" s="52"/>
      <c r="AK527" s="52"/>
      <c r="AL527" s="52"/>
      <c r="AM527" s="52"/>
      <c r="AN527" s="52"/>
      <c r="AO527" s="52"/>
      <c r="AP527" s="52"/>
      <c r="AQ527" s="52"/>
      <c r="AR527" s="52"/>
      <c r="AS527" s="52"/>
    </row>
    <row r="528" spans="1:45" x14ac:dyDescent="0.25">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c r="AB528" s="52"/>
      <c r="AC528" s="52"/>
      <c r="AD528" s="52"/>
      <c r="AE528" s="52"/>
      <c r="AF528" s="52"/>
      <c r="AG528" s="52"/>
      <c r="AH528" s="52"/>
      <c r="AI528" s="52"/>
      <c r="AJ528" s="52"/>
      <c r="AK528" s="52"/>
      <c r="AL528" s="52"/>
      <c r="AM528" s="52"/>
      <c r="AN528" s="52"/>
      <c r="AO528" s="52"/>
      <c r="AP528" s="52"/>
      <c r="AQ528" s="52"/>
      <c r="AR528" s="52"/>
      <c r="AS528" s="52"/>
    </row>
    <row r="529" spans="1:45" x14ac:dyDescent="0.25">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c r="AB529" s="52"/>
      <c r="AC529" s="52"/>
      <c r="AD529" s="52"/>
      <c r="AE529" s="52"/>
      <c r="AF529" s="52"/>
      <c r="AG529" s="52"/>
      <c r="AH529" s="52"/>
      <c r="AI529" s="52"/>
      <c r="AJ529" s="52"/>
      <c r="AK529" s="52"/>
      <c r="AL529" s="52"/>
      <c r="AM529" s="52"/>
      <c r="AN529" s="52"/>
      <c r="AO529" s="52"/>
      <c r="AP529" s="52"/>
      <c r="AQ529" s="52"/>
      <c r="AR529" s="52"/>
      <c r="AS529" s="52"/>
    </row>
    <row r="530" spans="1:45" x14ac:dyDescent="0.25">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c r="AB530" s="52"/>
      <c r="AC530" s="52"/>
      <c r="AD530" s="52"/>
      <c r="AE530" s="52"/>
      <c r="AF530" s="52"/>
      <c r="AG530" s="52"/>
      <c r="AH530" s="52"/>
      <c r="AI530" s="52"/>
      <c r="AJ530" s="52"/>
      <c r="AK530" s="52"/>
      <c r="AL530" s="52"/>
      <c r="AM530" s="52"/>
      <c r="AN530" s="52"/>
      <c r="AO530" s="52"/>
      <c r="AP530" s="52"/>
      <c r="AQ530" s="52"/>
      <c r="AR530" s="52"/>
      <c r="AS530" s="52"/>
    </row>
    <row r="531" spans="1:45" x14ac:dyDescent="0.25">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c r="AB531" s="52"/>
      <c r="AC531" s="52"/>
      <c r="AD531" s="52"/>
      <c r="AE531" s="52"/>
      <c r="AF531" s="52"/>
      <c r="AG531" s="52"/>
      <c r="AH531" s="52"/>
      <c r="AI531" s="52"/>
      <c r="AJ531" s="52"/>
      <c r="AK531" s="52"/>
      <c r="AL531" s="52"/>
      <c r="AM531" s="52"/>
      <c r="AN531" s="52"/>
      <c r="AO531" s="52"/>
      <c r="AP531" s="52"/>
      <c r="AQ531" s="52"/>
      <c r="AR531" s="52"/>
      <c r="AS531" s="52"/>
    </row>
    <row r="532" spans="1:45" x14ac:dyDescent="0.25">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c r="AB532" s="52"/>
      <c r="AC532" s="52"/>
      <c r="AD532" s="52"/>
      <c r="AE532" s="52"/>
      <c r="AF532" s="52"/>
      <c r="AG532" s="52"/>
      <c r="AH532" s="52"/>
      <c r="AI532" s="52"/>
      <c r="AJ532" s="52"/>
      <c r="AK532" s="52"/>
      <c r="AL532" s="52"/>
      <c r="AM532" s="52"/>
      <c r="AN532" s="52"/>
      <c r="AO532" s="52"/>
      <c r="AP532" s="52"/>
      <c r="AQ532" s="52"/>
      <c r="AR532" s="52"/>
      <c r="AS532" s="52"/>
    </row>
    <row r="533" spans="1:45" x14ac:dyDescent="0.25">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c r="AB533" s="52"/>
      <c r="AC533" s="52"/>
      <c r="AD533" s="52"/>
      <c r="AE533" s="52"/>
      <c r="AF533" s="52"/>
      <c r="AG533" s="52"/>
      <c r="AH533" s="52"/>
      <c r="AI533" s="52"/>
      <c r="AJ533" s="52"/>
      <c r="AK533" s="52"/>
      <c r="AL533" s="52"/>
      <c r="AM533" s="52"/>
      <c r="AN533" s="52"/>
      <c r="AO533" s="52"/>
      <c r="AP533" s="52"/>
      <c r="AQ533" s="52"/>
      <c r="AR533" s="52"/>
      <c r="AS533" s="52"/>
    </row>
    <row r="534" spans="1:45" x14ac:dyDescent="0.25">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c r="AB534" s="52"/>
      <c r="AC534" s="52"/>
      <c r="AD534" s="52"/>
      <c r="AE534" s="52"/>
      <c r="AF534" s="52"/>
      <c r="AG534" s="52"/>
      <c r="AH534" s="52"/>
      <c r="AI534" s="52"/>
      <c r="AJ534" s="52"/>
      <c r="AK534" s="52"/>
      <c r="AL534" s="52"/>
      <c r="AM534" s="52"/>
      <c r="AN534" s="52"/>
      <c r="AO534" s="52"/>
      <c r="AP534" s="52"/>
      <c r="AQ534" s="52"/>
      <c r="AR534" s="52"/>
      <c r="AS534" s="52"/>
    </row>
    <row r="535" spans="1:45" x14ac:dyDescent="0.2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c r="AB535" s="52"/>
      <c r="AC535" s="52"/>
      <c r="AD535" s="52"/>
      <c r="AE535" s="52"/>
      <c r="AF535" s="52"/>
      <c r="AG535" s="52"/>
      <c r="AH535" s="52"/>
      <c r="AI535" s="52"/>
      <c r="AJ535" s="52"/>
      <c r="AK535" s="52"/>
      <c r="AL535" s="52"/>
      <c r="AM535" s="52"/>
      <c r="AN535" s="52"/>
      <c r="AO535" s="52"/>
      <c r="AP535" s="52"/>
      <c r="AQ535" s="52"/>
      <c r="AR535" s="52"/>
      <c r="AS535" s="52"/>
    </row>
    <row r="536" spans="1:45" x14ac:dyDescent="0.25">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c r="AB536" s="52"/>
      <c r="AC536" s="52"/>
      <c r="AD536" s="52"/>
      <c r="AE536" s="52"/>
      <c r="AF536" s="52"/>
      <c r="AG536" s="52"/>
      <c r="AH536" s="52"/>
      <c r="AI536" s="52"/>
      <c r="AJ536" s="52"/>
      <c r="AK536" s="52"/>
      <c r="AL536" s="52"/>
      <c r="AM536" s="52"/>
      <c r="AN536" s="52"/>
      <c r="AO536" s="52"/>
      <c r="AP536" s="52"/>
      <c r="AQ536" s="52"/>
      <c r="AR536" s="52"/>
      <c r="AS536" s="52"/>
    </row>
    <row r="537" spans="1:45" x14ac:dyDescent="0.25">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c r="AB537" s="52"/>
      <c r="AC537" s="52"/>
      <c r="AD537" s="52"/>
      <c r="AE537" s="52"/>
      <c r="AF537" s="52"/>
      <c r="AG537" s="52"/>
      <c r="AH537" s="52"/>
      <c r="AI537" s="52"/>
      <c r="AJ537" s="52"/>
      <c r="AK537" s="52"/>
      <c r="AL537" s="52"/>
      <c r="AM537" s="52"/>
      <c r="AN537" s="52"/>
      <c r="AO537" s="52"/>
      <c r="AP537" s="52"/>
      <c r="AQ537" s="52"/>
      <c r="AR537" s="52"/>
      <c r="AS537" s="52"/>
    </row>
    <row r="538" spans="1:45" x14ac:dyDescent="0.25">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c r="AB538" s="52"/>
      <c r="AC538" s="52"/>
      <c r="AD538" s="52"/>
      <c r="AE538" s="52"/>
      <c r="AF538" s="52"/>
      <c r="AG538" s="52"/>
      <c r="AH538" s="52"/>
      <c r="AI538" s="52"/>
      <c r="AJ538" s="52"/>
      <c r="AK538" s="52"/>
      <c r="AL538" s="52"/>
      <c r="AM538" s="52"/>
      <c r="AN538" s="52"/>
      <c r="AO538" s="52"/>
      <c r="AP538" s="52"/>
      <c r="AQ538" s="52"/>
      <c r="AR538" s="52"/>
      <c r="AS538" s="52"/>
    </row>
    <row r="539" spans="1:45" x14ac:dyDescent="0.25">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c r="AB539" s="52"/>
      <c r="AC539" s="52"/>
      <c r="AD539" s="52"/>
      <c r="AE539" s="52"/>
      <c r="AF539" s="52"/>
      <c r="AG539" s="52"/>
      <c r="AH539" s="52"/>
      <c r="AI539" s="52"/>
      <c r="AJ539" s="52"/>
      <c r="AK539" s="52"/>
      <c r="AL539" s="52"/>
      <c r="AM539" s="52"/>
      <c r="AN539" s="52"/>
      <c r="AO539" s="52"/>
      <c r="AP539" s="52"/>
      <c r="AQ539" s="52"/>
      <c r="AR539" s="52"/>
      <c r="AS539" s="52"/>
    </row>
    <row r="540" spans="1:45" x14ac:dyDescent="0.25">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c r="AB540" s="52"/>
      <c r="AC540" s="52"/>
      <c r="AD540" s="52"/>
      <c r="AE540" s="52"/>
      <c r="AF540" s="52"/>
      <c r="AG540" s="52"/>
      <c r="AH540" s="52"/>
      <c r="AI540" s="52"/>
      <c r="AJ540" s="52"/>
      <c r="AK540" s="52"/>
      <c r="AL540" s="52"/>
      <c r="AM540" s="52"/>
      <c r="AN540" s="52"/>
      <c r="AO540" s="52"/>
      <c r="AP540" s="52"/>
      <c r="AQ540" s="52"/>
      <c r="AR540" s="52"/>
      <c r="AS540" s="52"/>
    </row>
    <row r="541" spans="1:45" x14ac:dyDescent="0.25">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c r="AB541" s="52"/>
      <c r="AC541" s="52"/>
      <c r="AD541" s="52"/>
      <c r="AE541" s="52"/>
      <c r="AF541" s="52"/>
      <c r="AG541" s="52"/>
      <c r="AH541" s="52"/>
      <c r="AI541" s="52"/>
      <c r="AJ541" s="52"/>
      <c r="AK541" s="52"/>
      <c r="AL541" s="52"/>
      <c r="AM541" s="52"/>
      <c r="AN541" s="52"/>
      <c r="AO541" s="52"/>
      <c r="AP541" s="52"/>
      <c r="AQ541" s="52"/>
      <c r="AR541" s="52"/>
      <c r="AS541" s="52"/>
    </row>
    <row r="542" spans="1:45" x14ac:dyDescent="0.25">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c r="AB542" s="52"/>
      <c r="AC542" s="52"/>
      <c r="AD542" s="52"/>
      <c r="AE542" s="52"/>
      <c r="AF542" s="52"/>
      <c r="AG542" s="52"/>
      <c r="AH542" s="52"/>
      <c r="AI542" s="52"/>
      <c r="AJ542" s="52"/>
      <c r="AK542" s="52"/>
      <c r="AL542" s="52"/>
      <c r="AM542" s="52"/>
      <c r="AN542" s="52"/>
      <c r="AO542" s="52"/>
      <c r="AP542" s="52"/>
      <c r="AQ542" s="52"/>
      <c r="AR542" s="52"/>
      <c r="AS542" s="52"/>
    </row>
    <row r="543" spans="1:45" x14ac:dyDescent="0.25">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c r="AB543" s="52"/>
      <c r="AC543" s="52"/>
      <c r="AD543" s="52"/>
      <c r="AE543" s="52"/>
      <c r="AF543" s="52"/>
      <c r="AG543" s="52"/>
      <c r="AH543" s="52"/>
      <c r="AI543" s="52"/>
      <c r="AJ543" s="52"/>
      <c r="AK543" s="52"/>
      <c r="AL543" s="52"/>
      <c r="AM543" s="52"/>
      <c r="AN543" s="52"/>
      <c r="AO543" s="52"/>
      <c r="AP543" s="52"/>
      <c r="AQ543" s="52"/>
      <c r="AR543" s="52"/>
      <c r="AS543" s="52"/>
    </row>
    <row r="544" spans="1:45" x14ac:dyDescent="0.25">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c r="AB544" s="52"/>
      <c r="AC544" s="52"/>
      <c r="AD544" s="52"/>
      <c r="AE544" s="52"/>
      <c r="AF544" s="52"/>
      <c r="AG544" s="52"/>
      <c r="AH544" s="52"/>
      <c r="AI544" s="52"/>
      <c r="AJ544" s="52"/>
      <c r="AK544" s="52"/>
      <c r="AL544" s="52"/>
      <c r="AM544" s="52"/>
      <c r="AN544" s="52"/>
      <c r="AO544" s="52"/>
      <c r="AP544" s="52"/>
      <c r="AQ544" s="52"/>
      <c r="AR544" s="52"/>
      <c r="AS544" s="52"/>
    </row>
    <row r="545" spans="1:45" x14ac:dyDescent="0.2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c r="AB545" s="52"/>
      <c r="AC545" s="52"/>
      <c r="AD545" s="52"/>
      <c r="AE545" s="52"/>
      <c r="AF545" s="52"/>
      <c r="AG545" s="52"/>
      <c r="AH545" s="52"/>
      <c r="AI545" s="52"/>
      <c r="AJ545" s="52"/>
      <c r="AK545" s="52"/>
      <c r="AL545" s="52"/>
      <c r="AM545" s="52"/>
      <c r="AN545" s="52"/>
      <c r="AO545" s="52"/>
      <c r="AP545" s="52"/>
      <c r="AQ545" s="52"/>
      <c r="AR545" s="52"/>
      <c r="AS545" s="52"/>
    </row>
    <row r="546" spans="1:45" x14ac:dyDescent="0.25">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c r="AB546" s="52"/>
      <c r="AC546" s="52"/>
      <c r="AD546" s="52"/>
      <c r="AE546" s="52"/>
      <c r="AF546" s="52"/>
      <c r="AG546" s="52"/>
      <c r="AH546" s="52"/>
      <c r="AI546" s="52"/>
      <c r="AJ546" s="52"/>
      <c r="AK546" s="52"/>
      <c r="AL546" s="52"/>
      <c r="AM546" s="52"/>
      <c r="AN546" s="52"/>
      <c r="AO546" s="52"/>
      <c r="AP546" s="52"/>
      <c r="AQ546" s="52"/>
      <c r="AR546" s="52"/>
      <c r="AS546" s="52"/>
    </row>
    <row r="547" spans="1:45" x14ac:dyDescent="0.25">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c r="AB547" s="52"/>
      <c r="AC547" s="52"/>
      <c r="AD547" s="52"/>
      <c r="AE547" s="52"/>
      <c r="AF547" s="52"/>
      <c r="AG547" s="52"/>
      <c r="AH547" s="52"/>
      <c r="AI547" s="52"/>
      <c r="AJ547" s="52"/>
      <c r="AK547" s="52"/>
      <c r="AL547" s="52"/>
      <c r="AM547" s="52"/>
      <c r="AN547" s="52"/>
      <c r="AO547" s="52"/>
      <c r="AP547" s="52"/>
      <c r="AQ547" s="52"/>
      <c r="AR547" s="52"/>
      <c r="AS547" s="52"/>
    </row>
    <row r="548" spans="1:45" x14ac:dyDescent="0.25">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c r="AB548" s="52"/>
      <c r="AC548" s="52"/>
      <c r="AD548" s="52"/>
      <c r="AE548" s="52"/>
      <c r="AF548" s="52"/>
      <c r="AG548" s="52"/>
      <c r="AH548" s="52"/>
      <c r="AI548" s="52"/>
      <c r="AJ548" s="52"/>
      <c r="AK548" s="52"/>
      <c r="AL548" s="52"/>
      <c r="AM548" s="52"/>
      <c r="AN548" s="52"/>
      <c r="AO548" s="52"/>
      <c r="AP548" s="52"/>
      <c r="AQ548" s="52"/>
      <c r="AR548" s="52"/>
      <c r="AS548" s="52"/>
    </row>
    <row r="549" spans="1:45" x14ac:dyDescent="0.25">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c r="AB549" s="52"/>
      <c r="AC549" s="52"/>
      <c r="AD549" s="52"/>
      <c r="AE549" s="52"/>
      <c r="AF549" s="52"/>
      <c r="AG549" s="52"/>
      <c r="AH549" s="52"/>
      <c r="AI549" s="52"/>
      <c r="AJ549" s="52"/>
      <c r="AK549" s="52"/>
      <c r="AL549" s="52"/>
      <c r="AM549" s="52"/>
      <c r="AN549" s="52"/>
      <c r="AO549" s="52"/>
      <c r="AP549" s="52"/>
      <c r="AQ549" s="52"/>
      <c r="AR549" s="52"/>
      <c r="AS549" s="52"/>
    </row>
    <row r="550" spans="1:45" x14ac:dyDescent="0.25">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c r="AB550" s="52"/>
      <c r="AC550" s="52"/>
      <c r="AD550" s="52"/>
      <c r="AE550" s="52"/>
      <c r="AF550" s="52"/>
      <c r="AG550" s="52"/>
      <c r="AH550" s="52"/>
      <c r="AI550" s="52"/>
      <c r="AJ550" s="52"/>
      <c r="AK550" s="52"/>
      <c r="AL550" s="52"/>
      <c r="AM550" s="52"/>
      <c r="AN550" s="52"/>
      <c r="AO550" s="52"/>
      <c r="AP550" s="52"/>
      <c r="AQ550" s="52"/>
      <c r="AR550" s="52"/>
      <c r="AS550" s="52"/>
    </row>
    <row r="551" spans="1:45" x14ac:dyDescent="0.25">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c r="AB551" s="52"/>
      <c r="AC551" s="52"/>
      <c r="AD551" s="52"/>
      <c r="AE551" s="52"/>
      <c r="AF551" s="52"/>
      <c r="AG551" s="52"/>
      <c r="AH551" s="52"/>
      <c r="AI551" s="52"/>
      <c r="AJ551" s="52"/>
      <c r="AK551" s="52"/>
      <c r="AL551" s="52"/>
      <c r="AM551" s="52"/>
      <c r="AN551" s="52"/>
      <c r="AO551" s="52"/>
      <c r="AP551" s="52"/>
      <c r="AQ551" s="52"/>
      <c r="AR551" s="52"/>
      <c r="AS551" s="52"/>
    </row>
    <row r="552" spans="1:45" x14ac:dyDescent="0.25">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c r="AB552" s="52"/>
      <c r="AC552" s="52"/>
      <c r="AD552" s="52"/>
      <c r="AE552" s="52"/>
      <c r="AF552" s="52"/>
      <c r="AG552" s="52"/>
      <c r="AH552" s="52"/>
      <c r="AI552" s="52"/>
      <c r="AJ552" s="52"/>
      <c r="AK552" s="52"/>
      <c r="AL552" s="52"/>
      <c r="AM552" s="52"/>
      <c r="AN552" s="52"/>
      <c r="AO552" s="52"/>
      <c r="AP552" s="52"/>
      <c r="AQ552" s="52"/>
      <c r="AR552" s="52"/>
      <c r="AS552" s="52"/>
    </row>
    <row r="553" spans="1:45" x14ac:dyDescent="0.25">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c r="AB553" s="52"/>
      <c r="AC553" s="52"/>
      <c r="AD553" s="52"/>
      <c r="AE553" s="52"/>
      <c r="AF553" s="52"/>
      <c r="AG553" s="52"/>
      <c r="AH553" s="52"/>
      <c r="AI553" s="52"/>
      <c r="AJ553" s="52"/>
      <c r="AK553" s="52"/>
      <c r="AL553" s="52"/>
      <c r="AM553" s="52"/>
      <c r="AN553" s="52"/>
      <c r="AO553" s="52"/>
      <c r="AP553" s="52"/>
      <c r="AQ553" s="52"/>
      <c r="AR553" s="52"/>
      <c r="AS553" s="52"/>
    </row>
    <row r="554" spans="1:45" x14ac:dyDescent="0.25">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c r="AB554" s="52"/>
      <c r="AC554" s="52"/>
      <c r="AD554" s="52"/>
      <c r="AE554" s="52"/>
      <c r="AF554" s="52"/>
      <c r="AG554" s="52"/>
      <c r="AH554" s="52"/>
      <c r="AI554" s="52"/>
      <c r="AJ554" s="52"/>
      <c r="AK554" s="52"/>
      <c r="AL554" s="52"/>
      <c r="AM554" s="52"/>
      <c r="AN554" s="52"/>
      <c r="AO554" s="52"/>
      <c r="AP554" s="52"/>
      <c r="AQ554" s="52"/>
      <c r="AR554" s="52"/>
      <c r="AS554" s="52"/>
    </row>
    <row r="555" spans="1:45" x14ac:dyDescent="0.2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c r="AB555" s="52"/>
      <c r="AC555" s="52"/>
      <c r="AD555" s="52"/>
      <c r="AE555" s="52"/>
      <c r="AF555" s="52"/>
      <c r="AG555" s="52"/>
      <c r="AH555" s="52"/>
      <c r="AI555" s="52"/>
      <c r="AJ555" s="52"/>
      <c r="AK555" s="52"/>
      <c r="AL555" s="52"/>
      <c r="AM555" s="52"/>
      <c r="AN555" s="52"/>
      <c r="AO555" s="52"/>
      <c r="AP555" s="52"/>
      <c r="AQ555" s="52"/>
      <c r="AR555" s="52"/>
      <c r="AS555" s="52"/>
    </row>
    <row r="556" spans="1:45" x14ac:dyDescent="0.25">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c r="AB556" s="52"/>
      <c r="AC556" s="52"/>
      <c r="AD556" s="52"/>
      <c r="AE556" s="52"/>
      <c r="AF556" s="52"/>
      <c r="AG556" s="52"/>
      <c r="AH556" s="52"/>
      <c r="AI556" s="52"/>
      <c r="AJ556" s="52"/>
      <c r="AK556" s="52"/>
      <c r="AL556" s="52"/>
      <c r="AM556" s="52"/>
      <c r="AN556" s="52"/>
      <c r="AO556" s="52"/>
      <c r="AP556" s="52"/>
      <c r="AQ556" s="52"/>
      <c r="AR556" s="52"/>
      <c r="AS556" s="52"/>
    </row>
    <row r="557" spans="1:45" x14ac:dyDescent="0.25">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c r="AB557" s="52"/>
      <c r="AC557" s="52"/>
      <c r="AD557" s="52"/>
      <c r="AE557" s="52"/>
      <c r="AF557" s="52"/>
      <c r="AG557" s="52"/>
      <c r="AH557" s="52"/>
      <c r="AI557" s="52"/>
      <c r="AJ557" s="52"/>
      <c r="AK557" s="52"/>
      <c r="AL557" s="52"/>
      <c r="AM557" s="52"/>
      <c r="AN557" s="52"/>
      <c r="AO557" s="52"/>
      <c r="AP557" s="52"/>
      <c r="AQ557" s="52"/>
      <c r="AR557" s="52"/>
      <c r="AS557" s="52"/>
    </row>
    <row r="558" spans="1:45" x14ac:dyDescent="0.25">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c r="AB558" s="52"/>
      <c r="AC558" s="52"/>
      <c r="AD558" s="52"/>
      <c r="AE558" s="52"/>
      <c r="AF558" s="52"/>
      <c r="AG558" s="52"/>
      <c r="AH558" s="52"/>
      <c r="AI558" s="52"/>
      <c r="AJ558" s="52"/>
      <c r="AK558" s="52"/>
      <c r="AL558" s="52"/>
      <c r="AM558" s="52"/>
      <c r="AN558" s="52"/>
      <c r="AO558" s="52"/>
      <c r="AP558" s="52"/>
      <c r="AQ558" s="52"/>
      <c r="AR558" s="52"/>
      <c r="AS558" s="52"/>
    </row>
    <row r="559" spans="1:45" x14ac:dyDescent="0.25">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c r="AB559" s="52"/>
      <c r="AC559" s="52"/>
      <c r="AD559" s="52"/>
      <c r="AE559" s="52"/>
      <c r="AF559" s="52"/>
      <c r="AG559" s="52"/>
      <c r="AH559" s="52"/>
      <c r="AI559" s="52"/>
      <c r="AJ559" s="52"/>
      <c r="AK559" s="52"/>
      <c r="AL559" s="52"/>
      <c r="AM559" s="52"/>
      <c r="AN559" s="52"/>
      <c r="AO559" s="52"/>
      <c r="AP559" s="52"/>
      <c r="AQ559" s="52"/>
      <c r="AR559" s="52"/>
      <c r="AS559" s="52"/>
    </row>
    <row r="560" spans="1:45" x14ac:dyDescent="0.25">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c r="AB560" s="52"/>
      <c r="AC560" s="52"/>
      <c r="AD560" s="52"/>
      <c r="AE560" s="52"/>
      <c r="AF560" s="52"/>
      <c r="AG560" s="52"/>
      <c r="AH560" s="52"/>
      <c r="AI560" s="52"/>
      <c r="AJ560" s="52"/>
      <c r="AK560" s="52"/>
      <c r="AL560" s="52"/>
      <c r="AM560" s="52"/>
      <c r="AN560" s="52"/>
      <c r="AO560" s="52"/>
      <c r="AP560" s="52"/>
      <c r="AQ560" s="52"/>
      <c r="AR560" s="52"/>
      <c r="AS560" s="52"/>
    </row>
    <row r="561" spans="1:45" x14ac:dyDescent="0.25">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c r="AB561" s="52"/>
      <c r="AC561" s="52"/>
      <c r="AD561" s="52"/>
      <c r="AE561" s="52"/>
      <c r="AF561" s="52"/>
      <c r="AG561" s="52"/>
      <c r="AH561" s="52"/>
      <c r="AI561" s="52"/>
      <c r="AJ561" s="52"/>
      <c r="AK561" s="52"/>
      <c r="AL561" s="52"/>
      <c r="AM561" s="52"/>
      <c r="AN561" s="52"/>
      <c r="AO561" s="52"/>
      <c r="AP561" s="52"/>
      <c r="AQ561" s="52"/>
      <c r="AR561" s="52"/>
      <c r="AS561" s="52"/>
    </row>
    <row r="562" spans="1:45" x14ac:dyDescent="0.25">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c r="AB562" s="52"/>
      <c r="AC562" s="52"/>
      <c r="AD562" s="52"/>
      <c r="AE562" s="52"/>
      <c r="AF562" s="52"/>
      <c r="AG562" s="52"/>
      <c r="AH562" s="52"/>
      <c r="AI562" s="52"/>
      <c r="AJ562" s="52"/>
      <c r="AK562" s="52"/>
      <c r="AL562" s="52"/>
      <c r="AM562" s="52"/>
      <c r="AN562" s="52"/>
      <c r="AO562" s="52"/>
      <c r="AP562" s="52"/>
      <c r="AQ562" s="52"/>
      <c r="AR562" s="52"/>
      <c r="AS562" s="52"/>
    </row>
    <row r="563" spans="1:45" x14ac:dyDescent="0.25">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c r="AB563" s="52"/>
      <c r="AC563" s="52"/>
      <c r="AD563" s="52"/>
      <c r="AE563" s="52"/>
      <c r="AF563" s="52"/>
      <c r="AG563" s="52"/>
      <c r="AH563" s="52"/>
      <c r="AI563" s="52"/>
      <c r="AJ563" s="52"/>
      <c r="AK563" s="52"/>
      <c r="AL563" s="52"/>
      <c r="AM563" s="52"/>
      <c r="AN563" s="52"/>
      <c r="AO563" s="52"/>
      <c r="AP563" s="52"/>
      <c r="AQ563" s="52"/>
      <c r="AR563" s="52"/>
      <c r="AS563" s="52"/>
    </row>
    <row r="564" spans="1:45" x14ac:dyDescent="0.25">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c r="AB564" s="52"/>
      <c r="AC564" s="52"/>
      <c r="AD564" s="52"/>
      <c r="AE564" s="52"/>
      <c r="AF564" s="52"/>
      <c r="AG564" s="52"/>
      <c r="AH564" s="52"/>
      <c r="AI564" s="52"/>
      <c r="AJ564" s="52"/>
      <c r="AK564" s="52"/>
      <c r="AL564" s="52"/>
      <c r="AM564" s="52"/>
      <c r="AN564" s="52"/>
      <c r="AO564" s="52"/>
      <c r="AP564" s="52"/>
      <c r="AQ564" s="52"/>
      <c r="AR564" s="52"/>
      <c r="AS564" s="52"/>
    </row>
    <row r="565" spans="1:45" x14ac:dyDescent="0.2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c r="AB565" s="52"/>
      <c r="AC565" s="52"/>
      <c r="AD565" s="52"/>
      <c r="AE565" s="52"/>
      <c r="AF565" s="52"/>
      <c r="AG565" s="52"/>
      <c r="AH565" s="52"/>
      <c r="AI565" s="52"/>
      <c r="AJ565" s="52"/>
      <c r="AK565" s="52"/>
      <c r="AL565" s="52"/>
      <c r="AM565" s="52"/>
      <c r="AN565" s="52"/>
      <c r="AO565" s="52"/>
      <c r="AP565" s="52"/>
      <c r="AQ565" s="52"/>
      <c r="AR565" s="52"/>
      <c r="AS565" s="52"/>
    </row>
    <row r="566" spans="1:45" x14ac:dyDescent="0.25">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c r="AB566" s="52"/>
      <c r="AC566" s="52"/>
      <c r="AD566" s="52"/>
      <c r="AE566" s="52"/>
      <c r="AF566" s="52"/>
      <c r="AG566" s="52"/>
      <c r="AH566" s="52"/>
      <c r="AI566" s="52"/>
      <c r="AJ566" s="52"/>
      <c r="AK566" s="52"/>
      <c r="AL566" s="52"/>
      <c r="AM566" s="52"/>
      <c r="AN566" s="52"/>
      <c r="AO566" s="52"/>
      <c r="AP566" s="52"/>
      <c r="AQ566" s="52"/>
      <c r="AR566" s="52"/>
      <c r="AS566" s="52"/>
    </row>
    <row r="567" spans="1:45" x14ac:dyDescent="0.25">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c r="AB567" s="52"/>
      <c r="AC567" s="52"/>
      <c r="AD567" s="52"/>
      <c r="AE567" s="52"/>
      <c r="AF567" s="52"/>
      <c r="AG567" s="52"/>
      <c r="AH567" s="52"/>
      <c r="AI567" s="52"/>
      <c r="AJ567" s="52"/>
      <c r="AK567" s="52"/>
      <c r="AL567" s="52"/>
      <c r="AM567" s="52"/>
      <c r="AN567" s="52"/>
      <c r="AO567" s="52"/>
      <c r="AP567" s="52"/>
      <c r="AQ567" s="52"/>
      <c r="AR567" s="52"/>
      <c r="AS567" s="52"/>
    </row>
    <row r="568" spans="1:45" x14ac:dyDescent="0.25">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c r="AB568" s="52"/>
      <c r="AC568" s="52"/>
      <c r="AD568" s="52"/>
      <c r="AE568" s="52"/>
      <c r="AF568" s="52"/>
      <c r="AG568" s="52"/>
      <c r="AH568" s="52"/>
      <c r="AI568" s="52"/>
      <c r="AJ568" s="52"/>
      <c r="AK568" s="52"/>
      <c r="AL568" s="52"/>
      <c r="AM568" s="52"/>
      <c r="AN568" s="52"/>
      <c r="AO568" s="52"/>
      <c r="AP568" s="52"/>
      <c r="AQ568" s="52"/>
      <c r="AR568" s="52"/>
      <c r="AS568" s="52"/>
    </row>
    <row r="569" spans="1:45" x14ac:dyDescent="0.25">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c r="AB569" s="52"/>
      <c r="AC569" s="52"/>
      <c r="AD569" s="52"/>
      <c r="AE569" s="52"/>
      <c r="AF569" s="52"/>
      <c r="AG569" s="52"/>
      <c r="AH569" s="52"/>
      <c r="AI569" s="52"/>
      <c r="AJ569" s="52"/>
      <c r="AK569" s="52"/>
      <c r="AL569" s="52"/>
      <c r="AM569" s="52"/>
      <c r="AN569" s="52"/>
      <c r="AO569" s="52"/>
      <c r="AP569" s="52"/>
      <c r="AQ569" s="52"/>
      <c r="AR569" s="52"/>
      <c r="AS569" s="52"/>
    </row>
    <row r="570" spans="1:45" x14ac:dyDescent="0.25">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c r="AB570" s="52"/>
      <c r="AC570" s="52"/>
      <c r="AD570" s="52"/>
      <c r="AE570" s="52"/>
      <c r="AF570" s="52"/>
      <c r="AG570" s="52"/>
      <c r="AH570" s="52"/>
      <c r="AI570" s="52"/>
      <c r="AJ570" s="52"/>
      <c r="AK570" s="52"/>
      <c r="AL570" s="52"/>
      <c r="AM570" s="52"/>
      <c r="AN570" s="52"/>
      <c r="AO570" s="52"/>
      <c r="AP570" s="52"/>
      <c r="AQ570" s="52"/>
      <c r="AR570" s="52"/>
      <c r="AS570" s="52"/>
    </row>
    <row r="571" spans="1:45" x14ac:dyDescent="0.25">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c r="AB571" s="52"/>
      <c r="AC571" s="52"/>
      <c r="AD571" s="52"/>
      <c r="AE571" s="52"/>
      <c r="AF571" s="52"/>
      <c r="AG571" s="52"/>
      <c r="AH571" s="52"/>
      <c r="AI571" s="52"/>
      <c r="AJ571" s="52"/>
      <c r="AK571" s="52"/>
      <c r="AL571" s="52"/>
      <c r="AM571" s="52"/>
      <c r="AN571" s="52"/>
      <c r="AO571" s="52"/>
      <c r="AP571" s="52"/>
      <c r="AQ571" s="52"/>
      <c r="AR571" s="52"/>
      <c r="AS571" s="52"/>
    </row>
    <row r="572" spans="1:45" x14ac:dyDescent="0.25">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c r="AB572" s="52"/>
      <c r="AC572" s="52"/>
      <c r="AD572" s="52"/>
      <c r="AE572" s="52"/>
      <c r="AF572" s="52"/>
      <c r="AG572" s="52"/>
      <c r="AH572" s="52"/>
      <c r="AI572" s="52"/>
      <c r="AJ572" s="52"/>
      <c r="AK572" s="52"/>
      <c r="AL572" s="52"/>
      <c r="AM572" s="52"/>
      <c r="AN572" s="52"/>
      <c r="AO572" s="52"/>
      <c r="AP572" s="52"/>
      <c r="AQ572" s="52"/>
      <c r="AR572" s="52"/>
      <c r="AS572" s="52"/>
    </row>
    <row r="573" spans="1:45" x14ac:dyDescent="0.25">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c r="AB573" s="52"/>
      <c r="AC573" s="52"/>
      <c r="AD573" s="52"/>
      <c r="AE573" s="52"/>
      <c r="AF573" s="52"/>
      <c r="AG573" s="52"/>
      <c r="AH573" s="52"/>
      <c r="AI573" s="52"/>
      <c r="AJ573" s="52"/>
      <c r="AK573" s="52"/>
      <c r="AL573" s="52"/>
      <c r="AM573" s="52"/>
      <c r="AN573" s="52"/>
      <c r="AO573" s="52"/>
      <c r="AP573" s="52"/>
      <c r="AQ573" s="52"/>
      <c r="AR573" s="52"/>
      <c r="AS573" s="52"/>
    </row>
    <row r="574" spans="1:45" x14ac:dyDescent="0.25">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c r="AB574" s="52"/>
      <c r="AC574" s="52"/>
      <c r="AD574" s="52"/>
      <c r="AE574" s="52"/>
      <c r="AF574" s="52"/>
      <c r="AG574" s="52"/>
      <c r="AH574" s="52"/>
      <c r="AI574" s="52"/>
      <c r="AJ574" s="52"/>
      <c r="AK574" s="52"/>
      <c r="AL574" s="52"/>
      <c r="AM574" s="52"/>
      <c r="AN574" s="52"/>
      <c r="AO574" s="52"/>
      <c r="AP574" s="52"/>
      <c r="AQ574" s="52"/>
      <c r="AR574" s="52"/>
      <c r="AS574" s="52"/>
    </row>
    <row r="575" spans="1:45" x14ac:dyDescent="0.2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c r="AB575" s="52"/>
      <c r="AC575" s="52"/>
      <c r="AD575" s="52"/>
      <c r="AE575" s="52"/>
      <c r="AF575" s="52"/>
      <c r="AG575" s="52"/>
      <c r="AH575" s="52"/>
      <c r="AI575" s="52"/>
      <c r="AJ575" s="52"/>
      <c r="AK575" s="52"/>
      <c r="AL575" s="52"/>
      <c r="AM575" s="52"/>
      <c r="AN575" s="52"/>
      <c r="AO575" s="52"/>
      <c r="AP575" s="52"/>
      <c r="AQ575" s="52"/>
      <c r="AR575" s="52"/>
      <c r="AS575" s="52"/>
    </row>
    <row r="576" spans="1:45" x14ac:dyDescent="0.25">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c r="AB576" s="52"/>
      <c r="AC576" s="52"/>
      <c r="AD576" s="52"/>
      <c r="AE576" s="52"/>
      <c r="AF576" s="52"/>
      <c r="AG576" s="52"/>
      <c r="AH576" s="52"/>
      <c r="AI576" s="52"/>
      <c r="AJ576" s="52"/>
      <c r="AK576" s="52"/>
      <c r="AL576" s="52"/>
      <c r="AM576" s="52"/>
      <c r="AN576" s="52"/>
      <c r="AO576" s="52"/>
      <c r="AP576" s="52"/>
      <c r="AQ576" s="52"/>
      <c r="AR576" s="52"/>
      <c r="AS576" s="52"/>
    </row>
    <row r="577" spans="1:45" x14ac:dyDescent="0.25">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c r="AB577" s="52"/>
      <c r="AC577" s="52"/>
      <c r="AD577" s="52"/>
      <c r="AE577" s="52"/>
      <c r="AF577" s="52"/>
      <c r="AG577" s="52"/>
      <c r="AH577" s="52"/>
      <c r="AI577" s="52"/>
      <c r="AJ577" s="52"/>
      <c r="AK577" s="52"/>
      <c r="AL577" s="52"/>
      <c r="AM577" s="52"/>
      <c r="AN577" s="52"/>
      <c r="AO577" s="52"/>
      <c r="AP577" s="52"/>
      <c r="AQ577" s="52"/>
      <c r="AR577" s="52"/>
      <c r="AS577" s="52"/>
    </row>
    <row r="578" spans="1:45" x14ac:dyDescent="0.25">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c r="AB578" s="52"/>
      <c r="AC578" s="52"/>
      <c r="AD578" s="52"/>
      <c r="AE578" s="52"/>
      <c r="AF578" s="52"/>
      <c r="AG578" s="52"/>
      <c r="AH578" s="52"/>
      <c r="AI578" s="52"/>
      <c r="AJ578" s="52"/>
      <c r="AK578" s="52"/>
      <c r="AL578" s="52"/>
      <c r="AM578" s="52"/>
      <c r="AN578" s="52"/>
      <c r="AO578" s="52"/>
      <c r="AP578" s="52"/>
      <c r="AQ578" s="52"/>
      <c r="AR578" s="52"/>
      <c r="AS578" s="52"/>
    </row>
    <row r="579" spans="1:45" x14ac:dyDescent="0.25">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c r="AB579" s="52"/>
      <c r="AC579" s="52"/>
      <c r="AD579" s="52"/>
      <c r="AE579" s="52"/>
      <c r="AF579" s="52"/>
      <c r="AG579" s="52"/>
      <c r="AH579" s="52"/>
      <c r="AI579" s="52"/>
      <c r="AJ579" s="52"/>
      <c r="AK579" s="52"/>
      <c r="AL579" s="52"/>
      <c r="AM579" s="52"/>
      <c r="AN579" s="52"/>
      <c r="AO579" s="52"/>
      <c r="AP579" s="52"/>
      <c r="AQ579" s="52"/>
      <c r="AR579" s="52"/>
      <c r="AS579" s="52"/>
    </row>
    <row r="580" spans="1:45" x14ac:dyDescent="0.25">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c r="AB580" s="52"/>
      <c r="AC580" s="52"/>
      <c r="AD580" s="52"/>
      <c r="AE580" s="52"/>
      <c r="AF580" s="52"/>
      <c r="AG580" s="52"/>
      <c r="AH580" s="52"/>
      <c r="AI580" s="52"/>
      <c r="AJ580" s="52"/>
      <c r="AK580" s="52"/>
      <c r="AL580" s="52"/>
      <c r="AM580" s="52"/>
      <c r="AN580" s="52"/>
      <c r="AO580" s="52"/>
      <c r="AP580" s="52"/>
      <c r="AQ580" s="52"/>
      <c r="AR580" s="52"/>
      <c r="AS580" s="52"/>
    </row>
    <row r="581" spans="1:45" x14ac:dyDescent="0.25">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c r="AB581" s="52"/>
      <c r="AC581" s="52"/>
      <c r="AD581" s="52"/>
      <c r="AE581" s="52"/>
      <c r="AF581" s="52"/>
      <c r="AG581" s="52"/>
      <c r="AH581" s="52"/>
      <c r="AI581" s="52"/>
      <c r="AJ581" s="52"/>
      <c r="AK581" s="52"/>
      <c r="AL581" s="52"/>
      <c r="AM581" s="52"/>
      <c r="AN581" s="52"/>
      <c r="AO581" s="52"/>
      <c r="AP581" s="52"/>
      <c r="AQ581" s="52"/>
      <c r="AR581" s="52"/>
      <c r="AS581" s="52"/>
    </row>
    <row r="582" spans="1:45" x14ac:dyDescent="0.25">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c r="AB582" s="52"/>
      <c r="AC582" s="52"/>
      <c r="AD582" s="52"/>
      <c r="AE582" s="52"/>
      <c r="AF582" s="52"/>
      <c r="AG582" s="52"/>
      <c r="AH582" s="52"/>
      <c r="AI582" s="52"/>
      <c r="AJ582" s="52"/>
      <c r="AK582" s="52"/>
      <c r="AL582" s="52"/>
      <c r="AM582" s="52"/>
      <c r="AN582" s="52"/>
      <c r="AO582" s="52"/>
      <c r="AP582" s="52"/>
      <c r="AQ582" s="52"/>
      <c r="AR582" s="52"/>
      <c r="AS582" s="52"/>
    </row>
    <row r="583" spans="1:45" x14ac:dyDescent="0.25">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c r="AB583" s="52"/>
      <c r="AC583" s="52"/>
      <c r="AD583" s="52"/>
      <c r="AE583" s="52"/>
      <c r="AF583" s="52"/>
      <c r="AG583" s="52"/>
      <c r="AH583" s="52"/>
      <c r="AI583" s="52"/>
      <c r="AJ583" s="52"/>
      <c r="AK583" s="52"/>
      <c r="AL583" s="52"/>
      <c r="AM583" s="52"/>
      <c r="AN583" s="52"/>
      <c r="AO583" s="52"/>
      <c r="AP583" s="52"/>
      <c r="AQ583" s="52"/>
      <c r="AR583" s="52"/>
      <c r="AS583" s="52"/>
    </row>
    <row r="584" spans="1:45" x14ac:dyDescent="0.25">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c r="AB584" s="52"/>
      <c r="AC584" s="52"/>
      <c r="AD584" s="52"/>
      <c r="AE584" s="52"/>
      <c r="AF584" s="52"/>
      <c r="AG584" s="52"/>
      <c r="AH584" s="52"/>
      <c r="AI584" s="52"/>
      <c r="AJ584" s="52"/>
      <c r="AK584" s="52"/>
      <c r="AL584" s="52"/>
      <c r="AM584" s="52"/>
      <c r="AN584" s="52"/>
      <c r="AO584" s="52"/>
      <c r="AP584" s="52"/>
      <c r="AQ584" s="52"/>
      <c r="AR584" s="52"/>
      <c r="AS584" s="52"/>
    </row>
    <row r="585" spans="1:45" x14ac:dyDescent="0.2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c r="AB585" s="52"/>
      <c r="AC585" s="52"/>
      <c r="AD585" s="52"/>
      <c r="AE585" s="52"/>
      <c r="AF585" s="52"/>
      <c r="AG585" s="52"/>
      <c r="AH585" s="52"/>
      <c r="AI585" s="52"/>
      <c r="AJ585" s="52"/>
      <c r="AK585" s="52"/>
      <c r="AL585" s="52"/>
      <c r="AM585" s="52"/>
      <c r="AN585" s="52"/>
      <c r="AO585" s="52"/>
      <c r="AP585" s="52"/>
      <c r="AQ585" s="52"/>
      <c r="AR585" s="52"/>
      <c r="AS585" s="52"/>
    </row>
    <row r="586" spans="1:45" x14ac:dyDescent="0.25">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c r="AB586" s="52"/>
      <c r="AC586" s="52"/>
      <c r="AD586" s="52"/>
      <c r="AE586" s="52"/>
      <c r="AF586" s="52"/>
      <c r="AG586" s="52"/>
      <c r="AH586" s="52"/>
      <c r="AI586" s="52"/>
      <c r="AJ586" s="52"/>
      <c r="AK586" s="52"/>
      <c r="AL586" s="52"/>
      <c r="AM586" s="52"/>
      <c r="AN586" s="52"/>
      <c r="AO586" s="52"/>
      <c r="AP586" s="52"/>
      <c r="AQ586" s="52"/>
      <c r="AR586" s="52"/>
      <c r="AS586" s="52"/>
    </row>
    <row r="587" spans="1:45" x14ac:dyDescent="0.25">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c r="AB587" s="52"/>
      <c r="AC587" s="52"/>
      <c r="AD587" s="52"/>
      <c r="AE587" s="52"/>
      <c r="AF587" s="52"/>
      <c r="AG587" s="52"/>
      <c r="AH587" s="52"/>
      <c r="AI587" s="52"/>
      <c r="AJ587" s="52"/>
      <c r="AK587" s="52"/>
      <c r="AL587" s="52"/>
      <c r="AM587" s="52"/>
      <c r="AN587" s="52"/>
      <c r="AO587" s="52"/>
      <c r="AP587" s="52"/>
      <c r="AQ587" s="52"/>
      <c r="AR587" s="52"/>
      <c r="AS587" s="52"/>
    </row>
    <row r="588" spans="1:45" x14ac:dyDescent="0.25">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c r="AB588" s="52"/>
      <c r="AC588" s="52"/>
      <c r="AD588" s="52"/>
      <c r="AE588" s="52"/>
      <c r="AF588" s="52"/>
      <c r="AG588" s="52"/>
      <c r="AH588" s="52"/>
      <c r="AI588" s="52"/>
      <c r="AJ588" s="52"/>
      <c r="AK588" s="52"/>
      <c r="AL588" s="52"/>
      <c r="AM588" s="52"/>
      <c r="AN588" s="52"/>
      <c r="AO588" s="52"/>
      <c r="AP588" s="52"/>
      <c r="AQ588" s="52"/>
      <c r="AR588" s="52"/>
      <c r="AS588" s="52"/>
    </row>
    <row r="589" spans="1:45" x14ac:dyDescent="0.25">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c r="AB589" s="52"/>
      <c r="AC589" s="52"/>
      <c r="AD589" s="52"/>
      <c r="AE589" s="52"/>
      <c r="AF589" s="52"/>
      <c r="AG589" s="52"/>
      <c r="AH589" s="52"/>
      <c r="AI589" s="52"/>
      <c r="AJ589" s="52"/>
      <c r="AK589" s="52"/>
      <c r="AL589" s="52"/>
      <c r="AM589" s="52"/>
      <c r="AN589" s="52"/>
      <c r="AO589" s="52"/>
      <c r="AP589" s="52"/>
      <c r="AQ589" s="52"/>
      <c r="AR589" s="52"/>
      <c r="AS589" s="52"/>
    </row>
    <row r="590" spans="1:45" x14ac:dyDescent="0.25">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c r="AB590" s="52"/>
      <c r="AC590" s="52"/>
      <c r="AD590" s="52"/>
      <c r="AE590" s="52"/>
      <c r="AF590" s="52"/>
      <c r="AG590" s="52"/>
      <c r="AH590" s="52"/>
      <c r="AI590" s="52"/>
      <c r="AJ590" s="52"/>
      <c r="AK590" s="52"/>
      <c r="AL590" s="52"/>
      <c r="AM590" s="52"/>
      <c r="AN590" s="52"/>
      <c r="AO590" s="52"/>
      <c r="AP590" s="52"/>
      <c r="AQ590" s="52"/>
      <c r="AR590" s="52"/>
      <c r="AS590" s="52"/>
    </row>
    <row r="591" spans="1:45" x14ac:dyDescent="0.25">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c r="AB591" s="52"/>
      <c r="AC591" s="52"/>
      <c r="AD591" s="52"/>
      <c r="AE591" s="52"/>
      <c r="AF591" s="52"/>
      <c r="AG591" s="52"/>
      <c r="AH591" s="52"/>
      <c r="AI591" s="52"/>
      <c r="AJ591" s="52"/>
      <c r="AK591" s="52"/>
      <c r="AL591" s="52"/>
      <c r="AM591" s="52"/>
      <c r="AN591" s="52"/>
      <c r="AO591" s="52"/>
      <c r="AP591" s="52"/>
      <c r="AQ591" s="52"/>
      <c r="AR591" s="52"/>
      <c r="AS591" s="52"/>
    </row>
    <row r="592" spans="1:45" x14ac:dyDescent="0.25">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c r="AB592" s="52"/>
      <c r="AC592" s="52"/>
      <c r="AD592" s="52"/>
      <c r="AE592" s="52"/>
      <c r="AF592" s="52"/>
      <c r="AG592" s="52"/>
      <c r="AH592" s="52"/>
      <c r="AI592" s="52"/>
      <c r="AJ592" s="52"/>
      <c r="AK592" s="52"/>
      <c r="AL592" s="52"/>
      <c r="AM592" s="52"/>
      <c r="AN592" s="52"/>
      <c r="AO592" s="52"/>
      <c r="AP592" s="52"/>
      <c r="AQ592" s="52"/>
      <c r="AR592" s="52"/>
      <c r="AS592" s="52"/>
    </row>
    <row r="593" spans="1:45" x14ac:dyDescent="0.25">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c r="AB593" s="52"/>
      <c r="AC593" s="52"/>
      <c r="AD593" s="52"/>
      <c r="AE593" s="52"/>
      <c r="AF593" s="52"/>
      <c r="AG593" s="52"/>
      <c r="AH593" s="52"/>
      <c r="AI593" s="52"/>
      <c r="AJ593" s="52"/>
      <c r="AK593" s="52"/>
      <c r="AL593" s="52"/>
      <c r="AM593" s="52"/>
      <c r="AN593" s="52"/>
      <c r="AO593" s="52"/>
      <c r="AP593" s="52"/>
      <c r="AQ593" s="52"/>
      <c r="AR593" s="52"/>
      <c r="AS593" s="52"/>
    </row>
    <row r="594" spans="1:45" x14ac:dyDescent="0.25">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c r="AB594" s="52"/>
      <c r="AC594" s="52"/>
      <c r="AD594" s="52"/>
      <c r="AE594" s="52"/>
      <c r="AF594" s="52"/>
      <c r="AG594" s="52"/>
      <c r="AH594" s="52"/>
      <c r="AI594" s="52"/>
      <c r="AJ594" s="52"/>
      <c r="AK594" s="52"/>
      <c r="AL594" s="52"/>
      <c r="AM594" s="52"/>
      <c r="AN594" s="52"/>
      <c r="AO594" s="52"/>
      <c r="AP594" s="52"/>
      <c r="AQ594" s="52"/>
      <c r="AR594" s="52"/>
      <c r="AS594" s="52"/>
    </row>
    <row r="595" spans="1:45" x14ac:dyDescent="0.2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c r="AB595" s="52"/>
      <c r="AC595" s="52"/>
      <c r="AD595" s="52"/>
      <c r="AE595" s="52"/>
      <c r="AF595" s="52"/>
      <c r="AG595" s="52"/>
      <c r="AH595" s="52"/>
      <c r="AI595" s="52"/>
      <c r="AJ595" s="52"/>
      <c r="AK595" s="52"/>
      <c r="AL595" s="52"/>
      <c r="AM595" s="52"/>
      <c r="AN595" s="52"/>
      <c r="AO595" s="52"/>
      <c r="AP595" s="52"/>
      <c r="AQ595" s="52"/>
      <c r="AR595" s="52"/>
      <c r="AS595" s="52"/>
    </row>
    <row r="596" spans="1:45" x14ac:dyDescent="0.25">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c r="AB596" s="52"/>
      <c r="AC596" s="52"/>
      <c r="AD596" s="52"/>
      <c r="AE596" s="52"/>
      <c r="AF596" s="52"/>
      <c r="AG596" s="52"/>
      <c r="AH596" s="52"/>
      <c r="AI596" s="52"/>
      <c r="AJ596" s="52"/>
      <c r="AK596" s="52"/>
      <c r="AL596" s="52"/>
      <c r="AM596" s="52"/>
      <c r="AN596" s="52"/>
      <c r="AO596" s="52"/>
      <c r="AP596" s="52"/>
      <c r="AQ596" s="52"/>
      <c r="AR596" s="52"/>
      <c r="AS596" s="52"/>
    </row>
    <row r="597" spans="1:45" x14ac:dyDescent="0.25">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c r="AB597" s="52"/>
      <c r="AC597" s="52"/>
      <c r="AD597" s="52"/>
      <c r="AE597" s="52"/>
      <c r="AF597" s="52"/>
      <c r="AG597" s="52"/>
      <c r="AH597" s="52"/>
      <c r="AI597" s="52"/>
      <c r="AJ597" s="52"/>
      <c r="AK597" s="52"/>
      <c r="AL597" s="52"/>
      <c r="AM597" s="52"/>
      <c r="AN597" s="52"/>
      <c r="AO597" s="52"/>
      <c r="AP597" s="52"/>
      <c r="AQ597" s="52"/>
      <c r="AR597" s="52"/>
      <c r="AS597" s="52"/>
    </row>
    <row r="598" spans="1:45" x14ac:dyDescent="0.25">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c r="AB598" s="52"/>
      <c r="AC598" s="52"/>
      <c r="AD598" s="52"/>
      <c r="AE598" s="52"/>
      <c r="AF598" s="52"/>
      <c r="AG598" s="52"/>
      <c r="AH598" s="52"/>
      <c r="AI598" s="52"/>
      <c r="AJ598" s="52"/>
      <c r="AK598" s="52"/>
      <c r="AL598" s="52"/>
      <c r="AM598" s="52"/>
      <c r="AN598" s="52"/>
      <c r="AO598" s="52"/>
      <c r="AP598" s="52"/>
      <c r="AQ598" s="52"/>
      <c r="AR598" s="52"/>
      <c r="AS598" s="52"/>
    </row>
    <row r="599" spans="1:45" x14ac:dyDescent="0.25">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c r="AB599" s="52"/>
      <c r="AC599" s="52"/>
      <c r="AD599" s="52"/>
      <c r="AE599" s="52"/>
      <c r="AF599" s="52"/>
      <c r="AG599" s="52"/>
      <c r="AH599" s="52"/>
      <c r="AI599" s="52"/>
      <c r="AJ599" s="52"/>
      <c r="AK599" s="52"/>
      <c r="AL599" s="52"/>
      <c r="AM599" s="52"/>
      <c r="AN599" s="52"/>
      <c r="AO599" s="52"/>
      <c r="AP599" s="52"/>
      <c r="AQ599" s="52"/>
      <c r="AR599" s="52"/>
      <c r="AS599" s="52"/>
    </row>
    <row r="600" spans="1:45" x14ac:dyDescent="0.25">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c r="AB600" s="52"/>
      <c r="AC600" s="52"/>
      <c r="AD600" s="52"/>
      <c r="AE600" s="52"/>
      <c r="AF600" s="52"/>
      <c r="AG600" s="52"/>
      <c r="AH600" s="52"/>
      <c r="AI600" s="52"/>
      <c r="AJ600" s="52"/>
      <c r="AK600" s="52"/>
      <c r="AL600" s="52"/>
      <c r="AM600" s="52"/>
      <c r="AN600" s="52"/>
      <c r="AO600" s="52"/>
      <c r="AP600" s="52"/>
      <c r="AQ600" s="52"/>
      <c r="AR600" s="52"/>
      <c r="AS600" s="52"/>
    </row>
    <row r="601" spans="1:45" x14ac:dyDescent="0.25">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c r="AB601" s="52"/>
      <c r="AC601" s="52"/>
      <c r="AD601" s="52"/>
      <c r="AE601" s="52"/>
      <c r="AF601" s="52"/>
      <c r="AG601" s="52"/>
      <c r="AH601" s="52"/>
      <c r="AI601" s="52"/>
      <c r="AJ601" s="52"/>
      <c r="AK601" s="52"/>
      <c r="AL601" s="52"/>
      <c r="AM601" s="52"/>
      <c r="AN601" s="52"/>
      <c r="AO601" s="52"/>
      <c r="AP601" s="52"/>
      <c r="AQ601" s="52"/>
      <c r="AR601" s="52"/>
      <c r="AS601" s="52"/>
    </row>
    <row r="602" spans="1:45" x14ac:dyDescent="0.25">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c r="AB602" s="52"/>
      <c r="AC602" s="52"/>
      <c r="AD602" s="52"/>
      <c r="AE602" s="52"/>
      <c r="AF602" s="52"/>
      <c r="AG602" s="52"/>
      <c r="AH602" s="52"/>
      <c r="AI602" s="52"/>
      <c r="AJ602" s="52"/>
      <c r="AK602" s="52"/>
      <c r="AL602" s="52"/>
      <c r="AM602" s="52"/>
      <c r="AN602" s="52"/>
      <c r="AO602" s="52"/>
      <c r="AP602" s="52"/>
      <c r="AQ602" s="52"/>
      <c r="AR602" s="52"/>
      <c r="AS602" s="52"/>
    </row>
    <row r="603" spans="1:45" x14ac:dyDescent="0.25">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c r="AB603" s="52"/>
      <c r="AC603" s="52"/>
      <c r="AD603" s="52"/>
      <c r="AE603" s="52"/>
      <c r="AF603" s="52"/>
      <c r="AG603" s="52"/>
      <c r="AH603" s="52"/>
      <c r="AI603" s="52"/>
      <c r="AJ603" s="52"/>
      <c r="AK603" s="52"/>
      <c r="AL603" s="52"/>
      <c r="AM603" s="52"/>
      <c r="AN603" s="52"/>
      <c r="AO603" s="52"/>
      <c r="AP603" s="52"/>
      <c r="AQ603" s="52"/>
      <c r="AR603" s="52"/>
      <c r="AS603" s="52"/>
    </row>
    <row r="604" spans="1:45" x14ac:dyDescent="0.25">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c r="AB604" s="52"/>
      <c r="AC604" s="52"/>
      <c r="AD604" s="52"/>
      <c r="AE604" s="52"/>
      <c r="AF604" s="52"/>
      <c r="AG604" s="52"/>
      <c r="AH604" s="52"/>
      <c r="AI604" s="52"/>
      <c r="AJ604" s="52"/>
      <c r="AK604" s="52"/>
      <c r="AL604" s="52"/>
      <c r="AM604" s="52"/>
      <c r="AN604" s="52"/>
      <c r="AO604" s="52"/>
      <c r="AP604" s="52"/>
      <c r="AQ604" s="52"/>
      <c r="AR604" s="52"/>
      <c r="AS604" s="52"/>
    </row>
    <row r="605" spans="1:45" x14ac:dyDescent="0.2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c r="AB605" s="52"/>
      <c r="AC605" s="52"/>
      <c r="AD605" s="52"/>
      <c r="AE605" s="52"/>
      <c r="AF605" s="52"/>
      <c r="AG605" s="52"/>
      <c r="AH605" s="52"/>
      <c r="AI605" s="52"/>
      <c r="AJ605" s="52"/>
      <c r="AK605" s="52"/>
      <c r="AL605" s="52"/>
      <c r="AM605" s="52"/>
      <c r="AN605" s="52"/>
      <c r="AO605" s="52"/>
      <c r="AP605" s="52"/>
      <c r="AQ605" s="52"/>
      <c r="AR605" s="52"/>
      <c r="AS605" s="52"/>
    </row>
    <row r="606" spans="1:45" x14ac:dyDescent="0.25">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c r="AB606" s="52"/>
      <c r="AC606" s="52"/>
      <c r="AD606" s="52"/>
      <c r="AE606" s="52"/>
      <c r="AF606" s="52"/>
      <c r="AG606" s="52"/>
      <c r="AH606" s="52"/>
      <c r="AI606" s="52"/>
      <c r="AJ606" s="52"/>
      <c r="AK606" s="52"/>
      <c r="AL606" s="52"/>
      <c r="AM606" s="52"/>
      <c r="AN606" s="52"/>
      <c r="AO606" s="52"/>
      <c r="AP606" s="52"/>
      <c r="AQ606" s="52"/>
      <c r="AR606" s="52"/>
      <c r="AS606" s="52"/>
    </row>
    <row r="607" spans="1:45" x14ac:dyDescent="0.25">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c r="AB607" s="52"/>
      <c r="AC607" s="52"/>
      <c r="AD607" s="52"/>
      <c r="AE607" s="52"/>
      <c r="AF607" s="52"/>
      <c r="AG607" s="52"/>
      <c r="AH607" s="52"/>
      <c r="AI607" s="52"/>
      <c r="AJ607" s="52"/>
      <c r="AK607" s="52"/>
      <c r="AL607" s="52"/>
      <c r="AM607" s="52"/>
      <c r="AN607" s="52"/>
      <c r="AO607" s="52"/>
      <c r="AP607" s="52"/>
      <c r="AQ607" s="52"/>
      <c r="AR607" s="52"/>
      <c r="AS607" s="52"/>
    </row>
    <row r="608" spans="1:45" x14ac:dyDescent="0.25">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c r="AB608" s="52"/>
      <c r="AC608" s="52"/>
      <c r="AD608" s="52"/>
      <c r="AE608" s="52"/>
      <c r="AF608" s="52"/>
      <c r="AG608" s="52"/>
      <c r="AH608" s="52"/>
      <c r="AI608" s="52"/>
      <c r="AJ608" s="52"/>
      <c r="AK608" s="52"/>
      <c r="AL608" s="52"/>
      <c r="AM608" s="52"/>
      <c r="AN608" s="52"/>
      <c r="AO608" s="52"/>
      <c r="AP608" s="52"/>
      <c r="AQ608" s="52"/>
      <c r="AR608" s="52"/>
      <c r="AS608" s="52"/>
    </row>
    <row r="609" spans="1:45" x14ac:dyDescent="0.25">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c r="AB609" s="52"/>
      <c r="AC609" s="52"/>
      <c r="AD609" s="52"/>
      <c r="AE609" s="52"/>
      <c r="AF609" s="52"/>
      <c r="AG609" s="52"/>
      <c r="AH609" s="52"/>
      <c r="AI609" s="52"/>
      <c r="AJ609" s="52"/>
      <c r="AK609" s="52"/>
      <c r="AL609" s="52"/>
      <c r="AM609" s="52"/>
      <c r="AN609" s="52"/>
      <c r="AO609" s="52"/>
      <c r="AP609" s="52"/>
      <c r="AQ609" s="52"/>
      <c r="AR609" s="52"/>
      <c r="AS609" s="52"/>
    </row>
    <row r="610" spans="1:45" x14ac:dyDescent="0.25">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c r="AB610" s="52"/>
      <c r="AC610" s="52"/>
      <c r="AD610" s="52"/>
      <c r="AE610" s="52"/>
      <c r="AF610" s="52"/>
      <c r="AG610" s="52"/>
      <c r="AH610" s="52"/>
      <c r="AI610" s="52"/>
      <c r="AJ610" s="52"/>
      <c r="AK610" s="52"/>
      <c r="AL610" s="52"/>
      <c r="AM610" s="52"/>
      <c r="AN610" s="52"/>
      <c r="AO610" s="52"/>
      <c r="AP610" s="52"/>
      <c r="AQ610" s="52"/>
      <c r="AR610" s="52"/>
      <c r="AS610" s="52"/>
    </row>
    <row r="611" spans="1:45" x14ac:dyDescent="0.25">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c r="AB611" s="52"/>
      <c r="AC611" s="52"/>
      <c r="AD611" s="52"/>
      <c r="AE611" s="52"/>
      <c r="AF611" s="52"/>
      <c r="AG611" s="52"/>
      <c r="AH611" s="52"/>
      <c r="AI611" s="52"/>
      <c r="AJ611" s="52"/>
      <c r="AK611" s="52"/>
      <c r="AL611" s="52"/>
      <c r="AM611" s="52"/>
      <c r="AN611" s="52"/>
      <c r="AO611" s="52"/>
      <c r="AP611" s="52"/>
      <c r="AQ611" s="52"/>
      <c r="AR611" s="52"/>
      <c r="AS611" s="52"/>
    </row>
    <row r="612" spans="1:45" x14ac:dyDescent="0.25">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c r="AB612" s="52"/>
      <c r="AC612" s="52"/>
      <c r="AD612" s="52"/>
      <c r="AE612" s="52"/>
      <c r="AF612" s="52"/>
      <c r="AG612" s="52"/>
      <c r="AH612" s="52"/>
      <c r="AI612" s="52"/>
      <c r="AJ612" s="52"/>
      <c r="AK612" s="52"/>
      <c r="AL612" s="52"/>
      <c r="AM612" s="52"/>
      <c r="AN612" s="52"/>
      <c r="AO612" s="52"/>
      <c r="AP612" s="52"/>
      <c r="AQ612" s="52"/>
      <c r="AR612" s="52"/>
      <c r="AS612" s="52"/>
    </row>
    <row r="613" spans="1:45" x14ac:dyDescent="0.25">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c r="AB613" s="52"/>
      <c r="AC613" s="52"/>
      <c r="AD613" s="52"/>
      <c r="AE613" s="52"/>
      <c r="AF613" s="52"/>
      <c r="AG613" s="52"/>
      <c r="AH613" s="52"/>
      <c r="AI613" s="52"/>
      <c r="AJ613" s="52"/>
      <c r="AK613" s="52"/>
      <c r="AL613" s="52"/>
      <c r="AM613" s="52"/>
      <c r="AN613" s="52"/>
      <c r="AO613" s="52"/>
      <c r="AP613" s="52"/>
      <c r="AQ613" s="52"/>
      <c r="AR613" s="52"/>
      <c r="AS613" s="52"/>
    </row>
    <row r="614" spans="1:45" x14ac:dyDescent="0.25">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c r="AB614" s="52"/>
      <c r="AC614" s="52"/>
      <c r="AD614" s="52"/>
      <c r="AE614" s="52"/>
      <c r="AF614" s="52"/>
      <c r="AG614" s="52"/>
      <c r="AH614" s="52"/>
      <c r="AI614" s="52"/>
      <c r="AJ614" s="52"/>
      <c r="AK614" s="52"/>
      <c r="AL614" s="52"/>
      <c r="AM614" s="52"/>
      <c r="AN614" s="52"/>
      <c r="AO614" s="52"/>
      <c r="AP614" s="52"/>
      <c r="AQ614" s="52"/>
      <c r="AR614" s="52"/>
      <c r="AS614" s="52"/>
    </row>
    <row r="615" spans="1:45" x14ac:dyDescent="0.2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c r="AB615" s="52"/>
      <c r="AC615" s="52"/>
      <c r="AD615" s="52"/>
      <c r="AE615" s="52"/>
      <c r="AF615" s="52"/>
      <c r="AG615" s="52"/>
      <c r="AH615" s="52"/>
      <c r="AI615" s="52"/>
      <c r="AJ615" s="52"/>
      <c r="AK615" s="52"/>
      <c r="AL615" s="52"/>
      <c r="AM615" s="52"/>
      <c r="AN615" s="52"/>
      <c r="AO615" s="52"/>
      <c r="AP615" s="52"/>
      <c r="AQ615" s="52"/>
      <c r="AR615" s="52"/>
      <c r="AS615" s="52"/>
    </row>
    <row r="616" spans="1:45" x14ac:dyDescent="0.25">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c r="AB616" s="52"/>
      <c r="AC616" s="52"/>
      <c r="AD616" s="52"/>
      <c r="AE616" s="52"/>
      <c r="AF616" s="52"/>
      <c r="AG616" s="52"/>
      <c r="AH616" s="52"/>
      <c r="AI616" s="52"/>
      <c r="AJ616" s="52"/>
      <c r="AK616" s="52"/>
      <c r="AL616" s="52"/>
      <c r="AM616" s="52"/>
      <c r="AN616" s="52"/>
      <c r="AO616" s="52"/>
      <c r="AP616" s="52"/>
      <c r="AQ616" s="52"/>
      <c r="AR616" s="52"/>
      <c r="AS616" s="52"/>
    </row>
    <row r="617" spans="1:45" x14ac:dyDescent="0.25">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c r="AB617" s="52"/>
      <c r="AC617" s="52"/>
      <c r="AD617" s="52"/>
      <c r="AE617" s="52"/>
      <c r="AF617" s="52"/>
      <c r="AG617" s="52"/>
      <c r="AH617" s="52"/>
      <c r="AI617" s="52"/>
      <c r="AJ617" s="52"/>
      <c r="AK617" s="52"/>
      <c r="AL617" s="52"/>
      <c r="AM617" s="52"/>
      <c r="AN617" s="52"/>
      <c r="AO617" s="52"/>
      <c r="AP617" s="52"/>
      <c r="AQ617" s="52"/>
      <c r="AR617" s="52"/>
      <c r="AS617" s="52"/>
    </row>
    <row r="618" spans="1:45" x14ac:dyDescent="0.25">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c r="AB618" s="52"/>
      <c r="AC618" s="52"/>
      <c r="AD618" s="52"/>
      <c r="AE618" s="52"/>
      <c r="AF618" s="52"/>
      <c r="AG618" s="52"/>
      <c r="AH618" s="52"/>
      <c r="AI618" s="52"/>
      <c r="AJ618" s="52"/>
      <c r="AK618" s="52"/>
      <c r="AL618" s="52"/>
      <c r="AM618" s="52"/>
      <c r="AN618" s="52"/>
      <c r="AO618" s="52"/>
      <c r="AP618" s="52"/>
      <c r="AQ618" s="52"/>
      <c r="AR618" s="52"/>
      <c r="AS618" s="52"/>
    </row>
    <row r="619" spans="1:45" x14ac:dyDescent="0.25">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c r="AB619" s="52"/>
      <c r="AC619" s="52"/>
      <c r="AD619" s="52"/>
      <c r="AE619" s="52"/>
      <c r="AF619" s="52"/>
      <c r="AG619" s="52"/>
      <c r="AH619" s="52"/>
      <c r="AI619" s="52"/>
      <c r="AJ619" s="52"/>
      <c r="AK619" s="52"/>
      <c r="AL619" s="52"/>
      <c r="AM619" s="52"/>
      <c r="AN619" s="52"/>
      <c r="AO619" s="52"/>
      <c r="AP619" s="52"/>
      <c r="AQ619" s="52"/>
      <c r="AR619" s="52"/>
      <c r="AS619" s="52"/>
    </row>
    <row r="620" spans="1:45" x14ac:dyDescent="0.25">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c r="AB620" s="52"/>
      <c r="AC620" s="52"/>
      <c r="AD620" s="52"/>
      <c r="AE620" s="52"/>
      <c r="AF620" s="52"/>
      <c r="AG620" s="52"/>
      <c r="AH620" s="52"/>
      <c r="AI620" s="52"/>
      <c r="AJ620" s="52"/>
      <c r="AK620" s="52"/>
      <c r="AL620" s="52"/>
      <c r="AM620" s="52"/>
      <c r="AN620" s="52"/>
      <c r="AO620" s="52"/>
      <c r="AP620" s="52"/>
      <c r="AQ620" s="52"/>
      <c r="AR620" s="52"/>
      <c r="AS620" s="52"/>
    </row>
    <row r="621" spans="1:45" x14ac:dyDescent="0.25">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c r="AB621" s="52"/>
      <c r="AC621" s="52"/>
      <c r="AD621" s="52"/>
      <c r="AE621" s="52"/>
      <c r="AF621" s="52"/>
      <c r="AG621" s="52"/>
      <c r="AH621" s="52"/>
      <c r="AI621" s="52"/>
      <c r="AJ621" s="52"/>
      <c r="AK621" s="52"/>
      <c r="AL621" s="52"/>
      <c r="AM621" s="52"/>
      <c r="AN621" s="52"/>
      <c r="AO621" s="52"/>
      <c r="AP621" s="52"/>
      <c r="AQ621" s="52"/>
      <c r="AR621" s="52"/>
      <c r="AS621" s="52"/>
    </row>
    <row r="622" spans="1:45" x14ac:dyDescent="0.25">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c r="AB622" s="52"/>
      <c r="AC622" s="52"/>
      <c r="AD622" s="52"/>
      <c r="AE622" s="52"/>
      <c r="AF622" s="52"/>
      <c r="AG622" s="52"/>
      <c r="AH622" s="52"/>
      <c r="AI622" s="52"/>
      <c r="AJ622" s="52"/>
      <c r="AK622" s="52"/>
      <c r="AL622" s="52"/>
      <c r="AM622" s="52"/>
      <c r="AN622" s="52"/>
      <c r="AO622" s="52"/>
      <c r="AP622" s="52"/>
      <c r="AQ622" s="52"/>
      <c r="AR622" s="52"/>
      <c r="AS622" s="52"/>
    </row>
    <row r="623" spans="1:45" x14ac:dyDescent="0.25">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c r="AB623" s="52"/>
      <c r="AC623" s="52"/>
      <c r="AD623" s="52"/>
      <c r="AE623" s="52"/>
      <c r="AF623" s="52"/>
      <c r="AG623" s="52"/>
      <c r="AH623" s="52"/>
      <c r="AI623" s="52"/>
      <c r="AJ623" s="52"/>
      <c r="AK623" s="52"/>
      <c r="AL623" s="52"/>
      <c r="AM623" s="52"/>
      <c r="AN623" s="52"/>
      <c r="AO623" s="52"/>
      <c r="AP623" s="52"/>
      <c r="AQ623" s="52"/>
      <c r="AR623" s="52"/>
      <c r="AS623" s="52"/>
    </row>
    <row r="624" spans="1:45" x14ac:dyDescent="0.25">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c r="AB624" s="52"/>
      <c r="AC624" s="52"/>
      <c r="AD624" s="52"/>
      <c r="AE624" s="52"/>
      <c r="AF624" s="52"/>
      <c r="AG624" s="52"/>
      <c r="AH624" s="52"/>
      <c r="AI624" s="52"/>
      <c r="AJ624" s="52"/>
      <c r="AK624" s="52"/>
      <c r="AL624" s="52"/>
      <c r="AM624" s="52"/>
      <c r="AN624" s="52"/>
      <c r="AO624" s="52"/>
      <c r="AP624" s="52"/>
      <c r="AQ624" s="52"/>
      <c r="AR624" s="52"/>
      <c r="AS624" s="52"/>
    </row>
    <row r="625" spans="1:45" x14ac:dyDescent="0.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c r="AB625" s="52"/>
      <c r="AC625" s="52"/>
      <c r="AD625" s="52"/>
      <c r="AE625" s="52"/>
      <c r="AF625" s="52"/>
      <c r="AG625" s="52"/>
      <c r="AH625" s="52"/>
      <c r="AI625" s="52"/>
      <c r="AJ625" s="52"/>
      <c r="AK625" s="52"/>
      <c r="AL625" s="52"/>
      <c r="AM625" s="52"/>
      <c r="AN625" s="52"/>
      <c r="AO625" s="52"/>
      <c r="AP625" s="52"/>
      <c r="AQ625" s="52"/>
      <c r="AR625" s="52"/>
      <c r="AS625" s="52"/>
    </row>
    <row r="626" spans="1:45" x14ac:dyDescent="0.25">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c r="AB626" s="52"/>
      <c r="AC626" s="52"/>
      <c r="AD626" s="52"/>
      <c r="AE626" s="52"/>
      <c r="AF626" s="52"/>
      <c r="AG626" s="52"/>
      <c r="AH626" s="52"/>
      <c r="AI626" s="52"/>
      <c r="AJ626" s="52"/>
      <c r="AK626" s="52"/>
      <c r="AL626" s="52"/>
      <c r="AM626" s="52"/>
      <c r="AN626" s="52"/>
      <c r="AO626" s="52"/>
      <c r="AP626" s="52"/>
      <c r="AQ626" s="52"/>
      <c r="AR626" s="52"/>
      <c r="AS626" s="52"/>
    </row>
    <row r="627" spans="1:45" x14ac:dyDescent="0.25">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c r="AB627" s="52"/>
      <c r="AC627" s="52"/>
      <c r="AD627" s="52"/>
      <c r="AE627" s="52"/>
      <c r="AF627" s="52"/>
      <c r="AG627" s="52"/>
      <c r="AH627" s="52"/>
      <c r="AI627" s="52"/>
      <c r="AJ627" s="52"/>
      <c r="AK627" s="52"/>
      <c r="AL627" s="52"/>
      <c r="AM627" s="52"/>
      <c r="AN627" s="52"/>
      <c r="AO627" s="52"/>
      <c r="AP627" s="52"/>
      <c r="AQ627" s="52"/>
      <c r="AR627" s="52"/>
      <c r="AS627" s="52"/>
    </row>
    <row r="628" spans="1:45" x14ac:dyDescent="0.25">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c r="AB628" s="52"/>
      <c r="AC628" s="52"/>
      <c r="AD628" s="52"/>
      <c r="AE628" s="52"/>
      <c r="AF628" s="52"/>
      <c r="AG628" s="52"/>
      <c r="AH628" s="52"/>
      <c r="AI628" s="52"/>
      <c r="AJ628" s="52"/>
      <c r="AK628" s="52"/>
      <c r="AL628" s="52"/>
      <c r="AM628" s="52"/>
      <c r="AN628" s="52"/>
      <c r="AO628" s="52"/>
      <c r="AP628" s="52"/>
      <c r="AQ628" s="52"/>
      <c r="AR628" s="52"/>
      <c r="AS628" s="52"/>
    </row>
    <row r="629" spans="1:45" x14ac:dyDescent="0.25">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c r="AB629" s="52"/>
      <c r="AC629" s="52"/>
      <c r="AD629" s="52"/>
      <c r="AE629" s="52"/>
      <c r="AF629" s="52"/>
      <c r="AG629" s="52"/>
      <c r="AH629" s="52"/>
      <c r="AI629" s="52"/>
      <c r="AJ629" s="52"/>
      <c r="AK629" s="52"/>
      <c r="AL629" s="52"/>
      <c r="AM629" s="52"/>
      <c r="AN629" s="52"/>
      <c r="AO629" s="52"/>
      <c r="AP629" s="52"/>
      <c r="AQ629" s="52"/>
      <c r="AR629" s="52"/>
      <c r="AS629" s="52"/>
    </row>
    <row r="630" spans="1:45" x14ac:dyDescent="0.25">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c r="AB630" s="52"/>
      <c r="AC630" s="52"/>
      <c r="AD630" s="52"/>
      <c r="AE630" s="52"/>
      <c r="AF630" s="52"/>
      <c r="AG630" s="52"/>
      <c r="AH630" s="52"/>
      <c r="AI630" s="52"/>
      <c r="AJ630" s="52"/>
      <c r="AK630" s="52"/>
      <c r="AL630" s="52"/>
      <c r="AM630" s="52"/>
      <c r="AN630" s="52"/>
      <c r="AO630" s="52"/>
      <c r="AP630" s="52"/>
      <c r="AQ630" s="52"/>
      <c r="AR630" s="52"/>
      <c r="AS630" s="52"/>
    </row>
    <row r="631" spans="1:45" x14ac:dyDescent="0.25">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c r="AB631" s="52"/>
      <c r="AC631" s="52"/>
      <c r="AD631" s="52"/>
      <c r="AE631" s="52"/>
      <c r="AF631" s="52"/>
      <c r="AG631" s="52"/>
      <c r="AH631" s="52"/>
      <c r="AI631" s="52"/>
      <c r="AJ631" s="52"/>
      <c r="AK631" s="52"/>
      <c r="AL631" s="52"/>
      <c r="AM631" s="52"/>
      <c r="AN631" s="52"/>
      <c r="AO631" s="52"/>
      <c r="AP631" s="52"/>
      <c r="AQ631" s="52"/>
      <c r="AR631" s="52"/>
      <c r="AS631" s="52"/>
    </row>
    <row r="632" spans="1:45" x14ac:dyDescent="0.25">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c r="AB632" s="52"/>
      <c r="AC632" s="52"/>
      <c r="AD632" s="52"/>
      <c r="AE632" s="52"/>
      <c r="AF632" s="52"/>
      <c r="AG632" s="52"/>
      <c r="AH632" s="52"/>
      <c r="AI632" s="52"/>
      <c r="AJ632" s="52"/>
      <c r="AK632" s="52"/>
      <c r="AL632" s="52"/>
      <c r="AM632" s="52"/>
      <c r="AN632" s="52"/>
      <c r="AO632" s="52"/>
      <c r="AP632" s="52"/>
      <c r="AQ632" s="52"/>
      <c r="AR632" s="52"/>
      <c r="AS632" s="52"/>
    </row>
    <row r="633" spans="1:45" x14ac:dyDescent="0.25">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c r="AB633" s="52"/>
      <c r="AC633" s="52"/>
      <c r="AD633" s="52"/>
      <c r="AE633" s="52"/>
      <c r="AF633" s="52"/>
      <c r="AG633" s="52"/>
      <c r="AH633" s="52"/>
      <c r="AI633" s="52"/>
      <c r="AJ633" s="52"/>
      <c r="AK633" s="52"/>
      <c r="AL633" s="52"/>
      <c r="AM633" s="52"/>
      <c r="AN633" s="52"/>
      <c r="AO633" s="52"/>
      <c r="AP633" s="52"/>
      <c r="AQ633" s="52"/>
      <c r="AR633" s="52"/>
      <c r="AS633" s="52"/>
    </row>
    <row r="634" spans="1:45" x14ac:dyDescent="0.25">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c r="AB634" s="52"/>
      <c r="AC634" s="52"/>
      <c r="AD634" s="52"/>
      <c r="AE634" s="52"/>
      <c r="AF634" s="52"/>
      <c r="AG634" s="52"/>
      <c r="AH634" s="52"/>
      <c r="AI634" s="52"/>
      <c r="AJ634" s="52"/>
      <c r="AK634" s="52"/>
      <c r="AL634" s="52"/>
      <c r="AM634" s="52"/>
      <c r="AN634" s="52"/>
      <c r="AO634" s="52"/>
      <c r="AP634" s="52"/>
      <c r="AQ634" s="52"/>
      <c r="AR634" s="52"/>
      <c r="AS634" s="52"/>
    </row>
    <row r="635" spans="1:45" x14ac:dyDescent="0.2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c r="AB635" s="52"/>
      <c r="AC635" s="52"/>
      <c r="AD635" s="52"/>
      <c r="AE635" s="52"/>
      <c r="AF635" s="52"/>
      <c r="AG635" s="52"/>
      <c r="AH635" s="52"/>
      <c r="AI635" s="52"/>
      <c r="AJ635" s="52"/>
      <c r="AK635" s="52"/>
      <c r="AL635" s="52"/>
      <c r="AM635" s="52"/>
      <c r="AN635" s="52"/>
      <c r="AO635" s="52"/>
      <c r="AP635" s="52"/>
      <c r="AQ635" s="52"/>
      <c r="AR635" s="52"/>
      <c r="AS635" s="52"/>
    </row>
    <row r="636" spans="1:45" x14ac:dyDescent="0.25">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c r="AB636" s="52"/>
      <c r="AC636" s="52"/>
      <c r="AD636" s="52"/>
      <c r="AE636" s="52"/>
      <c r="AF636" s="52"/>
      <c r="AG636" s="52"/>
      <c r="AH636" s="52"/>
      <c r="AI636" s="52"/>
      <c r="AJ636" s="52"/>
      <c r="AK636" s="52"/>
      <c r="AL636" s="52"/>
      <c r="AM636" s="52"/>
      <c r="AN636" s="52"/>
      <c r="AO636" s="52"/>
      <c r="AP636" s="52"/>
      <c r="AQ636" s="52"/>
      <c r="AR636" s="52"/>
      <c r="AS636" s="52"/>
    </row>
    <row r="637" spans="1:45" x14ac:dyDescent="0.25">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c r="AB637" s="52"/>
      <c r="AC637" s="52"/>
      <c r="AD637" s="52"/>
      <c r="AE637" s="52"/>
      <c r="AF637" s="52"/>
      <c r="AG637" s="52"/>
      <c r="AH637" s="52"/>
      <c r="AI637" s="52"/>
      <c r="AJ637" s="52"/>
      <c r="AK637" s="52"/>
      <c r="AL637" s="52"/>
      <c r="AM637" s="52"/>
      <c r="AN637" s="52"/>
      <c r="AO637" s="52"/>
      <c r="AP637" s="52"/>
      <c r="AQ637" s="52"/>
      <c r="AR637" s="52"/>
      <c r="AS637" s="52"/>
    </row>
    <row r="638" spans="1:45" x14ac:dyDescent="0.25">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c r="AB638" s="52"/>
      <c r="AC638" s="52"/>
      <c r="AD638" s="52"/>
      <c r="AE638" s="52"/>
      <c r="AF638" s="52"/>
      <c r="AG638" s="52"/>
      <c r="AH638" s="52"/>
      <c r="AI638" s="52"/>
      <c r="AJ638" s="52"/>
      <c r="AK638" s="52"/>
      <c r="AL638" s="52"/>
      <c r="AM638" s="52"/>
      <c r="AN638" s="52"/>
      <c r="AO638" s="52"/>
      <c r="AP638" s="52"/>
      <c r="AQ638" s="52"/>
      <c r="AR638" s="52"/>
      <c r="AS638" s="52"/>
    </row>
    <row r="639" spans="1:45" x14ac:dyDescent="0.25">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c r="AB639" s="52"/>
      <c r="AC639" s="52"/>
      <c r="AD639" s="52"/>
      <c r="AE639" s="52"/>
      <c r="AF639" s="52"/>
      <c r="AG639" s="52"/>
      <c r="AH639" s="52"/>
      <c r="AI639" s="52"/>
      <c r="AJ639" s="52"/>
      <c r="AK639" s="52"/>
      <c r="AL639" s="52"/>
      <c r="AM639" s="52"/>
      <c r="AN639" s="52"/>
      <c r="AO639" s="52"/>
      <c r="AP639" s="52"/>
      <c r="AQ639" s="52"/>
      <c r="AR639" s="52"/>
      <c r="AS639" s="52"/>
    </row>
    <row r="640" spans="1:45" x14ac:dyDescent="0.25">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c r="AB640" s="52"/>
      <c r="AC640" s="52"/>
      <c r="AD640" s="52"/>
      <c r="AE640" s="52"/>
      <c r="AF640" s="52"/>
      <c r="AG640" s="52"/>
      <c r="AH640" s="52"/>
      <c r="AI640" s="52"/>
      <c r="AJ640" s="52"/>
      <c r="AK640" s="52"/>
      <c r="AL640" s="52"/>
      <c r="AM640" s="52"/>
      <c r="AN640" s="52"/>
      <c r="AO640" s="52"/>
      <c r="AP640" s="52"/>
      <c r="AQ640" s="52"/>
      <c r="AR640" s="52"/>
      <c r="AS640" s="52"/>
    </row>
    <row r="641" spans="1:45" x14ac:dyDescent="0.25">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c r="AB641" s="52"/>
      <c r="AC641" s="52"/>
      <c r="AD641" s="52"/>
      <c r="AE641" s="52"/>
      <c r="AF641" s="52"/>
      <c r="AG641" s="52"/>
      <c r="AH641" s="52"/>
      <c r="AI641" s="52"/>
      <c r="AJ641" s="52"/>
      <c r="AK641" s="52"/>
      <c r="AL641" s="52"/>
      <c r="AM641" s="52"/>
      <c r="AN641" s="52"/>
      <c r="AO641" s="52"/>
      <c r="AP641" s="52"/>
      <c r="AQ641" s="52"/>
      <c r="AR641" s="52"/>
      <c r="AS641" s="52"/>
    </row>
    <row r="642" spans="1:45" x14ac:dyDescent="0.25">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c r="AB642" s="52"/>
      <c r="AC642" s="52"/>
      <c r="AD642" s="52"/>
      <c r="AE642" s="52"/>
      <c r="AF642" s="52"/>
      <c r="AG642" s="52"/>
      <c r="AH642" s="52"/>
      <c r="AI642" s="52"/>
      <c r="AJ642" s="52"/>
      <c r="AK642" s="52"/>
      <c r="AL642" s="52"/>
      <c r="AM642" s="52"/>
      <c r="AN642" s="52"/>
      <c r="AO642" s="52"/>
      <c r="AP642" s="52"/>
      <c r="AQ642" s="52"/>
      <c r="AR642" s="52"/>
      <c r="AS642" s="52"/>
    </row>
    <row r="643" spans="1:45" x14ac:dyDescent="0.25">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c r="AB643" s="52"/>
      <c r="AC643" s="52"/>
      <c r="AD643" s="52"/>
      <c r="AE643" s="52"/>
      <c r="AF643" s="52"/>
      <c r="AG643" s="52"/>
      <c r="AH643" s="52"/>
      <c r="AI643" s="52"/>
      <c r="AJ643" s="52"/>
      <c r="AK643" s="52"/>
      <c r="AL643" s="52"/>
      <c r="AM643" s="52"/>
      <c r="AN643" s="52"/>
      <c r="AO643" s="52"/>
      <c r="AP643" s="52"/>
      <c r="AQ643" s="52"/>
      <c r="AR643" s="52"/>
      <c r="AS643" s="52"/>
    </row>
    <row r="644" spans="1:45" x14ac:dyDescent="0.25">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c r="AB644" s="52"/>
      <c r="AC644" s="52"/>
      <c r="AD644" s="52"/>
      <c r="AE644" s="52"/>
      <c r="AF644" s="52"/>
      <c r="AG644" s="52"/>
      <c r="AH644" s="52"/>
      <c r="AI644" s="52"/>
      <c r="AJ644" s="52"/>
      <c r="AK644" s="52"/>
      <c r="AL644" s="52"/>
      <c r="AM644" s="52"/>
      <c r="AN644" s="52"/>
      <c r="AO644" s="52"/>
      <c r="AP644" s="52"/>
      <c r="AQ644" s="52"/>
      <c r="AR644" s="52"/>
      <c r="AS644" s="52"/>
    </row>
    <row r="645" spans="1:45" x14ac:dyDescent="0.2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c r="AB645" s="52"/>
      <c r="AC645" s="52"/>
      <c r="AD645" s="52"/>
      <c r="AE645" s="52"/>
      <c r="AF645" s="52"/>
      <c r="AG645" s="52"/>
      <c r="AH645" s="52"/>
      <c r="AI645" s="52"/>
      <c r="AJ645" s="52"/>
      <c r="AK645" s="52"/>
      <c r="AL645" s="52"/>
      <c r="AM645" s="52"/>
      <c r="AN645" s="52"/>
      <c r="AO645" s="52"/>
      <c r="AP645" s="52"/>
      <c r="AQ645" s="52"/>
      <c r="AR645" s="52"/>
      <c r="AS645" s="52"/>
    </row>
    <row r="646" spans="1:45" x14ac:dyDescent="0.25">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c r="AB646" s="52"/>
      <c r="AC646" s="52"/>
      <c r="AD646" s="52"/>
      <c r="AE646" s="52"/>
      <c r="AF646" s="52"/>
      <c r="AG646" s="52"/>
      <c r="AH646" s="52"/>
      <c r="AI646" s="52"/>
      <c r="AJ646" s="52"/>
      <c r="AK646" s="52"/>
      <c r="AL646" s="52"/>
      <c r="AM646" s="52"/>
      <c r="AN646" s="52"/>
      <c r="AO646" s="52"/>
      <c r="AP646" s="52"/>
      <c r="AQ646" s="52"/>
      <c r="AR646" s="52"/>
      <c r="AS646" s="52"/>
    </row>
    <row r="647" spans="1:45" x14ac:dyDescent="0.25">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c r="AB647" s="52"/>
      <c r="AC647" s="52"/>
      <c r="AD647" s="52"/>
      <c r="AE647" s="52"/>
      <c r="AF647" s="52"/>
      <c r="AG647" s="52"/>
      <c r="AH647" s="52"/>
      <c r="AI647" s="52"/>
      <c r="AJ647" s="52"/>
      <c r="AK647" s="52"/>
      <c r="AL647" s="52"/>
      <c r="AM647" s="52"/>
      <c r="AN647" s="52"/>
      <c r="AO647" s="52"/>
      <c r="AP647" s="52"/>
      <c r="AQ647" s="52"/>
      <c r="AR647" s="52"/>
      <c r="AS647" s="52"/>
    </row>
    <row r="648" spans="1:45" x14ac:dyDescent="0.25">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c r="AB648" s="52"/>
      <c r="AC648" s="52"/>
      <c r="AD648" s="52"/>
      <c r="AE648" s="52"/>
      <c r="AF648" s="52"/>
      <c r="AG648" s="52"/>
      <c r="AH648" s="52"/>
      <c r="AI648" s="52"/>
      <c r="AJ648" s="52"/>
      <c r="AK648" s="52"/>
      <c r="AL648" s="52"/>
      <c r="AM648" s="52"/>
      <c r="AN648" s="52"/>
      <c r="AO648" s="52"/>
      <c r="AP648" s="52"/>
      <c r="AQ648" s="52"/>
      <c r="AR648" s="52"/>
      <c r="AS648" s="52"/>
    </row>
    <row r="649" spans="1:45" x14ac:dyDescent="0.25">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c r="AB649" s="52"/>
      <c r="AC649" s="52"/>
      <c r="AD649" s="52"/>
      <c r="AE649" s="52"/>
      <c r="AF649" s="52"/>
      <c r="AG649" s="52"/>
      <c r="AH649" s="52"/>
      <c r="AI649" s="52"/>
      <c r="AJ649" s="52"/>
      <c r="AK649" s="52"/>
      <c r="AL649" s="52"/>
      <c r="AM649" s="52"/>
      <c r="AN649" s="52"/>
      <c r="AO649" s="52"/>
      <c r="AP649" s="52"/>
      <c r="AQ649" s="52"/>
      <c r="AR649" s="52"/>
      <c r="AS649" s="52"/>
    </row>
    <row r="650" spans="1:45" x14ac:dyDescent="0.25">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c r="AB650" s="52"/>
      <c r="AC650" s="52"/>
      <c r="AD650" s="52"/>
      <c r="AE650" s="52"/>
      <c r="AF650" s="52"/>
      <c r="AG650" s="52"/>
      <c r="AH650" s="52"/>
      <c r="AI650" s="52"/>
      <c r="AJ650" s="52"/>
      <c r="AK650" s="52"/>
      <c r="AL650" s="52"/>
      <c r="AM650" s="52"/>
      <c r="AN650" s="52"/>
      <c r="AO650" s="52"/>
      <c r="AP650" s="52"/>
      <c r="AQ650" s="52"/>
      <c r="AR650" s="52"/>
      <c r="AS650" s="52"/>
    </row>
    <row r="651" spans="1:45" x14ac:dyDescent="0.25">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c r="AB651" s="52"/>
      <c r="AC651" s="52"/>
      <c r="AD651" s="52"/>
      <c r="AE651" s="52"/>
      <c r="AF651" s="52"/>
      <c r="AG651" s="52"/>
      <c r="AH651" s="52"/>
      <c r="AI651" s="52"/>
      <c r="AJ651" s="52"/>
      <c r="AK651" s="52"/>
      <c r="AL651" s="52"/>
      <c r="AM651" s="52"/>
      <c r="AN651" s="52"/>
      <c r="AO651" s="52"/>
      <c r="AP651" s="52"/>
      <c r="AQ651" s="52"/>
      <c r="AR651" s="52"/>
      <c r="AS651" s="52"/>
    </row>
    <row r="652" spans="1:45" x14ac:dyDescent="0.25">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c r="AB652" s="52"/>
      <c r="AC652" s="52"/>
      <c r="AD652" s="52"/>
      <c r="AE652" s="52"/>
      <c r="AF652" s="52"/>
      <c r="AG652" s="52"/>
      <c r="AH652" s="52"/>
      <c r="AI652" s="52"/>
      <c r="AJ652" s="52"/>
      <c r="AK652" s="52"/>
      <c r="AL652" s="52"/>
      <c r="AM652" s="52"/>
      <c r="AN652" s="52"/>
      <c r="AO652" s="52"/>
      <c r="AP652" s="52"/>
      <c r="AQ652" s="52"/>
      <c r="AR652" s="52"/>
      <c r="AS652" s="52"/>
    </row>
    <row r="653" spans="1:45" x14ac:dyDescent="0.25">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c r="AB653" s="52"/>
      <c r="AC653" s="52"/>
      <c r="AD653" s="52"/>
      <c r="AE653" s="52"/>
      <c r="AF653" s="52"/>
      <c r="AG653" s="52"/>
      <c r="AH653" s="52"/>
      <c r="AI653" s="52"/>
      <c r="AJ653" s="52"/>
      <c r="AK653" s="52"/>
      <c r="AL653" s="52"/>
      <c r="AM653" s="52"/>
      <c r="AN653" s="52"/>
      <c r="AO653" s="52"/>
      <c r="AP653" s="52"/>
      <c r="AQ653" s="52"/>
      <c r="AR653" s="52"/>
      <c r="AS653" s="52"/>
    </row>
    <row r="654" spans="1:45" x14ac:dyDescent="0.25">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c r="AB654" s="52"/>
      <c r="AC654" s="52"/>
      <c r="AD654" s="52"/>
      <c r="AE654" s="52"/>
      <c r="AF654" s="52"/>
      <c r="AG654" s="52"/>
      <c r="AH654" s="52"/>
      <c r="AI654" s="52"/>
      <c r="AJ654" s="52"/>
      <c r="AK654" s="52"/>
      <c r="AL654" s="52"/>
      <c r="AM654" s="52"/>
      <c r="AN654" s="52"/>
      <c r="AO654" s="52"/>
      <c r="AP654" s="52"/>
      <c r="AQ654" s="52"/>
      <c r="AR654" s="52"/>
      <c r="AS654" s="52"/>
    </row>
    <row r="655" spans="1:45" x14ac:dyDescent="0.2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c r="AB655" s="52"/>
      <c r="AC655" s="52"/>
      <c r="AD655" s="52"/>
      <c r="AE655" s="52"/>
      <c r="AF655" s="52"/>
      <c r="AG655" s="52"/>
      <c r="AH655" s="52"/>
      <c r="AI655" s="52"/>
      <c r="AJ655" s="52"/>
      <c r="AK655" s="52"/>
      <c r="AL655" s="52"/>
      <c r="AM655" s="52"/>
      <c r="AN655" s="52"/>
      <c r="AO655" s="52"/>
      <c r="AP655" s="52"/>
      <c r="AQ655" s="52"/>
      <c r="AR655" s="52"/>
      <c r="AS655" s="52"/>
    </row>
    <row r="656" spans="1:45" x14ac:dyDescent="0.25">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c r="AB656" s="52"/>
      <c r="AC656" s="52"/>
      <c r="AD656" s="52"/>
      <c r="AE656" s="52"/>
      <c r="AF656" s="52"/>
      <c r="AG656" s="52"/>
      <c r="AH656" s="52"/>
      <c r="AI656" s="52"/>
      <c r="AJ656" s="52"/>
      <c r="AK656" s="52"/>
      <c r="AL656" s="52"/>
      <c r="AM656" s="52"/>
      <c r="AN656" s="52"/>
      <c r="AO656" s="52"/>
      <c r="AP656" s="52"/>
      <c r="AQ656" s="52"/>
      <c r="AR656" s="52"/>
      <c r="AS656" s="52"/>
    </row>
    <row r="657" spans="1:45" x14ac:dyDescent="0.25">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c r="AB657" s="52"/>
      <c r="AC657" s="52"/>
      <c r="AD657" s="52"/>
      <c r="AE657" s="52"/>
      <c r="AF657" s="52"/>
      <c r="AG657" s="52"/>
      <c r="AH657" s="52"/>
      <c r="AI657" s="52"/>
      <c r="AJ657" s="52"/>
      <c r="AK657" s="52"/>
      <c r="AL657" s="52"/>
      <c r="AM657" s="52"/>
      <c r="AN657" s="52"/>
      <c r="AO657" s="52"/>
      <c r="AP657" s="52"/>
      <c r="AQ657" s="52"/>
      <c r="AR657" s="52"/>
      <c r="AS657" s="52"/>
    </row>
    <row r="658" spans="1:45" x14ac:dyDescent="0.25">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c r="AB658" s="52"/>
      <c r="AC658" s="52"/>
      <c r="AD658" s="52"/>
      <c r="AE658" s="52"/>
      <c r="AF658" s="52"/>
      <c r="AG658" s="52"/>
      <c r="AH658" s="52"/>
      <c r="AI658" s="52"/>
      <c r="AJ658" s="52"/>
      <c r="AK658" s="52"/>
      <c r="AL658" s="52"/>
      <c r="AM658" s="52"/>
      <c r="AN658" s="52"/>
      <c r="AO658" s="52"/>
      <c r="AP658" s="52"/>
      <c r="AQ658" s="52"/>
      <c r="AR658" s="52"/>
      <c r="AS658" s="52"/>
    </row>
    <row r="659" spans="1:45" x14ac:dyDescent="0.25">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c r="AB659" s="52"/>
      <c r="AC659" s="52"/>
      <c r="AD659" s="52"/>
      <c r="AE659" s="52"/>
      <c r="AF659" s="52"/>
      <c r="AG659" s="52"/>
      <c r="AH659" s="52"/>
      <c r="AI659" s="52"/>
      <c r="AJ659" s="52"/>
      <c r="AK659" s="52"/>
      <c r="AL659" s="52"/>
      <c r="AM659" s="52"/>
      <c r="AN659" s="52"/>
      <c r="AO659" s="52"/>
      <c r="AP659" s="52"/>
      <c r="AQ659" s="52"/>
      <c r="AR659" s="52"/>
      <c r="AS659" s="52"/>
    </row>
    <row r="660" spans="1:45" x14ac:dyDescent="0.25">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c r="AB660" s="52"/>
      <c r="AC660" s="52"/>
      <c r="AD660" s="52"/>
      <c r="AE660" s="52"/>
      <c r="AF660" s="52"/>
      <c r="AG660" s="52"/>
      <c r="AH660" s="52"/>
      <c r="AI660" s="52"/>
      <c r="AJ660" s="52"/>
      <c r="AK660" s="52"/>
      <c r="AL660" s="52"/>
      <c r="AM660" s="52"/>
      <c r="AN660" s="52"/>
      <c r="AO660" s="52"/>
      <c r="AP660" s="52"/>
      <c r="AQ660" s="52"/>
      <c r="AR660" s="52"/>
      <c r="AS660" s="52"/>
    </row>
    <row r="661" spans="1:45" x14ac:dyDescent="0.25">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c r="AB661" s="52"/>
      <c r="AC661" s="52"/>
      <c r="AD661" s="52"/>
      <c r="AE661" s="52"/>
      <c r="AF661" s="52"/>
      <c r="AG661" s="52"/>
      <c r="AH661" s="52"/>
      <c r="AI661" s="52"/>
      <c r="AJ661" s="52"/>
      <c r="AK661" s="52"/>
      <c r="AL661" s="52"/>
      <c r="AM661" s="52"/>
      <c r="AN661" s="52"/>
      <c r="AO661" s="52"/>
      <c r="AP661" s="52"/>
      <c r="AQ661" s="52"/>
      <c r="AR661" s="52"/>
      <c r="AS661" s="52"/>
    </row>
    <row r="662" spans="1:45" x14ac:dyDescent="0.25">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c r="AB662" s="52"/>
      <c r="AC662" s="52"/>
      <c r="AD662" s="52"/>
      <c r="AE662" s="52"/>
      <c r="AF662" s="52"/>
      <c r="AG662" s="52"/>
      <c r="AH662" s="52"/>
      <c r="AI662" s="52"/>
      <c r="AJ662" s="52"/>
      <c r="AK662" s="52"/>
      <c r="AL662" s="52"/>
      <c r="AM662" s="52"/>
      <c r="AN662" s="52"/>
      <c r="AO662" s="52"/>
      <c r="AP662" s="52"/>
      <c r="AQ662" s="52"/>
      <c r="AR662" s="52"/>
      <c r="AS662" s="52"/>
    </row>
    <row r="663" spans="1:45" x14ac:dyDescent="0.25">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c r="AB663" s="52"/>
      <c r="AC663" s="52"/>
      <c r="AD663" s="52"/>
      <c r="AE663" s="52"/>
      <c r="AF663" s="52"/>
      <c r="AG663" s="52"/>
      <c r="AH663" s="52"/>
      <c r="AI663" s="52"/>
      <c r="AJ663" s="52"/>
      <c r="AK663" s="52"/>
      <c r="AL663" s="52"/>
      <c r="AM663" s="52"/>
      <c r="AN663" s="52"/>
      <c r="AO663" s="52"/>
      <c r="AP663" s="52"/>
      <c r="AQ663" s="52"/>
      <c r="AR663" s="52"/>
      <c r="AS663" s="52"/>
    </row>
    <row r="664" spans="1:45" x14ac:dyDescent="0.25">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c r="AB664" s="52"/>
      <c r="AC664" s="52"/>
      <c r="AD664" s="52"/>
      <c r="AE664" s="52"/>
      <c r="AF664" s="52"/>
      <c r="AG664" s="52"/>
      <c r="AH664" s="52"/>
      <c r="AI664" s="52"/>
      <c r="AJ664" s="52"/>
      <c r="AK664" s="52"/>
      <c r="AL664" s="52"/>
      <c r="AM664" s="52"/>
      <c r="AN664" s="52"/>
      <c r="AO664" s="52"/>
      <c r="AP664" s="52"/>
      <c r="AQ664" s="52"/>
      <c r="AR664" s="52"/>
      <c r="AS664" s="52"/>
    </row>
    <row r="665" spans="1:45" x14ac:dyDescent="0.2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c r="AB665" s="52"/>
      <c r="AC665" s="52"/>
      <c r="AD665" s="52"/>
      <c r="AE665" s="52"/>
      <c r="AF665" s="52"/>
      <c r="AG665" s="52"/>
      <c r="AH665" s="52"/>
      <c r="AI665" s="52"/>
      <c r="AJ665" s="52"/>
      <c r="AK665" s="52"/>
      <c r="AL665" s="52"/>
      <c r="AM665" s="52"/>
      <c r="AN665" s="52"/>
      <c r="AO665" s="52"/>
      <c r="AP665" s="52"/>
      <c r="AQ665" s="52"/>
      <c r="AR665" s="52"/>
      <c r="AS665" s="52"/>
    </row>
    <row r="666" spans="1:45" x14ac:dyDescent="0.25">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c r="AB666" s="52"/>
      <c r="AC666" s="52"/>
      <c r="AD666" s="52"/>
      <c r="AE666" s="52"/>
      <c r="AF666" s="52"/>
      <c r="AG666" s="52"/>
      <c r="AH666" s="52"/>
      <c r="AI666" s="52"/>
      <c r="AJ666" s="52"/>
      <c r="AK666" s="52"/>
      <c r="AL666" s="52"/>
      <c r="AM666" s="52"/>
      <c r="AN666" s="52"/>
      <c r="AO666" s="52"/>
      <c r="AP666" s="52"/>
      <c r="AQ666" s="52"/>
      <c r="AR666" s="52"/>
      <c r="AS666" s="52"/>
    </row>
    <row r="667" spans="1:45" x14ac:dyDescent="0.25">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c r="AB667" s="52"/>
      <c r="AC667" s="52"/>
      <c r="AD667" s="52"/>
      <c r="AE667" s="52"/>
      <c r="AF667" s="52"/>
      <c r="AG667" s="52"/>
      <c r="AH667" s="52"/>
      <c r="AI667" s="52"/>
      <c r="AJ667" s="52"/>
      <c r="AK667" s="52"/>
      <c r="AL667" s="52"/>
      <c r="AM667" s="52"/>
      <c r="AN667" s="52"/>
      <c r="AO667" s="52"/>
      <c r="AP667" s="52"/>
      <c r="AQ667" s="52"/>
      <c r="AR667" s="52"/>
      <c r="AS667" s="52"/>
    </row>
    <row r="668" spans="1:45" x14ac:dyDescent="0.25">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c r="AB668" s="52"/>
      <c r="AC668" s="52"/>
      <c r="AD668" s="52"/>
      <c r="AE668" s="52"/>
      <c r="AF668" s="52"/>
      <c r="AG668" s="52"/>
      <c r="AH668" s="52"/>
      <c r="AI668" s="52"/>
      <c r="AJ668" s="52"/>
      <c r="AK668" s="52"/>
      <c r="AL668" s="52"/>
      <c r="AM668" s="52"/>
      <c r="AN668" s="52"/>
      <c r="AO668" s="52"/>
      <c r="AP668" s="52"/>
      <c r="AQ668" s="52"/>
      <c r="AR668" s="52"/>
      <c r="AS668" s="52"/>
    </row>
    <row r="669" spans="1:45" x14ac:dyDescent="0.25">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c r="AB669" s="52"/>
      <c r="AC669" s="52"/>
      <c r="AD669" s="52"/>
      <c r="AE669" s="52"/>
      <c r="AF669" s="52"/>
      <c r="AG669" s="52"/>
      <c r="AH669" s="52"/>
      <c r="AI669" s="52"/>
      <c r="AJ669" s="52"/>
      <c r="AK669" s="52"/>
      <c r="AL669" s="52"/>
      <c r="AM669" s="52"/>
      <c r="AN669" s="52"/>
      <c r="AO669" s="52"/>
      <c r="AP669" s="52"/>
      <c r="AQ669" s="52"/>
      <c r="AR669" s="52"/>
      <c r="AS669" s="52"/>
    </row>
    <row r="670" spans="1:45" x14ac:dyDescent="0.25">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c r="AB670" s="52"/>
      <c r="AC670" s="52"/>
      <c r="AD670" s="52"/>
      <c r="AE670" s="52"/>
      <c r="AF670" s="52"/>
      <c r="AG670" s="52"/>
      <c r="AH670" s="52"/>
      <c r="AI670" s="52"/>
      <c r="AJ670" s="52"/>
      <c r="AK670" s="52"/>
      <c r="AL670" s="52"/>
      <c r="AM670" s="52"/>
      <c r="AN670" s="52"/>
      <c r="AO670" s="52"/>
      <c r="AP670" s="52"/>
      <c r="AQ670" s="52"/>
      <c r="AR670" s="52"/>
      <c r="AS670" s="52"/>
    </row>
    <row r="671" spans="1:45" x14ac:dyDescent="0.25">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c r="AB671" s="52"/>
      <c r="AC671" s="52"/>
      <c r="AD671" s="52"/>
      <c r="AE671" s="52"/>
      <c r="AF671" s="52"/>
      <c r="AG671" s="52"/>
      <c r="AH671" s="52"/>
      <c r="AI671" s="52"/>
      <c r="AJ671" s="52"/>
      <c r="AK671" s="52"/>
      <c r="AL671" s="52"/>
      <c r="AM671" s="52"/>
      <c r="AN671" s="52"/>
      <c r="AO671" s="52"/>
      <c r="AP671" s="52"/>
      <c r="AQ671" s="52"/>
      <c r="AR671" s="52"/>
      <c r="AS671" s="52"/>
    </row>
    <row r="672" spans="1:45" x14ac:dyDescent="0.25">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c r="AB672" s="52"/>
      <c r="AC672" s="52"/>
      <c r="AD672" s="52"/>
      <c r="AE672" s="52"/>
      <c r="AF672" s="52"/>
      <c r="AG672" s="52"/>
      <c r="AH672" s="52"/>
      <c r="AI672" s="52"/>
      <c r="AJ672" s="52"/>
      <c r="AK672" s="52"/>
      <c r="AL672" s="52"/>
      <c r="AM672" s="52"/>
      <c r="AN672" s="52"/>
      <c r="AO672" s="52"/>
      <c r="AP672" s="52"/>
      <c r="AQ672" s="52"/>
      <c r="AR672" s="52"/>
      <c r="AS672" s="52"/>
    </row>
    <row r="673" spans="1:45" x14ac:dyDescent="0.25">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c r="AB673" s="52"/>
      <c r="AC673" s="52"/>
      <c r="AD673" s="52"/>
      <c r="AE673" s="52"/>
      <c r="AF673" s="52"/>
      <c r="AG673" s="52"/>
      <c r="AH673" s="52"/>
      <c r="AI673" s="52"/>
      <c r="AJ673" s="52"/>
      <c r="AK673" s="52"/>
      <c r="AL673" s="52"/>
      <c r="AM673" s="52"/>
      <c r="AN673" s="52"/>
      <c r="AO673" s="52"/>
      <c r="AP673" s="52"/>
      <c r="AQ673" s="52"/>
      <c r="AR673" s="52"/>
      <c r="AS673" s="52"/>
    </row>
    <row r="674" spans="1:45" x14ac:dyDescent="0.25">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c r="AB674" s="52"/>
      <c r="AC674" s="52"/>
      <c r="AD674" s="52"/>
      <c r="AE674" s="52"/>
      <c r="AF674" s="52"/>
      <c r="AG674" s="52"/>
      <c r="AH674" s="52"/>
      <c r="AI674" s="52"/>
      <c r="AJ674" s="52"/>
      <c r="AK674" s="52"/>
      <c r="AL674" s="52"/>
      <c r="AM674" s="52"/>
      <c r="AN674" s="52"/>
      <c r="AO674" s="52"/>
      <c r="AP674" s="52"/>
      <c r="AQ674" s="52"/>
      <c r="AR674" s="52"/>
      <c r="AS674" s="52"/>
    </row>
    <row r="675" spans="1:45" x14ac:dyDescent="0.2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c r="AB675" s="52"/>
      <c r="AC675" s="52"/>
      <c r="AD675" s="52"/>
      <c r="AE675" s="52"/>
      <c r="AF675" s="52"/>
      <c r="AG675" s="52"/>
      <c r="AH675" s="52"/>
      <c r="AI675" s="52"/>
      <c r="AJ675" s="52"/>
      <c r="AK675" s="52"/>
      <c r="AL675" s="52"/>
      <c r="AM675" s="52"/>
      <c r="AN675" s="52"/>
      <c r="AO675" s="52"/>
      <c r="AP675" s="52"/>
      <c r="AQ675" s="52"/>
      <c r="AR675" s="52"/>
      <c r="AS675" s="52"/>
    </row>
    <row r="676" spans="1:45" x14ac:dyDescent="0.25">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c r="AB676" s="52"/>
      <c r="AC676" s="52"/>
      <c r="AD676" s="52"/>
      <c r="AE676" s="52"/>
      <c r="AF676" s="52"/>
      <c r="AG676" s="52"/>
      <c r="AH676" s="52"/>
      <c r="AI676" s="52"/>
      <c r="AJ676" s="52"/>
      <c r="AK676" s="52"/>
      <c r="AL676" s="52"/>
      <c r="AM676" s="52"/>
      <c r="AN676" s="52"/>
      <c r="AO676" s="52"/>
      <c r="AP676" s="52"/>
      <c r="AQ676" s="52"/>
      <c r="AR676" s="52"/>
      <c r="AS676" s="52"/>
    </row>
    <row r="677" spans="1:45" x14ac:dyDescent="0.25">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c r="AB677" s="52"/>
      <c r="AC677" s="52"/>
      <c r="AD677" s="52"/>
      <c r="AE677" s="52"/>
      <c r="AF677" s="52"/>
      <c r="AG677" s="52"/>
      <c r="AH677" s="52"/>
      <c r="AI677" s="52"/>
      <c r="AJ677" s="52"/>
      <c r="AK677" s="52"/>
      <c r="AL677" s="52"/>
      <c r="AM677" s="52"/>
      <c r="AN677" s="52"/>
      <c r="AO677" s="52"/>
      <c r="AP677" s="52"/>
      <c r="AQ677" s="52"/>
      <c r="AR677" s="52"/>
      <c r="AS677" s="52"/>
    </row>
    <row r="678" spans="1:45" x14ac:dyDescent="0.25">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c r="AB678" s="52"/>
      <c r="AC678" s="52"/>
      <c r="AD678" s="52"/>
      <c r="AE678" s="52"/>
      <c r="AF678" s="52"/>
      <c r="AG678" s="52"/>
      <c r="AH678" s="52"/>
      <c r="AI678" s="52"/>
      <c r="AJ678" s="52"/>
      <c r="AK678" s="52"/>
      <c r="AL678" s="52"/>
      <c r="AM678" s="52"/>
      <c r="AN678" s="52"/>
      <c r="AO678" s="52"/>
      <c r="AP678" s="52"/>
      <c r="AQ678" s="52"/>
      <c r="AR678" s="52"/>
      <c r="AS678" s="52"/>
    </row>
    <row r="679" spans="1:45" x14ac:dyDescent="0.25">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c r="AB679" s="52"/>
      <c r="AC679" s="52"/>
      <c r="AD679" s="52"/>
      <c r="AE679" s="52"/>
      <c r="AF679" s="52"/>
      <c r="AG679" s="52"/>
      <c r="AH679" s="52"/>
      <c r="AI679" s="52"/>
      <c r="AJ679" s="52"/>
      <c r="AK679" s="52"/>
      <c r="AL679" s="52"/>
      <c r="AM679" s="52"/>
      <c r="AN679" s="52"/>
      <c r="AO679" s="52"/>
      <c r="AP679" s="52"/>
      <c r="AQ679" s="52"/>
      <c r="AR679" s="52"/>
      <c r="AS679" s="52"/>
    </row>
    <row r="680" spans="1:45" x14ac:dyDescent="0.25">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c r="AB680" s="52"/>
      <c r="AC680" s="52"/>
      <c r="AD680" s="52"/>
      <c r="AE680" s="52"/>
      <c r="AF680" s="52"/>
      <c r="AG680" s="52"/>
      <c r="AH680" s="52"/>
      <c r="AI680" s="52"/>
      <c r="AJ680" s="52"/>
      <c r="AK680" s="52"/>
      <c r="AL680" s="52"/>
      <c r="AM680" s="52"/>
      <c r="AN680" s="52"/>
      <c r="AO680" s="52"/>
      <c r="AP680" s="52"/>
      <c r="AQ680" s="52"/>
      <c r="AR680" s="52"/>
      <c r="AS680" s="52"/>
    </row>
    <row r="681" spans="1:45" x14ac:dyDescent="0.25">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c r="AB681" s="52"/>
      <c r="AC681" s="52"/>
      <c r="AD681" s="52"/>
      <c r="AE681" s="52"/>
      <c r="AF681" s="52"/>
      <c r="AG681" s="52"/>
      <c r="AH681" s="52"/>
      <c r="AI681" s="52"/>
      <c r="AJ681" s="52"/>
      <c r="AK681" s="52"/>
      <c r="AL681" s="52"/>
      <c r="AM681" s="52"/>
      <c r="AN681" s="52"/>
      <c r="AO681" s="52"/>
      <c r="AP681" s="52"/>
      <c r="AQ681" s="52"/>
      <c r="AR681" s="52"/>
      <c r="AS681" s="52"/>
    </row>
    <row r="682" spans="1:45" x14ac:dyDescent="0.25">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c r="AB682" s="52"/>
      <c r="AC682" s="52"/>
      <c r="AD682" s="52"/>
      <c r="AE682" s="52"/>
      <c r="AF682" s="52"/>
      <c r="AG682" s="52"/>
      <c r="AH682" s="52"/>
      <c r="AI682" s="52"/>
      <c r="AJ682" s="52"/>
      <c r="AK682" s="52"/>
      <c r="AL682" s="52"/>
      <c r="AM682" s="52"/>
      <c r="AN682" s="52"/>
      <c r="AO682" s="52"/>
      <c r="AP682" s="52"/>
      <c r="AQ682" s="52"/>
      <c r="AR682" s="52"/>
      <c r="AS682" s="52"/>
    </row>
    <row r="683" spans="1:45" x14ac:dyDescent="0.25">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c r="AB683" s="52"/>
      <c r="AC683" s="52"/>
      <c r="AD683" s="52"/>
      <c r="AE683" s="52"/>
      <c r="AF683" s="52"/>
      <c r="AG683" s="52"/>
      <c r="AH683" s="52"/>
      <c r="AI683" s="52"/>
      <c r="AJ683" s="52"/>
      <c r="AK683" s="52"/>
      <c r="AL683" s="52"/>
      <c r="AM683" s="52"/>
      <c r="AN683" s="52"/>
      <c r="AO683" s="52"/>
      <c r="AP683" s="52"/>
      <c r="AQ683" s="52"/>
      <c r="AR683" s="52"/>
      <c r="AS683" s="52"/>
    </row>
    <row r="684" spans="1:45" x14ac:dyDescent="0.25">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c r="AB684" s="52"/>
      <c r="AC684" s="52"/>
      <c r="AD684" s="52"/>
      <c r="AE684" s="52"/>
      <c r="AF684" s="52"/>
      <c r="AG684" s="52"/>
      <c r="AH684" s="52"/>
      <c r="AI684" s="52"/>
      <c r="AJ684" s="52"/>
      <c r="AK684" s="52"/>
      <c r="AL684" s="52"/>
      <c r="AM684" s="52"/>
      <c r="AN684" s="52"/>
      <c r="AO684" s="52"/>
      <c r="AP684" s="52"/>
      <c r="AQ684" s="52"/>
      <c r="AR684" s="52"/>
      <c r="AS684" s="52"/>
    </row>
    <row r="685" spans="1:45" x14ac:dyDescent="0.2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c r="AB685" s="52"/>
      <c r="AC685" s="52"/>
      <c r="AD685" s="52"/>
      <c r="AE685" s="52"/>
      <c r="AF685" s="52"/>
      <c r="AG685" s="52"/>
      <c r="AH685" s="52"/>
      <c r="AI685" s="52"/>
      <c r="AJ685" s="52"/>
      <c r="AK685" s="52"/>
      <c r="AL685" s="52"/>
      <c r="AM685" s="52"/>
      <c r="AN685" s="52"/>
      <c r="AO685" s="52"/>
      <c r="AP685" s="52"/>
      <c r="AQ685" s="52"/>
      <c r="AR685" s="52"/>
      <c r="AS685" s="52"/>
    </row>
    <row r="686" spans="1:45" x14ac:dyDescent="0.25">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c r="AB686" s="52"/>
      <c r="AC686" s="52"/>
      <c r="AD686" s="52"/>
      <c r="AE686" s="52"/>
      <c r="AF686" s="52"/>
      <c r="AG686" s="52"/>
      <c r="AH686" s="52"/>
      <c r="AI686" s="52"/>
      <c r="AJ686" s="52"/>
      <c r="AK686" s="52"/>
      <c r="AL686" s="52"/>
      <c r="AM686" s="52"/>
      <c r="AN686" s="52"/>
      <c r="AO686" s="52"/>
      <c r="AP686" s="52"/>
      <c r="AQ686" s="52"/>
      <c r="AR686" s="52"/>
      <c r="AS686" s="52"/>
    </row>
    <row r="687" spans="1:45" x14ac:dyDescent="0.25">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c r="AB687" s="52"/>
      <c r="AC687" s="52"/>
      <c r="AD687" s="52"/>
      <c r="AE687" s="52"/>
      <c r="AF687" s="52"/>
      <c r="AG687" s="52"/>
      <c r="AH687" s="52"/>
      <c r="AI687" s="52"/>
      <c r="AJ687" s="52"/>
      <c r="AK687" s="52"/>
      <c r="AL687" s="52"/>
      <c r="AM687" s="52"/>
      <c r="AN687" s="52"/>
      <c r="AO687" s="52"/>
      <c r="AP687" s="52"/>
      <c r="AQ687" s="52"/>
      <c r="AR687" s="52"/>
      <c r="AS687" s="52"/>
    </row>
    <row r="688" spans="1:45" x14ac:dyDescent="0.25">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c r="AB688" s="52"/>
      <c r="AC688" s="52"/>
      <c r="AD688" s="52"/>
      <c r="AE688" s="52"/>
      <c r="AF688" s="52"/>
      <c r="AG688" s="52"/>
      <c r="AH688" s="52"/>
      <c r="AI688" s="52"/>
      <c r="AJ688" s="52"/>
      <c r="AK688" s="52"/>
      <c r="AL688" s="52"/>
      <c r="AM688" s="52"/>
      <c r="AN688" s="52"/>
      <c r="AO688" s="52"/>
      <c r="AP688" s="52"/>
      <c r="AQ688" s="52"/>
      <c r="AR688" s="52"/>
      <c r="AS688" s="52"/>
    </row>
    <row r="689" spans="1:45" x14ac:dyDescent="0.25">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c r="AB689" s="52"/>
      <c r="AC689" s="52"/>
      <c r="AD689" s="52"/>
      <c r="AE689" s="52"/>
      <c r="AF689" s="52"/>
      <c r="AG689" s="52"/>
      <c r="AH689" s="52"/>
      <c r="AI689" s="52"/>
      <c r="AJ689" s="52"/>
      <c r="AK689" s="52"/>
      <c r="AL689" s="52"/>
      <c r="AM689" s="52"/>
      <c r="AN689" s="52"/>
      <c r="AO689" s="52"/>
      <c r="AP689" s="52"/>
      <c r="AQ689" s="52"/>
      <c r="AR689" s="52"/>
      <c r="AS689" s="52"/>
    </row>
    <row r="690" spans="1:45" x14ac:dyDescent="0.25">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c r="AB690" s="52"/>
      <c r="AC690" s="52"/>
      <c r="AD690" s="52"/>
      <c r="AE690" s="52"/>
      <c r="AF690" s="52"/>
      <c r="AG690" s="52"/>
      <c r="AH690" s="52"/>
      <c r="AI690" s="52"/>
      <c r="AJ690" s="52"/>
      <c r="AK690" s="52"/>
      <c r="AL690" s="52"/>
      <c r="AM690" s="52"/>
      <c r="AN690" s="52"/>
      <c r="AO690" s="52"/>
      <c r="AP690" s="52"/>
      <c r="AQ690" s="52"/>
      <c r="AR690" s="52"/>
      <c r="AS690" s="52"/>
    </row>
    <row r="691" spans="1:45" x14ac:dyDescent="0.25">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c r="AB691" s="52"/>
      <c r="AC691" s="52"/>
      <c r="AD691" s="52"/>
      <c r="AE691" s="52"/>
      <c r="AF691" s="52"/>
      <c r="AG691" s="52"/>
      <c r="AH691" s="52"/>
      <c r="AI691" s="52"/>
      <c r="AJ691" s="52"/>
      <c r="AK691" s="52"/>
      <c r="AL691" s="52"/>
      <c r="AM691" s="52"/>
      <c r="AN691" s="52"/>
      <c r="AO691" s="52"/>
      <c r="AP691" s="52"/>
      <c r="AQ691" s="52"/>
      <c r="AR691" s="52"/>
      <c r="AS691" s="52"/>
    </row>
    <row r="692" spans="1:45" x14ac:dyDescent="0.25">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c r="AB692" s="52"/>
      <c r="AC692" s="52"/>
      <c r="AD692" s="52"/>
      <c r="AE692" s="52"/>
      <c r="AF692" s="52"/>
      <c r="AG692" s="52"/>
      <c r="AH692" s="52"/>
      <c r="AI692" s="52"/>
      <c r="AJ692" s="52"/>
      <c r="AK692" s="52"/>
      <c r="AL692" s="52"/>
      <c r="AM692" s="52"/>
      <c r="AN692" s="52"/>
      <c r="AO692" s="52"/>
      <c r="AP692" s="52"/>
      <c r="AQ692" s="52"/>
      <c r="AR692" s="52"/>
      <c r="AS692" s="52"/>
    </row>
    <row r="693" spans="1:45" x14ac:dyDescent="0.25">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c r="AB693" s="52"/>
      <c r="AC693" s="52"/>
      <c r="AD693" s="52"/>
      <c r="AE693" s="52"/>
      <c r="AF693" s="52"/>
      <c r="AG693" s="52"/>
      <c r="AH693" s="52"/>
      <c r="AI693" s="52"/>
      <c r="AJ693" s="52"/>
      <c r="AK693" s="52"/>
      <c r="AL693" s="52"/>
      <c r="AM693" s="52"/>
      <c r="AN693" s="52"/>
      <c r="AO693" s="52"/>
      <c r="AP693" s="52"/>
      <c r="AQ693" s="52"/>
      <c r="AR693" s="52"/>
      <c r="AS693" s="52"/>
    </row>
    <row r="694" spans="1:45" x14ac:dyDescent="0.25">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c r="AB694" s="52"/>
      <c r="AC694" s="52"/>
      <c r="AD694" s="52"/>
      <c r="AE694" s="52"/>
      <c r="AF694" s="52"/>
      <c r="AG694" s="52"/>
      <c r="AH694" s="52"/>
      <c r="AI694" s="52"/>
      <c r="AJ694" s="52"/>
      <c r="AK694" s="52"/>
      <c r="AL694" s="52"/>
      <c r="AM694" s="52"/>
      <c r="AN694" s="52"/>
      <c r="AO694" s="52"/>
      <c r="AP694" s="52"/>
      <c r="AQ694" s="52"/>
      <c r="AR694" s="52"/>
      <c r="AS694" s="52"/>
    </row>
    <row r="695" spans="1:45" x14ac:dyDescent="0.2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c r="AB695" s="52"/>
      <c r="AC695" s="52"/>
      <c r="AD695" s="52"/>
      <c r="AE695" s="52"/>
      <c r="AF695" s="52"/>
      <c r="AG695" s="52"/>
      <c r="AH695" s="52"/>
      <c r="AI695" s="52"/>
      <c r="AJ695" s="52"/>
      <c r="AK695" s="52"/>
      <c r="AL695" s="52"/>
      <c r="AM695" s="52"/>
      <c r="AN695" s="52"/>
      <c r="AO695" s="52"/>
      <c r="AP695" s="52"/>
      <c r="AQ695" s="52"/>
      <c r="AR695" s="52"/>
      <c r="AS695" s="52"/>
    </row>
    <row r="696" spans="1:45" x14ac:dyDescent="0.25">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c r="AB696" s="52"/>
      <c r="AC696" s="52"/>
      <c r="AD696" s="52"/>
      <c r="AE696" s="52"/>
      <c r="AF696" s="52"/>
      <c r="AG696" s="52"/>
      <c r="AH696" s="52"/>
      <c r="AI696" s="52"/>
      <c r="AJ696" s="52"/>
      <c r="AK696" s="52"/>
      <c r="AL696" s="52"/>
      <c r="AM696" s="52"/>
      <c r="AN696" s="52"/>
      <c r="AO696" s="52"/>
      <c r="AP696" s="52"/>
      <c r="AQ696" s="52"/>
      <c r="AR696" s="52"/>
      <c r="AS696" s="52"/>
    </row>
    <row r="697" spans="1:45" x14ac:dyDescent="0.25">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c r="AB697" s="52"/>
      <c r="AC697" s="52"/>
      <c r="AD697" s="52"/>
      <c r="AE697" s="52"/>
      <c r="AF697" s="52"/>
      <c r="AG697" s="52"/>
      <c r="AH697" s="52"/>
      <c r="AI697" s="52"/>
      <c r="AJ697" s="52"/>
      <c r="AK697" s="52"/>
      <c r="AL697" s="52"/>
      <c r="AM697" s="52"/>
      <c r="AN697" s="52"/>
      <c r="AO697" s="52"/>
      <c r="AP697" s="52"/>
      <c r="AQ697" s="52"/>
      <c r="AR697" s="52"/>
      <c r="AS697" s="52"/>
    </row>
    <row r="698" spans="1:45" x14ac:dyDescent="0.25">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c r="AB698" s="52"/>
      <c r="AC698" s="52"/>
      <c r="AD698" s="52"/>
      <c r="AE698" s="52"/>
      <c r="AF698" s="52"/>
      <c r="AG698" s="52"/>
      <c r="AH698" s="52"/>
      <c r="AI698" s="52"/>
      <c r="AJ698" s="52"/>
      <c r="AK698" s="52"/>
      <c r="AL698" s="52"/>
      <c r="AM698" s="52"/>
      <c r="AN698" s="52"/>
      <c r="AO698" s="52"/>
      <c r="AP698" s="52"/>
      <c r="AQ698" s="52"/>
      <c r="AR698" s="52"/>
      <c r="AS698" s="52"/>
    </row>
    <row r="699" spans="1:45" x14ac:dyDescent="0.25">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c r="AB699" s="52"/>
      <c r="AC699" s="52"/>
      <c r="AD699" s="52"/>
      <c r="AE699" s="52"/>
      <c r="AF699" s="52"/>
      <c r="AG699" s="52"/>
      <c r="AH699" s="52"/>
      <c r="AI699" s="52"/>
      <c r="AJ699" s="52"/>
      <c r="AK699" s="52"/>
      <c r="AL699" s="52"/>
      <c r="AM699" s="52"/>
      <c r="AN699" s="52"/>
      <c r="AO699" s="52"/>
      <c r="AP699" s="52"/>
      <c r="AQ699" s="52"/>
      <c r="AR699" s="52"/>
      <c r="AS699" s="52"/>
    </row>
    <row r="700" spans="1:45" x14ac:dyDescent="0.25">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c r="AB700" s="52"/>
      <c r="AC700" s="52"/>
      <c r="AD700" s="52"/>
      <c r="AE700" s="52"/>
      <c r="AF700" s="52"/>
      <c r="AG700" s="52"/>
      <c r="AH700" s="52"/>
      <c r="AI700" s="52"/>
      <c r="AJ700" s="52"/>
      <c r="AK700" s="52"/>
      <c r="AL700" s="52"/>
      <c r="AM700" s="52"/>
      <c r="AN700" s="52"/>
      <c r="AO700" s="52"/>
      <c r="AP700" s="52"/>
      <c r="AQ700" s="52"/>
      <c r="AR700" s="52"/>
      <c r="AS700" s="52"/>
    </row>
    <row r="701" spans="1:45" x14ac:dyDescent="0.25">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c r="AB701" s="52"/>
      <c r="AC701" s="52"/>
      <c r="AD701" s="52"/>
      <c r="AE701" s="52"/>
      <c r="AF701" s="52"/>
      <c r="AG701" s="52"/>
      <c r="AH701" s="52"/>
      <c r="AI701" s="52"/>
      <c r="AJ701" s="52"/>
      <c r="AK701" s="52"/>
      <c r="AL701" s="52"/>
      <c r="AM701" s="52"/>
      <c r="AN701" s="52"/>
      <c r="AO701" s="52"/>
      <c r="AP701" s="52"/>
      <c r="AQ701" s="52"/>
      <c r="AR701" s="52"/>
      <c r="AS701" s="52"/>
    </row>
    <row r="702" spans="1:45" x14ac:dyDescent="0.25">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c r="AB702" s="52"/>
      <c r="AC702" s="52"/>
      <c r="AD702" s="52"/>
      <c r="AE702" s="52"/>
      <c r="AF702" s="52"/>
      <c r="AG702" s="52"/>
      <c r="AH702" s="52"/>
      <c r="AI702" s="52"/>
      <c r="AJ702" s="52"/>
      <c r="AK702" s="52"/>
      <c r="AL702" s="52"/>
      <c r="AM702" s="52"/>
      <c r="AN702" s="52"/>
      <c r="AO702" s="52"/>
      <c r="AP702" s="52"/>
      <c r="AQ702" s="52"/>
      <c r="AR702" s="52"/>
      <c r="AS702" s="52"/>
    </row>
    <row r="703" spans="1:45" x14ac:dyDescent="0.25">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c r="AB703" s="52"/>
      <c r="AC703" s="52"/>
      <c r="AD703" s="52"/>
      <c r="AE703" s="52"/>
      <c r="AF703" s="52"/>
      <c r="AG703" s="52"/>
      <c r="AH703" s="52"/>
      <c r="AI703" s="52"/>
      <c r="AJ703" s="52"/>
      <c r="AK703" s="52"/>
      <c r="AL703" s="52"/>
      <c r="AM703" s="52"/>
      <c r="AN703" s="52"/>
      <c r="AO703" s="52"/>
      <c r="AP703" s="52"/>
      <c r="AQ703" s="52"/>
      <c r="AR703" s="52"/>
      <c r="AS703" s="52"/>
    </row>
    <row r="704" spans="1:45" x14ac:dyDescent="0.25">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c r="AB704" s="52"/>
      <c r="AC704" s="52"/>
      <c r="AD704" s="52"/>
      <c r="AE704" s="52"/>
      <c r="AF704" s="52"/>
      <c r="AG704" s="52"/>
      <c r="AH704" s="52"/>
      <c r="AI704" s="52"/>
      <c r="AJ704" s="52"/>
      <c r="AK704" s="52"/>
      <c r="AL704" s="52"/>
      <c r="AM704" s="52"/>
      <c r="AN704" s="52"/>
      <c r="AO704" s="52"/>
      <c r="AP704" s="52"/>
      <c r="AQ704" s="52"/>
      <c r="AR704" s="52"/>
      <c r="AS704" s="52"/>
    </row>
    <row r="705" spans="1:45" x14ac:dyDescent="0.2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c r="AB705" s="52"/>
      <c r="AC705" s="52"/>
      <c r="AD705" s="52"/>
      <c r="AE705" s="52"/>
      <c r="AF705" s="52"/>
      <c r="AG705" s="52"/>
      <c r="AH705" s="52"/>
      <c r="AI705" s="52"/>
      <c r="AJ705" s="52"/>
      <c r="AK705" s="52"/>
      <c r="AL705" s="52"/>
      <c r="AM705" s="52"/>
      <c r="AN705" s="52"/>
      <c r="AO705" s="52"/>
      <c r="AP705" s="52"/>
      <c r="AQ705" s="52"/>
      <c r="AR705" s="52"/>
      <c r="AS705" s="52"/>
    </row>
    <row r="706" spans="1:45" x14ac:dyDescent="0.25">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c r="AB706" s="52"/>
      <c r="AC706" s="52"/>
      <c r="AD706" s="52"/>
      <c r="AE706" s="52"/>
      <c r="AF706" s="52"/>
      <c r="AG706" s="52"/>
      <c r="AH706" s="52"/>
      <c r="AI706" s="52"/>
      <c r="AJ706" s="52"/>
      <c r="AK706" s="52"/>
      <c r="AL706" s="52"/>
      <c r="AM706" s="52"/>
      <c r="AN706" s="52"/>
      <c r="AO706" s="52"/>
      <c r="AP706" s="52"/>
      <c r="AQ706" s="52"/>
      <c r="AR706" s="52"/>
      <c r="AS706" s="52"/>
    </row>
    <row r="707" spans="1:45" x14ac:dyDescent="0.25">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c r="AB707" s="52"/>
      <c r="AC707" s="52"/>
      <c r="AD707" s="52"/>
      <c r="AE707" s="52"/>
      <c r="AF707" s="52"/>
      <c r="AG707" s="52"/>
      <c r="AH707" s="52"/>
      <c r="AI707" s="52"/>
      <c r="AJ707" s="52"/>
      <c r="AK707" s="52"/>
      <c r="AL707" s="52"/>
      <c r="AM707" s="52"/>
      <c r="AN707" s="52"/>
      <c r="AO707" s="52"/>
      <c r="AP707" s="52"/>
      <c r="AQ707" s="52"/>
      <c r="AR707" s="52"/>
      <c r="AS707" s="52"/>
    </row>
    <row r="708" spans="1:45" x14ac:dyDescent="0.25">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c r="AB708" s="52"/>
      <c r="AC708" s="52"/>
      <c r="AD708" s="52"/>
      <c r="AE708" s="52"/>
      <c r="AF708" s="52"/>
      <c r="AG708" s="52"/>
      <c r="AH708" s="52"/>
      <c r="AI708" s="52"/>
      <c r="AJ708" s="52"/>
      <c r="AK708" s="52"/>
      <c r="AL708" s="52"/>
      <c r="AM708" s="52"/>
      <c r="AN708" s="52"/>
      <c r="AO708" s="52"/>
      <c r="AP708" s="52"/>
      <c r="AQ708" s="52"/>
      <c r="AR708" s="52"/>
      <c r="AS708" s="52"/>
    </row>
    <row r="709" spans="1:45" x14ac:dyDescent="0.25">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c r="AB709" s="52"/>
      <c r="AC709" s="52"/>
      <c r="AD709" s="52"/>
      <c r="AE709" s="52"/>
      <c r="AF709" s="52"/>
      <c r="AG709" s="52"/>
      <c r="AH709" s="52"/>
      <c r="AI709" s="52"/>
      <c r="AJ709" s="52"/>
      <c r="AK709" s="52"/>
      <c r="AL709" s="52"/>
      <c r="AM709" s="52"/>
      <c r="AN709" s="52"/>
      <c r="AO709" s="52"/>
      <c r="AP709" s="52"/>
      <c r="AQ709" s="52"/>
      <c r="AR709" s="52"/>
      <c r="AS709" s="52"/>
    </row>
    <row r="710" spans="1:45" x14ac:dyDescent="0.25">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c r="AB710" s="52"/>
      <c r="AC710" s="52"/>
      <c r="AD710" s="52"/>
      <c r="AE710" s="52"/>
      <c r="AF710" s="52"/>
      <c r="AG710" s="52"/>
      <c r="AH710" s="52"/>
      <c r="AI710" s="52"/>
      <c r="AJ710" s="52"/>
      <c r="AK710" s="52"/>
      <c r="AL710" s="52"/>
      <c r="AM710" s="52"/>
      <c r="AN710" s="52"/>
      <c r="AO710" s="52"/>
      <c r="AP710" s="52"/>
      <c r="AQ710" s="52"/>
      <c r="AR710" s="52"/>
      <c r="AS710" s="52"/>
    </row>
    <row r="711" spans="1:45" x14ac:dyDescent="0.25">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c r="AB711" s="52"/>
      <c r="AC711" s="52"/>
      <c r="AD711" s="52"/>
      <c r="AE711" s="52"/>
      <c r="AF711" s="52"/>
      <c r="AG711" s="52"/>
      <c r="AH711" s="52"/>
      <c r="AI711" s="52"/>
      <c r="AJ711" s="52"/>
      <c r="AK711" s="52"/>
      <c r="AL711" s="52"/>
      <c r="AM711" s="52"/>
      <c r="AN711" s="52"/>
      <c r="AO711" s="52"/>
      <c r="AP711" s="52"/>
      <c r="AQ711" s="52"/>
      <c r="AR711" s="52"/>
      <c r="AS711" s="52"/>
    </row>
    <row r="712" spans="1:45" x14ac:dyDescent="0.25">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c r="AB712" s="52"/>
      <c r="AC712" s="52"/>
      <c r="AD712" s="52"/>
      <c r="AE712" s="52"/>
      <c r="AF712" s="52"/>
      <c r="AG712" s="52"/>
      <c r="AH712" s="52"/>
      <c r="AI712" s="52"/>
      <c r="AJ712" s="52"/>
      <c r="AK712" s="52"/>
      <c r="AL712" s="52"/>
      <c r="AM712" s="52"/>
      <c r="AN712" s="52"/>
      <c r="AO712" s="52"/>
      <c r="AP712" s="52"/>
      <c r="AQ712" s="52"/>
      <c r="AR712" s="52"/>
      <c r="AS712" s="52"/>
    </row>
    <row r="713" spans="1:45" x14ac:dyDescent="0.25">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c r="AB713" s="52"/>
      <c r="AC713" s="52"/>
      <c r="AD713" s="52"/>
      <c r="AE713" s="52"/>
      <c r="AF713" s="52"/>
      <c r="AG713" s="52"/>
      <c r="AH713" s="52"/>
      <c r="AI713" s="52"/>
      <c r="AJ713" s="52"/>
      <c r="AK713" s="52"/>
      <c r="AL713" s="52"/>
      <c r="AM713" s="52"/>
      <c r="AN713" s="52"/>
      <c r="AO713" s="52"/>
      <c r="AP713" s="52"/>
      <c r="AQ713" s="52"/>
      <c r="AR713" s="52"/>
      <c r="AS713" s="52"/>
    </row>
    <row r="714" spans="1:45" x14ac:dyDescent="0.25">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c r="AB714" s="52"/>
      <c r="AC714" s="52"/>
      <c r="AD714" s="52"/>
      <c r="AE714" s="52"/>
      <c r="AF714" s="52"/>
      <c r="AG714" s="52"/>
      <c r="AH714" s="52"/>
      <c r="AI714" s="52"/>
      <c r="AJ714" s="52"/>
      <c r="AK714" s="52"/>
      <c r="AL714" s="52"/>
      <c r="AM714" s="52"/>
      <c r="AN714" s="52"/>
      <c r="AO714" s="52"/>
      <c r="AP714" s="52"/>
      <c r="AQ714" s="52"/>
      <c r="AR714" s="52"/>
      <c r="AS714" s="52"/>
    </row>
    <row r="715" spans="1:45" x14ac:dyDescent="0.2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c r="AB715" s="52"/>
      <c r="AC715" s="52"/>
      <c r="AD715" s="52"/>
      <c r="AE715" s="52"/>
      <c r="AF715" s="52"/>
      <c r="AG715" s="52"/>
      <c r="AH715" s="52"/>
      <c r="AI715" s="52"/>
      <c r="AJ715" s="52"/>
      <c r="AK715" s="52"/>
      <c r="AL715" s="52"/>
      <c r="AM715" s="52"/>
      <c r="AN715" s="52"/>
      <c r="AO715" s="52"/>
      <c r="AP715" s="52"/>
      <c r="AQ715" s="52"/>
      <c r="AR715" s="52"/>
      <c r="AS715" s="52"/>
    </row>
    <row r="716" spans="1:45" x14ac:dyDescent="0.25">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c r="AB716" s="52"/>
      <c r="AC716" s="52"/>
      <c r="AD716" s="52"/>
      <c r="AE716" s="52"/>
      <c r="AF716" s="52"/>
      <c r="AG716" s="52"/>
      <c r="AH716" s="52"/>
      <c r="AI716" s="52"/>
      <c r="AJ716" s="52"/>
      <c r="AK716" s="52"/>
      <c r="AL716" s="52"/>
      <c r="AM716" s="52"/>
      <c r="AN716" s="52"/>
      <c r="AO716" s="52"/>
      <c r="AP716" s="52"/>
      <c r="AQ716" s="52"/>
      <c r="AR716" s="52"/>
      <c r="AS716" s="52"/>
    </row>
    <row r="717" spans="1:45" x14ac:dyDescent="0.25">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c r="AB717" s="52"/>
      <c r="AC717" s="52"/>
      <c r="AD717" s="52"/>
      <c r="AE717" s="52"/>
      <c r="AF717" s="52"/>
      <c r="AG717" s="52"/>
      <c r="AH717" s="52"/>
      <c r="AI717" s="52"/>
      <c r="AJ717" s="52"/>
      <c r="AK717" s="52"/>
      <c r="AL717" s="52"/>
      <c r="AM717" s="52"/>
      <c r="AN717" s="52"/>
      <c r="AO717" s="52"/>
      <c r="AP717" s="52"/>
      <c r="AQ717" s="52"/>
      <c r="AR717" s="52"/>
      <c r="AS717" s="52"/>
    </row>
    <row r="718" spans="1:45" x14ac:dyDescent="0.25">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c r="AB718" s="52"/>
      <c r="AC718" s="52"/>
      <c r="AD718" s="52"/>
      <c r="AE718" s="52"/>
      <c r="AF718" s="52"/>
      <c r="AG718" s="52"/>
      <c r="AH718" s="52"/>
      <c r="AI718" s="52"/>
      <c r="AJ718" s="52"/>
      <c r="AK718" s="52"/>
      <c r="AL718" s="52"/>
      <c r="AM718" s="52"/>
      <c r="AN718" s="52"/>
      <c r="AO718" s="52"/>
      <c r="AP718" s="52"/>
      <c r="AQ718" s="52"/>
      <c r="AR718" s="52"/>
      <c r="AS718" s="52"/>
    </row>
    <row r="719" spans="1:45" x14ac:dyDescent="0.25">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c r="AB719" s="52"/>
      <c r="AC719" s="52"/>
      <c r="AD719" s="52"/>
      <c r="AE719" s="52"/>
      <c r="AF719" s="52"/>
      <c r="AG719" s="52"/>
      <c r="AH719" s="52"/>
      <c r="AI719" s="52"/>
      <c r="AJ719" s="52"/>
      <c r="AK719" s="52"/>
      <c r="AL719" s="52"/>
      <c r="AM719" s="52"/>
      <c r="AN719" s="52"/>
      <c r="AO719" s="52"/>
      <c r="AP719" s="52"/>
      <c r="AQ719" s="52"/>
      <c r="AR719" s="52"/>
      <c r="AS719" s="52"/>
    </row>
    <row r="720" spans="1:45" x14ac:dyDescent="0.25">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c r="AB720" s="52"/>
      <c r="AC720" s="52"/>
      <c r="AD720" s="52"/>
      <c r="AE720" s="52"/>
      <c r="AF720" s="52"/>
      <c r="AG720" s="52"/>
      <c r="AH720" s="52"/>
      <c r="AI720" s="52"/>
      <c r="AJ720" s="52"/>
      <c r="AK720" s="52"/>
      <c r="AL720" s="52"/>
      <c r="AM720" s="52"/>
      <c r="AN720" s="52"/>
      <c r="AO720" s="52"/>
      <c r="AP720" s="52"/>
      <c r="AQ720" s="52"/>
      <c r="AR720" s="52"/>
      <c r="AS720" s="52"/>
    </row>
    <row r="721" spans="1:45" x14ac:dyDescent="0.25">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c r="AB721" s="52"/>
      <c r="AC721" s="52"/>
      <c r="AD721" s="52"/>
      <c r="AE721" s="52"/>
      <c r="AF721" s="52"/>
      <c r="AG721" s="52"/>
      <c r="AH721" s="52"/>
      <c r="AI721" s="52"/>
      <c r="AJ721" s="52"/>
      <c r="AK721" s="52"/>
      <c r="AL721" s="52"/>
      <c r="AM721" s="52"/>
      <c r="AN721" s="52"/>
      <c r="AO721" s="52"/>
      <c r="AP721" s="52"/>
      <c r="AQ721" s="52"/>
      <c r="AR721" s="52"/>
      <c r="AS721" s="52"/>
    </row>
    <row r="722" spans="1:45" x14ac:dyDescent="0.25">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c r="AB722" s="52"/>
      <c r="AC722" s="52"/>
      <c r="AD722" s="52"/>
      <c r="AE722" s="52"/>
      <c r="AF722" s="52"/>
      <c r="AG722" s="52"/>
      <c r="AH722" s="52"/>
      <c r="AI722" s="52"/>
      <c r="AJ722" s="52"/>
      <c r="AK722" s="52"/>
      <c r="AL722" s="52"/>
      <c r="AM722" s="52"/>
      <c r="AN722" s="52"/>
      <c r="AO722" s="52"/>
      <c r="AP722" s="52"/>
      <c r="AQ722" s="52"/>
      <c r="AR722" s="52"/>
      <c r="AS722" s="52"/>
    </row>
    <row r="723" spans="1:45" x14ac:dyDescent="0.25">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c r="AB723" s="52"/>
      <c r="AC723" s="52"/>
      <c r="AD723" s="52"/>
      <c r="AE723" s="52"/>
      <c r="AF723" s="52"/>
      <c r="AG723" s="52"/>
      <c r="AH723" s="52"/>
      <c r="AI723" s="52"/>
      <c r="AJ723" s="52"/>
      <c r="AK723" s="52"/>
      <c r="AL723" s="52"/>
      <c r="AM723" s="52"/>
      <c r="AN723" s="52"/>
      <c r="AO723" s="52"/>
      <c r="AP723" s="52"/>
      <c r="AQ723" s="52"/>
      <c r="AR723" s="52"/>
      <c r="AS723" s="52"/>
    </row>
    <row r="724" spans="1:45" x14ac:dyDescent="0.25">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c r="AB724" s="52"/>
      <c r="AC724" s="52"/>
      <c r="AD724" s="52"/>
      <c r="AE724" s="52"/>
      <c r="AF724" s="52"/>
      <c r="AG724" s="52"/>
      <c r="AH724" s="52"/>
      <c r="AI724" s="52"/>
      <c r="AJ724" s="52"/>
      <c r="AK724" s="52"/>
      <c r="AL724" s="52"/>
      <c r="AM724" s="52"/>
      <c r="AN724" s="52"/>
      <c r="AO724" s="52"/>
      <c r="AP724" s="52"/>
      <c r="AQ724" s="52"/>
      <c r="AR724" s="52"/>
      <c r="AS724" s="52"/>
    </row>
    <row r="725" spans="1:45" x14ac:dyDescent="0.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c r="AB725" s="52"/>
      <c r="AC725" s="52"/>
      <c r="AD725" s="52"/>
      <c r="AE725" s="52"/>
      <c r="AF725" s="52"/>
      <c r="AG725" s="52"/>
      <c r="AH725" s="52"/>
      <c r="AI725" s="52"/>
      <c r="AJ725" s="52"/>
      <c r="AK725" s="52"/>
      <c r="AL725" s="52"/>
      <c r="AM725" s="52"/>
      <c r="AN725" s="52"/>
      <c r="AO725" s="52"/>
      <c r="AP725" s="52"/>
      <c r="AQ725" s="52"/>
      <c r="AR725" s="52"/>
      <c r="AS725" s="52"/>
    </row>
    <row r="726" spans="1:45" x14ac:dyDescent="0.25">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c r="AB726" s="52"/>
      <c r="AC726" s="52"/>
      <c r="AD726" s="52"/>
      <c r="AE726" s="52"/>
      <c r="AF726" s="52"/>
      <c r="AG726" s="52"/>
      <c r="AH726" s="52"/>
      <c r="AI726" s="52"/>
      <c r="AJ726" s="52"/>
      <c r="AK726" s="52"/>
      <c r="AL726" s="52"/>
      <c r="AM726" s="52"/>
      <c r="AN726" s="52"/>
      <c r="AO726" s="52"/>
      <c r="AP726" s="52"/>
      <c r="AQ726" s="52"/>
      <c r="AR726" s="52"/>
      <c r="AS726" s="52"/>
    </row>
    <row r="727" spans="1:45" x14ac:dyDescent="0.25">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c r="AB727" s="52"/>
      <c r="AC727" s="52"/>
      <c r="AD727" s="52"/>
      <c r="AE727" s="52"/>
      <c r="AF727" s="52"/>
      <c r="AG727" s="52"/>
      <c r="AH727" s="52"/>
      <c r="AI727" s="52"/>
      <c r="AJ727" s="52"/>
      <c r="AK727" s="52"/>
      <c r="AL727" s="52"/>
      <c r="AM727" s="52"/>
      <c r="AN727" s="52"/>
      <c r="AO727" s="52"/>
      <c r="AP727" s="52"/>
      <c r="AQ727" s="52"/>
      <c r="AR727" s="52"/>
      <c r="AS727" s="52"/>
    </row>
    <row r="728" spans="1:45" x14ac:dyDescent="0.25">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c r="AB728" s="52"/>
      <c r="AC728" s="52"/>
      <c r="AD728" s="52"/>
      <c r="AE728" s="52"/>
      <c r="AF728" s="52"/>
      <c r="AG728" s="52"/>
      <c r="AH728" s="52"/>
      <c r="AI728" s="52"/>
      <c r="AJ728" s="52"/>
      <c r="AK728" s="52"/>
      <c r="AL728" s="52"/>
      <c r="AM728" s="52"/>
      <c r="AN728" s="52"/>
      <c r="AO728" s="52"/>
      <c r="AP728" s="52"/>
      <c r="AQ728" s="52"/>
      <c r="AR728" s="52"/>
      <c r="AS728" s="52"/>
    </row>
    <row r="729" spans="1:45" x14ac:dyDescent="0.25">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c r="AB729" s="52"/>
      <c r="AC729" s="52"/>
      <c r="AD729" s="52"/>
      <c r="AE729" s="52"/>
      <c r="AF729" s="52"/>
      <c r="AG729" s="52"/>
      <c r="AH729" s="52"/>
      <c r="AI729" s="52"/>
      <c r="AJ729" s="52"/>
      <c r="AK729" s="52"/>
      <c r="AL729" s="52"/>
      <c r="AM729" s="52"/>
      <c r="AN729" s="52"/>
      <c r="AO729" s="52"/>
      <c r="AP729" s="52"/>
      <c r="AQ729" s="52"/>
      <c r="AR729" s="52"/>
      <c r="AS729" s="52"/>
    </row>
    <row r="730" spans="1:45" x14ac:dyDescent="0.25">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c r="AB730" s="52"/>
      <c r="AC730" s="52"/>
      <c r="AD730" s="52"/>
      <c r="AE730" s="52"/>
      <c r="AF730" s="52"/>
      <c r="AG730" s="52"/>
      <c r="AH730" s="52"/>
      <c r="AI730" s="52"/>
      <c r="AJ730" s="52"/>
      <c r="AK730" s="52"/>
      <c r="AL730" s="52"/>
      <c r="AM730" s="52"/>
      <c r="AN730" s="52"/>
      <c r="AO730" s="52"/>
      <c r="AP730" s="52"/>
      <c r="AQ730" s="52"/>
      <c r="AR730" s="52"/>
      <c r="AS730" s="52"/>
    </row>
    <row r="731" spans="1:45" x14ac:dyDescent="0.25">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c r="AB731" s="52"/>
      <c r="AC731" s="52"/>
      <c r="AD731" s="52"/>
      <c r="AE731" s="52"/>
      <c r="AF731" s="52"/>
      <c r="AG731" s="52"/>
      <c r="AH731" s="52"/>
      <c r="AI731" s="52"/>
      <c r="AJ731" s="52"/>
      <c r="AK731" s="52"/>
      <c r="AL731" s="52"/>
      <c r="AM731" s="52"/>
      <c r="AN731" s="52"/>
      <c r="AO731" s="52"/>
      <c r="AP731" s="52"/>
      <c r="AQ731" s="52"/>
      <c r="AR731" s="52"/>
      <c r="AS731" s="52"/>
    </row>
    <row r="732" spans="1:45" x14ac:dyDescent="0.25">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c r="AB732" s="52"/>
      <c r="AC732" s="52"/>
      <c r="AD732" s="52"/>
      <c r="AE732" s="52"/>
      <c r="AF732" s="52"/>
      <c r="AG732" s="52"/>
      <c r="AH732" s="52"/>
      <c r="AI732" s="52"/>
      <c r="AJ732" s="52"/>
      <c r="AK732" s="52"/>
      <c r="AL732" s="52"/>
      <c r="AM732" s="52"/>
      <c r="AN732" s="52"/>
      <c r="AO732" s="52"/>
      <c r="AP732" s="52"/>
      <c r="AQ732" s="52"/>
      <c r="AR732" s="52"/>
      <c r="AS732" s="52"/>
    </row>
    <row r="733" spans="1:45" x14ac:dyDescent="0.25">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c r="AB733" s="52"/>
      <c r="AC733" s="52"/>
      <c r="AD733" s="52"/>
      <c r="AE733" s="52"/>
      <c r="AF733" s="52"/>
      <c r="AG733" s="52"/>
      <c r="AH733" s="52"/>
      <c r="AI733" s="52"/>
      <c r="AJ733" s="52"/>
      <c r="AK733" s="52"/>
      <c r="AL733" s="52"/>
      <c r="AM733" s="52"/>
      <c r="AN733" s="52"/>
      <c r="AO733" s="52"/>
      <c r="AP733" s="52"/>
      <c r="AQ733" s="52"/>
      <c r="AR733" s="52"/>
      <c r="AS733" s="52"/>
    </row>
    <row r="734" spans="1:45" x14ac:dyDescent="0.25">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c r="AB734" s="52"/>
      <c r="AC734" s="52"/>
      <c r="AD734" s="52"/>
      <c r="AE734" s="52"/>
      <c r="AF734" s="52"/>
      <c r="AG734" s="52"/>
      <c r="AH734" s="52"/>
      <c r="AI734" s="52"/>
      <c r="AJ734" s="52"/>
      <c r="AK734" s="52"/>
      <c r="AL734" s="52"/>
      <c r="AM734" s="52"/>
      <c r="AN734" s="52"/>
      <c r="AO734" s="52"/>
      <c r="AP734" s="52"/>
      <c r="AQ734" s="52"/>
      <c r="AR734" s="52"/>
      <c r="AS734" s="52"/>
    </row>
    <row r="735" spans="1:45" x14ac:dyDescent="0.2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c r="AB735" s="52"/>
      <c r="AC735" s="52"/>
      <c r="AD735" s="52"/>
      <c r="AE735" s="52"/>
      <c r="AF735" s="52"/>
      <c r="AG735" s="52"/>
      <c r="AH735" s="52"/>
      <c r="AI735" s="52"/>
      <c r="AJ735" s="52"/>
      <c r="AK735" s="52"/>
      <c r="AL735" s="52"/>
      <c r="AM735" s="52"/>
      <c r="AN735" s="52"/>
      <c r="AO735" s="52"/>
      <c r="AP735" s="52"/>
      <c r="AQ735" s="52"/>
      <c r="AR735" s="52"/>
      <c r="AS735" s="52"/>
    </row>
    <row r="736" spans="1:45" x14ac:dyDescent="0.25">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c r="AB736" s="52"/>
      <c r="AC736" s="52"/>
      <c r="AD736" s="52"/>
      <c r="AE736" s="52"/>
      <c r="AF736" s="52"/>
      <c r="AG736" s="52"/>
      <c r="AH736" s="52"/>
      <c r="AI736" s="52"/>
      <c r="AJ736" s="52"/>
      <c r="AK736" s="52"/>
      <c r="AL736" s="52"/>
      <c r="AM736" s="52"/>
      <c r="AN736" s="52"/>
      <c r="AO736" s="52"/>
      <c r="AP736" s="52"/>
      <c r="AQ736" s="52"/>
      <c r="AR736" s="52"/>
      <c r="AS736" s="52"/>
    </row>
    <row r="737" spans="1:45" x14ac:dyDescent="0.25">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c r="AB737" s="52"/>
      <c r="AC737" s="52"/>
      <c r="AD737" s="52"/>
      <c r="AE737" s="52"/>
      <c r="AF737" s="52"/>
      <c r="AG737" s="52"/>
      <c r="AH737" s="52"/>
      <c r="AI737" s="52"/>
      <c r="AJ737" s="52"/>
      <c r="AK737" s="52"/>
      <c r="AL737" s="52"/>
      <c r="AM737" s="52"/>
      <c r="AN737" s="52"/>
      <c r="AO737" s="52"/>
      <c r="AP737" s="52"/>
      <c r="AQ737" s="52"/>
      <c r="AR737" s="52"/>
      <c r="AS737" s="52"/>
    </row>
    <row r="738" spans="1:45" x14ac:dyDescent="0.25">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c r="AB738" s="52"/>
      <c r="AC738" s="52"/>
      <c r="AD738" s="52"/>
      <c r="AE738" s="52"/>
      <c r="AF738" s="52"/>
      <c r="AG738" s="52"/>
      <c r="AH738" s="52"/>
      <c r="AI738" s="52"/>
      <c r="AJ738" s="52"/>
      <c r="AK738" s="52"/>
      <c r="AL738" s="52"/>
      <c r="AM738" s="52"/>
      <c r="AN738" s="52"/>
      <c r="AO738" s="52"/>
      <c r="AP738" s="52"/>
      <c r="AQ738" s="52"/>
      <c r="AR738" s="52"/>
      <c r="AS738" s="52"/>
    </row>
    <row r="739" spans="1:45" x14ac:dyDescent="0.25">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c r="AB739" s="52"/>
      <c r="AC739" s="52"/>
      <c r="AD739" s="52"/>
      <c r="AE739" s="52"/>
      <c r="AF739" s="52"/>
      <c r="AG739" s="52"/>
      <c r="AH739" s="52"/>
      <c r="AI739" s="52"/>
      <c r="AJ739" s="52"/>
      <c r="AK739" s="52"/>
      <c r="AL739" s="52"/>
      <c r="AM739" s="52"/>
      <c r="AN739" s="52"/>
      <c r="AO739" s="52"/>
      <c r="AP739" s="52"/>
      <c r="AQ739" s="52"/>
      <c r="AR739" s="52"/>
      <c r="AS739" s="52"/>
    </row>
    <row r="740" spans="1:45" x14ac:dyDescent="0.25">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c r="AB740" s="52"/>
      <c r="AC740" s="52"/>
      <c r="AD740" s="52"/>
      <c r="AE740" s="52"/>
      <c r="AF740" s="52"/>
      <c r="AG740" s="52"/>
      <c r="AH740" s="52"/>
      <c r="AI740" s="52"/>
      <c r="AJ740" s="52"/>
      <c r="AK740" s="52"/>
      <c r="AL740" s="52"/>
      <c r="AM740" s="52"/>
      <c r="AN740" s="52"/>
      <c r="AO740" s="52"/>
      <c r="AP740" s="52"/>
      <c r="AQ740" s="52"/>
      <c r="AR740" s="52"/>
      <c r="AS740" s="52"/>
    </row>
    <row r="741" spans="1:45" x14ac:dyDescent="0.25">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c r="AB741" s="52"/>
      <c r="AC741" s="52"/>
      <c r="AD741" s="52"/>
      <c r="AE741" s="52"/>
      <c r="AF741" s="52"/>
      <c r="AG741" s="52"/>
      <c r="AH741" s="52"/>
      <c r="AI741" s="52"/>
      <c r="AJ741" s="52"/>
      <c r="AK741" s="52"/>
      <c r="AL741" s="52"/>
      <c r="AM741" s="52"/>
      <c r="AN741" s="52"/>
      <c r="AO741" s="52"/>
      <c r="AP741" s="52"/>
      <c r="AQ741" s="52"/>
      <c r="AR741" s="52"/>
      <c r="AS741" s="52"/>
    </row>
    <row r="742" spans="1:45" x14ac:dyDescent="0.25">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c r="AB742" s="52"/>
      <c r="AC742" s="52"/>
      <c r="AD742" s="52"/>
      <c r="AE742" s="52"/>
      <c r="AF742" s="52"/>
      <c r="AG742" s="52"/>
      <c r="AH742" s="52"/>
      <c r="AI742" s="52"/>
      <c r="AJ742" s="52"/>
      <c r="AK742" s="52"/>
      <c r="AL742" s="52"/>
      <c r="AM742" s="52"/>
      <c r="AN742" s="52"/>
      <c r="AO742" s="52"/>
      <c r="AP742" s="52"/>
      <c r="AQ742" s="52"/>
      <c r="AR742" s="52"/>
      <c r="AS742" s="52"/>
    </row>
    <row r="743" spans="1:45" x14ac:dyDescent="0.25">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c r="AB743" s="52"/>
      <c r="AC743" s="52"/>
      <c r="AD743" s="52"/>
      <c r="AE743" s="52"/>
      <c r="AF743" s="52"/>
      <c r="AG743" s="52"/>
      <c r="AH743" s="52"/>
      <c r="AI743" s="52"/>
      <c r="AJ743" s="52"/>
      <c r="AK743" s="52"/>
      <c r="AL743" s="52"/>
      <c r="AM743" s="52"/>
      <c r="AN743" s="52"/>
      <c r="AO743" s="52"/>
      <c r="AP743" s="52"/>
      <c r="AQ743" s="52"/>
      <c r="AR743" s="52"/>
      <c r="AS743" s="52"/>
    </row>
    <row r="744" spans="1:45" x14ac:dyDescent="0.25">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c r="AB744" s="52"/>
      <c r="AC744" s="52"/>
      <c r="AD744" s="52"/>
      <c r="AE744" s="52"/>
      <c r="AF744" s="52"/>
      <c r="AG744" s="52"/>
      <c r="AH744" s="52"/>
      <c r="AI744" s="52"/>
      <c r="AJ744" s="52"/>
      <c r="AK744" s="52"/>
      <c r="AL744" s="52"/>
      <c r="AM744" s="52"/>
      <c r="AN744" s="52"/>
      <c r="AO744" s="52"/>
      <c r="AP744" s="52"/>
      <c r="AQ744" s="52"/>
      <c r="AR744" s="52"/>
      <c r="AS744" s="52"/>
    </row>
    <row r="745" spans="1:45" x14ac:dyDescent="0.2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c r="AB745" s="52"/>
      <c r="AC745" s="52"/>
      <c r="AD745" s="52"/>
      <c r="AE745" s="52"/>
      <c r="AF745" s="52"/>
      <c r="AG745" s="52"/>
      <c r="AH745" s="52"/>
      <c r="AI745" s="52"/>
      <c r="AJ745" s="52"/>
      <c r="AK745" s="52"/>
      <c r="AL745" s="52"/>
      <c r="AM745" s="52"/>
      <c r="AN745" s="52"/>
      <c r="AO745" s="52"/>
      <c r="AP745" s="52"/>
      <c r="AQ745" s="52"/>
      <c r="AR745" s="52"/>
      <c r="AS745" s="52"/>
    </row>
    <row r="746" spans="1:45" x14ac:dyDescent="0.25">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c r="AB746" s="52"/>
      <c r="AC746" s="52"/>
      <c r="AD746" s="52"/>
      <c r="AE746" s="52"/>
      <c r="AF746" s="52"/>
      <c r="AG746" s="52"/>
      <c r="AH746" s="52"/>
      <c r="AI746" s="52"/>
      <c r="AJ746" s="52"/>
      <c r="AK746" s="52"/>
      <c r="AL746" s="52"/>
      <c r="AM746" s="52"/>
      <c r="AN746" s="52"/>
      <c r="AO746" s="52"/>
      <c r="AP746" s="52"/>
      <c r="AQ746" s="52"/>
      <c r="AR746" s="52"/>
      <c r="AS746" s="52"/>
    </row>
    <row r="747" spans="1:45" x14ac:dyDescent="0.25">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c r="AB747" s="52"/>
      <c r="AC747" s="52"/>
      <c r="AD747" s="52"/>
      <c r="AE747" s="52"/>
      <c r="AF747" s="52"/>
      <c r="AG747" s="52"/>
      <c r="AH747" s="52"/>
      <c r="AI747" s="52"/>
      <c r="AJ747" s="52"/>
      <c r="AK747" s="52"/>
      <c r="AL747" s="52"/>
      <c r="AM747" s="52"/>
      <c r="AN747" s="52"/>
      <c r="AO747" s="52"/>
      <c r="AP747" s="52"/>
      <c r="AQ747" s="52"/>
      <c r="AR747" s="52"/>
      <c r="AS747" s="52"/>
    </row>
    <row r="748" spans="1:45" x14ac:dyDescent="0.25">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c r="AB748" s="52"/>
      <c r="AC748" s="52"/>
      <c r="AD748" s="52"/>
      <c r="AE748" s="52"/>
      <c r="AF748" s="52"/>
      <c r="AG748" s="52"/>
      <c r="AH748" s="52"/>
      <c r="AI748" s="52"/>
      <c r="AJ748" s="52"/>
      <c r="AK748" s="52"/>
      <c r="AL748" s="52"/>
      <c r="AM748" s="52"/>
      <c r="AN748" s="52"/>
      <c r="AO748" s="52"/>
      <c r="AP748" s="52"/>
      <c r="AQ748" s="52"/>
      <c r="AR748" s="52"/>
      <c r="AS748" s="52"/>
    </row>
    <row r="749" spans="1:45" x14ac:dyDescent="0.25">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c r="AB749" s="52"/>
      <c r="AC749" s="52"/>
      <c r="AD749" s="52"/>
      <c r="AE749" s="52"/>
      <c r="AF749" s="52"/>
      <c r="AG749" s="52"/>
      <c r="AH749" s="52"/>
      <c r="AI749" s="52"/>
      <c r="AJ749" s="52"/>
      <c r="AK749" s="52"/>
      <c r="AL749" s="52"/>
      <c r="AM749" s="52"/>
      <c r="AN749" s="52"/>
      <c r="AO749" s="52"/>
      <c r="AP749" s="52"/>
      <c r="AQ749" s="52"/>
      <c r="AR749" s="52"/>
      <c r="AS749" s="52"/>
    </row>
    <row r="750" spans="1:45" x14ac:dyDescent="0.25">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c r="AB750" s="52"/>
      <c r="AC750" s="52"/>
      <c r="AD750" s="52"/>
      <c r="AE750" s="52"/>
      <c r="AF750" s="52"/>
      <c r="AG750" s="52"/>
      <c r="AH750" s="52"/>
      <c r="AI750" s="52"/>
      <c r="AJ750" s="52"/>
      <c r="AK750" s="52"/>
      <c r="AL750" s="52"/>
      <c r="AM750" s="52"/>
      <c r="AN750" s="52"/>
      <c r="AO750" s="52"/>
      <c r="AP750" s="52"/>
      <c r="AQ750" s="52"/>
      <c r="AR750" s="52"/>
      <c r="AS750" s="52"/>
    </row>
    <row r="751" spans="1:45" x14ac:dyDescent="0.25">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c r="AB751" s="52"/>
      <c r="AC751" s="52"/>
      <c r="AD751" s="52"/>
      <c r="AE751" s="52"/>
      <c r="AF751" s="52"/>
      <c r="AG751" s="52"/>
      <c r="AH751" s="52"/>
      <c r="AI751" s="52"/>
      <c r="AJ751" s="52"/>
      <c r="AK751" s="52"/>
      <c r="AL751" s="52"/>
      <c r="AM751" s="52"/>
      <c r="AN751" s="52"/>
      <c r="AO751" s="52"/>
      <c r="AP751" s="52"/>
      <c r="AQ751" s="52"/>
      <c r="AR751" s="52"/>
      <c r="AS751" s="52"/>
    </row>
    <row r="752" spans="1:45" x14ac:dyDescent="0.25">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c r="AB752" s="52"/>
      <c r="AC752" s="52"/>
      <c r="AD752" s="52"/>
      <c r="AE752" s="52"/>
      <c r="AF752" s="52"/>
      <c r="AG752" s="52"/>
      <c r="AH752" s="52"/>
      <c r="AI752" s="52"/>
      <c r="AJ752" s="52"/>
      <c r="AK752" s="52"/>
      <c r="AL752" s="52"/>
      <c r="AM752" s="52"/>
      <c r="AN752" s="52"/>
      <c r="AO752" s="52"/>
      <c r="AP752" s="52"/>
      <c r="AQ752" s="52"/>
      <c r="AR752" s="52"/>
      <c r="AS752" s="52"/>
    </row>
    <row r="753" spans="1:45" x14ac:dyDescent="0.25">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c r="AB753" s="52"/>
      <c r="AC753" s="52"/>
      <c r="AD753" s="52"/>
      <c r="AE753" s="52"/>
      <c r="AF753" s="52"/>
      <c r="AG753" s="52"/>
      <c r="AH753" s="52"/>
      <c r="AI753" s="52"/>
      <c r="AJ753" s="52"/>
      <c r="AK753" s="52"/>
      <c r="AL753" s="52"/>
      <c r="AM753" s="52"/>
      <c r="AN753" s="52"/>
      <c r="AO753" s="52"/>
      <c r="AP753" s="52"/>
      <c r="AQ753" s="52"/>
      <c r="AR753" s="52"/>
      <c r="AS753" s="52"/>
    </row>
    <row r="754" spans="1:45" x14ac:dyDescent="0.25">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c r="AB754" s="52"/>
      <c r="AC754" s="52"/>
      <c r="AD754" s="52"/>
      <c r="AE754" s="52"/>
      <c r="AF754" s="52"/>
      <c r="AG754" s="52"/>
      <c r="AH754" s="52"/>
      <c r="AI754" s="52"/>
      <c r="AJ754" s="52"/>
      <c r="AK754" s="52"/>
      <c r="AL754" s="52"/>
      <c r="AM754" s="52"/>
      <c r="AN754" s="52"/>
      <c r="AO754" s="52"/>
      <c r="AP754" s="52"/>
      <c r="AQ754" s="52"/>
      <c r="AR754" s="52"/>
      <c r="AS754" s="52"/>
    </row>
    <row r="755" spans="1:45" x14ac:dyDescent="0.2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c r="AB755" s="52"/>
      <c r="AC755" s="52"/>
      <c r="AD755" s="52"/>
      <c r="AE755" s="52"/>
      <c r="AF755" s="52"/>
      <c r="AG755" s="52"/>
      <c r="AH755" s="52"/>
      <c r="AI755" s="52"/>
      <c r="AJ755" s="52"/>
      <c r="AK755" s="52"/>
      <c r="AL755" s="52"/>
      <c r="AM755" s="52"/>
      <c r="AN755" s="52"/>
      <c r="AO755" s="52"/>
      <c r="AP755" s="52"/>
      <c r="AQ755" s="52"/>
      <c r="AR755" s="52"/>
      <c r="AS755" s="52"/>
    </row>
    <row r="756" spans="1:45" x14ac:dyDescent="0.25">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c r="AB756" s="52"/>
      <c r="AC756" s="52"/>
      <c r="AD756" s="52"/>
      <c r="AE756" s="52"/>
      <c r="AF756" s="52"/>
      <c r="AG756" s="52"/>
      <c r="AH756" s="52"/>
      <c r="AI756" s="52"/>
      <c r="AJ756" s="52"/>
      <c r="AK756" s="52"/>
      <c r="AL756" s="52"/>
      <c r="AM756" s="52"/>
      <c r="AN756" s="52"/>
      <c r="AO756" s="52"/>
      <c r="AP756" s="52"/>
      <c r="AQ756" s="52"/>
      <c r="AR756" s="52"/>
      <c r="AS756" s="52"/>
    </row>
    <row r="757" spans="1:45" x14ac:dyDescent="0.25">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c r="AB757" s="52"/>
      <c r="AC757" s="52"/>
      <c r="AD757" s="52"/>
      <c r="AE757" s="52"/>
      <c r="AF757" s="52"/>
      <c r="AG757" s="52"/>
      <c r="AH757" s="52"/>
      <c r="AI757" s="52"/>
      <c r="AJ757" s="52"/>
      <c r="AK757" s="52"/>
      <c r="AL757" s="52"/>
      <c r="AM757" s="52"/>
      <c r="AN757" s="52"/>
      <c r="AO757" s="52"/>
      <c r="AP757" s="52"/>
      <c r="AQ757" s="52"/>
      <c r="AR757" s="52"/>
      <c r="AS757" s="52"/>
    </row>
    <row r="758" spans="1:45" x14ac:dyDescent="0.25">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c r="AB758" s="52"/>
      <c r="AC758" s="52"/>
      <c r="AD758" s="52"/>
      <c r="AE758" s="52"/>
      <c r="AF758" s="52"/>
      <c r="AG758" s="52"/>
      <c r="AH758" s="52"/>
      <c r="AI758" s="52"/>
      <c r="AJ758" s="52"/>
      <c r="AK758" s="52"/>
      <c r="AL758" s="52"/>
      <c r="AM758" s="52"/>
      <c r="AN758" s="52"/>
      <c r="AO758" s="52"/>
      <c r="AP758" s="52"/>
      <c r="AQ758" s="52"/>
      <c r="AR758" s="52"/>
      <c r="AS758" s="52"/>
    </row>
    <row r="759" spans="1:45" x14ac:dyDescent="0.25">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c r="AB759" s="52"/>
      <c r="AC759" s="52"/>
      <c r="AD759" s="52"/>
      <c r="AE759" s="52"/>
      <c r="AF759" s="52"/>
      <c r="AG759" s="52"/>
      <c r="AH759" s="52"/>
      <c r="AI759" s="52"/>
      <c r="AJ759" s="52"/>
      <c r="AK759" s="52"/>
      <c r="AL759" s="52"/>
      <c r="AM759" s="52"/>
      <c r="AN759" s="52"/>
      <c r="AO759" s="52"/>
      <c r="AP759" s="52"/>
      <c r="AQ759" s="52"/>
      <c r="AR759" s="52"/>
      <c r="AS759" s="52"/>
    </row>
    <row r="760" spans="1:45" x14ac:dyDescent="0.25">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c r="AB760" s="52"/>
      <c r="AC760" s="52"/>
      <c r="AD760" s="52"/>
      <c r="AE760" s="52"/>
      <c r="AF760" s="52"/>
      <c r="AG760" s="52"/>
      <c r="AH760" s="52"/>
      <c r="AI760" s="52"/>
      <c r="AJ760" s="52"/>
      <c r="AK760" s="52"/>
      <c r="AL760" s="52"/>
      <c r="AM760" s="52"/>
      <c r="AN760" s="52"/>
      <c r="AO760" s="52"/>
      <c r="AP760" s="52"/>
      <c r="AQ760" s="52"/>
      <c r="AR760" s="52"/>
      <c r="AS760" s="52"/>
    </row>
    <row r="761" spans="1:45" x14ac:dyDescent="0.25">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c r="AB761" s="52"/>
      <c r="AC761" s="52"/>
      <c r="AD761" s="52"/>
      <c r="AE761" s="52"/>
      <c r="AF761" s="52"/>
      <c r="AG761" s="52"/>
      <c r="AH761" s="52"/>
      <c r="AI761" s="52"/>
      <c r="AJ761" s="52"/>
      <c r="AK761" s="52"/>
      <c r="AL761" s="52"/>
      <c r="AM761" s="52"/>
      <c r="AN761" s="52"/>
      <c r="AO761" s="52"/>
      <c r="AP761" s="52"/>
      <c r="AQ761" s="52"/>
      <c r="AR761" s="52"/>
      <c r="AS761" s="52"/>
    </row>
    <row r="762" spans="1:45" x14ac:dyDescent="0.25">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c r="AB762" s="52"/>
      <c r="AC762" s="52"/>
      <c r="AD762" s="52"/>
      <c r="AE762" s="52"/>
      <c r="AF762" s="52"/>
      <c r="AG762" s="52"/>
      <c r="AH762" s="52"/>
      <c r="AI762" s="52"/>
      <c r="AJ762" s="52"/>
      <c r="AK762" s="52"/>
      <c r="AL762" s="52"/>
      <c r="AM762" s="52"/>
      <c r="AN762" s="52"/>
      <c r="AO762" s="52"/>
      <c r="AP762" s="52"/>
      <c r="AQ762" s="52"/>
      <c r="AR762" s="52"/>
      <c r="AS762" s="52"/>
    </row>
    <row r="763" spans="1:45" x14ac:dyDescent="0.25">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c r="AB763" s="52"/>
      <c r="AC763" s="52"/>
      <c r="AD763" s="52"/>
      <c r="AE763" s="52"/>
      <c r="AF763" s="52"/>
      <c r="AG763" s="52"/>
      <c r="AH763" s="52"/>
      <c r="AI763" s="52"/>
      <c r="AJ763" s="52"/>
      <c r="AK763" s="52"/>
      <c r="AL763" s="52"/>
      <c r="AM763" s="52"/>
      <c r="AN763" s="52"/>
      <c r="AO763" s="52"/>
      <c r="AP763" s="52"/>
      <c r="AQ763" s="52"/>
      <c r="AR763" s="52"/>
      <c r="AS763" s="52"/>
    </row>
    <row r="764" spans="1:45" x14ac:dyDescent="0.25">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c r="AB764" s="52"/>
      <c r="AC764" s="52"/>
      <c r="AD764" s="52"/>
      <c r="AE764" s="52"/>
      <c r="AF764" s="52"/>
      <c r="AG764" s="52"/>
      <c r="AH764" s="52"/>
      <c r="AI764" s="52"/>
      <c r="AJ764" s="52"/>
      <c r="AK764" s="52"/>
      <c r="AL764" s="52"/>
      <c r="AM764" s="52"/>
      <c r="AN764" s="52"/>
      <c r="AO764" s="52"/>
      <c r="AP764" s="52"/>
      <c r="AQ764" s="52"/>
      <c r="AR764" s="52"/>
      <c r="AS764" s="52"/>
    </row>
    <row r="765" spans="1:45" x14ac:dyDescent="0.2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c r="AB765" s="52"/>
      <c r="AC765" s="52"/>
      <c r="AD765" s="52"/>
      <c r="AE765" s="52"/>
      <c r="AF765" s="52"/>
      <c r="AG765" s="52"/>
      <c r="AH765" s="52"/>
      <c r="AI765" s="52"/>
      <c r="AJ765" s="52"/>
      <c r="AK765" s="52"/>
      <c r="AL765" s="52"/>
      <c r="AM765" s="52"/>
      <c r="AN765" s="52"/>
      <c r="AO765" s="52"/>
      <c r="AP765" s="52"/>
      <c r="AQ765" s="52"/>
      <c r="AR765" s="52"/>
      <c r="AS765" s="52"/>
    </row>
    <row r="766" spans="1:45" x14ac:dyDescent="0.25">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c r="AB766" s="52"/>
      <c r="AC766" s="52"/>
      <c r="AD766" s="52"/>
      <c r="AE766" s="52"/>
      <c r="AF766" s="52"/>
      <c r="AG766" s="52"/>
      <c r="AH766" s="52"/>
      <c r="AI766" s="52"/>
      <c r="AJ766" s="52"/>
      <c r="AK766" s="52"/>
      <c r="AL766" s="52"/>
      <c r="AM766" s="52"/>
      <c r="AN766" s="52"/>
      <c r="AO766" s="52"/>
      <c r="AP766" s="52"/>
      <c r="AQ766" s="52"/>
      <c r="AR766" s="52"/>
      <c r="AS766" s="52"/>
    </row>
    <row r="767" spans="1:45" x14ac:dyDescent="0.25">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c r="AB767" s="52"/>
      <c r="AC767" s="52"/>
      <c r="AD767" s="52"/>
      <c r="AE767" s="52"/>
      <c r="AF767" s="52"/>
      <c r="AG767" s="52"/>
      <c r="AH767" s="52"/>
      <c r="AI767" s="52"/>
      <c r="AJ767" s="52"/>
      <c r="AK767" s="52"/>
      <c r="AL767" s="52"/>
      <c r="AM767" s="52"/>
      <c r="AN767" s="52"/>
      <c r="AO767" s="52"/>
      <c r="AP767" s="52"/>
      <c r="AQ767" s="52"/>
      <c r="AR767" s="52"/>
      <c r="AS767" s="52"/>
    </row>
    <row r="768" spans="1:45" x14ac:dyDescent="0.25">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c r="AB768" s="52"/>
      <c r="AC768" s="52"/>
      <c r="AD768" s="52"/>
      <c r="AE768" s="52"/>
      <c r="AF768" s="52"/>
      <c r="AG768" s="52"/>
      <c r="AH768" s="52"/>
      <c r="AI768" s="52"/>
      <c r="AJ768" s="52"/>
      <c r="AK768" s="52"/>
      <c r="AL768" s="52"/>
      <c r="AM768" s="52"/>
      <c r="AN768" s="52"/>
      <c r="AO768" s="52"/>
      <c r="AP768" s="52"/>
      <c r="AQ768" s="52"/>
      <c r="AR768" s="52"/>
      <c r="AS768" s="52"/>
    </row>
    <row r="769" spans="1:45" x14ac:dyDescent="0.25">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c r="AB769" s="52"/>
      <c r="AC769" s="52"/>
      <c r="AD769" s="52"/>
      <c r="AE769" s="52"/>
      <c r="AF769" s="52"/>
      <c r="AG769" s="52"/>
      <c r="AH769" s="52"/>
      <c r="AI769" s="52"/>
      <c r="AJ769" s="52"/>
      <c r="AK769" s="52"/>
      <c r="AL769" s="52"/>
      <c r="AM769" s="52"/>
      <c r="AN769" s="52"/>
      <c r="AO769" s="52"/>
      <c r="AP769" s="52"/>
      <c r="AQ769" s="52"/>
      <c r="AR769" s="52"/>
      <c r="AS769" s="52"/>
    </row>
    <row r="770" spans="1:45" x14ac:dyDescent="0.25">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c r="AB770" s="52"/>
      <c r="AC770" s="52"/>
      <c r="AD770" s="52"/>
      <c r="AE770" s="52"/>
      <c r="AF770" s="52"/>
      <c r="AG770" s="52"/>
      <c r="AH770" s="52"/>
      <c r="AI770" s="52"/>
      <c r="AJ770" s="52"/>
      <c r="AK770" s="52"/>
      <c r="AL770" s="52"/>
      <c r="AM770" s="52"/>
      <c r="AN770" s="52"/>
      <c r="AO770" s="52"/>
      <c r="AP770" s="52"/>
      <c r="AQ770" s="52"/>
      <c r="AR770" s="52"/>
      <c r="AS770" s="52"/>
    </row>
    <row r="771" spans="1:45" x14ac:dyDescent="0.25">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c r="AB771" s="52"/>
      <c r="AC771" s="52"/>
      <c r="AD771" s="52"/>
      <c r="AE771" s="52"/>
      <c r="AF771" s="52"/>
      <c r="AG771" s="52"/>
      <c r="AH771" s="52"/>
      <c r="AI771" s="52"/>
      <c r="AJ771" s="52"/>
      <c r="AK771" s="52"/>
      <c r="AL771" s="52"/>
      <c r="AM771" s="52"/>
      <c r="AN771" s="52"/>
      <c r="AO771" s="52"/>
      <c r="AP771" s="52"/>
      <c r="AQ771" s="52"/>
      <c r="AR771" s="52"/>
      <c r="AS771" s="52"/>
    </row>
    <row r="772" spans="1:45" x14ac:dyDescent="0.25">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c r="AB772" s="52"/>
      <c r="AC772" s="52"/>
      <c r="AD772" s="52"/>
      <c r="AE772" s="52"/>
      <c r="AF772" s="52"/>
      <c r="AG772" s="52"/>
      <c r="AH772" s="52"/>
      <c r="AI772" s="52"/>
      <c r="AJ772" s="52"/>
      <c r="AK772" s="52"/>
      <c r="AL772" s="52"/>
      <c r="AM772" s="52"/>
      <c r="AN772" s="52"/>
      <c r="AO772" s="52"/>
      <c r="AP772" s="52"/>
      <c r="AQ772" s="52"/>
      <c r="AR772" s="52"/>
      <c r="AS772" s="52"/>
    </row>
    <row r="773" spans="1:45" x14ac:dyDescent="0.25">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c r="AB773" s="52"/>
      <c r="AC773" s="52"/>
      <c r="AD773" s="52"/>
      <c r="AE773" s="52"/>
      <c r="AF773" s="52"/>
      <c r="AG773" s="52"/>
      <c r="AH773" s="52"/>
      <c r="AI773" s="52"/>
      <c r="AJ773" s="52"/>
      <c r="AK773" s="52"/>
      <c r="AL773" s="52"/>
      <c r="AM773" s="52"/>
      <c r="AN773" s="52"/>
      <c r="AO773" s="52"/>
      <c r="AP773" s="52"/>
      <c r="AQ773" s="52"/>
      <c r="AR773" s="52"/>
      <c r="AS773" s="52"/>
    </row>
    <row r="774" spans="1:45" x14ac:dyDescent="0.25">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c r="AB774" s="52"/>
      <c r="AC774" s="52"/>
      <c r="AD774" s="52"/>
      <c r="AE774" s="52"/>
      <c r="AF774" s="52"/>
      <c r="AG774" s="52"/>
      <c r="AH774" s="52"/>
      <c r="AI774" s="52"/>
      <c r="AJ774" s="52"/>
      <c r="AK774" s="52"/>
      <c r="AL774" s="52"/>
      <c r="AM774" s="52"/>
      <c r="AN774" s="52"/>
      <c r="AO774" s="52"/>
      <c r="AP774" s="52"/>
      <c r="AQ774" s="52"/>
      <c r="AR774" s="52"/>
      <c r="AS774" s="52"/>
    </row>
    <row r="775" spans="1:45" x14ac:dyDescent="0.2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c r="AB775" s="52"/>
      <c r="AC775" s="52"/>
      <c r="AD775" s="52"/>
      <c r="AE775" s="52"/>
      <c r="AF775" s="52"/>
      <c r="AG775" s="52"/>
      <c r="AH775" s="52"/>
      <c r="AI775" s="52"/>
      <c r="AJ775" s="52"/>
      <c r="AK775" s="52"/>
      <c r="AL775" s="52"/>
      <c r="AM775" s="52"/>
      <c r="AN775" s="52"/>
      <c r="AO775" s="52"/>
      <c r="AP775" s="52"/>
      <c r="AQ775" s="52"/>
      <c r="AR775" s="52"/>
      <c r="AS775" s="52"/>
    </row>
    <row r="776" spans="1:45" x14ac:dyDescent="0.25">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c r="AB776" s="52"/>
      <c r="AC776" s="52"/>
      <c r="AD776" s="52"/>
      <c r="AE776" s="52"/>
      <c r="AF776" s="52"/>
      <c r="AG776" s="52"/>
      <c r="AH776" s="52"/>
      <c r="AI776" s="52"/>
      <c r="AJ776" s="52"/>
      <c r="AK776" s="52"/>
      <c r="AL776" s="52"/>
      <c r="AM776" s="52"/>
      <c r="AN776" s="52"/>
      <c r="AO776" s="52"/>
      <c r="AP776" s="52"/>
      <c r="AQ776" s="52"/>
      <c r="AR776" s="52"/>
      <c r="AS776" s="52"/>
    </row>
    <row r="777" spans="1:45" x14ac:dyDescent="0.25">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c r="AB777" s="52"/>
      <c r="AC777" s="52"/>
      <c r="AD777" s="52"/>
      <c r="AE777" s="52"/>
      <c r="AF777" s="52"/>
      <c r="AG777" s="52"/>
      <c r="AH777" s="52"/>
      <c r="AI777" s="52"/>
      <c r="AJ777" s="52"/>
      <c r="AK777" s="52"/>
      <c r="AL777" s="52"/>
      <c r="AM777" s="52"/>
      <c r="AN777" s="52"/>
      <c r="AO777" s="52"/>
      <c r="AP777" s="52"/>
      <c r="AQ777" s="52"/>
      <c r="AR777" s="52"/>
      <c r="AS777" s="52"/>
    </row>
    <row r="778" spans="1:45" x14ac:dyDescent="0.25">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c r="AB778" s="52"/>
      <c r="AC778" s="52"/>
      <c r="AD778" s="52"/>
      <c r="AE778" s="52"/>
      <c r="AF778" s="52"/>
      <c r="AG778" s="52"/>
      <c r="AH778" s="52"/>
      <c r="AI778" s="52"/>
      <c r="AJ778" s="52"/>
      <c r="AK778" s="52"/>
      <c r="AL778" s="52"/>
      <c r="AM778" s="52"/>
      <c r="AN778" s="52"/>
      <c r="AO778" s="52"/>
      <c r="AP778" s="52"/>
      <c r="AQ778" s="52"/>
      <c r="AR778" s="52"/>
      <c r="AS778" s="52"/>
    </row>
    <row r="779" spans="1:45" x14ac:dyDescent="0.25">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c r="AB779" s="52"/>
      <c r="AC779" s="52"/>
      <c r="AD779" s="52"/>
      <c r="AE779" s="52"/>
      <c r="AF779" s="52"/>
      <c r="AG779" s="52"/>
      <c r="AH779" s="52"/>
      <c r="AI779" s="52"/>
      <c r="AJ779" s="52"/>
      <c r="AK779" s="52"/>
      <c r="AL779" s="52"/>
      <c r="AM779" s="52"/>
      <c r="AN779" s="52"/>
      <c r="AO779" s="52"/>
      <c r="AP779" s="52"/>
      <c r="AQ779" s="52"/>
      <c r="AR779" s="52"/>
      <c r="AS779" s="52"/>
    </row>
    <row r="780" spans="1:45" x14ac:dyDescent="0.25">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c r="AB780" s="52"/>
      <c r="AC780" s="52"/>
      <c r="AD780" s="52"/>
      <c r="AE780" s="52"/>
      <c r="AF780" s="52"/>
      <c r="AG780" s="52"/>
      <c r="AH780" s="52"/>
      <c r="AI780" s="52"/>
      <c r="AJ780" s="52"/>
      <c r="AK780" s="52"/>
      <c r="AL780" s="52"/>
      <c r="AM780" s="52"/>
      <c r="AN780" s="52"/>
      <c r="AO780" s="52"/>
      <c r="AP780" s="52"/>
      <c r="AQ780" s="52"/>
      <c r="AR780" s="52"/>
      <c r="AS780" s="52"/>
    </row>
    <row r="781" spans="1:45" x14ac:dyDescent="0.25">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c r="AB781" s="52"/>
      <c r="AC781" s="52"/>
      <c r="AD781" s="52"/>
      <c r="AE781" s="52"/>
      <c r="AF781" s="52"/>
      <c r="AG781" s="52"/>
      <c r="AH781" s="52"/>
      <c r="AI781" s="52"/>
      <c r="AJ781" s="52"/>
      <c r="AK781" s="52"/>
      <c r="AL781" s="52"/>
      <c r="AM781" s="52"/>
      <c r="AN781" s="52"/>
      <c r="AO781" s="52"/>
      <c r="AP781" s="52"/>
      <c r="AQ781" s="52"/>
      <c r="AR781" s="52"/>
      <c r="AS781" s="52"/>
    </row>
    <row r="782" spans="1:45" x14ac:dyDescent="0.25">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c r="AB782" s="52"/>
      <c r="AC782" s="52"/>
      <c r="AD782" s="52"/>
      <c r="AE782" s="52"/>
      <c r="AF782" s="52"/>
      <c r="AG782" s="52"/>
      <c r="AH782" s="52"/>
      <c r="AI782" s="52"/>
      <c r="AJ782" s="52"/>
      <c r="AK782" s="52"/>
      <c r="AL782" s="52"/>
      <c r="AM782" s="52"/>
      <c r="AN782" s="52"/>
      <c r="AO782" s="52"/>
      <c r="AP782" s="52"/>
      <c r="AQ782" s="52"/>
      <c r="AR782" s="52"/>
      <c r="AS782" s="52"/>
    </row>
    <row r="783" spans="1:45" x14ac:dyDescent="0.25">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c r="AB783" s="52"/>
      <c r="AC783" s="52"/>
      <c r="AD783" s="52"/>
      <c r="AE783" s="52"/>
      <c r="AF783" s="52"/>
      <c r="AG783" s="52"/>
      <c r="AH783" s="52"/>
      <c r="AI783" s="52"/>
      <c r="AJ783" s="52"/>
      <c r="AK783" s="52"/>
      <c r="AL783" s="52"/>
      <c r="AM783" s="52"/>
      <c r="AN783" s="52"/>
      <c r="AO783" s="52"/>
      <c r="AP783" s="52"/>
      <c r="AQ783" s="52"/>
      <c r="AR783" s="52"/>
      <c r="AS783" s="52"/>
    </row>
    <row r="784" spans="1:45" x14ac:dyDescent="0.25">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c r="AB784" s="52"/>
      <c r="AC784" s="52"/>
      <c r="AD784" s="52"/>
      <c r="AE784" s="52"/>
      <c r="AF784" s="52"/>
      <c r="AG784" s="52"/>
      <c r="AH784" s="52"/>
      <c r="AI784" s="52"/>
      <c r="AJ784" s="52"/>
      <c r="AK784" s="52"/>
      <c r="AL784" s="52"/>
      <c r="AM784" s="52"/>
      <c r="AN784" s="52"/>
      <c r="AO784" s="52"/>
      <c r="AP784" s="52"/>
      <c r="AQ784" s="52"/>
      <c r="AR784" s="52"/>
      <c r="AS784" s="52"/>
    </row>
    <row r="785" spans="1:45" x14ac:dyDescent="0.2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c r="AB785" s="52"/>
      <c r="AC785" s="52"/>
      <c r="AD785" s="52"/>
      <c r="AE785" s="52"/>
      <c r="AF785" s="52"/>
      <c r="AG785" s="52"/>
      <c r="AH785" s="52"/>
      <c r="AI785" s="52"/>
      <c r="AJ785" s="52"/>
      <c r="AK785" s="52"/>
      <c r="AL785" s="52"/>
      <c r="AM785" s="52"/>
      <c r="AN785" s="52"/>
      <c r="AO785" s="52"/>
      <c r="AP785" s="52"/>
      <c r="AQ785" s="52"/>
      <c r="AR785" s="52"/>
      <c r="AS785" s="52"/>
    </row>
    <row r="786" spans="1:45" x14ac:dyDescent="0.25">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c r="AB786" s="52"/>
      <c r="AC786" s="52"/>
      <c r="AD786" s="52"/>
      <c r="AE786" s="52"/>
      <c r="AF786" s="52"/>
      <c r="AG786" s="52"/>
      <c r="AH786" s="52"/>
      <c r="AI786" s="52"/>
      <c r="AJ786" s="52"/>
      <c r="AK786" s="52"/>
      <c r="AL786" s="52"/>
      <c r="AM786" s="52"/>
      <c r="AN786" s="52"/>
      <c r="AO786" s="52"/>
      <c r="AP786" s="52"/>
      <c r="AQ786" s="52"/>
      <c r="AR786" s="52"/>
      <c r="AS786" s="52"/>
    </row>
    <row r="787" spans="1:45" x14ac:dyDescent="0.25">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c r="AB787" s="52"/>
      <c r="AC787" s="52"/>
      <c r="AD787" s="52"/>
      <c r="AE787" s="52"/>
      <c r="AF787" s="52"/>
      <c r="AG787" s="52"/>
      <c r="AH787" s="52"/>
      <c r="AI787" s="52"/>
      <c r="AJ787" s="52"/>
      <c r="AK787" s="52"/>
      <c r="AL787" s="52"/>
      <c r="AM787" s="52"/>
      <c r="AN787" s="52"/>
      <c r="AO787" s="52"/>
      <c r="AP787" s="52"/>
      <c r="AQ787" s="52"/>
      <c r="AR787" s="52"/>
      <c r="AS787" s="52"/>
    </row>
    <row r="788" spans="1:45" x14ac:dyDescent="0.25">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c r="AB788" s="52"/>
      <c r="AC788" s="52"/>
      <c r="AD788" s="52"/>
      <c r="AE788" s="52"/>
      <c r="AF788" s="52"/>
      <c r="AG788" s="52"/>
      <c r="AH788" s="52"/>
      <c r="AI788" s="52"/>
      <c r="AJ788" s="52"/>
      <c r="AK788" s="52"/>
      <c r="AL788" s="52"/>
      <c r="AM788" s="52"/>
      <c r="AN788" s="52"/>
      <c r="AO788" s="52"/>
      <c r="AP788" s="52"/>
      <c r="AQ788" s="52"/>
      <c r="AR788" s="52"/>
      <c r="AS788" s="52"/>
    </row>
    <row r="789" spans="1:45" x14ac:dyDescent="0.25">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c r="AB789" s="52"/>
      <c r="AC789" s="52"/>
      <c r="AD789" s="52"/>
      <c r="AE789" s="52"/>
      <c r="AF789" s="52"/>
      <c r="AG789" s="52"/>
      <c r="AH789" s="52"/>
      <c r="AI789" s="52"/>
      <c r="AJ789" s="52"/>
      <c r="AK789" s="52"/>
      <c r="AL789" s="52"/>
      <c r="AM789" s="52"/>
      <c r="AN789" s="52"/>
      <c r="AO789" s="52"/>
      <c r="AP789" s="52"/>
      <c r="AQ789" s="52"/>
      <c r="AR789" s="52"/>
      <c r="AS789" s="52"/>
    </row>
    <row r="790" spans="1:45" x14ac:dyDescent="0.25">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c r="AB790" s="52"/>
      <c r="AC790" s="52"/>
      <c r="AD790" s="52"/>
      <c r="AE790" s="52"/>
      <c r="AF790" s="52"/>
      <c r="AG790" s="52"/>
      <c r="AH790" s="52"/>
      <c r="AI790" s="52"/>
      <c r="AJ790" s="52"/>
      <c r="AK790" s="52"/>
      <c r="AL790" s="52"/>
      <c r="AM790" s="52"/>
      <c r="AN790" s="52"/>
      <c r="AO790" s="52"/>
      <c r="AP790" s="52"/>
      <c r="AQ790" s="52"/>
      <c r="AR790" s="52"/>
      <c r="AS790" s="52"/>
    </row>
    <row r="791" spans="1:45" x14ac:dyDescent="0.25">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c r="AB791" s="52"/>
      <c r="AC791" s="52"/>
      <c r="AD791" s="52"/>
      <c r="AE791" s="52"/>
      <c r="AF791" s="52"/>
      <c r="AG791" s="52"/>
      <c r="AH791" s="52"/>
      <c r="AI791" s="52"/>
      <c r="AJ791" s="52"/>
      <c r="AK791" s="52"/>
      <c r="AL791" s="52"/>
      <c r="AM791" s="52"/>
      <c r="AN791" s="52"/>
      <c r="AO791" s="52"/>
      <c r="AP791" s="52"/>
      <c r="AQ791" s="52"/>
      <c r="AR791" s="52"/>
      <c r="AS791" s="52"/>
    </row>
    <row r="792" spans="1:45" x14ac:dyDescent="0.25">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c r="AB792" s="52"/>
      <c r="AC792" s="52"/>
      <c r="AD792" s="52"/>
      <c r="AE792" s="52"/>
      <c r="AF792" s="52"/>
      <c r="AG792" s="52"/>
      <c r="AH792" s="52"/>
      <c r="AI792" s="52"/>
      <c r="AJ792" s="52"/>
      <c r="AK792" s="52"/>
      <c r="AL792" s="52"/>
      <c r="AM792" s="52"/>
      <c r="AN792" s="52"/>
      <c r="AO792" s="52"/>
      <c r="AP792" s="52"/>
      <c r="AQ792" s="52"/>
      <c r="AR792" s="52"/>
      <c r="AS792" s="52"/>
    </row>
    <row r="793" spans="1:45" x14ac:dyDescent="0.25">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c r="AB793" s="52"/>
      <c r="AC793" s="52"/>
      <c r="AD793" s="52"/>
      <c r="AE793" s="52"/>
      <c r="AF793" s="52"/>
      <c r="AG793" s="52"/>
      <c r="AH793" s="52"/>
      <c r="AI793" s="52"/>
      <c r="AJ793" s="52"/>
      <c r="AK793" s="52"/>
      <c r="AL793" s="52"/>
      <c r="AM793" s="52"/>
      <c r="AN793" s="52"/>
      <c r="AO793" s="52"/>
      <c r="AP793" s="52"/>
      <c r="AQ793" s="52"/>
      <c r="AR793" s="52"/>
      <c r="AS793" s="52"/>
    </row>
    <row r="794" spans="1:45" x14ac:dyDescent="0.25">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c r="AB794" s="52"/>
      <c r="AC794" s="52"/>
      <c r="AD794" s="52"/>
      <c r="AE794" s="52"/>
      <c r="AF794" s="52"/>
      <c r="AG794" s="52"/>
      <c r="AH794" s="52"/>
      <c r="AI794" s="52"/>
      <c r="AJ794" s="52"/>
      <c r="AK794" s="52"/>
      <c r="AL794" s="52"/>
      <c r="AM794" s="52"/>
      <c r="AN794" s="52"/>
      <c r="AO794" s="52"/>
      <c r="AP794" s="52"/>
      <c r="AQ794" s="52"/>
      <c r="AR794" s="52"/>
      <c r="AS794" s="52"/>
    </row>
    <row r="795" spans="1:45" x14ac:dyDescent="0.2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c r="AB795" s="52"/>
      <c r="AC795" s="52"/>
      <c r="AD795" s="52"/>
      <c r="AE795" s="52"/>
      <c r="AF795" s="52"/>
      <c r="AG795" s="52"/>
      <c r="AH795" s="52"/>
      <c r="AI795" s="52"/>
      <c r="AJ795" s="52"/>
      <c r="AK795" s="52"/>
      <c r="AL795" s="52"/>
      <c r="AM795" s="52"/>
      <c r="AN795" s="52"/>
      <c r="AO795" s="52"/>
      <c r="AP795" s="52"/>
      <c r="AQ795" s="52"/>
      <c r="AR795" s="52"/>
      <c r="AS795" s="52"/>
    </row>
    <row r="796" spans="1:45" x14ac:dyDescent="0.25">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c r="AB796" s="52"/>
      <c r="AC796" s="52"/>
      <c r="AD796" s="52"/>
      <c r="AE796" s="52"/>
      <c r="AF796" s="52"/>
      <c r="AG796" s="52"/>
      <c r="AH796" s="52"/>
      <c r="AI796" s="52"/>
      <c r="AJ796" s="52"/>
      <c r="AK796" s="52"/>
      <c r="AL796" s="52"/>
      <c r="AM796" s="52"/>
      <c r="AN796" s="52"/>
      <c r="AO796" s="52"/>
      <c r="AP796" s="52"/>
      <c r="AQ796" s="52"/>
      <c r="AR796" s="52"/>
      <c r="AS796" s="52"/>
    </row>
    <row r="797" spans="1:45" x14ac:dyDescent="0.25">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c r="AB797" s="52"/>
      <c r="AC797" s="52"/>
      <c r="AD797" s="52"/>
      <c r="AE797" s="52"/>
      <c r="AF797" s="52"/>
      <c r="AG797" s="52"/>
      <c r="AH797" s="52"/>
      <c r="AI797" s="52"/>
      <c r="AJ797" s="52"/>
      <c r="AK797" s="52"/>
      <c r="AL797" s="52"/>
      <c r="AM797" s="52"/>
      <c r="AN797" s="52"/>
      <c r="AO797" s="52"/>
      <c r="AP797" s="52"/>
      <c r="AQ797" s="52"/>
      <c r="AR797" s="52"/>
      <c r="AS797" s="52"/>
    </row>
    <row r="798" spans="1:45" x14ac:dyDescent="0.25">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c r="AB798" s="52"/>
      <c r="AC798" s="52"/>
      <c r="AD798" s="52"/>
      <c r="AE798" s="52"/>
      <c r="AF798" s="52"/>
      <c r="AG798" s="52"/>
      <c r="AH798" s="52"/>
      <c r="AI798" s="52"/>
      <c r="AJ798" s="52"/>
      <c r="AK798" s="52"/>
      <c r="AL798" s="52"/>
      <c r="AM798" s="52"/>
      <c r="AN798" s="52"/>
      <c r="AO798" s="52"/>
      <c r="AP798" s="52"/>
      <c r="AQ798" s="52"/>
      <c r="AR798" s="52"/>
      <c r="AS798" s="52"/>
    </row>
    <row r="799" spans="1:45" x14ac:dyDescent="0.25">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c r="AB799" s="52"/>
      <c r="AC799" s="52"/>
      <c r="AD799" s="52"/>
      <c r="AE799" s="52"/>
      <c r="AF799" s="52"/>
      <c r="AG799" s="52"/>
      <c r="AH799" s="52"/>
      <c r="AI799" s="52"/>
      <c r="AJ799" s="52"/>
      <c r="AK799" s="52"/>
      <c r="AL799" s="52"/>
      <c r="AM799" s="52"/>
      <c r="AN799" s="52"/>
      <c r="AO799" s="52"/>
      <c r="AP799" s="52"/>
      <c r="AQ799" s="52"/>
      <c r="AR799" s="52"/>
      <c r="AS799" s="52"/>
    </row>
    <row r="800" spans="1:45" x14ac:dyDescent="0.25">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c r="AB800" s="52"/>
      <c r="AC800" s="52"/>
      <c r="AD800" s="52"/>
      <c r="AE800" s="52"/>
      <c r="AF800" s="52"/>
      <c r="AG800" s="52"/>
      <c r="AH800" s="52"/>
      <c r="AI800" s="52"/>
      <c r="AJ800" s="52"/>
      <c r="AK800" s="52"/>
      <c r="AL800" s="52"/>
      <c r="AM800" s="52"/>
      <c r="AN800" s="52"/>
      <c r="AO800" s="52"/>
      <c r="AP800" s="52"/>
      <c r="AQ800" s="52"/>
      <c r="AR800" s="52"/>
      <c r="AS800" s="52"/>
    </row>
    <row r="801" spans="1:45" x14ac:dyDescent="0.25">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c r="AB801" s="52"/>
      <c r="AC801" s="52"/>
      <c r="AD801" s="52"/>
      <c r="AE801" s="52"/>
      <c r="AF801" s="52"/>
      <c r="AG801" s="52"/>
      <c r="AH801" s="52"/>
      <c r="AI801" s="52"/>
      <c r="AJ801" s="52"/>
      <c r="AK801" s="52"/>
      <c r="AL801" s="52"/>
      <c r="AM801" s="52"/>
      <c r="AN801" s="52"/>
      <c r="AO801" s="52"/>
      <c r="AP801" s="52"/>
      <c r="AQ801" s="52"/>
      <c r="AR801" s="52"/>
      <c r="AS801" s="52"/>
    </row>
    <row r="802" spans="1:45" x14ac:dyDescent="0.25">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c r="AB802" s="52"/>
      <c r="AC802" s="52"/>
      <c r="AD802" s="52"/>
      <c r="AE802" s="52"/>
      <c r="AF802" s="52"/>
      <c r="AG802" s="52"/>
      <c r="AH802" s="52"/>
      <c r="AI802" s="52"/>
      <c r="AJ802" s="52"/>
      <c r="AK802" s="52"/>
      <c r="AL802" s="52"/>
      <c r="AM802" s="52"/>
      <c r="AN802" s="52"/>
      <c r="AO802" s="52"/>
      <c r="AP802" s="52"/>
      <c r="AQ802" s="52"/>
      <c r="AR802" s="52"/>
      <c r="AS802" s="52"/>
    </row>
    <row r="803" spans="1:45" x14ac:dyDescent="0.25">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c r="AB803" s="52"/>
      <c r="AC803" s="52"/>
      <c r="AD803" s="52"/>
      <c r="AE803" s="52"/>
      <c r="AF803" s="52"/>
      <c r="AG803" s="52"/>
      <c r="AH803" s="52"/>
      <c r="AI803" s="52"/>
      <c r="AJ803" s="52"/>
      <c r="AK803" s="52"/>
      <c r="AL803" s="52"/>
      <c r="AM803" s="52"/>
      <c r="AN803" s="52"/>
      <c r="AO803" s="52"/>
      <c r="AP803" s="52"/>
      <c r="AQ803" s="52"/>
      <c r="AR803" s="52"/>
      <c r="AS803" s="52"/>
    </row>
    <row r="804" spans="1:45" x14ac:dyDescent="0.25">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c r="AB804" s="52"/>
      <c r="AC804" s="52"/>
      <c r="AD804" s="52"/>
      <c r="AE804" s="52"/>
      <c r="AF804" s="52"/>
      <c r="AG804" s="52"/>
      <c r="AH804" s="52"/>
      <c r="AI804" s="52"/>
      <c r="AJ804" s="52"/>
      <c r="AK804" s="52"/>
      <c r="AL804" s="52"/>
      <c r="AM804" s="52"/>
      <c r="AN804" s="52"/>
      <c r="AO804" s="52"/>
      <c r="AP804" s="52"/>
      <c r="AQ804" s="52"/>
      <c r="AR804" s="52"/>
      <c r="AS804" s="52"/>
    </row>
    <row r="805" spans="1:45" x14ac:dyDescent="0.2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c r="AB805" s="52"/>
      <c r="AC805" s="52"/>
      <c r="AD805" s="52"/>
      <c r="AE805" s="52"/>
      <c r="AF805" s="52"/>
      <c r="AG805" s="52"/>
      <c r="AH805" s="52"/>
      <c r="AI805" s="52"/>
      <c r="AJ805" s="52"/>
      <c r="AK805" s="52"/>
      <c r="AL805" s="52"/>
      <c r="AM805" s="52"/>
      <c r="AN805" s="52"/>
      <c r="AO805" s="52"/>
      <c r="AP805" s="52"/>
      <c r="AQ805" s="52"/>
      <c r="AR805" s="52"/>
      <c r="AS805" s="52"/>
    </row>
    <row r="806" spans="1:45" x14ac:dyDescent="0.25">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c r="AB806" s="52"/>
      <c r="AC806" s="52"/>
      <c r="AD806" s="52"/>
      <c r="AE806" s="52"/>
      <c r="AF806" s="52"/>
      <c r="AG806" s="52"/>
      <c r="AH806" s="52"/>
      <c r="AI806" s="52"/>
      <c r="AJ806" s="52"/>
      <c r="AK806" s="52"/>
      <c r="AL806" s="52"/>
      <c r="AM806" s="52"/>
      <c r="AN806" s="52"/>
      <c r="AO806" s="52"/>
      <c r="AP806" s="52"/>
      <c r="AQ806" s="52"/>
      <c r="AR806" s="52"/>
      <c r="AS806" s="52"/>
    </row>
    <row r="807" spans="1:45" x14ac:dyDescent="0.25">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c r="AB807" s="52"/>
      <c r="AC807" s="52"/>
      <c r="AD807" s="52"/>
      <c r="AE807" s="52"/>
      <c r="AF807" s="52"/>
      <c r="AG807" s="52"/>
      <c r="AH807" s="52"/>
      <c r="AI807" s="52"/>
      <c r="AJ807" s="52"/>
      <c r="AK807" s="52"/>
      <c r="AL807" s="52"/>
      <c r="AM807" s="52"/>
      <c r="AN807" s="52"/>
      <c r="AO807" s="52"/>
      <c r="AP807" s="52"/>
      <c r="AQ807" s="52"/>
      <c r="AR807" s="52"/>
      <c r="AS807" s="52"/>
    </row>
    <row r="808" spans="1:45" x14ac:dyDescent="0.25">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c r="AB808" s="52"/>
      <c r="AC808" s="52"/>
      <c r="AD808" s="52"/>
      <c r="AE808" s="52"/>
      <c r="AF808" s="52"/>
      <c r="AG808" s="52"/>
      <c r="AH808" s="52"/>
      <c r="AI808" s="52"/>
      <c r="AJ808" s="52"/>
      <c r="AK808" s="52"/>
      <c r="AL808" s="52"/>
      <c r="AM808" s="52"/>
      <c r="AN808" s="52"/>
      <c r="AO808" s="52"/>
      <c r="AP808" s="52"/>
      <c r="AQ808" s="52"/>
      <c r="AR808" s="52"/>
      <c r="AS808" s="52"/>
    </row>
    <row r="809" spans="1:45" x14ac:dyDescent="0.25">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c r="AB809" s="52"/>
      <c r="AC809" s="52"/>
      <c r="AD809" s="52"/>
      <c r="AE809" s="52"/>
      <c r="AF809" s="52"/>
      <c r="AG809" s="52"/>
      <c r="AH809" s="52"/>
      <c r="AI809" s="52"/>
      <c r="AJ809" s="52"/>
      <c r="AK809" s="52"/>
      <c r="AL809" s="52"/>
      <c r="AM809" s="52"/>
      <c r="AN809" s="52"/>
      <c r="AO809" s="52"/>
      <c r="AP809" s="52"/>
      <c r="AQ809" s="52"/>
      <c r="AR809" s="52"/>
      <c r="AS809" s="52"/>
    </row>
    <row r="810" spans="1:45" x14ac:dyDescent="0.25">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c r="AB810" s="52"/>
      <c r="AC810" s="52"/>
      <c r="AD810" s="52"/>
      <c r="AE810" s="52"/>
      <c r="AF810" s="52"/>
      <c r="AG810" s="52"/>
      <c r="AH810" s="52"/>
      <c r="AI810" s="52"/>
      <c r="AJ810" s="52"/>
      <c r="AK810" s="52"/>
      <c r="AL810" s="52"/>
      <c r="AM810" s="52"/>
      <c r="AN810" s="52"/>
      <c r="AO810" s="52"/>
      <c r="AP810" s="52"/>
      <c r="AQ810" s="52"/>
      <c r="AR810" s="52"/>
      <c r="AS810" s="52"/>
    </row>
    <row r="811" spans="1:45" x14ac:dyDescent="0.25">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c r="AB811" s="52"/>
      <c r="AC811" s="52"/>
      <c r="AD811" s="52"/>
      <c r="AE811" s="52"/>
      <c r="AF811" s="52"/>
      <c r="AG811" s="52"/>
      <c r="AH811" s="52"/>
      <c r="AI811" s="52"/>
      <c r="AJ811" s="52"/>
      <c r="AK811" s="52"/>
      <c r="AL811" s="52"/>
      <c r="AM811" s="52"/>
      <c r="AN811" s="52"/>
      <c r="AO811" s="52"/>
      <c r="AP811" s="52"/>
      <c r="AQ811" s="52"/>
      <c r="AR811" s="52"/>
      <c r="AS811" s="52"/>
    </row>
    <row r="812" spans="1:45" x14ac:dyDescent="0.25">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c r="AB812" s="52"/>
      <c r="AC812" s="52"/>
      <c r="AD812" s="52"/>
      <c r="AE812" s="52"/>
      <c r="AF812" s="52"/>
      <c r="AG812" s="52"/>
      <c r="AH812" s="52"/>
      <c r="AI812" s="52"/>
      <c r="AJ812" s="52"/>
      <c r="AK812" s="52"/>
      <c r="AL812" s="52"/>
      <c r="AM812" s="52"/>
      <c r="AN812" s="52"/>
      <c r="AO812" s="52"/>
      <c r="AP812" s="52"/>
      <c r="AQ812" s="52"/>
      <c r="AR812" s="52"/>
      <c r="AS812" s="52"/>
    </row>
    <row r="813" spans="1:45" x14ac:dyDescent="0.25">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c r="AB813" s="52"/>
      <c r="AC813" s="52"/>
      <c r="AD813" s="52"/>
      <c r="AE813" s="52"/>
      <c r="AF813" s="52"/>
      <c r="AG813" s="52"/>
      <c r="AH813" s="52"/>
      <c r="AI813" s="52"/>
      <c r="AJ813" s="52"/>
      <c r="AK813" s="52"/>
      <c r="AL813" s="52"/>
      <c r="AM813" s="52"/>
      <c r="AN813" s="52"/>
      <c r="AO813" s="52"/>
      <c r="AP813" s="52"/>
      <c r="AQ813" s="52"/>
      <c r="AR813" s="52"/>
      <c r="AS813" s="52"/>
    </row>
    <row r="814" spans="1:45" x14ac:dyDescent="0.25">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c r="AB814" s="52"/>
      <c r="AC814" s="52"/>
      <c r="AD814" s="52"/>
      <c r="AE814" s="52"/>
      <c r="AF814" s="52"/>
      <c r="AG814" s="52"/>
      <c r="AH814" s="52"/>
      <c r="AI814" s="52"/>
      <c r="AJ814" s="52"/>
      <c r="AK814" s="52"/>
      <c r="AL814" s="52"/>
      <c r="AM814" s="52"/>
      <c r="AN814" s="52"/>
      <c r="AO814" s="52"/>
      <c r="AP814" s="52"/>
      <c r="AQ814" s="52"/>
      <c r="AR814" s="52"/>
      <c r="AS814" s="52"/>
    </row>
    <row r="815" spans="1:45" x14ac:dyDescent="0.2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c r="AB815" s="52"/>
      <c r="AC815" s="52"/>
      <c r="AD815" s="52"/>
      <c r="AE815" s="52"/>
      <c r="AF815" s="52"/>
      <c r="AG815" s="52"/>
      <c r="AH815" s="52"/>
      <c r="AI815" s="52"/>
      <c r="AJ815" s="52"/>
      <c r="AK815" s="52"/>
      <c r="AL815" s="52"/>
      <c r="AM815" s="52"/>
      <c r="AN815" s="52"/>
      <c r="AO815" s="52"/>
      <c r="AP815" s="52"/>
      <c r="AQ815" s="52"/>
      <c r="AR815" s="52"/>
      <c r="AS815" s="52"/>
    </row>
    <row r="816" spans="1:45" x14ac:dyDescent="0.25">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c r="AB816" s="52"/>
      <c r="AC816" s="52"/>
      <c r="AD816" s="52"/>
      <c r="AE816" s="52"/>
      <c r="AF816" s="52"/>
      <c r="AG816" s="52"/>
      <c r="AH816" s="52"/>
      <c r="AI816" s="52"/>
      <c r="AJ816" s="52"/>
      <c r="AK816" s="52"/>
      <c r="AL816" s="52"/>
      <c r="AM816" s="52"/>
      <c r="AN816" s="52"/>
      <c r="AO816" s="52"/>
      <c r="AP816" s="52"/>
      <c r="AQ816" s="52"/>
      <c r="AR816" s="52"/>
      <c r="AS816" s="52"/>
    </row>
    <row r="817" spans="1:45" x14ac:dyDescent="0.25">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c r="AB817" s="52"/>
      <c r="AC817" s="52"/>
      <c r="AD817" s="52"/>
      <c r="AE817" s="52"/>
      <c r="AF817" s="52"/>
      <c r="AG817" s="52"/>
      <c r="AH817" s="52"/>
      <c r="AI817" s="52"/>
      <c r="AJ817" s="52"/>
      <c r="AK817" s="52"/>
      <c r="AL817" s="52"/>
      <c r="AM817" s="52"/>
      <c r="AN817" s="52"/>
      <c r="AO817" s="52"/>
      <c r="AP817" s="52"/>
      <c r="AQ817" s="52"/>
      <c r="AR817" s="52"/>
      <c r="AS817" s="52"/>
    </row>
    <row r="818" spans="1:45" x14ac:dyDescent="0.25">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c r="AB818" s="52"/>
      <c r="AC818" s="52"/>
      <c r="AD818" s="52"/>
      <c r="AE818" s="52"/>
      <c r="AF818" s="52"/>
      <c r="AG818" s="52"/>
      <c r="AH818" s="52"/>
      <c r="AI818" s="52"/>
      <c r="AJ818" s="52"/>
      <c r="AK818" s="52"/>
      <c r="AL818" s="52"/>
      <c r="AM818" s="52"/>
      <c r="AN818" s="52"/>
      <c r="AO818" s="52"/>
      <c r="AP818" s="52"/>
      <c r="AQ818" s="52"/>
      <c r="AR818" s="52"/>
      <c r="AS818" s="52"/>
    </row>
    <row r="819" spans="1:45" x14ac:dyDescent="0.25">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c r="AB819" s="52"/>
      <c r="AC819" s="52"/>
      <c r="AD819" s="52"/>
      <c r="AE819" s="52"/>
      <c r="AF819" s="52"/>
      <c r="AG819" s="52"/>
      <c r="AH819" s="52"/>
      <c r="AI819" s="52"/>
      <c r="AJ819" s="52"/>
      <c r="AK819" s="52"/>
      <c r="AL819" s="52"/>
      <c r="AM819" s="52"/>
      <c r="AN819" s="52"/>
      <c r="AO819" s="52"/>
      <c r="AP819" s="52"/>
      <c r="AQ819" s="52"/>
      <c r="AR819" s="52"/>
      <c r="AS819" s="52"/>
    </row>
    <row r="820" spans="1:45" x14ac:dyDescent="0.25">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c r="AB820" s="52"/>
      <c r="AC820" s="52"/>
      <c r="AD820" s="52"/>
      <c r="AE820" s="52"/>
      <c r="AF820" s="52"/>
      <c r="AG820" s="52"/>
      <c r="AH820" s="52"/>
      <c r="AI820" s="52"/>
      <c r="AJ820" s="52"/>
      <c r="AK820" s="52"/>
      <c r="AL820" s="52"/>
      <c r="AM820" s="52"/>
      <c r="AN820" s="52"/>
      <c r="AO820" s="52"/>
      <c r="AP820" s="52"/>
      <c r="AQ820" s="52"/>
      <c r="AR820" s="52"/>
      <c r="AS820" s="52"/>
    </row>
    <row r="821" spans="1:45" x14ac:dyDescent="0.25">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c r="AB821" s="52"/>
      <c r="AC821" s="52"/>
      <c r="AD821" s="52"/>
      <c r="AE821" s="52"/>
      <c r="AF821" s="52"/>
      <c r="AG821" s="52"/>
      <c r="AH821" s="52"/>
      <c r="AI821" s="52"/>
      <c r="AJ821" s="52"/>
      <c r="AK821" s="52"/>
      <c r="AL821" s="52"/>
      <c r="AM821" s="52"/>
      <c r="AN821" s="52"/>
      <c r="AO821" s="52"/>
      <c r="AP821" s="52"/>
      <c r="AQ821" s="52"/>
      <c r="AR821" s="52"/>
      <c r="AS821" s="52"/>
    </row>
    <row r="822" spans="1:45" x14ac:dyDescent="0.25">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c r="AB822" s="52"/>
      <c r="AC822" s="52"/>
      <c r="AD822" s="52"/>
      <c r="AE822" s="52"/>
      <c r="AF822" s="52"/>
      <c r="AG822" s="52"/>
      <c r="AH822" s="52"/>
      <c r="AI822" s="52"/>
      <c r="AJ822" s="52"/>
      <c r="AK822" s="52"/>
      <c r="AL822" s="52"/>
      <c r="AM822" s="52"/>
      <c r="AN822" s="52"/>
      <c r="AO822" s="52"/>
      <c r="AP822" s="52"/>
      <c r="AQ822" s="52"/>
      <c r="AR822" s="52"/>
      <c r="AS822" s="52"/>
    </row>
    <row r="823" spans="1:45" x14ac:dyDescent="0.25">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c r="AB823" s="52"/>
      <c r="AC823" s="52"/>
      <c r="AD823" s="52"/>
      <c r="AE823" s="52"/>
      <c r="AF823" s="52"/>
      <c r="AG823" s="52"/>
      <c r="AH823" s="52"/>
      <c r="AI823" s="52"/>
      <c r="AJ823" s="52"/>
      <c r="AK823" s="52"/>
      <c r="AL823" s="52"/>
      <c r="AM823" s="52"/>
      <c r="AN823" s="52"/>
      <c r="AO823" s="52"/>
      <c r="AP823" s="52"/>
      <c r="AQ823" s="52"/>
      <c r="AR823" s="52"/>
      <c r="AS823" s="52"/>
    </row>
    <row r="824" spans="1:45" x14ac:dyDescent="0.25">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c r="AB824" s="52"/>
      <c r="AC824" s="52"/>
      <c r="AD824" s="52"/>
      <c r="AE824" s="52"/>
      <c r="AF824" s="52"/>
      <c r="AG824" s="52"/>
      <c r="AH824" s="52"/>
      <c r="AI824" s="52"/>
      <c r="AJ824" s="52"/>
      <c r="AK824" s="52"/>
      <c r="AL824" s="52"/>
      <c r="AM824" s="52"/>
      <c r="AN824" s="52"/>
      <c r="AO824" s="52"/>
      <c r="AP824" s="52"/>
      <c r="AQ824" s="52"/>
      <c r="AR824" s="52"/>
      <c r="AS824" s="52"/>
    </row>
    <row r="825" spans="1:45" x14ac:dyDescent="0.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c r="AB825" s="52"/>
      <c r="AC825" s="52"/>
      <c r="AD825" s="52"/>
      <c r="AE825" s="52"/>
      <c r="AF825" s="52"/>
      <c r="AG825" s="52"/>
      <c r="AH825" s="52"/>
      <c r="AI825" s="52"/>
      <c r="AJ825" s="52"/>
      <c r="AK825" s="52"/>
      <c r="AL825" s="52"/>
      <c r="AM825" s="52"/>
      <c r="AN825" s="52"/>
      <c r="AO825" s="52"/>
      <c r="AP825" s="52"/>
      <c r="AQ825" s="52"/>
      <c r="AR825" s="52"/>
      <c r="AS825" s="52"/>
    </row>
    <row r="826" spans="1:45" x14ac:dyDescent="0.25">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c r="AB826" s="52"/>
      <c r="AC826" s="52"/>
      <c r="AD826" s="52"/>
      <c r="AE826" s="52"/>
      <c r="AF826" s="52"/>
      <c r="AG826" s="52"/>
      <c r="AH826" s="52"/>
      <c r="AI826" s="52"/>
      <c r="AJ826" s="52"/>
      <c r="AK826" s="52"/>
      <c r="AL826" s="52"/>
      <c r="AM826" s="52"/>
      <c r="AN826" s="52"/>
      <c r="AO826" s="52"/>
      <c r="AP826" s="52"/>
      <c r="AQ826" s="52"/>
      <c r="AR826" s="52"/>
      <c r="AS826" s="52"/>
    </row>
    <row r="827" spans="1:45" x14ac:dyDescent="0.25">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c r="AB827" s="52"/>
      <c r="AC827" s="52"/>
      <c r="AD827" s="52"/>
      <c r="AE827" s="52"/>
      <c r="AF827" s="52"/>
      <c r="AG827" s="52"/>
      <c r="AH827" s="52"/>
      <c r="AI827" s="52"/>
      <c r="AJ827" s="52"/>
      <c r="AK827" s="52"/>
      <c r="AL827" s="52"/>
      <c r="AM827" s="52"/>
      <c r="AN827" s="52"/>
      <c r="AO827" s="52"/>
      <c r="AP827" s="52"/>
      <c r="AQ827" s="52"/>
      <c r="AR827" s="52"/>
      <c r="AS827" s="52"/>
    </row>
    <row r="828" spans="1:45" x14ac:dyDescent="0.25">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c r="AB828" s="52"/>
      <c r="AC828" s="52"/>
      <c r="AD828" s="52"/>
      <c r="AE828" s="52"/>
      <c r="AF828" s="52"/>
      <c r="AG828" s="52"/>
      <c r="AH828" s="52"/>
      <c r="AI828" s="52"/>
      <c r="AJ828" s="52"/>
      <c r="AK828" s="52"/>
      <c r="AL828" s="52"/>
      <c r="AM828" s="52"/>
      <c r="AN828" s="52"/>
      <c r="AO828" s="52"/>
      <c r="AP828" s="52"/>
      <c r="AQ828" s="52"/>
      <c r="AR828" s="52"/>
      <c r="AS828" s="52"/>
    </row>
    <row r="829" spans="1:45" x14ac:dyDescent="0.25">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c r="AB829" s="52"/>
      <c r="AC829" s="52"/>
      <c r="AD829" s="52"/>
      <c r="AE829" s="52"/>
      <c r="AF829" s="52"/>
      <c r="AG829" s="52"/>
      <c r="AH829" s="52"/>
      <c r="AI829" s="52"/>
      <c r="AJ829" s="52"/>
      <c r="AK829" s="52"/>
      <c r="AL829" s="52"/>
      <c r="AM829" s="52"/>
      <c r="AN829" s="52"/>
      <c r="AO829" s="52"/>
      <c r="AP829" s="52"/>
      <c r="AQ829" s="52"/>
      <c r="AR829" s="52"/>
      <c r="AS829" s="52"/>
    </row>
    <row r="830" spans="1:45" x14ac:dyDescent="0.25">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c r="AB830" s="52"/>
      <c r="AC830" s="52"/>
      <c r="AD830" s="52"/>
      <c r="AE830" s="52"/>
      <c r="AF830" s="52"/>
      <c r="AG830" s="52"/>
      <c r="AH830" s="52"/>
      <c r="AI830" s="52"/>
      <c r="AJ830" s="52"/>
      <c r="AK830" s="52"/>
      <c r="AL830" s="52"/>
      <c r="AM830" s="52"/>
      <c r="AN830" s="52"/>
      <c r="AO830" s="52"/>
      <c r="AP830" s="52"/>
      <c r="AQ830" s="52"/>
      <c r="AR830" s="52"/>
      <c r="AS830" s="52"/>
    </row>
    <row r="831" spans="1:45" x14ac:dyDescent="0.25">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c r="AB831" s="52"/>
      <c r="AC831" s="52"/>
      <c r="AD831" s="52"/>
      <c r="AE831" s="52"/>
      <c r="AF831" s="52"/>
      <c r="AG831" s="52"/>
      <c r="AH831" s="52"/>
      <c r="AI831" s="52"/>
      <c r="AJ831" s="52"/>
      <c r="AK831" s="52"/>
      <c r="AL831" s="52"/>
      <c r="AM831" s="52"/>
      <c r="AN831" s="52"/>
      <c r="AO831" s="52"/>
      <c r="AP831" s="52"/>
      <c r="AQ831" s="52"/>
      <c r="AR831" s="52"/>
      <c r="AS831" s="52"/>
    </row>
    <row r="832" spans="1:45" x14ac:dyDescent="0.25">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c r="AB832" s="52"/>
      <c r="AC832" s="52"/>
      <c r="AD832" s="52"/>
      <c r="AE832" s="52"/>
      <c r="AF832" s="52"/>
      <c r="AG832" s="52"/>
      <c r="AH832" s="52"/>
      <c r="AI832" s="52"/>
      <c r="AJ832" s="52"/>
      <c r="AK832" s="52"/>
      <c r="AL832" s="52"/>
      <c r="AM832" s="52"/>
      <c r="AN832" s="52"/>
      <c r="AO832" s="52"/>
      <c r="AP832" s="52"/>
      <c r="AQ832" s="52"/>
      <c r="AR832" s="52"/>
      <c r="AS832" s="52"/>
    </row>
    <row r="833" spans="1:45" x14ac:dyDescent="0.25">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c r="AB833" s="52"/>
      <c r="AC833" s="52"/>
      <c r="AD833" s="52"/>
      <c r="AE833" s="52"/>
      <c r="AF833" s="52"/>
      <c r="AG833" s="52"/>
      <c r="AH833" s="52"/>
      <c r="AI833" s="52"/>
      <c r="AJ833" s="52"/>
      <c r="AK833" s="52"/>
      <c r="AL833" s="52"/>
      <c r="AM833" s="52"/>
      <c r="AN833" s="52"/>
      <c r="AO833" s="52"/>
      <c r="AP833" s="52"/>
      <c r="AQ833" s="52"/>
      <c r="AR833" s="52"/>
      <c r="AS833" s="52"/>
    </row>
    <row r="834" spans="1:45" x14ac:dyDescent="0.25">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c r="AB834" s="52"/>
      <c r="AC834" s="52"/>
      <c r="AD834" s="52"/>
      <c r="AE834" s="52"/>
      <c r="AF834" s="52"/>
      <c r="AG834" s="52"/>
      <c r="AH834" s="52"/>
      <c r="AI834" s="52"/>
      <c r="AJ834" s="52"/>
      <c r="AK834" s="52"/>
      <c r="AL834" s="52"/>
      <c r="AM834" s="52"/>
      <c r="AN834" s="52"/>
      <c r="AO834" s="52"/>
      <c r="AP834" s="52"/>
      <c r="AQ834" s="52"/>
      <c r="AR834" s="52"/>
      <c r="AS834" s="52"/>
    </row>
    <row r="835" spans="1:45" x14ac:dyDescent="0.2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c r="AB835" s="52"/>
      <c r="AC835" s="52"/>
      <c r="AD835" s="52"/>
      <c r="AE835" s="52"/>
      <c r="AF835" s="52"/>
      <c r="AG835" s="52"/>
      <c r="AH835" s="52"/>
      <c r="AI835" s="52"/>
      <c r="AJ835" s="52"/>
      <c r="AK835" s="52"/>
      <c r="AL835" s="52"/>
      <c r="AM835" s="52"/>
      <c r="AN835" s="52"/>
      <c r="AO835" s="52"/>
      <c r="AP835" s="52"/>
      <c r="AQ835" s="52"/>
      <c r="AR835" s="52"/>
      <c r="AS835" s="52"/>
    </row>
    <row r="836" spans="1:45" x14ac:dyDescent="0.25">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c r="AB836" s="52"/>
      <c r="AC836" s="52"/>
      <c r="AD836" s="52"/>
      <c r="AE836" s="52"/>
      <c r="AF836" s="52"/>
      <c r="AG836" s="52"/>
      <c r="AH836" s="52"/>
      <c r="AI836" s="52"/>
      <c r="AJ836" s="52"/>
      <c r="AK836" s="52"/>
      <c r="AL836" s="52"/>
      <c r="AM836" s="52"/>
      <c r="AN836" s="52"/>
      <c r="AO836" s="52"/>
      <c r="AP836" s="52"/>
      <c r="AQ836" s="52"/>
      <c r="AR836" s="52"/>
      <c r="AS836" s="52"/>
    </row>
    <row r="837" spans="1:45" x14ac:dyDescent="0.25">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c r="AB837" s="52"/>
      <c r="AC837" s="52"/>
      <c r="AD837" s="52"/>
      <c r="AE837" s="52"/>
      <c r="AF837" s="52"/>
      <c r="AG837" s="52"/>
      <c r="AH837" s="52"/>
      <c r="AI837" s="52"/>
      <c r="AJ837" s="52"/>
      <c r="AK837" s="52"/>
      <c r="AL837" s="52"/>
      <c r="AM837" s="52"/>
      <c r="AN837" s="52"/>
      <c r="AO837" s="52"/>
      <c r="AP837" s="52"/>
      <c r="AQ837" s="52"/>
      <c r="AR837" s="52"/>
      <c r="AS837" s="52"/>
    </row>
    <row r="838" spans="1:45" x14ac:dyDescent="0.25">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c r="AB838" s="52"/>
      <c r="AC838" s="52"/>
      <c r="AD838" s="52"/>
      <c r="AE838" s="52"/>
      <c r="AF838" s="52"/>
      <c r="AG838" s="52"/>
      <c r="AH838" s="52"/>
      <c r="AI838" s="52"/>
      <c r="AJ838" s="52"/>
      <c r="AK838" s="52"/>
      <c r="AL838" s="52"/>
      <c r="AM838" s="52"/>
      <c r="AN838" s="52"/>
      <c r="AO838" s="52"/>
      <c r="AP838" s="52"/>
      <c r="AQ838" s="52"/>
      <c r="AR838" s="52"/>
      <c r="AS838" s="52"/>
    </row>
    <row r="839" spans="1:45" x14ac:dyDescent="0.25">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c r="AB839" s="52"/>
      <c r="AC839" s="52"/>
      <c r="AD839" s="52"/>
      <c r="AE839" s="52"/>
      <c r="AF839" s="52"/>
      <c r="AG839" s="52"/>
      <c r="AH839" s="52"/>
      <c r="AI839" s="52"/>
      <c r="AJ839" s="52"/>
      <c r="AK839" s="52"/>
      <c r="AL839" s="52"/>
      <c r="AM839" s="52"/>
      <c r="AN839" s="52"/>
      <c r="AO839" s="52"/>
      <c r="AP839" s="52"/>
      <c r="AQ839" s="52"/>
      <c r="AR839" s="52"/>
      <c r="AS839" s="52"/>
    </row>
    <row r="840" spans="1:45" x14ac:dyDescent="0.25">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c r="AB840" s="52"/>
      <c r="AC840" s="52"/>
      <c r="AD840" s="52"/>
      <c r="AE840" s="52"/>
      <c r="AF840" s="52"/>
      <c r="AG840" s="52"/>
      <c r="AH840" s="52"/>
      <c r="AI840" s="52"/>
      <c r="AJ840" s="52"/>
      <c r="AK840" s="52"/>
      <c r="AL840" s="52"/>
      <c r="AM840" s="52"/>
      <c r="AN840" s="52"/>
      <c r="AO840" s="52"/>
      <c r="AP840" s="52"/>
      <c r="AQ840" s="52"/>
      <c r="AR840" s="52"/>
      <c r="AS840" s="52"/>
    </row>
    <row r="841" spans="1:45" x14ac:dyDescent="0.25">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c r="AB841" s="52"/>
      <c r="AC841" s="52"/>
      <c r="AD841" s="52"/>
      <c r="AE841" s="52"/>
      <c r="AF841" s="52"/>
      <c r="AG841" s="52"/>
      <c r="AH841" s="52"/>
      <c r="AI841" s="52"/>
      <c r="AJ841" s="52"/>
      <c r="AK841" s="52"/>
      <c r="AL841" s="52"/>
      <c r="AM841" s="52"/>
      <c r="AN841" s="52"/>
      <c r="AO841" s="52"/>
      <c r="AP841" s="52"/>
      <c r="AQ841" s="52"/>
      <c r="AR841" s="52"/>
      <c r="AS841" s="52"/>
    </row>
    <row r="842" spans="1:45" x14ac:dyDescent="0.25">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c r="AB842" s="52"/>
      <c r="AC842" s="52"/>
      <c r="AD842" s="52"/>
      <c r="AE842" s="52"/>
      <c r="AF842" s="52"/>
      <c r="AG842" s="52"/>
      <c r="AH842" s="52"/>
      <c r="AI842" s="52"/>
      <c r="AJ842" s="52"/>
      <c r="AK842" s="52"/>
      <c r="AL842" s="52"/>
      <c r="AM842" s="52"/>
      <c r="AN842" s="52"/>
      <c r="AO842" s="52"/>
      <c r="AP842" s="52"/>
      <c r="AQ842" s="52"/>
      <c r="AR842" s="52"/>
      <c r="AS842" s="52"/>
    </row>
    <row r="843" spans="1:45" x14ac:dyDescent="0.25">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c r="AB843" s="52"/>
      <c r="AC843" s="52"/>
      <c r="AD843" s="52"/>
      <c r="AE843" s="52"/>
      <c r="AF843" s="52"/>
      <c r="AG843" s="52"/>
      <c r="AH843" s="52"/>
      <c r="AI843" s="52"/>
      <c r="AJ843" s="52"/>
      <c r="AK843" s="52"/>
      <c r="AL843" s="52"/>
      <c r="AM843" s="52"/>
      <c r="AN843" s="52"/>
      <c r="AO843" s="52"/>
      <c r="AP843" s="52"/>
      <c r="AQ843" s="52"/>
      <c r="AR843" s="52"/>
      <c r="AS843" s="52"/>
    </row>
    <row r="844" spans="1:45" x14ac:dyDescent="0.25">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c r="AB844" s="52"/>
      <c r="AC844" s="52"/>
      <c r="AD844" s="52"/>
      <c r="AE844" s="52"/>
      <c r="AF844" s="52"/>
      <c r="AG844" s="52"/>
      <c r="AH844" s="52"/>
      <c r="AI844" s="52"/>
      <c r="AJ844" s="52"/>
      <c r="AK844" s="52"/>
      <c r="AL844" s="52"/>
      <c r="AM844" s="52"/>
      <c r="AN844" s="52"/>
      <c r="AO844" s="52"/>
      <c r="AP844" s="52"/>
      <c r="AQ844" s="52"/>
      <c r="AR844" s="52"/>
      <c r="AS844" s="52"/>
    </row>
    <row r="845" spans="1:45" x14ac:dyDescent="0.2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c r="AB845" s="52"/>
      <c r="AC845" s="52"/>
      <c r="AD845" s="52"/>
      <c r="AE845" s="52"/>
      <c r="AF845" s="52"/>
      <c r="AG845" s="52"/>
      <c r="AH845" s="52"/>
      <c r="AI845" s="52"/>
      <c r="AJ845" s="52"/>
      <c r="AK845" s="52"/>
      <c r="AL845" s="52"/>
      <c r="AM845" s="52"/>
      <c r="AN845" s="52"/>
      <c r="AO845" s="52"/>
      <c r="AP845" s="52"/>
      <c r="AQ845" s="52"/>
      <c r="AR845" s="52"/>
      <c r="AS845" s="52"/>
    </row>
    <row r="846" spans="1:45" x14ac:dyDescent="0.25">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c r="AB846" s="52"/>
      <c r="AC846" s="52"/>
      <c r="AD846" s="52"/>
      <c r="AE846" s="52"/>
      <c r="AF846" s="52"/>
      <c r="AG846" s="52"/>
      <c r="AH846" s="52"/>
      <c r="AI846" s="52"/>
      <c r="AJ846" s="52"/>
      <c r="AK846" s="52"/>
      <c r="AL846" s="52"/>
      <c r="AM846" s="52"/>
      <c r="AN846" s="52"/>
      <c r="AO846" s="52"/>
      <c r="AP846" s="52"/>
      <c r="AQ846" s="52"/>
      <c r="AR846" s="52"/>
      <c r="AS846" s="52"/>
    </row>
    <row r="847" spans="1:45" x14ac:dyDescent="0.25">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c r="AB847" s="52"/>
      <c r="AC847" s="52"/>
      <c r="AD847" s="52"/>
      <c r="AE847" s="52"/>
      <c r="AF847" s="52"/>
      <c r="AG847" s="52"/>
      <c r="AH847" s="52"/>
      <c r="AI847" s="52"/>
      <c r="AJ847" s="52"/>
      <c r="AK847" s="52"/>
      <c r="AL847" s="52"/>
      <c r="AM847" s="52"/>
      <c r="AN847" s="52"/>
      <c r="AO847" s="52"/>
      <c r="AP847" s="52"/>
      <c r="AQ847" s="52"/>
      <c r="AR847" s="52"/>
      <c r="AS847" s="52"/>
    </row>
    <row r="848" spans="1:45" x14ac:dyDescent="0.25">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c r="AB848" s="52"/>
      <c r="AC848" s="52"/>
      <c r="AD848" s="52"/>
      <c r="AE848" s="52"/>
      <c r="AF848" s="52"/>
      <c r="AG848" s="52"/>
      <c r="AH848" s="52"/>
      <c r="AI848" s="52"/>
      <c r="AJ848" s="52"/>
      <c r="AK848" s="52"/>
      <c r="AL848" s="52"/>
      <c r="AM848" s="52"/>
      <c r="AN848" s="52"/>
      <c r="AO848" s="52"/>
      <c r="AP848" s="52"/>
      <c r="AQ848" s="52"/>
      <c r="AR848" s="52"/>
      <c r="AS848" s="52"/>
    </row>
    <row r="849" spans="1:45" x14ac:dyDescent="0.25">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c r="AB849" s="52"/>
      <c r="AC849" s="52"/>
      <c r="AD849" s="52"/>
      <c r="AE849" s="52"/>
      <c r="AF849" s="52"/>
      <c r="AG849" s="52"/>
      <c r="AH849" s="52"/>
      <c r="AI849" s="52"/>
      <c r="AJ849" s="52"/>
      <c r="AK849" s="52"/>
      <c r="AL849" s="52"/>
      <c r="AM849" s="52"/>
      <c r="AN849" s="52"/>
      <c r="AO849" s="52"/>
      <c r="AP849" s="52"/>
      <c r="AQ849" s="52"/>
      <c r="AR849" s="52"/>
      <c r="AS849" s="52"/>
    </row>
    <row r="850" spans="1:45" x14ac:dyDescent="0.25">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c r="AB850" s="52"/>
      <c r="AC850" s="52"/>
      <c r="AD850" s="52"/>
      <c r="AE850" s="52"/>
      <c r="AF850" s="52"/>
      <c r="AG850" s="52"/>
      <c r="AH850" s="52"/>
      <c r="AI850" s="52"/>
      <c r="AJ850" s="52"/>
      <c r="AK850" s="52"/>
      <c r="AL850" s="52"/>
      <c r="AM850" s="52"/>
      <c r="AN850" s="52"/>
      <c r="AO850" s="52"/>
      <c r="AP850" s="52"/>
      <c r="AQ850" s="52"/>
      <c r="AR850" s="52"/>
      <c r="AS850" s="52"/>
    </row>
    <row r="851" spans="1:45" x14ac:dyDescent="0.25">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c r="AB851" s="52"/>
      <c r="AC851" s="52"/>
      <c r="AD851" s="52"/>
      <c r="AE851" s="52"/>
      <c r="AF851" s="52"/>
      <c r="AG851" s="52"/>
      <c r="AH851" s="52"/>
      <c r="AI851" s="52"/>
      <c r="AJ851" s="52"/>
      <c r="AK851" s="52"/>
      <c r="AL851" s="52"/>
      <c r="AM851" s="52"/>
      <c r="AN851" s="52"/>
      <c r="AO851" s="52"/>
      <c r="AP851" s="52"/>
      <c r="AQ851" s="52"/>
      <c r="AR851" s="52"/>
      <c r="AS851" s="52"/>
    </row>
    <row r="852" spans="1:45" x14ac:dyDescent="0.25">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c r="AB852" s="52"/>
      <c r="AC852" s="52"/>
      <c r="AD852" s="52"/>
      <c r="AE852" s="52"/>
      <c r="AF852" s="52"/>
      <c r="AG852" s="52"/>
      <c r="AH852" s="52"/>
      <c r="AI852" s="52"/>
      <c r="AJ852" s="52"/>
      <c r="AK852" s="52"/>
      <c r="AL852" s="52"/>
      <c r="AM852" s="52"/>
      <c r="AN852" s="52"/>
      <c r="AO852" s="52"/>
      <c r="AP852" s="52"/>
      <c r="AQ852" s="52"/>
      <c r="AR852" s="52"/>
      <c r="AS852" s="52"/>
    </row>
    <row r="853" spans="1:45" x14ac:dyDescent="0.25">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c r="AB853" s="52"/>
      <c r="AC853" s="52"/>
      <c r="AD853" s="52"/>
      <c r="AE853" s="52"/>
      <c r="AF853" s="52"/>
      <c r="AG853" s="52"/>
      <c r="AH853" s="52"/>
      <c r="AI853" s="52"/>
      <c r="AJ853" s="52"/>
      <c r="AK853" s="52"/>
      <c r="AL853" s="52"/>
      <c r="AM853" s="52"/>
      <c r="AN853" s="52"/>
      <c r="AO853" s="52"/>
      <c r="AP853" s="52"/>
      <c r="AQ853" s="52"/>
      <c r="AR853" s="52"/>
      <c r="AS853" s="52"/>
    </row>
    <row r="854" spans="1:45" x14ac:dyDescent="0.25">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c r="AB854" s="52"/>
      <c r="AC854" s="52"/>
      <c r="AD854" s="52"/>
      <c r="AE854" s="52"/>
      <c r="AF854" s="52"/>
      <c r="AG854" s="52"/>
      <c r="AH854" s="52"/>
      <c r="AI854" s="52"/>
      <c r="AJ854" s="52"/>
      <c r="AK854" s="52"/>
      <c r="AL854" s="52"/>
      <c r="AM854" s="52"/>
      <c r="AN854" s="52"/>
      <c r="AO854" s="52"/>
      <c r="AP854" s="52"/>
      <c r="AQ854" s="52"/>
      <c r="AR854" s="52"/>
      <c r="AS854" s="52"/>
    </row>
    <row r="855" spans="1:45" x14ac:dyDescent="0.2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c r="AB855" s="52"/>
      <c r="AC855" s="52"/>
      <c r="AD855" s="52"/>
      <c r="AE855" s="52"/>
      <c r="AF855" s="52"/>
      <c r="AG855" s="52"/>
      <c r="AH855" s="52"/>
      <c r="AI855" s="52"/>
      <c r="AJ855" s="52"/>
      <c r="AK855" s="52"/>
      <c r="AL855" s="52"/>
      <c r="AM855" s="52"/>
      <c r="AN855" s="52"/>
      <c r="AO855" s="52"/>
      <c r="AP855" s="52"/>
      <c r="AQ855" s="52"/>
      <c r="AR855" s="52"/>
      <c r="AS855" s="52"/>
    </row>
    <row r="856" spans="1:45" x14ac:dyDescent="0.25">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c r="AB856" s="52"/>
      <c r="AC856" s="52"/>
      <c r="AD856" s="52"/>
      <c r="AE856" s="52"/>
      <c r="AF856" s="52"/>
      <c r="AG856" s="52"/>
      <c r="AH856" s="52"/>
      <c r="AI856" s="52"/>
      <c r="AJ856" s="52"/>
      <c r="AK856" s="52"/>
      <c r="AL856" s="52"/>
      <c r="AM856" s="52"/>
      <c r="AN856" s="52"/>
      <c r="AO856" s="52"/>
      <c r="AP856" s="52"/>
      <c r="AQ856" s="52"/>
      <c r="AR856" s="52"/>
      <c r="AS856" s="52"/>
    </row>
    <row r="857" spans="1:45" x14ac:dyDescent="0.25">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c r="AB857" s="52"/>
      <c r="AC857" s="52"/>
      <c r="AD857" s="52"/>
      <c r="AE857" s="52"/>
      <c r="AF857" s="52"/>
      <c r="AG857" s="52"/>
      <c r="AH857" s="52"/>
      <c r="AI857" s="52"/>
      <c r="AJ857" s="52"/>
      <c r="AK857" s="52"/>
      <c r="AL857" s="52"/>
      <c r="AM857" s="52"/>
      <c r="AN857" s="52"/>
      <c r="AO857" s="52"/>
      <c r="AP857" s="52"/>
      <c r="AQ857" s="52"/>
      <c r="AR857" s="52"/>
      <c r="AS857" s="52"/>
    </row>
    <row r="858" spans="1:45" x14ac:dyDescent="0.25">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c r="AB858" s="52"/>
      <c r="AC858" s="52"/>
      <c r="AD858" s="52"/>
      <c r="AE858" s="52"/>
      <c r="AF858" s="52"/>
      <c r="AG858" s="52"/>
      <c r="AH858" s="52"/>
      <c r="AI858" s="52"/>
      <c r="AJ858" s="52"/>
      <c r="AK858" s="52"/>
      <c r="AL858" s="52"/>
      <c r="AM858" s="52"/>
      <c r="AN858" s="52"/>
      <c r="AO858" s="52"/>
      <c r="AP858" s="52"/>
      <c r="AQ858" s="52"/>
      <c r="AR858" s="52"/>
      <c r="AS858" s="52"/>
    </row>
    <row r="859" spans="1:45" x14ac:dyDescent="0.25">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c r="AB859" s="52"/>
      <c r="AC859" s="52"/>
      <c r="AD859" s="52"/>
      <c r="AE859" s="52"/>
      <c r="AF859" s="52"/>
      <c r="AG859" s="52"/>
      <c r="AH859" s="52"/>
      <c r="AI859" s="52"/>
      <c r="AJ859" s="52"/>
      <c r="AK859" s="52"/>
      <c r="AL859" s="52"/>
      <c r="AM859" s="52"/>
      <c r="AN859" s="52"/>
      <c r="AO859" s="52"/>
      <c r="AP859" s="52"/>
      <c r="AQ859" s="52"/>
      <c r="AR859" s="52"/>
      <c r="AS859" s="52"/>
    </row>
    <row r="860" spans="1:45" x14ac:dyDescent="0.25">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c r="AB860" s="52"/>
      <c r="AC860" s="52"/>
      <c r="AD860" s="52"/>
      <c r="AE860" s="52"/>
      <c r="AF860" s="52"/>
      <c r="AG860" s="52"/>
      <c r="AH860" s="52"/>
      <c r="AI860" s="52"/>
      <c r="AJ860" s="52"/>
      <c r="AK860" s="52"/>
      <c r="AL860" s="52"/>
      <c r="AM860" s="52"/>
      <c r="AN860" s="52"/>
      <c r="AO860" s="52"/>
      <c r="AP860" s="52"/>
      <c r="AQ860" s="52"/>
      <c r="AR860" s="52"/>
      <c r="AS860" s="52"/>
    </row>
    <row r="861" spans="1:45" x14ac:dyDescent="0.25">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c r="AB861" s="52"/>
      <c r="AC861" s="52"/>
      <c r="AD861" s="52"/>
      <c r="AE861" s="52"/>
      <c r="AF861" s="52"/>
      <c r="AG861" s="52"/>
      <c r="AH861" s="52"/>
      <c r="AI861" s="52"/>
      <c r="AJ861" s="52"/>
      <c r="AK861" s="52"/>
      <c r="AL861" s="52"/>
      <c r="AM861" s="52"/>
      <c r="AN861" s="52"/>
      <c r="AO861" s="52"/>
      <c r="AP861" s="52"/>
      <c r="AQ861" s="52"/>
      <c r="AR861" s="52"/>
      <c r="AS861" s="52"/>
    </row>
    <row r="862" spans="1:45" x14ac:dyDescent="0.25">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c r="AB862" s="52"/>
      <c r="AC862" s="52"/>
      <c r="AD862" s="52"/>
      <c r="AE862" s="52"/>
      <c r="AF862" s="52"/>
      <c r="AG862" s="52"/>
      <c r="AH862" s="52"/>
      <c r="AI862" s="52"/>
      <c r="AJ862" s="52"/>
      <c r="AK862" s="52"/>
      <c r="AL862" s="52"/>
      <c r="AM862" s="52"/>
      <c r="AN862" s="52"/>
      <c r="AO862" s="52"/>
      <c r="AP862" s="52"/>
      <c r="AQ862" s="52"/>
      <c r="AR862" s="52"/>
      <c r="AS862" s="52"/>
    </row>
    <row r="863" spans="1:45" x14ac:dyDescent="0.25">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c r="AB863" s="52"/>
      <c r="AC863" s="52"/>
      <c r="AD863" s="52"/>
      <c r="AE863" s="52"/>
      <c r="AF863" s="52"/>
      <c r="AG863" s="52"/>
      <c r="AH863" s="52"/>
      <c r="AI863" s="52"/>
      <c r="AJ863" s="52"/>
      <c r="AK863" s="52"/>
      <c r="AL863" s="52"/>
      <c r="AM863" s="52"/>
      <c r="AN863" s="52"/>
      <c r="AO863" s="52"/>
      <c r="AP863" s="52"/>
      <c r="AQ863" s="52"/>
      <c r="AR863" s="52"/>
      <c r="AS863" s="52"/>
    </row>
    <row r="864" spans="1:45" x14ac:dyDescent="0.25">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c r="AB864" s="52"/>
      <c r="AC864" s="52"/>
      <c r="AD864" s="52"/>
      <c r="AE864" s="52"/>
      <c r="AF864" s="52"/>
      <c r="AG864" s="52"/>
      <c r="AH864" s="52"/>
      <c r="AI864" s="52"/>
      <c r="AJ864" s="52"/>
      <c r="AK864" s="52"/>
      <c r="AL864" s="52"/>
      <c r="AM864" s="52"/>
      <c r="AN864" s="52"/>
      <c r="AO864" s="52"/>
      <c r="AP864" s="52"/>
      <c r="AQ864" s="52"/>
      <c r="AR864" s="52"/>
      <c r="AS864" s="52"/>
    </row>
    <row r="865" spans="1:45" x14ac:dyDescent="0.2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c r="AB865" s="52"/>
      <c r="AC865" s="52"/>
      <c r="AD865" s="52"/>
      <c r="AE865" s="52"/>
      <c r="AF865" s="52"/>
      <c r="AG865" s="52"/>
      <c r="AH865" s="52"/>
      <c r="AI865" s="52"/>
      <c r="AJ865" s="52"/>
      <c r="AK865" s="52"/>
      <c r="AL865" s="52"/>
      <c r="AM865" s="52"/>
      <c r="AN865" s="52"/>
      <c r="AO865" s="52"/>
      <c r="AP865" s="52"/>
      <c r="AQ865" s="52"/>
      <c r="AR865" s="52"/>
      <c r="AS865" s="52"/>
    </row>
    <row r="866" spans="1:45" x14ac:dyDescent="0.25">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c r="AB866" s="52"/>
      <c r="AC866" s="52"/>
      <c r="AD866" s="52"/>
      <c r="AE866" s="52"/>
      <c r="AF866" s="52"/>
      <c r="AG866" s="52"/>
      <c r="AH866" s="52"/>
      <c r="AI866" s="52"/>
      <c r="AJ866" s="52"/>
      <c r="AK866" s="52"/>
      <c r="AL866" s="52"/>
      <c r="AM866" s="52"/>
      <c r="AN866" s="52"/>
      <c r="AO866" s="52"/>
      <c r="AP866" s="52"/>
      <c r="AQ866" s="52"/>
      <c r="AR866" s="52"/>
      <c r="AS866" s="52"/>
    </row>
    <row r="867" spans="1:45" x14ac:dyDescent="0.25">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c r="AB867" s="52"/>
      <c r="AC867" s="52"/>
      <c r="AD867" s="52"/>
      <c r="AE867" s="52"/>
      <c r="AF867" s="52"/>
      <c r="AG867" s="52"/>
      <c r="AH867" s="52"/>
      <c r="AI867" s="52"/>
      <c r="AJ867" s="52"/>
      <c r="AK867" s="52"/>
      <c r="AL867" s="52"/>
      <c r="AM867" s="52"/>
      <c r="AN867" s="52"/>
      <c r="AO867" s="52"/>
      <c r="AP867" s="52"/>
      <c r="AQ867" s="52"/>
      <c r="AR867" s="52"/>
      <c r="AS867" s="52"/>
    </row>
    <row r="868" spans="1:45" x14ac:dyDescent="0.25">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c r="AB868" s="52"/>
      <c r="AC868" s="52"/>
      <c r="AD868" s="52"/>
      <c r="AE868" s="52"/>
      <c r="AF868" s="52"/>
      <c r="AG868" s="52"/>
      <c r="AH868" s="52"/>
      <c r="AI868" s="52"/>
      <c r="AJ868" s="52"/>
      <c r="AK868" s="52"/>
      <c r="AL868" s="52"/>
      <c r="AM868" s="52"/>
      <c r="AN868" s="52"/>
      <c r="AO868" s="52"/>
      <c r="AP868" s="52"/>
      <c r="AQ868" s="52"/>
      <c r="AR868" s="52"/>
      <c r="AS868" s="52"/>
    </row>
    <row r="869" spans="1:45" x14ac:dyDescent="0.25">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c r="AB869" s="52"/>
      <c r="AC869" s="52"/>
      <c r="AD869" s="52"/>
      <c r="AE869" s="52"/>
      <c r="AF869" s="52"/>
      <c r="AG869" s="52"/>
      <c r="AH869" s="52"/>
      <c r="AI869" s="52"/>
      <c r="AJ869" s="52"/>
      <c r="AK869" s="52"/>
      <c r="AL869" s="52"/>
      <c r="AM869" s="52"/>
      <c r="AN869" s="52"/>
      <c r="AO869" s="52"/>
      <c r="AP869" s="52"/>
      <c r="AQ869" s="52"/>
      <c r="AR869" s="52"/>
      <c r="AS869" s="52"/>
    </row>
    <row r="870" spans="1:45" x14ac:dyDescent="0.25">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c r="AB870" s="52"/>
      <c r="AC870" s="52"/>
      <c r="AD870" s="52"/>
      <c r="AE870" s="52"/>
      <c r="AF870" s="52"/>
      <c r="AG870" s="52"/>
      <c r="AH870" s="52"/>
      <c r="AI870" s="52"/>
      <c r="AJ870" s="52"/>
      <c r="AK870" s="52"/>
      <c r="AL870" s="52"/>
      <c r="AM870" s="52"/>
      <c r="AN870" s="52"/>
      <c r="AO870" s="52"/>
      <c r="AP870" s="52"/>
      <c r="AQ870" s="52"/>
      <c r="AR870" s="52"/>
      <c r="AS870" s="52"/>
    </row>
    <row r="871" spans="1:45" x14ac:dyDescent="0.25">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c r="AB871" s="52"/>
      <c r="AC871" s="52"/>
      <c r="AD871" s="52"/>
      <c r="AE871" s="52"/>
      <c r="AF871" s="52"/>
      <c r="AG871" s="52"/>
      <c r="AH871" s="52"/>
      <c r="AI871" s="52"/>
      <c r="AJ871" s="52"/>
      <c r="AK871" s="52"/>
      <c r="AL871" s="52"/>
      <c r="AM871" s="52"/>
      <c r="AN871" s="52"/>
      <c r="AO871" s="52"/>
      <c r="AP871" s="52"/>
      <c r="AQ871" s="52"/>
      <c r="AR871" s="52"/>
      <c r="AS871" s="52"/>
    </row>
    <row r="872" spans="1:45" x14ac:dyDescent="0.25">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c r="AB872" s="52"/>
      <c r="AC872" s="52"/>
      <c r="AD872" s="52"/>
      <c r="AE872" s="52"/>
      <c r="AF872" s="52"/>
      <c r="AG872" s="52"/>
      <c r="AH872" s="52"/>
      <c r="AI872" s="52"/>
      <c r="AJ872" s="52"/>
      <c r="AK872" s="52"/>
      <c r="AL872" s="52"/>
      <c r="AM872" s="52"/>
      <c r="AN872" s="52"/>
      <c r="AO872" s="52"/>
      <c r="AP872" s="52"/>
      <c r="AQ872" s="52"/>
      <c r="AR872" s="52"/>
      <c r="AS872" s="52"/>
    </row>
    <row r="873" spans="1:45" x14ac:dyDescent="0.25">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c r="AB873" s="52"/>
      <c r="AC873" s="52"/>
      <c r="AD873" s="52"/>
      <c r="AE873" s="52"/>
      <c r="AF873" s="52"/>
      <c r="AG873" s="52"/>
      <c r="AH873" s="52"/>
      <c r="AI873" s="52"/>
      <c r="AJ873" s="52"/>
      <c r="AK873" s="52"/>
      <c r="AL873" s="52"/>
      <c r="AM873" s="52"/>
      <c r="AN873" s="52"/>
      <c r="AO873" s="52"/>
      <c r="AP873" s="52"/>
      <c r="AQ873" s="52"/>
      <c r="AR873" s="52"/>
      <c r="AS873" s="52"/>
    </row>
    <row r="874" spans="1:45" x14ac:dyDescent="0.25">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c r="AB874" s="52"/>
      <c r="AC874" s="52"/>
      <c r="AD874" s="52"/>
      <c r="AE874" s="52"/>
      <c r="AF874" s="52"/>
      <c r="AG874" s="52"/>
      <c r="AH874" s="52"/>
      <c r="AI874" s="52"/>
      <c r="AJ874" s="52"/>
      <c r="AK874" s="52"/>
      <c r="AL874" s="52"/>
      <c r="AM874" s="52"/>
      <c r="AN874" s="52"/>
      <c r="AO874" s="52"/>
      <c r="AP874" s="52"/>
      <c r="AQ874" s="52"/>
      <c r="AR874" s="52"/>
      <c r="AS874" s="52"/>
    </row>
    <row r="875" spans="1:45" x14ac:dyDescent="0.2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c r="AB875" s="52"/>
      <c r="AC875" s="52"/>
      <c r="AD875" s="52"/>
      <c r="AE875" s="52"/>
      <c r="AF875" s="52"/>
      <c r="AG875" s="52"/>
      <c r="AH875" s="52"/>
      <c r="AI875" s="52"/>
      <c r="AJ875" s="52"/>
      <c r="AK875" s="52"/>
      <c r="AL875" s="52"/>
      <c r="AM875" s="52"/>
      <c r="AN875" s="52"/>
      <c r="AO875" s="52"/>
      <c r="AP875" s="52"/>
      <c r="AQ875" s="52"/>
      <c r="AR875" s="52"/>
      <c r="AS875" s="52"/>
    </row>
    <row r="876" spans="1:45" x14ac:dyDescent="0.25">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c r="AB876" s="52"/>
      <c r="AC876" s="52"/>
      <c r="AD876" s="52"/>
      <c r="AE876" s="52"/>
      <c r="AF876" s="52"/>
      <c r="AG876" s="52"/>
      <c r="AH876" s="52"/>
      <c r="AI876" s="52"/>
      <c r="AJ876" s="52"/>
      <c r="AK876" s="52"/>
      <c r="AL876" s="52"/>
      <c r="AM876" s="52"/>
      <c r="AN876" s="52"/>
      <c r="AO876" s="52"/>
      <c r="AP876" s="52"/>
      <c r="AQ876" s="52"/>
      <c r="AR876" s="52"/>
      <c r="AS876" s="52"/>
    </row>
    <row r="877" spans="1:45" x14ac:dyDescent="0.25">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c r="AB877" s="52"/>
      <c r="AC877" s="52"/>
      <c r="AD877" s="52"/>
      <c r="AE877" s="52"/>
      <c r="AF877" s="52"/>
      <c r="AG877" s="52"/>
      <c r="AH877" s="52"/>
      <c r="AI877" s="52"/>
      <c r="AJ877" s="52"/>
      <c r="AK877" s="52"/>
      <c r="AL877" s="52"/>
      <c r="AM877" s="52"/>
      <c r="AN877" s="52"/>
      <c r="AO877" s="52"/>
      <c r="AP877" s="52"/>
      <c r="AQ877" s="52"/>
      <c r="AR877" s="52"/>
      <c r="AS877" s="52"/>
    </row>
    <row r="878" spans="1:45" x14ac:dyDescent="0.25">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c r="AB878" s="52"/>
      <c r="AC878" s="52"/>
      <c r="AD878" s="52"/>
      <c r="AE878" s="52"/>
      <c r="AF878" s="52"/>
      <c r="AG878" s="52"/>
      <c r="AH878" s="52"/>
      <c r="AI878" s="52"/>
      <c r="AJ878" s="52"/>
      <c r="AK878" s="52"/>
      <c r="AL878" s="52"/>
      <c r="AM878" s="52"/>
      <c r="AN878" s="52"/>
      <c r="AO878" s="52"/>
      <c r="AP878" s="52"/>
      <c r="AQ878" s="52"/>
      <c r="AR878" s="52"/>
      <c r="AS878" s="52"/>
    </row>
    <row r="879" spans="1:45" x14ac:dyDescent="0.25">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c r="AB879" s="52"/>
      <c r="AC879" s="52"/>
      <c r="AD879" s="52"/>
      <c r="AE879" s="52"/>
      <c r="AF879" s="52"/>
      <c r="AG879" s="52"/>
      <c r="AH879" s="52"/>
      <c r="AI879" s="52"/>
      <c r="AJ879" s="52"/>
      <c r="AK879" s="52"/>
      <c r="AL879" s="52"/>
      <c r="AM879" s="52"/>
      <c r="AN879" s="52"/>
      <c r="AO879" s="52"/>
      <c r="AP879" s="52"/>
      <c r="AQ879" s="52"/>
      <c r="AR879" s="52"/>
      <c r="AS879" s="52"/>
    </row>
    <row r="880" spans="1:45" x14ac:dyDescent="0.25">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c r="AB880" s="52"/>
      <c r="AC880" s="52"/>
      <c r="AD880" s="52"/>
      <c r="AE880" s="52"/>
      <c r="AF880" s="52"/>
      <c r="AG880" s="52"/>
      <c r="AH880" s="52"/>
      <c r="AI880" s="52"/>
      <c r="AJ880" s="52"/>
      <c r="AK880" s="52"/>
      <c r="AL880" s="52"/>
      <c r="AM880" s="52"/>
      <c r="AN880" s="52"/>
      <c r="AO880" s="52"/>
      <c r="AP880" s="52"/>
      <c r="AQ880" s="52"/>
      <c r="AR880" s="52"/>
      <c r="AS880" s="52"/>
    </row>
    <row r="881" spans="1:45" x14ac:dyDescent="0.25">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c r="AB881" s="52"/>
      <c r="AC881" s="52"/>
      <c r="AD881" s="52"/>
      <c r="AE881" s="52"/>
      <c r="AF881" s="52"/>
      <c r="AG881" s="52"/>
      <c r="AH881" s="52"/>
      <c r="AI881" s="52"/>
      <c r="AJ881" s="52"/>
      <c r="AK881" s="52"/>
      <c r="AL881" s="52"/>
      <c r="AM881" s="52"/>
      <c r="AN881" s="52"/>
      <c r="AO881" s="52"/>
      <c r="AP881" s="52"/>
      <c r="AQ881" s="52"/>
      <c r="AR881" s="52"/>
      <c r="AS881" s="52"/>
    </row>
    <row r="882" spans="1:45" x14ac:dyDescent="0.25">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c r="AB882" s="52"/>
      <c r="AC882" s="52"/>
      <c r="AD882" s="52"/>
      <c r="AE882" s="52"/>
      <c r="AF882" s="52"/>
      <c r="AG882" s="52"/>
      <c r="AH882" s="52"/>
      <c r="AI882" s="52"/>
      <c r="AJ882" s="52"/>
      <c r="AK882" s="52"/>
      <c r="AL882" s="52"/>
      <c r="AM882" s="52"/>
      <c r="AN882" s="52"/>
      <c r="AO882" s="52"/>
      <c r="AP882" s="52"/>
      <c r="AQ882" s="52"/>
      <c r="AR882" s="52"/>
      <c r="AS882" s="52"/>
    </row>
    <row r="883" spans="1:45" x14ac:dyDescent="0.25">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c r="AB883" s="52"/>
      <c r="AC883" s="52"/>
      <c r="AD883" s="52"/>
      <c r="AE883" s="52"/>
      <c r="AF883" s="52"/>
      <c r="AG883" s="52"/>
      <c r="AH883" s="52"/>
      <c r="AI883" s="52"/>
      <c r="AJ883" s="52"/>
      <c r="AK883" s="52"/>
      <c r="AL883" s="52"/>
      <c r="AM883" s="52"/>
      <c r="AN883" s="52"/>
      <c r="AO883" s="52"/>
      <c r="AP883" s="52"/>
      <c r="AQ883" s="52"/>
      <c r="AR883" s="52"/>
      <c r="AS883" s="52"/>
    </row>
    <row r="884" spans="1:45" x14ac:dyDescent="0.25">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c r="AB884" s="52"/>
      <c r="AC884" s="52"/>
      <c r="AD884" s="52"/>
      <c r="AE884" s="52"/>
      <c r="AF884" s="52"/>
      <c r="AG884" s="52"/>
      <c r="AH884" s="52"/>
      <c r="AI884" s="52"/>
      <c r="AJ884" s="52"/>
      <c r="AK884" s="52"/>
      <c r="AL884" s="52"/>
      <c r="AM884" s="52"/>
      <c r="AN884" s="52"/>
      <c r="AO884" s="52"/>
      <c r="AP884" s="52"/>
      <c r="AQ884" s="52"/>
      <c r="AR884" s="52"/>
      <c r="AS884" s="52"/>
    </row>
    <row r="885" spans="1:45" x14ac:dyDescent="0.2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c r="AB885" s="52"/>
      <c r="AC885" s="52"/>
      <c r="AD885" s="52"/>
      <c r="AE885" s="52"/>
      <c r="AF885" s="52"/>
      <c r="AG885" s="52"/>
      <c r="AH885" s="52"/>
      <c r="AI885" s="52"/>
      <c r="AJ885" s="52"/>
      <c r="AK885" s="52"/>
      <c r="AL885" s="52"/>
      <c r="AM885" s="52"/>
      <c r="AN885" s="52"/>
      <c r="AO885" s="52"/>
      <c r="AP885" s="52"/>
      <c r="AQ885" s="52"/>
      <c r="AR885" s="52"/>
      <c r="AS885" s="52"/>
    </row>
    <row r="886" spans="1:45" x14ac:dyDescent="0.25">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c r="AB886" s="52"/>
      <c r="AC886" s="52"/>
      <c r="AD886" s="52"/>
      <c r="AE886" s="52"/>
      <c r="AF886" s="52"/>
      <c r="AG886" s="52"/>
      <c r="AH886" s="52"/>
      <c r="AI886" s="52"/>
      <c r="AJ886" s="52"/>
      <c r="AK886" s="52"/>
      <c r="AL886" s="52"/>
      <c r="AM886" s="52"/>
      <c r="AN886" s="52"/>
      <c r="AO886" s="52"/>
      <c r="AP886" s="52"/>
      <c r="AQ886" s="52"/>
      <c r="AR886" s="52"/>
      <c r="AS886" s="52"/>
    </row>
    <row r="887" spans="1:45" x14ac:dyDescent="0.25">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c r="AB887" s="52"/>
      <c r="AC887" s="52"/>
      <c r="AD887" s="52"/>
      <c r="AE887" s="52"/>
      <c r="AF887" s="52"/>
      <c r="AG887" s="52"/>
      <c r="AH887" s="52"/>
      <c r="AI887" s="52"/>
      <c r="AJ887" s="52"/>
      <c r="AK887" s="52"/>
      <c r="AL887" s="52"/>
      <c r="AM887" s="52"/>
      <c r="AN887" s="52"/>
      <c r="AO887" s="52"/>
      <c r="AP887" s="52"/>
      <c r="AQ887" s="52"/>
      <c r="AR887" s="52"/>
      <c r="AS887" s="52"/>
    </row>
    <row r="888" spans="1:45" x14ac:dyDescent="0.25">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c r="AB888" s="52"/>
      <c r="AC888" s="52"/>
      <c r="AD888" s="52"/>
      <c r="AE888" s="52"/>
      <c r="AF888" s="52"/>
      <c r="AG888" s="52"/>
      <c r="AH888" s="52"/>
      <c r="AI888" s="52"/>
      <c r="AJ888" s="52"/>
      <c r="AK888" s="52"/>
      <c r="AL888" s="52"/>
      <c r="AM888" s="52"/>
      <c r="AN888" s="52"/>
      <c r="AO888" s="52"/>
      <c r="AP888" s="52"/>
      <c r="AQ888" s="52"/>
      <c r="AR888" s="52"/>
      <c r="AS888" s="52"/>
    </row>
    <row r="889" spans="1:45" x14ac:dyDescent="0.25">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c r="AB889" s="52"/>
      <c r="AC889" s="52"/>
      <c r="AD889" s="52"/>
      <c r="AE889" s="52"/>
      <c r="AF889" s="52"/>
      <c r="AG889" s="52"/>
      <c r="AH889" s="52"/>
      <c r="AI889" s="52"/>
      <c r="AJ889" s="52"/>
      <c r="AK889" s="52"/>
      <c r="AL889" s="52"/>
      <c r="AM889" s="52"/>
      <c r="AN889" s="52"/>
      <c r="AO889" s="52"/>
      <c r="AP889" s="52"/>
      <c r="AQ889" s="52"/>
      <c r="AR889" s="52"/>
      <c r="AS889" s="52"/>
    </row>
    <row r="890" spans="1:45" x14ac:dyDescent="0.25">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c r="AB890" s="52"/>
      <c r="AC890" s="52"/>
      <c r="AD890" s="52"/>
      <c r="AE890" s="52"/>
      <c r="AF890" s="52"/>
      <c r="AG890" s="52"/>
      <c r="AH890" s="52"/>
      <c r="AI890" s="52"/>
      <c r="AJ890" s="52"/>
      <c r="AK890" s="52"/>
      <c r="AL890" s="52"/>
      <c r="AM890" s="52"/>
      <c r="AN890" s="52"/>
      <c r="AO890" s="52"/>
      <c r="AP890" s="52"/>
      <c r="AQ890" s="52"/>
      <c r="AR890" s="52"/>
      <c r="AS890" s="52"/>
    </row>
    <row r="891" spans="1:45" x14ac:dyDescent="0.25">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c r="AB891" s="52"/>
      <c r="AC891" s="52"/>
      <c r="AD891" s="52"/>
      <c r="AE891" s="52"/>
      <c r="AF891" s="52"/>
      <c r="AG891" s="52"/>
      <c r="AH891" s="52"/>
      <c r="AI891" s="52"/>
      <c r="AJ891" s="52"/>
      <c r="AK891" s="52"/>
      <c r="AL891" s="52"/>
      <c r="AM891" s="52"/>
      <c r="AN891" s="52"/>
      <c r="AO891" s="52"/>
      <c r="AP891" s="52"/>
      <c r="AQ891" s="52"/>
      <c r="AR891" s="52"/>
      <c r="AS891" s="52"/>
    </row>
    <row r="892" spans="1:45" x14ac:dyDescent="0.25">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c r="AB892" s="52"/>
      <c r="AC892" s="52"/>
      <c r="AD892" s="52"/>
      <c r="AE892" s="52"/>
      <c r="AF892" s="52"/>
      <c r="AG892" s="52"/>
      <c r="AH892" s="52"/>
      <c r="AI892" s="52"/>
      <c r="AJ892" s="52"/>
      <c r="AK892" s="52"/>
      <c r="AL892" s="52"/>
      <c r="AM892" s="52"/>
      <c r="AN892" s="52"/>
      <c r="AO892" s="52"/>
      <c r="AP892" s="52"/>
      <c r="AQ892" s="52"/>
      <c r="AR892" s="52"/>
      <c r="AS892" s="52"/>
    </row>
    <row r="893" spans="1:45" x14ac:dyDescent="0.25">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c r="AB893" s="52"/>
      <c r="AC893" s="52"/>
      <c r="AD893" s="52"/>
      <c r="AE893" s="52"/>
      <c r="AF893" s="52"/>
      <c r="AG893" s="52"/>
      <c r="AH893" s="52"/>
      <c r="AI893" s="52"/>
      <c r="AJ893" s="52"/>
      <c r="AK893" s="52"/>
      <c r="AL893" s="52"/>
      <c r="AM893" s="52"/>
      <c r="AN893" s="52"/>
      <c r="AO893" s="52"/>
      <c r="AP893" s="52"/>
      <c r="AQ893" s="52"/>
      <c r="AR893" s="52"/>
      <c r="AS893" s="52"/>
    </row>
    <row r="894" spans="1:45" x14ac:dyDescent="0.25">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c r="AB894" s="52"/>
      <c r="AC894" s="52"/>
      <c r="AD894" s="52"/>
      <c r="AE894" s="52"/>
      <c r="AF894" s="52"/>
      <c r="AG894" s="52"/>
      <c r="AH894" s="52"/>
      <c r="AI894" s="52"/>
      <c r="AJ894" s="52"/>
      <c r="AK894" s="52"/>
      <c r="AL894" s="52"/>
      <c r="AM894" s="52"/>
      <c r="AN894" s="52"/>
      <c r="AO894" s="52"/>
      <c r="AP894" s="52"/>
      <c r="AQ894" s="52"/>
      <c r="AR894" s="52"/>
      <c r="AS894" s="52"/>
    </row>
    <row r="895" spans="1:45" x14ac:dyDescent="0.2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c r="AB895" s="52"/>
      <c r="AC895" s="52"/>
      <c r="AD895" s="52"/>
      <c r="AE895" s="52"/>
      <c r="AF895" s="52"/>
      <c r="AG895" s="52"/>
      <c r="AH895" s="52"/>
      <c r="AI895" s="52"/>
      <c r="AJ895" s="52"/>
      <c r="AK895" s="52"/>
      <c r="AL895" s="52"/>
      <c r="AM895" s="52"/>
      <c r="AN895" s="52"/>
      <c r="AO895" s="52"/>
      <c r="AP895" s="52"/>
      <c r="AQ895" s="52"/>
      <c r="AR895" s="52"/>
      <c r="AS895" s="52"/>
    </row>
    <row r="896" spans="1:45" x14ac:dyDescent="0.25">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c r="AB896" s="52"/>
      <c r="AC896" s="52"/>
      <c r="AD896" s="52"/>
      <c r="AE896" s="52"/>
      <c r="AF896" s="52"/>
      <c r="AG896" s="52"/>
      <c r="AH896" s="52"/>
      <c r="AI896" s="52"/>
      <c r="AJ896" s="52"/>
      <c r="AK896" s="52"/>
      <c r="AL896" s="52"/>
      <c r="AM896" s="52"/>
      <c r="AN896" s="52"/>
      <c r="AO896" s="52"/>
      <c r="AP896" s="52"/>
      <c r="AQ896" s="52"/>
      <c r="AR896" s="52"/>
      <c r="AS896" s="52"/>
    </row>
    <row r="897" spans="1:45" x14ac:dyDescent="0.25">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c r="AB897" s="52"/>
      <c r="AC897" s="52"/>
      <c r="AD897" s="52"/>
      <c r="AE897" s="52"/>
      <c r="AF897" s="52"/>
      <c r="AG897" s="52"/>
      <c r="AH897" s="52"/>
      <c r="AI897" s="52"/>
      <c r="AJ897" s="52"/>
      <c r="AK897" s="52"/>
      <c r="AL897" s="52"/>
      <c r="AM897" s="52"/>
      <c r="AN897" s="52"/>
      <c r="AO897" s="52"/>
      <c r="AP897" s="52"/>
      <c r="AQ897" s="52"/>
      <c r="AR897" s="52"/>
      <c r="AS897" s="52"/>
    </row>
    <row r="898" spans="1:45" x14ac:dyDescent="0.25">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c r="AB898" s="52"/>
      <c r="AC898" s="52"/>
      <c r="AD898" s="52"/>
      <c r="AE898" s="52"/>
      <c r="AF898" s="52"/>
      <c r="AG898" s="52"/>
      <c r="AH898" s="52"/>
      <c r="AI898" s="52"/>
      <c r="AJ898" s="52"/>
      <c r="AK898" s="52"/>
      <c r="AL898" s="52"/>
      <c r="AM898" s="52"/>
      <c r="AN898" s="52"/>
      <c r="AO898" s="52"/>
      <c r="AP898" s="52"/>
      <c r="AQ898" s="52"/>
      <c r="AR898" s="52"/>
      <c r="AS898" s="52"/>
    </row>
    <row r="899" spans="1:45" x14ac:dyDescent="0.25">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c r="AB899" s="52"/>
      <c r="AC899" s="52"/>
      <c r="AD899" s="52"/>
      <c r="AE899" s="52"/>
      <c r="AF899" s="52"/>
      <c r="AG899" s="52"/>
      <c r="AH899" s="52"/>
      <c r="AI899" s="52"/>
      <c r="AJ899" s="52"/>
      <c r="AK899" s="52"/>
      <c r="AL899" s="52"/>
      <c r="AM899" s="52"/>
      <c r="AN899" s="52"/>
      <c r="AO899" s="52"/>
      <c r="AP899" s="52"/>
      <c r="AQ899" s="52"/>
      <c r="AR899" s="52"/>
      <c r="AS899" s="52"/>
    </row>
    <row r="900" spans="1:45" x14ac:dyDescent="0.25">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c r="AB900" s="52"/>
      <c r="AC900" s="52"/>
      <c r="AD900" s="52"/>
      <c r="AE900" s="52"/>
      <c r="AF900" s="52"/>
      <c r="AG900" s="52"/>
      <c r="AH900" s="52"/>
      <c r="AI900" s="52"/>
      <c r="AJ900" s="52"/>
      <c r="AK900" s="52"/>
      <c r="AL900" s="52"/>
      <c r="AM900" s="52"/>
      <c r="AN900" s="52"/>
      <c r="AO900" s="52"/>
      <c r="AP900" s="52"/>
      <c r="AQ900" s="52"/>
      <c r="AR900" s="52"/>
      <c r="AS900" s="52"/>
    </row>
    <row r="901" spans="1:45" x14ac:dyDescent="0.25">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c r="AB901" s="52"/>
      <c r="AC901" s="52"/>
      <c r="AD901" s="52"/>
      <c r="AE901" s="52"/>
      <c r="AF901" s="52"/>
      <c r="AG901" s="52"/>
      <c r="AH901" s="52"/>
      <c r="AI901" s="52"/>
      <c r="AJ901" s="52"/>
      <c r="AK901" s="52"/>
      <c r="AL901" s="52"/>
      <c r="AM901" s="52"/>
      <c r="AN901" s="52"/>
      <c r="AO901" s="52"/>
      <c r="AP901" s="52"/>
      <c r="AQ901" s="52"/>
      <c r="AR901" s="52"/>
      <c r="AS901" s="52"/>
    </row>
    <row r="902" spans="1:45" x14ac:dyDescent="0.25">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c r="AB902" s="52"/>
      <c r="AC902" s="52"/>
      <c r="AD902" s="52"/>
      <c r="AE902" s="52"/>
      <c r="AF902" s="52"/>
      <c r="AG902" s="52"/>
      <c r="AH902" s="52"/>
      <c r="AI902" s="52"/>
      <c r="AJ902" s="52"/>
      <c r="AK902" s="52"/>
      <c r="AL902" s="52"/>
      <c r="AM902" s="52"/>
      <c r="AN902" s="52"/>
      <c r="AO902" s="52"/>
      <c r="AP902" s="52"/>
      <c r="AQ902" s="52"/>
      <c r="AR902" s="52"/>
      <c r="AS902" s="52"/>
    </row>
    <row r="903" spans="1:45" x14ac:dyDescent="0.25">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c r="AB903" s="52"/>
      <c r="AC903" s="52"/>
      <c r="AD903" s="52"/>
      <c r="AE903" s="52"/>
      <c r="AF903" s="52"/>
      <c r="AG903" s="52"/>
      <c r="AH903" s="52"/>
      <c r="AI903" s="52"/>
      <c r="AJ903" s="52"/>
      <c r="AK903" s="52"/>
      <c r="AL903" s="52"/>
      <c r="AM903" s="52"/>
      <c r="AN903" s="52"/>
      <c r="AO903" s="52"/>
      <c r="AP903" s="52"/>
      <c r="AQ903" s="52"/>
      <c r="AR903" s="52"/>
      <c r="AS903" s="52"/>
    </row>
    <row r="904" spans="1:45" x14ac:dyDescent="0.25">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c r="AB904" s="52"/>
      <c r="AC904" s="52"/>
      <c r="AD904" s="52"/>
      <c r="AE904" s="52"/>
      <c r="AF904" s="52"/>
      <c r="AG904" s="52"/>
      <c r="AH904" s="52"/>
      <c r="AI904" s="52"/>
      <c r="AJ904" s="52"/>
      <c r="AK904" s="52"/>
      <c r="AL904" s="52"/>
      <c r="AM904" s="52"/>
      <c r="AN904" s="52"/>
      <c r="AO904" s="52"/>
      <c r="AP904" s="52"/>
      <c r="AQ904" s="52"/>
      <c r="AR904" s="52"/>
      <c r="AS904" s="52"/>
    </row>
    <row r="905" spans="1:45" x14ac:dyDescent="0.2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c r="AB905" s="52"/>
      <c r="AC905" s="52"/>
      <c r="AD905" s="52"/>
      <c r="AE905" s="52"/>
      <c r="AF905" s="52"/>
      <c r="AG905" s="52"/>
      <c r="AH905" s="52"/>
      <c r="AI905" s="52"/>
      <c r="AJ905" s="52"/>
      <c r="AK905" s="52"/>
      <c r="AL905" s="52"/>
      <c r="AM905" s="52"/>
      <c r="AN905" s="52"/>
      <c r="AO905" s="52"/>
      <c r="AP905" s="52"/>
      <c r="AQ905" s="52"/>
      <c r="AR905" s="52"/>
      <c r="AS905" s="52"/>
    </row>
    <row r="906" spans="1:45" x14ac:dyDescent="0.25">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c r="AB906" s="52"/>
      <c r="AC906" s="52"/>
      <c r="AD906" s="52"/>
      <c r="AE906" s="52"/>
      <c r="AF906" s="52"/>
      <c r="AG906" s="52"/>
      <c r="AH906" s="52"/>
      <c r="AI906" s="52"/>
      <c r="AJ906" s="52"/>
      <c r="AK906" s="52"/>
      <c r="AL906" s="52"/>
      <c r="AM906" s="52"/>
      <c r="AN906" s="52"/>
      <c r="AO906" s="52"/>
      <c r="AP906" s="52"/>
      <c r="AQ906" s="52"/>
      <c r="AR906" s="52"/>
      <c r="AS906" s="52"/>
    </row>
    <row r="907" spans="1:45" x14ac:dyDescent="0.25">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c r="AB907" s="52"/>
      <c r="AC907" s="52"/>
      <c r="AD907" s="52"/>
      <c r="AE907" s="52"/>
      <c r="AF907" s="52"/>
      <c r="AG907" s="52"/>
      <c r="AH907" s="52"/>
      <c r="AI907" s="52"/>
      <c r="AJ907" s="52"/>
      <c r="AK907" s="52"/>
      <c r="AL907" s="52"/>
      <c r="AM907" s="52"/>
      <c r="AN907" s="52"/>
      <c r="AO907" s="52"/>
      <c r="AP907" s="52"/>
      <c r="AQ907" s="52"/>
      <c r="AR907" s="52"/>
      <c r="AS907" s="52"/>
    </row>
    <row r="908" spans="1:45" x14ac:dyDescent="0.25">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c r="AB908" s="52"/>
      <c r="AC908" s="52"/>
      <c r="AD908" s="52"/>
      <c r="AE908" s="52"/>
      <c r="AF908" s="52"/>
      <c r="AG908" s="52"/>
      <c r="AH908" s="52"/>
      <c r="AI908" s="52"/>
      <c r="AJ908" s="52"/>
      <c r="AK908" s="52"/>
      <c r="AL908" s="52"/>
      <c r="AM908" s="52"/>
      <c r="AN908" s="52"/>
      <c r="AO908" s="52"/>
      <c r="AP908" s="52"/>
      <c r="AQ908" s="52"/>
      <c r="AR908" s="52"/>
      <c r="AS908" s="52"/>
    </row>
    <row r="909" spans="1:45" x14ac:dyDescent="0.25">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c r="AB909" s="52"/>
      <c r="AC909" s="52"/>
      <c r="AD909" s="52"/>
      <c r="AE909" s="52"/>
      <c r="AF909" s="52"/>
      <c r="AG909" s="52"/>
      <c r="AH909" s="52"/>
      <c r="AI909" s="52"/>
      <c r="AJ909" s="52"/>
      <c r="AK909" s="52"/>
      <c r="AL909" s="52"/>
      <c r="AM909" s="52"/>
      <c r="AN909" s="52"/>
      <c r="AO909" s="52"/>
      <c r="AP909" s="52"/>
      <c r="AQ909" s="52"/>
      <c r="AR909" s="52"/>
      <c r="AS909" s="52"/>
    </row>
    <row r="910" spans="1:45" x14ac:dyDescent="0.25">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c r="AB910" s="52"/>
      <c r="AC910" s="52"/>
      <c r="AD910" s="52"/>
      <c r="AE910" s="52"/>
      <c r="AF910" s="52"/>
      <c r="AG910" s="52"/>
      <c r="AH910" s="52"/>
      <c r="AI910" s="52"/>
      <c r="AJ910" s="52"/>
      <c r="AK910" s="52"/>
      <c r="AL910" s="52"/>
      <c r="AM910" s="52"/>
      <c r="AN910" s="52"/>
      <c r="AO910" s="52"/>
      <c r="AP910" s="52"/>
      <c r="AQ910" s="52"/>
      <c r="AR910" s="52"/>
      <c r="AS910" s="52"/>
    </row>
    <row r="911" spans="1:45" x14ac:dyDescent="0.25">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c r="AB911" s="52"/>
      <c r="AC911" s="52"/>
      <c r="AD911" s="52"/>
      <c r="AE911" s="52"/>
      <c r="AF911" s="52"/>
      <c r="AG911" s="52"/>
      <c r="AH911" s="52"/>
      <c r="AI911" s="52"/>
      <c r="AJ911" s="52"/>
      <c r="AK911" s="52"/>
      <c r="AL911" s="52"/>
      <c r="AM911" s="52"/>
      <c r="AN911" s="52"/>
      <c r="AO911" s="52"/>
      <c r="AP911" s="52"/>
      <c r="AQ911" s="52"/>
      <c r="AR911" s="52"/>
      <c r="AS911" s="52"/>
    </row>
    <row r="912" spans="1:45" x14ac:dyDescent="0.25">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c r="AB912" s="52"/>
      <c r="AC912" s="52"/>
      <c r="AD912" s="52"/>
      <c r="AE912" s="52"/>
      <c r="AF912" s="52"/>
      <c r="AG912" s="52"/>
      <c r="AH912" s="52"/>
      <c r="AI912" s="52"/>
      <c r="AJ912" s="52"/>
      <c r="AK912" s="52"/>
      <c r="AL912" s="52"/>
      <c r="AM912" s="52"/>
      <c r="AN912" s="52"/>
      <c r="AO912" s="52"/>
      <c r="AP912" s="52"/>
      <c r="AQ912" s="52"/>
      <c r="AR912" s="52"/>
      <c r="AS912" s="52"/>
    </row>
    <row r="913" spans="1:45" x14ac:dyDescent="0.25">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c r="AB913" s="52"/>
      <c r="AC913" s="52"/>
      <c r="AD913" s="52"/>
      <c r="AE913" s="52"/>
      <c r="AF913" s="52"/>
      <c r="AG913" s="52"/>
      <c r="AH913" s="52"/>
      <c r="AI913" s="52"/>
      <c r="AJ913" s="52"/>
      <c r="AK913" s="52"/>
      <c r="AL913" s="52"/>
      <c r="AM913" s="52"/>
      <c r="AN913" s="52"/>
      <c r="AO913" s="52"/>
      <c r="AP913" s="52"/>
      <c r="AQ913" s="52"/>
      <c r="AR913" s="52"/>
      <c r="AS913" s="52"/>
    </row>
    <row r="914" spans="1:45" x14ac:dyDescent="0.25">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c r="AB914" s="52"/>
      <c r="AC914" s="52"/>
      <c r="AD914" s="52"/>
      <c r="AE914" s="52"/>
      <c r="AF914" s="52"/>
      <c r="AG914" s="52"/>
      <c r="AH914" s="52"/>
      <c r="AI914" s="52"/>
      <c r="AJ914" s="52"/>
      <c r="AK914" s="52"/>
      <c r="AL914" s="52"/>
      <c r="AM914" s="52"/>
      <c r="AN914" s="52"/>
      <c r="AO914" s="52"/>
      <c r="AP914" s="52"/>
      <c r="AQ914" s="52"/>
      <c r="AR914" s="52"/>
      <c r="AS914" s="52"/>
    </row>
    <row r="915" spans="1:45" x14ac:dyDescent="0.2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c r="AB915" s="52"/>
      <c r="AC915" s="52"/>
      <c r="AD915" s="52"/>
      <c r="AE915" s="52"/>
      <c r="AF915" s="52"/>
      <c r="AG915" s="52"/>
      <c r="AH915" s="52"/>
      <c r="AI915" s="52"/>
      <c r="AJ915" s="52"/>
      <c r="AK915" s="52"/>
      <c r="AL915" s="52"/>
      <c r="AM915" s="52"/>
      <c r="AN915" s="52"/>
      <c r="AO915" s="52"/>
      <c r="AP915" s="52"/>
      <c r="AQ915" s="52"/>
      <c r="AR915" s="52"/>
      <c r="AS915" s="52"/>
    </row>
    <row r="916" spans="1:45" x14ac:dyDescent="0.25">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c r="AB916" s="52"/>
      <c r="AC916" s="52"/>
      <c r="AD916" s="52"/>
      <c r="AE916" s="52"/>
      <c r="AF916" s="52"/>
      <c r="AG916" s="52"/>
      <c r="AH916" s="52"/>
      <c r="AI916" s="52"/>
      <c r="AJ916" s="52"/>
      <c r="AK916" s="52"/>
      <c r="AL916" s="52"/>
      <c r="AM916" s="52"/>
      <c r="AN916" s="52"/>
      <c r="AO916" s="52"/>
      <c r="AP916" s="52"/>
      <c r="AQ916" s="52"/>
      <c r="AR916" s="52"/>
      <c r="AS916" s="52"/>
    </row>
    <row r="917" spans="1:45" x14ac:dyDescent="0.25">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c r="AB917" s="52"/>
      <c r="AC917" s="52"/>
      <c r="AD917" s="52"/>
      <c r="AE917" s="52"/>
      <c r="AF917" s="52"/>
      <c r="AG917" s="52"/>
      <c r="AH917" s="52"/>
      <c r="AI917" s="52"/>
      <c r="AJ917" s="52"/>
      <c r="AK917" s="52"/>
      <c r="AL917" s="52"/>
      <c r="AM917" s="52"/>
      <c r="AN917" s="52"/>
      <c r="AO917" s="52"/>
      <c r="AP917" s="52"/>
      <c r="AQ917" s="52"/>
      <c r="AR917" s="52"/>
      <c r="AS917" s="52"/>
    </row>
    <row r="918" spans="1:45" x14ac:dyDescent="0.25">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c r="AB918" s="52"/>
      <c r="AC918" s="52"/>
      <c r="AD918" s="52"/>
      <c r="AE918" s="52"/>
      <c r="AF918" s="52"/>
      <c r="AG918" s="52"/>
      <c r="AH918" s="52"/>
      <c r="AI918" s="52"/>
      <c r="AJ918" s="52"/>
      <c r="AK918" s="52"/>
      <c r="AL918" s="52"/>
      <c r="AM918" s="52"/>
      <c r="AN918" s="52"/>
      <c r="AO918" s="52"/>
      <c r="AP918" s="52"/>
      <c r="AQ918" s="52"/>
      <c r="AR918" s="52"/>
      <c r="AS918" s="52"/>
    </row>
    <row r="919" spans="1:45" x14ac:dyDescent="0.25">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c r="AB919" s="52"/>
      <c r="AC919" s="52"/>
      <c r="AD919" s="52"/>
      <c r="AE919" s="52"/>
      <c r="AF919" s="52"/>
      <c r="AG919" s="52"/>
      <c r="AH919" s="52"/>
      <c r="AI919" s="52"/>
      <c r="AJ919" s="52"/>
      <c r="AK919" s="52"/>
      <c r="AL919" s="52"/>
      <c r="AM919" s="52"/>
      <c r="AN919" s="52"/>
      <c r="AO919" s="52"/>
      <c r="AP919" s="52"/>
      <c r="AQ919" s="52"/>
      <c r="AR919" s="52"/>
      <c r="AS919" s="52"/>
    </row>
    <row r="920" spans="1:45" x14ac:dyDescent="0.25">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c r="AB920" s="52"/>
      <c r="AC920" s="52"/>
      <c r="AD920" s="52"/>
      <c r="AE920" s="52"/>
      <c r="AF920" s="52"/>
      <c r="AG920" s="52"/>
      <c r="AH920" s="52"/>
      <c r="AI920" s="52"/>
      <c r="AJ920" s="52"/>
      <c r="AK920" s="52"/>
      <c r="AL920" s="52"/>
      <c r="AM920" s="52"/>
      <c r="AN920" s="52"/>
      <c r="AO920" s="52"/>
      <c r="AP920" s="52"/>
      <c r="AQ920" s="52"/>
      <c r="AR920" s="52"/>
      <c r="AS920" s="52"/>
    </row>
    <row r="921" spans="1:45" x14ac:dyDescent="0.25">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c r="AB921" s="52"/>
      <c r="AC921" s="52"/>
      <c r="AD921" s="52"/>
      <c r="AE921" s="52"/>
      <c r="AF921" s="52"/>
      <c r="AG921" s="52"/>
      <c r="AH921" s="52"/>
      <c r="AI921" s="52"/>
      <c r="AJ921" s="52"/>
      <c r="AK921" s="52"/>
      <c r="AL921" s="52"/>
      <c r="AM921" s="52"/>
      <c r="AN921" s="52"/>
      <c r="AO921" s="52"/>
      <c r="AP921" s="52"/>
      <c r="AQ921" s="52"/>
      <c r="AR921" s="52"/>
      <c r="AS921" s="52"/>
    </row>
    <row r="922" spans="1:45" x14ac:dyDescent="0.25">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c r="AB922" s="52"/>
      <c r="AC922" s="52"/>
      <c r="AD922" s="52"/>
      <c r="AE922" s="52"/>
      <c r="AF922" s="52"/>
      <c r="AG922" s="52"/>
      <c r="AH922" s="52"/>
      <c r="AI922" s="52"/>
      <c r="AJ922" s="52"/>
      <c r="AK922" s="52"/>
      <c r="AL922" s="52"/>
      <c r="AM922" s="52"/>
      <c r="AN922" s="52"/>
      <c r="AO922" s="52"/>
      <c r="AP922" s="52"/>
      <c r="AQ922" s="52"/>
      <c r="AR922" s="52"/>
      <c r="AS922" s="52"/>
    </row>
    <row r="923" spans="1:45" x14ac:dyDescent="0.25">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c r="AB923" s="52"/>
      <c r="AC923" s="52"/>
      <c r="AD923" s="52"/>
      <c r="AE923" s="52"/>
      <c r="AF923" s="52"/>
      <c r="AG923" s="52"/>
      <c r="AH923" s="52"/>
      <c r="AI923" s="52"/>
      <c r="AJ923" s="52"/>
      <c r="AK923" s="52"/>
      <c r="AL923" s="52"/>
      <c r="AM923" s="52"/>
      <c r="AN923" s="52"/>
      <c r="AO923" s="52"/>
      <c r="AP923" s="52"/>
      <c r="AQ923" s="52"/>
      <c r="AR923" s="52"/>
      <c r="AS923" s="52"/>
    </row>
    <row r="924" spans="1:45" x14ac:dyDescent="0.25">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c r="AB924" s="52"/>
      <c r="AC924" s="52"/>
      <c r="AD924" s="52"/>
      <c r="AE924" s="52"/>
      <c r="AF924" s="52"/>
      <c r="AG924" s="52"/>
      <c r="AH924" s="52"/>
      <c r="AI924" s="52"/>
      <c r="AJ924" s="52"/>
      <c r="AK924" s="52"/>
      <c r="AL924" s="52"/>
      <c r="AM924" s="52"/>
      <c r="AN924" s="52"/>
      <c r="AO924" s="52"/>
      <c r="AP924" s="52"/>
      <c r="AQ924" s="52"/>
      <c r="AR924" s="52"/>
      <c r="AS924" s="52"/>
    </row>
    <row r="925" spans="1:45" x14ac:dyDescent="0.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c r="AB925" s="52"/>
      <c r="AC925" s="52"/>
      <c r="AD925" s="52"/>
      <c r="AE925" s="52"/>
      <c r="AF925" s="52"/>
      <c r="AG925" s="52"/>
      <c r="AH925" s="52"/>
      <c r="AI925" s="52"/>
      <c r="AJ925" s="52"/>
      <c r="AK925" s="52"/>
      <c r="AL925" s="52"/>
      <c r="AM925" s="52"/>
      <c r="AN925" s="52"/>
      <c r="AO925" s="52"/>
      <c r="AP925" s="52"/>
      <c r="AQ925" s="52"/>
      <c r="AR925" s="52"/>
      <c r="AS925" s="52"/>
    </row>
    <row r="926" spans="1:45" x14ac:dyDescent="0.25">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c r="AB926" s="52"/>
      <c r="AC926" s="52"/>
      <c r="AD926" s="52"/>
      <c r="AE926" s="52"/>
      <c r="AF926" s="52"/>
      <c r="AG926" s="52"/>
      <c r="AH926" s="52"/>
      <c r="AI926" s="52"/>
      <c r="AJ926" s="52"/>
      <c r="AK926" s="52"/>
      <c r="AL926" s="52"/>
      <c r="AM926" s="52"/>
      <c r="AN926" s="52"/>
      <c r="AO926" s="52"/>
      <c r="AP926" s="52"/>
      <c r="AQ926" s="52"/>
      <c r="AR926" s="52"/>
      <c r="AS926" s="52"/>
    </row>
    <row r="927" spans="1:45" x14ac:dyDescent="0.25">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c r="AB927" s="52"/>
      <c r="AC927" s="52"/>
      <c r="AD927" s="52"/>
      <c r="AE927" s="52"/>
      <c r="AF927" s="52"/>
      <c r="AG927" s="52"/>
      <c r="AH927" s="52"/>
      <c r="AI927" s="52"/>
      <c r="AJ927" s="52"/>
      <c r="AK927" s="52"/>
      <c r="AL927" s="52"/>
      <c r="AM927" s="52"/>
      <c r="AN927" s="52"/>
      <c r="AO927" s="52"/>
      <c r="AP927" s="52"/>
      <c r="AQ927" s="52"/>
      <c r="AR927" s="52"/>
      <c r="AS927" s="52"/>
    </row>
    <row r="928" spans="1:45" x14ac:dyDescent="0.25">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c r="AB928" s="52"/>
      <c r="AC928" s="52"/>
      <c r="AD928" s="52"/>
      <c r="AE928" s="52"/>
      <c r="AF928" s="52"/>
      <c r="AG928" s="52"/>
      <c r="AH928" s="52"/>
      <c r="AI928" s="52"/>
      <c r="AJ928" s="52"/>
      <c r="AK928" s="52"/>
      <c r="AL928" s="52"/>
      <c r="AM928" s="52"/>
      <c r="AN928" s="52"/>
      <c r="AO928" s="52"/>
      <c r="AP928" s="52"/>
      <c r="AQ928" s="52"/>
      <c r="AR928" s="52"/>
      <c r="AS928" s="52"/>
    </row>
    <row r="929" spans="1:45" x14ac:dyDescent="0.25">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c r="AB929" s="52"/>
      <c r="AC929" s="52"/>
      <c r="AD929" s="52"/>
      <c r="AE929" s="52"/>
      <c r="AF929" s="52"/>
      <c r="AG929" s="52"/>
      <c r="AH929" s="52"/>
      <c r="AI929" s="52"/>
      <c r="AJ929" s="52"/>
      <c r="AK929" s="52"/>
      <c r="AL929" s="52"/>
      <c r="AM929" s="52"/>
      <c r="AN929" s="52"/>
      <c r="AO929" s="52"/>
      <c r="AP929" s="52"/>
      <c r="AQ929" s="52"/>
      <c r="AR929" s="52"/>
      <c r="AS929" s="52"/>
    </row>
    <row r="930" spans="1:45" x14ac:dyDescent="0.25">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c r="AB930" s="52"/>
      <c r="AC930" s="52"/>
      <c r="AD930" s="52"/>
      <c r="AE930" s="52"/>
      <c r="AF930" s="52"/>
      <c r="AG930" s="52"/>
      <c r="AH930" s="52"/>
      <c r="AI930" s="52"/>
      <c r="AJ930" s="52"/>
      <c r="AK930" s="52"/>
      <c r="AL930" s="52"/>
      <c r="AM930" s="52"/>
      <c r="AN930" s="52"/>
      <c r="AO930" s="52"/>
      <c r="AP930" s="52"/>
      <c r="AQ930" s="52"/>
      <c r="AR930" s="52"/>
      <c r="AS930" s="52"/>
    </row>
    <row r="931" spans="1:45" x14ac:dyDescent="0.25">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c r="AB931" s="52"/>
      <c r="AC931" s="52"/>
      <c r="AD931" s="52"/>
      <c r="AE931" s="52"/>
      <c r="AF931" s="52"/>
      <c r="AG931" s="52"/>
      <c r="AH931" s="52"/>
      <c r="AI931" s="52"/>
      <c r="AJ931" s="52"/>
      <c r="AK931" s="52"/>
      <c r="AL931" s="52"/>
      <c r="AM931" s="52"/>
      <c r="AN931" s="52"/>
      <c r="AO931" s="52"/>
      <c r="AP931" s="52"/>
      <c r="AQ931" s="52"/>
      <c r="AR931" s="52"/>
      <c r="AS931" s="52"/>
    </row>
    <row r="932" spans="1:45" x14ac:dyDescent="0.25">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c r="AB932" s="52"/>
      <c r="AC932" s="52"/>
      <c r="AD932" s="52"/>
      <c r="AE932" s="52"/>
      <c r="AF932" s="52"/>
      <c r="AG932" s="52"/>
      <c r="AH932" s="52"/>
      <c r="AI932" s="52"/>
      <c r="AJ932" s="52"/>
      <c r="AK932" s="52"/>
      <c r="AL932" s="52"/>
      <c r="AM932" s="52"/>
      <c r="AN932" s="52"/>
      <c r="AO932" s="52"/>
      <c r="AP932" s="52"/>
      <c r="AQ932" s="52"/>
      <c r="AR932" s="52"/>
      <c r="AS932" s="52"/>
    </row>
    <row r="933" spans="1:45" x14ac:dyDescent="0.25">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c r="AB933" s="52"/>
      <c r="AC933" s="52"/>
      <c r="AD933" s="52"/>
      <c r="AE933" s="52"/>
      <c r="AF933" s="52"/>
      <c r="AG933" s="52"/>
      <c r="AH933" s="52"/>
      <c r="AI933" s="52"/>
      <c r="AJ933" s="52"/>
      <c r="AK933" s="52"/>
      <c r="AL933" s="52"/>
      <c r="AM933" s="52"/>
      <c r="AN933" s="52"/>
      <c r="AO933" s="52"/>
      <c r="AP933" s="52"/>
      <c r="AQ933" s="52"/>
      <c r="AR933" s="52"/>
      <c r="AS933" s="52"/>
    </row>
    <row r="934" spans="1:45" x14ac:dyDescent="0.25">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c r="AB934" s="52"/>
      <c r="AC934" s="52"/>
      <c r="AD934" s="52"/>
      <c r="AE934" s="52"/>
      <c r="AF934" s="52"/>
      <c r="AG934" s="52"/>
      <c r="AH934" s="52"/>
      <c r="AI934" s="52"/>
      <c r="AJ934" s="52"/>
      <c r="AK934" s="52"/>
      <c r="AL934" s="52"/>
      <c r="AM934" s="52"/>
      <c r="AN934" s="52"/>
      <c r="AO934" s="52"/>
      <c r="AP934" s="52"/>
      <c r="AQ934" s="52"/>
      <c r="AR934" s="52"/>
      <c r="AS934" s="52"/>
    </row>
    <row r="935" spans="1:45" x14ac:dyDescent="0.2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c r="AB935" s="52"/>
      <c r="AC935" s="52"/>
      <c r="AD935" s="52"/>
      <c r="AE935" s="52"/>
      <c r="AF935" s="52"/>
      <c r="AG935" s="52"/>
      <c r="AH935" s="52"/>
      <c r="AI935" s="52"/>
      <c r="AJ935" s="52"/>
      <c r="AK935" s="52"/>
      <c r="AL935" s="52"/>
      <c r="AM935" s="52"/>
      <c r="AN935" s="52"/>
      <c r="AO935" s="52"/>
      <c r="AP935" s="52"/>
      <c r="AQ935" s="52"/>
      <c r="AR935" s="52"/>
      <c r="AS935" s="52"/>
    </row>
    <row r="936" spans="1:45" x14ac:dyDescent="0.25">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c r="AB936" s="52"/>
      <c r="AC936" s="52"/>
      <c r="AD936" s="52"/>
      <c r="AE936" s="52"/>
      <c r="AF936" s="52"/>
      <c r="AG936" s="52"/>
      <c r="AH936" s="52"/>
      <c r="AI936" s="52"/>
      <c r="AJ936" s="52"/>
      <c r="AK936" s="52"/>
      <c r="AL936" s="52"/>
      <c r="AM936" s="52"/>
      <c r="AN936" s="52"/>
      <c r="AO936" s="52"/>
      <c r="AP936" s="52"/>
      <c r="AQ936" s="52"/>
      <c r="AR936" s="52"/>
      <c r="AS936" s="52"/>
    </row>
    <row r="937" spans="1:45" x14ac:dyDescent="0.25">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c r="AB937" s="52"/>
      <c r="AC937" s="52"/>
      <c r="AD937" s="52"/>
      <c r="AE937" s="52"/>
      <c r="AF937" s="52"/>
      <c r="AG937" s="52"/>
      <c r="AH937" s="52"/>
      <c r="AI937" s="52"/>
      <c r="AJ937" s="52"/>
      <c r="AK937" s="52"/>
      <c r="AL937" s="52"/>
      <c r="AM937" s="52"/>
      <c r="AN937" s="52"/>
      <c r="AO937" s="52"/>
      <c r="AP937" s="52"/>
      <c r="AQ937" s="52"/>
      <c r="AR937" s="52"/>
      <c r="AS937" s="52"/>
    </row>
    <row r="938" spans="1:45" x14ac:dyDescent="0.25">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c r="AB938" s="52"/>
      <c r="AC938" s="52"/>
      <c r="AD938" s="52"/>
      <c r="AE938" s="52"/>
      <c r="AF938" s="52"/>
      <c r="AG938" s="52"/>
      <c r="AH938" s="52"/>
      <c r="AI938" s="52"/>
      <c r="AJ938" s="52"/>
      <c r="AK938" s="52"/>
      <c r="AL938" s="52"/>
      <c r="AM938" s="52"/>
      <c r="AN938" s="52"/>
      <c r="AO938" s="52"/>
      <c r="AP938" s="52"/>
      <c r="AQ938" s="52"/>
      <c r="AR938" s="52"/>
      <c r="AS938" s="52"/>
    </row>
    <row r="939" spans="1:45" x14ac:dyDescent="0.25">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c r="AB939" s="52"/>
      <c r="AC939" s="52"/>
      <c r="AD939" s="52"/>
      <c r="AE939" s="52"/>
      <c r="AF939" s="52"/>
      <c r="AG939" s="52"/>
      <c r="AH939" s="52"/>
      <c r="AI939" s="52"/>
      <c r="AJ939" s="52"/>
      <c r="AK939" s="52"/>
      <c r="AL939" s="52"/>
      <c r="AM939" s="52"/>
      <c r="AN939" s="52"/>
      <c r="AO939" s="52"/>
      <c r="AP939" s="52"/>
      <c r="AQ939" s="52"/>
      <c r="AR939" s="52"/>
      <c r="AS939" s="52"/>
    </row>
    <row r="940" spans="1:45" x14ac:dyDescent="0.25">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c r="AB940" s="52"/>
      <c r="AC940" s="52"/>
      <c r="AD940" s="52"/>
      <c r="AE940" s="52"/>
      <c r="AF940" s="52"/>
      <c r="AG940" s="52"/>
      <c r="AH940" s="52"/>
      <c r="AI940" s="52"/>
      <c r="AJ940" s="52"/>
      <c r="AK940" s="52"/>
      <c r="AL940" s="52"/>
      <c r="AM940" s="52"/>
      <c r="AN940" s="52"/>
      <c r="AO940" s="52"/>
      <c r="AP940" s="52"/>
      <c r="AQ940" s="52"/>
      <c r="AR940" s="52"/>
      <c r="AS940" s="52"/>
    </row>
    <row r="941" spans="1:45" x14ac:dyDescent="0.25">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c r="AB941" s="52"/>
      <c r="AC941" s="52"/>
      <c r="AD941" s="52"/>
      <c r="AE941" s="52"/>
      <c r="AF941" s="52"/>
      <c r="AG941" s="52"/>
      <c r="AH941" s="52"/>
      <c r="AI941" s="52"/>
      <c r="AJ941" s="52"/>
      <c r="AK941" s="52"/>
      <c r="AL941" s="52"/>
      <c r="AM941" s="52"/>
      <c r="AN941" s="52"/>
      <c r="AO941" s="52"/>
      <c r="AP941" s="52"/>
      <c r="AQ941" s="52"/>
      <c r="AR941" s="52"/>
      <c r="AS941" s="52"/>
    </row>
    <row r="942" spans="1:45" x14ac:dyDescent="0.25">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c r="AB942" s="52"/>
      <c r="AC942" s="52"/>
      <c r="AD942" s="52"/>
      <c r="AE942" s="52"/>
      <c r="AF942" s="52"/>
      <c r="AG942" s="52"/>
      <c r="AH942" s="52"/>
      <c r="AI942" s="52"/>
      <c r="AJ942" s="52"/>
      <c r="AK942" s="52"/>
      <c r="AL942" s="52"/>
      <c r="AM942" s="52"/>
      <c r="AN942" s="52"/>
      <c r="AO942" s="52"/>
      <c r="AP942" s="52"/>
      <c r="AQ942" s="52"/>
      <c r="AR942" s="52"/>
      <c r="AS942" s="52"/>
    </row>
    <row r="943" spans="1:45" x14ac:dyDescent="0.25">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c r="AB943" s="52"/>
      <c r="AC943" s="52"/>
      <c r="AD943" s="52"/>
      <c r="AE943" s="52"/>
      <c r="AF943" s="52"/>
      <c r="AG943" s="52"/>
      <c r="AH943" s="52"/>
      <c r="AI943" s="52"/>
      <c r="AJ943" s="52"/>
      <c r="AK943" s="52"/>
      <c r="AL943" s="52"/>
      <c r="AM943" s="52"/>
      <c r="AN943" s="52"/>
      <c r="AO943" s="52"/>
      <c r="AP943" s="52"/>
      <c r="AQ943" s="52"/>
      <c r="AR943" s="52"/>
      <c r="AS943" s="52"/>
    </row>
    <row r="944" spans="1:45" x14ac:dyDescent="0.25">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c r="AB944" s="52"/>
      <c r="AC944" s="52"/>
      <c r="AD944" s="52"/>
      <c r="AE944" s="52"/>
      <c r="AF944" s="52"/>
      <c r="AG944" s="52"/>
      <c r="AH944" s="52"/>
      <c r="AI944" s="52"/>
      <c r="AJ944" s="52"/>
      <c r="AK944" s="52"/>
      <c r="AL944" s="52"/>
      <c r="AM944" s="52"/>
      <c r="AN944" s="52"/>
      <c r="AO944" s="52"/>
      <c r="AP944" s="52"/>
      <c r="AQ944" s="52"/>
      <c r="AR944" s="52"/>
      <c r="AS944" s="52"/>
    </row>
    <row r="945" spans="1:45" x14ac:dyDescent="0.2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c r="AB945" s="52"/>
      <c r="AC945" s="52"/>
      <c r="AD945" s="52"/>
      <c r="AE945" s="52"/>
      <c r="AF945" s="52"/>
      <c r="AG945" s="52"/>
      <c r="AH945" s="52"/>
      <c r="AI945" s="52"/>
      <c r="AJ945" s="52"/>
      <c r="AK945" s="52"/>
      <c r="AL945" s="52"/>
      <c r="AM945" s="52"/>
      <c r="AN945" s="52"/>
      <c r="AO945" s="52"/>
      <c r="AP945" s="52"/>
      <c r="AQ945" s="52"/>
      <c r="AR945" s="52"/>
      <c r="AS945" s="52"/>
    </row>
    <row r="946" spans="1:45" x14ac:dyDescent="0.25">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c r="AB946" s="52"/>
      <c r="AC946" s="52"/>
      <c r="AD946" s="52"/>
      <c r="AE946" s="52"/>
      <c r="AF946" s="52"/>
      <c r="AG946" s="52"/>
      <c r="AH946" s="52"/>
      <c r="AI946" s="52"/>
      <c r="AJ946" s="52"/>
      <c r="AK946" s="52"/>
      <c r="AL946" s="52"/>
      <c r="AM946" s="52"/>
      <c r="AN946" s="52"/>
      <c r="AO946" s="52"/>
      <c r="AP946" s="52"/>
      <c r="AQ946" s="52"/>
      <c r="AR946" s="52"/>
      <c r="AS946" s="52"/>
    </row>
    <row r="947" spans="1:45" x14ac:dyDescent="0.25">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c r="AB947" s="52"/>
      <c r="AC947" s="52"/>
      <c r="AD947" s="52"/>
      <c r="AE947" s="52"/>
      <c r="AF947" s="52"/>
      <c r="AG947" s="52"/>
      <c r="AH947" s="52"/>
      <c r="AI947" s="52"/>
      <c r="AJ947" s="52"/>
      <c r="AK947" s="52"/>
      <c r="AL947" s="52"/>
      <c r="AM947" s="52"/>
      <c r="AN947" s="52"/>
      <c r="AO947" s="52"/>
      <c r="AP947" s="52"/>
      <c r="AQ947" s="52"/>
      <c r="AR947" s="52"/>
      <c r="AS947" s="52"/>
    </row>
    <row r="948" spans="1:45" x14ac:dyDescent="0.25">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c r="AB948" s="52"/>
      <c r="AC948" s="52"/>
      <c r="AD948" s="52"/>
      <c r="AE948" s="52"/>
      <c r="AF948" s="52"/>
      <c r="AG948" s="52"/>
      <c r="AH948" s="52"/>
      <c r="AI948" s="52"/>
      <c r="AJ948" s="52"/>
      <c r="AK948" s="52"/>
      <c r="AL948" s="52"/>
      <c r="AM948" s="52"/>
      <c r="AN948" s="52"/>
      <c r="AO948" s="52"/>
      <c r="AP948" s="52"/>
      <c r="AQ948" s="52"/>
      <c r="AR948" s="52"/>
      <c r="AS948" s="52"/>
    </row>
    <row r="949" spans="1:45" x14ac:dyDescent="0.25">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c r="AB949" s="52"/>
      <c r="AC949" s="52"/>
      <c r="AD949" s="52"/>
      <c r="AE949" s="52"/>
      <c r="AF949" s="52"/>
      <c r="AG949" s="52"/>
      <c r="AH949" s="52"/>
      <c r="AI949" s="52"/>
      <c r="AJ949" s="52"/>
      <c r="AK949" s="52"/>
      <c r="AL949" s="52"/>
      <c r="AM949" s="52"/>
      <c r="AN949" s="52"/>
      <c r="AO949" s="52"/>
      <c r="AP949" s="52"/>
      <c r="AQ949" s="52"/>
      <c r="AR949" s="52"/>
      <c r="AS949" s="52"/>
    </row>
    <row r="950" spans="1:45" x14ac:dyDescent="0.25">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c r="AB950" s="52"/>
      <c r="AC950" s="52"/>
      <c r="AD950" s="52"/>
      <c r="AE950" s="52"/>
      <c r="AF950" s="52"/>
      <c r="AG950" s="52"/>
      <c r="AH950" s="52"/>
      <c r="AI950" s="52"/>
      <c r="AJ950" s="52"/>
      <c r="AK950" s="52"/>
      <c r="AL950" s="52"/>
      <c r="AM950" s="52"/>
      <c r="AN950" s="52"/>
      <c r="AO950" s="52"/>
      <c r="AP950" s="52"/>
      <c r="AQ950" s="52"/>
      <c r="AR950" s="52"/>
      <c r="AS950" s="52"/>
    </row>
    <row r="951" spans="1:45" x14ac:dyDescent="0.25">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c r="AB951" s="52"/>
      <c r="AC951" s="52"/>
      <c r="AD951" s="52"/>
      <c r="AE951" s="52"/>
      <c r="AF951" s="52"/>
      <c r="AG951" s="52"/>
      <c r="AH951" s="52"/>
      <c r="AI951" s="52"/>
      <c r="AJ951" s="52"/>
      <c r="AK951" s="52"/>
      <c r="AL951" s="52"/>
      <c r="AM951" s="52"/>
      <c r="AN951" s="52"/>
      <c r="AO951" s="52"/>
      <c r="AP951" s="52"/>
      <c r="AQ951" s="52"/>
      <c r="AR951" s="52"/>
      <c r="AS951" s="52"/>
    </row>
    <row r="952" spans="1:45" x14ac:dyDescent="0.25">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c r="AB952" s="52"/>
      <c r="AC952" s="52"/>
      <c r="AD952" s="52"/>
      <c r="AE952" s="52"/>
      <c r="AF952" s="52"/>
      <c r="AG952" s="52"/>
      <c r="AH952" s="52"/>
      <c r="AI952" s="52"/>
      <c r="AJ952" s="52"/>
      <c r="AK952" s="52"/>
      <c r="AL952" s="52"/>
      <c r="AM952" s="52"/>
      <c r="AN952" s="52"/>
      <c r="AO952" s="52"/>
      <c r="AP952" s="52"/>
      <c r="AQ952" s="52"/>
      <c r="AR952" s="52"/>
      <c r="AS952" s="52"/>
    </row>
    <row r="953" spans="1:45" x14ac:dyDescent="0.25">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c r="AB953" s="52"/>
      <c r="AC953" s="52"/>
      <c r="AD953" s="52"/>
      <c r="AE953" s="52"/>
      <c r="AF953" s="52"/>
      <c r="AG953" s="52"/>
      <c r="AH953" s="52"/>
      <c r="AI953" s="52"/>
      <c r="AJ953" s="52"/>
      <c r="AK953" s="52"/>
      <c r="AL953" s="52"/>
      <c r="AM953" s="52"/>
      <c r="AN953" s="52"/>
      <c r="AO953" s="52"/>
      <c r="AP953" s="52"/>
      <c r="AQ953" s="52"/>
      <c r="AR953" s="52"/>
      <c r="AS953" s="52"/>
    </row>
    <row r="954" spans="1:45" x14ac:dyDescent="0.25">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c r="AB954" s="52"/>
      <c r="AC954" s="52"/>
      <c r="AD954" s="52"/>
      <c r="AE954" s="52"/>
      <c r="AF954" s="52"/>
      <c r="AG954" s="52"/>
      <c r="AH954" s="52"/>
      <c r="AI954" s="52"/>
      <c r="AJ954" s="52"/>
      <c r="AK954" s="52"/>
      <c r="AL954" s="52"/>
      <c r="AM954" s="52"/>
      <c r="AN954" s="52"/>
      <c r="AO954" s="52"/>
      <c r="AP954" s="52"/>
      <c r="AQ954" s="52"/>
      <c r="AR954" s="52"/>
      <c r="AS954" s="52"/>
    </row>
    <row r="955" spans="1:45" x14ac:dyDescent="0.2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c r="AB955" s="52"/>
      <c r="AC955" s="52"/>
      <c r="AD955" s="52"/>
      <c r="AE955" s="52"/>
      <c r="AF955" s="52"/>
      <c r="AG955" s="52"/>
      <c r="AH955" s="52"/>
      <c r="AI955" s="52"/>
      <c r="AJ955" s="52"/>
      <c r="AK955" s="52"/>
      <c r="AL955" s="52"/>
      <c r="AM955" s="52"/>
      <c r="AN955" s="52"/>
      <c r="AO955" s="52"/>
      <c r="AP955" s="52"/>
      <c r="AQ955" s="52"/>
      <c r="AR955" s="52"/>
      <c r="AS955" s="52"/>
    </row>
    <row r="956" spans="1:45" x14ac:dyDescent="0.25">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c r="AB956" s="52"/>
      <c r="AC956" s="52"/>
      <c r="AD956" s="52"/>
      <c r="AE956" s="52"/>
      <c r="AF956" s="52"/>
      <c r="AG956" s="52"/>
      <c r="AH956" s="52"/>
      <c r="AI956" s="52"/>
      <c r="AJ956" s="52"/>
      <c r="AK956" s="52"/>
      <c r="AL956" s="52"/>
      <c r="AM956" s="52"/>
      <c r="AN956" s="52"/>
      <c r="AO956" s="52"/>
      <c r="AP956" s="52"/>
      <c r="AQ956" s="52"/>
      <c r="AR956" s="52"/>
      <c r="AS956" s="52"/>
    </row>
    <row r="957" spans="1:45" x14ac:dyDescent="0.25">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c r="AB957" s="52"/>
      <c r="AC957" s="52"/>
      <c r="AD957" s="52"/>
      <c r="AE957" s="52"/>
      <c r="AF957" s="52"/>
      <c r="AG957" s="52"/>
      <c r="AH957" s="52"/>
      <c r="AI957" s="52"/>
      <c r="AJ957" s="52"/>
      <c r="AK957" s="52"/>
      <c r="AL957" s="52"/>
      <c r="AM957" s="52"/>
      <c r="AN957" s="52"/>
      <c r="AO957" s="52"/>
      <c r="AP957" s="52"/>
      <c r="AQ957" s="52"/>
      <c r="AR957" s="52"/>
      <c r="AS957" s="52"/>
    </row>
    <row r="958" spans="1:45" x14ac:dyDescent="0.25">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c r="AB958" s="52"/>
      <c r="AC958" s="52"/>
      <c r="AD958" s="52"/>
      <c r="AE958" s="52"/>
      <c r="AF958" s="52"/>
      <c r="AG958" s="52"/>
      <c r="AH958" s="52"/>
      <c r="AI958" s="52"/>
      <c r="AJ958" s="52"/>
      <c r="AK958" s="52"/>
      <c r="AL958" s="52"/>
      <c r="AM958" s="52"/>
      <c r="AN958" s="52"/>
      <c r="AO958" s="52"/>
      <c r="AP958" s="52"/>
      <c r="AQ958" s="52"/>
      <c r="AR958" s="52"/>
      <c r="AS958" s="52"/>
    </row>
    <row r="959" spans="1:45" x14ac:dyDescent="0.25">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c r="AB959" s="52"/>
      <c r="AC959" s="52"/>
      <c r="AD959" s="52"/>
      <c r="AE959" s="52"/>
      <c r="AF959" s="52"/>
      <c r="AG959" s="52"/>
      <c r="AH959" s="52"/>
      <c r="AI959" s="52"/>
      <c r="AJ959" s="52"/>
      <c r="AK959" s="52"/>
      <c r="AL959" s="52"/>
      <c r="AM959" s="52"/>
      <c r="AN959" s="52"/>
      <c r="AO959" s="52"/>
      <c r="AP959" s="52"/>
      <c r="AQ959" s="52"/>
      <c r="AR959" s="52"/>
      <c r="AS959" s="52"/>
    </row>
    <row r="960" spans="1:45" x14ac:dyDescent="0.25">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c r="AB960" s="52"/>
      <c r="AC960" s="52"/>
      <c r="AD960" s="52"/>
      <c r="AE960" s="52"/>
      <c r="AF960" s="52"/>
      <c r="AG960" s="52"/>
      <c r="AH960" s="52"/>
      <c r="AI960" s="52"/>
      <c r="AJ960" s="52"/>
      <c r="AK960" s="52"/>
      <c r="AL960" s="52"/>
      <c r="AM960" s="52"/>
      <c r="AN960" s="52"/>
      <c r="AO960" s="52"/>
      <c r="AP960" s="52"/>
      <c r="AQ960" s="52"/>
      <c r="AR960" s="52"/>
      <c r="AS960" s="52"/>
    </row>
    <row r="961" spans="1:45" x14ac:dyDescent="0.25">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c r="AB961" s="52"/>
      <c r="AC961" s="52"/>
      <c r="AD961" s="52"/>
      <c r="AE961" s="52"/>
      <c r="AF961" s="52"/>
      <c r="AG961" s="52"/>
      <c r="AH961" s="52"/>
      <c r="AI961" s="52"/>
      <c r="AJ961" s="52"/>
      <c r="AK961" s="52"/>
      <c r="AL961" s="52"/>
      <c r="AM961" s="52"/>
      <c r="AN961" s="52"/>
      <c r="AO961" s="52"/>
      <c r="AP961" s="52"/>
      <c r="AQ961" s="52"/>
      <c r="AR961" s="52"/>
      <c r="AS961" s="52"/>
    </row>
    <row r="962" spans="1:45" x14ac:dyDescent="0.25">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c r="AB962" s="52"/>
      <c r="AC962" s="52"/>
      <c r="AD962" s="52"/>
      <c r="AE962" s="52"/>
      <c r="AF962" s="52"/>
      <c r="AG962" s="52"/>
      <c r="AH962" s="52"/>
      <c r="AI962" s="52"/>
      <c r="AJ962" s="52"/>
      <c r="AK962" s="52"/>
      <c r="AL962" s="52"/>
      <c r="AM962" s="52"/>
      <c r="AN962" s="52"/>
      <c r="AO962" s="52"/>
      <c r="AP962" s="52"/>
      <c r="AQ962" s="52"/>
      <c r="AR962" s="52"/>
      <c r="AS962" s="52"/>
    </row>
    <row r="963" spans="1:45" x14ac:dyDescent="0.25">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c r="AB963" s="52"/>
      <c r="AC963" s="52"/>
      <c r="AD963" s="52"/>
      <c r="AE963" s="52"/>
      <c r="AF963" s="52"/>
      <c r="AG963" s="52"/>
      <c r="AH963" s="52"/>
      <c r="AI963" s="52"/>
      <c r="AJ963" s="52"/>
      <c r="AK963" s="52"/>
      <c r="AL963" s="52"/>
      <c r="AM963" s="52"/>
      <c r="AN963" s="52"/>
      <c r="AO963" s="52"/>
      <c r="AP963" s="52"/>
      <c r="AQ963" s="52"/>
      <c r="AR963" s="52"/>
      <c r="AS963" s="52"/>
    </row>
    <row r="964" spans="1:45" x14ac:dyDescent="0.25">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c r="AB964" s="52"/>
      <c r="AC964" s="52"/>
      <c r="AD964" s="52"/>
      <c r="AE964" s="52"/>
      <c r="AF964" s="52"/>
      <c r="AG964" s="52"/>
      <c r="AH964" s="52"/>
      <c r="AI964" s="52"/>
      <c r="AJ964" s="52"/>
      <c r="AK964" s="52"/>
      <c r="AL964" s="52"/>
      <c r="AM964" s="52"/>
      <c r="AN964" s="52"/>
      <c r="AO964" s="52"/>
      <c r="AP964" s="52"/>
      <c r="AQ964" s="52"/>
      <c r="AR964" s="52"/>
      <c r="AS964" s="52"/>
    </row>
    <row r="965" spans="1:45" x14ac:dyDescent="0.2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c r="AB965" s="52"/>
      <c r="AC965" s="52"/>
      <c r="AD965" s="52"/>
      <c r="AE965" s="52"/>
      <c r="AF965" s="52"/>
      <c r="AG965" s="52"/>
      <c r="AH965" s="52"/>
      <c r="AI965" s="52"/>
      <c r="AJ965" s="52"/>
      <c r="AK965" s="52"/>
      <c r="AL965" s="52"/>
      <c r="AM965" s="52"/>
      <c r="AN965" s="52"/>
      <c r="AO965" s="52"/>
      <c r="AP965" s="52"/>
      <c r="AQ965" s="52"/>
      <c r="AR965" s="52"/>
      <c r="AS965" s="52"/>
    </row>
    <row r="966" spans="1:45" x14ac:dyDescent="0.25">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c r="AB966" s="52"/>
      <c r="AC966" s="52"/>
      <c r="AD966" s="52"/>
      <c r="AE966" s="52"/>
      <c r="AF966" s="52"/>
      <c r="AG966" s="52"/>
      <c r="AH966" s="52"/>
      <c r="AI966" s="52"/>
      <c r="AJ966" s="52"/>
      <c r="AK966" s="52"/>
      <c r="AL966" s="52"/>
      <c r="AM966" s="52"/>
      <c r="AN966" s="52"/>
      <c r="AO966" s="52"/>
      <c r="AP966" s="52"/>
      <c r="AQ966" s="52"/>
      <c r="AR966" s="52"/>
      <c r="AS966" s="52"/>
    </row>
    <row r="967" spans="1:45" x14ac:dyDescent="0.25">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c r="AB967" s="52"/>
      <c r="AC967" s="52"/>
      <c r="AD967" s="52"/>
      <c r="AE967" s="52"/>
      <c r="AF967" s="52"/>
      <c r="AG967" s="52"/>
      <c r="AH967" s="52"/>
      <c r="AI967" s="52"/>
      <c r="AJ967" s="52"/>
      <c r="AK967" s="52"/>
      <c r="AL967" s="52"/>
      <c r="AM967" s="52"/>
      <c r="AN967" s="52"/>
      <c r="AO967" s="52"/>
      <c r="AP967" s="52"/>
      <c r="AQ967" s="52"/>
      <c r="AR967" s="52"/>
      <c r="AS967" s="52"/>
    </row>
    <row r="968" spans="1:45" x14ac:dyDescent="0.25">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c r="AB968" s="52"/>
      <c r="AC968" s="52"/>
      <c r="AD968" s="52"/>
      <c r="AE968" s="52"/>
      <c r="AF968" s="52"/>
      <c r="AG968" s="52"/>
      <c r="AH968" s="52"/>
      <c r="AI968" s="52"/>
      <c r="AJ968" s="52"/>
      <c r="AK968" s="52"/>
      <c r="AL968" s="52"/>
      <c r="AM968" s="52"/>
      <c r="AN968" s="52"/>
      <c r="AO968" s="52"/>
      <c r="AP968" s="52"/>
      <c r="AQ968" s="52"/>
      <c r="AR968" s="52"/>
      <c r="AS968" s="52"/>
    </row>
    <row r="969" spans="1:45" x14ac:dyDescent="0.25">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c r="AA969" s="52"/>
      <c r="AB969" s="52"/>
      <c r="AC969" s="52"/>
      <c r="AD969" s="52"/>
      <c r="AE969" s="52"/>
      <c r="AF969" s="52"/>
      <c r="AG969" s="52"/>
      <c r="AH969" s="52"/>
      <c r="AI969" s="52"/>
      <c r="AJ969" s="52"/>
      <c r="AK969" s="52"/>
      <c r="AL969" s="52"/>
      <c r="AM969" s="52"/>
      <c r="AN969" s="52"/>
      <c r="AO969" s="52"/>
      <c r="AP969" s="52"/>
      <c r="AQ969" s="52"/>
      <c r="AR969" s="52"/>
      <c r="AS969" s="52"/>
    </row>
    <row r="970" spans="1:45" x14ac:dyDescent="0.25">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c r="AA970" s="52"/>
      <c r="AB970" s="52"/>
      <c r="AC970" s="52"/>
      <c r="AD970" s="52"/>
      <c r="AE970" s="52"/>
      <c r="AF970" s="52"/>
      <c r="AG970" s="52"/>
      <c r="AH970" s="52"/>
      <c r="AI970" s="52"/>
      <c r="AJ970" s="52"/>
      <c r="AK970" s="52"/>
      <c r="AL970" s="52"/>
      <c r="AM970" s="52"/>
      <c r="AN970" s="52"/>
      <c r="AO970" s="52"/>
      <c r="AP970" s="52"/>
      <c r="AQ970" s="52"/>
      <c r="AR970" s="52"/>
      <c r="AS970" s="52"/>
    </row>
    <row r="971" spans="1:45" x14ac:dyDescent="0.25">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c r="AA971" s="52"/>
      <c r="AB971" s="52"/>
      <c r="AC971" s="52"/>
      <c r="AD971" s="52"/>
      <c r="AE971" s="52"/>
      <c r="AF971" s="52"/>
      <c r="AG971" s="52"/>
      <c r="AH971" s="52"/>
      <c r="AI971" s="52"/>
      <c r="AJ971" s="52"/>
      <c r="AK971" s="52"/>
      <c r="AL971" s="52"/>
      <c r="AM971" s="52"/>
      <c r="AN971" s="52"/>
      <c r="AO971" s="52"/>
      <c r="AP971" s="52"/>
      <c r="AQ971" s="52"/>
      <c r="AR971" s="52"/>
      <c r="AS971" s="52"/>
    </row>
    <row r="972" spans="1:45" x14ac:dyDescent="0.25">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c r="AA972" s="52"/>
      <c r="AB972" s="52"/>
      <c r="AC972" s="52"/>
      <c r="AD972" s="52"/>
      <c r="AE972" s="52"/>
      <c r="AF972" s="52"/>
      <c r="AG972" s="52"/>
      <c r="AH972" s="52"/>
      <c r="AI972" s="52"/>
      <c r="AJ972" s="52"/>
      <c r="AK972" s="52"/>
      <c r="AL972" s="52"/>
      <c r="AM972" s="52"/>
      <c r="AN972" s="52"/>
      <c r="AO972" s="52"/>
      <c r="AP972" s="52"/>
      <c r="AQ972" s="52"/>
      <c r="AR972" s="52"/>
      <c r="AS972" s="52"/>
    </row>
    <row r="973" spans="1:45" x14ac:dyDescent="0.25">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c r="AA973" s="52"/>
      <c r="AB973" s="52"/>
      <c r="AC973" s="52"/>
      <c r="AD973" s="52"/>
      <c r="AE973" s="52"/>
      <c r="AF973" s="52"/>
      <c r="AG973" s="52"/>
      <c r="AH973" s="52"/>
      <c r="AI973" s="52"/>
      <c r="AJ973" s="52"/>
      <c r="AK973" s="52"/>
      <c r="AL973" s="52"/>
      <c r="AM973" s="52"/>
      <c r="AN973" s="52"/>
      <c r="AO973" s="52"/>
      <c r="AP973" s="52"/>
      <c r="AQ973" s="52"/>
      <c r="AR973" s="52"/>
      <c r="AS973" s="52"/>
    </row>
    <row r="974" spans="1:45" x14ac:dyDescent="0.25">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c r="AA974" s="52"/>
      <c r="AB974" s="52"/>
      <c r="AC974" s="52"/>
      <c r="AD974" s="52"/>
      <c r="AE974" s="52"/>
      <c r="AF974" s="52"/>
      <c r="AG974" s="52"/>
      <c r="AH974" s="52"/>
      <c r="AI974" s="52"/>
      <c r="AJ974" s="52"/>
      <c r="AK974" s="52"/>
      <c r="AL974" s="52"/>
      <c r="AM974" s="52"/>
      <c r="AN974" s="52"/>
      <c r="AO974" s="52"/>
      <c r="AP974" s="52"/>
      <c r="AQ974" s="52"/>
      <c r="AR974" s="52"/>
      <c r="AS974" s="52"/>
    </row>
    <row r="975" spans="1:45" x14ac:dyDescent="0.2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c r="AA975" s="52"/>
      <c r="AB975" s="52"/>
      <c r="AC975" s="52"/>
      <c r="AD975" s="52"/>
      <c r="AE975" s="52"/>
      <c r="AF975" s="52"/>
      <c r="AG975" s="52"/>
      <c r="AH975" s="52"/>
      <c r="AI975" s="52"/>
      <c r="AJ975" s="52"/>
      <c r="AK975" s="52"/>
      <c r="AL975" s="52"/>
      <c r="AM975" s="52"/>
      <c r="AN975" s="52"/>
      <c r="AO975" s="52"/>
      <c r="AP975" s="52"/>
      <c r="AQ975" s="52"/>
      <c r="AR975" s="52"/>
      <c r="AS975" s="52"/>
    </row>
    <row r="976" spans="1:45" x14ac:dyDescent="0.25">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c r="AA976" s="52"/>
      <c r="AB976" s="52"/>
      <c r="AC976" s="52"/>
      <c r="AD976" s="52"/>
      <c r="AE976" s="52"/>
      <c r="AF976" s="52"/>
      <c r="AG976" s="52"/>
      <c r="AH976" s="52"/>
      <c r="AI976" s="52"/>
      <c r="AJ976" s="52"/>
      <c r="AK976" s="52"/>
      <c r="AL976" s="52"/>
      <c r="AM976" s="52"/>
      <c r="AN976" s="52"/>
      <c r="AO976" s="52"/>
      <c r="AP976" s="52"/>
      <c r="AQ976" s="52"/>
      <c r="AR976" s="52"/>
      <c r="AS976" s="52"/>
    </row>
    <row r="977" spans="1:45" x14ac:dyDescent="0.25">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c r="AA977" s="52"/>
      <c r="AB977" s="52"/>
      <c r="AC977" s="52"/>
      <c r="AD977" s="52"/>
      <c r="AE977" s="52"/>
      <c r="AF977" s="52"/>
      <c r="AG977" s="52"/>
      <c r="AH977" s="52"/>
      <c r="AI977" s="52"/>
      <c r="AJ977" s="52"/>
      <c r="AK977" s="52"/>
      <c r="AL977" s="52"/>
      <c r="AM977" s="52"/>
      <c r="AN977" s="52"/>
      <c r="AO977" s="52"/>
      <c r="AP977" s="52"/>
      <c r="AQ977" s="52"/>
      <c r="AR977" s="52"/>
      <c r="AS977" s="52"/>
    </row>
    <row r="978" spans="1:45" x14ac:dyDescent="0.25">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c r="AA978" s="52"/>
      <c r="AB978" s="52"/>
      <c r="AC978" s="52"/>
      <c r="AD978" s="52"/>
      <c r="AE978" s="52"/>
      <c r="AF978" s="52"/>
      <c r="AG978" s="52"/>
      <c r="AH978" s="52"/>
      <c r="AI978" s="52"/>
      <c r="AJ978" s="52"/>
      <c r="AK978" s="52"/>
      <c r="AL978" s="52"/>
      <c r="AM978" s="52"/>
      <c r="AN978" s="52"/>
      <c r="AO978" s="52"/>
      <c r="AP978" s="52"/>
      <c r="AQ978" s="52"/>
      <c r="AR978" s="52"/>
      <c r="AS978" s="52"/>
    </row>
    <row r="979" spans="1:45" x14ac:dyDescent="0.25">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c r="AA979" s="52"/>
      <c r="AB979" s="52"/>
      <c r="AC979" s="52"/>
      <c r="AD979" s="52"/>
      <c r="AE979" s="52"/>
      <c r="AF979" s="52"/>
      <c r="AG979" s="52"/>
      <c r="AH979" s="52"/>
      <c r="AI979" s="52"/>
      <c r="AJ979" s="52"/>
      <c r="AK979" s="52"/>
      <c r="AL979" s="52"/>
      <c r="AM979" s="52"/>
      <c r="AN979" s="52"/>
      <c r="AO979" s="52"/>
      <c r="AP979" s="52"/>
      <c r="AQ979" s="52"/>
      <c r="AR979" s="52"/>
      <c r="AS979" s="52"/>
    </row>
    <row r="980" spans="1:45" x14ac:dyDescent="0.25">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c r="AA980" s="52"/>
      <c r="AB980" s="52"/>
      <c r="AC980" s="52"/>
      <c r="AD980" s="52"/>
      <c r="AE980" s="52"/>
      <c r="AF980" s="52"/>
      <c r="AG980" s="52"/>
      <c r="AH980" s="52"/>
      <c r="AI980" s="52"/>
      <c r="AJ980" s="52"/>
      <c r="AK980" s="52"/>
      <c r="AL980" s="52"/>
      <c r="AM980" s="52"/>
      <c r="AN980" s="52"/>
      <c r="AO980" s="52"/>
      <c r="AP980" s="52"/>
      <c r="AQ980" s="52"/>
      <c r="AR980" s="52"/>
      <c r="AS980" s="52"/>
    </row>
    <row r="981" spans="1:45" x14ac:dyDescent="0.25">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c r="AA981" s="52"/>
      <c r="AB981" s="52"/>
      <c r="AC981" s="52"/>
      <c r="AD981" s="52"/>
      <c r="AE981" s="52"/>
      <c r="AF981" s="52"/>
      <c r="AG981" s="52"/>
      <c r="AH981" s="52"/>
      <c r="AI981" s="52"/>
      <c r="AJ981" s="52"/>
      <c r="AK981" s="52"/>
      <c r="AL981" s="52"/>
      <c r="AM981" s="52"/>
      <c r="AN981" s="52"/>
      <c r="AO981" s="52"/>
      <c r="AP981" s="52"/>
      <c r="AQ981" s="52"/>
      <c r="AR981" s="52"/>
      <c r="AS981" s="52"/>
    </row>
    <row r="982" spans="1:45" x14ac:dyDescent="0.25">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c r="AA982" s="52"/>
      <c r="AB982" s="52"/>
      <c r="AC982" s="52"/>
      <c r="AD982" s="52"/>
      <c r="AE982" s="52"/>
      <c r="AF982" s="52"/>
      <c r="AG982" s="52"/>
      <c r="AH982" s="52"/>
      <c r="AI982" s="52"/>
      <c r="AJ982" s="52"/>
      <c r="AK982" s="52"/>
      <c r="AL982" s="52"/>
      <c r="AM982" s="52"/>
      <c r="AN982" s="52"/>
      <c r="AO982" s="52"/>
      <c r="AP982" s="52"/>
      <c r="AQ982" s="52"/>
      <c r="AR982" s="52"/>
      <c r="AS982" s="52"/>
    </row>
    <row r="983" spans="1:45" x14ac:dyDescent="0.25">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c r="AA983" s="52"/>
      <c r="AB983" s="52"/>
      <c r="AC983" s="52"/>
      <c r="AD983" s="52"/>
      <c r="AE983" s="52"/>
      <c r="AF983" s="52"/>
      <c r="AG983" s="52"/>
      <c r="AH983" s="52"/>
      <c r="AI983" s="52"/>
      <c r="AJ983" s="52"/>
      <c r="AK983" s="52"/>
      <c r="AL983" s="52"/>
      <c r="AM983" s="52"/>
      <c r="AN983" s="52"/>
      <c r="AO983" s="52"/>
      <c r="AP983" s="52"/>
      <c r="AQ983" s="52"/>
      <c r="AR983" s="52"/>
      <c r="AS983" s="52"/>
    </row>
    <row r="984" spans="1:45" x14ac:dyDescent="0.25">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c r="AA984" s="52"/>
      <c r="AB984" s="52"/>
      <c r="AC984" s="52"/>
      <c r="AD984" s="52"/>
      <c r="AE984" s="52"/>
      <c r="AF984" s="52"/>
      <c r="AG984" s="52"/>
      <c r="AH984" s="52"/>
      <c r="AI984" s="52"/>
      <c r="AJ984" s="52"/>
      <c r="AK984" s="52"/>
      <c r="AL984" s="52"/>
      <c r="AM984" s="52"/>
      <c r="AN984" s="52"/>
      <c r="AO984" s="52"/>
      <c r="AP984" s="52"/>
      <c r="AQ984" s="52"/>
      <c r="AR984" s="52"/>
      <c r="AS984" s="52"/>
    </row>
    <row r="985" spans="1:45" x14ac:dyDescent="0.2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c r="AA985" s="52"/>
      <c r="AB985" s="52"/>
      <c r="AC985" s="52"/>
      <c r="AD985" s="52"/>
      <c r="AE985" s="52"/>
      <c r="AF985" s="52"/>
      <c r="AG985" s="52"/>
      <c r="AH985" s="52"/>
      <c r="AI985" s="52"/>
      <c r="AJ985" s="52"/>
      <c r="AK985" s="52"/>
      <c r="AL985" s="52"/>
      <c r="AM985" s="52"/>
      <c r="AN985" s="52"/>
      <c r="AO985" s="52"/>
      <c r="AP985" s="52"/>
      <c r="AQ985" s="52"/>
      <c r="AR985" s="52"/>
      <c r="AS985" s="52"/>
    </row>
    <row r="986" spans="1:45" x14ac:dyDescent="0.25">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c r="AA986" s="52"/>
      <c r="AB986" s="52"/>
      <c r="AC986" s="52"/>
      <c r="AD986" s="52"/>
      <c r="AE986" s="52"/>
      <c r="AF986" s="52"/>
      <c r="AG986" s="52"/>
      <c r="AH986" s="52"/>
      <c r="AI986" s="52"/>
      <c r="AJ986" s="52"/>
      <c r="AK986" s="52"/>
      <c r="AL986" s="52"/>
      <c r="AM986" s="52"/>
      <c r="AN986" s="52"/>
      <c r="AO986" s="52"/>
      <c r="AP986" s="52"/>
      <c r="AQ986" s="52"/>
      <c r="AR986" s="52"/>
      <c r="AS986" s="52"/>
    </row>
    <row r="987" spans="1:45" x14ac:dyDescent="0.25">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c r="AA987" s="52"/>
      <c r="AB987" s="52"/>
      <c r="AC987" s="52"/>
      <c r="AD987" s="52"/>
      <c r="AE987" s="52"/>
      <c r="AF987" s="52"/>
      <c r="AG987" s="52"/>
      <c r="AH987" s="52"/>
      <c r="AI987" s="52"/>
      <c r="AJ987" s="52"/>
      <c r="AK987" s="52"/>
      <c r="AL987" s="52"/>
      <c r="AM987" s="52"/>
      <c r="AN987" s="52"/>
      <c r="AO987" s="52"/>
      <c r="AP987" s="52"/>
      <c r="AQ987" s="52"/>
      <c r="AR987" s="52"/>
      <c r="AS987" s="52"/>
    </row>
    <row r="988" spans="1:45" x14ac:dyDescent="0.25">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c r="AA988" s="52"/>
      <c r="AB988" s="52"/>
      <c r="AC988" s="52"/>
      <c r="AD988" s="52"/>
      <c r="AE988" s="52"/>
      <c r="AF988" s="52"/>
      <c r="AG988" s="52"/>
      <c r="AH988" s="52"/>
      <c r="AI988" s="52"/>
      <c r="AJ988" s="52"/>
      <c r="AK988" s="52"/>
      <c r="AL988" s="52"/>
      <c r="AM988" s="52"/>
      <c r="AN988" s="52"/>
      <c r="AO988" s="52"/>
      <c r="AP988" s="52"/>
      <c r="AQ988" s="52"/>
      <c r="AR988" s="52"/>
      <c r="AS988" s="52"/>
    </row>
    <row r="989" spans="1:45" x14ac:dyDescent="0.25">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c r="AA989" s="52"/>
      <c r="AB989" s="52"/>
      <c r="AC989" s="52"/>
      <c r="AD989" s="52"/>
      <c r="AE989" s="52"/>
      <c r="AF989" s="52"/>
      <c r="AG989" s="52"/>
      <c r="AH989" s="52"/>
      <c r="AI989" s="52"/>
      <c r="AJ989" s="52"/>
      <c r="AK989" s="52"/>
      <c r="AL989" s="52"/>
      <c r="AM989" s="52"/>
      <c r="AN989" s="52"/>
      <c r="AO989" s="52"/>
      <c r="AP989" s="52"/>
      <c r="AQ989" s="52"/>
      <c r="AR989" s="52"/>
      <c r="AS989" s="52"/>
    </row>
    <row r="990" spans="1:45" x14ac:dyDescent="0.25">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c r="AA990" s="52"/>
      <c r="AB990" s="52"/>
      <c r="AC990" s="52"/>
      <c r="AD990" s="52"/>
      <c r="AE990" s="52"/>
      <c r="AF990" s="52"/>
      <c r="AG990" s="52"/>
      <c r="AH990" s="52"/>
      <c r="AI990" s="52"/>
      <c r="AJ990" s="52"/>
      <c r="AK990" s="52"/>
      <c r="AL990" s="52"/>
      <c r="AM990" s="52"/>
      <c r="AN990" s="52"/>
      <c r="AO990" s="52"/>
      <c r="AP990" s="52"/>
      <c r="AQ990" s="52"/>
      <c r="AR990" s="52"/>
      <c r="AS990" s="52"/>
    </row>
    <row r="991" spans="1:45" x14ac:dyDescent="0.25">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row>
    <row r="992" spans="1:45" x14ac:dyDescent="0.25">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c r="AA992" s="52"/>
      <c r="AB992" s="52"/>
      <c r="AC992" s="52"/>
      <c r="AD992" s="52"/>
      <c r="AE992" s="52"/>
      <c r="AF992" s="52"/>
      <c r="AG992" s="52"/>
      <c r="AH992" s="52"/>
      <c r="AI992" s="52"/>
      <c r="AJ992" s="52"/>
      <c r="AK992" s="52"/>
      <c r="AL992" s="52"/>
      <c r="AM992" s="52"/>
      <c r="AN992" s="52"/>
      <c r="AO992" s="52"/>
      <c r="AP992" s="52"/>
      <c r="AQ992" s="52"/>
      <c r="AR992" s="52"/>
      <c r="AS992" s="52"/>
    </row>
    <row r="993" spans="1:45" x14ac:dyDescent="0.25">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c r="AA993" s="52"/>
      <c r="AB993" s="52"/>
      <c r="AC993" s="52"/>
      <c r="AD993" s="52"/>
      <c r="AE993" s="52"/>
      <c r="AF993" s="52"/>
      <c r="AG993" s="52"/>
      <c r="AH993" s="52"/>
      <c r="AI993" s="52"/>
      <c r="AJ993" s="52"/>
      <c r="AK993" s="52"/>
      <c r="AL993" s="52"/>
      <c r="AM993" s="52"/>
      <c r="AN993" s="52"/>
      <c r="AO993" s="52"/>
      <c r="AP993" s="52"/>
      <c r="AQ993" s="52"/>
      <c r="AR993" s="52"/>
      <c r="AS993" s="52"/>
    </row>
    <row r="994" spans="1:45" x14ac:dyDescent="0.25">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c r="AA994" s="52"/>
      <c r="AB994" s="52"/>
      <c r="AC994" s="52"/>
      <c r="AD994" s="52"/>
      <c r="AE994" s="52"/>
      <c r="AF994" s="52"/>
      <c r="AG994" s="52"/>
      <c r="AH994" s="52"/>
      <c r="AI994" s="52"/>
      <c r="AJ994" s="52"/>
      <c r="AK994" s="52"/>
      <c r="AL994" s="52"/>
      <c r="AM994" s="52"/>
      <c r="AN994" s="52"/>
      <c r="AO994" s="52"/>
      <c r="AP994" s="52"/>
      <c r="AQ994" s="52"/>
      <c r="AR994" s="52"/>
      <c r="AS994" s="52"/>
    </row>
    <row r="995" spans="1:45" x14ac:dyDescent="0.2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c r="AA995" s="52"/>
      <c r="AB995" s="52"/>
      <c r="AC995" s="52"/>
      <c r="AD995" s="52"/>
      <c r="AE995" s="52"/>
      <c r="AF995" s="52"/>
      <c r="AG995" s="52"/>
      <c r="AH995" s="52"/>
      <c r="AI995" s="52"/>
      <c r="AJ995" s="52"/>
      <c r="AK995" s="52"/>
      <c r="AL995" s="52"/>
      <c r="AM995" s="52"/>
      <c r="AN995" s="52"/>
      <c r="AO995" s="52"/>
      <c r="AP995" s="52"/>
      <c r="AQ995" s="52"/>
      <c r="AR995" s="52"/>
      <c r="AS995" s="52"/>
    </row>
    <row r="996" spans="1:45" x14ac:dyDescent="0.25">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c r="AA996" s="52"/>
      <c r="AB996" s="52"/>
      <c r="AC996" s="52"/>
      <c r="AD996" s="52"/>
      <c r="AE996" s="52"/>
      <c r="AF996" s="52"/>
      <c r="AG996" s="52"/>
      <c r="AH996" s="52"/>
      <c r="AI996" s="52"/>
      <c r="AJ996" s="52"/>
      <c r="AK996" s="52"/>
      <c r="AL996" s="52"/>
      <c r="AM996" s="52"/>
      <c r="AN996" s="52"/>
      <c r="AO996" s="52"/>
      <c r="AP996" s="52"/>
      <c r="AQ996" s="52"/>
      <c r="AR996" s="52"/>
      <c r="AS996" s="52"/>
    </row>
    <row r="997" spans="1:45" x14ac:dyDescent="0.25">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c r="AA997" s="52"/>
      <c r="AB997" s="52"/>
      <c r="AC997" s="52"/>
      <c r="AD997" s="52"/>
      <c r="AE997" s="52"/>
      <c r="AF997" s="52"/>
      <c r="AG997" s="52"/>
      <c r="AH997" s="52"/>
      <c r="AI997" s="52"/>
      <c r="AJ997" s="52"/>
      <c r="AK997" s="52"/>
      <c r="AL997" s="52"/>
      <c r="AM997" s="52"/>
      <c r="AN997" s="52"/>
      <c r="AO997" s="52"/>
      <c r="AP997" s="52"/>
      <c r="AQ997" s="52"/>
      <c r="AR997" s="52"/>
      <c r="AS997" s="52"/>
    </row>
    <row r="998" spans="1:45" x14ac:dyDescent="0.25">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c r="AA998" s="52"/>
      <c r="AB998" s="52"/>
      <c r="AC998" s="52"/>
      <c r="AD998" s="52"/>
      <c r="AE998" s="52"/>
      <c r="AF998" s="52"/>
      <c r="AG998" s="52"/>
      <c r="AH998" s="52"/>
      <c r="AI998" s="52"/>
      <c r="AJ998" s="52"/>
      <c r="AK998" s="52"/>
      <c r="AL998" s="52"/>
      <c r="AM998" s="52"/>
      <c r="AN998" s="52"/>
      <c r="AO998" s="52"/>
      <c r="AP998" s="52"/>
      <c r="AQ998" s="52"/>
      <c r="AR998" s="52"/>
      <c r="AS998" s="52"/>
    </row>
    <row r="999" spans="1:45" x14ac:dyDescent="0.25">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c r="AA999" s="52"/>
      <c r="AB999" s="52"/>
      <c r="AC999" s="52"/>
      <c r="AD999" s="52"/>
      <c r="AE999" s="52"/>
      <c r="AF999" s="52"/>
      <c r="AG999" s="52"/>
      <c r="AH999" s="52"/>
      <c r="AI999" s="52"/>
      <c r="AJ999" s="52"/>
      <c r="AK999" s="52"/>
      <c r="AL999" s="52"/>
      <c r="AM999" s="52"/>
      <c r="AN999" s="52"/>
      <c r="AO999" s="52"/>
      <c r="AP999" s="52"/>
      <c r="AQ999" s="52"/>
      <c r="AR999" s="52"/>
      <c r="AS999" s="52"/>
    </row>
  </sheetData>
  <customSheetViews>
    <customSheetView guid="{CE923BF0-F5B9-450B-8A63-AD12A8A87F45}" filter="1" showAutoFilter="1">
      <pageMargins left="0.7" right="0.7" top="0.75" bottom="0.75" header="0.3" footer="0.3"/>
      <autoFilter ref="A1:AS379" xr:uid="{529C6A24-E22B-4FC3-B141-B7485CA3022D}"/>
      <extLst>
        <ext uri="GoogleSheetsCustomDataVersion1">
          <go:sheetsCustomData xmlns:go="http://customooxmlschemas.google.com/" filterViewId="1307196842"/>
        </ext>
      </extLst>
    </customSheetView>
    <customSheetView guid="{BB82C245-A41B-48C8-9810-9BA44980D4CE}" filter="1" showAutoFilter="1">
      <pageMargins left="0.7" right="0.7" top="0.75" bottom="0.75" header="0.3" footer="0.3"/>
      <autoFilter ref="B1:B999" xr:uid="{8B66C2F2-5163-4EE9-8007-C3B95E37B644}">
        <filterColumn colId="0">
          <filters blank="1">
            <filter val="CONSULTORIA"/>
            <filter val="PRESTACION DE SERVICIOS"/>
          </filters>
        </filterColumn>
      </autoFilter>
      <extLst>
        <ext uri="GoogleSheetsCustomDataVersion1">
          <go:sheetsCustomData xmlns:go="http://customooxmlschemas.google.com/" filterViewId="1479574032"/>
        </ext>
      </extLst>
    </customSheetView>
    <customSheetView guid="{149346C2-D057-4E13-8881-A86ACBE3CCE0}" filter="1" showAutoFilter="1">
      <pageMargins left="0.7" right="0.7" top="0.75" bottom="0.75" header="0.3" footer="0.3"/>
      <autoFilter ref="H1:H999" xr:uid="{B12E5CF2-AFDF-428B-BF1F-8E9650DDA095}">
        <filterColumn colId="0">
          <filters>
            <filter val="1"/>
          </filters>
        </filterColumn>
      </autoFilter>
      <extLst>
        <ext uri="GoogleSheetsCustomDataVersion1">
          <go:sheetsCustomData xmlns:go="http://customooxmlschemas.google.com/" filterViewId="188542765"/>
        </ext>
      </extLst>
    </customSheetView>
    <customSheetView guid="{DAA9C584-0D1D-4957-A92D-F4E000E266CA}" filter="1" showAutoFilter="1">
      <pageMargins left="0.7" right="0.7" top="0.75" bottom="0.75" header="0.3" footer="0.3"/>
      <autoFilter ref="M1:M999" xr:uid="{BA544A57-F25A-4647-AD38-C15115A6C109}"/>
      <extLst>
        <ext uri="GoogleSheetsCustomDataVersion1">
          <go:sheetsCustomData xmlns:go="http://customooxmlschemas.google.com/" filterViewId="258627660"/>
        </ext>
      </extLst>
    </customSheetView>
    <customSheetView guid="{6975DF87-1974-4888-B451-EE41009EA7AE}" filter="1" showAutoFilter="1">
      <pageMargins left="0.7" right="0.7" top="0.75" bottom="0.75" header="0.3" footer="0.3"/>
      <autoFilter ref="G1:G999" xr:uid="{C920C446-0147-47B4-8F1B-C75E8F757C8B}">
        <filterColumn colId="0">
          <filters>
            <filter val="CONTRATACIÓN DIRECTA"/>
            <filter val="CONTRATACION DIRECTA"/>
          </filters>
        </filterColumn>
      </autoFilter>
      <extLst>
        <ext uri="GoogleSheetsCustomDataVersion1">
          <go:sheetsCustomData xmlns:go="http://customooxmlschemas.google.com/" filterViewId="555494484"/>
        </ext>
      </extLst>
    </customSheetView>
    <customSheetView guid="{F1513C6F-8398-4D88-9D42-692C47230663}" filter="1" showAutoFilter="1">
      <pageMargins left="0.7" right="0.7" top="0.75" bottom="0.75" header="0.3" footer="0.3"/>
      <autoFilter ref="A1:AS379" xr:uid="{2AF123A9-638E-493E-9F13-CE5571BDEBE7}">
        <filterColumn colId="16">
          <filters>
            <filter val="01/08/2023"/>
            <filter val="03-10-2023"/>
            <filter val="05/10/2023"/>
            <filter val="05-09-2023"/>
            <filter val="06-09-2023"/>
            <filter val="13-09-2023"/>
            <filter val="14-09-2023"/>
            <filter val="16/08/2023"/>
            <filter val="17/08/2023"/>
            <filter val="17-08-2023"/>
            <filter val="18-08-2023"/>
            <filter val="19-09-2023"/>
            <filter val="20-09-2023"/>
            <filter val="21-09-2023"/>
            <filter val="22-08-2023"/>
            <filter val="23-08-2023"/>
            <filter val="25-08-2023"/>
            <filter val="25-09-2023"/>
            <filter val="27-09-2023"/>
            <filter val="28-08-2023"/>
            <filter val="28-09-2023"/>
            <filter val="29-08-2023"/>
            <filter val="29-09-2023"/>
            <filter val="3-10-2023"/>
            <filter val="31-08-2023"/>
            <filter val="4/10/2023"/>
            <filter val="4-10-2023"/>
          </filters>
        </filterColumn>
      </autoFilter>
      <extLst>
        <ext uri="GoogleSheetsCustomDataVersion1">
          <go:sheetsCustomData xmlns:go="http://customooxmlschemas.google.com/" filterViewId="58080285"/>
        </ext>
      </extLst>
    </customSheetView>
    <customSheetView guid="{F874B388-D7E5-4636-A3B9-B39331354D99}" filter="1" showAutoFilter="1">
      <pageMargins left="0.7" right="0.7" top="0.75" bottom="0.75" header="0.3" footer="0.3"/>
      <autoFilter ref="A1:AS379" xr:uid="{8C798A9D-243B-4041-BA19-D4BA4309E27A}">
        <filterColumn colId="1">
          <filters>
            <filter val="PRESTACION DE SERVICIOS"/>
          </filters>
        </filterColumn>
        <filterColumn colId="7">
          <filters>
            <filter val="2"/>
          </filters>
        </filterColumn>
      </autoFilter>
      <extLst>
        <ext uri="GoogleSheetsCustomDataVersion1">
          <go:sheetsCustomData xmlns:go="http://customooxmlschemas.google.com/" filterViewId="812496528"/>
        </ext>
      </extLst>
    </customSheetView>
  </customSheetViews>
  <hyperlinks>
    <hyperlink ref="P350" r:id="rId1" xr:uid="{00000000-0004-0000-0400-000000000000}"/>
  </hyperlinks>
  <printOptions horizontalCentered="1" gridLines="1"/>
  <pageMargins left="0.7" right="0.7" top="0.75" bottom="0.75" header="0" footer="0"/>
  <pageSetup paperSize="9" fitToHeight="0" pageOrder="overThenDown" orientation="landscape" cellComments="atEnd"/>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outlinePr summaryBelow="0" summaryRight="0"/>
  </sheetPr>
  <dimension ref="A1:AS2000"/>
  <sheetViews>
    <sheetView topLeftCell="N1" workbookViewId="0">
      <selection activeCell="Q1092" sqref="Q1092"/>
    </sheetView>
  </sheetViews>
  <sheetFormatPr baseColWidth="10" defaultColWidth="14.42578125" defaultRowHeight="15" customHeight="1" x14ac:dyDescent="0.25"/>
  <cols>
    <col min="2" max="2" width="19.42578125" customWidth="1"/>
    <col min="3" max="3" width="18.7109375" customWidth="1"/>
    <col min="4" max="4" width="10.140625" customWidth="1"/>
    <col min="5" max="5" width="18.140625" customWidth="1"/>
    <col min="6" max="6" width="18" customWidth="1"/>
    <col min="7" max="7" width="17.7109375" customWidth="1"/>
    <col min="9" max="9" width="152" customWidth="1"/>
    <col min="11" max="11" width="25.7109375" customWidth="1"/>
    <col min="12" max="12" width="19.7109375" customWidth="1"/>
    <col min="14" max="14" width="53.7109375" customWidth="1"/>
    <col min="16" max="16" width="41.85546875" customWidth="1"/>
    <col min="21" max="21" width="16.140625" customWidth="1"/>
    <col min="22" max="22" width="19.7109375" customWidth="1"/>
    <col min="28" max="28" width="16.5703125" customWidth="1"/>
    <col min="39" max="39" width="20.5703125" customWidth="1"/>
  </cols>
  <sheetData>
    <row r="1" spans="1:45" x14ac:dyDescent="0.25">
      <c r="A1" s="739" t="s">
        <v>5864</v>
      </c>
      <c r="B1" s="740" t="s">
        <v>2161</v>
      </c>
      <c r="C1" s="740" t="s">
        <v>249</v>
      </c>
      <c r="D1" s="740" t="s">
        <v>1</v>
      </c>
      <c r="E1" s="740" t="s">
        <v>2</v>
      </c>
      <c r="F1" s="741" t="s">
        <v>2162</v>
      </c>
      <c r="G1" s="739" t="s">
        <v>250</v>
      </c>
      <c r="H1" s="739" t="s">
        <v>4</v>
      </c>
      <c r="I1" s="739" t="s">
        <v>251</v>
      </c>
      <c r="J1" s="742">
        <v>2</v>
      </c>
      <c r="K1" s="743" t="s">
        <v>253</v>
      </c>
      <c r="L1" s="739" t="s">
        <v>8179</v>
      </c>
      <c r="M1" s="739" t="s">
        <v>8180</v>
      </c>
      <c r="N1" s="739" t="s">
        <v>9</v>
      </c>
      <c r="O1" s="744" t="s">
        <v>10</v>
      </c>
      <c r="P1" s="740" t="s">
        <v>254</v>
      </c>
      <c r="Q1" s="740" t="s">
        <v>8181</v>
      </c>
      <c r="R1" s="740" t="s">
        <v>256</v>
      </c>
      <c r="S1" s="745" t="s">
        <v>8182</v>
      </c>
      <c r="T1" s="746" t="s">
        <v>8183</v>
      </c>
      <c r="U1" s="740" t="s">
        <v>2166</v>
      </c>
      <c r="V1" s="740" t="s">
        <v>258</v>
      </c>
      <c r="W1" s="740" t="s">
        <v>4063</v>
      </c>
      <c r="X1" s="740" t="s">
        <v>260</v>
      </c>
      <c r="Y1" s="740" t="s">
        <v>2167</v>
      </c>
      <c r="Z1" s="740" t="s">
        <v>8184</v>
      </c>
      <c r="AA1" s="740" t="s">
        <v>261</v>
      </c>
      <c r="AB1" s="740" t="s">
        <v>262</v>
      </c>
      <c r="AC1" s="741" t="s">
        <v>263</v>
      </c>
      <c r="AD1" s="740" t="s">
        <v>264</v>
      </c>
      <c r="AE1" s="740" t="s">
        <v>265</v>
      </c>
      <c r="AF1" s="740" t="s">
        <v>266</v>
      </c>
      <c r="AG1" s="740" t="s">
        <v>2169</v>
      </c>
      <c r="AH1" s="740" t="s">
        <v>2170</v>
      </c>
      <c r="AI1" s="740" t="s">
        <v>269</v>
      </c>
      <c r="AJ1" s="740" t="s">
        <v>11</v>
      </c>
      <c r="AK1" s="740" t="s">
        <v>12</v>
      </c>
      <c r="AL1" s="740" t="s">
        <v>4064</v>
      </c>
      <c r="AM1" s="743" t="s">
        <v>14</v>
      </c>
      <c r="AN1" s="740" t="s">
        <v>270</v>
      </c>
      <c r="AO1" s="740" t="s">
        <v>272</v>
      </c>
      <c r="AP1" s="740" t="s">
        <v>273</v>
      </c>
      <c r="AQ1" s="740" t="s">
        <v>274</v>
      </c>
      <c r="AR1" s="740" t="s">
        <v>275</v>
      </c>
      <c r="AS1" s="744" t="s">
        <v>276</v>
      </c>
    </row>
    <row r="2" spans="1:45" hidden="1" x14ac:dyDescent="0.25">
      <c r="A2" s="19" t="s">
        <v>8185</v>
      </c>
      <c r="B2" s="19" t="s">
        <v>551</v>
      </c>
      <c r="C2" s="19" t="s">
        <v>2397</v>
      </c>
      <c r="D2" s="747" t="s">
        <v>16</v>
      </c>
      <c r="E2" s="747">
        <v>1085245386</v>
      </c>
      <c r="F2" s="19">
        <v>1</v>
      </c>
      <c r="G2" s="19" t="s">
        <v>280</v>
      </c>
      <c r="H2" s="19">
        <v>1</v>
      </c>
      <c r="I2" s="19" t="s">
        <v>8186</v>
      </c>
      <c r="J2" s="19">
        <v>1</v>
      </c>
      <c r="K2" s="185" t="s">
        <v>8187</v>
      </c>
      <c r="L2" s="748">
        <v>45293</v>
      </c>
      <c r="M2" s="748">
        <v>45473</v>
      </c>
      <c r="N2" s="19" t="s">
        <v>8188</v>
      </c>
      <c r="O2" s="19">
        <v>19478798</v>
      </c>
      <c r="P2" s="19" t="s">
        <v>8189</v>
      </c>
      <c r="Q2" s="748">
        <v>45292</v>
      </c>
      <c r="R2" s="19" t="s">
        <v>572</v>
      </c>
      <c r="S2" s="748">
        <v>45293</v>
      </c>
      <c r="T2" s="748">
        <v>45327</v>
      </c>
      <c r="U2" s="19" t="s">
        <v>2175</v>
      </c>
      <c r="V2" s="19" t="s">
        <v>4827</v>
      </c>
      <c r="W2" s="19" t="s">
        <v>8190</v>
      </c>
      <c r="X2" s="19" t="s">
        <v>8191</v>
      </c>
      <c r="Y2" s="19"/>
      <c r="Z2" s="748">
        <v>45292</v>
      </c>
      <c r="AA2" s="19"/>
      <c r="AB2" s="19"/>
      <c r="AC2" s="19"/>
      <c r="AD2" s="19"/>
      <c r="AE2" s="19"/>
      <c r="AF2" s="19"/>
      <c r="AG2" s="19"/>
      <c r="AH2" s="19"/>
      <c r="AI2" s="19"/>
      <c r="AJ2" s="19">
        <v>2</v>
      </c>
      <c r="AK2" s="19">
        <v>0</v>
      </c>
      <c r="AL2" s="19">
        <v>2</v>
      </c>
      <c r="AM2" s="19" t="s">
        <v>8187</v>
      </c>
      <c r="AN2" s="19"/>
      <c r="AO2" s="19"/>
      <c r="AP2" s="19"/>
      <c r="AQ2" s="19"/>
      <c r="AR2" s="19"/>
      <c r="AS2" s="19"/>
    </row>
    <row r="3" spans="1:45" hidden="1" x14ac:dyDescent="0.25">
      <c r="A3" s="19" t="s">
        <v>8192</v>
      </c>
      <c r="B3" s="19" t="s">
        <v>551</v>
      </c>
      <c r="C3" s="19" t="s">
        <v>6163</v>
      </c>
      <c r="D3" s="747" t="s">
        <v>16</v>
      </c>
      <c r="E3" s="747">
        <v>37081336</v>
      </c>
      <c r="F3" s="19">
        <v>0</v>
      </c>
      <c r="G3" s="19" t="s">
        <v>280</v>
      </c>
      <c r="H3" s="19">
        <v>1</v>
      </c>
      <c r="I3" s="19" t="s">
        <v>6164</v>
      </c>
      <c r="J3" s="19">
        <v>1</v>
      </c>
      <c r="K3" s="185" t="s">
        <v>8187</v>
      </c>
      <c r="L3" s="748">
        <v>45293</v>
      </c>
      <c r="M3" s="748">
        <v>45473</v>
      </c>
      <c r="N3" s="19" t="s">
        <v>8188</v>
      </c>
      <c r="O3" s="19">
        <v>19478798</v>
      </c>
      <c r="P3" s="19" t="s">
        <v>6165</v>
      </c>
      <c r="Q3" s="748">
        <v>45292</v>
      </c>
      <c r="R3" s="19" t="s">
        <v>572</v>
      </c>
      <c r="S3" s="748">
        <v>45293</v>
      </c>
      <c r="T3" s="748">
        <v>45327</v>
      </c>
      <c r="U3" s="19" t="s">
        <v>2175</v>
      </c>
      <c r="V3" s="19" t="s">
        <v>4827</v>
      </c>
      <c r="W3" s="19" t="s">
        <v>8193</v>
      </c>
      <c r="X3" s="19" t="s">
        <v>8194</v>
      </c>
      <c r="Y3" s="19"/>
      <c r="Z3" s="748">
        <v>45292</v>
      </c>
      <c r="AA3" s="19"/>
      <c r="AB3" s="19"/>
      <c r="AC3" s="19"/>
      <c r="AD3" s="19"/>
      <c r="AE3" s="19"/>
      <c r="AF3" s="19"/>
      <c r="AG3" s="19"/>
      <c r="AH3" s="19"/>
      <c r="AI3" s="19"/>
      <c r="AJ3" s="19">
        <v>2</v>
      </c>
      <c r="AK3" s="19">
        <v>0</v>
      </c>
      <c r="AL3" s="19">
        <v>2</v>
      </c>
      <c r="AM3" s="19" t="s">
        <v>8187</v>
      </c>
      <c r="AN3" s="19"/>
      <c r="AO3" s="19"/>
      <c r="AP3" s="19"/>
      <c r="AQ3" s="19"/>
      <c r="AR3" s="19"/>
      <c r="AS3" s="19"/>
    </row>
    <row r="4" spans="1:45" hidden="1" x14ac:dyDescent="0.25">
      <c r="A4" s="19" t="s">
        <v>8195</v>
      </c>
      <c r="B4" s="19" t="s">
        <v>551</v>
      </c>
      <c r="C4" s="19" t="s">
        <v>201</v>
      </c>
      <c r="D4" s="747" t="s">
        <v>19</v>
      </c>
      <c r="E4" s="747">
        <v>900266612</v>
      </c>
      <c r="F4" s="19">
        <v>4</v>
      </c>
      <c r="G4" s="19" t="s">
        <v>280</v>
      </c>
      <c r="H4" s="19">
        <v>2</v>
      </c>
      <c r="I4" s="19" t="s">
        <v>1277</v>
      </c>
      <c r="J4" s="19">
        <v>1</v>
      </c>
      <c r="K4" s="185" t="s">
        <v>8196</v>
      </c>
      <c r="L4" s="748">
        <v>45292</v>
      </c>
      <c r="M4" s="748">
        <v>45473</v>
      </c>
      <c r="N4" s="747" t="s">
        <v>73</v>
      </c>
      <c r="O4" s="19">
        <v>30735145</v>
      </c>
      <c r="P4" s="19" t="s">
        <v>8197</v>
      </c>
      <c r="Q4" s="748">
        <v>45292</v>
      </c>
      <c r="R4" s="19" t="s">
        <v>8004</v>
      </c>
      <c r="S4" s="748">
        <v>45294</v>
      </c>
      <c r="T4" s="748">
        <v>45329</v>
      </c>
      <c r="U4" s="19" t="s">
        <v>2175</v>
      </c>
      <c r="V4" s="19" t="s">
        <v>8198</v>
      </c>
      <c r="W4" s="19" t="s">
        <v>8199</v>
      </c>
      <c r="X4" s="19" t="s">
        <v>8200</v>
      </c>
      <c r="Y4" s="19"/>
      <c r="Z4" s="748">
        <v>45292</v>
      </c>
      <c r="AA4" s="19"/>
      <c r="AB4" s="19"/>
      <c r="AC4" s="19"/>
      <c r="AD4" s="19"/>
      <c r="AE4" s="19"/>
      <c r="AF4" s="19"/>
      <c r="AG4" s="19"/>
      <c r="AH4" s="19"/>
      <c r="AI4" s="19"/>
      <c r="AJ4" s="19">
        <v>2</v>
      </c>
      <c r="AK4" s="19">
        <v>0</v>
      </c>
      <c r="AL4" s="19">
        <v>2</v>
      </c>
      <c r="AM4" s="19" t="s">
        <v>8196</v>
      </c>
      <c r="AN4" s="19"/>
      <c r="AO4" s="19"/>
      <c r="AP4" s="19"/>
      <c r="AQ4" s="19"/>
      <c r="AR4" s="19"/>
      <c r="AS4" s="19"/>
    </row>
    <row r="5" spans="1:45" hidden="1" x14ac:dyDescent="0.25">
      <c r="A5" s="19" t="s">
        <v>8201</v>
      </c>
      <c r="B5" s="19" t="s">
        <v>551</v>
      </c>
      <c r="C5" s="19" t="s">
        <v>213</v>
      </c>
      <c r="D5" s="747" t="s">
        <v>19</v>
      </c>
      <c r="E5" s="747">
        <v>900571603</v>
      </c>
      <c r="F5" s="19">
        <v>5</v>
      </c>
      <c r="G5" s="19" t="s">
        <v>280</v>
      </c>
      <c r="H5" s="19">
        <v>2</v>
      </c>
      <c r="I5" s="19" t="s">
        <v>8202</v>
      </c>
      <c r="J5" s="19">
        <v>7</v>
      </c>
      <c r="K5" s="185" t="s">
        <v>8203</v>
      </c>
      <c r="L5" s="748">
        <v>45292</v>
      </c>
      <c r="M5" s="748">
        <v>45473</v>
      </c>
      <c r="N5" s="19" t="s">
        <v>1579</v>
      </c>
      <c r="O5" s="19">
        <v>1085294867</v>
      </c>
      <c r="P5" s="19" t="s">
        <v>529</v>
      </c>
      <c r="Q5" s="748">
        <v>45292</v>
      </c>
      <c r="R5" s="19" t="s">
        <v>572</v>
      </c>
      <c r="S5" s="748">
        <v>45293</v>
      </c>
      <c r="T5" s="748">
        <v>45327</v>
      </c>
      <c r="U5" s="19" t="s">
        <v>2175</v>
      </c>
      <c r="V5" s="19" t="s">
        <v>7861</v>
      </c>
      <c r="W5" s="19" t="s">
        <v>8204</v>
      </c>
      <c r="X5" s="19" t="s">
        <v>8193</v>
      </c>
      <c r="Y5" s="19"/>
      <c r="Z5" s="748">
        <v>45292</v>
      </c>
      <c r="AA5" s="19"/>
      <c r="AB5" s="19"/>
      <c r="AC5" s="19"/>
      <c r="AD5" s="19"/>
      <c r="AE5" s="19"/>
      <c r="AF5" s="19"/>
      <c r="AG5" s="19"/>
      <c r="AH5" s="19"/>
      <c r="AI5" s="19"/>
      <c r="AJ5" s="19">
        <v>2</v>
      </c>
      <c r="AK5" s="19">
        <v>0</v>
      </c>
      <c r="AL5" s="19">
        <v>2</v>
      </c>
      <c r="AM5" s="19" t="s">
        <v>8203</v>
      </c>
      <c r="AN5" s="19"/>
      <c r="AO5" s="19"/>
      <c r="AP5" s="19"/>
      <c r="AQ5" s="19"/>
      <c r="AR5" s="19"/>
      <c r="AS5" s="19"/>
    </row>
    <row r="6" spans="1:45" hidden="1" x14ac:dyDescent="0.25">
      <c r="A6" s="19" t="s">
        <v>8205</v>
      </c>
      <c r="B6" s="19" t="s">
        <v>721</v>
      </c>
      <c r="C6" s="19" t="s">
        <v>8206</v>
      </c>
      <c r="D6" s="747" t="s">
        <v>19</v>
      </c>
      <c r="E6" s="747">
        <v>814004018</v>
      </c>
      <c r="F6" s="19">
        <v>3</v>
      </c>
      <c r="G6" s="19" t="s">
        <v>280</v>
      </c>
      <c r="H6" s="19">
        <v>2</v>
      </c>
      <c r="I6" s="19" t="s">
        <v>8207</v>
      </c>
      <c r="J6" s="19">
        <v>1</v>
      </c>
      <c r="K6" s="185" t="s">
        <v>8208</v>
      </c>
      <c r="L6" s="748">
        <v>45292</v>
      </c>
      <c r="M6" s="748">
        <v>45366</v>
      </c>
      <c r="N6" s="19" t="s">
        <v>300</v>
      </c>
      <c r="O6" s="19">
        <v>30732589</v>
      </c>
      <c r="P6" s="19" t="s">
        <v>301</v>
      </c>
      <c r="Q6" s="748">
        <v>45292</v>
      </c>
      <c r="R6" s="19" t="s">
        <v>8209</v>
      </c>
      <c r="S6" s="748">
        <v>45294</v>
      </c>
      <c r="T6" s="748">
        <v>45329</v>
      </c>
      <c r="U6" s="19" t="s">
        <v>2175</v>
      </c>
      <c r="V6" s="19" t="s">
        <v>5891</v>
      </c>
      <c r="W6" s="19" t="s">
        <v>8194</v>
      </c>
      <c r="X6" s="19" t="s">
        <v>8210</v>
      </c>
      <c r="Y6" s="19"/>
      <c r="Z6" s="748">
        <v>45292</v>
      </c>
      <c r="AA6" s="19"/>
      <c r="AB6" s="19" t="s">
        <v>6519</v>
      </c>
      <c r="AC6" s="19" t="s">
        <v>8211</v>
      </c>
      <c r="AD6" s="748">
        <v>45366</v>
      </c>
      <c r="AE6" s="19"/>
      <c r="AF6" s="19"/>
      <c r="AG6" s="19"/>
      <c r="AH6" s="19"/>
      <c r="AI6" s="19"/>
      <c r="AJ6" s="19">
        <v>1</v>
      </c>
      <c r="AK6" s="19">
        <v>3</v>
      </c>
      <c r="AL6" s="19">
        <v>3</v>
      </c>
      <c r="AM6" s="19" t="s">
        <v>8208</v>
      </c>
      <c r="AN6" s="19"/>
      <c r="AO6" s="19"/>
      <c r="AP6" s="19"/>
      <c r="AQ6" s="19"/>
      <c r="AR6" s="19"/>
      <c r="AS6" s="19"/>
    </row>
    <row r="7" spans="1:45" hidden="1" x14ac:dyDescent="0.25">
      <c r="A7" s="19" t="s">
        <v>8212</v>
      </c>
      <c r="B7" s="19" t="s">
        <v>551</v>
      </c>
      <c r="C7" s="19" t="s">
        <v>6723</v>
      </c>
      <c r="D7" s="747" t="s">
        <v>19</v>
      </c>
      <c r="E7" s="747">
        <v>900360269</v>
      </c>
      <c r="F7" s="19">
        <v>2</v>
      </c>
      <c r="G7" s="19" t="s">
        <v>280</v>
      </c>
      <c r="H7" s="19">
        <v>2</v>
      </c>
      <c r="I7" s="19" t="s">
        <v>6724</v>
      </c>
      <c r="J7" s="19">
        <v>1</v>
      </c>
      <c r="K7" s="185" t="s">
        <v>8213</v>
      </c>
      <c r="L7" s="748">
        <v>45292</v>
      </c>
      <c r="M7" s="748">
        <v>45473</v>
      </c>
      <c r="N7" s="19" t="s">
        <v>4434</v>
      </c>
      <c r="O7" s="19">
        <v>30400115</v>
      </c>
      <c r="P7" s="19" t="s">
        <v>6726</v>
      </c>
      <c r="Q7" s="748">
        <v>45292</v>
      </c>
      <c r="R7" s="19" t="s">
        <v>8004</v>
      </c>
      <c r="S7" s="748">
        <v>45294</v>
      </c>
      <c r="T7" s="748">
        <v>45327</v>
      </c>
      <c r="U7" s="19" t="s">
        <v>2175</v>
      </c>
      <c r="V7" s="19" t="s">
        <v>4200</v>
      </c>
      <c r="W7" s="19" t="s">
        <v>8214</v>
      </c>
      <c r="X7" s="19" t="s">
        <v>8215</v>
      </c>
      <c r="Y7" s="19"/>
      <c r="Z7" s="748">
        <v>45292</v>
      </c>
      <c r="AA7" s="19"/>
      <c r="AB7" s="19"/>
      <c r="AC7" s="19"/>
      <c r="AD7" s="19"/>
      <c r="AE7" s="19"/>
      <c r="AF7" s="19"/>
      <c r="AG7" s="19"/>
      <c r="AH7" s="19"/>
      <c r="AI7" s="19"/>
      <c r="AJ7" s="19">
        <v>2</v>
      </c>
      <c r="AK7" s="19">
        <v>0</v>
      </c>
      <c r="AL7" s="19">
        <v>2</v>
      </c>
      <c r="AM7" s="19" t="s">
        <v>8213</v>
      </c>
      <c r="AN7" s="19"/>
      <c r="AO7" s="19"/>
      <c r="AP7" s="19"/>
      <c r="AQ7" s="19"/>
      <c r="AR7" s="19"/>
      <c r="AS7" s="19"/>
    </row>
    <row r="8" spans="1:45" hidden="1" x14ac:dyDescent="0.25">
      <c r="A8" s="19" t="s">
        <v>8216</v>
      </c>
      <c r="B8" s="19" t="s">
        <v>551</v>
      </c>
      <c r="C8" s="19" t="s">
        <v>4606</v>
      </c>
      <c r="D8" s="747" t="s">
        <v>19</v>
      </c>
      <c r="E8" s="747">
        <v>900331794</v>
      </c>
      <c r="F8" s="19">
        <v>4</v>
      </c>
      <c r="G8" s="19" t="s">
        <v>280</v>
      </c>
      <c r="H8" s="19">
        <v>2</v>
      </c>
      <c r="I8" s="19" t="s">
        <v>8217</v>
      </c>
      <c r="J8" s="19">
        <v>1</v>
      </c>
      <c r="K8" s="19" t="s">
        <v>8218</v>
      </c>
      <c r="L8" s="748">
        <v>45293</v>
      </c>
      <c r="M8" s="748">
        <v>45473</v>
      </c>
      <c r="N8" s="19" t="s">
        <v>333</v>
      </c>
      <c r="O8" s="19">
        <v>1004189613</v>
      </c>
      <c r="P8" s="19" t="s">
        <v>4608</v>
      </c>
      <c r="Q8" s="748">
        <v>45292</v>
      </c>
      <c r="R8" s="19" t="s">
        <v>7364</v>
      </c>
      <c r="S8" s="748">
        <v>45294</v>
      </c>
      <c r="T8" s="748">
        <v>45327</v>
      </c>
      <c r="U8" s="19" t="s">
        <v>2175</v>
      </c>
      <c r="V8" s="19" t="s">
        <v>6390</v>
      </c>
      <c r="W8" s="19" t="s">
        <v>8219</v>
      </c>
      <c r="X8" s="19" t="s">
        <v>8220</v>
      </c>
      <c r="Y8" s="19"/>
      <c r="Z8" s="748">
        <v>45292</v>
      </c>
      <c r="AA8" s="19"/>
      <c r="AB8" s="19"/>
      <c r="AC8" s="19"/>
      <c r="AD8" s="19"/>
      <c r="AE8" s="19"/>
      <c r="AF8" s="19"/>
      <c r="AG8" s="19"/>
      <c r="AH8" s="19"/>
      <c r="AI8" s="19"/>
      <c r="AJ8" s="19">
        <v>2</v>
      </c>
      <c r="AK8" s="19">
        <v>0</v>
      </c>
      <c r="AL8" s="19">
        <v>2</v>
      </c>
      <c r="AM8" s="19" t="s">
        <v>8221</v>
      </c>
      <c r="AN8" s="19"/>
      <c r="AO8" s="19"/>
      <c r="AP8" s="19"/>
      <c r="AQ8" s="19"/>
      <c r="AR8" s="19"/>
      <c r="AS8" s="19"/>
    </row>
    <row r="9" spans="1:45" hidden="1" x14ac:dyDescent="0.25">
      <c r="A9" s="19" t="s">
        <v>8222</v>
      </c>
      <c r="B9" s="19" t="s">
        <v>551</v>
      </c>
      <c r="C9" s="19" t="s">
        <v>1013</v>
      </c>
      <c r="D9" s="747" t="s">
        <v>16</v>
      </c>
      <c r="E9" s="747">
        <v>98389995</v>
      </c>
      <c r="F9" s="19">
        <v>1</v>
      </c>
      <c r="G9" s="19" t="s">
        <v>280</v>
      </c>
      <c r="H9" s="19">
        <v>1</v>
      </c>
      <c r="I9" s="19" t="s">
        <v>4188</v>
      </c>
      <c r="J9" s="19">
        <v>1</v>
      </c>
      <c r="K9" s="19" t="s">
        <v>8223</v>
      </c>
      <c r="L9" s="748">
        <v>45294</v>
      </c>
      <c r="M9" s="748">
        <v>45382</v>
      </c>
      <c r="N9" s="19" t="s">
        <v>2258</v>
      </c>
      <c r="O9" s="19">
        <v>87571794</v>
      </c>
      <c r="P9" s="19" t="s">
        <v>1015</v>
      </c>
      <c r="Q9" s="748">
        <v>45292</v>
      </c>
      <c r="R9" s="19" t="s">
        <v>8209</v>
      </c>
      <c r="S9" s="748">
        <v>45294</v>
      </c>
      <c r="T9" s="748">
        <v>45329</v>
      </c>
      <c r="U9" s="19" t="s">
        <v>2175</v>
      </c>
      <c r="V9" s="19" t="s">
        <v>4827</v>
      </c>
      <c r="W9" s="19" t="s">
        <v>8210</v>
      </c>
      <c r="X9" s="19" t="s">
        <v>8190</v>
      </c>
      <c r="Y9" s="19"/>
      <c r="Z9" s="748">
        <v>45292</v>
      </c>
      <c r="AA9" s="19"/>
      <c r="AB9" s="19"/>
      <c r="AC9" s="19"/>
      <c r="AD9" s="19"/>
      <c r="AE9" s="19"/>
      <c r="AF9" s="19"/>
      <c r="AG9" s="19"/>
      <c r="AH9" s="19"/>
      <c r="AI9" s="19"/>
      <c r="AJ9" s="19">
        <v>2</v>
      </c>
      <c r="AK9" s="19">
        <v>0</v>
      </c>
      <c r="AL9" s="19">
        <v>3</v>
      </c>
      <c r="AM9" s="19" t="s">
        <v>8223</v>
      </c>
      <c r="AN9" s="19"/>
      <c r="AO9" s="19"/>
      <c r="AP9" s="19"/>
      <c r="AQ9" s="19"/>
      <c r="AR9" s="19"/>
      <c r="AS9" s="19"/>
    </row>
    <row r="10" spans="1:45" hidden="1" x14ac:dyDescent="0.25">
      <c r="A10" s="19" t="s">
        <v>8224</v>
      </c>
      <c r="B10" s="19" t="s">
        <v>2215</v>
      </c>
      <c r="C10" s="19" t="s">
        <v>211</v>
      </c>
      <c r="D10" s="747" t="s">
        <v>16</v>
      </c>
      <c r="E10" s="747">
        <v>30744044</v>
      </c>
      <c r="F10" s="19">
        <v>6</v>
      </c>
      <c r="G10" s="19" t="s">
        <v>280</v>
      </c>
      <c r="H10" s="19">
        <v>1</v>
      </c>
      <c r="I10" s="19" t="s">
        <v>8225</v>
      </c>
      <c r="J10" s="19">
        <v>9</v>
      </c>
      <c r="K10" s="19" t="s">
        <v>8226</v>
      </c>
      <c r="L10" s="748">
        <v>45292</v>
      </c>
      <c r="M10" s="748">
        <v>45473</v>
      </c>
      <c r="N10" s="19" t="s">
        <v>3082</v>
      </c>
      <c r="O10" s="19">
        <v>66816793</v>
      </c>
      <c r="P10" s="19" t="s">
        <v>465</v>
      </c>
      <c r="Q10" s="748">
        <v>45292</v>
      </c>
      <c r="R10" s="19" t="s">
        <v>8227</v>
      </c>
      <c r="S10" s="748">
        <v>45294</v>
      </c>
      <c r="T10" s="748">
        <v>45327</v>
      </c>
      <c r="U10" s="19" t="s">
        <v>2175</v>
      </c>
      <c r="V10" s="19" t="s">
        <v>5872</v>
      </c>
      <c r="W10" s="19" t="s">
        <v>8228</v>
      </c>
      <c r="X10" s="19" t="s">
        <v>8229</v>
      </c>
      <c r="Y10" s="19"/>
      <c r="Z10" s="748">
        <v>45292</v>
      </c>
      <c r="AA10" s="19"/>
      <c r="AB10" s="19"/>
      <c r="AC10" s="19"/>
      <c r="AD10" s="19"/>
      <c r="AE10" s="19"/>
      <c r="AF10" s="19"/>
      <c r="AG10" s="19"/>
      <c r="AH10" s="19"/>
      <c r="AI10" s="19"/>
      <c r="AJ10" s="19">
        <v>2</v>
      </c>
      <c r="AK10" s="19">
        <v>0</v>
      </c>
      <c r="AL10" s="19">
        <v>2</v>
      </c>
      <c r="AM10" s="19" t="s">
        <v>8230</v>
      </c>
      <c r="AN10" s="19"/>
      <c r="AO10" s="19"/>
      <c r="AP10" s="19"/>
      <c r="AQ10" s="19"/>
      <c r="AR10" s="19"/>
      <c r="AS10" s="19"/>
    </row>
    <row r="11" spans="1:45" hidden="1" x14ac:dyDescent="0.25">
      <c r="A11" s="19" t="s">
        <v>8231</v>
      </c>
      <c r="B11" s="19" t="s">
        <v>551</v>
      </c>
      <c r="C11" s="19" t="s">
        <v>2269</v>
      </c>
      <c r="D11" s="747" t="s">
        <v>19</v>
      </c>
      <c r="E11" s="747">
        <v>800085349</v>
      </c>
      <c r="F11" s="19">
        <v>1</v>
      </c>
      <c r="G11" s="19" t="s">
        <v>280</v>
      </c>
      <c r="H11" s="19">
        <v>2</v>
      </c>
      <c r="I11" s="19" t="s">
        <v>8232</v>
      </c>
      <c r="J11" s="19">
        <v>7</v>
      </c>
      <c r="K11" s="13" t="s">
        <v>8233</v>
      </c>
      <c r="L11" s="748">
        <v>45292</v>
      </c>
      <c r="M11" s="748">
        <v>45473</v>
      </c>
      <c r="N11" s="19" t="s">
        <v>2079</v>
      </c>
      <c r="O11" s="19">
        <v>98391578</v>
      </c>
      <c r="P11" s="19" t="s">
        <v>2272</v>
      </c>
      <c r="Q11" s="748">
        <v>45292</v>
      </c>
      <c r="R11" s="19" t="s">
        <v>8004</v>
      </c>
      <c r="S11" s="748">
        <v>45294</v>
      </c>
      <c r="T11" s="748">
        <v>45329</v>
      </c>
      <c r="U11" s="19" t="s">
        <v>2175</v>
      </c>
      <c r="V11" s="19" t="s">
        <v>8234</v>
      </c>
      <c r="W11" s="19" t="s">
        <v>8235</v>
      </c>
      <c r="X11" s="19" t="s">
        <v>8236</v>
      </c>
      <c r="Y11" s="19"/>
      <c r="Z11" s="748">
        <v>45292</v>
      </c>
      <c r="AA11" s="19"/>
      <c r="AB11" s="19" t="s">
        <v>5956</v>
      </c>
      <c r="AC11" s="19"/>
      <c r="AD11" s="19"/>
      <c r="AE11" s="19"/>
      <c r="AF11" s="19"/>
      <c r="AG11" s="19"/>
      <c r="AH11" s="19"/>
      <c r="AI11" s="19"/>
      <c r="AJ11" s="19">
        <v>2</v>
      </c>
      <c r="AK11" s="19">
        <v>0</v>
      </c>
      <c r="AL11" s="19">
        <v>3</v>
      </c>
      <c r="AM11" s="13" t="s">
        <v>8233</v>
      </c>
      <c r="AN11" s="19"/>
      <c r="AO11" s="19"/>
      <c r="AP11" s="19"/>
      <c r="AQ11" s="19"/>
      <c r="AR11" s="19"/>
      <c r="AS11" s="19"/>
    </row>
    <row r="12" spans="1:45" hidden="1" x14ac:dyDescent="0.25">
      <c r="A12" s="19" t="s">
        <v>8237</v>
      </c>
      <c r="B12" s="19" t="s">
        <v>551</v>
      </c>
      <c r="C12" s="19" t="s">
        <v>206</v>
      </c>
      <c r="D12" s="747" t="s">
        <v>19</v>
      </c>
      <c r="E12" s="747">
        <v>814004822</v>
      </c>
      <c r="F12" s="19">
        <v>9</v>
      </c>
      <c r="G12" s="19" t="s">
        <v>280</v>
      </c>
      <c r="H12" s="19">
        <v>2</v>
      </c>
      <c r="I12" s="19" t="s">
        <v>1818</v>
      </c>
      <c r="J12" s="19">
        <v>1</v>
      </c>
      <c r="K12" s="19" t="s">
        <v>8238</v>
      </c>
      <c r="L12" s="748">
        <v>45292</v>
      </c>
      <c r="M12" s="748">
        <v>45535</v>
      </c>
      <c r="N12" s="19" t="s">
        <v>200</v>
      </c>
      <c r="O12" s="19">
        <v>12751145</v>
      </c>
      <c r="P12" s="19" t="s">
        <v>351</v>
      </c>
      <c r="Q12" s="748">
        <v>45292</v>
      </c>
      <c r="R12" s="19" t="s">
        <v>572</v>
      </c>
      <c r="S12" s="748">
        <v>45294</v>
      </c>
      <c r="T12" s="748">
        <v>45329</v>
      </c>
      <c r="U12" s="19" t="s">
        <v>2175</v>
      </c>
      <c r="V12" s="19" t="s">
        <v>4200</v>
      </c>
      <c r="W12" s="19" t="s">
        <v>8239</v>
      </c>
      <c r="X12" s="19" t="s">
        <v>8240</v>
      </c>
      <c r="Y12" s="19"/>
      <c r="Z12" s="748">
        <v>45292</v>
      </c>
      <c r="AA12" s="19"/>
      <c r="AB12" s="19" t="s">
        <v>8241</v>
      </c>
      <c r="AC12" s="19"/>
      <c r="AD12" s="19"/>
      <c r="AE12" s="19"/>
      <c r="AF12" s="19"/>
      <c r="AG12" s="19"/>
      <c r="AH12" s="19"/>
      <c r="AI12" s="19"/>
      <c r="AJ12" s="19">
        <v>1</v>
      </c>
      <c r="AK12" s="19">
        <v>1</v>
      </c>
      <c r="AL12" s="19">
        <v>2</v>
      </c>
      <c r="AM12" s="13" t="s">
        <v>8238</v>
      </c>
      <c r="AN12" s="19"/>
      <c r="AO12" s="19"/>
      <c r="AP12" s="19"/>
      <c r="AQ12" s="19"/>
      <c r="AR12" s="19"/>
      <c r="AS12" s="19"/>
    </row>
    <row r="13" spans="1:45" hidden="1" x14ac:dyDescent="0.25">
      <c r="A13" s="19" t="s">
        <v>8242</v>
      </c>
      <c r="B13" s="19" t="s">
        <v>551</v>
      </c>
      <c r="C13" s="19" t="s">
        <v>206</v>
      </c>
      <c r="D13" s="747" t="s">
        <v>19</v>
      </c>
      <c r="E13" s="747">
        <v>814004822</v>
      </c>
      <c r="F13" s="19">
        <v>9</v>
      </c>
      <c r="G13" s="19" t="s">
        <v>280</v>
      </c>
      <c r="H13" s="19">
        <v>2</v>
      </c>
      <c r="I13" s="19" t="s">
        <v>8243</v>
      </c>
      <c r="J13" s="19">
        <v>1</v>
      </c>
      <c r="K13" s="19" t="s">
        <v>8244</v>
      </c>
      <c r="L13" s="748">
        <v>45292</v>
      </c>
      <c r="M13" s="748">
        <v>45473</v>
      </c>
      <c r="N13" s="19" t="s">
        <v>3082</v>
      </c>
      <c r="O13" s="19">
        <v>66816793</v>
      </c>
      <c r="P13" s="19" t="s">
        <v>351</v>
      </c>
      <c r="Q13" s="748">
        <v>45292</v>
      </c>
      <c r="R13" s="19" t="s">
        <v>8004</v>
      </c>
      <c r="S13" s="748">
        <v>45294</v>
      </c>
      <c r="T13" s="748">
        <v>45324</v>
      </c>
      <c r="U13" s="19" t="s">
        <v>2175</v>
      </c>
      <c r="V13" s="19" t="s">
        <v>4200</v>
      </c>
      <c r="W13" s="19" t="s">
        <v>8236</v>
      </c>
      <c r="X13" s="19" t="s">
        <v>8245</v>
      </c>
      <c r="Y13" s="19"/>
      <c r="Z13" s="748">
        <v>45292</v>
      </c>
      <c r="AA13" s="19"/>
      <c r="AB13" s="19"/>
      <c r="AC13" s="19"/>
      <c r="AD13" s="19"/>
      <c r="AE13" s="19"/>
      <c r="AF13" s="19"/>
      <c r="AG13" s="19"/>
      <c r="AH13" s="19"/>
      <c r="AI13" s="19"/>
      <c r="AJ13" s="19">
        <v>2</v>
      </c>
      <c r="AK13" s="19">
        <v>0</v>
      </c>
      <c r="AL13" s="19">
        <v>2</v>
      </c>
      <c r="AM13" s="19" t="s">
        <v>8244</v>
      </c>
      <c r="AN13" s="19"/>
      <c r="AO13" s="19"/>
      <c r="AP13" s="19"/>
      <c r="AQ13" s="19"/>
      <c r="AR13" s="19"/>
      <c r="AS13" s="19"/>
    </row>
    <row r="14" spans="1:45" hidden="1" x14ac:dyDescent="0.25">
      <c r="A14" s="19" t="s">
        <v>8246</v>
      </c>
      <c r="B14" s="19" t="s">
        <v>551</v>
      </c>
      <c r="C14" s="19" t="s">
        <v>8247</v>
      </c>
      <c r="D14" s="747" t="s">
        <v>16</v>
      </c>
      <c r="E14" s="747">
        <v>79718234</v>
      </c>
      <c r="F14" s="19">
        <v>7</v>
      </c>
      <c r="G14" s="19" t="s">
        <v>280</v>
      </c>
      <c r="H14" s="19">
        <v>1</v>
      </c>
      <c r="I14" s="19" t="s">
        <v>8248</v>
      </c>
      <c r="J14" s="19">
        <v>5</v>
      </c>
      <c r="K14" s="19" t="s">
        <v>8249</v>
      </c>
      <c r="L14" s="748">
        <v>45292</v>
      </c>
      <c r="M14" s="748">
        <v>45473</v>
      </c>
      <c r="N14" s="19" t="s">
        <v>3185</v>
      </c>
      <c r="O14" s="19">
        <v>87066020</v>
      </c>
      <c r="P14" s="19" t="s">
        <v>4093</v>
      </c>
      <c r="Q14" s="748">
        <v>45292</v>
      </c>
      <c r="R14" s="19" t="s">
        <v>572</v>
      </c>
      <c r="S14" s="748">
        <v>45294</v>
      </c>
      <c r="T14" s="748">
        <v>45329</v>
      </c>
      <c r="U14" s="19" t="s">
        <v>2175</v>
      </c>
      <c r="V14" s="19" t="s">
        <v>6026</v>
      </c>
      <c r="W14" s="19" t="s">
        <v>8250</v>
      </c>
      <c r="X14" s="19" t="s">
        <v>8228</v>
      </c>
      <c r="Y14" s="19"/>
      <c r="Z14" s="748">
        <v>45292</v>
      </c>
      <c r="AA14" s="19"/>
      <c r="AB14" s="19"/>
      <c r="AC14" s="19"/>
      <c r="AD14" s="19"/>
      <c r="AE14" s="19"/>
      <c r="AF14" s="19"/>
      <c r="AG14" s="19"/>
      <c r="AH14" s="19"/>
      <c r="AI14" s="19"/>
      <c r="AJ14" s="19">
        <v>2</v>
      </c>
      <c r="AK14" s="19">
        <v>0</v>
      </c>
      <c r="AL14" s="19">
        <v>2</v>
      </c>
      <c r="AM14" s="19" t="s">
        <v>8249</v>
      </c>
      <c r="AN14" s="19"/>
      <c r="AO14" s="19"/>
      <c r="AP14" s="19"/>
      <c r="AQ14" s="19"/>
      <c r="AR14" s="19"/>
      <c r="AS14" s="19"/>
    </row>
    <row r="15" spans="1:45" hidden="1" x14ac:dyDescent="0.25">
      <c r="A15" s="19" t="s">
        <v>8251</v>
      </c>
      <c r="B15" s="19" t="s">
        <v>551</v>
      </c>
      <c r="C15" s="19" t="s">
        <v>8247</v>
      </c>
      <c r="D15" s="747" t="s">
        <v>16</v>
      </c>
      <c r="E15" s="747">
        <v>79718234</v>
      </c>
      <c r="F15" s="19">
        <v>7</v>
      </c>
      <c r="G15" s="19" t="s">
        <v>280</v>
      </c>
      <c r="H15" s="19">
        <v>1</v>
      </c>
      <c r="I15" s="19" t="s">
        <v>8252</v>
      </c>
      <c r="J15" s="19">
        <v>5</v>
      </c>
      <c r="K15" s="19" t="s">
        <v>8253</v>
      </c>
      <c r="L15" s="748">
        <v>45292</v>
      </c>
      <c r="M15" s="748">
        <v>45473</v>
      </c>
      <c r="N15" s="19" t="s">
        <v>333</v>
      </c>
      <c r="O15" s="19">
        <v>1004189613</v>
      </c>
      <c r="P15" s="19" t="s">
        <v>4093</v>
      </c>
      <c r="Q15" s="748">
        <v>45292</v>
      </c>
      <c r="R15" s="19" t="s">
        <v>7364</v>
      </c>
      <c r="S15" s="748">
        <v>45294</v>
      </c>
      <c r="T15" s="748">
        <v>45328</v>
      </c>
      <c r="U15" s="19" t="s">
        <v>2175</v>
      </c>
      <c r="V15" s="19" t="s">
        <v>8254</v>
      </c>
      <c r="W15" s="19" t="s">
        <v>8200</v>
      </c>
      <c r="X15" s="19" t="s">
        <v>8219</v>
      </c>
      <c r="Y15" s="19"/>
      <c r="Z15" s="748">
        <v>45292</v>
      </c>
      <c r="AA15" s="19"/>
      <c r="AB15" s="19"/>
      <c r="AC15" s="19" t="s">
        <v>5956</v>
      </c>
      <c r="AD15" s="19"/>
      <c r="AE15" s="19"/>
      <c r="AF15" s="19"/>
      <c r="AG15" s="19"/>
      <c r="AH15" s="19"/>
      <c r="AI15" s="19"/>
      <c r="AJ15" s="19">
        <v>2</v>
      </c>
      <c r="AK15" s="19">
        <v>0</v>
      </c>
      <c r="AL15" s="19">
        <v>2</v>
      </c>
      <c r="AM15" s="19" t="s">
        <v>8253</v>
      </c>
      <c r="AN15" s="19"/>
      <c r="AO15" s="19"/>
      <c r="AP15" s="19"/>
      <c r="AQ15" s="19"/>
      <c r="AR15" s="19"/>
      <c r="AS15" s="19"/>
    </row>
    <row r="16" spans="1:45" hidden="1" x14ac:dyDescent="0.25">
      <c r="A16" s="19" t="s">
        <v>8255</v>
      </c>
      <c r="B16" s="19" t="s">
        <v>551</v>
      </c>
      <c r="C16" s="19" t="s">
        <v>8256</v>
      </c>
      <c r="D16" s="747" t="s">
        <v>19</v>
      </c>
      <c r="E16" s="747">
        <v>814000704</v>
      </c>
      <c r="F16" s="19">
        <v>1</v>
      </c>
      <c r="G16" s="19" t="s">
        <v>280</v>
      </c>
      <c r="H16" s="19">
        <v>2</v>
      </c>
      <c r="I16" s="19" t="s">
        <v>5969</v>
      </c>
      <c r="J16" s="19">
        <v>6</v>
      </c>
      <c r="K16" s="19" t="s">
        <v>8257</v>
      </c>
      <c r="L16" s="748">
        <v>45293</v>
      </c>
      <c r="M16" s="748">
        <v>45473</v>
      </c>
      <c r="N16" s="19" t="s">
        <v>1579</v>
      </c>
      <c r="O16" s="19">
        <v>1085294867</v>
      </c>
      <c r="P16" s="19" t="s">
        <v>8258</v>
      </c>
      <c r="Q16" s="748">
        <v>45292</v>
      </c>
      <c r="R16" s="19" t="s">
        <v>7033</v>
      </c>
      <c r="S16" s="748">
        <v>45294</v>
      </c>
      <c r="T16" s="748">
        <v>45329</v>
      </c>
      <c r="U16" s="19" t="s">
        <v>2175</v>
      </c>
      <c r="V16" s="19" t="s">
        <v>6575</v>
      </c>
      <c r="W16" s="19" t="s">
        <v>8259</v>
      </c>
      <c r="X16" s="19" t="s">
        <v>8260</v>
      </c>
      <c r="Y16" s="19"/>
      <c r="Z16" s="748">
        <v>45292</v>
      </c>
      <c r="AA16" s="19"/>
      <c r="AB16" s="19"/>
      <c r="AC16" s="19"/>
      <c r="AD16" s="19"/>
      <c r="AE16" s="19"/>
      <c r="AF16" s="19"/>
      <c r="AG16" s="19"/>
      <c r="AH16" s="19"/>
      <c r="AI16" s="19"/>
      <c r="AJ16" s="19">
        <v>2</v>
      </c>
      <c r="AK16" s="19">
        <v>0</v>
      </c>
      <c r="AL16" s="19">
        <v>2</v>
      </c>
      <c r="AM16" s="19" t="s">
        <v>8257</v>
      </c>
      <c r="AN16" s="19"/>
      <c r="AO16" s="19"/>
      <c r="AP16" s="19"/>
      <c r="AQ16" s="19"/>
      <c r="AR16" s="19"/>
      <c r="AS16" s="19"/>
    </row>
    <row r="17" spans="1:45" hidden="1" x14ac:dyDescent="0.25">
      <c r="A17" s="19" t="s">
        <v>8261</v>
      </c>
      <c r="B17" s="19" t="s">
        <v>551</v>
      </c>
      <c r="C17" s="19" t="s">
        <v>655</v>
      </c>
      <c r="D17" s="747" t="s">
        <v>19</v>
      </c>
      <c r="E17" s="747">
        <v>12962767</v>
      </c>
      <c r="F17" s="19">
        <v>1</v>
      </c>
      <c r="G17" s="19" t="s">
        <v>280</v>
      </c>
      <c r="H17" s="19">
        <v>2</v>
      </c>
      <c r="I17" s="19" t="s">
        <v>5936</v>
      </c>
      <c r="J17" s="19">
        <v>7</v>
      </c>
      <c r="K17" s="19" t="s">
        <v>8262</v>
      </c>
      <c r="L17" s="748">
        <v>45292</v>
      </c>
      <c r="M17" s="748">
        <v>45473</v>
      </c>
      <c r="N17" s="19" t="s">
        <v>1579</v>
      </c>
      <c r="O17" s="19">
        <v>1085294867</v>
      </c>
      <c r="P17" s="19" t="s">
        <v>657</v>
      </c>
      <c r="Q17" s="748">
        <v>45292</v>
      </c>
      <c r="R17" s="19" t="s">
        <v>7033</v>
      </c>
      <c r="S17" s="748">
        <v>45294</v>
      </c>
      <c r="T17" s="748">
        <v>45329</v>
      </c>
      <c r="U17" s="19" t="s">
        <v>2175</v>
      </c>
      <c r="V17" s="19" t="s">
        <v>6575</v>
      </c>
      <c r="W17" s="19" t="s">
        <v>8263</v>
      </c>
      <c r="X17" s="19" t="s">
        <v>8263</v>
      </c>
      <c r="Y17" s="19"/>
      <c r="Z17" s="748">
        <v>45292</v>
      </c>
      <c r="AA17" s="19"/>
      <c r="AB17" s="19"/>
      <c r="AC17" s="19"/>
      <c r="AD17" s="19"/>
      <c r="AE17" s="19"/>
      <c r="AF17" s="19"/>
      <c r="AG17" s="19"/>
      <c r="AH17" s="19"/>
      <c r="AI17" s="19"/>
      <c r="AJ17" s="19">
        <v>2</v>
      </c>
      <c r="AK17" s="19">
        <v>0</v>
      </c>
      <c r="AL17" s="19">
        <v>2</v>
      </c>
      <c r="AM17" s="19" t="s">
        <v>8262</v>
      </c>
      <c r="AN17" s="19"/>
      <c r="AO17" s="19"/>
      <c r="AP17" s="19"/>
      <c r="AQ17" s="19"/>
      <c r="AR17" s="19"/>
      <c r="AS17" s="19"/>
    </row>
    <row r="18" spans="1:45" hidden="1" x14ac:dyDescent="0.25">
      <c r="A18" s="19" t="s">
        <v>8264</v>
      </c>
      <c r="B18" s="19" t="s">
        <v>551</v>
      </c>
      <c r="C18" s="19" t="s">
        <v>8265</v>
      </c>
      <c r="D18" s="747" t="s">
        <v>16</v>
      </c>
      <c r="E18" s="747">
        <v>1004217212</v>
      </c>
      <c r="F18" s="19">
        <v>3</v>
      </c>
      <c r="G18" s="19" t="s">
        <v>280</v>
      </c>
      <c r="H18" s="19">
        <v>1</v>
      </c>
      <c r="I18" s="19" t="s">
        <v>5691</v>
      </c>
      <c r="J18" s="19">
        <v>1</v>
      </c>
      <c r="K18" s="19" t="s">
        <v>8266</v>
      </c>
      <c r="L18" s="748">
        <v>45292</v>
      </c>
      <c r="M18" s="748">
        <v>45473</v>
      </c>
      <c r="N18" s="19" t="s">
        <v>3185</v>
      </c>
      <c r="O18" s="19">
        <v>87066020</v>
      </c>
      <c r="P18" s="19" t="s">
        <v>8267</v>
      </c>
      <c r="Q18" s="748">
        <v>45292</v>
      </c>
      <c r="R18" s="19" t="s">
        <v>8004</v>
      </c>
      <c r="S18" s="748">
        <v>45294</v>
      </c>
      <c r="T18" s="748">
        <v>45329</v>
      </c>
      <c r="U18" s="19" t="s">
        <v>2175</v>
      </c>
      <c r="V18" s="19" t="s">
        <v>5942</v>
      </c>
      <c r="W18" s="19" t="s">
        <v>8268</v>
      </c>
      <c r="X18" s="19" t="s">
        <v>8204</v>
      </c>
      <c r="Y18" s="19"/>
      <c r="Z18" s="748">
        <v>45292</v>
      </c>
      <c r="AA18" s="19"/>
      <c r="AB18" s="19"/>
      <c r="AC18" s="19"/>
      <c r="AD18" s="19"/>
      <c r="AE18" s="19"/>
      <c r="AF18" s="19"/>
      <c r="AG18" s="19"/>
      <c r="AH18" s="19"/>
      <c r="AI18" s="19"/>
      <c r="AJ18" s="19">
        <v>2</v>
      </c>
      <c r="AK18" s="19">
        <v>0</v>
      </c>
      <c r="AL18" s="19">
        <v>2</v>
      </c>
      <c r="AM18" s="19" t="s">
        <v>8266</v>
      </c>
      <c r="AN18" s="19"/>
      <c r="AO18" s="19"/>
      <c r="AP18" s="19"/>
      <c r="AQ18" s="19"/>
      <c r="AR18" s="19"/>
      <c r="AS18" s="19"/>
    </row>
    <row r="19" spans="1:45" hidden="1" x14ac:dyDescent="0.25">
      <c r="A19" s="19" t="s">
        <v>8269</v>
      </c>
      <c r="B19" s="19" t="s">
        <v>551</v>
      </c>
      <c r="C19" s="19" t="s">
        <v>4193</v>
      </c>
      <c r="D19" s="747" t="s">
        <v>19</v>
      </c>
      <c r="E19" s="747">
        <v>900221500</v>
      </c>
      <c r="F19" s="19">
        <v>4</v>
      </c>
      <c r="G19" s="19" t="s">
        <v>280</v>
      </c>
      <c r="H19" s="19">
        <v>2</v>
      </c>
      <c r="I19" s="19" t="s">
        <v>4871</v>
      </c>
      <c r="J19" s="19">
        <v>1</v>
      </c>
      <c r="K19" s="19" t="s">
        <v>8270</v>
      </c>
      <c r="L19" s="748">
        <v>45292</v>
      </c>
      <c r="M19" s="748">
        <v>45322</v>
      </c>
      <c r="N19" s="19" t="s">
        <v>200</v>
      </c>
      <c r="O19" s="19">
        <v>12751145</v>
      </c>
      <c r="P19" s="19" t="s">
        <v>2203</v>
      </c>
      <c r="Q19" s="748">
        <v>45292</v>
      </c>
      <c r="R19" s="19" t="s">
        <v>572</v>
      </c>
      <c r="S19" s="748">
        <v>45294</v>
      </c>
      <c r="T19" s="748">
        <v>45329</v>
      </c>
      <c r="U19" s="19" t="s">
        <v>2175</v>
      </c>
      <c r="V19" s="19" t="s">
        <v>8271</v>
      </c>
      <c r="W19" s="19" t="s">
        <v>8272</v>
      </c>
      <c r="X19" s="19" t="s">
        <v>8273</v>
      </c>
      <c r="Y19" s="19"/>
      <c r="Z19" s="748">
        <v>45292</v>
      </c>
      <c r="AA19" s="19"/>
      <c r="AB19" s="19"/>
      <c r="AC19" s="19"/>
      <c r="AD19" s="19"/>
      <c r="AE19" s="19"/>
      <c r="AF19" s="19"/>
      <c r="AG19" s="19"/>
      <c r="AH19" s="19"/>
      <c r="AI19" s="19"/>
      <c r="AJ19" s="19">
        <v>2</v>
      </c>
      <c r="AK19" s="19">
        <v>0</v>
      </c>
      <c r="AL19" s="19">
        <v>3</v>
      </c>
      <c r="AM19" s="19" t="s">
        <v>8270</v>
      </c>
      <c r="AN19" s="19"/>
      <c r="AO19" s="19"/>
      <c r="AP19" s="19"/>
      <c r="AQ19" s="19"/>
      <c r="AR19" s="19"/>
      <c r="AS19" s="19"/>
    </row>
    <row r="20" spans="1:45" hidden="1" x14ac:dyDescent="0.25">
      <c r="A20" s="19" t="s">
        <v>8274</v>
      </c>
      <c r="B20" s="19" t="s">
        <v>551</v>
      </c>
      <c r="C20" s="19" t="s">
        <v>8275</v>
      </c>
      <c r="D20" s="747" t="s">
        <v>16</v>
      </c>
      <c r="E20" s="747">
        <v>12992846</v>
      </c>
      <c r="F20" s="19">
        <v>3</v>
      </c>
      <c r="G20" s="19" t="s">
        <v>280</v>
      </c>
      <c r="H20" s="19">
        <v>1</v>
      </c>
      <c r="I20" s="19" t="s">
        <v>8276</v>
      </c>
      <c r="J20" s="19">
        <v>1</v>
      </c>
      <c r="K20" s="19" t="s">
        <v>8277</v>
      </c>
      <c r="L20" s="748">
        <v>45292</v>
      </c>
      <c r="M20" s="748">
        <v>45473</v>
      </c>
      <c r="N20" s="19" t="s">
        <v>7935</v>
      </c>
      <c r="O20" s="19">
        <v>87451701</v>
      </c>
      <c r="P20" s="19" t="s">
        <v>4222</v>
      </c>
      <c r="Q20" s="748">
        <v>45292</v>
      </c>
      <c r="R20" s="19" t="s">
        <v>8209</v>
      </c>
      <c r="S20" s="748">
        <v>45294</v>
      </c>
      <c r="T20" s="748">
        <v>45329</v>
      </c>
      <c r="U20" s="19" t="s">
        <v>2175</v>
      </c>
      <c r="V20" s="19" t="s">
        <v>4223</v>
      </c>
      <c r="W20" s="19" t="s">
        <v>8260</v>
      </c>
      <c r="X20" s="19" t="s">
        <v>8278</v>
      </c>
      <c r="Y20" s="19"/>
      <c r="Z20" s="748">
        <v>45292</v>
      </c>
      <c r="AA20" s="19"/>
      <c r="AB20" s="19"/>
      <c r="AC20" s="19"/>
      <c r="AD20" s="19"/>
      <c r="AE20" s="19"/>
      <c r="AF20" s="19"/>
      <c r="AG20" s="19"/>
      <c r="AH20" s="19"/>
      <c r="AI20" s="19"/>
      <c r="AJ20" s="19">
        <v>2</v>
      </c>
      <c r="AK20" s="19">
        <v>0</v>
      </c>
      <c r="AL20" s="19">
        <v>2</v>
      </c>
      <c r="AM20" s="19" t="s">
        <v>8277</v>
      </c>
      <c r="AN20" s="19"/>
      <c r="AO20" s="19"/>
      <c r="AP20" s="19"/>
      <c r="AQ20" s="19"/>
      <c r="AR20" s="19"/>
      <c r="AS20" s="19"/>
    </row>
    <row r="21" spans="1:45" hidden="1" x14ac:dyDescent="0.25">
      <c r="A21" s="19" t="s">
        <v>8279</v>
      </c>
      <c r="B21" s="19" t="s">
        <v>551</v>
      </c>
      <c r="C21" s="19" t="s">
        <v>61</v>
      </c>
      <c r="D21" s="747" t="s">
        <v>19</v>
      </c>
      <c r="E21" s="747">
        <v>901235769</v>
      </c>
      <c r="F21" s="19">
        <v>2</v>
      </c>
      <c r="G21" s="19" t="s">
        <v>280</v>
      </c>
      <c r="H21" s="19">
        <v>2</v>
      </c>
      <c r="I21" s="19" t="s">
        <v>8280</v>
      </c>
      <c r="J21" s="19">
        <v>1</v>
      </c>
      <c r="K21" s="19" t="s">
        <v>8281</v>
      </c>
      <c r="L21" s="748">
        <v>45292</v>
      </c>
      <c r="M21" s="748">
        <v>45443</v>
      </c>
      <c r="N21" s="19" t="s">
        <v>2385</v>
      </c>
      <c r="O21" s="19">
        <v>1085283617</v>
      </c>
      <c r="P21" s="19" t="s">
        <v>521</v>
      </c>
      <c r="Q21" s="748">
        <v>45292</v>
      </c>
      <c r="R21" s="19" t="s">
        <v>7364</v>
      </c>
      <c r="S21" s="748">
        <v>45294</v>
      </c>
      <c r="T21" s="748">
        <v>45328</v>
      </c>
      <c r="U21" s="19" t="s">
        <v>2175</v>
      </c>
      <c r="V21" s="19" t="s">
        <v>4827</v>
      </c>
      <c r="W21" s="19" t="s">
        <v>8282</v>
      </c>
      <c r="X21" s="19" t="s">
        <v>8235</v>
      </c>
      <c r="Y21" s="19"/>
      <c r="Z21" s="748">
        <v>45292</v>
      </c>
      <c r="AA21" s="19"/>
      <c r="AB21" s="19"/>
      <c r="AC21" s="19"/>
      <c r="AD21" s="19"/>
      <c r="AE21" s="19"/>
      <c r="AF21" s="19"/>
      <c r="AG21" s="19"/>
      <c r="AH21" s="19"/>
      <c r="AI21" s="19"/>
      <c r="AJ21" s="19">
        <v>2</v>
      </c>
      <c r="AK21" s="19">
        <v>0</v>
      </c>
      <c r="AL21" s="19">
        <v>2</v>
      </c>
      <c r="AM21" s="19" t="s">
        <v>8281</v>
      </c>
      <c r="AN21" s="19"/>
      <c r="AO21" s="19"/>
      <c r="AP21" s="19"/>
      <c r="AQ21" s="19"/>
      <c r="AR21" s="19"/>
      <c r="AS21" s="19"/>
    </row>
    <row r="22" spans="1:45" hidden="1" x14ac:dyDescent="0.25">
      <c r="A22" s="19" t="s">
        <v>8283</v>
      </c>
      <c r="B22" s="19" t="s">
        <v>551</v>
      </c>
      <c r="C22" s="19" t="s">
        <v>375</v>
      </c>
      <c r="D22" s="747" t="s">
        <v>19</v>
      </c>
      <c r="E22" s="747">
        <v>900163149</v>
      </c>
      <c r="F22" s="19">
        <v>2</v>
      </c>
      <c r="G22" s="19" t="s">
        <v>280</v>
      </c>
      <c r="H22" s="19">
        <v>2</v>
      </c>
      <c r="I22" s="19" t="s">
        <v>8284</v>
      </c>
      <c r="J22" s="19">
        <v>1</v>
      </c>
      <c r="K22" s="19" t="s">
        <v>8285</v>
      </c>
      <c r="L22" s="748">
        <v>45292</v>
      </c>
      <c r="M22" s="748">
        <v>45473</v>
      </c>
      <c r="N22" s="19" t="s">
        <v>3185</v>
      </c>
      <c r="O22" s="19">
        <v>87066020</v>
      </c>
      <c r="P22" s="19" t="s">
        <v>378</v>
      </c>
      <c r="Q22" s="748">
        <v>45292</v>
      </c>
      <c r="R22" s="19" t="s">
        <v>572</v>
      </c>
      <c r="S22" s="748">
        <v>45294</v>
      </c>
      <c r="T22" s="748">
        <v>45328</v>
      </c>
      <c r="U22" s="19" t="s">
        <v>2175</v>
      </c>
      <c r="V22" s="19" t="s">
        <v>5942</v>
      </c>
      <c r="W22" s="19" t="s">
        <v>8286</v>
      </c>
      <c r="X22" s="19" t="s">
        <v>8287</v>
      </c>
      <c r="Y22" s="19"/>
      <c r="Z22" s="748">
        <v>45292</v>
      </c>
      <c r="AA22" s="19"/>
      <c r="AB22" s="19"/>
      <c r="AC22" s="19"/>
      <c r="AD22" s="19"/>
      <c r="AE22" s="19"/>
      <c r="AF22" s="19"/>
      <c r="AG22" s="19"/>
      <c r="AH22" s="19"/>
      <c r="AI22" s="19"/>
      <c r="AJ22" s="19">
        <v>2</v>
      </c>
      <c r="AK22" s="19">
        <v>0</v>
      </c>
      <c r="AL22" s="19">
        <v>2</v>
      </c>
      <c r="AM22" s="19" t="s">
        <v>8288</v>
      </c>
      <c r="AN22" s="19"/>
      <c r="AO22" s="19"/>
      <c r="AP22" s="19"/>
      <c r="AQ22" s="19"/>
      <c r="AR22" s="19"/>
      <c r="AS22" s="19"/>
    </row>
    <row r="23" spans="1:45" hidden="1" x14ac:dyDescent="0.25">
      <c r="A23" s="19" t="s">
        <v>8289</v>
      </c>
      <c r="B23" s="19" t="s">
        <v>551</v>
      </c>
      <c r="C23" s="19" t="s">
        <v>375</v>
      </c>
      <c r="D23" s="747" t="s">
        <v>19</v>
      </c>
      <c r="E23" s="747">
        <v>900163149</v>
      </c>
      <c r="F23" s="19">
        <v>2</v>
      </c>
      <c r="G23" s="19" t="s">
        <v>280</v>
      </c>
      <c r="H23" s="19">
        <v>2</v>
      </c>
      <c r="I23" s="19" t="s">
        <v>8290</v>
      </c>
      <c r="J23" s="19">
        <v>1</v>
      </c>
      <c r="K23" s="19" t="s">
        <v>8291</v>
      </c>
      <c r="L23" s="748">
        <v>45292</v>
      </c>
      <c r="M23" s="748">
        <v>45473</v>
      </c>
      <c r="N23" s="19" t="s">
        <v>3185</v>
      </c>
      <c r="O23" s="19">
        <v>87066020</v>
      </c>
      <c r="P23" s="19" t="s">
        <v>378</v>
      </c>
      <c r="Q23" s="748">
        <v>45292</v>
      </c>
      <c r="R23" s="19" t="s">
        <v>7364</v>
      </c>
      <c r="S23" s="748">
        <v>45294</v>
      </c>
      <c r="T23" s="748">
        <v>45329</v>
      </c>
      <c r="U23" s="19" t="s">
        <v>2175</v>
      </c>
      <c r="V23" s="19" t="s">
        <v>5942</v>
      </c>
      <c r="W23" s="19" t="s">
        <v>8292</v>
      </c>
      <c r="X23" s="19" t="s">
        <v>8259</v>
      </c>
      <c r="Y23" s="19"/>
      <c r="Z23" s="748">
        <v>45292</v>
      </c>
      <c r="AA23" s="19"/>
      <c r="AB23" s="19"/>
      <c r="AC23" s="19"/>
      <c r="AD23" s="19"/>
      <c r="AE23" s="19"/>
      <c r="AF23" s="19"/>
      <c r="AG23" s="19"/>
      <c r="AH23" s="19"/>
      <c r="AI23" s="19"/>
      <c r="AJ23" s="19">
        <v>2</v>
      </c>
      <c r="AK23" s="19">
        <v>0</v>
      </c>
      <c r="AL23" s="19">
        <v>2</v>
      </c>
      <c r="AM23" s="19" t="s">
        <v>8291</v>
      </c>
      <c r="AN23" s="19"/>
      <c r="AO23" s="19"/>
      <c r="AP23" s="19"/>
      <c r="AQ23" s="19"/>
      <c r="AR23" s="19"/>
      <c r="AS23" s="19"/>
    </row>
    <row r="24" spans="1:45" hidden="1" x14ac:dyDescent="0.25">
      <c r="A24" s="19" t="s">
        <v>8293</v>
      </c>
      <c r="B24" s="19" t="s">
        <v>551</v>
      </c>
      <c r="C24" s="19" t="s">
        <v>51</v>
      </c>
      <c r="D24" s="747" t="s">
        <v>19</v>
      </c>
      <c r="E24" s="747">
        <v>900163149</v>
      </c>
      <c r="F24" s="19">
        <v>2</v>
      </c>
      <c r="G24" s="19" t="s">
        <v>280</v>
      </c>
      <c r="H24" s="19">
        <v>2</v>
      </c>
      <c r="I24" s="19" t="s">
        <v>8294</v>
      </c>
      <c r="J24" s="19">
        <v>1</v>
      </c>
      <c r="K24" s="19" t="s">
        <v>8295</v>
      </c>
      <c r="L24" s="748">
        <v>45292</v>
      </c>
      <c r="M24" s="748">
        <v>45473</v>
      </c>
      <c r="N24" s="19" t="s">
        <v>3185</v>
      </c>
      <c r="O24" s="19">
        <v>87066020</v>
      </c>
      <c r="P24" s="19" t="s">
        <v>378</v>
      </c>
      <c r="Q24" s="748">
        <v>45292</v>
      </c>
      <c r="R24" s="19" t="s">
        <v>8004</v>
      </c>
      <c r="S24" s="748">
        <v>45294</v>
      </c>
      <c r="T24" s="748">
        <v>45329</v>
      </c>
      <c r="U24" s="19" t="s">
        <v>2175</v>
      </c>
      <c r="V24" s="19" t="s">
        <v>5942</v>
      </c>
      <c r="W24" s="19" t="s">
        <v>8296</v>
      </c>
      <c r="X24" s="19" t="s">
        <v>8199</v>
      </c>
      <c r="Y24" s="748"/>
      <c r="Z24" s="748">
        <v>45292</v>
      </c>
      <c r="AA24" s="19"/>
      <c r="AB24" s="19"/>
      <c r="AC24" s="19"/>
      <c r="AD24" s="19"/>
      <c r="AE24" s="19"/>
      <c r="AF24" s="19"/>
      <c r="AG24" s="19"/>
      <c r="AH24" s="19"/>
      <c r="AI24" s="19"/>
      <c r="AJ24" s="19">
        <v>2</v>
      </c>
      <c r="AK24" s="19">
        <v>0</v>
      </c>
      <c r="AL24" s="19">
        <v>2</v>
      </c>
      <c r="AM24" s="19" t="s">
        <v>8295</v>
      </c>
      <c r="AN24" s="19"/>
      <c r="AO24" s="19"/>
      <c r="AP24" s="19"/>
      <c r="AQ24" s="19"/>
      <c r="AR24" s="19"/>
      <c r="AS24" s="19"/>
    </row>
    <row r="25" spans="1:45" hidden="1" x14ac:dyDescent="0.25">
      <c r="A25" s="19" t="s">
        <v>8297</v>
      </c>
      <c r="B25" s="19" t="s">
        <v>551</v>
      </c>
      <c r="C25" s="19" t="s">
        <v>969</v>
      </c>
      <c r="D25" s="747" t="s">
        <v>19</v>
      </c>
      <c r="E25" s="747">
        <v>900111713</v>
      </c>
      <c r="F25" s="19">
        <v>4</v>
      </c>
      <c r="G25" s="19" t="s">
        <v>280</v>
      </c>
      <c r="H25" s="19">
        <v>2</v>
      </c>
      <c r="I25" s="19" t="s">
        <v>8298</v>
      </c>
      <c r="J25" s="19">
        <v>1</v>
      </c>
      <c r="K25" s="19" t="s">
        <v>8299</v>
      </c>
      <c r="L25" s="748">
        <v>45293</v>
      </c>
      <c r="M25" s="748">
        <v>45473</v>
      </c>
      <c r="N25" s="19" t="s">
        <v>3185</v>
      </c>
      <c r="O25" s="19">
        <v>87066020</v>
      </c>
      <c r="P25" s="19" t="s">
        <v>2290</v>
      </c>
      <c r="Q25" s="748">
        <v>45292</v>
      </c>
      <c r="R25" s="19" t="s">
        <v>7033</v>
      </c>
      <c r="S25" s="748">
        <v>45294</v>
      </c>
      <c r="T25" s="748">
        <v>45329</v>
      </c>
      <c r="U25" s="19" t="s">
        <v>2175</v>
      </c>
      <c r="V25" s="19" t="s">
        <v>5942</v>
      </c>
      <c r="W25" s="19" t="s">
        <v>8300</v>
      </c>
      <c r="X25" s="19" t="s">
        <v>8301</v>
      </c>
      <c r="Y25" s="19"/>
      <c r="Z25" s="748">
        <v>45292</v>
      </c>
      <c r="AA25" s="19"/>
      <c r="AB25" s="19"/>
      <c r="AC25" s="19"/>
      <c r="AD25" s="19"/>
      <c r="AE25" s="19"/>
      <c r="AF25" s="19"/>
      <c r="AG25" s="19"/>
      <c r="AH25" s="19"/>
      <c r="AI25" s="19"/>
      <c r="AJ25" s="19">
        <v>2</v>
      </c>
      <c r="AK25" s="19">
        <v>0</v>
      </c>
      <c r="AL25" s="19">
        <v>2</v>
      </c>
      <c r="AM25" s="19" t="s">
        <v>8299</v>
      </c>
      <c r="AN25" s="19"/>
      <c r="AO25" s="19"/>
      <c r="AP25" s="19"/>
      <c r="AQ25" s="19"/>
      <c r="AR25" s="19"/>
      <c r="AS25" s="19"/>
    </row>
    <row r="26" spans="1:45" hidden="1" x14ac:dyDescent="0.25">
      <c r="A26" s="19" t="s">
        <v>8302</v>
      </c>
      <c r="B26" s="19" t="s">
        <v>551</v>
      </c>
      <c r="C26" s="19" t="s">
        <v>1313</v>
      </c>
      <c r="D26" s="747" t="s">
        <v>16</v>
      </c>
      <c r="E26" s="747">
        <v>1085282921</v>
      </c>
      <c r="F26" s="19">
        <v>8</v>
      </c>
      <c r="G26" s="19" t="s">
        <v>280</v>
      </c>
      <c r="H26" s="19">
        <v>1</v>
      </c>
      <c r="I26" s="19" t="s">
        <v>8303</v>
      </c>
      <c r="J26" s="19">
        <v>1</v>
      </c>
      <c r="K26" s="19" t="s">
        <v>8187</v>
      </c>
      <c r="L26" s="748">
        <v>45293</v>
      </c>
      <c r="M26" s="748">
        <v>45473</v>
      </c>
      <c r="N26" s="19" t="s">
        <v>3185</v>
      </c>
      <c r="O26" s="19">
        <v>87066020</v>
      </c>
      <c r="P26" s="19" t="s">
        <v>6074</v>
      </c>
      <c r="Q26" s="748">
        <v>45292</v>
      </c>
      <c r="R26" s="19" t="s">
        <v>572</v>
      </c>
      <c r="S26" s="748">
        <v>45294</v>
      </c>
      <c r="T26" s="748">
        <v>45329</v>
      </c>
      <c r="U26" s="19" t="s">
        <v>2175</v>
      </c>
      <c r="V26" s="19" t="s">
        <v>4827</v>
      </c>
      <c r="W26" s="19" t="s">
        <v>8304</v>
      </c>
      <c r="X26" s="19" t="s">
        <v>8305</v>
      </c>
      <c r="Y26" s="19"/>
      <c r="Z26" s="748">
        <v>45292</v>
      </c>
      <c r="AA26" s="19"/>
      <c r="AB26" s="19"/>
      <c r="AC26" s="19"/>
      <c r="AD26" s="19"/>
      <c r="AE26" s="19"/>
      <c r="AF26" s="19"/>
      <c r="AG26" s="19"/>
      <c r="AH26" s="19"/>
      <c r="AI26" s="19"/>
      <c r="AJ26" s="19">
        <v>2</v>
      </c>
      <c r="AK26" s="19">
        <v>0</v>
      </c>
      <c r="AL26" s="19">
        <v>2</v>
      </c>
      <c r="AM26" s="19" t="s">
        <v>8187</v>
      </c>
      <c r="AN26" s="19"/>
      <c r="AO26" s="19"/>
      <c r="AP26" s="19"/>
      <c r="AQ26" s="19"/>
      <c r="AR26" s="19"/>
      <c r="AS26" s="19"/>
    </row>
    <row r="27" spans="1:45" hidden="1" x14ac:dyDescent="0.25">
      <c r="A27" s="19" t="s">
        <v>8306</v>
      </c>
      <c r="B27" s="19" t="s">
        <v>551</v>
      </c>
      <c r="C27" s="19" t="s">
        <v>4135</v>
      </c>
      <c r="D27" s="747" t="s">
        <v>19</v>
      </c>
      <c r="E27" s="747">
        <v>901219955</v>
      </c>
      <c r="F27" s="19">
        <v>9</v>
      </c>
      <c r="G27" s="19" t="s">
        <v>280</v>
      </c>
      <c r="H27" s="19">
        <v>2</v>
      </c>
      <c r="I27" s="19" t="s">
        <v>4136</v>
      </c>
      <c r="J27" s="19">
        <v>1</v>
      </c>
      <c r="K27" s="19" t="s">
        <v>6779</v>
      </c>
      <c r="L27" s="748">
        <v>45292</v>
      </c>
      <c r="M27" s="748">
        <v>45473</v>
      </c>
      <c r="N27" s="19" t="s">
        <v>3185</v>
      </c>
      <c r="O27" s="19">
        <v>87066020</v>
      </c>
      <c r="P27" s="19" t="s">
        <v>2800</v>
      </c>
      <c r="Q27" s="748">
        <v>45292</v>
      </c>
      <c r="R27" s="19" t="s">
        <v>7033</v>
      </c>
      <c r="S27" s="748">
        <v>45294</v>
      </c>
      <c r="T27" s="748">
        <v>45329</v>
      </c>
      <c r="U27" s="19" t="s">
        <v>2175</v>
      </c>
      <c r="V27" s="19" t="s">
        <v>8307</v>
      </c>
      <c r="W27" s="19" t="s">
        <v>8308</v>
      </c>
      <c r="X27" s="19" t="s">
        <v>8309</v>
      </c>
      <c r="Y27" s="19"/>
      <c r="Z27" s="748">
        <v>45292</v>
      </c>
      <c r="AA27" s="19"/>
      <c r="AB27" s="19"/>
      <c r="AC27" s="19"/>
      <c r="AD27" s="19"/>
      <c r="AE27" s="19"/>
      <c r="AF27" s="19"/>
      <c r="AG27" s="19"/>
      <c r="AH27" s="19"/>
      <c r="AI27" s="19"/>
      <c r="AJ27" s="19">
        <v>2</v>
      </c>
      <c r="AK27" s="19">
        <v>0</v>
      </c>
      <c r="AL27" s="19">
        <v>2</v>
      </c>
      <c r="AM27" s="19" t="s">
        <v>6779</v>
      </c>
      <c r="AN27" s="19"/>
      <c r="AO27" s="19"/>
      <c r="AP27" s="19"/>
      <c r="AQ27" s="19"/>
      <c r="AR27" s="19"/>
      <c r="AS27" s="19"/>
    </row>
    <row r="28" spans="1:45" hidden="1" x14ac:dyDescent="0.25">
      <c r="A28" s="19" t="s">
        <v>8310</v>
      </c>
      <c r="B28" s="19" t="s">
        <v>551</v>
      </c>
      <c r="C28" s="19" t="s">
        <v>38</v>
      </c>
      <c r="D28" s="747" t="s">
        <v>16</v>
      </c>
      <c r="E28" s="747">
        <v>87215085</v>
      </c>
      <c r="F28" s="19">
        <v>6</v>
      </c>
      <c r="G28" s="19" t="s">
        <v>280</v>
      </c>
      <c r="H28" s="19">
        <v>1</v>
      </c>
      <c r="I28" s="19" t="s">
        <v>4215</v>
      </c>
      <c r="J28" s="19">
        <v>1</v>
      </c>
      <c r="K28" s="19" t="s">
        <v>8311</v>
      </c>
      <c r="L28" s="748">
        <v>45295</v>
      </c>
      <c r="M28" s="748">
        <v>45473</v>
      </c>
      <c r="N28" s="19" t="s">
        <v>3185</v>
      </c>
      <c r="O28" s="19">
        <v>87066020</v>
      </c>
      <c r="P28" s="19" t="s">
        <v>554</v>
      </c>
      <c r="Q28" s="748">
        <v>45292</v>
      </c>
      <c r="R28" s="19" t="s">
        <v>8209</v>
      </c>
      <c r="S28" s="748">
        <v>45294</v>
      </c>
      <c r="T28" s="748">
        <v>45329</v>
      </c>
      <c r="U28" s="19" t="s">
        <v>2175</v>
      </c>
      <c r="V28" s="19" t="s">
        <v>4827</v>
      </c>
      <c r="W28" s="19" t="s">
        <v>8312</v>
      </c>
      <c r="X28" s="19" t="s">
        <v>8286</v>
      </c>
      <c r="Y28" s="19"/>
      <c r="Z28" s="748">
        <v>45292</v>
      </c>
      <c r="AA28" s="19"/>
      <c r="AB28" s="19"/>
      <c r="AC28" s="19"/>
      <c r="AD28" s="19"/>
      <c r="AE28" s="19"/>
      <c r="AF28" s="19"/>
      <c r="AG28" s="19"/>
      <c r="AH28" s="19"/>
      <c r="AI28" s="19"/>
      <c r="AJ28" s="19">
        <v>2</v>
      </c>
      <c r="AK28" s="19">
        <v>0</v>
      </c>
      <c r="AL28" s="19">
        <v>2</v>
      </c>
      <c r="AM28" s="19" t="s">
        <v>8311</v>
      </c>
      <c r="AN28" s="19"/>
      <c r="AO28" s="19"/>
      <c r="AP28" s="19"/>
      <c r="AQ28" s="19"/>
      <c r="AR28" s="19"/>
      <c r="AS28" s="19"/>
    </row>
    <row r="29" spans="1:45" hidden="1" x14ac:dyDescent="0.25">
      <c r="A29" s="19" t="s">
        <v>8313</v>
      </c>
      <c r="B29" s="19" t="s">
        <v>551</v>
      </c>
      <c r="C29" s="19" t="s">
        <v>8314</v>
      </c>
      <c r="D29" s="747" t="s">
        <v>19</v>
      </c>
      <c r="E29" s="747">
        <v>900893325</v>
      </c>
      <c r="F29" s="19">
        <v>4</v>
      </c>
      <c r="G29" s="19" t="s">
        <v>280</v>
      </c>
      <c r="H29" s="19">
        <v>2</v>
      </c>
      <c r="I29" s="19" t="s">
        <v>5946</v>
      </c>
      <c r="J29" s="19">
        <v>1</v>
      </c>
      <c r="K29" s="19" t="s">
        <v>8315</v>
      </c>
      <c r="L29" s="748">
        <v>45293</v>
      </c>
      <c r="M29" s="748">
        <v>45565</v>
      </c>
      <c r="N29" s="19" t="s">
        <v>713</v>
      </c>
      <c r="O29" s="19">
        <v>87711882</v>
      </c>
      <c r="P29" s="19" t="s">
        <v>2535</v>
      </c>
      <c r="Q29" s="748">
        <v>45292</v>
      </c>
      <c r="R29" s="19" t="s">
        <v>572</v>
      </c>
      <c r="S29" s="748">
        <v>45294</v>
      </c>
      <c r="T29" s="748">
        <v>45329</v>
      </c>
      <c r="U29" s="19" t="s">
        <v>2175</v>
      </c>
      <c r="V29" s="19">
        <v>21202020080107</v>
      </c>
      <c r="W29" s="19" t="s">
        <v>8316</v>
      </c>
      <c r="X29" s="19" t="s">
        <v>8317</v>
      </c>
      <c r="Y29" s="19"/>
      <c r="Z29" s="748">
        <v>45292</v>
      </c>
      <c r="AA29" s="19"/>
      <c r="AB29" s="19"/>
      <c r="AC29" s="19" t="s">
        <v>8318</v>
      </c>
      <c r="AD29" s="19"/>
      <c r="AE29" s="19"/>
      <c r="AF29" s="19"/>
      <c r="AG29" s="19"/>
      <c r="AH29" s="19"/>
      <c r="AI29" s="19"/>
      <c r="AJ29" s="19">
        <v>1</v>
      </c>
      <c r="AK29" s="19">
        <v>1</v>
      </c>
      <c r="AL29" s="19">
        <v>2</v>
      </c>
      <c r="AM29" s="19" t="s">
        <v>8319</v>
      </c>
      <c r="AN29" s="19"/>
      <c r="AO29" s="19"/>
      <c r="AP29" s="19"/>
      <c r="AQ29" s="19"/>
      <c r="AR29" s="19"/>
      <c r="AS29" s="19"/>
    </row>
    <row r="30" spans="1:45" hidden="1" x14ac:dyDescent="0.25">
      <c r="A30" s="19" t="s">
        <v>8320</v>
      </c>
      <c r="B30" s="19" t="s">
        <v>551</v>
      </c>
      <c r="C30" s="19" t="s">
        <v>8321</v>
      </c>
      <c r="D30" s="747" t="s">
        <v>19</v>
      </c>
      <c r="E30" s="747">
        <v>900978621</v>
      </c>
      <c r="F30" s="19">
        <v>6</v>
      </c>
      <c r="G30" s="19" t="s">
        <v>280</v>
      </c>
      <c r="H30" s="19">
        <v>2</v>
      </c>
      <c r="I30" s="19" t="s">
        <v>6010</v>
      </c>
      <c r="J30" s="19">
        <v>1</v>
      </c>
      <c r="K30" s="19" t="s">
        <v>8322</v>
      </c>
      <c r="L30" s="748">
        <v>45293</v>
      </c>
      <c r="M30" s="748">
        <v>45473</v>
      </c>
      <c r="N30" s="19" t="s">
        <v>450</v>
      </c>
      <c r="O30" s="19">
        <v>59826831</v>
      </c>
      <c r="P30" s="19" t="s">
        <v>8323</v>
      </c>
      <c r="Q30" s="748">
        <v>45292</v>
      </c>
      <c r="R30" s="19" t="s">
        <v>7033</v>
      </c>
      <c r="S30" s="748">
        <v>45294</v>
      </c>
      <c r="T30" s="748">
        <v>45329</v>
      </c>
      <c r="U30" s="19" t="s">
        <v>2175</v>
      </c>
      <c r="V30" s="19" t="s">
        <v>8324</v>
      </c>
      <c r="W30" s="19" t="s">
        <v>8220</v>
      </c>
      <c r="X30" s="19" t="s">
        <v>8296</v>
      </c>
      <c r="Y30" s="19"/>
      <c r="Z30" s="748">
        <v>45292</v>
      </c>
      <c r="AA30" s="19"/>
      <c r="AB30" s="19"/>
      <c r="AC30" s="19"/>
      <c r="AD30" s="19"/>
      <c r="AE30" s="19"/>
      <c r="AF30" s="19"/>
      <c r="AG30" s="19"/>
      <c r="AH30" s="19"/>
      <c r="AI30" s="19"/>
      <c r="AJ30" s="19">
        <v>2</v>
      </c>
      <c r="AK30" s="19">
        <v>0</v>
      </c>
      <c r="AL30" s="19">
        <v>2</v>
      </c>
      <c r="AM30" s="19" t="s">
        <v>8322</v>
      </c>
      <c r="AN30" s="19"/>
      <c r="AO30" s="19"/>
      <c r="AP30" s="19"/>
      <c r="AQ30" s="19"/>
      <c r="AR30" s="19"/>
      <c r="AS30" s="19"/>
    </row>
    <row r="31" spans="1:45" hidden="1" x14ac:dyDescent="0.25">
      <c r="A31" s="19" t="s">
        <v>8325</v>
      </c>
      <c r="B31" s="19" t="s">
        <v>551</v>
      </c>
      <c r="C31" s="19" t="s">
        <v>5861</v>
      </c>
      <c r="D31" s="747" t="s">
        <v>19</v>
      </c>
      <c r="E31" s="747">
        <v>900721089</v>
      </c>
      <c r="F31" s="19">
        <v>3</v>
      </c>
      <c r="G31" s="19" t="s">
        <v>280</v>
      </c>
      <c r="H31" s="19">
        <v>2</v>
      </c>
      <c r="I31" s="19" t="s">
        <v>8326</v>
      </c>
      <c r="J31" s="19">
        <v>1</v>
      </c>
      <c r="K31" s="19" t="s">
        <v>8327</v>
      </c>
      <c r="L31" s="748">
        <v>45292</v>
      </c>
      <c r="M31" s="748">
        <v>45473</v>
      </c>
      <c r="N31" s="19" t="s">
        <v>6044</v>
      </c>
      <c r="O31" s="19">
        <v>76316961</v>
      </c>
      <c r="P31" s="19" t="s">
        <v>7889</v>
      </c>
      <c r="Q31" s="748">
        <v>45292</v>
      </c>
      <c r="R31" s="19" t="s">
        <v>8209</v>
      </c>
      <c r="S31" s="748">
        <v>45294</v>
      </c>
      <c r="T31" s="748">
        <v>45329</v>
      </c>
      <c r="U31" s="19" t="s">
        <v>2175</v>
      </c>
      <c r="V31" s="19" t="s">
        <v>7469</v>
      </c>
      <c r="W31" s="19" t="s">
        <v>8328</v>
      </c>
      <c r="X31" s="19" t="s">
        <v>8329</v>
      </c>
      <c r="Y31" s="19"/>
      <c r="Z31" s="748">
        <v>45292</v>
      </c>
      <c r="AA31" s="19"/>
      <c r="AB31" s="19"/>
      <c r="AC31" s="19"/>
      <c r="AD31" s="19"/>
      <c r="AE31" s="19"/>
      <c r="AF31" s="19"/>
      <c r="AG31" s="19"/>
      <c r="AH31" s="19"/>
      <c r="AI31" s="19"/>
      <c r="AJ31" s="19">
        <v>2</v>
      </c>
      <c r="AK31" s="19">
        <v>0</v>
      </c>
      <c r="AL31" s="19">
        <v>2</v>
      </c>
      <c r="AM31" s="19" t="s">
        <v>8327</v>
      </c>
      <c r="AN31" s="19"/>
      <c r="AO31" s="19"/>
      <c r="AP31" s="19"/>
      <c r="AQ31" s="19"/>
      <c r="AR31" s="19"/>
      <c r="AS31" s="19"/>
    </row>
    <row r="32" spans="1:45" hidden="1" x14ac:dyDescent="0.25">
      <c r="A32" s="19" t="s">
        <v>8330</v>
      </c>
      <c r="B32" s="19" t="s">
        <v>1200</v>
      </c>
      <c r="C32" s="19" t="s">
        <v>1201</v>
      </c>
      <c r="D32" s="747" t="s">
        <v>16</v>
      </c>
      <c r="E32" s="747">
        <v>98323456</v>
      </c>
      <c r="F32" s="19">
        <v>8</v>
      </c>
      <c r="G32" s="19" t="s">
        <v>280</v>
      </c>
      <c r="H32" s="19">
        <v>1</v>
      </c>
      <c r="I32" s="19" t="s">
        <v>8331</v>
      </c>
      <c r="J32" s="19">
        <v>5</v>
      </c>
      <c r="K32" s="19" t="s">
        <v>8332</v>
      </c>
      <c r="L32" s="748">
        <v>45292</v>
      </c>
      <c r="M32" s="748">
        <v>45427</v>
      </c>
      <c r="N32" s="19" t="s">
        <v>570</v>
      </c>
      <c r="O32" s="19">
        <v>1085316703</v>
      </c>
      <c r="P32" s="19" t="s">
        <v>3520</v>
      </c>
      <c r="Q32" s="748">
        <v>45292</v>
      </c>
      <c r="R32" s="19" t="s">
        <v>7033</v>
      </c>
      <c r="S32" s="748">
        <v>45295</v>
      </c>
      <c r="T32" s="748">
        <v>45329</v>
      </c>
      <c r="U32" s="19" t="s">
        <v>2175</v>
      </c>
      <c r="V32" s="19" t="s">
        <v>6620</v>
      </c>
      <c r="W32" s="19" t="s">
        <v>8215</v>
      </c>
      <c r="X32" s="19" t="s">
        <v>8333</v>
      </c>
      <c r="Y32" s="19"/>
      <c r="Z32" s="748">
        <v>45292</v>
      </c>
      <c r="AA32" s="19"/>
      <c r="AB32" s="19"/>
      <c r="AC32" s="19" t="s">
        <v>5911</v>
      </c>
      <c r="AD32" s="19"/>
      <c r="AE32" s="19"/>
      <c r="AF32" s="19"/>
      <c r="AG32" s="19"/>
      <c r="AH32" s="19"/>
      <c r="AI32" s="19"/>
      <c r="AJ32" s="19">
        <v>1</v>
      </c>
      <c r="AK32" s="19">
        <v>3</v>
      </c>
      <c r="AL32" s="19">
        <v>3</v>
      </c>
      <c r="AM32" s="19" t="s">
        <v>8332</v>
      </c>
      <c r="AN32" s="19"/>
      <c r="AO32" s="19"/>
      <c r="AP32" s="19"/>
      <c r="AQ32" s="19"/>
      <c r="AR32" s="19"/>
      <c r="AS32" s="19"/>
    </row>
    <row r="33" spans="1:45" hidden="1" x14ac:dyDescent="0.25">
      <c r="A33" s="19" t="s">
        <v>8334</v>
      </c>
      <c r="B33" s="19" t="s">
        <v>551</v>
      </c>
      <c r="C33" s="19" t="s">
        <v>8335</v>
      </c>
      <c r="D33" s="747" t="s">
        <v>16</v>
      </c>
      <c r="E33" s="747">
        <v>98382607</v>
      </c>
      <c r="F33" s="19">
        <v>5</v>
      </c>
      <c r="G33" s="19" t="s">
        <v>280</v>
      </c>
      <c r="H33" s="19">
        <v>1</v>
      </c>
      <c r="I33" s="19" t="s">
        <v>8336</v>
      </c>
      <c r="J33" s="19">
        <v>1</v>
      </c>
      <c r="K33" s="19" t="s">
        <v>7472</v>
      </c>
      <c r="L33" s="748">
        <v>45292</v>
      </c>
      <c r="M33" s="748">
        <v>45473</v>
      </c>
      <c r="N33" s="19" t="s">
        <v>2079</v>
      </c>
      <c r="O33" s="696">
        <v>98391578</v>
      </c>
      <c r="P33" s="19" t="s">
        <v>8337</v>
      </c>
      <c r="Q33" s="748">
        <v>45292</v>
      </c>
      <c r="R33" s="19" t="s">
        <v>8209</v>
      </c>
      <c r="S33" s="748">
        <v>45294</v>
      </c>
      <c r="T33" s="748">
        <v>45329</v>
      </c>
      <c r="U33" s="19" t="s">
        <v>2175</v>
      </c>
      <c r="V33" s="19" t="s">
        <v>8338</v>
      </c>
      <c r="W33" s="19" t="s">
        <v>8245</v>
      </c>
      <c r="X33" s="19" t="s">
        <v>8268</v>
      </c>
      <c r="Y33" s="19"/>
      <c r="Z33" s="748">
        <v>45292</v>
      </c>
      <c r="AA33" s="19"/>
      <c r="AB33" s="19"/>
      <c r="AC33" s="19"/>
      <c r="AD33" s="19"/>
      <c r="AE33" s="19"/>
      <c r="AF33" s="19"/>
      <c r="AG33" s="19"/>
      <c r="AH33" s="19"/>
      <c r="AI33" s="19"/>
      <c r="AJ33" s="19">
        <v>2</v>
      </c>
      <c r="AK33" s="19">
        <v>0</v>
      </c>
      <c r="AL33" s="19">
        <v>2</v>
      </c>
      <c r="AM33" s="19" t="s">
        <v>7472</v>
      </c>
      <c r="AN33" s="19"/>
      <c r="AO33" s="19"/>
      <c r="AP33" s="19"/>
      <c r="AQ33" s="19"/>
      <c r="AR33" s="19"/>
      <c r="AS33" s="19"/>
    </row>
    <row r="34" spans="1:45" hidden="1" x14ac:dyDescent="0.25">
      <c r="A34" s="19" t="s">
        <v>8339</v>
      </c>
      <c r="B34" s="19" t="s">
        <v>551</v>
      </c>
      <c r="C34" s="19" t="s">
        <v>84</v>
      </c>
      <c r="D34" s="747" t="s">
        <v>16</v>
      </c>
      <c r="E34" s="747">
        <v>98378706</v>
      </c>
      <c r="F34" s="19">
        <v>0</v>
      </c>
      <c r="G34" s="19" t="s">
        <v>280</v>
      </c>
      <c r="H34" s="19">
        <v>1</v>
      </c>
      <c r="I34" s="19" t="s">
        <v>8340</v>
      </c>
      <c r="J34" s="19">
        <v>1</v>
      </c>
      <c r="K34" s="19" t="s">
        <v>8311</v>
      </c>
      <c r="L34" s="748">
        <v>45294</v>
      </c>
      <c r="M34" s="748">
        <v>45473</v>
      </c>
      <c r="N34" s="19" t="s">
        <v>3185</v>
      </c>
      <c r="O34" s="19">
        <v>87066020</v>
      </c>
      <c r="P34" s="19" t="s">
        <v>491</v>
      </c>
      <c r="Q34" s="748">
        <v>45292</v>
      </c>
      <c r="R34" s="19" t="s">
        <v>8004</v>
      </c>
      <c r="S34" s="748">
        <v>45294</v>
      </c>
      <c r="T34" s="748">
        <v>45329</v>
      </c>
      <c r="U34" s="19" t="s">
        <v>2175</v>
      </c>
      <c r="V34" s="19" t="s">
        <v>4827</v>
      </c>
      <c r="W34" s="19" t="s">
        <v>8341</v>
      </c>
      <c r="X34" s="19" t="s">
        <v>8342</v>
      </c>
      <c r="Y34" s="19"/>
      <c r="Z34" s="748">
        <v>45292</v>
      </c>
      <c r="AA34" s="19"/>
      <c r="AB34" s="19"/>
      <c r="AC34" s="19"/>
      <c r="AD34" s="19"/>
      <c r="AE34" s="19"/>
      <c r="AF34" s="19"/>
      <c r="AG34" s="19"/>
      <c r="AH34" s="19"/>
      <c r="AI34" s="19"/>
      <c r="AJ34" s="19">
        <v>2</v>
      </c>
      <c r="AK34" s="19">
        <v>0</v>
      </c>
      <c r="AL34" s="19">
        <v>2</v>
      </c>
      <c r="AM34" s="19" t="s">
        <v>8343</v>
      </c>
      <c r="AN34" s="19"/>
      <c r="AO34" s="19"/>
      <c r="AP34" s="19"/>
      <c r="AQ34" s="19"/>
      <c r="AR34" s="19"/>
      <c r="AS34" s="19"/>
    </row>
    <row r="35" spans="1:45" hidden="1" x14ac:dyDescent="0.25">
      <c r="A35" s="19" t="s">
        <v>8344</v>
      </c>
      <c r="B35" s="19" t="s">
        <v>551</v>
      </c>
      <c r="C35" s="19" t="s">
        <v>8345</v>
      </c>
      <c r="D35" s="747" t="s">
        <v>19</v>
      </c>
      <c r="E35" s="747">
        <v>900786049</v>
      </c>
      <c r="F35" s="19">
        <v>8</v>
      </c>
      <c r="G35" s="19" t="s">
        <v>280</v>
      </c>
      <c r="H35" s="19">
        <v>2</v>
      </c>
      <c r="I35" s="19" t="s">
        <v>8346</v>
      </c>
      <c r="J35" s="19">
        <v>1</v>
      </c>
      <c r="K35" s="19" t="s">
        <v>8347</v>
      </c>
      <c r="L35" s="748">
        <v>45293</v>
      </c>
      <c r="M35" s="748">
        <v>45473</v>
      </c>
      <c r="N35" s="19" t="s">
        <v>340</v>
      </c>
      <c r="O35" s="19">
        <v>36950517</v>
      </c>
      <c r="P35" s="19" t="s">
        <v>2333</v>
      </c>
      <c r="Q35" s="748">
        <v>45292</v>
      </c>
      <c r="R35" s="19" t="s">
        <v>572</v>
      </c>
      <c r="S35" s="748">
        <v>45294</v>
      </c>
      <c r="T35" s="748">
        <v>45450</v>
      </c>
      <c r="U35" s="19" t="s">
        <v>2175</v>
      </c>
      <c r="V35" s="19">
        <v>21202020080107</v>
      </c>
      <c r="W35" s="19" t="s">
        <v>8301</v>
      </c>
      <c r="X35" s="19" t="s">
        <v>8214</v>
      </c>
      <c r="Y35" s="19"/>
      <c r="Z35" s="748">
        <v>45292</v>
      </c>
      <c r="AA35" s="19"/>
      <c r="AB35" s="19"/>
      <c r="AC35" s="19"/>
      <c r="AD35" s="19"/>
      <c r="AE35" s="19"/>
      <c r="AF35" s="19"/>
      <c r="AG35" s="19"/>
      <c r="AH35" s="19"/>
      <c r="AI35" s="19"/>
      <c r="AJ35" s="19">
        <v>2</v>
      </c>
      <c r="AK35" s="19">
        <v>0</v>
      </c>
      <c r="AL35" s="19">
        <v>2</v>
      </c>
      <c r="AM35" s="19" t="s">
        <v>8347</v>
      </c>
      <c r="AN35" s="19"/>
      <c r="AO35" s="19"/>
      <c r="AP35" s="19"/>
      <c r="AQ35" s="19"/>
      <c r="AR35" s="19"/>
      <c r="AS35" s="19"/>
    </row>
    <row r="36" spans="1:45" hidden="1" x14ac:dyDescent="0.25">
      <c r="A36" s="19" t="s">
        <v>8348</v>
      </c>
      <c r="B36" s="19" t="s">
        <v>551</v>
      </c>
      <c r="C36" s="19" t="s">
        <v>690</v>
      </c>
      <c r="D36" s="747" t="s">
        <v>16</v>
      </c>
      <c r="E36" s="747">
        <v>98387444</v>
      </c>
      <c r="F36" s="19">
        <v>4</v>
      </c>
      <c r="G36" s="19" t="s">
        <v>280</v>
      </c>
      <c r="H36" s="19">
        <v>1</v>
      </c>
      <c r="I36" s="19" t="s">
        <v>8349</v>
      </c>
      <c r="J36" s="19">
        <v>1</v>
      </c>
      <c r="K36" s="19" t="s">
        <v>6779</v>
      </c>
      <c r="L36" s="748">
        <v>45292</v>
      </c>
      <c r="M36" s="748">
        <v>45351</v>
      </c>
      <c r="N36" s="19" t="s">
        <v>2079</v>
      </c>
      <c r="O36" s="19">
        <v>98391578</v>
      </c>
      <c r="P36" s="19" t="s">
        <v>692</v>
      </c>
      <c r="Q36" s="748">
        <v>45292</v>
      </c>
      <c r="R36" s="19" t="s">
        <v>7033</v>
      </c>
      <c r="S36" s="748">
        <v>45295</v>
      </c>
      <c r="T36" s="748">
        <v>45328</v>
      </c>
      <c r="U36" s="19" t="s">
        <v>2175</v>
      </c>
      <c r="V36" s="19" t="s">
        <v>4223</v>
      </c>
      <c r="W36" s="19" t="s">
        <v>8305</v>
      </c>
      <c r="X36" s="19" t="s">
        <v>8239</v>
      </c>
      <c r="Y36" s="19"/>
      <c r="Z36" s="748">
        <v>45292</v>
      </c>
      <c r="AA36" s="19"/>
      <c r="AB36" s="19"/>
      <c r="AC36" s="19"/>
      <c r="AD36" s="19"/>
      <c r="AE36" s="19"/>
      <c r="AF36" s="19"/>
      <c r="AG36" s="19"/>
      <c r="AH36" s="19"/>
      <c r="AI36" s="19"/>
      <c r="AJ36" s="19">
        <v>2</v>
      </c>
      <c r="AK36" s="19">
        <v>0</v>
      </c>
      <c r="AL36" s="19">
        <v>3</v>
      </c>
      <c r="AM36" s="19" t="s">
        <v>6779</v>
      </c>
      <c r="AN36" s="19"/>
      <c r="AO36" s="19"/>
      <c r="AP36" s="19"/>
      <c r="AQ36" s="19"/>
      <c r="AR36" s="19"/>
      <c r="AS36" s="19"/>
    </row>
    <row r="37" spans="1:45" hidden="1" x14ac:dyDescent="0.25">
      <c r="A37" s="19" t="s">
        <v>8350</v>
      </c>
      <c r="B37" s="19" t="s">
        <v>2215</v>
      </c>
      <c r="C37" s="19" t="s">
        <v>8351</v>
      </c>
      <c r="D37" s="747" t="s">
        <v>16</v>
      </c>
      <c r="E37" s="747">
        <v>30723584</v>
      </c>
      <c r="F37" s="19">
        <v>1</v>
      </c>
      <c r="G37" s="19" t="s">
        <v>280</v>
      </c>
      <c r="H37" s="19">
        <v>1</v>
      </c>
      <c r="I37" s="19" t="s">
        <v>8352</v>
      </c>
      <c r="J37" s="19">
        <v>9</v>
      </c>
      <c r="K37" s="19" t="s">
        <v>8226</v>
      </c>
      <c r="L37" s="748">
        <v>45292</v>
      </c>
      <c r="M37" s="748">
        <v>45473</v>
      </c>
      <c r="N37" s="19" t="s">
        <v>3082</v>
      </c>
      <c r="O37" s="19">
        <v>66816793</v>
      </c>
      <c r="P37" s="19" t="s">
        <v>8353</v>
      </c>
      <c r="Q37" s="748">
        <v>45292</v>
      </c>
      <c r="R37" s="19" t="s">
        <v>8209</v>
      </c>
      <c r="S37" s="748">
        <v>45294</v>
      </c>
      <c r="T37" s="748">
        <v>45329</v>
      </c>
      <c r="U37" s="19" t="s">
        <v>2175</v>
      </c>
      <c r="V37" s="19" t="s">
        <v>8354</v>
      </c>
      <c r="W37" s="19" t="s">
        <v>8229</v>
      </c>
      <c r="X37" s="19" t="s">
        <v>8272</v>
      </c>
      <c r="Y37" s="19"/>
      <c r="Z37" s="748">
        <v>45292</v>
      </c>
      <c r="AA37" s="19"/>
      <c r="AB37" s="19"/>
      <c r="AC37" s="19"/>
      <c r="AD37" s="19"/>
      <c r="AE37" s="19"/>
      <c r="AF37" s="19"/>
      <c r="AG37" s="19"/>
      <c r="AH37" s="19"/>
      <c r="AI37" s="19"/>
      <c r="AJ37" s="19">
        <v>2</v>
      </c>
      <c r="AK37" s="19">
        <v>0</v>
      </c>
      <c r="AL37" s="19">
        <v>2</v>
      </c>
      <c r="AM37" s="19" t="s">
        <v>8230</v>
      </c>
      <c r="AN37" s="19"/>
      <c r="AO37" s="19"/>
      <c r="AP37" s="19"/>
      <c r="AQ37" s="19"/>
      <c r="AR37" s="19"/>
      <c r="AS37" s="19"/>
    </row>
    <row r="38" spans="1:45" hidden="1" x14ac:dyDescent="0.25">
      <c r="A38" s="19" t="s">
        <v>8355</v>
      </c>
      <c r="B38" s="19" t="s">
        <v>551</v>
      </c>
      <c r="C38" s="19" t="s">
        <v>7329</v>
      </c>
      <c r="D38" s="747" t="s">
        <v>16</v>
      </c>
      <c r="E38" s="747">
        <v>1152470166</v>
      </c>
      <c r="F38" s="19">
        <v>2</v>
      </c>
      <c r="G38" s="19" t="s">
        <v>280</v>
      </c>
      <c r="H38" s="19">
        <v>1</v>
      </c>
      <c r="I38" s="19" t="s">
        <v>6128</v>
      </c>
      <c r="J38" s="19">
        <v>1</v>
      </c>
      <c r="K38" s="19" t="s">
        <v>8187</v>
      </c>
      <c r="L38" s="748">
        <v>45292</v>
      </c>
      <c r="M38" s="748">
        <v>45473</v>
      </c>
      <c r="N38" s="19" t="s">
        <v>7935</v>
      </c>
      <c r="O38" s="19">
        <v>87451701</v>
      </c>
      <c r="P38" s="19" t="s">
        <v>6244</v>
      </c>
      <c r="Q38" s="748">
        <v>45292</v>
      </c>
      <c r="R38" s="19" t="s">
        <v>572</v>
      </c>
      <c r="S38" s="748">
        <v>45294</v>
      </c>
      <c r="T38" s="748">
        <v>45327</v>
      </c>
      <c r="U38" s="19" t="s">
        <v>2175</v>
      </c>
      <c r="V38" s="19" t="s">
        <v>4827</v>
      </c>
      <c r="W38" s="19" t="s">
        <v>8356</v>
      </c>
      <c r="X38" s="19" t="s">
        <v>8250</v>
      </c>
      <c r="Y38" s="19"/>
      <c r="Z38" s="748">
        <v>45292</v>
      </c>
      <c r="AA38" s="19"/>
      <c r="AB38" s="19"/>
      <c r="AC38" s="19"/>
      <c r="AD38" s="19"/>
      <c r="AE38" s="19"/>
      <c r="AF38" s="19"/>
      <c r="AG38" s="19"/>
      <c r="AH38" s="19"/>
      <c r="AI38" s="19"/>
      <c r="AJ38" s="19">
        <v>2</v>
      </c>
      <c r="AK38" s="19">
        <v>0</v>
      </c>
      <c r="AL38" s="19">
        <v>2</v>
      </c>
      <c r="AM38" s="19" t="s">
        <v>8187</v>
      </c>
      <c r="AN38" s="19"/>
      <c r="AO38" s="19"/>
      <c r="AP38" s="19"/>
      <c r="AQ38" s="19"/>
      <c r="AR38" s="19"/>
      <c r="AS38" s="19"/>
    </row>
    <row r="39" spans="1:45" hidden="1" x14ac:dyDescent="0.25">
      <c r="A39" s="19" t="s">
        <v>8357</v>
      </c>
      <c r="B39" s="19" t="s">
        <v>551</v>
      </c>
      <c r="C39" s="19" t="s">
        <v>8358</v>
      </c>
      <c r="D39" s="747" t="s">
        <v>19</v>
      </c>
      <c r="E39" s="747">
        <v>900444965</v>
      </c>
      <c r="F39" s="19">
        <v>2</v>
      </c>
      <c r="G39" s="19" t="s">
        <v>280</v>
      </c>
      <c r="H39" s="19">
        <v>2</v>
      </c>
      <c r="I39" s="19" t="s">
        <v>8359</v>
      </c>
      <c r="J39" s="19">
        <v>1</v>
      </c>
      <c r="K39" s="19" t="s">
        <v>8360</v>
      </c>
      <c r="L39" s="748">
        <v>45300</v>
      </c>
      <c r="M39" s="748">
        <v>45473</v>
      </c>
      <c r="N39" s="19" t="s">
        <v>3185</v>
      </c>
      <c r="O39" s="19">
        <v>87066020</v>
      </c>
      <c r="P39" s="19" t="s">
        <v>1746</v>
      </c>
      <c r="Q39" s="748">
        <v>45292</v>
      </c>
      <c r="R39" s="19" t="s">
        <v>7364</v>
      </c>
      <c r="S39" s="748">
        <v>45294</v>
      </c>
      <c r="T39" s="748">
        <v>45329</v>
      </c>
      <c r="U39" s="19" t="s">
        <v>2175</v>
      </c>
      <c r="V39" s="19" t="s">
        <v>5942</v>
      </c>
      <c r="W39" s="19" t="s">
        <v>8333</v>
      </c>
      <c r="X39" s="19" t="s">
        <v>8361</v>
      </c>
      <c r="Y39" s="19"/>
      <c r="Z39" s="748">
        <v>45292</v>
      </c>
      <c r="AA39" s="19"/>
      <c r="AB39" s="19"/>
      <c r="AC39" s="19"/>
      <c r="AD39" s="19"/>
      <c r="AE39" s="19"/>
      <c r="AF39" s="19"/>
      <c r="AG39" s="19"/>
      <c r="AH39" s="19"/>
      <c r="AI39" s="19"/>
      <c r="AJ39" s="19">
        <v>2</v>
      </c>
      <c r="AK39" s="19">
        <v>0</v>
      </c>
      <c r="AL39" s="19">
        <v>2</v>
      </c>
      <c r="AM39" s="19" t="s">
        <v>8360</v>
      </c>
      <c r="AN39" s="19"/>
      <c r="AO39" s="19"/>
      <c r="AP39" s="19"/>
      <c r="AQ39" s="19"/>
      <c r="AR39" s="19"/>
      <c r="AS39" s="19"/>
    </row>
    <row r="40" spans="1:45" hidden="1" x14ac:dyDescent="0.25">
      <c r="A40" s="19" t="s">
        <v>8362</v>
      </c>
      <c r="B40" s="19" t="s">
        <v>551</v>
      </c>
      <c r="C40" s="19" t="s">
        <v>4135</v>
      </c>
      <c r="D40" s="747" t="s">
        <v>19</v>
      </c>
      <c r="E40" s="747">
        <v>901219955</v>
      </c>
      <c r="F40" s="19">
        <v>9</v>
      </c>
      <c r="G40" s="19" t="s">
        <v>280</v>
      </c>
      <c r="H40" s="19">
        <v>2</v>
      </c>
      <c r="I40" s="19" t="s">
        <v>8363</v>
      </c>
      <c r="J40" s="19">
        <v>1</v>
      </c>
      <c r="K40" s="19" t="s">
        <v>8364</v>
      </c>
      <c r="L40" s="748">
        <v>45292</v>
      </c>
      <c r="M40" s="748">
        <v>45473</v>
      </c>
      <c r="N40" s="19" t="s">
        <v>3185</v>
      </c>
      <c r="O40" s="19">
        <v>87066020</v>
      </c>
      <c r="P40" s="19" t="s">
        <v>2800</v>
      </c>
      <c r="Q40" s="748">
        <v>45292</v>
      </c>
      <c r="R40" s="19" t="s">
        <v>8004</v>
      </c>
      <c r="S40" s="748">
        <v>45294</v>
      </c>
      <c r="T40" s="748">
        <v>45329</v>
      </c>
      <c r="U40" s="19" t="s">
        <v>2175</v>
      </c>
      <c r="V40" s="19" t="s">
        <v>5942</v>
      </c>
      <c r="W40" s="19" t="s">
        <v>8329</v>
      </c>
      <c r="X40" s="19" t="s">
        <v>8292</v>
      </c>
      <c r="Y40" s="19"/>
      <c r="Z40" s="748">
        <v>45292</v>
      </c>
      <c r="AA40" s="19"/>
      <c r="AB40" s="19"/>
      <c r="AC40" s="19"/>
      <c r="AD40" s="19"/>
      <c r="AE40" s="19"/>
      <c r="AF40" s="19"/>
      <c r="AG40" s="19"/>
      <c r="AH40" s="19"/>
      <c r="AI40" s="19"/>
      <c r="AJ40" s="19">
        <v>2</v>
      </c>
      <c r="AK40" s="19">
        <v>0</v>
      </c>
      <c r="AL40" s="19">
        <v>2</v>
      </c>
      <c r="AM40" s="19" t="s">
        <v>8364</v>
      </c>
      <c r="AN40" s="19"/>
      <c r="AO40" s="19"/>
      <c r="AP40" s="19"/>
      <c r="AQ40" s="19"/>
      <c r="AR40" s="19"/>
      <c r="AS40" s="19"/>
    </row>
    <row r="41" spans="1:45" hidden="1" x14ac:dyDescent="0.25">
      <c r="A41" s="19" t="s">
        <v>8365</v>
      </c>
      <c r="B41" s="19" t="s">
        <v>551</v>
      </c>
      <c r="C41" s="19" t="s">
        <v>4071</v>
      </c>
      <c r="D41" s="747" t="s">
        <v>19</v>
      </c>
      <c r="E41" s="747">
        <v>901216020</v>
      </c>
      <c r="F41" s="19">
        <v>4</v>
      </c>
      <c r="G41" s="19" t="s">
        <v>280</v>
      </c>
      <c r="H41" s="19">
        <v>2</v>
      </c>
      <c r="I41" s="19" t="s">
        <v>8366</v>
      </c>
      <c r="J41" s="19">
        <v>1</v>
      </c>
      <c r="K41" s="19" t="s">
        <v>8367</v>
      </c>
      <c r="L41" s="748">
        <v>45293</v>
      </c>
      <c r="M41" s="748">
        <v>45473</v>
      </c>
      <c r="N41" s="19" t="s">
        <v>200</v>
      </c>
      <c r="O41" s="19">
        <v>12751145</v>
      </c>
      <c r="P41" s="19" t="s">
        <v>3847</v>
      </c>
      <c r="Q41" s="748">
        <v>45292</v>
      </c>
      <c r="R41" s="19" t="s">
        <v>6285</v>
      </c>
      <c r="S41" s="748">
        <v>45294</v>
      </c>
      <c r="T41" s="748">
        <v>45327</v>
      </c>
      <c r="U41" s="19" t="s">
        <v>2175</v>
      </c>
      <c r="V41" s="19" t="s">
        <v>6620</v>
      </c>
      <c r="W41" s="19" t="s">
        <v>8240</v>
      </c>
      <c r="X41" s="19" t="s">
        <v>8368</v>
      </c>
      <c r="Y41" s="19"/>
      <c r="Z41" s="748">
        <v>45292</v>
      </c>
      <c r="AA41" s="19"/>
      <c r="AB41" s="19"/>
      <c r="AC41" s="19"/>
      <c r="AD41" s="19"/>
      <c r="AE41" s="19"/>
      <c r="AF41" s="19"/>
      <c r="AG41" s="19"/>
      <c r="AH41" s="19"/>
      <c r="AI41" s="19"/>
      <c r="AJ41" s="19">
        <v>2</v>
      </c>
      <c r="AK41" s="19">
        <v>0</v>
      </c>
      <c r="AL41" s="19">
        <v>2</v>
      </c>
      <c r="AM41" s="19" t="s">
        <v>8367</v>
      </c>
      <c r="AN41" s="19"/>
      <c r="AO41" s="19"/>
      <c r="AP41" s="19"/>
      <c r="AQ41" s="19"/>
      <c r="AR41" s="19"/>
      <c r="AS41" s="19"/>
    </row>
    <row r="42" spans="1:45" hidden="1" x14ac:dyDescent="0.25">
      <c r="A42" s="19" t="s">
        <v>8369</v>
      </c>
      <c r="B42" s="19" t="s">
        <v>551</v>
      </c>
      <c r="C42" s="19" t="s">
        <v>647</v>
      </c>
      <c r="D42" s="747" t="s">
        <v>19</v>
      </c>
      <c r="E42" s="747">
        <v>900369874</v>
      </c>
      <c r="F42" s="19">
        <v>1</v>
      </c>
      <c r="G42" s="19" t="s">
        <v>280</v>
      </c>
      <c r="H42" s="19">
        <v>2</v>
      </c>
      <c r="I42" s="19" t="s">
        <v>6601</v>
      </c>
      <c r="J42" s="19">
        <v>1</v>
      </c>
      <c r="K42" s="19" t="s">
        <v>8370</v>
      </c>
      <c r="L42" s="748">
        <v>45294</v>
      </c>
      <c r="M42" s="748">
        <v>45473</v>
      </c>
      <c r="N42" s="19" t="s">
        <v>333</v>
      </c>
      <c r="O42" s="19">
        <v>1004189613</v>
      </c>
      <c r="P42" s="19" t="s">
        <v>649</v>
      </c>
      <c r="Q42" s="748">
        <v>45293</v>
      </c>
      <c r="R42" s="19" t="s">
        <v>7033</v>
      </c>
      <c r="S42" s="748">
        <v>45303</v>
      </c>
      <c r="T42" s="748">
        <v>45329</v>
      </c>
      <c r="U42" s="19" t="s">
        <v>2175</v>
      </c>
      <c r="V42" s="19" t="s">
        <v>8371</v>
      </c>
      <c r="W42" s="19" t="s">
        <v>8372</v>
      </c>
      <c r="X42" s="19" t="s">
        <v>8373</v>
      </c>
      <c r="Y42" s="19"/>
      <c r="Z42" s="748">
        <v>45293</v>
      </c>
      <c r="AA42" s="19"/>
      <c r="AB42" s="19"/>
      <c r="AC42" s="19"/>
      <c r="AD42" s="19"/>
      <c r="AE42" s="19"/>
      <c r="AF42" s="19"/>
      <c r="AG42" s="19"/>
      <c r="AH42" s="19"/>
      <c r="AI42" s="19"/>
      <c r="AJ42" s="19">
        <v>2</v>
      </c>
      <c r="AK42" s="19">
        <v>0</v>
      </c>
      <c r="AL42" s="19">
        <v>2</v>
      </c>
      <c r="AM42" s="19" t="s">
        <v>8370</v>
      </c>
      <c r="AN42" s="19"/>
      <c r="AO42" s="19"/>
      <c r="AP42" s="19"/>
      <c r="AQ42" s="19"/>
      <c r="AR42" s="19"/>
      <c r="AS42" s="19"/>
    </row>
    <row r="43" spans="1:45" hidden="1" x14ac:dyDescent="0.25">
      <c r="A43" s="19" t="s">
        <v>8374</v>
      </c>
      <c r="B43" s="19" t="s">
        <v>551</v>
      </c>
      <c r="C43" s="19" t="s">
        <v>5275</v>
      </c>
      <c r="D43" s="747" t="s">
        <v>16</v>
      </c>
      <c r="E43" s="747">
        <v>1085266554</v>
      </c>
      <c r="F43" s="19">
        <v>0</v>
      </c>
      <c r="G43" s="19" t="s">
        <v>280</v>
      </c>
      <c r="H43" s="19">
        <v>1</v>
      </c>
      <c r="I43" s="19" t="s">
        <v>8375</v>
      </c>
      <c r="J43" s="19">
        <v>1</v>
      </c>
      <c r="K43" s="19" t="s">
        <v>8376</v>
      </c>
      <c r="L43" s="748">
        <v>45295</v>
      </c>
      <c r="M43" s="748">
        <v>45473</v>
      </c>
      <c r="N43" s="19" t="s">
        <v>1319</v>
      </c>
      <c r="O43" s="19">
        <v>30721770</v>
      </c>
      <c r="P43" s="19" t="s">
        <v>8377</v>
      </c>
      <c r="Q43" s="748">
        <v>45293</v>
      </c>
      <c r="R43" s="19" t="s">
        <v>8004</v>
      </c>
      <c r="S43" s="748">
        <v>45294</v>
      </c>
      <c r="T43" s="748">
        <v>45329</v>
      </c>
      <c r="U43" s="19" t="s">
        <v>2175</v>
      </c>
      <c r="V43" s="19" t="s">
        <v>4827</v>
      </c>
      <c r="W43" s="19" t="s">
        <v>8378</v>
      </c>
      <c r="X43" s="19" t="s">
        <v>8316</v>
      </c>
      <c r="Y43" s="19"/>
      <c r="Z43" s="748">
        <v>45293</v>
      </c>
      <c r="AA43" s="19"/>
      <c r="AB43" s="19"/>
      <c r="AC43" s="19"/>
      <c r="AD43" s="19"/>
      <c r="AE43" s="19"/>
      <c r="AF43" s="19"/>
      <c r="AG43" s="19"/>
      <c r="AH43" s="19"/>
      <c r="AI43" s="19"/>
      <c r="AJ43" s="19">
        <v>2</v>
      </c>
      <c r="AK43" s="19">
        <v>0</v>
      </c>
      <c r="AL43" s="19">
        <v>2</v>
      </c>
      <c r="AM43" s="19" t="s">
        <v>8376</v>
      </c>
      <c r="AN43" s="19"/>
      <c r="AO43" s="19"/>
      <c r="AP43" s="19"/>
      <c r="AQ43" s="19"/>
      <c r="AR43" s="19"/>
      <c r="AS43" s="19"/>
    </row>
    <row r="44" spans="1:45" hidden="1" x14ac:dyDescent="0.25">
      <c r="A44" s="19" t="s">
        <v>8379</v>
      </c>
      <c r="B44" s="19" t="s">
        <v>551</v>
      </c>
      <c r="C44" s="19" t="s">
        <v>8380</v>
      </c>
      <c r="D44" s="747" t="s">
        <v>16</v>
      </c>
      <c r="E44" s="747">
        <v>1085254875</v>
      </c>
      <c r="F44" s="19">
        <v>8</v>
      </c>
      <c r="G44" s="19" t="s">
        <v>280</v>
      </c>
      <c r="H44" s="19">
        <v>1</v>
      </c>
      <c r="I44" s="19" t="s">
        <v>8381</v>
      </c>
      <c r="J44" s="19">
        <v>1</v>
      </c>
      <c r="K44" s="19" t="s">
        <v>8382</v>
      </c>
      <c r="L44" s="748">
        <v>45295</v>
      </c>
      <c r="M44" s="748">
        <v>45473</v>
      </c>
      <c r="N44" s="19" t="s">
        <v>2385</v>
      </c>
      <c r="O44" s="19">
        <v>1085283617</v>
      </c>
      <c r="P44" s="19" t="s">
        <v>8383</v>
      </c>
      <c r="Q44" s="748">
        <v>45293</v>
      </c>
      <c r="R44" s="19" t="s">
        <v>6285</v>
      </c>
      <c r="S44" s="748">
        <v>45294</v>
      </c>
      <c r="T44" s="748">
        <v>45327</v>
      </c>
      <c r="U44" s="19" t="s">
        <v>2175</v>
      </c>
      <c r="V44" s="19" t="s">
        <v>4827</v>
      </c>
      <c r="W44" s="19" t="s">
        <v>8384</v>
      </c>
      <c r="X44" s="19" t="s">
        <v>8282</v>
      </c>
      <c r="Y44" s="19"/>
      <c r="Z44" s="748">
        <v>45293</v>
      </c>
      <c r="AA44" s="19"/>
      <c r="AB44" s="19"/>
      <c r="AC44" s="19" t="s">
        <v>8385</v>
      </c>
      <c r="AD44" s="19"/>
      <c r="AE44" s="19"/>
      <c r="AF44" s="19"/>
      <c r="AG44" s="19"/>
      <c r="AH44" s="19"/>
      <c r="AI44" s="19"/>
      <c r="AJ44" s="19">
        <v>1</v>
      </c>
      <c r="AK44" s="19">
        <v>2</v>
      </c>
      <c r="AL44" s="19">
        <v>2</v>
      </c>
      <c r="AM44" s="19" t="s">
        <v>8382</v>
      </c>
      <c r="AN44" s="19"/>
      <c r="AO44" s="19"/>
      <c r="AP44" s="19"/>
      <c r="AQ44" s="19"/>
      <c r="AR44" s="19"/>
      <c r="AS44" s="19"/>
    </row>
    <row r="45" spans="1:45" hidden="1" x14ac:dyDescent="0.25">
      <c r="A45" s="19" t="s">
        <v>8386</v>
      </c>
      <c r="B45" s="19" t="s">
        <v>551</v>
      </c>
      <c r="C45" s="19" t="s">
        <v>4948</v>
      </c>
      <c r="D45" s="747" t="s">
        <v>16</v>
      </c>
      <c r="E45" s="747">
        <v>1085293798</v>
      </c>
      <c r="F45" s="19">
        <v>5</v>
      </c>
      <c r="G45" s="19" t="s">
        <v>280</v>
      </c>
      <c r="H45" s="19">
        <v>1</v>
      </c>
      <c r="I45" s="19" t="s">
        <v>8387</v>
      </c>
      <c r="J45" s="19">
        <v>1</v>
      </c>
      <c r="K45" s="19" t="s">
        <v>8187</v>
      </c>
      <c r="L45" s="748">
        <v>45295</v>
      </c>
      <c r="M45" s="748">
        <v>45473</v>
      </c>
      <c r="N45" s="19" t="s">
        <v>7935</v>
      </c>
      <c r="O45" s="19">
        <v>87451701</v>
      </c>
      <c r="P45" s="19" t="s">
        <v>5463</v>
      </c>
      <c r="Q45" s="748">
        <v>45293</v>
      </c>
      <c r="R45" s="19" t="s">
        <v>7033</v>
      </c>
      <c r="S45" s="748">
        <v>45306</v>
      </c>
      <c r="T45" s="748">
        <v>45329</v>
      </c>
      <c r="U45" s="19" t="s">
        <v>2175</v>
      </c>
      <c r="V45" s="19" t="s">
        <v>4827</v>
      </c>
      <c r="W45" s="19" t="s">
        <v>8388</v>
      </c>
      <c r="X45" s="19" t="s">
        <v>8312</v>
      </c>
      <c r="Y45" s="19"/>
      <c r="Z45" s="748">
        <v>45293</v>
      </c>
      <c r="AA45" s="19"/>
      <c r="AB45" s="19"/>
      <c r="AC45" s="19"/>
      <c r="AD45" s="19"/>
      <c r="AE45" s="19"/>
      <c r="AF45" s="19"/>
      <c r="AG45" s="19"/>
      <c r="AH45" s="19"/>
      <c r="AI45" s="19"/>
      <c r="AJ45" s="19">
        <v>2</v>
      </c>
      <c r="AK45" s="19">
        <v>0</v>
      </c>
      <c r="AL45" s="19">
        <v>2</v>
      </c>
      <c r="AM45" s="19" t="s">
        <v>8187</v>
      </c>
      <c r="AN45" s="19"/>
      <c r="AO45" s="19"/>
      <c r="AP45" s="19"/>
      <c r="AQ45" s="19"/>
      <c r="AR45" s="19"/>
      <c r="AS45" s="19"/>
    </row>
    <row r="46" spans="1:45" hidden="1" x14ac:dyDescent="0.25">
      <c r="A46" s="19" t="s">
        <v>8389</v>
      </c>
      <c r="B46" s="19" t="s">
        <v>663</v>
      </c>
      <c r="C46" s="19" t="s">
        <v>8390</v>
      </c>
      <c r="D46" s="747" t="s">
        <v>19</v>
      </c>
      <c r="E46" s="747">
        <v>860002400</v>
      </c>
      <c r="F46" s="19">
        <v>2</v>
      </c>
      <c r="G46" s="19" t="s">
        <v>280</v>
      </c>
      <c r="H46" s="19">
        <v>2</v>
      </c>
      <c r="I46" s="19" t="s">
        <v>8391</v>
      </c>
      <c r="J46" s="19">
        <v>1</v>
      </c>
      <c r="K46" s="19" t="s">
        <v>8392</v>
      </c>
      <c r="L46" s="748">
        <v>45294</v>
      </c>
      <c r="M46" s="39">
        <v>45657</v>
      </c>
      <c r="N46" s="19" t="s">
        <v>2079</v>
      </c>
      <c r="O46" s="19">
        <v>98391578</v>
      </c>
      <c r="P46" s="19" t="s">
        <v>8393</v>
      </c>
      <c r="Q46" s="748">
        <v>45294</v>
      </c>
      <c r="R46" s="19" t="s">
        <v>6285</v>
      </c>
      <c r="S46" s="748">
        <v>45302</v>
      </c>
      <c r="T46" s="748">
        <v>45329</v>
      </c>
      <c r="U46" s="19" t="s">
        <v>2175</v>
      </c>
      <c r="V46" s="19" t="s">
        <v>8394</v>
      </c>
      <c r="W46" s="19" t="s">
        <v>8395</v>
      </c>
      <c r="X46" s="19" t="s">
        <v>8304</v>
      </c>
      <c r="Y46" s="19"/>
      <c r="Z46" s="748">
        <v>45294</v>
      </c>
      <c r="AA46" s="19"/>
      <c r="AB46" s="19"/>
      <c r="AC46" s="19"/>
      <c r="AD46" s="19"/>
      <c r="AE46" s="19"/>
      <c r="AF46" s="19"/>
      <c r="AG46" s="19"/>
      <c r="AH46" s="19"/>
      <c r="AI46" s="19"/>
      <c r="AJ46" s="19">
        <v>2</v>
      </c>
      <c r="AK46" s="19">
        <v>0</v>
      </c>
      <c r="AL46" s="19">
        <v>2</v>
      </c>
      <c r="AM46" s="19" t="s">
        <v>8392</v>
      </c>
      <c r="AN46" s="19"/>
      <c r="AO46" s="19"/>
      <c r="AP46" s="19"/>
      <c r="AQ46" s="19"/>
      <c r="AR46" s="19"/>
      <c r="AS46" s="19"/>
    </row>
    <row r="47" spans="1:45" hidden="1" x14ac:dyDescent="0.25">
      <c r="A47" s="19" t="s">
        <v>8396</v>
      </c>
      <c r="B47" s="19" t="s">
        <v>551</v>
      </c>
      <c r="C47" s="19" t="s">
        <v>4938</v>
      </c>
      <c r="D47" s="747" t="s">
        <v>16</v>
      </c>
      <c r="E47" s="747">
        <v>1085938372</v>
      </c>
      <c r="F47" s="19">
        <v>1</v>
      </c>
      <c r="G47" s="19" t="s">
        <v>280</v>
      </c>
      <c r="H47" s="19">
        <v>1</v>
      </c>
      <c r="I47" s="19" t="s">
        <v>7157</v>
      </c>
      <c r="J47" s="19">
        <v>1</v>
      </c>
      <c r="K47" s="19" t="s">
        <v>8397</v>
      </c>
      <c r="L47" s="748">
        <v>45301</v>
      </c>
      <c r="M47" s="748">
        <v>45473</v>
      </c>
      <c r="N47" s="19" t="s">
        <v>2385</v>
      </c>
      <c r="O47" s="19">
        <v>1085283617</v>
      </c>
      <c r="P47" s="19" t="s">
        <v>4939</v>
      </c>
      <c r="Q47" s="748">
        <v>45300</v>
      </c>
      <c r="R47" s="19" t="s">
        <v>8004</v>
      </c>
      <c r="S47" s="748">
        <v>45303</v>
      </c>
      <c r="T47" s="748">
        <v>45329</v>
      </c>
      <c r="U47" s="19" t="s">
        <v>2175</v>
      </c>
      <c r="V47" s="19" t="s">
        <v>4827</v>
      </c>
      <c r="W47" s="19" t="s">
        <v>8398</v>
      </c>
      <c r="X47" s="19" t="s">
        <v>8399</v>
      </c>
      <c r="Y47" s="19"/>
      <c r="Z47" s="748">
        <v>45300</v>
      </c>
      <c r="AA47" s="19"/>
      <c r="AB47" s="19"/>
      <c r="AC47" s="19" t="s">
        <v>8385</v>
      </c>
      <c r="AD47" s="19"/>
      <c r="AE47" s="19"/>
      <c r="AF47" s="19"/>
      <c r="AG47" s="19"/>
      <c r="AH47" s="19"/>
      <c r="AI47" s="19"/>
      <c r="AJ47" s="19">
        <v>1</v>
      </c>
      <c r="AK47" s="19">
        <v>2</v>
      </c>
      <c r="AL47" s="19">
        <v>2</v>
      </c>
      <c r="AM47" s="19" t="s">
        <v>8400</v>
      </c>
      <c r="AN47" s="19"/>
      <c r="AO47" s="19"/>
      <c r="AP47" s="19"/>
      <c r="AQ47" s="19"/>
      <c r="AR47" s="19"/>
      <c r="AS47" s="19"/>
    </row>
    <row r="48" spans="1:45" hidden="1" x14ac:dyDescent="0.25">
      <c r="A48" s="19" t="s">
        <v>8401</v>
      </c>
      <c r="B48" s="19" t="s">
        <v>551</v>
      </c>
      <c r="C48" s="19" t="s">
        <v>7133</v>
      </c>
      <c r="D48" s="747" t="s">
        <v>16</v>
      </c>
      <c r="E48" s="747">
        <v>1085341859</v>
      </c>
      <c r="F48" s="19">
        <v>2</v>
      </c>
      <c r="G48" s="19" t="s">
        <v>280</v>
      </c>
      <c r="H48" s="19">
        <v>1</v>
      </c>
      <c r="I48" s="19" t="s">
        <v>8402</v>
      </c>
      <c r="J48" s="19">
        <v>1</v>
      </c>
      <c r="K48" s="19" t="s">
        <v>8403</v>
      </c>
      <c r="L48" s="748">
        <v>45301</v>
      </c>
      <c r="M48" s="748">
        <v>45473</v>
      </c>
      <c r="N48" s="19" t="s">
        <v>2385</v>
      </c>
      <c r="O48" s="19">
        <v>1085283617</v>
      </c>
      <c r="P48" s="19" t="s">
        <v>7136</v>
      </c>
      <c r="Q48" s="748">
        <v>45300</v>
      </c>
      <c r="R48" s="19" t="s">
        <v>572</v>
      </c>
      <c r="S48" s="748">
        <v>45303</v>
      </c>
      <c r="T48" s="748">
        <v>45329</v>
      </c>
      <c r="U48" s="19" t="s">
        <v>2175</v>
      </c>
      <c r="V48" s="19" t="s">
        <v>4827</v>
      </c>
      <c r="W48" s="19" t="s">
        <v>8404</v>
      </c>
      <c r="X48" s="19" t="s">
        <v>8405</v>
      </c>
      <c r="Y48" s="19"/>
      <c r="Z48" s="748">
        <v>45300</v>
      </c>
      <c r="AA48" s="19"/>
      <c r="AB48" s="19"/>
      <c r="AC48" s="19"/>
      <c r="AD48" s="19"/>
      <c r="AE48" s="19"/>
      <c r="AF48" s="19"/>
      <c r="AG48" s="19"/>
      <c r="AH48" s="19"/>
      <c r="AI48" s="19"/>
      <c r="AJ48" s="19">
        <v>2</v>
      </c>
      <c r="AK48" s="19">
        <v>0</v>
      </c>
      <c r="AL48" s="19">
        <v>2</v>
      </c>
      <c r="AM48" s="19" t="s">
        <v>8403</v>
      </c>
      <c r="AN48" s="19"/>
      <c r="AO48" s="19"/>
      <c r="AP48" s="19"/>
      <c r="AQ48" s="19"/>
      <c r="AR48" s="19"/>
      <c r="AS48" s="19"/>
    </row>
    <row r="49" spans="1:45" hidden="1" x14ac:dyDescent="0.25">
      <c r="A49" s="19" t="s">
        <v>8406</v>
      </c>
      <c r="B49" s="19" t="s">
        <v>551</v>
      </c>
      <c r="C49" s="19" t="s">
        <v>5787</v>
      </c>
      <c r="D49" s="747" t="s">
        <v>16</v>
      </c>
      <c r="E49" s="747">
        <v>1085344686</v>
      </c>
      <c r="F49" s="19">
        <v>9</v>
      </c>
      <c r="G49" s="19" t="s">
        <v>280</v>
      </c>
      <c r="H49" s="19">
        <v>1</v>
      </c>
      <c r="I49" s="19" t="s">
        <v>7152</v>
      </c>
      <c r="J49" s="19">
        <v>1</v>
      </c>
      <c r="K49" s="19" t="s">
        <v>8397</v>
      </c>
      <c r="L49" s="748">
        <v>45301</v>
      </c>
      <c r="M49" s="748">
        <v>45473</v>
      </c>
      <c r="N49" s="19" t="s">
        <v>2385</v>
      </c>
      <c r="O49" s="19">
        <v>1085283617</v>
      </c>
      <c r="P49" s="19" t="s">
        <v>6138</v>
      </c>
      <c r="Q49" s="748">
        <v>45300</v>
      </c>
      <c r="R49" s="19" t="s">
        <v>6285</v>
      </c>
      <c r="S49" s="748">
        <v>45303</v>
      </c>
      <c r="T49" s="748">
        <v>45327</v>
      </c>
      <c r="U49" s="19" t="s">
        <v>2175</v>
      </c>
      <c r="V49" s="19" t="s">
        <v>4827</v>
      </c>
      <c r="W49" s="19" t="s">
        <v>8407</v>
      </c>
      <c r="X49" s="19" t="s">
        <v>8408</v>
      </c>
      <c r="Y49" s="19"/>
      <c r="Z49" s="748">
        <v>45300</v>
      </c>
      <c r="AA49" s="19"/>
      <c r="AB49" s="19"/>
      <c r="AC49" s="19"/>
      <c r="AD49" s="19"/>
      <c r="AE49" s="19"/>
      <c r="AF49" s="19"/>
      <c r="AG49" s="19"/>
      <c r="AH49" s="19"/>
      <c r="AI49" s="19"/>
      <c r="AJ49" s="19">
        <v>2</v>
      </c>
      <c r="AK49" s="19">
        <v>0</v>
      </c>
      <c r="AL49" s="19">
        <v>2</v>
      </c>
      <c r="AM49" s="19" t="s">
        <v>8397</v>
      </c>
      <c r="AN49" s="19"/>
      <c r="AO49" s="19"/>
      <c r="AP49" s="19"/>
      <c r="AQ49" s="19"/>
      <c r="AR49" s="19"/>
      <c r="AS49" s="19"/>
    </row>
    <row r="50" spans="1:45" hidden="1" x14ac:dyDescent="0.25">
      <c r="A50" s="19" t="s">
        <v>8409</v>
      </c>
      <c r="B50" s="19" t="s">
        <v>551</v>
      </c>
      <c r="C50" s="19" t="s">
        <v>4280</v>
      </c>
      <c r="D50" s="747" t="s">
        <v>16</v>
      </c>
      <c r="E50" s="747">
        <v>27090910</v>
      </c>
      <c r="F50" s="19">
        <v>0</v>
      </c>
      <c r="G50" s="19" t="s">
        <v>280</v>
      </c>
      <c r="H50" s="19">
        <v>1</v>
      </c>
      <c r="I50" s="19" t="s">
        <v>7161</v>
      </c>
      <c r="J50" s="19">
        <v>1</v>
      </c>
      <c r="K50" s="19" t="s">
        <v>8382</v>
      </c>
      <c r="L50" s="748">
        <v>45300</v>
      </c>
      <c r="M50" s="748">
        <v>45473</v>
      </c>
      <c r="N50" s="19" t="s">
        <v>3650</v>
      </c>
      <c r="O50" s="19">
        <v>59826914</v>
      </c>
      <c r="P50" s="19" t="s">
        <v>3362</v>
      </c>
      <c r="Q50" s="748">
        <v>45300</v>
      </c>
      <c r="R50" s="19" t="s">
        <v>572</v>
      </c>
      <c r="S50" s="748">
        <v>45303</v>
      </c>
      <c r="T50" s="748">
        <v>45328</v>
      </c>
      <c r="U50" s="19" t="s">
        <v>2175</v>
      </c>
      <c r="V50" s="19" t="s">
        <v>4827</v>
      </c>
      <c r="W50" s="19" t="s">
        <v>8410</v>
      </c>
      <c r="X50" s="19" t="s">
        <v>8411</v>
      </c>
      <c r="Y50" s="19"/>
      <c r="Z50" s="748">
        <v>45300</v>
      </c>
      <c r="AA50" s="19"/>
      <c r="AB50" s="19"/>
      <c r="AC50" s="19"/>
      <c r="AD50" s="19"/>
      <c r="AE50" s="19"/>
      <c r="AF50" s="19"/>
      <c r="AG50" s="19"/>
      <c r="AH50" s="19"/>
      <c r="AI50" s="19"/>
      <c r="AJ50" s="19">
        <v>2</v>
      </c>
      <c r="AK50" s="19">
        <v>0</v>
      </c>
      <c r="AL50" s="19">
        <v>2</v>
      </c>
      <c r="AM50" s="19" t="s">
        <v>8382</v>
      </c>
      <c r="AN50" s="19"/>
      <c r="AO50" s="19"/>
      <c r="AP50" s="19"/>
      <c r="AQ50" s="19"/>
      <c r="AR50" s="19"/>
      <c r="AS50" s="19"/>
    </row>
    <row r="51" spans="1:45" hidden="1" x14ac:dyDescent="0.25">
      <c r="A51" s="19" t="s">
        <v>8412</v>
      </c>
      <c r="B51" s="19" t="s">
        <v>551</v>
      </c>
      <c r="C51" s="19" t="s">
        <v>7801</v>
      </c>
      <c r="D51" s="747" t="s">
        <v>16</v>
      </c>
      <c r="E51" s="747">
        <v>1085334260</v>
      </c>
      <c r="F51" s="19">
        <v>2</v>
      </c>
      <c r="G51" s="19" t="s">
        <v>280</v>
      </c>
      <c r="H51" s="19">
        <v>1</v>
      </c>
      <c r="I51" s="19" t="s">
        <v>8413</v>
      </c>
      <c r="J51" s="19">
        <v>1</v>
      </c>
      <c r="K51" s="19" t="s">
        <v>8382</v>
      </c>
      <c r="L51" s="748">
        <v>45301</v>
      </c>
      <c r="M51" s="748">
        <v>45473</v>
      </c>
      <c r="N51" s="19" t="s">
        <v>3650</v>
      </c>
      <c r="O51" s="19">
        <v>59826914</v>
      </c>
      <c r="P51" s="19" t="s">
        <v>7804</v>
      </c>
      <c r="Q51" s="748">
        <v>45300</v>
      </c>
      <c r="R51" s="19" t="s">
        <v>6285</v>
      </c>
      <c r="S51" s="748">
        <v>45303</v>
      </c>
      <c r="T51" s="748">
        <v>45327</v>
      </c>
      <c r="U51" s="19" t="s">
        <v>2175</v>
      </c>
      <c r="V51" s="19" t="s">
        <v>4827</v>
      </c>
      <c r="W51" s="19" t="s">
        <v>8414</v>
      </c>
      <c r="X51" s="19" t="s">
        <v>8384</v>
      </c>
      <c r="Y51" s="19"/>
      <c r="Z51" s="748">
        <v>45300</v>
      </c>
      <c r="AA51" s="19"/>
      <c r="AB51" s="19"/>
      <c r="AC51" s="19"/>
      <c r="AD51" s="19"/>
      <c r="AE51" s="19"/>
      <c r="AF51" s="19"/>
      <c r="AG51" s="19"/>
      <c r="AH51" s="19"/>
      <c r="AI51" s="19"/>
      <c r="AJ51" s="19">
        <v>2</v>
      </c>
      <c r="AK51" s="19">
        <v>0</v>
      </c>
      <c r="AL51" s="19">
        <v>2</v>
      </c>
      <c r="AM51" s="19" t="s">
        <v>8382</v>
      </c>
      <c r="AN51" s="19"/>
      <c r="AO51" s="19"/>
      <c r="AP51" s="19"/>
      <c r="AQ51" s="19"/>
      <c r="AR51" s="19"/>
      <c r="AS51" s="19"/>
    </row>
    <row r="52" spans="1:45" hidden="1" x14ac:dyDescent="0.25">
      <c r="A52" s="19" t="s">
        <v>8415</v>
      </c>
      <c r="B52" s="19" t="s">
        <v>551</v>
      </c>
      <c r="C52" s="19" t="s">
        <v>1477</v>
      </c>
      <c r="D52" s="747" t="s">
        <v>16</v>
      </c>
      <c r="E52" s="747">
        <v>1085282241</v>
      </c>
      <c r="F52" s="19">
        <v>8</v>
      </c>
      <c r="G52" s="19" t="s">
        <v>280</v>
      </c>
      <c r="H52" s="19">
        <v>1</v>
      </c>
      <c r="I52" s="19" t="s">
        <v>8416</v>
      </c>
      <c r="J52" s="19">
        <v>1</v>
      </c>
      <c r="K52" s="19" t="s">
        <v>8382</v>
      </c>
      <c r="L52" s="748">
        <v>45300</v>
      </c>
      <c r="M52" s="748">
        <v>45473</v>
      </c>
      <c r="N52" s="19" t="s">
        <v>3650</v>
      </c>
      <c r="O52" s="19">
        <v>59826914</v>
      </c>
      <c r="P52" s="19" t="s">
        <v>4868</v>
      </c>
      <c r="Q52" s="748">
        <v>45300</v>
      </c>
      <c r="R52" s="19" t="s">
        <v>572</v>
      </c>
      <c r="S52" s="748">
        <v>45303</v>
      </c>
      <c r="T52" s="748">
        <v>45328</v>
      </c>
      <c r="U52" s="19" t="s">
        <v>2175</v>
      </c>
      <c r="V52" s="19" t="s">
        <v>4827</v>
      </c>
      <c r="W52" s="19" t="s">
        <v>8417</v>
      </c>
      <c r="X52" s="19" t="s">
        <v>8410</v>
      </c>
      <c r="Y52" s="19"/>
      <c r="Z52" s="748">
        <v>45300</v>
      </c>
      <c r="AA52" s="19"/>
      <c r="AB52" s="19"/>
      <c r="AC52" s="19"/>
      <c r="AD52" s="19"/>
      <c r="AE52" s="19"/>
      <c r="AF52" s="19"/>
      <c r="AG52" s="19"/>
      <c r="AH52" s="19"/>
      <c r="AI52" s="19"/>
      <c r="AJ52" s="19">
        <v>2</v>
      </c>
      <c r="AK52" s="19">
        <v>0</v>
      </c>
      <c r="AL52" s="19">
        <v>2</v>
      </c>
      <c r="AM52" s="19" t="s">
        <v>8382</v>
      </c>
      <c r="AN52" s="19"/>
      <c r="AO52" s="19"/>
      <c r="AP52" s="19"/>
      <c r="AQ52" s="19"/>
      <c r="AR52" s="19"/>
      <c r="AS52" s="19"/>
    </row>
    <row r="53" spans="1:45" hidden="1" x14ac:dyDescent="0.25">
      <c r="A53" s="19" t="s">
        <v>8418</v>
      </c>
      <c r="B53" s="19" t="s">
        <v>551</v>
      </c>
      <c r="C53" s="19" t="s">
        <v>6158</v>
      </c>
      <c r="D53" s="747" t="s">
        <v>16</v>
      </c>
      <c r="E53" s="747">
        <v>12747250</v>
      </c>
      <c r="F53" s="19">
        <v>5</v>
      </c>
      <c r="G53" s="19" t="s">
        <v>280</v>
      </c>
      <c r="H53" s="19">
        <v>1</v>
      </c>
      <c r="I53" s="19" t="s">
        <v>7275</v>
      </c>
      <c r="J53" s="19">
        <v>1</v>
      </c>
      <c r="K53" s="19" t="s">
        <v>8311</v>
      </c>
      <c r="L53" s="748">
        <v>45300</v>
      </c>
      <c r="M53" s="748">
        <v>45473</v>
      </c>
      <c r="N53" s="19" t="s">
        <v>3185</v>
      </c>
      <c r="O53" s="19">
        <v>87066020</v>
      </c>
      <c r="P53" s="19" t="s">
        <v>6160</v>
      </c>
      <c r="Q53" s="748">
        <v>45300</v>
      </c>
      <c r="R53" s="19" t="s">
        <v>8004</v>
      </c>
      <c r="S53" s="748">
        <v>45303</v>
      </c>
      <c r="T53" s="748">
        <v>45329</v>
      </c>
      <c r="U53" s="19" t="s">
        <v>2175</v>
      </c>
      <c r="V53" s="19" t="s">
        <v>4827</v>
      </c>
      <c r="W53" s="19" t="s">
        <v>8419</v>
      </c>
      <c r="X53" s="19" t="s">
        <v>8420</v>
      </c>
      <c r="Y53" s="19"/>
      <c r="Z53" s="748">
        <v>45300</v>
      </c>
      <c r="AA53" s="19"/>
      <c r="AB53" s="19"/>
      <c r="AC53" s="19"/>
      <c r="AD53" s="19"/>
      <c r="AE53" s="19"/>
      <c r="AF53" s="19"/>
      <c r="AG53" s="19"/>
      <c r="AH53" s="19"/>
      <c r="AI53" s="19"/>
      <c r="AJ53" s="19">
        <v>2</v>
      </c>
      <c r="AK53" s="19">
        <v>0</v>
      </c>
      <c r="AL53" s="19">
        <v>2</v>
      </c>
      <c r="AM53" s="19" t="s">
        <v>8311</v>
      </c>
      <c r="AN53" s="19"/>
      <c r="AO53" s="19"/>
      <c r="AP53" s="19"/>
      <c r="AQ53" s="19"/>
      <c r="AR53" s="19"/>
      <c r="AS53" s="19"/>
    </row>
    <row r="54" spans="1:45" hidden="1" x14ac:dyDescent="0.25">
      <c r="A54" s="19" t="s">
        <v>8421</v>
      </c>
      <c r="B54" s="19" t="s">
        <v>551</v>
      </c>
      <c r="C54" s="19" t="s">
        <v>6214</v>
      </c>
      <c r="D54" s="747" t="s">
        <v>19</v>
      </c>
      <c r="E54" s="747">
        <v>901552192</v>
      </c>
      <c r="F54" s="19">
        <v>2</v>
      </c>
      <c r="G54" s="19" t="s">
        <v>280</v>
      </c>
      <c r="H54" s="19">
        <v>2</v>
      </c>
      <c r="I54" s="19" t="s">
        <v>8422</v>
      </c>
      <c r="J54" s="19">
        <v>1</v>
      </c>
      <c r="K54" s="19" t="s">
        <v>8423</v>
      </c>
      <c r="L54" s="748">
        <v>45301</v>
      </c>
      <c r="M54" s="748">
        <v>45473</v>
      </c>
      <c r="N54" s="19" t="s">
        <v>7935</v>
      </c>
      <c r="O54" s="19">
        <v>87451701</v>
      </c>
      <c r="P54" s="19" t="s">
        <v>7819</v>
      </c>
      <c r="Q54" s="748">
        <v>45300</v>
      </c>
      <c r="R54" s="19" t="s">
        <v>6285</v>
      </c>
      <c r="S54" s="748">
        <v>45303</v>
      </c>
      <c r="T54" s="748">
        <v>45327</v>
      </c>
      <c r="U54" s="19" t="s">
        <v>2175</v>
      </c>
      <c r="V54" s="19" t="s">
        <v>4827</v>
      </c>
      <c r="W54" s="19" t="s">
        <v>8424</v>
      </c>
      <c r="X54" s="19" t="s">
        <v>8417</v>
      </c>
      <c r="Y54" s="19"/>
      <c r="Z54" s="748">
        <v>45300</v>
      </c>
      <c r="AA54" s="19"/>
      <c r="AB54" s="19"/>
      <c r="AC54" s="19"/>
      <c r="AD54" s="19"/>
      <c r="AE54" s="19"/>
      <c r="AF54" s="19"/>
      <c r="AG54" s="19"/>
      <c r="AH54" s="19"/>
      <c r="AI54" s="19"/>
      <c r="AJ54" s="19">
        <v>2</v>
      </c>
      <c r="AK54" s="19">
        <v>0</v>
      </c>
      <c r="AL54" s="19">
        <v>2</v>
      </c>
      <c r="AM54" s="19" t="s">
        <v>8423</v>
      </c>
      <c r="AN54" s="19"/>
      <c r="AO54" s="19"/>
      <c r="AP54" s="19"/>
      <c r="AQ54" s="19"/>
      <c r="AR54" s="19"/>
      <c r="AS54" s="19"/>
    </row>
    <row r="55" spans="1:45" hidden="1" x14ac:dyDescent="0.25">
      <c r="A55" s="19" t="s">
        <v>8425</v>
      </c>
      <c r="B55" s="19" t="s">
        <v>551</v>
      </c>
      <c r="C55" s="19" t="s">
        <v>3627</v>
      </c>
      <c r="D55" s="747" t="s">
        <v>19</v>
      </c>
      <c r="E55" s="747">
        <v>900929881</v>
      </c>
      <c r="F55" s="19">
        <v>5</v>
      </c>
      <c r="G55" s="19" t="s">
        <v>280</v>
      </c>
      <c r="H55" s="19">
        <v>2</v>
      </c>
      <c r="I55" s="19" t="s">
        <v>6225</v>
      </c>
      <c r="J55" s="19">
        <v>1</v>
      </c>
      <c r="K55" s="19" t="s">
        <v>8423</v>
      </c>
      <c r="L55" s="748">
        <v>45301</v>
      </c>
      <c r="M55" s="748">
        <v>45473</v>
      </c>
      <c r="N55" s="19" t="s">
        <v>7935</v>
      </c>
      <c r="O55" s="19">
        <v>87451701</v>
      </c>
      <c r="P55" s="19" t="s">
        <v>3628</v>
      </c>
      <c r="Q55" s="748">
        <v>45300</v>
      </c>
      <c r="R55" s="19" t="s">
        <v>6285</v>
      </c>
      <c r="S55" s="748">
        <v>45303</v>
      </c>
      <c r="T55" s="748">
        <v>45327</v>
      </c>
      <c r="U55" s="19" t="s">
        <v>2175</v>
      </c>
      <c r="V55" s="19" t="s">
        <v>4827</v>
      </c>
      <c r="W55" s="19" t="s">
        <v>8424</v>
      </c>
      <c r="X55" s="19" t="s">
        <v>8414</v>
      </c>
      <c r="Y55" s="19"/>
      <c r="Z55" s="748">
        <v>45300</v>
      </c>
      <c r="AA55" s="19"/>
      <c r="AB55" s="19"/>
      <c r="AC55" s="19"/>
      <c r="AD55" s="19"/>
      <c r="AE55" s="19"/>
      <c r="AF55" s="19"/>
      <c r="AG55" s="19"/>
      <c r="AH55" s="19"/>
      <c r="AI55" s="19"/>
      <c r="AJ55" s="19">
        <v>2</v>
      </c>
      <c r="AK55" s="19">
        <v>0</v>
      </c>
      <c r="AL55" s="19">
        <v>2</v>
      </c>
      <c r="AM55" s="19" t="s">
        <v>8423</v>
      </c>
      <c r="AN55" s="19"/>
      <c r="AO55" s="19"/>
      <c r="AP55" s="19"/>
      <c r="AQ55" s="19"/>
      <c r="AR55" s="19"/>
      <c r="AS55" s="19"/>
    </row>
    <row r="56" spans="1:45" hidden="1" x14ac:dyDescent="0.25">
      <c r="A56" s="19" t="s">
        <v>8426</v>
      </c>
      <c r="B56" s="19" t="s">
        <v>551</v>
      </c>
      <c r="C56" s="19" t="s">
        <v>8427</v>
      </c>
      <c r="D56" s="747" t="s">
        <v>16</v>
      </c>
      <c r="E56" s="747">
        <v>1053787593</v>
      </c>
      <c r="F56" s="19">
        <v>7</v>
      </c>
      <c r="G56" s="19" t="s">
        <v>280</v>
      </c>
      <c r="H56" s="19">
        <v>1</v>
      </c>
      <c r="I56" s="19" t="s">
        <v>8428</v>
      </c>
      <c r="J56" s="19">
        <v>1</v>
      </c>
      <c r="K56" s="19" t="s">
        <v>8311</v>
      </c>
      <c r="L56" s="748">
        <v>45301</v>
      </c>
      <c r="M56" s="748">
        <v>45473</v>
      </c>
      <c r="N56" s="19" t="s">
        <v>3185</v>
      </c>
      <c r="O56" s="19">
        <v>87066020</v>
      </c>
      <c r="P56" s="19" t="s">
        <v>8429</v>
      </c>
      <c r="Q56" s="748">
        <v>45300</v>
      </c>
      <c r="R56" s="19" t="s">
        <v>7033</v>
      </c>
      <c r="S56" s="748">
        <v>45303</v>
      </c>
      <c r="T56" s="748">
        <v>45328</v>
      </c>
      <c r="U56" s="19" t="s">
        <v>2175</v>
      </c>
      <c r="V56" s="19" t="s">
        <v>4827</v>
      </c>
      <c r="W56" s="19" t="s">
        <v>8420</v>
      </c>
      <c r="X56" s="19" t="s">
        <v>8430</v>
      </c>
      <c r="Y56" s="19"/>
      <c r="Z56" s="748">
        <v>45300</v>
      </c>
      <c r="AA56" s="19"/>
      <c r="AB56" s="19"/>
      <c r="AC56" s="19"/>
      <c r="AD56" s="19"/>
      <c r="AE56" s="19"/>
      <c r="AF56" s="19"/>
      <c r="AG56" s="19"/>
      <c r="AH56" s="19"/>
      <c r="AI56" s="19"/>
      <c r="AJ56" s="19">
        <v>2</v>
      </c>
      <c r="AK56" s="19">
        <v>0</v>
      </c>
      <c r="AL56" s="19">
        <v>2</v>
      </c>
      <c r="AM56" s="19" t="s">
        <v>8311</v>
      </c>
      <c r="AN56" s="19"/>
      <c r="AO56" s="19"/>
      <c r="AP56" s="19"/>
      <c r="AQ56" s="19"/>
      <c r="AR56" s="19"/>
      <c r="AS56" s="19"/>
    </row>
    <row r="57" spans="1:45" hidden="1" x14ac:dyDescent="0.25">
      <c r="A57" s="19" t="s">
        <v>8431</v>
      </c>
      <c r="B57" s="19" t="s">
        <v>551</v>
      </c>
      <c r="C57" s="19" t="s">
        <v>5145</v>
      </c>
      <c r="D57" s="747" t="s">
        <v>16</v>
      </c>
      <c r="E57" s="747">
        <v>1085257736</v>
      </c>
      <c r="F57" s="19">
        <v>6</v>
      </c>
      <c r="G57" s="19" t="s">
        <v>280</v>
      </c>
      <c r="H57" s="19">
        <v>1</v>
      </c>
      <c r="I57" s="19" t="s">
        <v>4292</v>
      </c>
      <c r="J57" s="19">
        <v>1</v>
      </c>
      <c r="K57" s="19" t="s">
        <v>8311</v>
      </c>
      <c r="L57" s="748">
        <v>45300</v>
      </c>
      <c r="M57" s="748">
        <v>45473</v>
      </c>
      <c r="N57" s="19" t="s">
        <v>3185</v>
      </c>
      <c r="O57" s="19">
        <v>87066020</v>
      </c>
      <c r="P57" s="19" t="s">
        <v>6848</v>
      </c>
      <c r="Q57" s="748">
        <v>45300</v>
      </c>
      <c r="R57" s="19" t="s">
        <v>7033</v>
      </c>
      <c r="S57" s="748">
        <v>45303</v>
      </c>
      <c r="T57" s="748">
        <v>45328</v>
      </c>
      <c r="U57" s="19" t="s">
        <v>2175</v>
      </c>
      <c r="V57" s="19" t="s">
        <v>4827</v>
      </c>
      <c r="W57" s="19" t="s">
        <v>8405</v>
      </c>
      <c r="X57" s="19" t="s">
        <v>8432</v>
      </c>
      <c r="Y57" s="19"/>
      <c r="Z57" s="748">
        <v>45300</v>
      </c>
      <c r="AA57" s="19"/>
      <c r="AB57" s="19"/>
      <c r="AC57" s="19"/>
      <c r="AD57" s="19"/>
      <c r="AE57" s="19"/>
      <c r="AF57" s="19"/>
      <c r="AG57" s="19"/>
      <c r="AH57" s="19"/>
      <c r="AI57" s="19"/>
      <c r="AJ57" s="19">
        <v>2</v>
      </c>
      <c r="AK57" s="19">
        <v>0</v>
      </c>
      <c r="AL57" s="19">
        <v>2</v>
      </c>
      <c r="AM57" s="19" t="s">
        <v>8311</v>
      </c>
      <c r="AN57" s="19"/>
      <c r="AO57" s="19"/>
      <c r="AP57" s="19"/>
      <c r="AQ57" s="19"/>
      <c r="AR57" s="19"/>
      <c r="AS57" s="19"/>
    </row>
    <row r="58" spans="1:45" hidden="1" x14ac:dyDescent="0.25">
      <c r="A58" s="19" t="s">
        <v>8433</v>
      </c>
      <c r="B58" s="19" t="s">
        <v>551</v>
      </c>
      <c r="C58" s="19" t="s">
        <v>4370</v>
      </c>
      <c r="D58" s="747" t="s">
        <v>16</v>
      </c>
      <c r="E58" s="747">
        <v>1018443747</v>
      </c>
      <c r="F58" s="19">
        <v>0</v>
      </c>
      <c r="G58" s="19" t="s">
        <v>280</v>
      </c>
      <c r="H58" s="19">
        <v>1</v>
      </c>
      <c r="I58" s="19" t="s">
        <v>8434</v>
      </c>
      <c r="J58" s="19">
        <v>1</v>
      </c>
      <c r="K58" s="19" t="s">
        <v>8382</v>
      </c>
      <c r="L58" s="748">
        <v>45301</v>
      </c>
      <c r="M58" s="748">
        <v>45473</v>
      </c>
      <c r="N58" s="19" t="s">
        <v>3650</v>
      </c>
      <c r="O58" s="19">
        <v>59826914</v>
      </c>
      <c r="P58" s="19" t="s">
        <v>4374</v>
      </c>
      <c r="Q58" s="748">
        <v>45300</v>
      </c>
      <c r="R58" s="19" t="s">
        <v>8209</v>
      </c>
      <c r="S58" s="748">
        <v>45303</v>
      </c>
      <c r="T58" s="748">
        <v>45329</v>
      </c>
      <c r="U58" s="19" t="s">
        <v>2175</v>
      </c>
      <c r="V58" s="19" t="s">
        <v>4827</v>
      </c>
      <c r="W58" s="19" t="s">
        <v>8432</v>
      </c>
      <c r="X58" s="19" t="s">
        <v>8435</v>
      </c>
      <c r="Y58" s="19"/>
      <c r="Z58" s="748">
        <v>45300</v>
      </c>
      <c r="AA58" s="19"/>
      <c r="AB58" s="19"/>
      <c r="AC58" s="19"/>
      <c r="AD58" s="19"/>
      <c r="AE58" s="19"/>
      <c r="AF58" s="19"/>
      <c r="AG58" s="19"/>
      <c r="AH58" s="19"/>
      <c r="AI58" s="19"/>
      <c r="AJ58" s="19">
        <v>2</v>
      </c>
      <c r="AK58" s="19">
        <v>0</v>
      </c>
      <c r="AL58" s="19">
        <v>2</v>
      </c>
      <c r="AM58" s="19" t="s">
        <v>8382</v>
      </c>
      <c r="AN58" s="19"/>
      <c r="AO58" s="19"/>
      <c r="AP58" s="19"/>
      <c r="AQ58" s="19"/>
      <c r="AR58" s="19"/>
      <c r="AS58" s="19"/>
    </row>
    <row r="59" spans="1:45" hidden="1" x14ac:dyDescent="0.25">
      <c r="A59" s="74" t="s">
        <v>8436</v>
      </c>
      <c r="B59" s="74" t="s">
        <v>551</v>
      </c>
      <c r="C59" s="74" t="s">
        <v>6037</v>
      </c>
      <c r="D59" s="749" t="s">
        <v>19</v>
      </c>
      <c r="E59" s="749">
        <v>8110470280</v>
      </c>
      <c r="F59" s="74">
        <v>0</v>
      </c>
      <c r="G59" s="74" t="s">
        <v>280</v>
      </c>
      <c r="H59" s="74">
        <v>2</v>
      </c>
      <c r="I59" s="74" t="s">
        <v>8437</v>
      </c>
      <c r="J59" s="74">
        <v>1</v>
      </c>
      <c r="K59" s="74" t="s">
        <v>8438</v>
      </c>
      <c r="L59" s="750">
        <v>45301</v>
      </c>
      <c r="M59" s="750">
        <v>45473</v>
      </c>
      <c r="N59" s="74" t="s">
        <v>59</v>
      </c>
      <c r="O59" s="74">
        <v>30720681</v>
      </c>
      <c r="P59" s="74" t="s">
        <v>6040</v>
      </c>
      <c r="Q59" s="750">
        <v>45300</v>
      </c>
      <c r="R59" s="74" t="s">
        <v>8004</v>
      </c>
      <c r="S59" s="750">
        <v>45303</v>
      </c>
      <c r="T59" s="750">
        <v>45329</v>
      </c>
      <c r="U59" s="74" t="s">
        <v>2175</v>
      </c>
      <c r="V59" s="74" t="s">
        <v>8439</v>
      </c>
      <c r="W59" s="74" t="s">
        <v>8440</v>
      </c>
      <c r="X59" s="74" t="s">
        <v>8419</v>
      </c>
      <c r="Y59" s="74"/>
      <c r="Z59" s="751">
        <v>45300</v>
      </c>
      <c r="AA59" s="74"/>
      <c r="AB59" s="74"/>
      <c r="AC59" s="74"/>
      <c r="AD59" s="74"/>
      <c r="AE59" s="74"/>
      <c r="AF59" s="74"/>
      <c r="AG59" s="74"/>
      <c r="AH59" s="74"/>
      <c r="AI59" s="74"/>
      <c r="AJ59" s="74">
        <v>2</v>
      </c>
      <c r="AK59" s="74">
        <v>0</v>
      </c>
      <c r="AL59" s="74">
        <v>2</v>
      </c>
      <c r="AM59" s="74" t="s">
        <v>8441</v>
      </c>
      <c r="AN59" s="19"/>
      <c r="AO59" s="19"/>
      <c r="AP59" s="19"/>
      <c r="AQ59" s="19"/>
      <c r="AR59" s="19"/>
      <c r="AS59" s="19"/>
    </row>
    <row r="60" spans="1:45" hidden="1" x14ac:dyDescent="0.25">
      <c r="A60" s="19" t="s">
        <v>8442</v>
      </c>
      <c r="B60" s="19" t="s">
        <v>551</v>
      </c>
      <c r="C60" s="19" t="s">
        <v>675</v>
      </c>
      <c r="D60" s="747" t="s">
        <v>16</v>
      </c>
      <c r="E60" s="747">
        <v>1085268121</v>
      </c>
      <c r="F60" s="19">
        <v>4</v>
      </c>
      <c r="G60" s="19" t="s">
        <v>280</v>
      </c>
      <c r="H60" s="19">
        <v>1</v>
      </c>
      <c r="I60" s="19" t="s">
        <v>8443</v>
      </c>
      <c r="J60" s="19">
        <v>1</v>
      </c>
      <c r="K60" s="19" t="s">
        <v>8400</v>
      </c>
      <c r="L60" s="748">
        <v>45300</v>
      </c>
      <c r="M60" s="748">
        <v>45473</v>
      </c>
      <c r="N60" s="19" t="s">
        <v>713</v>
      </c>
      <c r="O60" s="19">
        <v>87711882</v>
      </c>
      <c r="P60" s="19" t="s">
        <v>677</v>
      </c>
      <c r="Q60" s="748">
        <v>45300</v>
      </c>
      <c r="R60" s="19" t="s">
        <v>572</v>
      </c>
      <c r="S60" s="748">
        <v>45307</v>
      </c>
      <c r="T60" s="748">
        <v>45328</v>
      </c>
      <c r="U60" s="19" t="s">
        <v>2175</v>
      </c>
      <c r="V60" s="19" t="s">
        <v>4827</v>
      </c>
      <c r="W60" s="19" t="s">
        <v>8430</v>
      </c>
      <c r="X60" s="19" t="s">
        <v>8444</v>
      </c>
      <c r="Y60" s="19"/>
      <c r="Z60" s="748">
        <v>45300</v>
      </c>
      <c r="AA60" s="19"/>
      <c r="AB60" s="19"/>
      <c r="AC60" s="19"/>
      <c r="AD60" s="19"/>
      <c r="AE60" s="19"/>
      <c r="AF60" s="19"/>
      <c r="AG60" s="19"/>
      <c r="AH60" s="19"/>
      <c r="AI60" s="19"/>
      <c r="AJ60" s="19">
        <v>2</v>
      </c>
      <c r="AK60" s="19">
        <v>0</v>
      </c>
      <c r="AL60" s="19">
        <v>2</v>
      </c>
      <c r="AM60" s="19" t="s">
        <v>8397</v>
      </c>
      <c r="AN60" s="19"/>
      <c r="AO60" s="19"/>
      <c r="AP60" s="19"/>
      <c r="AQ60" s="19"/>
      <c r="AR60" s="19"/>
      <c r="AS60" s="19"/>
    </row>
    <row r="61" spans="1:45" hidden="1" x14ac:dyDescent="0.25">
      <c r="A61" s="19" t="s">
        <v>8445</v>
      </c>
      <c r="B61" s="19" t="s">
        <v>551</v>
      </c>
      <c r="C61" s="19" t="s">
        <v>2845</v>
      </c>
      <c r="D61" s="747" t="s">
        <v>16</v>
      </c>
      <c r="E61" s="747">
        <v>87064731</v>
      </c>
      <c r="F61" s="19">
        <v>7</v>
      </c>
      <c r="G61" s="19" t="s">
        <v>280</v>
      </c>
      <c r="H61" s="19">
        <v>1</v>
      </c>
      <c r="I61" s="19" t="s">
        <v>8446</v>
      </c>
      <c r="J61" s="19">
        <v>1</v>
      </c>
      <c r="K61" s="19" t="s">
        <v>8382</v>
      </c>
      <c r="L61" s="748">
        <v>45301</v>
      </c>
      <c r="M61" s="748">
        <v>45473</v>
      </c>
      <c r="N61" s="19" t="s">
        <v>1319</v>
      </c>
      <c r="O61" s="19">
        <v>30721770</v>
      </c>
      <c r="P61" s="19" t="s">
        <v>2846</v>
      </c>
      <c r="Q61" s="748">
        <v>45300</v>
      </c>
      <c r="R61" s="19" t="s">
        <v>8004</v>
      </c>
      <c r="S61" s="748">
        <v>45303</v>
      </c>
      <c r="T61" s="748">
        <v>45329</v>
      </c>
      <c r="U61" s="19" t="s">
        <v>2175</v>
      </c>
      <c r="V61" s="19" t="s">
        <v>4827</v>
      </c>
      <c r="W61" s="19" t="s">
        <v>8447</v>
      </c>
      <c r="X61" s="19" t="s">
        <v>8447</v>
      </c>
      <c r="Y61" s="19"/>
      <c r="Z61" s="748">
        <v>45300</v>
      </c>
      <c r="AA61" s="19"/>
      <c r="AB61" s="19"/>
      <c r="AC61" s="19"/>
      <c r="AD61" s="19"/>
      <c r="AE61" s="19"/>
      <c r="AF61" s="19"/>
      <c r="AG61" s="19"/>
      <c r="AH61" s="19"/>
      <c r="AI61" s="19"/>
      <c r="AJ61" s="19">
        <v>2</v>
      </c>
      <c r="AK61" s="19">
        <v>0</v>
      </c>
      <c r="AL61" s="19">
        <v>2</v>
      </c>
      <c r="AM61" s="19" t="s">
        <v>8382</v>
      </c>
      <c r="AN61" s="19"/>
      <c r="AO61" s="19"/>
      <c r="AP61" s="19"/>
      <c r="AQ61" s="19"/>
      <c r="AR61" s="19"/>
      <c r="AS61" s="19"/>
    </row>
    <row r="62" spans="1:45" hidden="1" x14ac:dyDescent="0.25">
      <c r="A62" s="19" t="s">
        <v>8448</v>
      </c>
      <c r="B62" s="19" t="s">
        <v>551</v>
      </c>
      <c r="C62" s="19" t="s">
        <v>2375</v>
      </c>
      <c r="D62" s="747" t="s">
        <v>16</v>
      </c>
      <c r="E62" s="747">
        <v>1085330361</v>
      </c>
      <c r="F62" s="19">
        <v>1</v>
      </c>
      <c r="G62" s="19" t="s">
        <v>280</v>
      </c>
      <c r="H62" s="19">
        <v>1</v>
      </c>
      <c r="I62" s="19" t="s">
        <v>8449</v>
      </c>
      <c r="J62" s="19">
        <v>1</v>
      </c>
      <c r="K62" s="19" t="s">
        <v>8311</v>
      </c>
      <c r="L62" s="748">
        <v>45302</v>
      </c>
      <c r="M62" s="748">
        <v>45473</v>
      </c>
      <c r="N62" s="19" t="s">
        <v>2079</v>
      </c>
      <c r="O62" s="19">
        <v>98391578</v>
      </c>
      <c r="P62" s="19" t="s">
        <v>6999</v>
      </c>
      <c r="Q62" s="748">
        <v>45300</v>
      </c>
      <c r="R62" s="19" t="s">
        <v>572</v>
      </c>
      <c r="S62" s="748">
        <v>45303</v>
      </c>
      <c r="T62" s="748">
        <v>45329</v>
      </c>
      <c r="U62" s="19" t="s">
        <v>2175</v>
      </c>
      <c r="V62" s="19" t="s">
        <v>4827</v>
      </c>
      <c r="W62" s="19" t="s">
        <v>8450</v>
      </c>
      <c r="X62" s="19" t="s">
        <v>8398</v>
      </c>
      <c r="Y62" s="19"/>
      <c r="Z62" s="748">
        <v>45300</v>
      </c>
      <c r="AA62" s="19"/>
      <c r="AB62" s="19"/>
      <c r="AC62" s="19"/>
      <c r="AD62" s="19"/>
      <c r="AE62" s="19"/>
      <c r="AF62" s="19"/>
      <c r="AG62" s="19"/>
      <c r="AH62" s="19"/>
      <c r="AI62" s="19"/>
      <c r="AJ62" s="19">
        <v>2</v>
      </c>
      <c r="AK62" s="19">
        <v>0</v>
      </c>
      <c r="AL62" s="19">
        <v>2</v>
      </c>
      <c r="AM62" s="19" t="s">
        <v>8311</v>
      </c>
      <c r="AN62" s="19"/>
      <c r="AO62" s="19"/>
      <c r="AP62" s="19"/>
      <c r="AQ62" s="19"/>
      <c r="AR62" s="19"/>
      <c r="AS62" s="19"/>
    </row>
    <row r="63" spans="1:45" hidden="1" x14ac:dyDescent="0.25">
      <c r="A63" s="19" t="s">
        <v>8451</v>
      </c>
      <c r="B63" s="19" t="s">
        <v>551</v>
      </c>
      <c r="C63" s="19" t="s">
        <v>4398</v>
      </c>
      <c r="D63" s="747" t="s">
        <v>16</v>
      </c>
      <c r="E63" s="747">
        <v>1086924769</v>
      </c>
      <c r="F63" s="19">
        <v>4</v>
      </c>
      <c r="G63" s="19" t="s">
        <v>280</v>
      </c>
      <c r="H63" s="19">
        <v>1</v>
      </c>
      <c r="I63" s="19" t="s">
        <v>8452</v>
      </c>
      <c r="J63" s="19">
        <v>1</v>
      </c>
      <c r="K63" s="19" t="s">
        <v>8453</v>
      </c>
      <c r="L63" s="748">
        <v>45301</v>
      </c>
      <c r="M63" s="748">
        <v>45483</v>
      </c>
      <c r="N63" s="19" t="s">
        <v>300</v>
      </c>
      <c r="O63" s="19">
        <v>30732589</v>
      </c>
      <c r="P63" s="19" t="s">
        <v>4955</v>
      </c>
      <c r="Q63" s="748">
        <v>45300</v>
      </c>
      <c r="R63" s="19" t="s">
        <v>7033</v>
      </c>
      <c r="S63" s="748">
        <v>45303</v>
      </c>
      <c r="T63" s="748">
        <v>45328</v>
      </c>
      <c r="U63" s="19" t="s">
        <v>2175</v>
      </c>
      <c r="V63" s="19" t="s">
        <v>4827</v>
      </c>
      <c r="W63" s="19" t="s">
        <v>8435</v>
      </c>
      <c r="X63" s="19" t="s">
        <v>8407</v>
      </c>
      <c r="Y63" s="19"/>
      <c r="Z63" s="748">
        <v>45300</v>
      </c>
      <c r="AA63" s="19"/>
      <c r="AB63" s="19"/>
      <c r="AC63" s="19"/>
      <c r="AD63" s="19"/>
      <c r="AE63" s="19"/>
      <c r="AF63" s="19"/>
      <c r="AG63" s="19"/>
      <c r="AH63" s="19"/>
      <c r="AI63" s="19"/>
      <c r="AJ63" s="19">
        <v>2</v>
      </c>
      <c r="AK63" s="19">
        <v>0</v>
      </c>
      <c r="AL63" s="19">
        <v>2</v>
      </c>
      <c r="AM63" s="19" t="s">
        <v>8453</v>
      </c>
      <c r="AN63" s="19"/>
      <c r="AO63" s="19"/>
      <c r="AP63" s="19"/>
      <c r="AQ63" s="19"/>
      <c r="AR63" s="19"/>
      <c r="AS63" s="19"/>
    </row>
    <row r="64" spans="1:45" hidden="1" x14ac:dyDescent="0.25">
      <c r="A64" s="19" t="s">
        <v>8454</v>
      </c>
      <c r="B64" s="19" t="s">
        <v>551</v>
      </c>
      <c r="C64" s="19" t="s">
        <v>4379</v>
      </c>
      <c r="D64" s="747" t="s">
        <v>16</v>
      </c>
      <c r="E64" s="747">
        <v>1085634974</v>
      </c>
      <c r="F64" s="19">
        <v>1</v>
      </c>
      <c r="G64" s="19" t="s">
        <v>280</v>
      </c>
      <c r="H64" s="19">
        <v>1</v>
      </c>
      <c r="I64" s="19" t="s">
        <v>8455</v>
      </c>
      <c r="J64" s="19">
        <v>1</v>
      </c>
      <c r="K64" s="19" t="s">
        <v>8453</v>
      </c>
      <c r="L64" s="748">
        <v>45301</v>
      </c>
      <c r="M64" s="748">
        <v>45483</v>
      </c>
      <c r="N64" s="19" t="s">
        <v>300</v>
      </c>
      <c r="O64" s="19">
        <v>30732589</v>
      </c>
      <c r="P64" s="19" t="s">
        <v>4381</v>
      </c>
      <c r="Q64" s="748">
        <v>45300</v>
      </c>
      <c r="R64" s="19" t="s">
        <v>572</v>
      </c>
      <c r="S64" s="748">
        <v>45303</v>
      </c>
      <c r="T64" s="748">
        <v>45328</v>
      </c>
      <c r="U64" s="19" t="s">
        <v>2175</v>
      </c>
      <c r="V64" s="19" t="s">
        <v>4827</v>
      </c>
      <c r="W64" s="19" t="s">
        <v>8444</v>
      </c>
      <c r="X64" s="19" t="s">
        <v>8404</v>
      </c>
      <c r="Y64" s="19"/>
      <c r="Z64" s="748">
        <v>45300</v>
      </c>
      <c r="AA64" s="19"/>
      <c r="AB64" s="19"/>
      <c r="AC64" s="19"/>
      <c r="AD64" s="19"/>
      <c r="AE64" s="19"/>
      <c r="AF64" s="19"/>
      <c r="AG64" s="19"/>
      <c r="AH64" s="19"/>
      <c r="AI64" s="19"/>
      <c r="AJ64" s="19">
        <v>2</v>
      </c>
      <c r="AK64" s="19">
        <v>0</v>
      </c>
      <c r="AL64" s="19">
        <v>2</v>
      </c>
      <c r="AM64" s="19" t="s">
        <v>8453</v>
      </c>
      <c r="AN64" s="19"/>
      <c r="AO64" s="19"/>
      <c r="AP64" s="19"/>
      <c r="AQ64" s="19"/>
      <c r="AR64" s="19"/>
      <c r="AS64" s="19"/>
    </row>
    <row r="65" spans="1:45" hidden="1" x14ac:dyDescent="0.25">
      <c r="A65" s="19" t="s">
        <v>8456</v>
      </c>
      <c r="B65" s="19" t="s">
        <v>551</v>
      </c>
      <c r="C65" s="19" t="s">
        <v>6723</v>
      </c>
      <c r="D65" s="747" t="s">
        <v>19</v>
      </c>
      <c r="E65" s="747">
        <v>900360269</v>
      </c>
      <c r="F65" s="19">
        <v>2</v>
      </c>
      <c r="G65" s="19" t="s">
        <v>280</v>
      </c>
      <c r="H65" s="19">
        <v>2</v>
      </c>
      <c r="I65" s="19" t="s">
        <v>8457</v>
      </c>
      <c r="J65" s="19">
        <v>1</v>
      </c>
      <c r="K65" s="19" t="s">
        <v>8458</v>
      </c>
      <c r="L65" s="748">
        <v>45306</v>
      </c>
      <c r="M65" s="748">
        <v>45473</v>
      </c>
      <c r="N65" s="19" t="s">
        <v>6044</v>
      </c>
      <c r="O65" s="19">
        <v>76316961</v>
      </c>
      <c r="P65" s="19" t="s">
        <v>6726</v>
      </c>
      <c r="Q65" s="748">
        <v>45301</v>
      </c>
      <c r="R65" s="19" t="s">
        <v>7033</v>
      </c>
      <c r="S65" s="748">
        <v>45306</v>
      </c>
      <c r="T65" s="748">
        <v>45329</v>
      </c>
      <c r="U65" s="19" t="s">
        <v>2175</v>
      </c>
      <c r="V65" s="19" t="s">
        <v>4200</v>
      </c>
      <c r="W65" s="19" t="s">
        <v>8342</v>
      </c>
      <c r="X65" s="19" t="s">
        <v>8459</v>
      </c>
      <c r="Y65" s="19"/>
      <c r="Z65" s="748">
        <v>45301</v>
      </c>
      <c r="AA65" s="19"/>
      <c r="AB65" s="19" t="s">
        <v>5956</v>
      </c>
      <c r="AC65" s="19"/>
      <c r="AD65" s="19"/>
      <c r="AE65" s="19"/>
      <c r="AF65" s="19"/>
      <c r="AG65" s="19"/>
      <c r="AH65" s="19"/>
      <c r="AI65" s="19"/>
      <c r="AJ65" s="19">
        <v>1</v>
      </c>
      <c r="AK65" s="19">
        <v>3</v>
      </c>
      <c r="AL65" s="19">
        <v>3</v>
      </c>
      <c r="AM65" s="19" t="s">
        <v>8458</v>
      </c>
      <c r="AN65" s="19"/>
      <c r="AO65" s="19"/>
      <c r="AP65" s="19"/>
      <c r="AQ65" s="19"/>
      <c r="AR65" s="19"/>
      <c r="AS65" s="19"/>
    </row>
    <row r="66" spans="1:45" hidden="1" x14ac:dyDescent="0.25">
      <c r="A66" s="19" t="s">
        <v>8460</v>
      </c>
      <c r="B66" s="19" t="s">
        <v>551</v>
      </c>
      <c r="C66" s="19" t="s">
        <v>8461</v>
      </c>
      <c r="D66" s="747" t="s">
        <v>16</v>
      </c>
      <c r="E66" s="747">
        <v>76316159</v>
      </c>
      <c r="F66" s="19">
        <v>6</v>
      </c>
      <c r="G66" s="19" t="s">
        <v>280</v>
      </c>
      <c r="H66" s="19">
        <v>1</v>
      </c>
      <c r="I66" s="19" t="s">
        <v>4494</v>
      </c>
      <c r="J66" s="19">
        <v>1</v>
      </c>
      <c r="K66" s="19" t="s">
        <v>8462</v>
      </c>
      <c r="L66" s="748">
        <v>45301</v>
      </c>
      <c r="M66" s="748">
        <v>45473</v>
      </c>
      <c r="N66" s="19" t="s">
        <v>6044</v>
      </c>
      <c r="O66" s="19">
        <v>76316961</v>
      </c>
      <c r="P66" s="19" t="s">
        <v>6945</v>
      </c>
      <c r="Q66" s="748">
        <v>45301</v>
      </c>
      <c r="R66" s="19" t="s">
        <v>8004</v>
      </c>
      <c r="S66" s="748">
        <v>45303</v>
      </c>
      <c r="T66" s="748">
        <v>45329</v>
      </c>
      <c r="U66" s="19" t="s">
        <v>2175</v>
      </c>
      <c r="V66" s="19" t="s">
        <v>6469</v>
      </c>
      <c r="W66" s="19" t="s">
        <v>8368</v>
      </c>
      <c r="X66" s="19" t="s">
        <v>8463</v>
      </c>
      <c r="Y66" s="19"/>
      <c r="Z66" s="748">
        <v>45301</v>
      </c>
      <c r="AA66" s="19"/>
      <c r="AB66" s="19"/>
      <c r="AC66" s="19"/>
      <c r="AD66" s="19"/>
      <c r="AE66" s="19"/>
      <c r="AF66" s="19"/>
      <c r="AG66" s="19"/>
      <c r="AH66" s="19"/>
      <c r="AI66" s="19"/>
      <c r="AJ66" s="19">
        <v>2</v>
      </c>
      <c r="AK66" s="19">
        <v>0</v>
      </c>
      <c r="AL66" s="19">
        <v>2</v>
      </c>
      <c r="AM66" s="19" t="s">
        <v>8462</v>
      </c>
      <c r="AN66" s="19"/>
      <c r="AO66" s="19"/>
      <c r="AP66" s="19"/>
      <c r="AQ66" s="19"/>
      <c r="AR66" s="19"/>
      <c r="AS66" s="19"/>
    </row>
    <row r="67" spans="1:45" hidden="1" x14ac:dyDescent="0.25">
      <c r="A67" s="19" t="s">
        <v>8464</v>
      </c>
      <c r="B67" s="19" t="s">
        <v>551</v>
      </c>
      <c r="C67" s="19" t="s">
        <v>8465</v>
      </c>
      <c r="D67" s="747" t="s">
        <v>16</v>
      </c>
      <c r="E67" s="747">
        <v>1085289214</v>
      </c>
      <c r="F67" s="19">
        <v>0</v>
      </c>
      <c r="G67" s="19" t="s">
        <v>280</v>
      </c>
      <c r="H67" s="19">
        <v>1</v>
      </c>
      <c r="I67" s="19" t="s">
        <v>8466</v>
      </c>
      <c r="J67" s="19">
        <v>1</v>
      </c>
      <c r="K67" s="19" t="s">
        <v>8467</v>
      </c>
      <c r="L67" s="748">
        <v>45306</v>
      </c>
      <c r="M67" s="748">
        <v>45397</v>
      </c>
      <c r="N67" s="19" t="s">
        <v>2258</v>
      </c>
      <c r="O67" s="19">
        <v>87571794</v>
      </c>
      <c r="P67" s="19" t="s">
        <v>8468</v>
      </c>
      <c r="Q67" s="748">
        <v>45306</v>
      </c>
      <c r="R67" s="19" t="s">
        <v>572</v>
      </c>
      <c r="S67" s="748">
        <v>45309</v>
      </c>
      <c r="T67" s="748">
        <v>45329</v>
      </c>
      <c r="U67" s="19" t="s">
        <v>2175</v>
      </c>
      <c r="V67" s="19" t="s">
        <v>4827</v>
      </c>
      <c r="W67" s="19" t="s">
        <v>8469</v>
      </c>
      <c r="X67" s="19" t="s">
        <v>8450</v>
      </c>
      <c r="Y67" s="19"/>
      <c r="Z67" s="748">
        <v>45306</v>
      </c>
      <c r="AA67" s="19"/>
      <c r="AB67" s="19"/>
      <c r="AC67" s="19"/>
      <c r="AD67" s="19"/>
      <c r="AE67" s="19"/>
      <c r="AF67" s="19"/>
      <c r="AG67" s="19"/>
      <c r="AH67" s="19"/>
      <c r="AI67" s="19"/>
      <c r="AJ67" s="19">
        <v>2</v>
      </c>
      <c r="AK67" s="19">
        <v>0</v>
      </c>
      <c r="AL67" s="19">
        <v>3</v>
      </c>
      <c r="AM67" s="19" t="s">
        <v>8467</v>
      </c>
      <c r="AN67" s="19"/>
      <c r="AO67" s="19"/>
      <c r="AP67" s="19"/>
      <c r="AQ67" s="19"/>
      <c r="AR67" s="19"/>
      <c r="AS67" s="19"/>
    </row>
    <row r="68" spans="1:45" hidden="1" x14ac:dyDescent="0.25">
      <c r="A68" s="19" t="s">
        <v>8470</v>
      </c>
      <c r="B68" s="19" t="s">
        <v>721</v>
      </c>
      <c r="C68" s="19" t="s">
        <v>5784</v>
      </c>
      <c r="D68" s="747" t="s">
        <v>19</v>
      </c>
      <c r="E68" s="747">
        <v>901565478</v>
      </c>
      <c r="F68" s="19">
        <v>1</v>
      </c>
      <c r="G68" s="19" t="s">
        <v>723</v>
      </c>
      <c r="H68" s="19">
        <v>2</v>
      </c>
      <c r="I68" s="19" t="s">
        <v>4447</v>
      </c>
      <c r="J68" s="19">
        <v>3</v>
      </c>
      <c r="K68" s="19" t="s">
        <v>8471</v>
      </c>
      <c r="L68" s="748">
        <v>45307</v>
      </c>
      <c r="M68" s="748">
        <v>45473</v>
      </c>
      <c r="N68" s="19" t="s">
        <v>300</v>
      </c>
      <c r="O68" s="19">
        <v>30732589</v>
      </c>
      <c r="P68" s="19" t="s">
        <v>6737</v>
      </c>
      <c r="Q68" s="748">
        <v>45307</v>
      </c>
      <c r="R68" s="19" t="s">
        <v>572</v>
      </c>
      <c r="S68" s="748">
        <v>45309</v>
      </c>
      <c r="T68" s="748">
        <v>45329</v>
      </c>
      <c r="U68" s="19" t="s">
        <v>2175</v>
      </c>
      <c r="V68" s="19" t="s">
        <v>5891</v>
      </c>
      <c r="W68" s="19" t="s">
        <v>8278</v>
      </c>
      <c r="X68" s="19" t="s">
        <v>8472</v>
      </c>
      <c r="Y68" s="19"/>
      <c r="Z68" s="748">
        <v>45306</v>
      </c>
      <c r="AA68" s="19"/>
      <c r="AB68" s="19"/>
      <c r="AC68" s="19"/>
      <c r="AD68" s="19"/>
      <c r="AE68" s="19"/>
      <c r="AF68" s="19"/>
      <c r="AG68" s="19"/>
      <c r="AH68" s="19"/>
      <c r="AI68" s="19"/>
      <c r="AJ68" s="19">
        <v>2</v>
      </c>
      <c r="AK68" s="19">
        <v>0</v>
      </c>
      <c r="AL68" s="19">
        <v>2</v>
      </c>
      <c r="AM68" s="19" t="s">
        <v>8471</v>
      </c>
      <c r="AN68" s="19"/>
      <c r="AO68" s="19"/>
      <c r="AP68" s="19"/>
      <c r="AQ68" s="19"/>
      <c r="AR68" s="19"/>
      <c r="AS68" s="19"/>
    </row>
    <row r="69" spans="1:45" hidden="1" x14ac:dyDescent="0.25">
      <c r="A69" s="19" t="s">
        <v>8473</v>
      </c>
      <c r="B69" s="19" t="s">
        <v>721</v>
      </c>
      <c r="C69" s="19" t="s">
        <v>4446</v>
      </c>
      <c r="D69" s="747" t="s">
        <v>19</v>
      </c>
      <c r="E69" s="747">
        <v>901429936</v>
      </c>
      <c r="F69" s="19">
        <v>1</v>
      </c>
      <c r="G69" s="19" t="s">
        <v>723</v>
      </c>
      <c r="H69" s="19">
        <v>2</v>
      </c>
      <c r="I69" s="19" t="s">
        <v>8474</v>
      </c>
      <c r="J69" s="19">
        <v>3</v>
      </c>
      <c r="K69" s="19" t="s">
        <v>8475</v>
      </c>
      <c r="L69" s="748">
        <v>45308</v>
      </c>
      <c r="M69" s="748">
        <v>45473</v>
      </c>
      <c r="N69" s="19" t="s">
        <v>300</v>
      </c>
      <c r="O69" s="19">
        <v>30732589</v>
      </c>
      <c r="P69" s="19" t="s">
        <v>923</v>
      </c>
      <c r="Q69" s="748">
        <v>45308</v>
      </c>
      <c r="R69" s="19" t="s">
        <v>8004</v>
      </c>
      <c r="S69" s="748">
        <v>45313</v>
      </c>
      <c r="T69" s="748">
        <v>45329</v>
      </c>
      <c r="U69" s="19" t="s">
        <v>2175</v>
      </c>
      <c r="V69" s="19" t="s">
        <v>5891</v>
      </c>
      <c r="W69" s="19" t="s">
        <v>8278</v>
      </c>
      <c r="X69" s="19" t="s">
        <v>8476</v>
      </c>
      <c r="Y69" s="19"/>
      <c r="Z69" s="748">
        <v>45308</v>
      </c>
      <c r="AA69" s="19"/>
      <c r="AB69" s="19"/>
      <c r="AC69" s="19"/>
      <c r="AD69" s="19"/>
      <c r="AE69" s="19"/>
      <c r="AF69" s="19"/>
      <c r="AG69" s="19"/>
      <c r="AH69" s="19"/>
      <c r="AI69" s="19"/>
      <c r="AJ69" s="19">
        <v>2</v>
      </c>
      <c r="AK69" s="19">
        <v>0</v>
      </c>
      <c r="AL69" s="19">
        <v>2</v>
      </c>
      <c r="AM69" s="19" t="s">
        <v>8475</v>
      </c>
      <c r="AN69" s="19"/>
      <c r="AO69" s="19"/>
      <c r="AP69" s="19"/>
      <c r="AQ69" s="19"/>
      <c r="AR69" s="19"/>
      <c r="AS69" s="19"/>
    </row>
    <row r="70" spans="1:45" hidden="1" x14ac:dyDescent="0.25">
      <c r="A70" s="19" t="s">
        <v>8477</v>
      </c>
      <c r="B70" s="19" t="s">
        <v>721</v>
      </c>
      <c r="C70" s="19" t="s">
        <v>4464</v>
      </c>
      <c r="D70" s="747" t="s">
        <v>19</v>
      </c>
      <c r="E70" s="747">
        <v>900519323</v>
      </c>
      <c r="F70" s="19">
        <v>8</v>
      </c>
      <c r="G70" s="19" t="s">
        <v>723</v>
      </c>
      <c r="H70" s="19">
        <v>2</v>
      </c>
      <c r="I70" s="19" t="s">
        <v>8478</v>
      </c>
      <c r="J70" s="19">
        <v>3</v>
      </c>
      <c r="K70" s="19" t="s">
        <v>8479</v>
      </c>
      <c r="L70" s="748">
        <v>45309</v>
      </c>
      <c r="M70" s="748">
        <v>45473</v>
      </c>
      <c r="N70" s="19" t="s">
        <v>300</v>
      </c>
      <c r="O70" s="19">
        <v>30732589</v>
      </c>
      <c r="P70" s="19" t="s">
        <v>3765</v>
      </c>
      <c r="Q70" s="748">
        <v>45308</v>
      </c>
      <c r="R70" s="19" t="s">
        <v>8004</v>
      </c>
      <c r="S70" s="748">
        <v>45313</v>
      </c>
      <c r="T70" s="748">
        <v>45329</v>
      </c>
      <c r="U70" s="19" t="s">
        <v>2175</v>
      </c>
      <c r="V70" s="19" t="s">
        <v>6267</v>
      </c>
      <c r="W70" s="19" t="s">
        <v>8273</v>
      </c>
      <c r="X70" s="19" t="s">
        <v>8480</v>
      </c>
      <c r="Y70" s="19"/>
      <c r="Z70" s="748">
        <v>45308</v>
      </c>
      <c r="AA70" s="19"/>
      <c r="AB70" s="19"/>
      <c r="AC70" s="19"/>
      <c r="AD70" s="19"/>
      <c r="AE70" s="19"/>
      <c r="AF70" s="19"/>
      <c r="AG70" s="19"/>
      <c r="AH70" s="19"/>
      <c r="AI70" s="19"/>
      <c r="AJ70" s="19">
        <v>2</v>
      </c>
      <c r="AK70" s="19">
        <v>0</v>
      </c>
      <c r="AL70" s="19">
        <v>2</v>
      </c>
      <c r="AM70" s="19" t="s">
        <v>8479</v>
      </c>
      <c r="AN70" s="19"/>
      <c r="AO70" s="19"/>
      <c r="AP70" s="19"/>
      <c r="AQ70" s="19"/>
      <c r="AR70" s="19"/>
      <c r="AS70" s="19"/>
    </row>
    <row r="71" spans="1:45" hidden="1" x14ac:dyDescent="0.25">
      <c r="A71" s="19" t="s">
        <v>8481</v>
      </c>
      <c r="B71" s="19" t="s">
        <v>721</v>
      </c>
      <c r="C71" s="19" t="s">
        <v>5423</v>
      </c>
      <c r="D71" s="747" t="s">
        <v>19</v>
      </c>
      <c r="E71" s="747">
        <v>9009236850</v>
      </c>
      <c r="F71" s="19">
        <v>0</v>
      </c>
      <c r="G71" s="19" t="s">
        <v>723</v>
      </c>
      <c r="H71" s="19">
        <v>2</v>
      </c>
      <c r="I71" s="19" t="s">
        <v>4447</v>
      </c>
      <c r="J71" s="19">
        <v>3</v>
      </c>
      <c r="K71" s="19" t="s">
        <v>8482</v>
      </c>
      <c r="L71" s="748">
        <v>45309</v>
      </c>
      <c r="M71" s="748">
        <v>45473</v>
      </c>
      <c r="N71" s="19" t="s">
        <v>300</v>
      </c>
      <c r="O71" s="19">
        <v>30732589</v>
      </c>
      <c r="P71" s="19" t="s">
        <v>4452</v>
      </c>
      <c r="Q71" s="748">
        <v>45308</v>
      </c>
      <c r="R71" s="19" t="s">
        <v>7033</v>
      </c>
      <c r="S71" s="748">
        <v>45309</v>
      </c>
      <c r="T71" s="748">
        <v>45329</v>
      </c>
      <c r="U71" s="19" t="s">
        <v>2175</v>
      </c>
      <c r="V71" s="19" t="s">
        <v>5891</v>
      </c>
      <c r="W71" s="19" t="s">
        <v>8278</v>
      </c>
      <c r="X71" s="19" t="s">
        <v>8483</v>
      </c>
      <c r="Y71" s="19"/>
      <c r="Z71" s="748">
        <v>45308</v>
      </c>
      <c r="AA71" s="19"/>
      <c r="AB71" s="19"/>
      <c r="AC71" s="19"/>
      <c r="AD71" s="19"/>
      <c r="AE71" s="19"/>
      <c r="AF71" s="19"/>
      <c r="AG71" s="19"/>
      <c r="AH71" s="19"/>
      <c r="AI71" s="19"/>
      <c r="AJ71" s="19">
        <v>2</v>
      </c>
      <c r="AK71" s="19">
        <v>0</v>
      </c>
      <c r="AL71" s="19">
        <v>2</v>
      </c>
      <c r="AM71" s="19" t="s">
        <v>8482</v>
      </c>
      <c r="AN71" s="19"/>
      <c r="AO71" s="19"/>
      <c r="AP71" s="19"/>
      <c r="AQ71" s="19"/>
      <c r="AR71" s="19"/>
      <c r="AS71" s="19"/>
    </row>
    <row r="72" spans="1:45" hidden="1" x14ac:dyDescent="0.25">
      <c r="A72" s="19" t="s">
        <v>8484</v>
      </c>
      <c r="B72" s="19" t="s">
        <v>721</v>
      </c>
      <c r="C72" s="19" t="s">
        <v>91</v>
      </c>
      <c r="D72" s="747" t="s">
        <v>19</v>
      </c>
      <c r="E72" s="747">
        <v>900331412</v>
      </c>
      <c r="F72" s="19">
        <v>6</v>
      </c>
      <c r="G72" s="19" t="s">
        <v>723</v>
      </c>
      <c r="H72" s="19">
        <v>2</v>
      </c>
      <c r="I72" s="19" t="s">
        <v>5756</v>
      </c>
      <c r="J72" s="19">
        <v>3</v>
      </c>
      <c r="K72" s="19" t="s">
        <v>8485</v>
      </c>
      <c r="L72" s="748">
        <v>45309</v>
      </c>
      <c r="M72" s="748">
        <v>45473</v>
      </c>
      <c r="N72" s="19" t="s">
        <v>300</v>
      </c>
      <c r="O72" s="19">
        <v>30732589</v>
      </c>
      <c r="P72" s="19" t="s">
        <v>2539</v>
      </c>
      <c r="Q72" s="748">
        <v>45308</v>
      </c>
      <c r="R72" s="19" t="s">
        <v>8004</v>
      </c>
      <c r="S72" s="748">
        <v>45313</v>
      </c>
      <c r="T72" s="748">
        <v>45329</v>
      </c>
      <c r="U72" s="19" t="s">
        <v>2175</v>
      </c>
      <c r="V72" s="19" t="s">
        <v>6267</v>
      </c>
      <c r="W72" s="19" t="s">
        <v>8273</v>
      </c>
      <c r="X72" s="19" t="s">
        <v>8486</v>
      </c>
      <c r="Y72" s="19"/>
      <c r="Z72" s="748">
        <v>45302</v>
      </c>
      <c r="AA72" s="19"/>
      <c r="AB72" s="19"/>
      <c r="AC72" s="19"/>
      <c r="AD72" s="19"/>
      <c r="AE72" s="19"/>
      <c r="AF72" s="19"/>
      <c r="AG72" s="19"/>
      <c r="AH72" s="19"/>
      <c r="AI72" s="19"/>
      <c r="AJ72" s="19">
        <v>2</v>
      </c>
      <c r="AK72" s="19">
        <v>0</v>
      </c>
      <c r="AL72" s="19">
        <v>2</v>
      </c>
      <c r="AM72" s="19" t="s">
        <v>8485</v>
      </c>
      <c r="AN72" s="19"/>
      <c r="AO72" s="19"/>
      <c r="AP72" s="19"/>
      <c r="AQ72" s="19"/>
      <c r="AR72" s="19"/>
      <c r="AS72" s="19"/>
    </row>
    <row r="73" spans="1:45" hidden="1" x14ac:dyDescent="0.25">
      <c r="A73" s="19" t="s">
        <v>8487</v>
      </c>
      <c r="B73" s="19" t="s">
        <v>721</v>
      </c>
      <c r="C73" s="19" t="s">
        <v>91</v>
      </c>
      <c r="D73" s="747" t="s">
        <v>19</v>
      </c>
      <c r="E73" s="747">
        <v>900331412</v>
      </c>
      <c r="F73" s="19">
        <v>6</v>
      </c>
      <c r="G73" s="19" t="s">
        <v>723</v>
      </c>
      <c r="H73" s="19">
        <v>2</v>
      </c>
      <c r="I73" s="19" t="s">
        <v>4447</v>
      </c>
      <c r="J73" s="19">
        <v>3</v>
      </c>
      <c r="K73" s="19" t="s">
        <v>8488</v>
      </c>
      <c r="L73" s="748">
        <v>45308</v>
      </c>
      <c r="M73" s="748">
        <v>45473</v>
      </c>
      <c r="N73" s="19" t="s">
        <v>300</v>
      </c>
      <c r="O73" s="19">
        <v>30732589</v>
      </c>
      <c r="P73" s="19" t="s">
        <v>2539</v>
      </c>
      <c r="Q73" s="748">
        <v>45308</v>
      </c>
      <c r="R73" s="19" t="s">
        <v>7033</v>
      </c>
      <c r="S73" s="748">
        <v>45310</v>
      </c>
      <c r="T73" s="748">
        <v>45329</v>
      </c>
      <c r="U73" s="19" t="s">
        <v>2175</v>
      </c>
      <c r="V73" s="19" t="s">
        <v>5891</v>
      </c>
      <c r="W73" s="19" t="s">
        <v>8278</v>
      </c>
      <c r="X73" s="19" t="s">
        <v>8489</v>
      </c>
      <c r="Y73" s="19"/>
      <c r="Z73" s="752">
        <v>45308</v>
      </c>
      <c r="AA73" s="19"/>
      <c r="AB73" s="19"/>
      <c r="AC73" s="19"/>
      <c r="AD73" s="19"/>
      <c r="AE73" s="19"/>
      <c r="AF73" s="19"/>
      <c r="AG73" s="19"/>
      <c r="AH73" s="19"/>
      <c r="AI73" s="19"/>
      <c r="AJ73" s="19">
        <v>2</v>
      </c>
      <c r="AK73" s="19">
        <v>0</v>
      </c>
      <c r="AL73" s="19">
        <v>2</v>
      </c>
      <c r="AM73" s="19" t="s">
        <v>8488</v>
      </c>
      <c r="AN73" s="19"/>
      <c r="AO73" s="19"/>
      <c r="AP73" s="19"/>
      <c r="AQ73" s="19"/>
      <c r="AR73" s="19"/>
      <c r="AS73" s="19"/>
    </row>
    <row r="74" spans="1:45" hidden="1" x14ac:dyDescent="0.25">
      <c r="A74" s="19" t="s">
        <v>8490</v>
      </c>
      <c r="B74" s="19" t="s">
        <v>721</v>
      </c>
      <c r="C74" s="19" t="s">
        <v>4504</v>
      </c>
      <c r="D74" s="747" t="s">
        <v>19</v>
      </c>
      <c r="E74" s="747">
        <v>817004260</v>
      </c>
      <c r="F74" s="19">
        <v>0</v>
      </c>
      <c r="G74" s="19" t="s">
        <v>723</v>
      </c>
      <c r="H74" s="19">
        <v>2</v>
      </c>
      <c r="I74" s="19" t="s">
        <v>4447</v>
      </c>
      <c r="J74" s="19">
        <v>3</v>
      </c>
      <c r="K74" s="19" t="s">
        <v>8491</v>
      </c>
      <c r="L74" s="748">
        <v>45310</v>
      </c>
      <c r="M74" s="748">
        <v>45473</v>
      </c>
      <c r="N74" s="19" t="s">
        <v>300</v>
      </c>
      <c r="O74" s="19">
        <v>30732589</v>
      </c>
      <c r="P74" s="19" t="s">
        <v>2983</v>
      </c>
      <c r="Q74" s="748">
        <v>45308</v>
      </c>
      <c r="R74" s="19" t="s">
        <v>572</v>
      </c>
      <c r="S74" s="748">
        <v>45313</v>
      </c>
      <c r="T74" s="748">
        <v>45328</v>
      </c>
      <c r="U74" s="19" t="s">
        <v>2175</v>
      </c>
      <c r="V74" s="19" t="s">
        <v>5891</v>
      </c>
      <c r="W74" s="19" t="s">
        <v>8278</v>
      </c>
      <c r="X74" s="19" t="s">
        <v>8492</v>
      </c>
      <c r="Y74" s="19"/>
      <c r="Z74" s="752">
        <v>45308</v>
      </c>
      <c r="AA74" s="19"/>
      <c r="AB74" s="19"/>
      <c r="AC74" s="19"/>
      <c r="AD74" s="19"/>
      <c r="AE74" s="19"/>
      <c r="AF74" s="19"/>
      <c r="AG74" s="19"/>
      <c r="AH74" s="19"/>
      <c r="AI74" s="19"/>
      <c r="AJ74" s="19">
        <v>2</v>
      </c>
      <c r="AK74" s="19">
        <v>0</v>
      </c>
      <c r="AL74" s="19">
        <v>2</v>
      </c>
      <c r="AM74" s="19" t="s">
        <v>8493</v>
      </c>
      <c r="AN74" s="19"/>
      <c r="AO74" s="19"/>
      <c r="AP74" s="19"/>
      <c r="AQ74" s="19"/>
      <c r="AR74" s="19"/>
      <c r="AS74" s="19"/>
    </row>
    <row r="75" spans="1:45" hidden="1" x14ac:dyDescent="0.25">
      <c r="A75" s="19" t="s">
        <v>8494</v>
      </c>
      <c r="B75" s="19" t="s">
        <v>721</v>
      </c>
      <c r="C75" s="19" t="s">
        <v>4504</v>
      </c>
      <c r="D75" s="747" t="s">
        <v>19</v>
      </c>
      <c r="E75" s="747">
        <v>817004260</v>
      </c>
      <c r="F75" s="19">
        <v>0</v>
      </c>
      <c r="G75" s="19" t="s">
        <v>723</v>
      </c>
      <c r="H75" s="19">
        <v>2</v>
      </c>
      <c r="I75" s="19" t="s">
        <v>4791</v>
      </c>
      <c r="J75" s="19">
        <v>3</v>
      </c>
      <c r="K75" s="19" t="s">
        <v>8495</v>
      </c>
      <c r="L75" s="748">
        <v>45310</v>
      </c>
      <c r="M75" s="748">
        <v>45473</v>
      </c>
      <c r="N75" s="19" t="s">
        <v>300</v>
      </c>
      <c r="O75" s="19">
        <v>30732589</v>
      </c>
      <c r="P75" s="19" t="s">
        <v>2983</v>
      </c>
      <c r="Q75" s="748">
        <v>45308</v>
      </c>
      <c r="R75" s="19" t="s">
        <v>7033</v>
      </c>
      <c r="S75" s="748">
        <v>45309</v>
      </c>
      <c r="T75" s="748">
        <v>45329</v>
      </c>
      <c r="U75" s="19" t="s">
        <v>2175</v>
      </c>
      <c r="V75" s="19" t="s">
        <v>6267</v>
      </c>
      <c r="W75" s="19" t="s">
        <v>8273</v>
      </c>
      <c r="X75" s="19" t="s">
        <v>8496</v>
      </c>
      <c r="Y75" s="19"/>
      <c r="Z75" s="748">
        <v>45308</v>
      </c>
      <c r="AA75" s="19"/>
      <c r="AB75" s="19"/>
      <c r="AC75" s="19"/>
      <c r="AD75" s="19"/>
      <c r="AE75" s="19"/>
      <c r="AF75" s="19"/>
      <c r="AG75" s="19"/>
      <c r="AH75" s="19"/>
      <c r="AI75" s="19"/>
      <c r="AJ75" s="19">
        <v>2</v>
      </c>
      <c r="AK75" s="19">
        <v>0</v>
      </c>
      <c r="AL75" s="19">
        <v>2</v>
      </c>
      <c r="AM75" s="19" t="s">
        <v>8495</v>
      </c>
      <c r="AN75" s="19"/>
      <c r="AO75" s="19"/>
      <c r="AP75" s="19"/>
      <c r="AQ75" s="19"/>
      <c r="AR75" s="19"/>
      <c r="AS75" s="19"/>
    </row>
    <row r="76" spans="1:45" hidden="1" x14ac:dyDescent="0.25">
      <c r="A76" s="19" t="s">
        <v>8497</v>
      </c>
      <c r="B76" s="19" t="s">
        <v>721</v>
      </c>
      <c r="C76" s="19" t="s">
        <v>5784</v>
      </c>
      <c r="D76" s="747" t="s">
        <v>19</v>
      </c>
      <c r="E76" s="747">
        <v>901565478</v>
      </c>
      <c r="F76" s="19">
        <v>1</v>
      </c>
      <c r="G76" s="19" t="s">
        <v>723</v>
      </c>
      <c r="H76" s="19">
        <v>2</v>
      </c>
      <c r="I76" s="19" t="s">
        <v>4474</v>
      </c>
      <c r="J76" s="19">
        <v>3</v>
      </c>
      <c r="K76" s="19" t="s">
        <v>8498</v>
      </c>
      <c r="L76" s="748">
        <v>45309</v>
      </c>
      <c r="M76" s="748">
        <v>45473</v>
      </c>
      <c r="N76" s="19" t="s">
        <v>300</v>
      </c>
      <c r="O76" s="19">
        <v>30732589</v>
      </c>
      <c r="P76" s="19" t="s">
        <v>6737</v>
      </c>
      <c r="Q76" s="748">
        <v>45308</v>
      </c>
      <c r="R76" s="19" t="s">
        <v>7033</v>
      </c>
      <c r="S76" s="748">
        <v>45309</v>
      </c>
      <c r="T76" s="748">
        <v>45329</v>
      </c>
      <c r="U76" s="19" t="s">
        <v>2175</v>
      </c>
      <c r="V76" s="19" t="s">
        <v>6267</v>
      </c>
      <c r="W76" s="19" t="s">
        <v>8273</v>
      </c>
      <c r="X76" s="19" t="s">
        <v>8499</v>
      </c>
      <c r="Y76" s="19"/>
      <c r="Z76" s="748">
        <v>45308</v>
      </c>
      <c r="AA76" s="19"/>
      <c r="AB76" s="19"/>
      <c r="AC76" s="19"/>
      <c r="AD76" s="19"/>
      <c r="AE76" s="19"/>
      <c r="AF76" s="19"/>
      <c r="AG76" s="19"/>
      <c r="AH76" s="19"/>
      <c r="AI76" s="19"/>
      <c r="AJ76" s="19">
        <v>2</v>
      </c>
      <c r="AK76" s="19">
        <v>0</v>
      </c>
      <c r="AL76" s="19">
        <v>2</v>
      </c>
      <c r="AM76" s="19" t="s">
        <v>8498</v>
      </c>
      <c r="AN76" s="19"/>
      <c r="AO76" s="19"/>
      <c r="AP76" s="19"/>
      <c r="AQ76" s="19"/>
      <c r="AR76" s="19"/>
      <c r="AS76" s="19"/>
    </row>
    <row r="77" spans="1:45" hidden="1" x14ac:dyDescent="0.25">
      <c r="A77" s="19" t="s">
        <v>8500</v>
      </c>
      <c r="B77" s="19" t="s">
        <v>721</v>
      </c>
      <c r="C77" s="19" t="s">
        <v>5419</v>
      </c>
      <c r="D77" s="747" t="s">
        <v>19</v>
      </c>
      <c r="E77" s="747">
        <v>901352066</v>
      </c>
      <c r="F77" s="19">
        <v>4</v>
      </c>
      <c r="G77" s="19" t="s">
        <v>723</v>
      </c>
      <c r="H77" s="19">
        <v>2</v>
      </c>
      <c r="I77" s="19" t="s">
        <v>5756</v>
      </c>
      <c r="J77" s="19">
        <v>3</v>
      </c>
      <c r="K77" s="19" t="s">
        <v>8501</v>
      </c>
      <c r="L77" s="748">
        <v>45314</v>
      </c>
      <c r="M77" s="748">
        <v>45473</v>
      </c>
      <c r="N77" s="19" t="s">
        <v>300</v>
      </c>
      <c r="O77" s="19">
        <v>30732589</v>
      </c>
      <c r="P77" s="19" t="s">
        <v>5420</v>
      </c>
      <c r="Q77" s="748">
        <v>45309</v>
      </c>
      <c r="R77" s="19" t="s">
        <v>8004</v>
      </c>
      <c r="S77" s="748">
        <v>45314</v>
      </c>
      <c r="T77" s="748">
        <v>45329</v>
      </c>
      <c r="U77" s="19" t="s">
        <v>2175</v>
      </c>
      <c r="V77" s="19" t="s">
        <v>6267</v>
      </c>
      <c r="W77" s="19" t="s">
        <v>8273</v>
      </c>
      <c r="X77" s="19" t="s">
        <v>8502</v>
      </c>
      <c r="Y77" s="19"/>
      <c r="Z77" s="748">
        <v>45308</v>
      </c>
      <c r="AA77" s="19"/>
      <c r="AB77" s="19"/>
      <c r="AC77" s="19"/>
      <c r="AD77" s="19"/>
      <c r="AE77" s="19"/>
      <c r="AF77" s="19"/>
      <c r="AG77" s="19"/>
      <c r="AH77" s="19"/>
      <c r="AI77" s="19"/>
      <c r="AJ77" s="19">
        <v>2</v>
      </c>
      <c r="AK77" s="19">
        <v>0</v>
      </c>
      <c r="AL77" s="19">
        <v>2</v>
      </c>
      <c r="AM77" s="19" t="s">
        <v>8501</v>
      </c>
      <c r="AN77" s="19"/>
      <c r="AO77" s="19"/>
      <c r="AP77" s="19"/>
      <c r="AQ77" s="19"/>
      <c r="AR77" s="19"/>
      <c r="AS77" s="19"/>
    </row>
    <row r="78" spans="1:45" hidden="1" x14ac:dyDescent="0.25">
      <c r="A78" s="19" t="s">
        <v>8503</v>
      </c>
      <c r="B78" s="19" t="s">
        <v>721</v>
      </c>
      <c r="C78" s="19" t="s">
        <v>3788</v>
      </c>
      <c r="D78" s="747" t="s">
        <v>19</v>
      </c>
      <c r="E78" s="747">
        <v>900580962</v>
      </c>
      <c r="F78" s="19">
        <v>2</v>
      </c>
      <c r="G78" s="19" t="s">
        <v>723</v>
      </c>
      <c r="H78" s="19">
        <v>2</v>
      </c>
      <c r="I78" s="19" t="s">
        <v>4441</v>
      </c>
      <c r="J78" s="19">
        <v>3</v>
      </c>
      <c r="K78" s="19" t="s">
        <v>8504</v>
      </c>
      <c r="L78" s="748">
        <v>45309</v>
      </c>
      <c r="M78" s="748">
        <v>45626</v>
      </c>
      <c r="N78" s="19" t="s">
        <v>300</v>
      </c>
      <c r="O78" s="19">
        <v>30732589</v>
      </c>
      <c r="P78" s="19" t="s">
        <v>3789</v>
      </c>
      <c r="Q78" s="748">
        <v>45309</v>
      </c>
      <c r="R78" s="19" t="s">
        <v>572</v>
      </c>
      <c r="S78" s="748">
        <v>45313</v>
      </c>
      <c r="T78" s="748">
        <v>45328</v>
      </c>
      <c r="U78" s="19" t="s">
        <v>2175</v>
      </c>
      <c r="V78" s="19" t="s">
        <v>5891</v>
      </c>
      <c r="W78" s="19" t="s">
        <v>8278</v>
      </c>
      <c r="X78" s="19" t="s">
        <v>8505</v>
      </c>
      <c r="Y78" s="19"/>
      <c r="Z78" s="748">
        <v>45309</v>
      </c>
      <c r="AA78" s="19"/>
      <c r="AB78" s="19"/>
      <c r="AC78" s="19" t="s">
        <v>8318</v>
      </c>
      <c r="AD78" s="19"/>
      <c r="AE78" s="19"/>
      <c r="AF78" s="19"/>
      <c r="AG78" s="19"/>
      <c r="AH78" s="19"/>
      <c r="AI78" s="19"/>
      <c r="AJ78" s="19">
        <v>1</v>
      </c>
      <c r="AK78" s="19">
        <v>1</v>
      </c>
      <c r="AL78" s="19">
        <v>2</v>
      </c>
      <c r="AM78" s="19" t="s">
        <v>8504</v>
      </c>
      <c r="AN78" s="19"/>
      <c r="AO78" s="19"/>
      <c r="AP78" s="19"/>
      <c r="AQ78" s="19"/>
      <c r="AR78" s="19"/>
      <c r="AS78" s="19"/>
    </row>
    <row r="79" spans="1:45" hidden="1" x14ac:dyDescent="0.25">
      <c r="A79" s="19" t="s">
        <v>8506</v>
      </c>
      <c r="B79" s="19" t="s">
        <v>721</v>
      </c>
      <c r="C79" s="19" t="s">
        <v>5648</v>
      </c>
      <c r="D79" s="747" t="s">
        <v>19</v>
      </c>
      <c r="E79" s="747">
        <v>901196161</v>
      </c>
      <c r="F79" s="19">
        <v>7</v>
      </c>
      <c r="G79" s="19" t="s">
        <v>723</v>
      </c>
      <c r="H79" s="19">
        <v>2</v>
      </c>
      <c r="I79" s="19" t="s">
        <v>8478</v>
      </c>
      <c r="J79" s="19">
        <v>3</v>
      </c>
      <c r="K79" s="19" t="s">
        <v>8507</v>
      </c>
      <c r="L79" s="748">
        <v>45313</v>
      </c>
      <c r="M79" s="748">
        <v>45473</v>
      </c>
      <c r="N79" s="19" t="s">
        <v>300</v>
      </c>
      <c r="O79" s="19">
        <v>30732589</v>
      </c>
      <c r="P79" s="19" t="s">
        <v>6203</v>
      </c>
      <c r="Q79" s="748">
        <v>45309</v>
      </c>
      <c r="R79" s="19" t="s">
        <v>8004</v>
      </c>
      <c r="S79" s="748">
        <v>45314</v>
      </c>
      <c r="T79" s="748">
        <v>45329</v>
      </c>
      <c r="U79" s="19" t="s">
        <v>2175</v>
      </c>
      <c r="V79" s="19" t="s">
        <v>5891</v>
      </c>
      <c r="W79" s="19" t="s">
        <v>8278</v>
      </c>
      <c r="X79" s="19" t="s">
        <v>8508</v>
      </c>
      <c r="Y79" s="19"/>
      <c r="Z79" s="748">
        <v>45308</v>
      </c>
      <c r="AA79" s="19"/>
      <c r="AB79" s="19"/>
      <c r="AC79" s="19"/>
      <c r="AD79" s="19"/>
      <c r="AE79" s="19"/>
      <c r="AF79" s="19"/>
      <c r="AG79" s="19"/>
      <c r="AH79" s="19"/>
      <c r="AI79" s="19"/>
      <c r="AJ79" s="19">
        <v>2</v>
      </c>
      <c r="AK79" s="19">
        <v>0</v>
      </c>
      <c r="AL79" s="19">
        <v>2</v>
      </c>
      <c r="AM79" s="19" t="s">
        <v>8507</v>
      </c>
      <c r="AN79" s="19"/>
      <c r="AO79" s="19"/>
      <c r="AP79" s="19"/>
      <c r="AQ79" s="19"/>
      <c r="AR79" s="19"/>
      <c r="AS79" s="19"/>
    </row>
    <row r="80" spans="1:45" hidden="1" x14ac:dyDescent="0.25">
      <c r="A80" s="19" t="s">
        <v>8509</v>
      </c>
      <c r="B80" s="19" t="s">
        <v>721</v>
      </c>
      <c r="C80" s="19" t="s">
        <v>4761</v>
      </c>
      <c r="D80" s="747" t="s">
        <v>19</v>
      </c>
      <c r="E80" s="747">
        <v>830110109</v>
      </c>
      <c r="F80" s="19">
        <v>7</v>
      </c>
      <c r="G80" s="19" t="s">
        <v>723</v>
      </c>
      <c r="H80" s="19">
        <v>2</v>
      </c>
      <c r="I80" s="19" t="s">
        <v>4441</v>
      </c>
      <c r="J80" s="19">
        <v>3</v>
      </c>
      <c r="K80" s="19" t="s">
        <v>8510</v>
      </c>
      <c r="L80" s="748">
        <v>45309</v>
      </c>
      <c r="M80" s="748">
        <v>45473</v>
      </c>
      <c r="N80" s="19" t="s">
        <v>300</v>
      </c>
      <c r="O80" s="19">
        <v>30732589</v>
      </c>
      <c r="P80" s="19" t="s">
        <v>8511</v>
      </c>
      <c r="Q80" s="748">
        <v>45309</v>
      </c>
      <c r="R80" s="19" t="s">
        <v>572</v>
      </c>
      <c r="S80" s="748">
        <v>45314</v>
      </c>
      <c r="T80" s="748">
        <v>45329</v>
      </c>
      <c r="U80" s="19" t="s">
        <v>2175</v>
      </c>
      <c r="V80" s="19" t="s">
        <v>5891</v>
      </c>
      <c r="W80" s="19" t="s">
        <v>8278</v>
      </c>
      <c r="X80" s="19" t="s">
        <v>8512</v>
      </c>
      <c r="Y80" s="19"/>
      <c r="Z80" s="748">
        <v>45308</v>
      </c>
      <c r="AA80" s="19"/>
      <c r="AB80" s="19"/>
      <c r="AC80" s="19"/>
      <c r="AD80" s="19"/>
      <c r="AE80" s="19"/>
      <c r="AF80" s="19"/>
      <c r="AG80" s="19"/>
      <c r="AH80" s="19"/>
      <c r="AI80" s="19"/>
      <c r="AJ80" s="19">
        <v>2</v>
      </c>
      <c r="AK80" s="19">
        <v>0</v>
      </c>
      <c r="AL80" s="19">
        <v>2</v>
      </c>
      <c r="AM80" s="19" t="s">
        <v>8510</v>
      </c>
      <c r="AN80" s="19"/>
      <c r="AO80" s="19"/>
      <c r="AP80" s="19"/>
      <c r="AQ80" s="19"/>
      <c r="AR80" s="19"/>
      <c r="AS80" s="19"/>
    </row>
    <row r="81" spans="1:45" hidden="1" x14ac:dyDescent="0.25">
      <c r="A81" s="19" t="s">
        <v>8513</v>
      </c>
      <c r="B81" s="19" t="s">
        <v>721</v>
      </c>
      <c r="C81" s="19" t="s">
        <v>874</v>
      </c>
      <c r="D81" s="747" t="s">
        <v>19</v>
      </c>
      <c r="E81" s="747">
        <v>900332426</v>
      </c>
      <c r="F81" s="19">
        <v>3</v>
      </c>
      <c r="G81" s="19" t="s">
        <v>723</v>
      </c>
      <c r="H81" s="19">
        <v>2</v>
      </c>
      <c r="I81" s="19" t="s">
        <v>5781</v>
      </c>
      <c r="J81" s="19">
        <v>3</v>
      </c>
      <c r="K81" s="19" t="s">
        <v>8514</v>
      </c>
      <c r="L81" s="748">
        <v>45310</v>
      </c>
      <c r="M81" s="748">
        <v>45473</v>
      </c>
      <c r="N81" s="19" t="s">
        <v>300</v>
      </c>
      <c r="O81" s="19">
        <v>30732589</v>
      </c>
      <c r="P81" s="19" t="s">
        <v>2566</v>
      </c>
      <c r="Q81" s="748">
        <v>45309</v>
      </c>
      <c r="R81" s="19" t="s">
        <v>7033</v>
      </c>
      <c r="S81" s="748">
        <v>45309</v>
      </c>
      <c r="T81" s="748">
        <v>45329</v>
      </c>
      <c r="U81" s="19" t="s">
        <v>2175</v>
      </c>
      <c r="V81" s="19" t="s">
        <v>5891</v>
      </c>
      <c r="W81" s="19" t="s">
        <v>8278</v>
      </c>
      <c r="X81" s="19" t="s">
        <v>8515</v>
      </c>
      <c r="Y81" s="19"/>
      <c r="Z81" s="748">
        <v>45308</v>
      </c>
      <c r="AA81" s="19"/>
      <c r="AB81" s="19"/>
      <c r="AC81" s="19"/>
      <c r="AD81" s="19"/>
      <c r="AE81" s="19"/>
      <c r="AF81" s="19"/>
      <c r="AG81" s="19"/>
      <c r="AH81" s="19"/>
      <c r="AI81" s="19"/>
      <c r="AJ81" s="19">
        <v>2</v>
      </c>
      <c r="AK81" s="19">
        <v>0</v>
      </c>
      <c r="AL81" s="19">
        <v>2</v>
      </c>
      <c r="AM81" s="19" t="s">
        <v>8514</v>
      </c>
      <c r="AN81" s="19"/>
      <c r="AO81" s="19"/>
      <c r="AP81" s="19"/>
      <c r="AQ81" s="19"/>
      <c r="AR81" s="19"/>
      <c r="AS81" s="19"/>
    </row>
    <row r="82" spans="1:45" hidden="1" x14ac:dyDescent="0.25">
      <c r="A82" s="19" t="s">
        <v>8516</v>
      </c>
      <c r="B82" s="19" t="s">
        <v>721</v>
      </c>
      <c r="C82" s="19" t="s">
        <v>5783</v>
      </c>
      <c r="D82" s="747" t="s">
        <v>19</v>
      </c>
      <c r="E82" s="747">
        <v>830040574</v>
      </c>
      <c r="F82" s="19">
        <v>8</v>
      </c>
      <c r="G82" s="19" t="s">
        <v>723</v>
      </c>
      <c r="H82" s="19">
        <v>2</v>
      </c>
      <c r="I82" s="19" t="s">
        <v>4468</v>
      </c>
      <c r="J82" s="19">
        <v>3</v>
      </c>
      <c r="K82" s="19" t="s">
        <v>8517</v>
      </c>
      <c r="L82" s="748">
        <v>45310</v>
      </c>
      <c r="M82" s="748">
        <v>45473</v>
      </c>
      <c r="N82" s="19" t="s">
        <v>300</v>
      </c>
      <c r="O82" s="19">
        <v>30732589</v>
      </c>
      <c r="P82" s="19" t="s">
        <v>893</v>
      </c>
      <c r="Q82" s="748">
        <v>45309</v>
      </c>
      <c r="R82" s="19" t="s">
        <v>572</v>
      </c>
      <c r="S82" s="748">
        <v>45314</v>
      </c>
      <c r="T82" s="748">
        <v>45328</v>
      </c>
      <c r="U82" s="19" t="s">
        <v>2175</v>
      </c>
      <c r="V82" s="19" t="s">
        <v>6267</v>
      </c>
      <c r="W82" s="19" t="s">
        <v>8273</v>
      </c>
      <c r="X82" s="19" t="s">
        <v>8518</v>
      </c>
      <c r="Y82" s="19"/>
      <c r="Z82" s="748">
        <v>45309</v>
      </c>
      <c r="AA82" s="19"/>
      <c r="AB82" s="19"/>
      <c r="AC82" s="19"/>
      <c r="AD82" s="19"/>
      <c r="AE82" s="19"/>
      <c r="AF82" s="19"/>
      <c r="AG82" s="19"/>
      <c r="AH82" s="19"/>
      <c r="AI82" s="19"/>
      <c r="AJ82" s="19">
        <v>2</v>
      </c>
      <c r="AK82" s="19">
        <v>0</v>
      </c>
      <c r="AL82" s="19">
        <v>2</v>
      </c>
      <c r="AM82" s="19" t="s">
        <v>8517</v>
      </c>
      <c r="AN82" s="19"/>
      <c r="AO82" s="19"/>
      <c r="AP82" s="19"/>
      <c r="AQ82" s="19"/>
      <c r="AR82" s="19"/>
      <c r="AS82" s="19"/>
    </row>
    <row r="83" spans="1:45" hidden="1" x14ac:dyDescent="0.25">
      <c r="A83" s="19" t="s">
        <v>8519</v>
      </c>
      <c r="B83" s="19" t="s">
        <v>721</v>
      </c>
      <c r="C83" s="19" t="s">
        <v>3718</v>
      </c>
      <c r="D83" s="747" t="s">
        <v>19</v>
      </c>
      <c r="E83" s="747">
        <v>828002423</v>
      </c>
      <c r="F83" s="19">
        <v>5</v>
      </c>
      <c r="G83" s="19" t="s">
        <v>723</v>
      </c>
      <c r="H83" s="19">
        <v>2</v>
      </c>
      <c r="I83" s="19" t="s">
        <v>4441</v>
      </c>
      <c r="J83" s="19">
        <v>3</v>
      </c>
      <c r="K83" s="19" t="s">
        <v>8520</v>
      </c>
      <c r="L83" s="748">
        <v>45313</v>
      </c>
      <c r="M83" s="748">
        <v>45473</v>
      </c>
      <c r="N83" s="19" t="s">
        <v>300</v>
      </c>
      <c r="O83" s="19">
        <v>30732589</v>
      </c>
      <c r="P83" s="19" t="s">
        <v>833</v>
      </c>
      <c r="Q83" s="748">
        <v>45309</v>
      </c>
      <c r="R83" s="19" t="s">
        <v>572</v>
      </c>
      <c r="S83" s="748">
        <v>45314</v>
      </c>
      <c r="T83" s="748">
        <v>45328</v>
      </c>
      <c r="U83" s="19" t="s">
        <v>2175</v>
      </c>
      <c r="V83" s="19" t="s">
        <v>5891</v>
      </c>
      <c r="W83" s="19" t="s">
        <v>8278</v>
      </c>
      <c r="X83" s="19" t="s">
        <v>8521</v>
      </c>
      <c r="Y83" s="19"/>
      <c r="Z83" s="748">
        <v>45309</v>
      </c>
      <c r="AA83" s="19"/>
      <c r="AB83" s="19"/>
      <c r="AC83" s="19"/>
      <c r="AD83" s="19"/>
      <c r="AE83" s="19"/>
      <c r="AF83" s="19"/>
      <c r="AG83" s="19"/>
      <c r="AH83" s="19"/>
      <c r="AI83" s="19"/>
      <c r="AJ83" s="19">
        <v>2</v>
      </c>
      <c r="AK83" s="19">
        <v>0</v>
      </c>
      <c r="AL83" s="19">
        <v>2</v>
      </c>
      <c r="AM83" s="19" t="s">
        <v>8520</v>
      </c>
      <c r="AN83" s="19"/>
      <c r="AO83" s="19"/>
      <c r="AP83" s="19"/>
      <c r="AQ83" s="19"/>
      <c r="AR83" s="19"/>
      <c r="AS83" s="19"/>
    </row>
    <row r="84" spans="1:45" hidden="1" x14ac:dyDescent="0.25">
      <c r="A84" s="19" t="s">
        <v>8522</v>
      </c>
      <c r="B84" s="19" t="s">
        <v>551</v>
      </c>
      <c r="C84" s="19" t="s">
        <v>4210</v>
      </c>
      <c r="D84" s="747" t="s">
        <v>19</v>
      </c>
      <c r="E84" s="747">
        <v>805009280</v>
      </c>
      <c r="F84" s="19">
        <v>7</v>
      </c>
      <c r="G84" s="19" t="s">
        <v>280</v>
      </c>
      <c r="H84" s="19">
        <v>2</v>
      </c>
      <c r="I84" s="19" t="s">
        <v>8523</v>
      </c>
      <c r="J84" s="19">
        <v>1</v>
      </c>
      <c r="K84" s="19" t="s">
        <v>8524</v>
      </c>
      <c r="L84" s="748">
        <v>45313</v>
      </c>
      <c r="M84" s="748">
        <v>45473</v>
      </c>
      <c r="N84" s="19" t="s">
        <v>3185</v>
      </c>
      <c r="O84" s="19">
        <v>87066020</v>
      </c>
      <c r="P84" s="19" t="s">
        <v>8525</v>
      </c>
      <c r="Q84" s="748">
        <v>45310</v>
      </c>
      <c r="R84" s="19" t="s">
        <v>8004</v>
      </c>
      <c r="S84" s="748">
        <v>45315</v>
      </c>
      <c r="T84" s="748">
        <v>45329</v>
      </c>
      <c r="U84" s="19" t="s">
        <v>2175</v>
      </c>
      <c r="V84" s="19" t="s">
        <v>5942</v>
      </c>
      <c r="W84" s="19" t="s">
        <v>8526</v>
      </c>
      <c r="X84" s="19" t="s">
        <v>8527</v>
      </c>
      <c r="Y84" s="19"/>
      <c r="Z84" s="748">
        <v>45306</v>
      </c>
      <c r="AA84" s="19"/>
      <c r="AB84" s="19"/>
      <c r="AC84" s="19"/>
      <c r="AD84" s="19"/>
      <c r="AE84" s="19"/>
      <c r="AF84" s="19"/>
      <c r="AG84" s="19"/>
      <c r="AH84" s="19"/>
      <c r="AI84" s="19"/>
      <c r="AJ84" s="19">
        <v>2</v>
      </c>
      <c r="AK84" s="19">
        <v>0</v>
      </c>
      <c r="AL84" s="19">
        <v>2</v>
      </c>
      <c r="AM84" s="19" t="s">
        <v>8528</v>
      </c>
      <c r="AN84" s="19"/>
      <c r="AO84" s="19"/>
      <c r="AP84" s="19"/>
      <c r="AQ84" s="19"/>
      <c r="AR84" s="19"/>
      <c r="AS84" s="19"/>
    </row>
    <row r="85" spans="1:45" hidden="1" x14ac:dyDescent="0.25">
      <c r="A85" s="19" t="s">
        <v>8529</v>
      </c>
      <c r="B85" s="19" t="s">
        <v>721</v>
      </c>
      <c r="C85" s="19" t="s">
        <v>5423</v>
      </c>
      <c r="D85" s="747" t="s">
        <v>19</v>
      </c>
      <c r="E85" s="747">
        <v>900923685</v>
      </c>
      <c r="F85" s="19">
        <v>0</v>
      </c>
      <c r="G85" s="19" t="s">
        <v>723</v>
      </c>
      <c r="H85" s="19">
        <v>2</v>
      </c>
      <c r="I85" s="19" t="s">
        <v>4468</v>
      </c>
      <c r="J85" s="19">
        <v>3</v>
      </c>
      <c r="K85" s="19" t="s">
        <v>8530</v>
      </c>
      <c r="L85" s="748">
        <v>45313</v>
      </c>
      <c r="M85" s="748">
        <v>45473</v>
      </c>
      <c r="N85" s="19" t="s">
        <v>300</v>
      </c>
      <c r="O85" s="19">
        <v>30732589</v>
      </c>
      <c r="P85" s="19" t="s">
        <v>4821</v>
      </c>
      <c r="Q85" s="748">
        <v>45310</v>
      </c>
      <c r="R85" s="19" t="s">
        <v>7033</v>
      </c>
      <c r="S85" s="748">
        <v>45315</v>
      </c>
      <c r="T85" s="748">
        <v>45329</v>
      </c>
      <c r="U85" s="19" t="s">
        <v>2175</v>
      </c>
      <c r="V85" s="19" t="s">
        <v>6267</v>
      </c>
      <c r="W85" s="19" t="s">
        <v>8273</v>
      </c>
      <c r="X85" s="19" t="s">
        <v>8531</v>
      </c>
      <c r="Y85" s="19"/>
      <c r="Z85" s="748">
        <v>45310</v>
      </c>
      <c r="AA85" s="19"/>
      <c r="AB85" s="19"/>
      <c r="AC85" s="19"/>
      <c r="AD85" s="19"/>
      <c r="AE85" s="19"/>
      <c r="AF85" s="19"/>
      <c r="AG85" s="19"/>
      <c r="AH85" s="19"/>
      <c r="AI85" s="19"/>
      <c r="AJ85" s="19">
        <v>2</v>
      </c>
      <c r="AK85" s="19">
        <v>0</v>
      </c>
      <c r="AL85" s="19">
        <v>2</v>
      </c>
      <c r="AM85" s="19" t="s">
        <v>8532</v>
      </c>
      <c r="AN85" s="19"/>
      <c r="AO85" s="19"/>
      <c r="AP85" s="19"/>
      <c r="AQ85" s="19"/>
      <c r="AR85" s="19"/>
      <c r="AS85" s="19"/>
    </row>
    <row r="86" spans="1:45" hidden="1" x14ac:dyDescent="0.25">
      <c r="A86" s="19" t="s">
        <v>8533</v>
      </c>
      <c r="B86" s="19" t="s">
        <v>721</v>
      </c>
      <c r="C86" s="19" t="s">
        <v>97</v>
      </c>
      <c r="D86" s="747" t="s">
        <v>19</v>
      </c>
      <c r="E86" s="747">
        <v>901181781</v>
      </c>
      <c r="F86" s="19">
        <v>8</v>
      </c>
      <c r="G86" s="19" t="s">
        <v>723</v>
      </c>
      <c r="H86" s="19">
        <v>2</v>
      </c>
      <c r="I86" s="19" t="s">
        <v>4791</v>
      </c>
      <c r="J86" s="19">
        <v>3</v>
      </c>
      <c r="K86" s="19" t="s">
        <v>8532</v>
      </c>
      <c r="L86" s="748">
        <v>45310</v>
      </c>
      <c r="M86" s="748">
        <v>45473</v>
      </c>
      <c r="N86" s="19" t="s">
        <v>300</v>
      </c>
      <c r="O86" s="19">
        <v>30732589</v>
      </c>
      <c r="P86" s="19" t="s">
        <v>1024</v>
      </c>
      <c r="Q86" s="748">
        <v>45310</v>
      </c>
      <c r="R86" s="19" t="s">
        <v>7033</v>
      </c>
      <c r="S86" s="748">
        <v>45315</v>
      </c>
      <c r="T86" s="748">
        <v>45329</v>
      </c>
      <c r="U86" s="19" t="s">
        <v>2175</v>
      </c>
      <c r="V86" s="19" t="s">
        <v>6267</v>
      </c>
      <c r="W86" s="19" t="s">
        <v>8273</v>
      </c>
      <c r="X86" s="19" t="s">
        <v>8534</v>
      </c>
      <c r="Y86" s="19"/>
      <c r="Z86" s="748">
        <v>45308</v>
      </c>
      <c r="AA86" s="19"/>
      <c r="AB86" s="19"/>
      <c r="AC86" s="19"/>
      <c r="AD86" s="19"/>
      <c r="AE86" s="19"/>
      <c r="AF86" s="19"/>
      <c r="AG86" s="19"/>
      <c r="AH86" s="19"/>
      <c r="AI86" s="19"/>
      <c r="AJ86" s="19">
        <v>2</v>
      </c>
      <c r="AK86" s="19">
        <v>0</v>
      </c>
      <c r="AL86" s="19">
        <v>2</v>
      </c>
      <c r="AM86" s="19" t="s">
        <v>8532</v>
      </c>
      <c r="AN86" s="19"/>
      <c r="AO86" s="19"/>
      <c r="AP86" s="19"/>
      <c r="AQ86" s="19"/>
      <c r="AR86" s="19"/>
      <c r="AS86" s="19"/>
    </row>
    <row r="87" spans="1:45" hidden="1" x14ac:dyDescent="0.25">
      <c r="A87" s="19" t="s">
        <v>8535</v>
      </c>
      <c r="B87" s="19" t="s">
        <v>721</v>
      </c>
      <c r="C87" s="19" t="s">
        <v>5784</v>
      </c>
      <c r="D87" s="747" t="s">
        <v>19</v>
      </c>
      <c r="E87" s="747">
        <v>901565478</v>
      </c>
      <c r="F87" s="19">
        <v>1</v>
      </c>
      <c r="G87" s="19" t="s">
        <v>280</v>
      </c>
      <c r="H87" s="19">
        <v>2</v>
      </c>
      <c r="I87" s="19" t="s">
        <v>4441</v>
      </c>
      <c r="J87" s="19">
        <v>3</v>
      </c>
      <c r="K87" s="19" t="s">
        <v>8536</v>
      </c>
      <c r="L87" s="748">
        <v>45310</v>
      </c>
      <c r="M87" s="748">
        <v>45315</v>
      </c>
      <c r="N87" s="19" t="s">
        <v>300</v>
      </c>
      <c r="O87" s="19">
        <v>30732589</v>
      </c>
      <c r="P87" s="19" t="s">
        <v>6737</v>
      </c>
      <c r="Q87" s="748">
        <v>45310</v>
      </c>
      <c r="R87" s="19" t="s">
        <v>572</v>
      </c>
      <c r="S87" s="748">
        <v>45314</v>
      </c>
      <c r="T87" s="748">
        <v>45329</v>
      </c>
      <c r="U87" s="19" t="s">
        <v>2175</v>
      </c>
      <c r="V87" s="19" t="s">
        <v>5891</v>
      </c>
      <c r="W87" s="19" t="s">
        <v>8537</v>
      </c>
      <c r="X87" s="19" t="s">
        <v>8538</v>
      </c>
      <c r="Y87" s="19"/>
      <c r="Z87" s="748">
        <v>45310</v>
      </c>
      <c r="AA87" s="19"/>
      <c r="AB87" s="19"/>
      <c r="AC87" s="19"/>
      <c r="AD87" s="19"/>
      <c r="AE87" s="19"/>
      <c r="AF87" s="19"/>
      <c r="AG87" s="19"/>
      <c r="AH87" s="19"/>
      <c r="AI87" s="19"/>
      <c r="AJ87" s="19">
        <v>2</v>
      </c>
      <c r="AK87" s="19">
        <v>0</v>
      </c>
      <c r="AL87" s="19">
        <v>3</v>
      </c>
      <c r="AM87" s="19" t="s">
        <v>8536</v>
      </c>
      <c r="AN87" s="19"/>
      <c r="AO87" s="19"/>
      <c r="AP87" s="19"/>
      <c r="AQ87" s="19"/>
      <c r="AR87" s="19"/>
      <c r="AS87" s="19"/>
    </row>
    <row r="88" spans="1:45" hidden="1" x14ac:dyDescent="0.25">
      <c r="A88" s="19" t="s">
        <v>8539</v>
      </c>
      <c r="B88" s="19" t="s">
        <v>721</v>
      </c>
      <c r="C88" s="19" t="s">
        <v>8540</v>
      </c>
      <c r="D88" s="747" t="s">
        <v>19</v>
      </c>
      <c r="E88" s="747">
        <v>828002423</v>
      </c>
      <c r="F88" s="19">
        <v>5</v>
      </c>
      <c r="G88" s="19" t="s">
        <v>723</v>
      </c>
      <c r="H88" s="19">
        <v>2</v>
      </c>
      <c r="I88" s="19" t="s">
        <v>5756</v>
      </c>
      <c r="J88" s="19">
        <v>3</v>
      </c>
      <c r="K88" s="19" t="s">
        <v>8541</v>
      </c>
      <c r="L88" s="748">
        <v>45313</v>
      </c>
      <c r="M88" s="748">
        <v>44377</v>
      </c>
      <c r="N88" s="19" t="s">
        <v>300</v>
      </c>
      <c r="O88" s="19">
        <v>30732589</v>
      </c>
      <c r="P88" s="19" t="s">
        <v>833</v>
      </c>
      <c r="Q88" s="748">
        <v>45310</v>
      </c>
      <c r="R88" s="19" t="s">
        <v>7847</v>
      </c>
      <c r="S88" s="748">
        <v>45315</v>
      </c>
      <c r="T88" s="748">
        <v>45329</v>
      </c>
      <c r="U88" s="19" t="s">
        <v>2175</v>
      </c>
      <c r="V88" s="19" t="s">
        <v>6267</v>
      </c>
      <c r="W88" s="19" t="s">
        <v>8273</v>
      </c>
      <c r="X88" s="19" t="s">
        <v>8542</v>
      </c>
      <c r="Y88" s="19"/>
      <c r="Z88" s="748">
        <v>45310</v>
      </c>
      <c r="AA88" s="19"/>
      <c r="AB88" s="19"/>
      <c r="AC88" s="19"/>
      <c r="AD88" s="19"/>
      <c r="AE88" s="19"/>
      <c r="AF88" s="19"/>
      <c r="AG88" s="19"/>
      <c r="AH88" s="19"/>
      <c r="AI88" s="19"/>
      <c r="AJ88" s="19">
        <v>2</v>
      </c>
      <c r="AK88" s="19">
        <v>0</v>
      </c>
      <c r="AL88" s="19">
        <v>2</v>
      </c>
      <c r="AM88" s="19" t="s">
        <v>8543</v>
      </c>
      <c r="AN88" s="19"/>
      <c r="AO88" s="19"/>
      <c r="AP88" s="19"/>
      <c r="AQ88" s="19"/>
      <c r="AR88" s="19"/>
      <c r="AS88" s="19"/>
    </row>
    <row r="89" spans="1:45" hidden="1" x14ac:dyDescent="0.25">
      <c r="A89" s="19" t="s">
        <v>8544</v>
      </c>
      <c r="B89" s="19" t="s">
        <v>721</v>
      </c>
      <c r="C89" s="19" t="s">
        <v>5432</v>
      </c>
      <c r="D89" s="747" t="s">
        <v>19</v>
      </c>
      <c r="E89" s="747">
        <v>901035884</v>
      </c>
      <c r="F89" s="19">
        <v>3</v>
      </c>
      <c r="G89" s="19" t="s">
        <v>723</v>
      </c>
      <c r="H89" s="19">
        <v>2</v>
      </c>
      <c r="I89" s="19" t="s">
        <v>4441</v>
      </c>
      <c r="J89" s="19">
        <v>3</v>
      </c>
      <c r="K89" s="19" t="s">
        <v>8545</v>
      </c>
      <c r="L89" s="748">
        <v>45314</v>
      </c>
      <c r="M89" s="748">
        <v>45473</v>
      </c>
      <c r="N89" s="19" t="s">
        <v>300</v>
      </c>
      <c r="O89" s="19">
        <v>30732589</v>
      </c>
      <c r="P89" s="19" t="s">
        <v>4795</v>
      </c>
      <c r="Q89" s="748">
        <v>45314</v>
      </c>
      <c r="R89" s="19" t="s">
        <v>7033</v>
      </c>
      <c r="S89" s="748">
        <v>45316</v>
      </c>
      <c r="T89" s="748">
        <v>45329</v>
      </c>
      <c r="U89" s="19" t="s">
        <v>2175</v>
      </c>
      <c r="V89" s="19" t="s">
        <v>5891</v>
      </c>
      <c r="W89" s="19" t="s">
        <v>8278</v>
      </c>
      <c r="X89" s="19" t="s">
        <v>8546</v>
      </c>
      <c r="Y89" s="19"/>
      <c r="Z89" s="748">
        <v>45308</v>
      </c>
      <c r="AA89" s="19"/>
      <c r="AB89" s="19"/>
      <c r="AC89" s="19"/>
      <c r="AD89" s="19"/>
      <c r="AE89" s="19"/>
      <c r="AF89" s="19"/>
      <c r="AG89" s="19"/>
      <c r="AH89" s="19"/>
      <c r="AI89" s="19"/>
      <c r="AJ89" s="19">
        <v>2</v>
      </c>
      <c r="AK89" s="19">
        <v>0</v>
      </c>
      <c r="AL89" s="19">
        <v>2</v>
      </c>
      <c r="AM89" s="19" t="s">
        <v>8545</v>
      </c>
      <c r="AN89" s="19"/>
      <c r="AO89" s="19"/>
      <c r="AP89" s="19"/>
      <c r="AQ89" s="19"/>
      <c r="AR89" s="19"/>
      <c r="AS89" s="19"/>
    </row>
    <row r="90" spans="1:45" hidden="1" x14ac:dyDescent="0.25">
      <c r="A90" s="19" t="s">
        <v>8547</v>
      </c>
      <c r="B90" s="19" t="s">
        <v>721</v>
      </c>
      <c r="C90" s="19" t="s">
        <v>5432</v>
      </c>
      <c r="D90" s="747" t="s">
        <v>19</v>
      </c>
      <c r="E90" s="747">
        <v>901035884</v>
      </c>
      <c r="F90" s="19">
        <v>3</v>
      </c>
      <c r="G90" s="19" t="s">
        <v>723</v>
      </c>
      <c r="H90" s="19">
        <v>2</v>
      </c>
      <c r="I90" s="19" t="s">
        <v>4487</v>
      </c>
      <c r="J90" s="19">
        <v>3</v>
      </c>
      <c r="K90" s="19" t="s">
        <v>8548</v>
      </c>
      <c r="L90" s="748">
        <v>45315</v>
      </c>
      <c r="M90" s="748">
        <v>45473</v>
      </c>
      <c r="N90" s="19" t="s">
        <v>300</v>
      </c>
      <c r="O90" s="19">
        <v>30732589</v>
      </c>
      <c r="P90" s="19" t="s">
        <v>4795</v>
      </c>
      <c r="Q90" s="748">
        <v>45314</v>
      </c>
      <c r="R90" s="19" t="s">
        <v>7033</v>
      </c>
      <c r="S90" s="748">
        <v>45316</v>
      </c>
      <c r="T90" s="748">
        <v>45329</v>
      </c>
      <c r="U90" s="19" t="s">
        <v>2175</v>
      </c>
      <c r="V90" s="19" t="s">
        <v>6267</v>
      </c>
      <c r="W90" s="19" t="s">
        <v>8273</v>
      </c>
      <c r="X90" s="19" t="s">
        <v>8549</v>
      </c>
      <c r="Y90" s="19"/>
      <c r="Z90" s="748">
        <v>45308</v>
      </c>
      <c r="AA90" s="19"/>
      <c r="AB90" s="19"/>
      <c r="AC90" s="19"/>
      <c r="AD90" s="19"/>
      <c r="AE90" s="19"/>
      <c r="AF90" s="19"/>
      <c r="AG90" s="19"/>
      <c r="AH90" s="19"/>
      <c r="AI90" s="19"/>
      <c r="AJ90" s="19">
        <v>2</v>
      </c>
      <c r="AK90" s="19">
        <v>0</v>
      </c>
      <c r="AL90" s="19">
        <v>2</v>
      </c>
      <c r="AM90" s="19" t="s">
        <v>8550</v>
      </c>
      <c r="AN90" s="19"/>
      <c r="AO90" s="19"/>
      <c r="AP90" s="19"/>
      <c r="AQ90" s="19"/>
      <c r="AR90" s="19"/>
      <c r="AS90" s="19"/>
    </row>
    <row r="91" spans="1:45" hidden="1" x14ac:dyDescent="0.25">
      <c r="A91" s="19" t="s">
        <v>8551</v>
      </c>
      <c r="B91" s="19" t="s">
        <v>721</v>
      </c>
      <c r="C91" s="19" t="s">
        <v>161</v>
      </c>
      <c r="D91" s="747" t="s">
        <v>19</v>
      </c>
      <c r="E91" s="747">
        <v>860031724</v>
      </c>
      <c r="F91" s="19">
        <v>7</v>
      </c>
      <c r="G91" s="19" t="s">
        <v>723</v>
      </c>
      <c r="H91" s="19">
        <v>2</v>
      </c>
      <c r="I91" s="19" t="s">
        <v>5805</v>
      </c>
      <c r="J91" s="19">
        <v>3</v>
      </c>
      <c r="K91" s="19" t="s">
        <v>8552</v>
      </c>
      <c r="L91" s="748">
        <v>45329</v>
      </c>
      <c r="M91" s="748">
        <v>45473</v>
      </c>
      <c r="N91" s="19" t="s">
        <v>4434</v>
      </c>
      <c r="O91" s="19">
        <v>30400115</v>
      </c>
      <c r="P91" s="19" t="s">
        <v>8553</v>
      </c>
      <c r="Q91" s="748">
        <v>45322</v>
      </c>
      <c r="R91" s="19" t="s">
        <v>572</v>
      </c>
      <c r="S91" s="748">
        <v>45324</v>
      </c>
      <c r="T91" s="748">
        <v>45329</v>
      </c>
      <c r="U91" s="19" t="s">
        <v>2175</v>
      </c>
      <c r="V91" s="19" t="s">
        <v>6374</v>
      </c>
      <c r="W91" s="19" t="s">
        <v>8459</v>
      </c>
      <c r="X91" s="19" t="s">
        <v>8554</v>
      </c>
      <c r="Y91" s="19"/>
      <c r="Z91" s="748">
        <v>45321</v>
      </c>
      <c r="AA91" s="19"/>
      <c r="AB91" s="19"/>
      <c r="AC91" s="19"/>
      <c r="AD91" s="19"/>
      <c r="AE91" s="19"/>
      <c r="AF91" s="19"/>
      <c r="AG91" s="19"/>
      <c r="AH91" s="19"/>
      <c r="AI91" s="19"/>
      <c r="AJ91" s="19">
        <v>2</v>
      </c>
      <c r="AK91" s="19">
        <v>0</v>
      </c>
      <c r="AL91" s="19">
        <v>2</v>
      </c>
      <c r="AM91" s="19" t="s">
        <v>8552</v>
      </c>
      <c r="AN91" s="19"/>
      <c r="AO91" s="19"/>
      <c r="AP91" s="19"/>
      <c r="AQ91" s="19"/>
      <c r="AR91" s="19"/>
      <c r="AS91" s="19"/>
    </row>
    <row r="92" spans="1:45" hidden="1" x14ac:dyDescent="0.25">
      <c r="A92" s="19" t="s">
        <v>8555</v>
      </c>
      <c r="B92" s="19" t="s">
        <v>721</v>
      </c>
      <c r="C92" s="19" t="s">
        <v>8556</v>
      </c>
      <c r="D92" s="747" t="s">
        <v>19</v>
      </c>
      <c r="E92" s="747">
        <v>900362966</v>
      </c>
      <c r="F92" s="19">
        <v>7</v>
      </c>
      <c r="G92" s="19" t="s">
        <v>723</v>
      </c>
      <c r="H92" s="19">
        <v>2</v>
      </c>
      <c r="I92" s="19" t="s">
        <v>4571</v>
      </c>
      <c r="J92" s="19">
        <v>3</v>
      </c>
      <c r="K92" s="19" t="s">
        <v>8557</v>
      </c>
      <c r="L92" s="748">
        <v>45329</v>
      </c>
      <c r="M92" s="748">
        <v>45473</v>
      </c>
      <c r="N92" s="19" t="s">
        <v>4434</v>
      </c>
      <c r="O92" s="19">
        <v>30400115</v>
      </c>
      <c r="P92" s="19" t="s">
        <v>2143</v>
      </c>
      <c r="Q92" s="748">
        <v>45322</v>
      </c>
      <c r="R92" s="19" t="s">
        <v>572</v>
      </c>
      <c r="S92" s="748">
        <v>45324</v>
      </c>
      <c r="T92" s="748">
        <v>45329</v>
      </c>
      <c r="U92" s="19" t="s">
        <v>2175</v>
      </c>
      <c r="V92" s="19" t="s">
        <v>6374</v>
      </c>
      <c r="W92" s="19" t="s">
        <v>8459</v>
      </c>
      <c r="X92" s="19" t="s">
        <v>8558</v>
      </c>
      <c r="Y92" s="19"/>
      <c r="Z92" s="100">
        <v>45321</v>
      </c>
      <c r="AA92" s="19"/>
      <c r="AB92" s="19"/>
      <c r="AC92" s="19"/>
      <c r="AD92" s="19"/>
      <c r="AE92" s="19"/>
      <c r="AF92" s="19"/>
      <c r="AG92" s="19"/>
      <c r="AH92" s="19"/>
      <c r="AI92" s="19"/>
      <c r="AJ92" s="19">
        <v>2</v>
      </c>
      <c r="AK92" s="19">
        <v>0</v>
      </c>
      <c r="AL92" s="19">
        <v>2</v>
      </c>
      <c r="AM92" s="19" t="s">
        <v>8557</v>
      </c>
      <c r="AN92" s="19"/>
      <c r="AO92" s="19"/>
      <c r="AP92" s="19"/>
      <c r="AQ92" s="19"/>
      <c r="AR92" s="19"/>
      <c r="AS92" s="19"/>
    </row>
    <row r="93" spans="1:45" hidden="1" x14ac:dyDescent="0.25">
      <c r="A93" s="19" t="s">
        <v>8559</v>
      </c>
      <c r="B93" s="19" t="s">
        <v>721</v>
      </c>
      <c r="C93" s="19" t="s">
        <v>4560</v>
      </c>
      <c r="D93" s="747" t="s">
        <v>19</v>
      </c>
      <c r="E93" s="747">
        <v>900886644</v>
      </c>
      <c r="F93" s="19">
        <v>1</v>
      </c>
      <c r="G93" s="19" t="s">
        <v>723</v>
      </c>
      <c r="H93" s="19">
        <v>2</v>
      </c>
      <c r="I93" s="19" t="s">
        <v>5805</v>
      </c>
      <c r="J93" s="19">
        <v>3</v>
      </c>
      <c r="K93" s="19" t="s">
        <v>8560</v>
      </c>
      <c r="L93" s="748">
        <v>45323</v>
      </c>
      <c r="M93" s="748">
        <v>45473</v>
      </c>
      <c r="N93" s="19" t="s">
        <v>4434</v>
      </c>
      <c r="O93" s="19">
        <v>30400115</v>
      </c>
      <c r="P93" s="19" t="s">
        <v>7831</v>
      </c>
      <c r="Q93" s="748">
        <v>45322</v>
      </c>
      <c r="R93" s="19" t="s">
        <v>6285</v>
      </c>
      <c r="S93" s="748">
        <v>45327</v>
      </c>
      <c r="T93" s="748">
        <v>45329</v>
      </c>
      <c r="U93" s="19" t="s">
        <v>2175</v>
      </c>
      <c r="V93" s="19" t="s">
        <v>6374</v>
      </c>
      <c r="W93" s="19" t="s">
        <v>8459</v>
      </c>
      <c r="X93" s="19" t="s">
        <v>8561</v>
      </c>
      <c r="Y93" s="19"/>
      <c r="Z93" s="748">
        <v>45322</v>
      </c>
      <c r="AA93" s="19"/>
      <c r="AB93" s="19"/>
      <c r="AC93" s="19"/>
      <c r="AD93" s="19"/>
      <c r="AE93" s="19"/>
      <c r="AF93" s="19"/>
      <c r="AG93" s="19"/>
      <c r="AH93" s="19"/>
      <c r="AI93" s="19"/>
      <c r="AJ93" s="19">
        <v>2</v>
      </c>
      <c r="AK93" s="19">
        <v>0</v>
      </c>
      <c r="AL93" s="19">
        <v>2</v>
      </c>
      <c r="AM93" s="19" t="s">
        <v>8560</v>
      </c>
      <c r="AN93" s="19"/>
      <c r="AO93" s="19"/>
      <c r="AP93" s="19"/>
      <c r="AQ93" s="19"/>
      <c r="AR93" s="19"/>
      <c r="AS93" s="19"/>
    </row>
    <row r="94" spans="1:45" hidden="1" x14ac:dyDescent="0.25">
      <c r="A94" s="19" t="s">
        <v>8562</v>
      </c>
      <c r="B94" s="19" t="s">
        <v>551</v>
      </c>
      <c r="C94" s="19" t="s">
        <v>4193</v>
      </c>
      <c r="D94" s="747" t="s">
        <v>19</v>
      </c>
      <c r="E94" s="747">
        <v>900221500</v>
      </c>
      <c r="F94" s="19">
        <v>4</v>
      </c>
      <c r="G94" s="19" t="s">
        <v>280</v>
      </c>
      <c r="H94" s="19">
        <v>2</v>
      </c>
      <c r="I94" s="19" t="s">
        <v>5688</v>
      </c>
      <c r="J94" s="19">
        <v>1</v>
      </c>
      <c r="K94" s="19" t="s">
        <v>8563</v>
      </c>
      <c r="L94" s="748">
        <v>45323</v>
      </c>
      <c r="M94" s="748">
        <v>45382</v>
      </c>
      <c r="N94" s="19" t="s">
        <v>3650</v>
      </c>
      <c r="O94" s="19">
        <v>59826914</v>
      </c>
      <c r="P94" s="19" t="s">
        <v>2203</v>
      </c>
      <c r="Q94" s="748">
        <v>45323</v>
      </c>
      <c r="R94" s="19" t="s">
        <v>7847</v>
      </c>
      <c r="S94" s="748">
        <v>45327</v>
      </c>
      <c r="T94" s="748">
        <v>45327</v>
      </c>
      <c r="U94" s="19" t="s">
        <v>2175</v>
      </c>
      <c r="V94" s="19" t="s">
        <v>5932</v>
      </c>
      <c r="W94" s="19" t="s">
        <v>8272</v>
      </c>
      <c r="X94" s="19" t="s">
        <v>8564</v>
      </c>
      <c r="Y94" s="19"/>
      <c r="Z94" s="748">
        <v>45322</v>
      </c>
      <c r="AA94" s="19"/>
      <c r="AB94" s="19" t="s">
        <v>8318</v>
      </c>
      <c r="AC94" s="19"/>
      <c r="AD94" s="19"/>
      <c r="AE94" s="19"/>
      <c r="AF94" s="19"/>
      <c r="AG94" s="19"/>
      <c r="AH94" s="19"/>
      <c r="AI94" s="19"/>
      <c r="AJ94" s="19">
        <v>1</v>
      </c>
      <c r="AK94" s="19">
        <v>1</v>
      </c>
      <c r="AL94" s="19">
        <v>3</v>
      </c>
      <c r="AM94" s="19" t="s">
        <v>8563</v>
      </c>
      <c r="AN94" s="19"/>
      <c r="AO94" s="19"/>
      <c r="AP94" s="19"/>
      <c r="AQ94" s="19"/>
      <c r="AR94" s="19"/>
      <c r="AS94" s="19"/>
    </row>
    <row r="95" spans="1:45" hidden="1" x14ac:dyDescent="0.25">
      <c r="A95" s="19" t="s">
        <v>8565</v>
      </c>
      <c r="B95" s="19" t="s">
        <v>551</v>
      </c>
      <c r="C95" s="19" t="s">
        <v>8566</v>
      </c>
      <c r="D95" s="747" t="s">
        <v>16</v>
      </c>
      <c r="E95" s="747">
        <v>87064724</v>
      </c>
      <c r="F95" s="19">
        <v>5</v>
      </c>
      <c r="G95" s="19" t="s">
        <v>280</v>
      </c>
      <c r="H95" s="19">
        <v>1</v>
      </c>
      <c r="I95" s="19" t="s">
        <v>4332</v>
      </c>
      <c r="J95" s="19">
        <v>1</v>
      </c>
      <c r="K95" s="19" t="s">
        <v>8567</v>
      </c>
      <c r="L95" s="748">
        <v>45323</v>
      </c>
      <c r="M95" s="748">
        <v>45473</v>
      </c>
      <c r="N95" s="19" t="s">
        <v>8568</v>
      </c>
      <c r="O95" s="19">
        <v>1085256100</v>
      </c>
      <c r="P95" s="19" t="s">
        <v>8569</v>
      </c>
      <c r="Q95" s="748">
        <v>45323</v>
      </c>
      <c r="R95" s="19" t="s">
        <v>7033</v>
      </c>
      <c r="S95" s="748">
        <v>45324</v>
      </c>
      <c r="T95" s="748">
        <v>45357</v>
      </c>
      <c r="U95" s="19" t="s">
        <v>2175</v>
      </c>
      <c r="V95" s="19" t="s">
        <v>4827</v>
      </c>
      <c r="W95" s="19" t="s">
        <v>8570</v>
      </c>
      <c r="X95" s="19" t="s">
        <v>8571</v>
      </c>
      <c r="Y95" s="19"/>
      <c r="Z95" s="748">
        <v>45323</v>
      </c>
      <c r="AA95" s="19"/>
      <c r="AB95" s="19"/>
      <c r="AC95" s="19"/>
      <c r="AD95" s="19"/>
      <c r="AE95" s="19"/>
      <c r="AF95" s="19"/>
      <c r="AG95" s="19"/>
      <c r="AH95" s="19"/>
      <c r="AI95" s="19"/>
      <c r="AJ95" s="19">
        <v>2</v>
      </c>
      <c r="AK95" s="19">
        <v>0</v>
      </c>
      <c r="AL95" s="19">
        <v>2</v>
      </c>
      <c r="AM95" s="19" t="s">
        <v>8567</v>
      </c>
      <c r="AN95" s="19"/>
      <c r="AO95" s="19"/>
      <c r="AP95" s="19"/>
      <c r="AQ95" s="19"/>
      <c r="AR95" s="19"/>
      <c r="AS95" s="19"/>
    </row>
    <row r="96" spans="1:45" hidden="1" x14ac:dyDescent="0.25">
      <c r="A96" s="19" t="s">
        <v>8572</v>
      </c>
      <c r="B96" s="19" t="s">
        <v>721</v>
      </c>
      <c r="C96" s="19" t="s">
        <v>97</v>
      </c>
      <c r="D96" s="747" t="s">
        <v>19</v>
      </c>
      <c r="E96" s="747">
        <v>901181781</v>
      </c>
      <c r="F96" s="19">
        <v>8</v>
      </c>
      <c r="G96" s="19" t="s">
        <v>723</v>
      </c>
      <c r="H96" s="19">
        <v>2</v>
      </c>
      <c r="I96" s="19" t="s">
        <v>4571</v>
      </c>
      <c r="J96" s="19">
        <v>3</v>
      </c>
      <c r="K96" s="19" t="s">
        <v>8573</v>
      </c>
      <c r="L96" s="748">
        <v>45327</v>
      </c>
      <c r="M96" s="748">
        <v>45473</v>
      </c>
      <c r="N96" s="19" t="s">
        <v>4434</v>
      </c>
      <c r="O96" s="19">
        <v>30400115</v>
      </c>
      <c r="P96" s="19" t="s">
        <v>1024</v>
      </c>
      <c r="Q96" s="748">
        <v>45324</v>
      </c>
      <c r="R96" s="19" t="s">
        <v>6285</v>
      </c>
      <c r="S96" s="748">
        <v>45329</v>
      </c>
      <c r="T96" s="748">
        <v>45356</v>
      </c>
      <c r="U96" s="19" t="s">
        <v>2175</v>
      </c>
      <c r="V96" s="19" t="s">
        <v>6374</v>
      </c>
      <c r="W96" s="19" t="s">
        <v>8459</v>
      </c>
      <c r="X96" s="19" t="s">
        <v>8574</v>
      </c>
      <c r="Y96" s="19"/>
      <c r="Z96" s="748">
        <v>45322</v>
      </c>
      <c r="AA96" s="19"/>
      <c r="AB96" s="19"/>
      <c r="AC96" s="19"/>
      <c r="AD96" s="19"/>
      <c r="AE96" s="19"/>
      <c r="AF96" s="19"/>
      <c r="AG96" s="19"/>
      <c r="AH96" s="19"/>
      <c r="AI96" s="19"/>
      <c r="AJ96" s="19">
        <v>2</v>
      </c>
      <c r="AK96" s="19">
        <v>0</v>
      </c>
      <c r="AL96" s="19">
        <v>2</v>
      </c>
      <c r="AM96" s="19" t="s">
        <v>8573</v>
      </c>
      <c r="AN96" s="19"/>
      <c r="AO96" s="19"/>
      <c r="AP96" s="19"/>
      <c r="AQ96" s="19"/>
      <c r="AR96" s="19"/>
      <c r="AS96" s="19"/>
    </row>
    <row r="97" spans="1:45" hidden="1" x14ac:dyDescent="0.25">
      <c r="A97" s="19" t="s">
        <v>8575</v>
      </c>
      <c r="B97" s="19" t="s">
        <v>551</v>
      </c>
      <c r="C97" s="19" t="s">
        <v>5086</v>
      </c>
      <c r="D97" s="747" t="s">
        <v>19</v>
      </c>
      <c r="E97" s="747">
        <v>900352786</v>
      </c>
      <c r="F97" s="19">
        <v>5</v>
      </c>
      <c r="G97" s="19" t="s">
        <v>280</v>
      </c>
      <c r="H97" s="19">
        <v>2</v>
      </c>
      <c r="I97" s="19" t="s">
        <v>5087</v>
      </c>
      <c r="J97" s="19">
        <v>1</v>
      </c>
      <c r="K97" s="19" t="s">
        <v>8576</v>
      </c>
      <c r="L97" s="748">
        <v>45324</v>
      </c>
      <c r="M97" s="748">
        <v>45473</v>
      </c>
      <c r="N97" s="19" t="s">
        <v>3185</v>
      </c>
      <c r="O97" s="19">
        <v>87066020</v>
      </c>
      <c r="P97" s="19" t="s">
        <v>8577</v>
      </c>
      <c r="Q97" s="748">
        <v>45324</v>
      </c>
      <c r="R97" s="19" t="s">
        <v>572</v>
      </c>
      <c r="S97" s="748">
        <v>45330</v>
      </c>
      <c r="T97" s="748">
        <v>45357</v>
      </c>
      <c r="U97" s="19" t="s">
        <v>2175</v>
      </c>
      <c r="V97" s="19" t="s">
        <v>5942</v>
      </c>
      <c r="W97" s="19" t="s">
        <v>8309</v>
      </c>
      <c r="X97" s="19" t="s">
        <v>8578</v>
      </c>
      <c r="Y97" s="19"/>
      <c r="Z97" s="748">
        <v>45322</v>
      </c>
      <c r="AA97" s="19"/>
      <c r="AB97" s="19"/>
      <c r="AC97" s="19"/>
      <c r="AD97" s="19"/>
      <c r="AE97" s="19"/>
      <c r="AF97" s="19"/>
      <c r="AG97" s="19"/>
      <c r="AH97" s="19"/>
      <c r="AI97" s="19"/>
      <c r="AJ97" s="19">
        <v>2</v>
      </c>
      <c r="AK97" s="19">
        <v>0</v>
      </c>
      <c r="AL97" s="19">
        <v>2</v>
      </c>
      <c r="AM97" s="19" t="s">
        <v>8576</v>
      </c>
      <c r="AN97" s="19"/>
      <c r="AO97" s="19"/>
      <c r="AP97" s="19"/>
      <c r="AQ97" s="19"/>
      <c r="AR97" s="19"/>
      <c r="AS97" s="19"/>
    </row>
    <row r="98" spans="1:45" hidden="1" x14ac:dyDescent="0.25">
      <c r="A98" s="19" t="s">
        <v>8579</v>
      </c>
      <c r="B98" s="19" t="s">
        <v>721</v>
      </c>
      <c r="C98" s="19" t="s">
        <v>4581</v>
      </c>
      <c r="D98" s="747" t="s">
        <v>19</v>
      </c>
      <c r="E98" s="747">
        <v>900755773</v>
      </c>
      <c r="F98" s="19">
        <v>1</v>
      </c>
      <c r="G98" s="19" t="s">
        <v>723</v>
      </c>
      <c r="H98" s="19">
        <v>2</v>
      </c>
      <c r="I98" s="19" t="s">
        <v>5805</v>
      </c>
      <c r="J98" s="19">
        <v>3</v>
      </c>
      <c r="K98" s="19" t="s">
        <v>8580</v>
      </c>
      <c r="L98" s="748">
        <v>45327</v>
      </c>
      <c r="M98" s="39">
        <v>45473</v>
      </c>
      <c r="N98" s="19" t="s">
        <v>4434</v>
      </c>
      <c r="O98" s="19">
        <v>30400115</v>
      </c>
      <c r="P98" s="19" t="s">
        <v>4583</v>
      </c>
      <c r="Q98" s="748">
        <v>45324</v>
      </c>
      <c r="R98" s="19" t="s">
        <v>7847</v>
      </c>
      <c r="S98" s="748">
        <v>45329</v>
      </c>
      <c r="T98" s="748">
        <v>45335</v>
      </c>
      <c r="U98" s="19" t="s">
        <v>2175</v>
      </c>
      <c r="V98" s="19" t="s">
        <v>6374</v>
      </c>
      <c r="W98" s="19" t="s">
        <v>8459</v>
      </c>
      <c r="X98" s="19" t="s">
        <v>8581</v>
      </c>
      <c r="Y98" s="19"/>
      <c r="Z98" s="748">
        <v>45302</v>
      </c>
      <c r="AA98" s="19"/>
      <c r="AB98" s="19"/>
      <c r="AC98" s="19"/>
      <c r="AD98" s="19"/>
      <c r="AE98" s="19"/>
      <c r="AF98" s="19"/>
      <c r="AG98" s="19"/>
      <c r="AH98" s="19"/>
      <c r="AI98" s="19"/>
      <c r="AJ98" s="19">
        <v>2</v>
      </c>
      <c r="AK98" s="19">
        <v>0</v>
      </c>
      <c r="AL98" s="19">
        <v>2</v>
      </c>
      <c r="AM98" s="19" t="s">
        <v>8580</v>
      </c>
      <c r="AN98" s="19"/>
      <c r="AO98" s="19"/>
      <c r="AP98" s="19"/>
      <c r="AQ98" s="19"/>
      <c r="AR98" s="19"/>
      <c r="AS98" s="19"/>
    </row>
    <row r="99" spans="1:45" hidden="1" x14ac:dyDescent="0.25">
      <c r="A99" s="19" t="s">
        <v>8582</v>
      </c>
      <c r="B99" s="19" t="s">
        <v>721</v>
      </c>
      <c r="C99" s="19" t="s">
        <v>5783</v>
      </c>
      <c r="D99" s="747" t="s">
        <v>19</v>
      </c>
      <c r="E99" s="747">
        <v>830040574</v>
      </c>
      <c r="F99" s="19">
        <v>8</v>
      </c>
      <c r="G99" s="19" t="s">
        <v>723</v>
      </c>
      <c r="H99" s="19">
        <v>2</v>
      </c>
      <c r="I99" s="19" t="s">
        <v>5805</v>
      </c>
      <c r="J99" s="19">
        <v>3</v>
      </c>
      <c r="K99" s="19" t="s">
        <v>8583</v>
      </c>
      <c r="L99" s="748">
        <v>45328</v>
      </c>
      <c r="M99" s="748">
        <v>45473</v>
      </c>
      <c r="N99" s="19" t="s">
        <v>4434</v>
      </c>
      <c r="O99" s="19">
        <v>30400115</v>
      </c>
      <c r="P99" s="19" t="s">
        <v>893</v>
      </c>
      <c r="Q99" s="748">
        <v>45327</v>
      </c>
      <c r="R99" s="19" t="s">
        <v>6285</v>
      </c>
      <c r="S99" s="748">
        <v>45330</v>
      </c>
      <c r="T99" s="748">
        <v>45357</v>
      </c>
      <c r="U99" s="19" t="s">
        <v>2175</v>
      </c>
      <c r="V99" s="19" t="s">
        <v>6374</v>
      </c>
      <c r="W99" s="19" t="s">
        <v>8459</v>
      </c>
      <c r="X99" s="19" t="s">
        <v>8584</v>
      </c>
      <c r="Y99" s="19"/>
      <c r="Z99" s="748">
        <v>45322</v>
      </c>
      <c r="AA99" s="19"/>
      <c r="AB99" s="19"/>
      <c r="AC99" s="19"/>
      <c r="AD99" s="19"/>
      <c r="AE99" s="19"/>
      <c r="AF99" s="19"/>
      <c r="AG99" s="19"/>
      <c r="AH99" s="19"/>
      <c r="AI99" s="19"/>
      <c r="AJ99" s="19">
        <v>2</v>
      </c>
      <c r="AK99" s="19">
        <v>0</v>
      </c>
      <c r="AL99" s="19">
        <v>2</v>
      </c>
      <c r="AM99" s="19" t="s">
        <v>8583</v>
      </c>
      <c r="AN99" s="19"/>
      <c r="AO99" s="19"/>
      <c r="AP99" s="19"/>
      <c r="AQ99" s="19"/>
      <c r="AR99" s="19"/>
      <c r="AS99" s="19"/>
    </row>
    <row r="100" spans="1:45" hidden="1" x14ac:dyDescent="0.25">
      <c r="A100" s="19" t="s">
        <v>8585</v>
      </c>
      <c r="B100" s="19" t="s">
        <v>721</v>
      </c>
      <c r="C100" s="19" t="s">
        <v>4464</v>
      </c>
      <c r="D100" s="747" t="s">
        <v>19</v>
      </c>
      <c r="E100" s="747">
        <v>900519323</v>
      </c>
      <c r="F100" s="19">
        <v>8</v>
      </c>
      <c r="G100" s="19" t="s">
        <v>723</v>
      </c>
      <c r="H100" s="19">
        <v>2</v>
      </c>
      <c r="I100" s="19" t="s">
        <v>4571</v>
      </c>
      <c r="J100" s="19">
        <v>3</v>
      </c>
      <c r="K100" s="19" t="s">
        <v>8586</v>
      </c>
      <c r="L100" s="748">
        <v>45330</v>
      </c>
      <c r="M100" s="748">
        <v>45473</v>
      </c>
      <c r="N100" s="19" t="s">
        <v>4434</v>
      </c>
      <c r="O100" s="19">
        <v>30400115</v>
      </c>
      <c r="P100" s="19" t="s">
        <v>7211</v>
      </c>
      <c r="Q100" s="748">
        <v>45329</v>
      </c>
      <c r="R100" s="19" t="s">
        <v>7033</v>
      </c>
      <c r="S100" s="748">
        <v>45334</v>
      </c>
      <c r="T100" s="748">
        <v>45357</v>
      </c>
      <c r="U100" s="19" t="s">
        <v>2175</v>
      </c>
      <c r="V100" s="19" t="s">
        <v>6374</v>
      </c>
      <c r="W100" s="19" t="s">
        <v>8459</v>
      </c>
      <c r="X100" s="19" t="s">
        <v>8587</v>
      </c>
      <c r="Y100" s="19"/>
      <c r="Z100" s="748">
        <v>45322</v>
      </c>
      <c r="AA100" s="19"/>
      <c r="AB100" s="19"/>
      <c r="AC100" s="19"/>
      <c r="AD100" s="19"/>
      <c r="AE100" s="19"/>
      <c r="AF100" s="19"/>
      <c r="AG100" s="19"/>
      <c r="AH100" s="19"/>
      <c r="AI100" s="19"/>
      <c r="AJ100" s="19">
        <v>2</v>
      </c>
      <c r="AK100" s="19">
        <v>0</v>
      </c>
      <c r="AL100" s="19">
        <v>2</v>
      </c>
      <c r="AM100" s="19" t="s">
        <v>8586</v>
      </c>
      <c r="AN100" s="19"/>
      <c r="AO100" s="19"/>
      <c r="AP100" s="19"/>
      <c r="AQ100" s="19"/>
      <c r="AR100" s="19"/>
      <c r="AS100" s="19"/>
    </row>
    <row r="101" spans="1:45" hidden="1" x14ac:dyDescent="0.25">
      <c r="A101" s="19" t="s">
        <v>8588</v>
      </c>
      <c r="B101" s="19" t="s">
        <v>551</v>
      </c>
      <c r="C101" s="19" t="s">
        <v>101</v>
      </c>
      <c r="D101" s="747" t="s">
        <v>16</v>
      </c>
      <c r="E101" s="747">
        <v>98381023</v>
      </c>
      <c r="F101" s="19">
        <v>1</v>
      </c>
      <c r="G101" s="19" t="s">
        <v>280</v>
      </c>
      <c r="H101" s="19">
        <v>1</v>
      </c>
      <c r="I101" s="19" t="s">
        <v>8589</v>
      </c>
      <c r="J101" s="19">
        <v>1</v>
      </c>
      <c r="K101" s="19" t="s">
        <v>8590</v>
      </c>
      <c r="L101" s="748">
        <v>45329</v>
      </c>
      <c r="M101" s="748">
        <v>45373</v>
      </c>
      <c r="N101" s="19" t="s">
        <v>764</v>
      </c>
      <c r="O101" s="19">
        <v>30717435</v>
      </c>
      <c r="P101" s="19" t="s">
        <v>3923</v>
      </c>
      <c r="Q101" s="748">
        <v>45329</v>
      </c>
      <c r="R101" s="19" t="s">
        <v>8591</v>
      </c>
      <c r="S101" s="748">
        <v>45334</v>
      </c>
      <c r="T101" s="748">
        <v>45357</v>
      </c>
      <c r="U101" s="19" t="s">
        <v>2175</v>
      </c>
      <c r="V101" s="19" t="s">
        <v>4827</v>
      </c>
      <c r="W101" s="19" t="s">
        <v>8531</v>
      </c>
      <c r="X101" s="19" t="s">
        <v>8592</v>
      </c>
      <c r="Y101" s="19"/>
      <c r="Z101" s="748">
        <v>45329</v>
      </c>
      <c r="AA101" s="19"/>
      <c r="AB101" s="19"/>
      <c r="AC101" s="19"/>
      <c r="AD101" s="19"/>
      <c r="AE101" s="19"/>
      <c r="AF101" s="19"/>
      <c r="AG101" s="19"/>
      <c r="AH101" s="19"/>
      <c r="AI101" s="19"/>
      <c r="AJ101" s="19">
        <v>2</v>
      </c>
      <c r="AK101" s="19">
        <v>0</v>
      </c>
      <c r="AL101" s="19">
        <v>3</v>
      </c>
      <c r="AM101" s="19" t="s">
        <v>8590</v>
      </c>
      <c r="AN101" s="19"/>
      <c r="AO101" s="19"/>
      <c r="AP101" s="19"/>
      <c r="AQ101" s="19"/>
      <c r="AR101" s="19"/>
      <c r="AS101" s="19"/>
    </row>
    <row r="102" spans="1:45" hidden="1" x14ac:dyDescent="0.25">
      <c r="A102" s="19" t="s">
        <v>8593</v>
      </c>
      <c r="B102" s="19" t="s">
        <v>721</v>
      </c>
      <c r="C102" s="19" t="s">
        <v>3889</v>
      </c>
      <c r="D102" s="747" t="s">
        <v>19</v>
      </c>
      <c r="E102" s="747">
        <v>890325601</v>
      </c>
      <c r="F102" s="19">
        <v>1</v>
      </c>
      <c r="G102" s="19" t="s">
        <v>723</v>
      </c>
      <c r="H102" s="19">
        <v>2</v>
      </c>
      <c r="I102" s="19" t="s">
        <v>5805</v>
      </c>
      <c r="J102" s="19">
        <v>3</v>
      </c>
      <c r="K102" s="19" t="s">
        <v>8594</v>
      </c>
      <c r="L102" s="748">
        <v>45331</v>
      </c>
      <c r="M102" s="748">
        <v>45473</v>
      </c>
      <c r="N102" s="19" t="s">
        <v>4434</v>
      </c>
      <c r="O102" s="19">
        <v>30400115</v>
      </c>
      <c r="P102" s="19" t="s">
        <v>7503</v>
      </c>
      <c r="Q102" s="748">
        <v>45330</v>
      </c>
      <c r="R102" s="19" t="s">
        <v>7847</v>
      </c>
      <c r="S102" s="748">
        <v>45334</v>
      </c>
      <c r="T102" s="748">
        <v>45357</v>
      </c>
      <c r="U102" s="19" t="s">
        <v>2175</v>
      </c>
      <c r="V102" s="19" t="s">
        <v>6374</v>
      </c>
      <c r="W102" s="19" t="s">
        <v>8459</v>
      </c>
      <c r="X102" s="19" t="s">
        <v>8595</v>
      </c>
      <c r="Y102" s="19"/>
      <c r="Z102" s="748">
        <v>45329</v>
      </c>
      <c r="AA102" s="19"/>
      <c r="AB102" s="19"/>
      <c r="AC102" s="19"/>
      <c r="AD102" s="19"/>
      <c r="AE102" s="19"/>
      <c r="AF102" s="19"/>
      <c r="AG102" s="19"/>
      <c r="AH102" s="19"/>
      <c r="AI102" s="19"/>
      <c r="AJ102" s="19">
        <v>2</v>
      </c>
      <c r="AK102" s="19">
        <v>0</v>
      </c>
      <c r="AL102" s="19">
        <v>2</v>
      </c>
      <c r="AM102" s="19" t="s">
        <v>8594</v>
      </c>
      <c r="AN102" s="19"/>
      <c r="AO102" s="19"/>
      <c r="AP102" s="19"/>
      <c r="AQ102" s="19"/>
      <c r="AR102" s="19"/>
      <c r="AS102" s="19"/>
    </row>
    <row r="103" spans="1:45" hidden="1" x14ac:dyDescent="0.25">
      <c r="A103" s="19" t="s">
        <v>8596</v>
      </c>
      <c r="B103" s="19" t="s">
        <v>551</v>
      </c>
      <c r="C103" s="19" t="s">
        <v>6508</v>
      </c>
      <c r="D103" s="747" t="s">
        <v>19</v>
      </c>
      <c r="E103" s="747">
        <v>900080331</v>
      </c>
      <c r="F103" s="19">
        <v>1</v>
      </c>
      <c r="G103" s="19" t="s">
        <v>280</v>
      </c>
      <c r="H103" s="19">
        <v>2</v>
      </c>
      <c r="I103" s="19" t="s">
        <v>8597</v>
      </c>
      <c r="J103" s="19">
        <v>1</v>
      </c>
      <c r="K103" s="19" t="s">
        <v>8590</v>
      </c>
      <c r="L103" s="748">
        <v>45331</v>
      </c>
      <c r="M103" s="748">
        <v>45342</v>
      </c>
      <c r="N103" s="19" t="s">
        <v>8598</v>
      </c>
      <c r="O103" s="19">
        <v>1086017548</v>
      </c>
      <c r="P103" s="19" t="s">
        <v>6511</v>
      </c>
      <c r="Q103" s="748">
        <v>45331</v>
      </c>
      <c r="R103" s="19" t="s">
        <v>6285</v>
      </c>
      <c r="S103" s="748">
        <v>45334</v>
      </c>
      <c r="T103" s="748">
        <v>45357</v>
      </c>
      <c r="U103" s="19" t="s">
        <v>2175</v>
      </c>
      <c r="V103" s="19" t="s">
        <v>6364</v>
      </c>
      <c r="W103" s="19" t="s">
        <v>8599</v>
      </c>
      <c r="X103" s="19" t="s">
        <v>8600</v>
      </c>
      <c r="Y103" s="19"/>
      <c r="Z103" s="748">
        <v>45329</v>
      </c>
      <c r="AA103" s="19"/>
      <c r="AB103" s="19"/>
      <c r="AC103" s="19"/>
      <c r="AD103" s="19"/>
      <c r="AE103" s="19"/>
      <c r="AF103" s="19"/>
      <c r="AG103" s="19"/>
      <c r="AH103" s="19"/>
      <c r="AI103" s="19"/>
      <c r="AJ103" s="19">
        <v>2</v>
      </c>
      <c r="AK103" s="19">
        <v>0</v>
      </c>
      <c r="AL103" s="19">
        <v>2</v>
      </c>
      <c r="AM103" s="19" t="s">
        <v>8590</v>
      </c>
      <c r="AN103" s="19"/>
      <c r="AO103" s="19"/>
      <c r="AP103" s="19"/>
      <c r="AQ103" s="19"/>
      <c r="AR103" s="19"/>
      <c r="AS103" s="19"/>
    </row>
    <row r="104" spans="1:45" hidden="1" x14ac:dyDescent="0.25">
      <c r="A104" s="19" t="s">
        <v>8601</v>
      </c>
      <c r="B104" s="19" t="s">
        <v>721</v>
      </c>
      <c r="C104" s="19" t="s">
        <v>757</v>
      </c>
      <c r="D104" s="747" t="s">
        <v>19</v>
      </c>
      <c r="E104" s="747">
        <v>830025281</v>
      </c>
      <c r="F104" s="19">
        <v>2</v>
      </c>
      <c r="G104" s="19" t="s">
        <v>723</v>
      </c>
      <c r="H104" s="19">
        <v>2</v>
      </c>
      <c r="I104" s="19" t="s">
        <v>7854</v>
      </c>
      <c r="J104" s="19">
        <v>3</v>
      </c>
      <c r="K104" s="19" t="s">
        <v>8602</v>
      </c>
      <c r="L104" s="748">
        <v>45337</v>
      </c>
      <c r="M104" s="748">
        <v>45473</v>
      </c>
      <c r="N104" s="19" t="s">
        <v>4434</v>
      </c>
      <c r="O104" s="19">
        <v>30400115</v>
      </c>
      <c r="P104" s="19" t="s">
        <v>3087</v>
      </c>
      <c r="Q104" s="748">
        <v>45335</v>
      </c>
      <c r="R104" s="19" t="s">
        <v>7033</v>
      </c>
      <c r="S104" s="748">
        <v>45337</v>
      </c>
      <c r="T104" s="748">
        <v>45357</v>
      </c>
      <c r="U104" s="19" t="s">
        <v>2175</v>
      </c>
      <c r="V104" s="19" t="s">
        <v>6374</v>
      </c>
      <c r="W104" s="19" t="s">
        <v>8459</v>
      </c>
      <c r="X104" s="19" t="s">
        <v>8603</v>
      </c>
      <c r="Y104" s="19"/>
      <c r="Z104" s="748">
        <v>45329</v>
      </c>
      <c r="AA104" s="19"/>
      <c r="AB104" s="19" t="s">
        <v>5911</v>
      </c>
      <c r="AC104" s="19"/>
      <c r="AD104" s="19"/>
      <c r="AE104" s="19"/>
      <c r="AF104" s="19"/>
      <c r="AG104" s="19"/>
      <c r="AH104" s="19"/>
      <c r="AI104" s="19"/>
      <c r="AJ104" s="19">
        <v>1</v>
      </c>
      <c r="AK104" s="19">
        <v>2</v>
      </c>
      <c r="AL104" s="19">
        <v>3</v>
      </c>
      <c r="AM104" s="19" t="s">
        <v>8602</v>
      </c>
      <c r="AN104" s="19"/>
      <c r="AO104" s="19"/>
      <c r="AP104" s="19"/>
      <c r="AQ104" s="19"/>
      <c r="AR104" s="19"/>
      <c r="AS104" s="19"/>
    </row>
    <row r="105" spans="1:45" hidden="1" x14ac:dyDescent="0.25">
      <c r="A105" s="19" t="s">
        <v>8604</v>
      </c>
      <c r="B105" s="19" t="s">
        <v>3066</v>
      </c>
      <c r="C105" s="19" t="s">
        <v>8605</v>
      </c>
      <c r="D105" s="747" t="s">
        <v>16</v>
      </c>
      <c r="E105" s="747">
        <v>87101440</v>
      </c>
      <c r="F105" s="19">
        <v>8</v>
      </c>
      <c r="G105" s="19" t="s">
        <v>280</v>
      </c>
      <c r="H105" s="19">
        <v>1</v>
      </c>
      <c r="I105" s="19" t="s">
        <v>8606</v>
      </c>
      <c r="J105" s="19">
        <v>1</v>
      </c>
      <c r="K105" s="19" t="s">
        <v>8607</v>
      </c>
      <c r="L105" s="748">
        <v>45337</v>
      </c>
      <c r="M105" s="748">
        <v>45349</v>
      </c>
      <c r="N105" s="19" t="s">
        <v>570</v>
      </c>
      <c r="O105" s="19">
        <v>1085316703</v>
      </c>
      <c r="P105" s="19" t="s">
        <v>8608</v>
      </c>
      <c r="Q105" s="748">
        <v>45336</v>
      </c>
      <c r="R105" s="19" t="s">
        <v>572</v>
      </c>
      <c r="S105" s="748">
        <v>45338</v>
      </c>
      <c r="T105" s="748">
        <v>45349</v>
      </c>
      <c r="U105" s="19" t="s">
        <v>2175</v>
      </c>
      <c r="V105" s="19" t="s">
        <v>4827</v>
      </c>
      <c r="W105" s="19" t="s">
        <v>8463</v>
      </c>
      <c r="X105" s="19" t="s">
        <v>8609</v>
      </c>
      <c r="Y105" s="19"/>
      <c r="Z105" s="748">
        <v>45336</v>
      </c>
      <c r="AA105" s="19"/>
      <c r="AB105" s="19"/>
      <c r="AC105" s="19"/>
      <c r="AD105" s="19"/>
      <c r="AE105" s="19"/>
      <c r="AF105" s="19"/>
      <c r="AG105" s="19"/>
      <c r="AH105" s="19"/>
      <c r="AI105" s="19"/>
      <c r="AJ105" s="19">
        <v>2</v>
      </c>
      <c r="AK105" s="19">
        <v>0</v>
      </c>
      <c r="AL105" s="19">
        <v>3</v>
      </c>
      <c r="AM105" s="19" t="s">
        <v>8607</v>
      </c>
      <c r="AN105" s="19"/>
      <c r="AO105" s="19"/>
      <c r="AP105" s="19"/>
      <c r="AQ105" s="19"/>
      <c r="AR105" s="19"/>
      <c r="AS105" s="19"/>
    </row>
    <row r="106" spans="1:45" hidden="1" x14ac:dyDescent="0.25">
      <c r="A106" s="19" t="s">
        <v>8610</v>
      </c>
      <c r="B106" s="19" t="s">
        <v>551</v>
      </c>
      <c r="C106" s="19" t="s">
        <v>8611</v>
      </c>
      <c r="D106" s="747" t="s">
        <v>19</v>
      </c>
      <c r="E106" s="747">
        <v>901365058</v>
      </c>
      <c r="F106" s="19">
        <v>1</v>
      </c>
      <c r="G106" s="19" t="s">
        <v>723</v>
      </c>
      <c r="H106" s="19">
        <v>2</v>
      </c>
      <c r="I106" s="19" t="s">
        <v>8349</v>
      </c>
      <c r="J106" s="19">
        <v>1</v>
      </c>
      <c r="K106" s="19" t="s">
        <v>6052</v>
      </c>
      <c r="L106" s="748">
        <v>45338</v>
      </c>
      <c r="M106" s="748">
        <v>45412</v>
      </c>
      <c r="N106" s="19" t="s">
        <v>8598</v>
      </c>
      <c r="O106" s="19">
        <v>1086017548</v>
      </c>
      <c r="P106" s="19" t="s">
        <v>8612</v>
      </c>
      <c r="Q106" s="748">
        <v>45337</v>
      </c>
      <c r="R106" s="19" t="s">
        <v>7033</v>
      </c>
      <c r="S106" s="748">
        <v>45341</v>
      </c>
      <c r="T106" s="748">
        <v>45473</v>
      </c>
      <c r="U106" s="19" t="s">
        <v>2175</v>
      </c>
      <c r="V106" s="19" t="s">
        <v>4223</v>
      </c>
      <c r="W106" s="19" t="s">
        <v>8505</v>
      </c>
      <c r="X106" s="19" t="s">
        <v>8613</v>
      </c>
      <c r="Y106" s="19"/>
      <c r="Z106" s="748">
        <v>45337</v>
      </c>
      <c r="AA106" s="19"/>
      <c r="AB106" s="19"/>
      <c r="AC106" s="19"/>
      <c r="AD106" s="19"/>
      <c r="AE106" s="19"/>
      <c r="AF106" s="19"/>
      <c r="AG106" s="19"/>
      <c r="AH106" s="19"/>
      <c r="AI106" s="19"/>
      <c r="AJ106" s="19">
        <v>2</v>
      </c>
      <c r="AK106" s="19">
        <v>0</v>
      </c>
      <c r="AL106" s="19">
        <v>2</v>
      </c>
      <c r="AM106" s="19" t="s">
        <v>6052</v>
      </c>
      <c r="AN106" s="19"/>
      <c r="AO106" s="19"/>
      <c r="AP106" s="19"/>
      <c r="AQ106" s="19"/>
      <c r="AR106" s="19"/>
      <c r="AS106" s="19"/>
    </row>
    <row r="107" spans="1:45" hidden="1" x14ac:dyDescent="0.25">
      <c r="A107" s="19" t="s">
        <v>8614</v>
      </c>
      <c r="B107" s="19" t="s">
        <v>551</v>
      </c>
      <c r="C107" s="19" t="s">
        <v>8615</v>
      </c>
      <c r="D107" s="747" t="s">
        <v>16</v>
      </c>
      <c r="E107" s="747">
        <v>1006946167</v>
      </c>
      <c r="F107" s="19">
        <v>4</v>
      </c>
      <c r="G107" s="19" t="s">
        <v>280</v>
      </c>
      <c r="H107" s="19">
        <v>1</v>
      </c>
      <c r="I107" s="19" t="s">
        <v>8616</v>
      </c>
      <c r="J107" s="19">
        <v>1</v>
      </c>
      <c r="K107" s="19" t="s">
        <v>8617</v>
      </c>
      <c r="L107" s="748">
        <v>45337</v>
      </c>
      <c r="M107" s="748">
        <v>45427</v>
      </c>
      <c r="N107" s="19" t="s">
        <v>8618</v>
      </c>
      <c r="O107" s="19">
        <v>30733219</v>
      </c>
      <c r="P107" s="19" t="s">
        <v>8619</v>
      </c>
      <c r="Q107" s="748">
        <v>45337</v>
      </c>
      <c r="R107" s="19" t="s">
        <v>7847</v>
      </c>
      <c r="S107" s="748">
        <v>45342</v>
      </c>
      <c r="T107" s="748">
        <v>45356</v>
      </c>
      <c r="U107" s="19" t="s">
        <v>2175</v>
      </c>
      <c r="V107" s="19" t="s">
        <v>4827</v>
      </c>
      <c r="W107" s="19" t="s">
        <v>8620</v>
      </c>
      <c r="X107" s="19" t="s">
        <v>8621</v>
      </c>
      <c r="Y107" s="19"/>
      <c r="Z107" s="748">
        <v>45337</v>
      </c>
      <c r="AA107" s="19"/>
      <c r="AB107" s="19"/>
      <c r="AC107" s="19"/>
      <c r="AD107" s="19"/>
      <c r="AE107" s="19"/>
      <c r="AF107" s="19"/>
      <c r="AG107" s="19"/>
      <c r="AH107" s="19"/>
      <c r="AI107" s="19"/>
      <c r="AJ107" s="19">
        <v>2</v>
      </c>
      <c r="AK107" s="19">
        <v>0</v>
      </c>
      <c r="AL107" s="19">
        <v>2</v>
      </c>
      <c r="AM107" s="19" t="s">
        <v>8617</v>
      </c>
      <c r="AN107" s="19"/>
      <c r="AO107" s="19"/>
      <c r="AP107" s="19"/>
      <c r="AQ107" s="19"/>
      <c r="AR107" s="19"/>
      <c r="AS107" s="19"/>
    </row>
    <row r="108" spans="1:45" hidden="1" x14ac:dyDescent="0.25">
      <c r="A108" s="19" t="s">
        <v>8622</v>
      </c>
      <c r="B108" s="19" t="s">
        <v>721</v>
      </c>
      <c r="C108" s="19" t="s">
        <v>8623</v>
      </c>
      <c r="D108" s="747" t="s">
        <v>19</v>
      </c>
      <c r="E108" s="747">
        <v>880519267</v>
      </c>
      <c r="F108" s="19">
        <v>9</v>
      </c>
      <c r="G108" s="19" t="s">
        <v>723</v>
      </c>
      <c r="H108" s="19">
        <v>2</v>
      </c>
      <c r="I108" s="19" t="s">
        <v>4571</v>
      </c>
      <c r="J108" s="19">
        <v>3</v>
      </c>
      <c r="K108" s="19" t="s">
        <v>8624</v>
      </c>
      <c r="L108" s="748">
        <v>45348</v>
      </c>
      <c r="M108" s="748">
        <v>45473</v>
      </c>
      <c r="N108" s="19" t="s">
        <v>4434</v>
      </c>
      <c r="O108" s="19">
        <v>30400115</v>
      </c>
      <c r="P108" s="19" t="s">
        <v>861</v>
      </c>
      <c r="Q108" s="748">
        <v>45341</v>
      </c>
      <c r="R108" s="19" t="s">
        <v>7033</v>
      </c>
      <c r="S108" s="748">
        <v>45344</v>
      </c>
      <c r="T108" s="748">
        <v>45357</v>
      </c>
      <c r="U108" s="19" t="s">
        <v>2175</v>
      </c>
      <c r="V108" s="19" t="s">
        <v>6374</v>
      </c>
      <c r="W108" s="19" t="s">
        <v>8459</v>
      </c>
      <c r="X108" s="19" t="s">
        <v>8625</v>
      </c>
      <c r="Y108" s="19"/>
      <c r="Z108" s="748">
        <v>45329</v>
      </c>
      <c r="AA108" s="19"/>
      <c r="AB108" s="19"/>
      <c r="AC108" s="19"/>
      <c r="AD108" s="19"/>
      <c r="AE108" s="19"/>
      <c r="AF108" s="19"/>
      <c r="AG108" s="19"/>
      <c r="AH108" s="19"/>
      <c r="AI108" s="19"/>
      <c r="AJ108" s="19">
        <v>2</v>
      </c>
      <c r="AK108" s="19">
        <v>0</v>
      </c>
      <c r="AL108" s="19">
        <v>2</v>
      </c>
      <c r="AM108" s="19" t="s">
        <v>8624</v>
      </c>
      <c r="AN108" s="19"/>
      <c r="AO108" s="19"/>
      <c r="AP108" s="19"/>
      <c r="AQ108" s="19"/>
      <c r="AR108" s="19"/>
      <c r="AS108" s="19"/>
    </row>
    <row r="109" spans="1:45" hidden="1" x14ac:dyDescent="0.25">
      <c r="A109" s="19" t="s">
        <v>8626</v>
      </c>
      <c r="B109" s="19" t="s">
        <v>721</v>
      </c>
      <c r="C109" s="19" t="s">
        <v>18</v>
      </c>
      <c r="D109" s="747" t="s">
        <v>19</v>
      </c>
      <c r="E109" s="747">
        <v>804009440</v>
      </c>
      <c r="F109" s="19">
        <v>5</v>
      </c>
      <c r="G109" s="19" t="s">
        <v>723</v>
      </c>
      <c r="H109" s="19">
        <v>2</v>
      </c>
      <c r="I109" s="19" t="s">
        <v>1948</v>
      </c>
      <c r="J109" s="19">
        <v>3</v>
      </c>
      <c r="K109" s="19" t="s">
        <v>8627</v>
      </c>
      <c r="L109" s="748">
        <v>45351</v>
      </c>
      <c r="M109" s="748">
        <v>45477</v>
      </c>
      <c r="N109" s="19" t="s">
        <v>340</v>
      </c>
      <c r="O109" s="19">
        <v>36950517</v>
      </c>
      <c r="P109" s="19" t="s">
        <v>975</v>
      </c>
      <c r="Q109" s="748">
        <v>45350</v>
      </c>
      <c r="R109" s="19" t="s">
        <v>6285</v>
      </c>
      <c r="S109" s="748">
        <v>45355</v>
      </c>
      <c r="T109" s="748">
        <v>45357</v>
      </c>
      <c r="U109" s="19" t="s">
        <v>2175</v>
      </c>
      <c r="V109" s="19" t="s">
        <v>6258</v>
      </c>
      <c r="W109" s="19" t="s">
        <v>8549</v>
      </c>
      <c r="X109" s="19" t="s">
        <v>8628</v>
      </c>
      <c r="Y109" s="19"/>
      <c r="Z109" s="748">
        <v>45349</v>
      </c>
      <c r="AA109" s="19"/>
      <c r="AB109" s="19" t="s">
        <v>8629</v>
      </c>
      <c r="AC109" s="19" t="s">
        <v>8630</v>
      </c>
      <c r="AD109" s="19"/>
      <c r="AE109" s="19"/>
      <c r="AF109" s="19"/>
      <c r="AG109" s="19"/>
      <c r="AH109" s="19"/>
      <c r="AI109" s="19"/>
      <c r="AJ109" s="19">
        <v>1</v>
      </c>
      <c r="AK109" s="19">
        <v>3</v>
      </c>
      <c r="AL109" s="19">
        <v>2</v>
      </c>
      <c r="AM109" s="19" t="s">
        <v>8631</v>
      </c>
      <c r="AN109" s="19"/>
      <c r="AO109" s="19"/>
      <c r="AP109" s="19"/>
      <c r="AQ109" s="19"/>
      <c r="AR109" s="19"/>
      <c r="AS109" s="19"/>
    </row>
    <row r="110" spans="1:45" hidden="1" x14ac:dyDescent="0.25">
      <c r="A110" s="19" t="s">
        <v>8632</v>
      </c>
      <c r="B110" s="19" t="s">
        <v>721</v>
      </c>
      <c r="C110" s="19" t="s">
        <v>771</v>
      </c>
      <c r="D110" s="747" t="s">
        <v>19</v>
      </c>
      <c r="E110" s="747">
        <v>901105862</v>
      </c>
      <c r="F110" s="19">
        <v>2</v>
      </c>
      <c r="G110" s="19" t="s">
        <v>723</v>
      </c>
      <c r="H110" s="19">
        <v>2</v>
      </c>
      <c r="I110" s="19" t="s">
        <v>7725</v>
      </c>
      <c r="J110" s="19">
        <v>3</v>
      </c>
      <c r="K110" s="19" t="s">
        <v>8633</v>
      </c>
      <c r="L110" s="748">
        <v>45351</v>
      </c>
      <c r="M110" s="748">
        <v>45476</v>
      </c>
      <c r="N110" s="19" t="s">
        <v>340</v>
      </c>
      <c r="O110" s="19">
        <v>36950517</v>
      </c>
      <c r="P110" s="19" t="s">
        <v>773</v>
      </c>
      <c r="Q110" s="748">
        <v>45351</v>
      </c>
      <c r="R110" s="19" t="s">
        <v>572</v>
      </c>
      <c r="S110" s="748">
        <v>45352</v>
      </c>
      <c r="T110" s="748">
        <v>45357</v>
      </c>
      <c r="U110" s="19" t="s">
        <v>2175</v>
      </c>
      <c r="V110" s="19" t="s">
        <v>6258</v>
      </c>
      <c r="W110" s="19" t="s">
        <v>8549</v>
      </c>
      <c r="X110" s="19" t="s">
        <v>8634</v>
      </c>
      <c r="Y110" s="19"/>
      <c r="Z110" s="748">
        <v>45349</v>
      </c>
      <c r="AA110" s="19"/>
      <c r="AB110" s="19" t="s">
        <v>5911</v>
      </c>
      <c r="AC110" s="19"/>
      <c r="AD110" s="19"/>
      <c r="AE110" s="19"/>
      <c r="AF110" s="19"/>
      <c r="AG110" s="19"/>
      <c r="AH110" s="19"/>
      <c r="AI110" s="19"/>
      <c r="AJ110" s="19">
        <v>1</v>
      </c>
      <c r="AK110" s="19">
        <v>3</v>
      </c>
      <c r="AL110" s="19">
        <v>2</v>
      </c>
      <c r="AM110" s="19" t="s">
        <v>8633</v>
      </c>
      <c r="AN110" s="19"/>
      <c r="AO110" s="19"/>
      <c r="AP110" s="19"/>
      <c r="AQ110" s="19"/>
      <c r="AR110" s="19"/>
      <c r="AS110" s="19"/>
    </row>
    <row r="111" spans="1:45" hidden="1" x14ac:dyDescent="0.25">
      <c r="A111" s="19" t="s">
        <v>8635</v>
      </c>
      <c r="B111" s="19" t="s">
        <v>721</v>
      </c>
      <c r="C111" s="19" t="s">
        <v>5784</v>
      </c>
      <c r="D111" s="747" t="s">
        <v>19</v>
      </c>
      <c r="E111" s="747">
        <v>901565478</v>
      </c>
      <c r="F111" s="19">
        <v>1</v>
      </c>
      <c r="G111" s="19" t="s">
        <v>280</v>
      </c>
      <c r="H111" s="19">
        <v>2</v>
      </c>
      <c r="I111" s="19" t="s">
        <v>4468</v>
      </c>
      <c r="J111" s="19">
        <v>3</v>
      </c>
      <c r="K111" s="19" t="s">
        <v>8636</v>
      </c>
      <c r="L111" s="748">
        <v>45351</v>
      </c>
      <c r="M111" s="748">
        <v>45473</v>
      </c>
      <c r="N111" s="19" t="s">
        <v>300</v>
      </c>
      <c r="O111" s="19">
        <v>30732589</v>
      </c>
      <c r="P111" s="19" t="s">
        <v>6737</v>
      </c>
      <c r="Q111" s="748">
        <v>45351</v>
      </c>
      <c r="R111" s="19" t="s">
        <v>8591</v>
      </c>
      <c r="S111" s="748">
        <v>45356</v>
      </c>
      <c r="T111" s="748">
        <v>45357</v>
      </c>
      <c r="U111" s="19" t="s">
        <v>2175</v>
      </c>
      <c r="V111" s="19" t="s">
        <v>6267</v>
      </c>
      <c r="W111" s="19" t="s">
        <v>8637</v>
      </c>
      <c r="X111" s="19" t="s">
        <v>8638</v>
      </c>
      <c r="Y111" s="19"/>
      <c r="Z111" s="748">
        <v>45351</v>
      </c>
      <c r="AA111" s="19"/>
      <c r="AB111" s="19"/>
      <c r="AC111" s="19"/>
      <c r="AD111" s="19"/>
      <c r="AE111" s="19"/>
      <c r="AF111" s="19"/>
      <c r="AG111" s="19"/>
      <c r="AH111" s="19"/>
      <c r="AI111" s="19"/>
      <c r="AJ111" s="19">
        <v>2</v>
      </c>
      <c r="AK111" s="19">
        <v>0</v>
      </c>
      <c r="AL111" s="19">
        <v>2</v>
      </c>
      <c r="AM111" s="19" t="s">
        <v>8636</v>
      </c>
      <c r="AN111" s="19"/>
      <c r="AO111" s="19"/>
      <c r="AP111" s="19"/>
      <c r="AQ111" s="19"/>
      <c r="AR111" s="19"/>
      <c r="AS111" s="19"/>
    </row>
    <row r="112" spans="1:45" hidden="1" x14ac:dyDescent="0.25">
      <c r="A112" s="19" t="s">
        <v>8639</v>
      </c>
      <c r="B112" s="19" t="s">
        <v>721</v>
      </c>
      <c r="C112" s="19" t="s">
        <v>5784</v>
      </c>
      <c r="D112" s="747" t="s">
        <v>19</v>
      </c>
      <c r="E112" s="747">
        <v>901565478</v>
      </c>
      <c r="F112" s="19">
        <v>1</v>
      </c>
      <c r="G112" s="19" t="s">
        <v>723</v>
      </c>
      <c r="H112" s="19">
        <v>2</v>
      </c>
      <c r="I112" s="19" t="s">
        <v>7516</v>
      </c>
      <c r="J112" s="19">
        <v>3</v>
      </c>
      <c r="K112" s="19" t="s">
        <v>8640</v>
      </c>
      <c r="L112" s="748">
        <v>45351</v>
      </c>
      <c r="M112" s="748">
        <v>45473</v>
      </c>
      <c r="N112" s="19" t="s">
        <v>450</v>
      </c>
      <c r="O112" s="19">
        <v>59826831</v>
      </c>
      <c r="P112" s="19" t="s">
        <v>6737</v>
      </c>
      <c r="Q112" s="748">
        <v>45351</v>
      </c>
      <c r="R112" s="19" t="s">
        <v>8591</v>
      </c>
      <c r="S112" s="748">
        <v>45356</v>
      </c>
      <c r="T112" s="748">
        <v>45357</v>
      </c>
      <c r="U112" s="19" t="s">
        <v>2175</v>
      </c>
      <c r="V112" s="19" t="s">
        <v>6400</v>
      </c>
      <c r="W112" s="19" t="s">
        <v>8542</v>
      </c>
      <c r="X112" s="19" t="s">
        <v>8641</v>
      </c>
      <c r="Y112" s="19"/>
      <c r="Z112" s="748">
        <v>45344</v>
      </c>
      <c r="AA112" s="19"/>
      <c r="AB112" s="19"/>
      <c r="AC112" s="19"/>
      <c r="AD112" s="19"/>
      <c r="AE112" s="19"/>
      <c r="AF112" s="19"/>
      <c r="AG112" s="19"/>
      <c r="AH112" s="19"/>
      <c r="AI112" s="19"/>
      <c r="AJ112" s="19">
        <v>2</v>
      </c>
      <c r="AK112" s="19">
        <v>0</v>
      </c>
      <c r="AL112" s="19">
        <v>2</v>
      </c>
      <c r="AM112" s="19" t="s">
        <v>8640</v>
      </c>
      <c r="AN112" s="19"/>
      <c r="AO112" s="19"/>
      <c r="AP112" s="19"/>
      <c r="AQ112" s="19"/>
      <c r="AR112" s="19"/>
      <c r="AS112" s="19"/>
    </row>
    <row r="113" spans="1:45" hidden="1" x14ac:dyDescent="0.25">
      <c r="A113" s="19" t="s">
        <v>8642</v>
      </c>
      <c r="B113" s="19" t="s">
        <v>721</v>
      </c>
      <c r="C113" s="19" t="s">
        <v>5784</v>
      </c>
      <c r="D113" s="747" t="s">
        <v>19</v>
      </c>
      <c r="E113" s="747">
        <v>901565478</v>
      </c>
      <c r="F113" s="19">
        <v>1</v>
      </c>
      <c r="G113" s="19" t="s">
        <v>280</v>
      </c>
      <c r="H113" s="19">
        <v>2</v>
      </c>
      <c r="I113" s="19" t="s">
        <v>4468</v>
      </c>
      <c r="J113" s="19">
        <v>3</v>
      </c>
      <c r="K113" s="19" t="s">
        <v>8643</v>
      </c>
      <c r="L113" s="748">
        <v>45352</v>
      </c>
      <c r="M113" s="748">
        <v>45473</v>
      </c>
      <c r="N113" s="19" t="s">
        <v>300</v>
      </c>
      <c r="O113" s="19">
        <v>30732589</v>
      </c>
      <c r="P113" s="19" t="s">
        <v>6737</v>
      </c>
      <c r="Q113" s="748">
        <v>45352</v>
      </c>
      <c r="R113" s="19" t="s">
        <v>8591</v>
      </c>
      <c r="S113" s="748">
        <v>45356</v>
      </c>
      <c r="T113" s="748">
        <v>45386</v>
      </c>
      <c r="U113" s="19" t="s">
        <v>2175</v>
      </c>
      <c r="V113" s="19" t="s">
        <v>5891</v>
      </c>
      <c r="W113" s="19" t="s">
        <v>8644</v>
      </c>
      <c r="X113" s="19" t="s">
        <v>8645</v>
      </c>
      <c r="Y113" s="19"/>
      <c r="Z113" s="748" t="s">
        <v>8646</v>
      </c>
      <c r="AA113" s="19"/>
      <c r="AB113" s="19"/>
      <c r="AC113" s="19"/>
      <c r="AD113" s="19"/>
      <c r="AE113" s="19"/>
      <c r="AF113" s="19"/>
      <c r="AG113" s="19"/>
      <c r="AH113" s="19"/>
      <c r="AI113" s="19"/>
      <c r="AJ113" s="19">
        <v>2</v>
      </c>
      <c r="AK113" s="19">
        <v>0</v>
      </c>
      <c r="AL113" s="19">
        <v>2</v>
      </c>
      <c r="AM113" s="19" t="s">
        <v>8643</v>
      </c>
      <c r="AN113" s="19"/>
      <c r="AO113" s="19"/>
      <c r="AP113" s="19"/>
      <c r="AQ113" s="19"/>
      <c r="AR113" s="19"/>
      <c r="AS113" s="19"/>
    </row>
    <row r="114" spans="1:45" hidden="1" x14ac:dyDescent="0.25">
      <c r="A114" s="19" t="s">
        <v>8647</v>
      </c>
      <c r="B114" s="19" t="s">
        <v>721</v>
      </c>
      <c r="C114" s="19" t="s">
        <v>155</v>
      </c>
      <c r="D114" s="747" t="s">
        <v>19</v>
      </c>
      <c r="E114" s="747">
        <v>800071243</v>
      </c>
      <c r="F114" s="19">
        <v>9</v>
      </c>
      <c r="G114" s="19" t="s">
        <v>723</v>
      </c>
      <c r="H114" s="19">
        <v>2</v>
      </c>
      <c r="I114" s="19" t="s">
        <v>8648</v>
      </c>
      <c r="J114" s="19">
        <v>3</v>
      </c>
      <c r="K114" s="19" t="s">
        <v>8649</v>
      </c>
      <c r="L114" s="748">
        <v>45356</v>
      </c>
      <c r="M114" s="748">
        <v>45477</v>
      </c>
      <c r="N114" s="19" t="s">
        <v>340</v>
      </c>
      <c r="O114" s="19">
        <v>36950517</v>
      </c>
      <c r="P114" s="19" t="s">
        <v>789</v>
      </c>
      <c r="Q114" s="748">
        <v>45352</v>
      </c>
      <c r="R114" s="19" t="s">
        <v>325</v>
      </c>
      <c r="S114" s="748">
        <v>45356</v>
      </c>
      <c r="T114" s="748">
        <v>45390</v>
      </c>
      <c r="U114" s="19" t="s">
        <v>2175</v>
      </c>
      <c r="V114" s="19" t="s">
        <v>6258</v>
      </c>
      <c r="W114" s="19" t="s">
        <v>8549</v>
      </c>
      <c r="X114" s="19" t="s">
        <v>8650</v>
      </c>
      <c r="Y114" s="19"/>
      <c r="Z114" s="748">
        <v>45352</v>
      </c>
      <c r="AA114" s="19"/>
      <c r="AB114" s="19" t="s">
        <v>8651</v>
      </c>
      <c r="AC114" s="19"/>
      <c r="AD114" s="19"/>
      <c r="AE114" s="19"/>
      <c r="AF114" s="19"/>
      <c r="AG114" s="19"/>
      <c r="AH114" s="19"/>
      <c r="AI114" s="19"/>
      <c r="AJ114" s="19">
        <v>1</v>
      </c>
      <c r="AK114" s="19">
        <v>3</v>
      </c>
      <c r="AL114" s="19">
        <v>2</v>
      </c>
      <c r="AM114" s="19" t="s">
        <v>8649</v>
      </c>
      <c r="AN114" s="19"/>
      <c r="AO114" s="19"/>
      <c r="AP114" s="19"/>
      <c r="AQ114" s="19"/>
      <c r="AR114" s="19"/>
      <c r="AS114" s="19"/>
    </row>
    <row r="115" spans="1:45" hidden="1" x14ac:dyDescent="0.25">
      <c r="A115" s="19" t="s">
        <v>8652</v>
      </c>
      <c r="B115" s="19" t="s">
        <v>721</v>
      </c>
      <c r="C115" s="19" t="s">
        <v>1972</v>
      </c>
      <c r="D115" s="747" t="s">
        <v>19</v>
      </c>
      <c r="E115" s="747">
        <v>800005972</v>
      </c>
      <c r="F115" s="19">
        <v>9</v>
      </c>
      <c r="G115" s="19" t="s">
        <v>723</v>
      </c>
      <c r="H115" s="19">
        <v>2</v>
      </c>
      <c r="I115" s="19" t="s">
        <v>7725</v>
      </c>
      <c r="J115" s="19">
        <v>3</v>
      </c>
      <c r="K115" s="19" t="s">
        <v>8653</v>
      </c>
      <c r="L115" s="748">
        <v>45356</v>
      </c>
      <c r="M115" s="748">
        <v>45477</v>
      </c>
      <c r="N115" s="19" t="s">
        <v>340</v>
      </c>
      <c r="O115" s="19">
        <v>36950517</v>
      </c>
      <c r="P115" s="19" t="s">
        <v>6422</v>
      </c>
      <c r="Q115" s="748">
        <v>45355</v>
      </c>
      <c r="R115" s="19" t="s">
        <v>572</v>
      </c>
      <c r="S115" s="748">
        <v>45356</v>
      </c>
      <c r="T115" s="748">
        <v>45390</v>
      </c>
      <c r="U115" s="19" t="s">
        <v>2175</v>
      </c>
      <c r="V115" s="19" t="s">
        <v>6258</v>
      </c>
      <c r="W115" s="19" t="s">
        <v>8549</v>
      </c>
      <c r="X115" s="19" t="s">
        <v>8654</v>
      </c>
      <c r="Y115" s="19"/>
      <c r="Z115" s="748">
        <v>45349</v>
      </c>
      <c r="AA115" s="19"/>
      <c r="AB115" s="19" t="s">
        <v>5911</v>
      </c>
      <c r="AC115" s="19"/>
      <c r="AD115" s="19"/>
      <c r="AE115" s="19"/>
      <c r="AF115" s="19"/>
      <c r="AG115" s="19"/>
      <c r="AH115" s="19"/>
      <c r="AI115" s="19"/>
      <c r="AJ115" s="19">
        <v>1</v>
      </c>
      <c r="AK115" s="19">
        <v>3</v>
      </c>
      <c r="AL115" s="19">
        <v>2</v>
      </c>
      <c r="AM115" s="19" t="s">
        <v>8653</v>
      </c>
      <c r="AN115" s="19"/>
      <c r="AO115" s="19"/>
      <c r="AP115" s="19"/>
      <c r="AQ115" s="19"/>
      <c r="AR115" s="19"/>
      <c r="AS115" s="19"/>
    </row>
    <row r="116" spans="1:45" hidden="1" x14ac:dyDescent="0.25">
      <c r="A116" s="19" t="s">
        <v>8655</v>
      </c>
      <c r="B116" s="19" t="s">
        <v>551</v>
      </c>
      <c r="C116" s="19" t="s">
        <v>8656</v>
      </c>
      <c r="D116" s="747" t="s">
        <v>19</v>
      </c>
      <c r="E116" s="747">
        <v>830072365</v>
      </c>
      <c r="F116" s="19">
        <v>2</v>
      </c>
      <c r="G116" s="19" t="s">
        <v>280</v>
      </c>
      <c r="H116" s="19">
        <v>2</v>
      </c>
      <c r="I116" s="19" t="s">
        <v>8657</v>
      </c>
      <c r="J116" s="19">
        <v>1</v>
      </c>
      <c r="K116" s="19" t="s">
        <v>6779</v>
      </c>
      <c r="L116" s="748">
        <v>45365</v>
      </c>
      <c r="M116" s="39">
        <v>45657</v>
      </c>
      <c r="N116" s="19" t="s">
        <v>8658</v>
      </c>
      <c r="O116" s="19">
        <v>30740439</v>
      </c>
      <c r="P116" s="19" t="s">
        <v>2742</v>
      </c>
      <c r="Q116" s="748">
        <v>45362</v>
      </c>
      <c r="R116" s="19" t="s">
        <v>325</v>
      </c>
      <c r="S116" s="748">
        <v>45365</v>
      </c>
      <c r="T116" s="748">
        <v>45390</v>
      </c>
      <c r="U116" s="19" t="s">
        <v>2175</v>
      </c>
      <c r="V116" s="19" t="s">
        <v>4827</v>
      </c>
      <c r="W116" s="19" t="s">
        <v>8287</v>
      </c>
      <c r="X116" s="19" t="s">
        <v>8659</v>
      </c>
      <c r="Y116" s="19"/>
      <c r="Z116" s="748">
        <v>45359</v>
      </c>
      <c r="AA116" s="19"/>
      <c r="AB116" s="19"/>
      <c r="AC116" s="19"/>
      <c r="AD116" s="19"/>
      <c r="AE116" s="19"/>
      <c r="AF116" s="19"/>
      <c r="AG116" s="19"/>
      <c r="AH116" s="19"/>
      <c r="AI116" s="19"/>
      <c r="AJ116" s="19">
        <v>2</v>
      </c>
      <c r="AK116" s="19">
        <v>0</v>
      </c>
      <c r="AL116" s="19">
        <v>2</v>
      </c>
      <c r="AM116" s="19" t="s">
        <v>6779</v>
      </c>
      <c r="AN116" s="19"/>
      <c r="AO116" s="19"/>
      <c r="AP116" s="19"/>
      <c r="AQ116" s="19"/>
      <c r="AR116" s="19"/>
      <c r="AS116" s="19"/>
    </row>
    <row r="117" spans="1:45" hidden="1" x14ac:dyDescent="0.25">
      <c r="A117" s="19" t="s">
        <v>8660</v>
      </c>
      <c r="B117" s="19" t="s">
        <v>721</v>
      </c>
      <c r="C117" s="19" t="s">
        <v>8661</v>
      </c>
      <c r="D117" s="747" t="s">
        <v>16</v>
      </c>
      <c r="E117" s="747">
        <v>12746875</v>
      </c>
      <c r="F117" s="19">
        <v>3</v>
      </c>
      <c r="G117" s="19" t="s">
        <v>280</v>
      </c>
      <c r="H117" s="19">
        <v>1</v>
      </c>
      <c r="I117" s="19" t="s">
        <v>8662</v>
      </c>
      <c r="J117" s="19">
        <v>1</v>
      </c>
      <c r="K117" s="19" t="s">
        <v>8663</v>
      </c>
      <c r="L117" s="748">
        <v>45362</v>
      </c>
      <c r="M117" s="748">
        <v>45473</v>
      </c>
      <c r="N117" s="19" t="s">
        <v>450</v>
      </c>
      <c r="O117" s="19">
        <v>59826831</v>
      </c>
      <c r="P117" s="19" t="s">
        <v>8664</v>
      </c>
      <c r="Q117" s="748">
        <v>45362</v>
      </c>
      <c r="R117" s="19" t="s">
        <v>6285</v>
      </c>
      <c r="S117" s="748">
        <v>45365</v>
      </c>
      <c r="T117" s="748">
        <v>45390</v>
      </c>
      <c r="U117" s="19" t="s">
        <v>2175</v>
      </c>
      <c r="V117" s="19" t="s">
        <v>6400</v>
      </c>
      <c r="W117" s="19" t="s">
        <v>8538</v>
      </c>
      <c r="X117" s="19" t="s">
        <v>8665</v>
      </c>
      <c r="Y117" s="19"/>
      <c r="Z117" s="748">
        <v>45362</v>
      </c>
      <c r="AA117" s="19"/>
      <c r="AB117" s="19"/>
      <c r="AC117" s="19"/>
      <c r="AD117" s="19"/>
      <c r="AE117" s="19"/>
      <c r="AF117" s="19"/>
      <c r="AG117" s="19"/>
      <c r="AH117" s="19"/>
      <c r="AI117" s="19"/>
      <c r="AJ117" s="19">
        <v>2</v>
      </c>
      <c r="AK117" s="19">
        <v>0</v>
      </c>
      <c r="AL117" s="19">
        <v>2</v>
      </c>
      <c r="AM117" s="19" t="s">
        <v>8663</v>
      </c>
      <c r="AN117" s="19"/>
      <c r="AO117" s="19"/>
      <c r="AP117" s="19"/>
      <c r="AQ117" s="19"/>
      <c r="AR117" s="19"/>
      <c r="AS117" s="19"/>
    </row>
    <row r="118" spans="1:45" hidden="1" x14ac:dyDescent="0.25">
      <c r="A118" s="19" t="s">
        <v>8666</v>
      </c>
      <c r="B118" s="19" t="s">
        <v>721</v>
      </c>
      <c r="C118" s="19" t="s">
        <v>145</v>
      </c>
      <c r="D118" s="747" t="s">
        <v>19</v>
      </c>
      <c r="E118" s="747">
        <v>860028580</v>
      </c>
      <c r="F118" s="19">
        <v>2</v>
      </c>
      <c r="G118" s="19" t="s">
        <v>723</v>
      </c>
      <c r="H118" s="19">
        <v>2</v>
      </c>
      <c r="I118" s="19" t="s">
        <v>7516</v>
      </c>
      <c r="J118" s="19">
        <v>7</v>
      </c>
      <c r="K118" s="19" t="s">
        <v>8667</v>
      </c>
      <c r="L118" s="748">
        <v>45364</v>
      </c>
      <c r="M118" s="748">
        <v>45473</v>
      </c>
      <c r="N118" s="19" t="s">
        <v>450</v>
      </c>
      <c r="O118" s="19">
        <v>59826831</v>
      </c>
      <c r="P118" s="19" t="s">
        <v>6449</v>
      </c>
      <c r="Q118" s="748">
        <v>45362</v>
      </c>
      <c r="R118" s="19" t="s">
        <v>8591</v>
      </c>
      <c r="S118" s="748">
        <v>45365</v>
      </c>
      <c r="T118" s="748">
        <v>45390</v>
      </c>
      <c r="U118" s="19" t="s">
        <v>2175</v>
      </c>
      <c r="V118" s="19" t="s">
        <v>6400</v>
      </c>
      <c r="W118" s="19" t="s">
        <v>8542</v>
      </c>
      <c r="X118" s="19" t="s">
        <v>8668</v>
      </c>
      <c r="Y118" s="19"/>
      <c r="Z118" s="748">
        <v>45344</v>
      </c>
      <c r="AA118" s="19"/>
      <c r="AB118" s="19"/>
      <c r="AC118" s="19"/>
      <c r="AD118" s="19"/>
      <c r="AE118" s="19"/>
      <c r="AF118" s="19"/>
      <c r="AG118" s="19"/>
      <c r="AH118" s="19"/>
      <c r="AI118" s="19"/>
      <c r="AJ118" s="19">
        <v>2</v>
      </c>
      <c r="AK118" s="19">
        <v>0</v>
      </c>
      <c r="AL118" s="19">
        <v>2</v>
      </c>
      <c r="AM118" s="19" t="s">
        <v>8667</v>
      </c>
      <c r="AN118" s="19"/>
      <c r="AO118" s="19"/>
      <c r="AP118" s="19"/>
      <c r="AQ118" s="19"/>
      <c r="AR118" s="19"/>
      <c r="AS118" s="19"/>
    </row>
    <row r="119" spans="1:45" hidden="1" x14ac:dyDescent="0.25">
      <c r="A119" s="19" t="s">
        <v>8669</v>
      </c>
      <c r="B119" s="19" t="s">
        <v>551</v>
      </c>
      <c r="C119" s="19" t="s">
        <v>8670</v>
      </c>
      <c r="D119" s="747" t="s">
        <v>16</v>
      </c>
      <c r="E119" s="747">
        <v>12748271</v>
      </c>
      <c r="F119" s="19">
        <v>4</v>
      </c>
      <c r="G119" s="19" t="s">
        <v>280</v>
      </c>
      <c r="H119" s="19">
        <v>1</v>
      </c>
      <c r="I119" s="19" t="s">
        <v>8671</v>
      </c>
      <c r="J119" s="19">
        <v>1</v>
      </c>
      <c r="K119" s="19" t="s">
        <v>8672</v>
      </c>
      <c r="L119" s="748">
        <v>45364</v>
      </c>
      <c r="M119" s="748">
        <v>45473</v>
      </c>
      <c r="N119" s="19" t="s">
        <v>8673</v>
      </c>
      <c r="O119" s="19">
        <v>52229702</v>
      </c>
      <c r="P119" s="19" t="s">
        <v>8674</v>
      </c>
      <c r="Q119" s="748">
        <v>45363</v>
      </c>
      <c r="R119" s="19" t="s">
        <v>572</v>
      </c>
      <c r="S119" s="748">
        <v>45365</v>
      </c>
      <c r="T119" s="748">
        <v>45390</v>
      </c>
      <c r="U119" s="19" t="s">
        <v>2175</v>
      </c>
      <c r="V119" s="19" t="s">
        <v>4827</v>
      </c>
      <c r="W119" s="19" t="s">
        <v>8405</v>
      </c>
      <c r="X119" s="19" t="s">
        <v>8675</v>
      </c>
      <c r="Y119" s="19"/>
      <c r="Z119" s="748">
        <v>45363</v>
      </c>
      <c r="AA119" s="19"/>
      <c r="AB119" s="19"/>
      <c r="AC119" s="19"/>
      <c r="AD119" s="19"/>
      <c r="AE119" s="19"/>
      <c r="AF119" s="19"/>
      <c r="AG119" s="19"/>
      <c r="AH119" s="19"/>
      <c r="AI119" s="19"/>
      <c r="AJ119" s="19">
        <v>2</v>
      </c>
      <c r="AK119" s="19">
        <v>0</v>
      </c>
      <c r="AL119" s="19">
        <v>2</v>
      </c>
      <c r="AM119" s="19" t="s">
        <v>8672</v>
      </c>
      <c r="AN119" s="19"/>
      <c r="AO119" s="19"/>
      <c r="AP119" s="19"/>
      <c r="AQ119" s="19"/>
      <c r="AR119" s="19"/>
      <c r="AS119" s="19"/>
    </row>
    <row r="120" spans="1:45" hidden="1" x14ac:dyDescent="0.25">
      <c r="A120" s="19" t="s">
        <v>8676</v>
      </c>
      <c r="B120" s="19" t="s">
        <v>551</v>
      </c>
      <c r="C120" s="19" t="s">
        <v>8677</v>
      </c>
      <c r="D120" s="747" t="s">
        <v>19</v>
      </c>
      <c r="E120" s="747">
        <v>901392080</v>
      </c>
      <c r="F120" s="19">
        <v>9</v>
      </c>
      <c r="G120" s="19" t="s">
        <v>280</v>
      </c>
      <c r="H120" s="19">
        <v>2</v>
      </c>
      <c r="I120" s="19" t="s">
        <v>8678</v>
      </c>
      <c r="J120" s="19">
        <v>1</v>
      </c>
      <c r="K120" s="19" t="s">
        <v>8679</v>
      </c>
      <c r="L120" s="748">
        <v>45364</v>
      </c>
      <c r="M120" s="748">
        <v>45373</v>
      </c>
      <c r="N120" s="19" t="s">
        <v>333</v>
      </c>
      <c r="O120" s="19">
        <v>1004189613</v>
      </c>
      <c r="P120" s="19" t="s">
        <v>3824</v>
      </c>
      <c r="Q120" s="748">
        <v>45364</v>
      </c>
      <c r="R120" s="19" t="s">
        <v>7033</v>
      </c>
      <c r="S120" s="748">
        <v>45365</v>
      </c>
      <c r="T120" s="748">
        <v>45390</v>
      </c>
      <c r="U120" s="19" t="s">
        <v>2175</v>
      </c>
      <c r="V120" s="19" t="s">
        <v>6390</v>
      </c>
      <c r="W120" s="19" t="s">
        <v>8574</v>
      </c>
      <c r="X120" s="19" t="s">
        <v>8680</v>
      </c>
      <c r="Y120" s="19"/>
      <c r="Z120" s="748">
        <v>45363</v>
      </c>
      <c r="AA120" s="19"/>
      <c r="AB120" s="19"/>
      <c r="AC120" s="19"/>
      <c r="AD120" s="19"/>
      <c r="AE120" s="19"/>
      <c r="AF120" s="19"/>
      <c r="AG120" s="19"/>
      <c r="AH120" s="19"/>
      <c r="AI120" s="19"/>
      <c r="AJ120" s="19">
        <v>2</v>
      </c>
      <c r="AK120" s="19">
        <v>0</v>
      </c>
      <c r="AL120" s="19">
        <v>3</v>
      </c>
      <c r="AM120" s="19" t="s">
        <v>8679</v>
      </c>
      <c r="AN120" s="19"/>
      <c r="AO120" s="19"/>
      <c r="AP120" s="19"/>
      <c r="AQ120" s="19"/>
      <c r="AR120" s="19"/>
      <c r="AS120" s="19"/>
    </row>
    <row r="121" spans="1:45" hidden="1" x14ac:dyDescent="0.25">
      <c r="A121" s="19" t="s">
        <v>8681</v>
      </c>
      <c r="B121" s="19" t="s">
        <v>721</v>
      </c>
      <c r="C121" s="19" t="s">
        <v>3889</v>
      </c>
      <c r="D121" s="747" t="s">
        <v>19</v>
      </c>
      <c r="E121" s="747">
        <v>890325601</v>
      </c>
      <c r="F121" s="19">
        <v>1</v>
      </c>
      <c r="G121" s="19" t="s">
        <v>723</v>
      </c>
      <c r="H121" s="19">
        <v>2</v>
      </c>
      <c r="I121" s="19" t="s">
        <v>4571</v>
      </c>
      <c r="J121" s="19">
        <v>3</v>
      </c>
      <c r="K121" s="19" t="s">
        <v>8682</v>
      </c>
      <c r="L121" s="748">
        <v>45365</v>
      </c>
      <c r="M121" s="748">
        <v>45473</v>
      </c>
      <c r="N121" s="19" t="s">
        <v>4434</v>
      </c>
      <c r="O121" s="19">
        <v>30400115</v>
      </c>
      <c r="P121" s="19" t="s">
        <v>7503</v>
      </c>
      <c r="Q121" s="748">
        <v>45364</v>
      </c>
      <c r="R121" s="19" t="s">
        <v>7033</v>
      </c>
      <c r="S121" s="748">
        <v>45369</v>
      </c>
      <c r="T121" s="748">
        <v>45390</v>
      </c>
      <c r="U121" s="19" t="s">
        <v>2175</v>
      </c>
      <c r="V121" s="19" t="s">
        <v>6374</v>
      </c>
      <c r="W121" s="19" t="s">
        <v>8459</v>
      </c>
      <c r="X121" s="19" t="s">
        <v>8683</v>
      </c>
      <c r="Y121" s="19"/>
      <c r="Z121" s="748">
        <v>45363</v>
      </c>
      <c r="AA121" s="19"/>
      <c r="AB121" s="19"/>
      <c r="AC121" s="19"/>
      <c r="AD121" s="19"/>
      <c r="AE121" s="19"/>
      <c r="AF121" s="19"/>
      <c r="AG121" s="19"/>
      <c r="AH121" s="19"/>
      <c r="AI121" s="19"/>
      <c r="AJ121" s="19">
        <v>2</v>
      </c>
      <c r="AK121" s="19">
        <v>0</v>
      </c>
      <c r="AL121" s="19">
        <v>2</v>
      </c>
      <c r="AM121" s="19" t="s">
        <v>8682</v>
      </c>
      <c r="AN121" s="19"/>
      <c r="AO121" s="19"/>
      <c r="AP121" s="19"/>
      <c r="AQ121" s="19"/>
      <c r="AR121" s="19"/>
      <c r="AS121" s="19"/>
    </row>
    <row r="122" spans="1:45" hidden="1" x14ac:dyDescent="0.25">
      <c r="A122" s="19" t="s">
        <v>8684</v>
      </c>
      <c r="B122" s="19" t="s">
        <v>721</v>
      </c>
      <c r="C122" s="19" t="s">
        <v>5783</v>
      </c>
      <c r="D122" s="747" t="s">
        <v>19</v>
      </c>
      <c r="E122" s="747">
        <v>830040574</v>
      </c>
      <c r="F122" s="19">
        <v>8</v>
      </c>
      <c r="G122" s="19" t="s">
        <v>723</v>
      </c>
      <c r="H122" s="19">
        <v>2</v>
      </c>
      <c r="I122" s="19" t="s">
        <v>4571</v>
      </c>
      <c r="J122" s="19">
        <v>3</v>
      </c>
      <c r="K122" s="19" t="s">
        <v>8685</v>
      </c>
      <c r="L122" s="748">
        <v>45370</v>
      </c>
      <c r="M122" s="748">
        <v>45473</v>
      </c>
      <c r="N122" s="19" t="s">
        <v>4434</v>
      </c>
      <c r="O122" s="19">
        <v>30400115</v>
      </c>
      <c r="P122" s="19" t="s">
        <v>8686</v>
      </c>
      <c r="Q122" s="748">
        <v>45365</v>
      </c>
      <c r="R122" s="19" t="s">
        <v>6285</v>
      </c>
      <c r="S122" s="748">
        <v>45369</v>
      </c>
      <c r="T122" s="748">
        <v>45385</v>
      </c>
      <c r="U122" s="19" t="s">
        <v>2175</v>
      </c>
      <c r="V122" s="19" t="s">
        <v>6374</v>
      </c>
      <c r="W122" s="19" t="s">
        <v>8459</v>
      </c>
      <c r="X122" s="19" t="s">
        <v>8687</v>
      </c>
      <c r="Y122" s="19"/>
      <c r="Z122" s="748">
        <v>45364</v>
      </c>
      <c r="AA122" s="19"/>
      <c r="AB122" s="19"/>
      <c r="AC122" s="19"/>
      <c r="AD122" s="19"/>
      <c r="AE122" s="19"/>
      <c r="AF122" s="19"/>
      <c r="AG122" s="19"/>
      <c r="AH122" s="19"/>
      <c r="AI122" s="19"/>
      <c r="AJ122" s="19">
        <v>2</v>
      </c>
      <c r="AK122" s="19">
        <v>0</v>
      </c>
      <c r="AL122" s="19">
        <v>2</v>
      </c>
      <c r="AM122" s="19" t="s">
        <v>8685</v>
      </c>
      <c r="AN122" s="19"/>
      <c r="AO122" s="19"/>
      <c r="AP122" s="19"/>
      <c r="AQ122" s="19"/>
      <c r="AR122" s="19"/>
      <c r="AS122" s="19"/>
    </row>
    <row r="123" spans="1:45" hidden="1" x14ac:dyDescent="0.25">
      <c r="A123" s="19" t="s">
        <v>8688</v>
      </c>
      <c r="B123" s="19" t="s">
        <v>721</v>
      </c>
      <c r="C123" s="19" t="s">
        <v>8206</v>
      </c>
      <c r="D123" s="747" t="s">
        <v>19</v>
      </c>
      <c r="E123" s="747">
        <v>814004018</v>
      </c>
      <c r="F123" s="19">
        <v>3</v>
      </c>
      <c r="G123" s="19" t="s">
        <v>280</v>
      </c>
      <c r="H123" s="19">
        <v>2</v>
      </c>
      <c r="I123" s="19" t="s">
        <v>8689</v>
      </c>
      <c r="J123" s="19">
        <v>3</v>
      </c>
      <c r="K123" s="19" t="s">
        <v>6052</v>
      </c>
      <c r="L123" s="748">
        <v>45366</v>
      </c>
      <c r="M123" s="39">
        <v>45657</v>
      </c>
      <c r="N123" s="19" t="s">
        <v>300</v>
      </c>
      <c r="O123" s="19">
        <v>30732589</v>
      </c>
      <c r="P123" s="19" t="s">
        <v>301</v>
      </c>
      <c r="Q123" s="748">
        <v>45366</v>
      </c>
      <c r="R123" s="19" t="s">
        <v>325</v>
      </c>
      <c r="S123" s="748">
        <v>45366</v>
      </c>
      <c r="T123" s="748">
        <v>45390</v>
      </c>
      <c r="U123" s="19" t="s">
        <v>2175</v>
      </c>
      <c r="V123" s="19" t="s">
        <v>5891</v>
      </c>
      <c r="W123" s="19" t="s">
        <v>8690</v>
      </c>
      <c r="X123" s="19" t="s">
        <v>8691</v>
      </c>
      <c r="Y123" s="19"/>
      <c r="Z123" s="748">
        <v>45366</v>
      </c>
      <c r="AA123" s="19"/>
      <c r="AB123" s="19"/>
      <c r="AC123" s="19"/>
      <c r="AD123" s="19"/>
      <c r="AE123" s="19"/>
      <c r="AF123" s="19"/>
      <c r="AG123" s="19"/>
      <c r="AH123" s="19"/>
      <c r="AI123" s="19"/>
      <c r="AJ123" s="19">
        <v>2</v>
      </c>
      <c r="AK123" s="19">
        <v>0</v>
      </c>
      <c r="AL123" s="19">
        <v>2</v>
      </c>
      <c r="AM123" s="19" t="s">
        <v>6052</v>
      </c>
      <c r="AN123" s="19"/>
      <c r="AO123" s="19"/>
      <c r="AP123" s="19"/>
      <c r="AQ123" s="19"/>
      <c r="AR123" s="19"/>
      <c r="AS123" s="19"/>
    </row>
    <row r="124" spans="1:45" hidden="1" x14ac:dyDescent="0.25">
      <c r="A124" s="19" t="s">
        <v>8692</v>
      </c>
      <c r="B124" s="19" t="s">
        <v>551</v>
      </c>
      <c r="C124" s="19" t="s">
        <v>5824</v>
      </c>
      <c r="D124" s="747" t="s">
        <v>19</v>
      </c>
      <c r="E124" s="747">
        <v>860012336</v>
      </c>
      <c r="F124" s="19">
        <v>1</v>
      </c>
      <c r="G124" s="19" t="s">
        <v>280</v>
      </c>
      <c r="H124" s="19">
        <v>2</v>
      </c>
      <c r="I124" s="19" t="s">
        <v>8693</v>
      </c>
      <c r="J124" s="19">
        <v>1</v>
      </c>
      <c r="K124" s="19" t="s">
        <v>8694</v>
      </c>
      <c r="L124" s="748">
        <v>45366</v>
      </c>
      <c r="M124" s="748">
        <v>45443</v>
      </c>
      <c r="N124" s="19" t="s">
        <v>1470</v>
      </c>
      <c r="O124" s="19">
        <v>13068561</v>
      </c>
      <c r="P124" s="19" t="s">
        <v>1662</v>
      </c>
      <c r="Q124" s="748">
        <v>45366</v>
      </c>
      <c r="R124" s="19" t="s">
        <v>572</v>
      </c>
      <c r="S124" s="748">
        <v>45371</v>
      </c>
      <c r="T124" s="748">
        <v>45390</v>
      </c>
      <c r="U124" s="19" t="s">
        <v>2175</v>
      </c>
      <c r="V124" s="19" t="s">
        <v>6364</v>
      </c>
      <c r="W124" s="19" t="s">
        <v>8695</v>
      </c>
      <c r="X124" s="19" t="s">
        <v>8696</v>
      </c>
      <c r="Y124" s="19"/>
      <c r="Z124" s="748">
        <v>45365</v>
      </c>
      <c r="AA124" s="19"/>
      <c r="AB124" s="19"/>
      <c r="AC124" s="19"/>
      <c r="AD124" s="19"/>
      <c r="AE124" s="19"/>
      <c r="AF124" s="19"/>
      <c r="AG124" s="19"/>
      <c r="AH124" s="19"/>
      <c r="AI124" s="19"/>
      <c r="AJ124" s="19">
        <v>2</v>
      </c>
      <c r="AK124" s="19">
        <v>0</v>
      </c>
      <c r="AL124" s="19">
        <v>2</v>
      </c>
      <c r="AM124" s="19" t="s">
        <v>8694</v>
      </c>
      <c r="AN124" s="19"/>
      <c r="AO124" s="19"/>
      <c r="AP124" s="19"/>
      <c r="AQ124" s="19"/>
      <c r="AR124" s="19"/>
      <c r="AS124" s="19"/>
    </row>
    <row r="125" spans="1:45" hidden="1" x14ac:dyDescent="0.25">
      <c r="A125" s="19" t="s">
        <v>8697</v>
      </c>
      <c r="B125" s="19" t="s">
        <v>721</v>
      </c>
      <c r="C125" s="19" t="s">
        <v>8556</v>
      </c>
      <c r="D125" s="747" t="s">
        <v>19</v>
      </c>
      <c r="E125" s="747">
        <v>900362966</v>
      </c>
      <c r="F125" s="19">
        <v>7</v>
      </c>
      <c r="G125" s="19" t="s">
        <v>723</v>
      </c>
      <c r="H125" s="19">
        <v>2</v>
      </c>
      <c r="I125" s="19" t="s">
        <v>4571</v>
      </c>
      <c r="J125" s="19">
        <v>3</v>
      </c>
      <c r="K125" s="19" t="s">
        <v>8698</v>
      </c>
      <c r="L125" s="748">
        <v>45370</v>
      </c>
      <c r="M125" s="748">
        <v>45473</v>
      </c>
      <c r="N125" s="19" t="s">
        <v>4434</v>
      </c>
      <c r="O125" s="19">
        <v>30400115</v>
      </c>
      <c r="P125" s="19" t="s">
        <v>2143</v>
      </c>
      <c r="Q125" s="748">
        <v>45369</v>
      </c>
      <c r="R125" s="19" t="s">
        <v>8591</v>
      </c>
      <c r="S125" s="748">
        <v>45371</v>
      </c>
      <c r="T125" s="748">
        <v>45390</v>
      </c>
      <c r="U125" s="19" t="s">
        <v>2175</v>
      </c>
      <c r="V125" s="19" t="s">
        <v>6374</v>
      </c>
      <c r="W125" s="19" t="s">
        <v>8459</v>
      </c>
      <c r="X125" s="19" t="s">
        <v>8699</v>
      </c>
      <c r="Y125" s="19"/>
      <c r="Z125" s="748">
        <v>45365</v>
      </c>
      <c r="AA125" s="19"/>
      <c r="AB125" s="19"/>
      <c r="AC125" s="19"/>
      <c r="AD125" s="19"/>
      <c r="AE125" s="19"/>
      <c r="AF125" s="19"/>
      <c r="AG125" s="19"/>
      <c r="AH125" s="19"/>
      <c r="AI125" s="19"/>
      <c r="AJ125" s="19">
        <v>2</v>
      </c>
      <c r="AK125" s="19">
        <v>0</v>
      </c>
      <c r="AL125" s="19">
        <v>2</v>
      </c>
      <c r="AM125" s="19" t="s">
        <v>8698</v>
      </c>
      <c r="AN125" s="19"/>
      <c r="AO125" s="19"/>
      <c r="AP125" s="19"/>
      <c r="AQ125" s="19"/>
      <c r="AR125" s="19"/>
      <c r="AS125" s="19"/>
    </row>
    <row r="126" spans="1:45" hidden="1" x14ac:dyDescent="0.25">
      <c r="A126" s="19" t="s">
        <v>8700</v>
      </c>
      <c r="B126" s="19" t="s">
        <v>621</v>
      </c>
      <c r="C126" s="19" t="s">
        <v>974</v>
      </c>
      <c r="D126" s="747" t="s">
        <v>19</v>
      </c>
      <c r="E126" s="747">
        <v>804009440</v>
      </c>
      <c r="F126" s="19">
        <v>5</v>
      </c>
      <c r="G126" s="19" t="s">
        <v>280</v>
      </c>
      <c r="H126" s="19">
        <v>2</v>
      </c>
      <c r="I126" s="19" t="s">
        <v>8701</v>
      </c>
      <c r="J126" s="19">
        <v>3</v>
      </c>
      <c r="K126" s="19" t="s">
        <v>8702</v>
      </c>
      <c r="L126" s="748">
        <v>45371</v>
      </c>
      <c r="M126" s="748">
        <v>45397</v>
      </c>
      <c r="N126" s="19" t="s">
        <v>340</v>
      </c>
      <c r="O126" s="19">
        <v>36950517</v>
      </c>
      <c r="P126" s="19" t="s">
        <v>975</v>
      </c>
      <c r="Q126" s="748">
        <v>45370</v>
      </c>
      <c r="R126" s="19" t="s">
        <v>7033</v>
      </c>
      <c r="S126" s="748">
        <v>45373</v>
      </c>
      <c r="T126" s="748">
        <v>45390</v>
      </c>
      <c r="U126" s="19" t="s">
        <v>2175</v>
      </c>
      <c r="V126" s="19" t="s">
        <v>6258</v>
      </c>
      <c r="W126" s="19" t="s">
        <v>8549</v>
      </c>
      <c r="X126" s="19" t="s">
        <v>8703</v>
      </c>
      <c r="Y126" s="19"/>
      <c r="Z126" s="748">
        <v>45366</v>
      </c>
      <c r="AA126" s="19"/>
      <c r="AB126" s="19"/>
      <c r="AC126" s="19"/>
      <c r="AD126" s="19"/>
      <c r="AE126" s="19"/>
      <c r="AF126" s="19"/>
      <c r="AG126" s="19"/>
      <c r="AH126" s="19"/>
      <c r="AI126" s="19"/>
      <c r="AJ126" s="19">
        <v>2</v>
      </c>
      <c r="AK126" s="19">
        <v>0</v>
      </c>
      <c r="AL126" s="19">
        <v>3</v>
      </c>
      <c r="AM126" s="19" t="s">
        <v>8704</v>
      </c>
      <c r="AN126" s="19"/>
      <c r="AO126" s="19"/>
      <c r="AP126" s="19"/>
      <c r="AQ126" s="19"/>
      <c r="AR126" s="19"/>
      <c r="AS126" s="19"/>
    </row>
    <row r="127" spans="1:45" hidden="1" x14ac:dyDescent="0.25">
      <c r="A127" s="19" t="s">
        <v>8705</v>
      </c>
      <c r="B127" s="19" t="s">
        <v>621</v>
      </c>
      <c r="C127" s="19" t="s">
        <v>974</v>
      </c>
      <c r="D127" s="747" t="s">
        <v>19</v>
      </c>
      <c r="E127" s="747">
        <v>804009440</v>
      </c>
      <c r="F127" s="19">
        <v>5</v>
      </c>
      <c r="G127" s="19" t="s">
        <v>723</v>
      </c>
      <c r="H127" s="19">
        <v>2</v>
      </c>
      <c r="I127" s="19" t="s">
        <v>8706</v>
      </c>
      <c r="J127" s="19">
        <v>4</v>
      </c>
      <c r="K127" s="19" t="s">
        <v>8707</v>
      </c>
      <c r="L127" s="748">
        <v>45378</v>
      </c>
      <c r="M127" s="748">
        <v>45418</v>
      </c>
      <c r="N127" s="19" t="s">
        <v>7458</v>
      </c>
      <c r="O127" s="19">
        <v>1085340448</v>
      </c>
      <c r="P127" s="19" t="s">
        <v>975</v>
      </c>
      <c r="Q127" s="748">
        <v>45370</v>
      </c>
      <c r="R127" s="19" t="s">
        <v>572</v>
      </c>
      <c r="S127" s="748">
        <v>45372</v>
      </c>
      <c r="T127" s="748">
        <v>45390</v>
      </c>
      <c r="U127" s="19" t="s">
        <v>2175</v>
      </c>
      <c r="V127" s="19" t="s">
        <v>6650</v>
      </c>
      <c r="W127" s="19" t="s">
        <v>8546</v>
      </c>
      <c r="X127" s="19" t="s">
        <v>8708</v>
      </c>
      <c r="Y127" s="19"/>
      <c r="Z127" s="748">
        <v>45370</v>
      </c>
      <c r="AA127" s="19"/>
      <c r="AB127" s="19" t="s">
        <v>8709</v>
      </c>
      <c r="AC127" s="19"/>
      <c r="AD127" s="19"/>
      <c r="AE127" s="19"/>
      <c r="AF127" s="19"/>
      <c r="AG127" s="19"/>
      <c r="AH127" s="19"/>
      <c r="AI127" s="19"/>
      <c r="AJ127" s="19">
        <v>1</v>
      </c>
      <c r="AK127" s="19">
        <v>2</v>
      </c>
      <c r="AL127" s="19">
        <v>2</v>
      </c>
      <c r="AM127" s="19" t="s">
        <v>8707</v>
      </c>
      <c r="AN127" s="19"/>
      <c r="AO127" s="19"/>
      <c r="AP127" s="19"/>
      <c r="AQ127" s="19"/>
      <c r="AR127" s="19"/>
      <c r="AS127" s="19"/>
    </row>
    <row r="128" spans="1:45" hidden="1" x14ac:dyDescent="0.25">
      <c r="A128" s="19" t="s">
        <v>8710</v>
      </c>
      <c r="B128" s="19" t="s">
        <v>621</v>
      </c>
      <c r="C128" s="19" t="s">
        <v>4539</v>
      </c>
      <c r="D128" s="747" t="s">
        <v>19</v>
      </c>
      <c r="E128" s="747">
        <v>900599474</v>
      </c>
      <c r="F128" s="19">
        <v>3</v>
      </c>
      <c r="G128" s="19" t="s">
        <v>723</v>
      </c>
      <c r="H128" s="19">
        <v>2</v>
      </c>
      <c r="I128" s="19" t="s">
        <v>8706</v>
      </c>
      <c r="J128" s="19">
        <v>4</v>
      </c>
      <c r="K128" s="19" t="s">
        <v>8711</v>
      </c>
      <c r="L128" s="748">
        <v>45373</v>
      </c>
      <c r="M128" s="748">
        <v>45457</v>
      </c>
      <c r="N128" s="19" t="s">
        <v>7458</v>
      </c>
      <c r="O128" s="19">
        <v>1085340448</v>
      </c>
      <c r="P128" s="19" t="s">
        <v>1136</v>
      </c>
      <c r="Q128" s="748">
        <v>45372</v>
      </c>
      <c r="R128" s="19" t="s">
        <v>325</v>
      </c>
      <c r="S128" s="748">
        <v>45373</v>
      </c>
      <c r="T128" s="748">
        <v>45390</v>
      </c>
      <c r="U128" s="19" t="s">
        <v>2175</v>
      </c>
      <c r="V128" s="19" t="s">
        <v>6650</v>
      </c>
      <c r="W128" s="19" t="s">
        <v>8546</v>
      </c>
      <c r="X128" s="19" t="s">
        <v>8712</v>
      </c>
      <c r="Y128" s="19"/>
      <c r="Z128" s="748">
        <v>45372</v>
      </c>
      <c r="AA128" s="19"/>
      <c r="AB128" s="19" t="s">
        <v>8709</v>
      </c>
      <c r="AC128" s="19" t="s">
        <v>8713</v>
      </c>
      <c r="AD128" s="19"/>
      <c r="AE128" s="19"/>
      <c r="AF128" s="19"/>
      <c r="AG128" s="19"/>
      <c r="AH128" s="19"/>
      <c r="AI128" s="19"/>
      <c r="AJ128" s="19">
        <v>1</v>
      </c>
      <c r="AK128" s="19">
        <v>2</v>
      </c>
      <c r="AL128" s="19">
        <v>3</v>
      </c>
      <c r="AM128" s="19" t="s">
        <v>8711</v>
      </c>
      <c r="AN128" s="19"/>
      <c r="AO128" s="19"/>
      <c r="AP128" s="19"/>
      <c r="AQ128" s="19"/>
      <c r="AR128" s="19"/>
      <c r="AS128" s="19"/>
    </row>
    <row r="129" spans="1:45" hidden="1" x14ac:dyDescent="0.25">
      <c r="A129" s="19" t="s">
        <v>8714</v>
      </c>
      <c r="B129" s="19" t="s">
        <v>621</v>
      </c>
      <c r="C129" s="19" t="s">
        <v>155</v>
      </c>
      <c r="D129" s="747" t="s">
        <v>19</v>
      </c>
      <c r="E129" s="747">
        <v>800071243</v>
      </c>
      <c r="F129" s="19">
        <v>9</v>
      </c>
      <c r="G129" s="19" t="s">
        <v>723</v>
      </c>
      <c r="H129" s="19">
        <v>2</v>
      </c>
      <c r="I129" s="19" t="s">
        <v>8706</v>
      </c>
      <c r="J129" s="19">
        <v>4</v>
      </c>
      <c r="K129" s="19" t="s">
        <v>8715</v>
      </c>
      <c r="L129" s="748">
        <v>45373</v>
      </c>
      <c r="M129" s="748">
        <v>45387</v>
      </c>
      <c r="N129" s="19" t="s">
        <v>7458</v>
      </c>
      <c r="O129" s="19">
        <v>1085340448</v>
      </c>
      <c r="P129" s="19" t="s">
        <v>8716</v>
      </c>
      <c r="Q129" s="748">
        <v>45372</v>
      </c>
      <c r="R129" s="19" t="s">
        <v>6285</v>
      </c>
      <c r="S129" s="748">
        <v>45378</v>
      </c>
      <c r="T129" s="748">
        <v>45390</v>
      </c>
      <c r="U129" s="19" t="s">
        <v>2175</v>
      </c>
      <c r="V129" s="19" t="s">
        <v>6650</v>
      </c>
      <c r="W129" s="19" t="s">
        <v>8546</v>
      </c>
      <c r="X129" s="19" t="s">
        <v>8717</v>
      </c>
      <c r="Y129" s="19"/>
      <c r="Z129" s="748">
        <v>45372</v>
      </c>
      <c r="AA129" s="19"/>
      <c r="AB129" s="19"/>
      <c r="AC129" s="19"/>
      <c r="AD129" s="19"/>
      <c r="AE129" s="19"/>
      <c r="AF129" s="19"/>
      <c r="AG129" s="19"/>
      <c r="AH129" s="19"/>
      <c r="AI129" s="19"/>
      <c r="AJ129" s="19">
        <v>2</v>
      </c>
      <c r="AK129" s="19">
        <v>0</v>
      </c>
      <c r="AL129" s="19">
        <v>3</v>
      </c>
      <c r="AM129" s="19" t="s">
        <v>8715</v>
      </c>
      <c r="AN129" s="19"/>
      <c r="AO129" s="19"/>
      <c r="AP129" s="19"/>
      <c r="AQ129" s="19"/>
      <c r="AR129" s="19"/>
      <c r="AS129" s="19"/>
    </row>
    <row r="130" spans="1:45" hidden="1" x14ac:dyDescent="0.25">
      <c r="A130" s="19" t="s">
        <v>8718</v>
      </c>
      <c r="B130" s="19" t="s">
        <v>621</v>
      </c>
      <c r="C130" s="19" t="s">
        <v>95</v>
      </c>
      <c r="D130" s="747" t="s">
        <v>19</v>
      </c>
      <c r="E130" s="747">
        <v>900441119</v>
      </c>
      <c r="F130" s="19">
        <v>4</v>
      </c>
      <c r="G130" s="19" t="s">
        <v>723</v>
      </c>
      <c r="H130" s="19">
        <v>2</v>
      </c>
      <c r="I130" s="19" t="s">
        <v>8706</v>
      </c>
      <c r="J130" s="19">
        <v>4</v>
      </c>
      <c r="K130" s="19" t="s">
        <v>8719</v>
      </c>
      <c r="L130" s="748">
        <v>45372</v>
      </c>
      <c r="M130" s="748">
        <v>45387</v>
      </c>
      <c r="N130" s="19" t="s">
        <v>7458</v>
      </c>
      <c r="O130" s="19">
        <v>1085340448</v>
      </c>
      <c r="P130" s="19" t="s">
        <v>3418</v>
      </c>
      <c r="Q130" s="748">
        <v>45372</v>
      </c>
      <c r="R130" s="19" t="s">
        <v>572</v>
      </c>
      <c r="S130" s="748">
        <v>45373</v>
      </c>
      <c r="T130" s="748">
        <v>45390</v>
      </c>
      <c r="U130" s="19" t="s">
        <v>2175</v>
      </c>
      <c r="V130" s="19" t="s">
        <v>6650</v>
      </c>
      <c r="W130" s="19" t="s">
        <v>8546</v>
      </c>
      <c r="X130" s="19" t="s">
        <v>8720</v>
      </c>
      <c r="Y130" s="19"/>
      <c r="Z130" s="748">
        <v>45372</v>
      </c>
      <c r="AA130" s="19"/>
      <c r="AB130" s="19"/>
      <c r="AC130" s="19"/>
      <c r="AD130" s="19"/>
      <c r="AE130" s="19"/>
      <c r="AF130" s="19"/>
      <c r="AG130" s="19"/>
      <c r="AH130" s="19"/>
      <c r="AI130" s="19"/>
      <c r="AJ130" s="19">
        <v>2</v>
      </c>
      <c r="AK130" s="19">
        <v>0</v>
      </c>
      <c r="AL130" s="19">
        <v>3</v>
      </c>
      <c r="AM130" s="19" t="s">
        <v>8719</v>
      </c>
      <c r="AN130" s="19"/>
      <c r="AO130" s="19"/>
      <c r="AP130" s="19"/>
      <c r="AQ130" s="19"/>
      <c r="AR130" s="19"/>
      <c r="AS130" s="19"/>
    </row>
    <row r="131" spans="1:45" hidden="1" x14ac:dyDescent="0.25">
      <c r="A131" s="19" t="s">
        <v>8721</v>
      </c>
      <c r="B131" s="19" t="s">
        <v>621</v>
      </c>
      <c r="C131" s="19" t="s">
        <v>8722</v>
      </c>
      <c r="D131" s="747" t="s">
        <v>19</v>
      </c>
      <c r="E131" s="747">
        <v>890312452</v>
      </c>
      <c r="F131" s="19">
        <v>4</v>
      </c>
      <c r="G131" s="19" t="s">
        <v>723</v>
      </c>
      <c r="H131" s="19">
        <v>2</v>
      </c>
      <c r="I131" s="19" t="s">
        <v>8706</v>
      </c>
      <c r="J131" s="19">
        <v>4</v>
      </c>
      <c r="K131" s="19" t="s">
        <v>8723</v>
      </c>
      <c r="L131" s="748">
        <v>45383</v>
      </c>
      <c r="M131" s="748">
        <v>45387</v>
      </c>
      <c r="N131" s="19" t="s">
        <v>7458</v>
      </c>
      <c r="O131" s="19">
        <v>1085340448</v>
      </c>
      <c r="P131" s="19" t="s">
        <v>6631</v>
      </c>
      <c r="Q131" s="748">
        <v>45373</v>
      </c>
      <c r="R131" s="19" t="s">
        <v>7033</v>
      </c>
      <c r="S131" s="748">
        <v>45378</v>
      </c>
      <c r="T131" s="748">
        <v>45390</v>
      </c>
      <c r="U131" s="19" t="s">
        <v>2175</v>
      </c>
      <c r="V131" s="19" t="s">
        <v>6650</v>
      </c>
      <c r="W131" s="19" t="s">
        <v>8546</v>
      </c>
      <c r="X131" s="19" t="s">
        <v>8724</v>
      </c>
      <c r="Y131" s="19"/>
      <c r="Z131" s="748">
        <v>45372</v>
      </c>
      <c r="AA131" s="19"/>
      <c r="AB131" s="19"/>
      <c r="AC131" s="19"/>
      <c r="AD131" s="19"/>
      <c r="AE131" s="19"/>
      <c r="AF131" s="19"/>
      <c r="AG131" s="19"/>
      <c r="AH131" s="19"/>
      <c r="AI131" s="19"/>
      <c r="AJ131" s="19">
        <v>2</v>
      </c>
      <c r="AK131" s="19">
        <v>0</v>
      </c>
      <c r="AL131" s="19">
        <v>3</v>
      </c>
      <c r="AM131" s="19" t="s">
        <v>8723</v>
      </c>
      <c r="AN131" s="19"/>
      <c r="AO131" s="19"/>
      <c r="AP131" s="19"/>
      <c r="AQ131" s="19"/>
      <c r="AR131" s="19"/>
      <c r="AS131" s="19"/>
    </row>
    <row r="132" spans="1:45" hidden="1" x14ac:dyDescent="0.25">
      <c r="A132" s="19" t="s">
        <v>8725</v>
      </c>
      <c r="B132" s="19" t="s">
        <v>621</v>
      </c>
      <c r="C132" s="19" t="s">
        <v>4640</v>
      </c>
      <c r="D132" s="747" t="s">
        <v>19</v>
      </c>
      <c r="E132" s="747">
        <v>900991717</v>
      </c>
      <c r="F132" s="19">
        <v>8</v>
      </c>
      <c r="G132" s="19" t="s">
        <v>280</v>
      </c>
      <c r="H132" s="19">
        <v>2</v>
      </c>
      <c r="I132" s="19" t="s">
        <v>8726</v>
      </c>
      <c r="J132" s="19">
        <v>1</v>
      </c>
      <c r="K132" s="19" t="s">
        <v>8727</v>
      </c>
      <c r="L132" s="748">
        <v>45378</v>
      </c>
      <c r="M132" s="748">
        <v>45394</v>
      </c>
      <c r="N132" s="19" t="s">
        <v>8673</v>
      </c>
      <c r="O132" s="19">
        <v>52229702</v>
      </c>
      <c r="P132" s="19" t="s">
        <v>8728</v>
      </c>
      <c r="Q132" s="748">
        <v>45373</v>
      </c>
      <c r="R132" s="19" t="s">
        <v>6285</v>
      </c>
      <c r="S132" s="748">
        <v>45378</v>
      </c>
      <c r="T132" s="748">
        <v>45390</v>
      </c>
      <c r="U132" s="19" t="s">
        <v>2175</v>
      </c>
      <c r="V132" s="19" t="s">
        <v>5942</v>
      </c>
      <c r="W132" s="19" t="s">
        <v>8729</v>
      </c>
      <c r="X132" s="19" t="s">
        <v>8730</v>
      </c>
      <c r="Y132" s="19"/>
      <c r="Z132" s="748">
        <v>45373</v>
      </c>
      <c r="AA132" s="19"/>
      <c r="AB132" s="19"/>
      <c r="AC132" s="19"/>
      <c r="AD132" s="19"/>
      <c r="AE132" s="19"/>
      <c r="AF132" s="19"/>
      <c r="AG132" s="19"/>
      <c r="AH132" s="19"/>
      <c r="AI132" s="19"/>
      <c r="AJ132" s="19">
        <v>2</v>
      </c>
      <c r="AK132" s="19">
        <v>0</v>
      </c>
      <c r="AL132" s="19">
        <v>3</v>
      </c>
      <c r="AM132" s="19" t="s">
        <v>8727</v>
      </c>
      <c r="AN132" s="19"/>
      <c r="AO132" s="19"/>
      <c r="AP132" s="19"/>
      <c r="AQ132" s="19"/>
      <c r="AR132" s="19"/>
      <c r="AS132" s="19"/>
    </row>
    <row r="133" spans="1:45" hidden="1" x14ac:dyDescent="0.25">
      <c r="A133" s="19" t="s">
        <v>8731</v>
      </c>
      <c r="B133" s="19" t="s">
        <v>721</v>
      </c>
      <c r="C133" s="19" t="s">
        <v>757</v>
      </c>
      <c r="D133" s="747" t="s">
        <v>19</v>
      </c>
      <c r="E133" s="747">
        <v>830025281</v>
      </c>
      <c r="F133" s="19">
        <v>2</v>
      </c>
      <c r="G133" s="19" t="s">
        <v>723</v>
      </c>
      <c r="H133" s="19">
        <v>2</v>
      </c>
      <c r="I133" s="19" t="s">
        <v>4571</v>
      </c>
      <c r="J133" s="19">
        <v>3</v>
      </c>
      <c r="K133" s="19" t="s">
        <v>8732</v>
      </c>
      <c r="L133" s="748">
        <v>45384</v>
      </c>
      <c r="M133" s="748">
        <v>45473</v>
      </c>
      <c r="N133" s="19" t="s">
        <v>4434</v>
      </c>
      <c r="O133" s="19">
        <v>30400115</v>
      </c>
      <c r="P133" s="19" t="s">
        <v>3087</v>
      </c>
      <c r="Q133" s="748">
        <v>45378</v>
      </c>
      <c r="R133" s="19" t="s">
        <v>8591</v>
      </c>
      <c r="S133" s="748">
        <v>45385</v>
      </c>
      <c r="T133" s="748">
        <v>45386</v>
      </c>
      <c r="U133" s="19" t="s">
        <v>2175</v>
      </c>
      <c r="V133" s="19" t="s">
        <v>6374</v>
      </c>
      <c r="W133" s="19" t="s">
        <v>8459</v>
      </c>
      <c r="X133" s="19" t="s">
        <v>8733</v>
      </c>
      <c r="Y133" s="19"/>
      <c r="Z133" s="748">
        <v>45370</v>
      </c>
      <c r="AA133" s="19"/>
      <c r="AB133" s="19"/>
      <c r="AC133" s="19"/>
      <c r="AD133" s="19"/>
      <c r="AE133" s="19"/>
      <c r="AF133" s="19"/>
      <c r="AG133" s="19"/>
      <c r="AH133" s="19"/>
      <c r="AI133" s="19"/>
      <c r="AJ133" s="19">
        <v>2</v>
      </c>
      <c r="AK133" s="19">
        <v>0</v>
      </c>
      <c r="AL133" s="19">
        <v>2</v>
      </c>
      <c r="AM133" s="19" t="s">
        <v>8732</v>
      </c>
      <c r="AN133" s="19"/>
      <c r="AO133" s="19"/>
      <c r="AP133" s="19"/>
      <c r="AQ133" s="19"/>
      <c r="AR133" s="19"/>
      <c r="AS133" s="19"/>
    </row>
    <row r="134" spans="1:45" hidden="1" x14ac:dyDescent="0.25">
      <c r="A134" s="19" t="s">
        <v>8734</v>
      </c>
      <c r="B134" s="19" t="s">
        <v>621</v>
      </c>
      <c r="C134" s="19" t="s">
        <v>8735</v>
      </c>
      <c r="D134" s="747" t="s">
        <v>19</v>
      </c>
      <c r="E134" s="747">
        <v>900810245</v>
      </c>
      <c r="F134" s="19">
        <v>8</v>
      </c>
      <c r="G134" s="19" t="s">
        <v>723</v>
      </c>
      <c r="H134" s="19">
        <v>2</v>
      </c>
      <c r="I134" s="19" t="s">
        <v>8706</v>
      </c>
      <c r="J134" s="19">
        <v>4</v>
      </c>
      <c r="K134" s="19" t="s">
        <v>8736</v>
      </c>
      <c r="L134" s="748">
        <v>45384</v>
      </c>
      <c r="M134" s="748">
        <v>45387</v>
      </c>
      <c r="N134" s="19" t="s">
        <v>7458</v>
      </c>
      <c r="O134" s="19">
        <v>1085340448</v>
      </c>
      <c r="P134" s="19" t="s">
        <v>4696</v>
      </c>
      <c r="Q134" s="748">
        <v>45378</v>
      </c>
      <c r="R134" s="19" t="s">
        <v>8591</v>
      </c>
      <c r="S134" s="748">
        <v>45385</v>
      </c>
      <c r="T134" s="748">
        <v>45387</v>
      </c>
      <c r="U134" s="19" t="s">
        <v>2175</v>
      </c>
      <c r="V134" s="19" t="s">
        <v>6650</v>
      </c>
      <c r="W134" s="19" t="s">
        <v>8546</v>
      </c>
      <c r="X134" s="19" t="s">
        <v>8737</v>
      </c>
      <c r="Y134" s="19"/>
      <c r="Z134" s="748">
        <v>45377</v>
      </c>
      <c r="AA134" s="19"/>
      <c r="AB134" s="19"/>
      <c r="AC134" s="19"/>
      <c r="AD134" s="19"/>
      <c r="AE134" s="19"/>
      <c r="AF134" s="19"/>
      <c r="AG134" s="19"/>
      <c r="AH134" s="19"/>
      <c r="AI134" s="19"/>
      <c r="AJ134" s="19">
        <v>2</v>
      </c>
      <c r="AK134" s="19">
        <v>0</v>
      </c>
      <c r="AL134" s="19">
        <v>3</v>
      </c>
      <c r="AM134" s="19" t="s">
        <v>8736</v>
      </c>
      <c r="AN134" s="19"/>
      <c r="AO134" s="19"/>
      <c r="AP134" s="19"/>
      <c r="AQ134" s="19"/>
      <c r="AR134" s="19"/>
      <c r="AS134" s="19"/>
    </row>
    <row r="135" spans="1:45" hidden="1" x14ac:dyDescent="0.25">
      <c r="A135" s="19" t="s">
        <v>8738</v>
      </c>
      <c r="B135" s="19" t="s">
        <v>621</v>
      </c>
      <c r="C135" s="19" t="s">
        <v>97</v>
      </c>
      <c r="D135" s="747" t="s">
        <v>19</v>
      </c>
      <c r="E135" s="747">
        <v>901181781</v>
      </c>
      <c r="F135" s="19">
        <v>8</v>
      </c>
      <c r="G135" s="19" t="s">
        <v>723</v>
      </c>
      <c r="H135" s="19">
        <v>2</v>
      </c>
      <c r="I135" s="19" t="s">
        <v>8706</v>
      </c>
      <c r="J135" s="19">
        <v>4</v>
      </c>
      <c r="K135" s="19" t="s">
        <v>8739</v>
      </c>
      <c r="L135" s="748">
        <v>45384</v>
      </c>
      <c r="M135" s="748">
        <v>45387</v>
      </c>
      <c r="N135" s="19" t="s">
        <v>7458</v>
      </c>
      <c r="O135" s="19">
        <v>1085340448</v>
      </c>
      <c r="P135" s="19" t="s">
        <v>1024</v>
      </c>
      <c r="Q135" s="748">
        <v>45378</v>
      </c>
      <c r="R135" s="19" t="s">
        <v>325</v>
      </c>
      <c r="S135" s="748">
        <v>45384</v>
      </c>
      <c r="T135" s="748">
        <v>45387</v>
      </c>
      <c r="U135" s="19" t="s">
        <v>2175</v>
      </c>
      <c r="V135" s="19" t="s">
        <v>6650</v>
      </c>
      <c r="W135" s="19" t="s">
        <v>8546</v>
      </c>
      <c r="X135" s="19" t="s">
        <v>8740</v>
      </c>
      <c r="Y135" s="19"/>
      <c r="Z135" s="748">
        <v>45372</v>
      </c>
      <c r="AA135" s="19"/>
      <c r="AB135" s="19" t="s">
        <v>8709</v>
      </c>
      <c r="AC135" s="19"/>
      <c r="AD135" s="19"/>
      <c r="AE135" s="19"/>
      <c r="AF135" s="19"/>
      <c r="AG135" s="19"/>
      <c r="AH135" s="19"/>
      <c r="AI135" s="19"/>
      <c r="AJ135" s="19">
        <v>2</v>
      </c>
      <c r="AK135" s="19">
        <v>1</v>
      </c>
      <c r="AL135" s="19">
        <v>3</v>
      </c>
      <c r="AM135" s="19" t="s">
        <v>8739</v>
      </c>
      <c r="AN135" s="19"/>
      <c r="AO135" s="19"/>
      <c r="AP135" s="19"/>
      <c r="AQ135" s="19"/>
      <c r="AR135" s="19"/>
      <c r="AS135" s="19"/>
    </row>
    <row r="136" spans="1:45" hidden="1" x14ac:dyDescent="0.25">
      <c r="A136" s="19" t="s">
        <v>8741</v>
      </c>
      <c r="B136" s="19" t="s">
        <v>721</v>
      </c>
      <c r="C136" s="19" t="s">
        <v>8175</v>
      </c>
      <c r="D136" s="747" t="s">
        <v>16</v>
      </c>
      <c r="E136" s="747">
        <v>98383086</v>
      </c>
      <c r="F136" s="19">
        <v>2</v>
      </c>
      <c r="G136" s="19" t="s">
        <v>280</v>
      </c>
      <c r="H136" s="19">
        <v>1</v>
      </c>
      <c r="I136" s="19" t="s">
        <v>1374</v>
      </c>
      <c r="J136" s="19">
        <v>1</v>
      </c>
      <c r="K136" s="19" t="s">
        <v>8742</v>
      </c>
      <c r="L136" s="125">
        <v>45378</v>
      </c>
      <c r="M136" s="39">
        <v>45596</v>
      </c>
      <c r="N136" s="19" t="s">
        <v>8743</v>
      </c>
      <c r="O136" s="19">
        <v>30704263</v>
      </c>
      <c r="P136" s="19" t="s">
        <v>6532</v>
      </c>
      <c r="Q136" s="748">
        <v>45378</v>
      </c>
      <c r="R136" s="19" t="s">
        <v>325</v>
      </c>
      <c r="S136" s="748">
        <v>45384</v>
      </c>
      <c r="T136" s="748">
        <v>45390</v>
      </c>
      <c r="U136" s="19" t="s">
        <v>2175</v>
      </c>
      <c r="V136" s="19" t="s">
        <v>6650</v>
      </c>
      <c r="W136" s="19" t="s">
        <v>8744</v>
      </c>
      <c r="X136" s="19" t="s">
        <v>8745</v>
      </c>
      <c r="Y136" s="19"/>
      <c r="Z136" s="748">
        <v>45377</v>
      </c>
      <c r="AA136" s="19"/>
      <c r="AB136" s="19"/>
      <c r="AC136" s="19"/>
      <c r="AD136" s="19"/>
      <c r="AE136" s="19"/>
      <c r="AF136" s="19"/>
      <c r="AG136" s="19"/>
      <c r="AH136" s="19"/>
      <c r="AI136" s="19"/>
      <c r="AJ136" s="19">
        <v>2</v>
      </c>
      <c r="AK136" s="19">
        <v>0</v>
      </c>
      <c r="AL136" s="19">
        <v>2</v>
      </c>
      <c r="AM136" s="19" t="s">
        <v>8723</v>
      </c>
      <c r="AN136" s="19"/>
      <c r="AO136" s="19"/>
      <c r="AP136" s="19"/>
      <c r="AQ136" s="19"/>
      <c r="AR136" s="19"/>
      <c r="AS136" s="19"/>
    </row>
    <row r="137" spans="1:45" hidden="1" x14ac:dyDescent="0.25">
      <c r="A137" s="19" t="s">
        <v>8746</v>
      </c>
      <c r="B137" s="19" t="s">
        <v>621</v>
      </c>
      <c r="C137" s="19" t="s">
        <v>4615</v>
      </c>
      <c r="D137" s="747" t="s">
        <v>19</v>
      </c>
      <c r="E137" s="747">
        <v>900480786</v>
      </c>
      <c r="F137" s="19">
        <v>3</v>
      </c>
      <c r="G137" s="19" t="s">
        <v>280</v>
      </c>
      <c r="H137" s="19">
        <v>2</v>
      </c>
      <c r="I137" s="19" t="s">
        <v>8747</v>
      </c>
      <c r="J137" s="19">
        <v>1</v>
      </c>
      <c r="K137" s="19" t="s">
        <v>8748</v>
      </c>
      <c r="L137" s="748">
        <v>45383</v>
      </c>
      <c r="M137" s="39">
        <v>45657</v>
      </c>
      <c r="N137" s="19" t="s">
        <v>8673</v>
      </c>
      <c r="O137" s="19">
        <v>52229702</v>
      </c>
      <c r="P137" s="19" t="s">
        <v>6609</v>
      </c>
      <c r="Q137" s="748">
        <v>45378</v>
      </c>
      <c r="R137" s="19" t="s">
        <v>572</v>
      </c>
      <c r="S137" s="748">
        <v>45384</v>
      </c>
      <c r="T137" s="748">
        <v>45390</v>
      </c>
      <c r="U137" s="19" t="s">
        <v>2175</v>
      </c>
      <c r="V137" s="19" t="s">
        <v>5942</v>
      </c>
      <c r="W137" s="19" t="s">
        <v>8578</v>
      </c>
      <c r="X137" s="19" t="s">
        <v>8749</v>
      </c>
      <c r="Y137" s="19"/>
      <c r="Z137" s="748">
        <v>45378</v>
      </c>
      <c r="AA137" s="19"/>
      <c r="AB137" s="19"/>
      <c r="AC137" s="19"/>
      <c r="AD137" s="19"/>
      <c r="AE137" s="19"/>
      <c r="AF137" s="19"/>
      <c r="AG137" s="19"/>
      <c r="AH137" s="19"/>
      <c r="AI137" s="19"/>
      <c r="AJ137" s="19">
        <v>2</v>
      </c>
      <c r="AK137" s="19">
        <v>0</v>
      </c>
      <c r="AL137" s="19">
        <v>2</v>
      </c>
      <c r="AM137" s="19" t="s">
        <v>8750</v>
      </c>
      <c r="AN137" s="19"/>
      <c r="AO137" s="19"/>
      <c r="AP137" s="19"/>
      <c r="AQ137" s="19"/>
      <c r="AR137" s="19"/>
      <c r="AS137" s="19"/>
    </row>
    <row r="138" spans="1:45" hidden="1" x14ac:dyDescent="0.25">
      <c r="A138" s="753" t="s">
        <v>8751</v>
      </c>
      <c r="B138" s="753" t="s">
        <v>621</v>
      </c>
      <c r="C138" s="753" t="s">
        <v>4713</v>
      </c>
      <c r="D138" s="754" t="s">
        <v>19</v>
      </c>
      <c r="E138" s="754">
        <v>830004892</v>
      </c>
      <c r="F138" s="753">
        <v>2</v>
      </c>
      <c r="G138" s="753" t="s">
        <v>723</v>
      </c>
      <c r="H138" s="753">
        <v>2</v>
      </c>
      <c r="I138" s="753" t="s">
        <v>8706</v>
      </c>
      <c r="J138" s="753">
        <v>4</v>
      </c>
      <c r="K138" s="753" t="s">
        <v>8752</v>
      </c>
      <c r="L138" s="755">
        <v>45384</v>
      </c>
      <c r="M138" s="755">
        <v>45387</v>
      </c>
      <c r="N138" s="753" t="s">
        <v>7458</v>
      </c>
      <c r="O138" s="753">
        <v>1085340448</v>
      </c>
      <c r="P138" s="753" t="s">
        <v>3504</v>
      </c>
      <c r="Q138" s="755">
        <v>45378</v>
      </c>
      <c r="R138" s="753" t="s">
        <v>6285</v>
      </c>
      <c r="S138" s="755">
        <v>45385</v>
      </c>
      <c r="T138" s="755">
        <v>45390</v>
      </c>
      <c r="U138" s="753" t="s">
        <v>2175</v>
      </c>
      <c r="V138" s="753" t="s">
        <v>6650</v>
      </c>
      <c r="W138" s="753" t="s">
        <v>8546</v>
      </c>
      <c r="X138" s="753" t="s">
        <v>8753</v>
      </c>
      <c r="Y138" s="753"/>
      <c r="Z138" s="755">
        <v>45373</v>
      </c>
      <c r="AA138" s="753"/>
      <c r="AB138" s="753"/>
      <c r="AC138" s="753"/>
      <c r="AD138" s="753"/>
      <c r="AE138" s="753"/>
      <c r="AF138" s="753"/>
      <c r="AG138" s="753"/>
      <c r="AH138" s="753"/>
      <c r="AI138" s="753"/>
      <c r="AJ138" s="753">
        <v>2</v>
      </c>
      <c r="AK138" s="753">
        <v>0</v>
      </c>
      <c r="AL138" s="753">
        <v>3</v>
      </c>
      <c r="AM138" s="753" t="s">
        <v>8754</v>
      </c>
      <c r="AN138" s="19"/>
      <c r="AO138" s="19"/>
      <c r="AP138" s="19"/>
      <c r="AQ138" s="19"/>
      <c r="AR138" s="19"/>
      <c r="AS138" s="19"/>
    </row>
    <row r="139" spans="1:45" hidden="1" x14ac:dyDescent="0.25">
      <c r="A139" s="19" t="s">
        <v>8755</v>
      </c>
      <c r="B139" s="19" t="s">
        <v>551</v>
      </c>
      <c r="C139" s="19" t="s">
        <v>8756</v>
      </c>
      <c r="D139" s="747" t="s">
        <v>16</v>
      </c>
      <c r="E139" s="747">
        <v>12978684</v>
      </c>
      <c r="F139" s="19">
        <v>9</v>
      </c>
      <c r="G139" s="19" t="s">
        <v>280</v>
      </c>
      <c r="H139" s="19">
        <v>1</v>
      </c>
      <c r="I139" s="19" t="s">
        <v>4865</v>
      </c>
      <c r="J139" s="19">
        <v>1</v>
      </c>
      <c r="K139" s="19" t="s">
        <v>8757</v>
      </c>
      <c r="L139" s="748">
        <v>45383</v>
      </c>
      <c r="M139" s="39">
        <v>45657</v>
      </c>
      <c r="N139" s="19" t="s">
        <v>8658</v>
      </c>
      <c r="O139" s="19">
        <v>30740439</v>
      </c>
      <c r="P139" s="19" t="s">
        <v>8758</v>
      </c>
      <c r="Q139" s="748">
        <v>45383</v>
      </c>
      <c r="R139" s="19" t="s">
        <v>325</v>
      </c>
      <c r="S139" s="748">
        <v>45384</v>
      </c>
      <c r="T139" s="748">
        <v>45418</v>
      </c>
      <c r="U139" s="224" t="s">
        <v>2175</v>
      </c>
      <c r="V139" s="19" t="s">
        <v>4827</v>
      </c>
      <c r="W139" s="19" t="s">
        <v>8592</v>
      </c>
      <c r="X139" s="19" t="s">
        <v>8759</v>
      </c>
      <c r="Y139" s="19"/>
      <c r="Z139" s="748">
        <v>45378</v>
      </c>
      <c r="AA139" s="19"/>
      <c r="AB139" s="19"/>
      <c r="AC139" s="19"/>
      <c r="AD139" s="19"/>
      <c r="AE139" s="19"/>
      <c r="AF139" s="19"/>
      <c r="AG139" s="19"/>
      <c r="AH139" s="19"/>
      <c r="AI139" s="19"/>
      <c r="AJ139" s="19">
        <v>2</v>
      </c>
      <c r="AK139" s="19">
        <v>0</v>
      </c>
      <c r="AL139" s="19">
        <v>2</v>
      </c>
      <c r="AM139" s="19" t="s">
        <v>8757</v>
      </c>
      <c r="AN139" s="19"/>
      <c r="AO139" s="19"/>
      <c r="AP139" s="19"/>
      <c r="AQ139" s="19"/>
      <c r="AR139" s="19"/>
      <c r="AS139" s="19"/>
    </row>
    <row r="140" spans="1:45" hidden="1" x14ac:dyDescent="0.25">
      <c r="A140" s="19" t="s">
        <v>8760</v>
      </c>
      <c r="B140" s="19" t="s">
        <v>5157</v>
      </c>
      <c r="C140" s="19" t="s">
        <v>5157</v>
      </c>
      <c r="D140" s="19" t="s">
        <v>5157</v>
      </c>
      <c r="E140" s="19" t="s">
        <v>5157</v>
      </c>
      <c r="F140" s="19" t="s">
        <v>5157</v>
      </c>
      <c r="G140" s="19" t="s">
        <v>5157</v>
      </c>
      <c r="H140" s="19" t="s">
        <v>5157</v>
      </c>
      <c r="I140" s="19" t="s">
        <v>5157</v>
      </c>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row>
    <row r="141" spans="1:45" hidden="1" x14ac:dyDescent="0.25">
      <c r="A141" s="19" t="s">
        <v>8761</v>
      </c>
      <c r="B141" s="19" t="s">
        <v>551</v>
      </c>
      <c r="C141" s="19" t="s">
        <v>4193</v>
      </c>
      <c r="D141" s="747" t="s">
        <v>19</v>
      </c>
      <c r="E141" s="747">
        <v>900221500</v>
      </c>
      <c r="F141" s="19">
        <v>4</v>
      </c>
      <c r="G141" s="19" t="s">
        <v>280</v>
      </c>
      <c r="H141" s="19">
        <v>2</v>
      </c>
      <c r="I141" s="19" t="s">
        <v>8762</v>
      </c>
      <c r="J141" s="19">
        <v>1</v>
      </c>
      <c r="K141" s="19" t="s">
        <v>8763</v>
      </c>
      <c r="L141" s="748">
        <v>45383</v>
      </c>
      <c r="M141" s="748">
        <v>45473</v>
      </c>
      <c r="N141" s="19" t="s">
        <v>8764</v>
      </c>
      <c r="O141" s="19">
        <v>98390119</v>
      </c>
      <c r="P141" s="19" t="s">
        <v>2203</v>
      </c>
      <c r="Q141" s="748">
        <v>45383</v>
      </c>
      <c r="R141" s="19" t="s">
        <v>572</v>
      </c>
      <c r="S141" s="748">
        <v>45385</v>
      </c>
      <c r="T141" s="748">
        <v>45418</v>
      </c>
      <c r="U141" s="224" t="s">
        <v>2175</v>
      </c>
      <c r="V141" s="19" t="s">
        <v>5932</v>
      </c>
      <c r="W141" s="19" t="s">
        <v>8272</v>
      </c>
      <c r="X141" s="19" t="s">
        <v>8765</v>
      </c>
      <c r="Y141" s="19"/>
      <c r="Z141" s="748">
        <v>45383</v>
      </c>
      <c r="AA141" s="19"/>
      <c r="AB141" s="19"/>
      <c r="AC141" s="19"/>
      <c r="AD141" s="19"/>
      <c r="AE141" s="19"/>
      <c r="AF141" s="19"/>
      <c r="AG141" s="19"/>
      <c r="AH141" s="19"/>
      <c r="AI141" s="19"/>
      <c r="AJ141" s="19">
        <v>2</v>
      </c>
      <c r="AK141" s="19">
        <v>0</v>
      </c>
      <c r="AL141" s="19">
        <v>3</v>
      </c>
      <c r="AM141" s="19" t="s">
        <v>8763</v>
      </c>
      <c r="AN141" s="19"/>
      <c r="AO141" s="19"/>
      <c r="AP141" s="19"/>
      <c r="AQ141" s="19"/>
      <c r="AR141" s="19"/>
      <c r="AS141" s="19"/>
    </row>
    <row r="142" spans="1:45" hidden="1" x14ac:dyDescent="0.25">
      <c r="A142" s="19" t="s">
        <v>8766</v>
      </c>
      <c r="B142" s="19" t="s">
        <v>721</v>
      </c>
      <c r="C142" s="19" t="s">
        <v>6875</v>
      </c>
      <c r="D142" s="747" t="s">
        <v>19</v>
      </c>
      <c r="E142" s="747">
        <v>900031454</v>
      </c>
      <c r="F142" s="19">
        <v>8</v>
      </c>
      <c r="G142" s="19" t="s">
        <v>723</v>
      </c>
      <c r="H142" s="19">
        <v>2</v>
      </c>
      <c r="I142" s="19" t="s">
        <v>6876</v>
      </c>
      <c r="J142" s="19">
        <v>1</v>
      </c>
      <c r="K142" s="19" t="s">
        <v>8767</v>
      </c>
      <c r="L142" s="748">
        <v>45387</v>
      </c>
      <c r="M142" s="748">
        <v>45596</v>
      </c>
      <c r="N142" s="19" t="s">
        <v>8743</v>
      </c>
      <c r="O142" s="19">
        <v>30704263</v>
      </c>
      <c r="P142" s="19" t="s">
        <v>902</v>
      </c>
      <c r="Q142" s="748">
        <v>45384</v>
      </c>
      <c r="R142" s="19" t="s">
        <v>572</v>
      </c>
      <c r="S142" s="748">
        <v>45387</v>
      </c>
      <c r="T142" s="748">
        <v>45415</v>
      </c>
      <c r="U142" s="224" t="s">
        <v>2175</v>
      </c>
      <c r="V142" s="19" t="s">
        <v>6878</v>
      </c>
      <c r="W142" s="19" t="s">
        <v>8744</v>
      </c>
      <c r="X142" s="19" t="s">
        <v>8768</v>
      </c>
      <c r="Y142" s="19"/>
      <c r="Z142" s="748">
        <v>45378</v>
      </c>
      <c r="AA142" s="19"/>
      <c r="AB142" s="19"/>
      <c r="AC142" s="19"/>
      <c r="AD142" s="19"/>
      <c r="AE142" s="19"/>
      <c r="AF142" s="19"/>
      <c r="AG142" s="19"/>
      <c r="AH142" s="19"/>
      <c r="AI142" s="19"/>
      <c r="AJ142" s="19">
        <v>2</v>
      </c>
      <c r="AK142" s="19">
        <v>0</v>
      </c>
      <c r="AL142" s="19">
        <v>2</v>
      </c>
      <c r="AM142" s="19" t="s">
        <v>8769</v>
      </c>
      <c r="AN142" s="19"/>
      <c r="AO142" s="19"/>
      <c r="AP142" s="19"/>
      <c r="AQ142" s="19"/>
      <c r="AR142" s="19"/>
      <c r="AS142" s="19"/>
    </row>
    <row r="143" spans="1:45" hidden="1" x14ac:dyDescent="0.25">
      <c r="A143" s="19" t="s">
        <v>8770</v>
      </c>
      <c r="B143" s="19" t="s">
        <v>621</v>
      </c>
      <c r="C143" s="19" t="s">
        <v>8771</v>
      </c>
      <c r="D143" s="747" t="s">
        <v>19</v>
      </c>
      <c r="E143" s="747">
        <v>901374717</v>
      </c>
      <c r="F143" s="19">
        <v>4</v>
      </c>
      <c r="G143" s="19" t="s">
        <v>723</v>
      </c>
      <c r="H143" s="19">
        <v>2</v>
      </c>
      <c r="I143" s="19" t="s">
        <v>8772</v>
      </c>
      <c r="J143" s="19">
        <v>4</v>
      </c>
      <c r="K143" s="19" t="s">
        <v>8773</v>
      </c>
      <c r="L143" s="748">
        <v>45387</v>
      </c>
      <c r="M143" s="748">
        <v>45400</v>
      </c>
      <c r="N143" s="19" t="s">
        <v>8774</v>
      </c>
      <c r="O143" s="19">
        <v>1004189613</v>
      </c>
      <c r="P143" s="19" t="s">
        <v>8775</v>
      </c>
      <c r="Q143" s="748">
        <v>45387</v>
      </c>
      <c r="R143" s="19" t="s">
        <v>325</v>
      </c>
      <c r="S143" s="748">
        <v>45390</v>
      </c>
      <c r="T143" s="748">
        <v>45418</v>
      </c>
      <c r="U143" s="224" t="s">
        <v>2175</v>
      </c>
      <c r="V143" s="19" t="s">
        <v>8776</v>
      </c>
      <c r="W143" s="19" t="s">
        <v>8777</v>
      </c>
      <c r="X143" s="19" t="s">
        <v>8778</v>
      </c>
      <c r="Y143" s="19"/>
      <c r="Z143" s="748">
        <v>45386</v>
      </c>
      <c r="AA143" s="19"/>
      <c r="AB143" s="19" t="s">
        <v>8713</v>
      </c>
      <c r="AC143" s="19"/>
      <c r="AD143" s="19"/>
      <c r="AE143" s="19"/>
      <c r="AF143" s="19"/>
      <c r="AG143" s="19"/>
      <c r="AH143" s="19"/>
      <c r="AI143" s="19"/>
      <c r="AJ143" s="19">
        <v>1</v>
      </c>
      <c r="AK143" s="19">
        <v>1</v>
      </c>
      <c r="AL143" s="19">
        <v>3</v>
      </c>
      <c r="AM143" s="19" t="s">
        <v>8773</v>
      </c>
      <c r="AN143" s="19"/>
      <c r="AO143" s="19"/>
      <c r="AP143" s="19"/>
      <c r="AQ143" s="19"/>
      <c r="AR143" s="19"/>
      <c r="AS143" s="19"/>
    </row>
    <row r="144" spans="1:45" hidden="1" x14ac:dyDescent="0.25">
      <c r="A144" s="19" t="s">
        <v>8779</v>
      </c>
      <c r="B144" s="19" t="s">
        <v>551</v>
      </c>
      <c r="C144" s="19" t="s">
        <v>7315</v>
      </c>
      <c r="D144" s="747" t="s">
        <v>19</v>
      </c>
      <c r="E144" s="747">
        <v>806004974</v>
      </c>
      <c r="F144" s="19">
        <v>0</v>
      </c>
      <c r="G144" s="19" t="s">
        <v>723</v>
      </c>
      <c r="H144" s="19">
        <v>2</v>
      </c>
      <c r="I144" s="19" t="s">
        <v>8780</v>
      </c>
      <c r="J144" s="19">
        <v>1</v>
      </c>
      <c r="K144" s="19" t="s">
        <v>8781</v>
      </c>
      <c r="L144" s="748">
        <v>45398</v>
      </c>
      <c r="M144" s="39">
        <v>45657</v>
      </c>
      <c r="N144" s="19" t="s">
        <v>8673</v>
      </c>
      <c r="O144" s="19">
        <v>52229702</v>
      </c>
      <c r="P144" s="19" t="s">
        <v>7318</v>
      </c>
      <c r="Q144" s="748">
        <v>45390</v>
      </c>
      <c r="R144" s="19" t="s">
        <v>572</v>
      </c>
      <c r="S144" s="748">
        <v>45391</v>
      </c>
      <c r="T144" s="748">
        <v>45415</v>
      </c>
      <c r="U144" s="224" t="s">
        <v>2175</v>
      </c>
      <c r="V144" s="19" t="s">
        <v>6026</v>
      </c>
      <c r="W144" s="19" t="s">
        <v>8782</v>
      </c>
      <c r="X144" s="19" t="s">
        <v>8783</v>
      </c>
      <c r="Y144" s="19"/>
      <c r="Z144" s="752">
        <v>45386</v>
      </c>
      <c r="AA144" s="19"/>
      <c r="AB144" s="19"/>
      <c r="AC144" s="19"/>
      <c r="AD144" s="19"/>
      <c r="AE144" s="19"/>
      <c r="AF144" s="19"/>
      <c r="AG144" s="19"/>
      <c r="AH144" s="19"/>
      <c r="AI144" s="19"/>
      <c r="AJ144" s="19">
        <v>2</v>
      </c>
      <c r="AK144" s="19">
        <v>0</v>
      </c>
      <c r="AL144" s="19">
        <v>2</v>
      </c>
      <c r="AM144" s="19" t="s">
        <v>8781</v>
      </c>
      <c r="AN144" s="19"/>
      <c r="AO144" s="19"/>
      <c r="AP144" s="19"/>
      <c r="AQ144" s="19"/>
      <c r="AR144" s="19"/>
      <c r="AS144" s="19"/>
    </row>
    <row r="145" spans="1:45" hidden="1" x14ac:dyDescent="0.25">
      <c r="A145" s="19" t="s">
        <v>8784</v>
      </c>
      <c r="B145" s="19" t="s">
        <v>721</v>
      </c>
      <c r="C145" s="19" t="s">
        <v>8785</v>
      </c>
      <c r="D145" s="747" t="s">
        <v>16</v>
      </c>
      <c r="E145" s="747">
        <v>37084004</v>
      </c>
      <c r="F145" s="19">
        <v>4</v>
      </c>
      <c r="G145" s="19" t="s">
        <v>723</v>
      </c>
      <c r="H145" s="19">
        <v>1</v>
      </c>
      <c r="I145" s="19" t="s">
        <v>8786</v>
      </c>
      <c r="J145" s="19">
        <v>1</v>
      </c>
      <c r="K145" s="19" t="s">
        <v>8787</v>
      </c>
      <c r="L145" s="748">
        <v>45398</v>
      </c>
      <c r="M145" s="39">
        <v>45596</v>
      </c>
      <c r="N145" s="19" t="s">
        <v>8743</v>
      </c>
      <c r="O145" s="19">
        <v>30740263</v>
      </c>
      <c r="P145" s="19" t="s">
        <v>8788</v>
      </c>
      <c r="Q145" s="748">
        <v>45398</v>
      </c>
      <c r="R145" s="19" t="s">
        <v>572</v>
      </c>
      <c r="S145" s="748">
        <v>45399</v>
      </c>
      <c r="T145" s="748">
        <v>45415</v>
      </c>
      <c r="U145" s="224" t="s">
        <v>2175</v>
      </c>
      <c r="V145" s="19" t="s">
        <v>6878</v>
      </c>
      <c r="W145" s="19" t="s">
        <v>8744</v>
      </c>
      <c r="X145" s="19" t="s">
        <v>8789</v>
      </c>
      <c r="Y145" s="19"/>
      <c r="Z145" s="748">
        <v>45394</v>
      </c>
      <c r="AA145" s="19"/>
      <c r="AB145" s="19"/>
      <c r="AC145" s="19"/>
      <c r="AD145" s="19"/>
      <c r="AE145" s="19"/>
      <c r="AF145" s="19"/>
      <c r="AG145" s="19"/>
      <c r="AH145" s="19"/>
      <c r="AI145" s="19"/>
      <c r="AJ145" s="19">
        <v>2</v>
      </c>
      <c r="AK145" s="19">
        <v>0</v>
      </c>
      <c r="AL145" s="19">
        <v>2</v>
      </c>
      <c r="AM145" s="19" t="s">
        <v>8787</v>
      </c>
      <c r="AN145" s="19"/>
      <c r="AO145" s="19"/>
      <c r="AP145" s="19"/>
      <c r="AQ145" s="19"/>
      <c r="AR145" s="19"/>
      <c r="AS145" s="19"/>
    </row>
    <row r="146" spans="1:45" hidden="1" x14ac:dyDescent="0.25">
      <c r="A146" s="19" t="s">
        <v>8790</v>
      </c>
      <c r="B146" s="19" t="s">
        <v>551</v>
      </c>
      <c r="C146" s="19" t="s">
        <v>8791</v>
      </c>
      <c r="D146" s="747" t="s">
        <v>16</v>
      </c>
      <c r="E146" s="747">
        <v>1030606749</v>
      </c>
      <c r="F146" s="19">
        <v>1</v>
      </c>
      <c r="G146" s="19" t="s">
        <v>280</v>
      </c>
      <c r="H146" s="19">
        <v>1</v>
      </c>
      <c r="I146" s="19" t="s">
        <v>8792</v>
      </c>
      <c r="J146" s="19">
        <v>1</v>
      </c>
      <c r="K146" s="19" t="s">
        <v>8793</v>
      </c>
      <c r="L146" s="748">
        <v>45398</v>
      </c>
      <c r="M146" s="748">
        <v>45520</v>
      </c>
      <c r="N146" s="19" t="s">
        <v>8794</v>
      </c>
      <c r="O146" s="19">
        <v>59822566</v>
      </c>
      <c r="P146" s="19" t="s">
        <v>8795</v>
      </c>
      <c r="Q146" s="748">
        <v>45398</v>
      </c>
      <c r="R146" s="19" t="s">
        <v>6285</v>
      </c>
      <c r="S146" s="748">
        <v>45400</v>
      </c>
      <c r="T146" s="748">
        <v>45414</v>
      </c>
      <c r="U146" s="224" t="s">
        <v>2175</v>
      </c>
      <c r="V146" s="19" t="s">
        <v>8796</v>
      </c>
      <c r="W146" s="19" t="s">
        <v>8613</v>
      </c>
      <c r="X146" s="19" t="s">
        <v>8797</v>
      </c>
      <c r="Y146" s="19"/>
      <c r="Z146" s="748">
        <v>45398</v>
      </c>
      <c r="AA146" s="19"/>
      <c r="AB146" s="19" t="s">
        <v>8798</v>
      </c>
      <c r="AC146" s="19"/>
      <c r="AD146" s="19"/>
      <c r="AE146" s="19"/>
      <c r="AF146" s="19"/>
      <c r="AG146" s="19"/>
      <c r="AH146" s="19"/>
      <c r="AI146" s="19"/>
      <c r="AJ146" s="19">
        <v>1</v>
      </c>
      <c r="AK146" s="19">
        <v>2</v>
      </c>
      <c r="AL146" s="19">
        <v>2</v>
      </c>
      <c r="AM146" s="19" t="s">
        <v>8793</v>
      </c>
      <c r="AN146" s="19"/>
      <c r="AO146" s="19"/>
      <c r="AP146" s="19"/>
      <c r="AQ146" s="19"/>
      <c r="AR146" s="19"/>
      <c r="AS146" s="19"/>
    </row>
    <row r="147" spans="1:45" hidden="1" x14ac:dyDescent="0.25">
      <c r="A147" s="19" t="s">
        <v>8799</v>
      </c>
      <c r="B147" s="19" t="s">
        <v>551</v>
      </c>
      <c r="C147" s="19" t="s">
        <v>8800</v>
      </c>
      <c r="D147" s="747" t="s">
        <v>16</v>
      </c>
      <c r="E147" s="747">
        <v>1085302942</v>
      </c>
      <c r="F147" s="19">
        <v>1</v>
      </c>
      <c r="G147" s="19" t="s">
        <v>280</v>
      </c>
      <c r="H147" s="19">
        <v>1</v>
      </c>
      <c r="I147" s="19" t="s">
        <v>8792</v>
      </c>
      <c r="J147" s="19">
        <v>1</v>
      </c>
      <c r="K147" s="19" t="s">
        <v>8793</v>
      </c>
      <c r="L147" s="748">
        <v>45398</v>
      </c>
      <c r="M147" s="748">
        <v>45520</v>
      </c>
      <c r="N147" s="19" t="s">
        <v>8801</v>
      </c>
      <c r="O147" s="19">
        <v>98333941</v>
      </c>
      <c r="P147" s="19" t="s">
        <v>8802</v>
      </c>
      <c r="Q147" s="748">
        <v>45398</v>
      </c>
      <c r="R147" s="19" t="s">
        <v>7847</v>
      </c>
      <c r="S147" s="748">
        <v>45399</v>
      </c>
      <c r="T147" s="748">
        <v>45412</v>
      </c>
      <c r="U147" s="224" t="s">
        <v>2175</v>
      </c>
      <c r="V147" s="19" t="s">
        <v>8796</v>
      </c>
      <c r="W147" s="19" t="s">
        <v>8613</v>
      </c>
      <c r="X147" s="19" t="s">
        <v>8803</v>
      </c>
      <c r="Y147" s="19"/>
      <c r="Z147" s="748">
        <v>45398</v>
      </c>
      <c r="AA147" s="19"/>
      <c r="AB147" s="19" t="s">
        <v>8798</v>
      </c>
      <c r="AC147" s="19"/>
      <c r="AD147" s="19"/>
      <c r="AE147" s="19"/>
      <c r="AF147" s="19"/>
      <c r="AG147" s="19"/>
      <c r="AH147" s="19"/>
      <c r="AI147" s="19"/>
      <c r="AJ147" s="19">
        <v>1</v>
      </c>
      <c r="AK147" s="19">
        <v>2</v>
      </c>
      <c r="AL147" s="19">
        <v>2</v>
      </c>
      <c r="AM147" s="19" t="s">
        <v>8793</v>
      </c>
      <c r="AN147" s="19"/>
      <c r="AO147" s="19"/>
      <c r="AP147" s="19"/>
      <c r="AQ147" s="19"/>
      <c r="AR147" s="19"/>
      <c r="AS147" s="19"/>
    </row>
    <row r="148" spans="1:45" hidden="1" x14ac:dyDescent="0.25">
      <c r="A148" s="19" t="s">
        <v>8804</v>
      </c>
      <c r="B148" s="19" t="s">
        <v>551</v>
      </c>
      <c r="C148" s="19" t="s">
        <v>8805</v>
      </c>
      <c r="D148" s="747" t="s">
        <v>16</v>
      </c>
      <c r="E148" s="747">
        <v>12961661</v>
      </c>
      <c r="F148" s="19">
        <v>5</v>
      </c>
      <c r="G148" s="19" t="s">
        <v>280</v>
      </c>
      <c r="H148" s="19">
        <v>1</v>
      </c>
      <c r="I148" s="19" t="s">
        <v>8806</v>
      </c>
      <c r="J148" s="19">
        <v>1</v>
      </c>
      <c r="K148" s="19" t="s">
        <v>8807</v>
      </c>
      <c r="L148" s="748">
        <v>45398</v>
      </c>
      <c r="M148" s="748">
        <v>45489</v>
      </c>
      <c r="N148" s="19" t="s">
        <v>8794</v>
      </c>
      <c r="O148" s="19">
        <v>59822566</v>
      </c>
      <c r="P148" s="19" t="s">
        <v>8808</v>
      </c>
      <c r="Q148" s="748">
        <v>45398</v>
      </c>
      <c r="R148" s="19" t="s">
        <v>572</v>
      </c>
      <c r="S148" s="748">
        <v>45400</v>
      </c>
      <c r="T148" s="748">
        <v>45415</v>
      </c>
      <c r="U148" s="224" t="s">
        <v>2175</v>
      </c>
      <c r="V148" s="19" t="s">
        <v>8796</v>
      </c>
      <c r="W148" s="19" t="s">
        <v>8613</v>
      </c>
      <c r="X148" s="19" t="s">
        <v>8809</v>
      </c>
      <c r="Y148" s="19"/>
      <c r="Z148" s="748">
        <v>45398</v>
      </c>
      <c r="AA148" s="19"/>
      <c r="AB148" s="19" t="s">
        <v>8798</v>
      </c>
      <c r="AC148" s="19"/>
      <c r="AD148" s="19"/>
      <c r="AE148" s="19"/>
      <c r="AF148" s="19"/>
      <c r="AG148" s="19"/>
      <c r="AH148" s="19"/>
      <c r="AI148" s="19"/>
      <c r="AJ148" s="19">
        <v>1</v>
      </c>
      <c r="AK148" s="19">
        <v>2</v>
      </c>
      <c r="AL148" s="19">
        <v>2</v>
      </c>
      <c r="AM148" s="19" t="s">
        <v>8807</v>
      </c>
      <c r="AN148" s="19"/>
      <c r="AO148" s="19"/>
      <c r="AP148" s="19"/>
      <c r="AQ148" s="19"/>
      <c r="AR148" s="19"/>
      <c r="AS148" s="19"/>
    </row>
    <row r="149" spans="1:45" hidden="1" x14ac:dyDescent="0.25">
      <c r="A149" s="19" t="s">
        <v>8810</v>
      </c>
      <c r="B149" s="19" t="s">
        <v>551</v>
      </c>
      <c r="C149" s="19" t="s">
        <v>8811</v>
      </c>
      <c r="D149" s="747" t="s">
        <v>16</v>
      </c>
      <c r="E149" s="747">
        <v>1085338534</v>
      </c>
      <c r="F149" s="19">
        <v>3</v>
      </c>
      <c r="G149" s="19" t="s">
        <v>280</v>
      </c>
      <c r="H149" s="19">
        <v>1</v>
      </c>
      <c r="I149" s="19" t="s">
        <v>8812</v>
      </c>
      <c r="J149" s="19">
        <v>1</v>
      </c>
      <c r="K149" s="19" t="s">
        <v>8813</v>
      </c>
      <c r="L149" s="748">
        <v>45398</v>
      </c>
      <c r="M149" s="748">
        <v>45520</v>
      </c>
      <c r="N149" s="19" t="s">
        <v>8764</v>
      </c>
      <c r="O149" s="19">
        <v>98390119</v>
      </c>
      <c r="P149" s="19" t="s">
        <v>8814</v>
      </c>
      <c r="Q149" s="748">
        <v>45398</v>
      </c>
      <c r="R149" s="19" t="s">
        <v>325</v>
      </c>
      <c r="S149" s="748">
        <v>45399</v>
      </c>
      <c r="T149" s="748">
        <v>45418</v>
      </c>
      <c r="U149" s="224" t="s">
        <v>2175</v>
      </c>
      <c r="V149" s="19" t="s">
        <v>8796</v>
      </c>
      <c r="W149" s="19" t="s">
        <v>8613</v>
      </c>
      <c r="X149" s="19" t="s">
        <v>8815</v>
      </c>
      <c r="Y149" s="19"/>
      <c r="Z149" s="748">
        <v>45398</v>
      </c>
      <c r="AA149" s="19"/>
      <c r="AB149" s="19" t="s">
        <v>8798</v>
      </c>
      <c r="AC149" s="19"/>
      <c r="AD149" s="19"/>
      <c r="AE149" s="19"/>
      <c r="AF149" s="19"/>
      <c r="AG149" s="19"/>
      <c r="AH149" s="19"/>
      <c r="AI149" s="19"/>
      <c r="AJ149" s="19">
        <v>1</v>
      </c>
      <c r="AK149" s="19">
        <v>2</v>
      </c>
      <c r="AL149" s="19">
        <v>2</v>
      </c>
      <c r="AM149" s="19" t="s">
        <v>8813</v>
      </c>
      <c r="AN149" s="19"/>
      <c r="AO149" s="19"/>
      <c r="AP149" s="19"/>
      <c r="AQ149" s="19"/>
      <c r="AR149" s="19"/>
      <c r="AS149" s="19"/>
    </row>
    <row r="150" spans="1:45" hidden="1" x14ac:dyDescent="0.25">
      <c r="A150" s="19" t="s">
        <v>8816</v>
      </c>
      <c r="B150" s="19" t="s">
        <v>551</v>
      </c>
      <c r="C150" s="19" t="s">
        <v>8817</v>
      </c>
      <c r="D150" s="747" t="s">
        <v>16</v>
      </c>
      <c r="E150" s="747">
        <v>1085300095</v>
      </c>
      <c r="F150" s="19">
        <v>7</v>
      </c>
      <c r="G150" s="19" t="s">
        <v>280</v>
      </c>
      <c r="H150" s="19">
        <v>1</v>
      </c>
      <c r="I150" s="19" t="s">
        <v>8792</v>
      </c>
      <c r="J150" s="19">
        <v>1</v>
      </c>
      <c r="K150" s="19" t="s">
        <v>8793</v>
      </c>
      <c r="L150" s="748">
        <v>45398</v>
      </c>
      <c r="M150" s="748">
        <v>45520</v>
      </c>
      <c r="N150" s="19" t="s">
        <v>8794</v>
      </c>
      <c r="O150" s="19">
        <v>59822566</v>
      </c>
      <c r="P150" s="19" t="s">
        <v>8818</v>
      </c>
      <c r="Q150" s="748">
        <v>45398</v>
      </c>
      <c r="R150" s="19" t="s">
        <v>7033</v>
      </c>
      <c r="S150" s="748">
        <v>45399</v>
      </c>
      <c r="T150" s="748">
        <v>45419</v>
      </c>
      <c r="U150" s="224" t="s">
        <v>2175</v>
      </c>
      <c r="V150" s="19" t="s">
        <v>8796</v>
      </c>
      <c r="W150" s="19" t="s">
        <v>8613</v>
      </c>
      <c r="X150" s="19" t="s">
        <v>8819</v>
      </c>
      <c r="Y150" s="19"/>
      <c r="Z150" s="748">
        <v>45398</v>
      </c>
      <c r="AA150" s="19"/>
      <c r="AB150" s="19" t="s">
        <v>8798</v>
      </c>
      <c r="AC150" s="19"/>
      <c r="AD150" s="19"/>
      <c r="AE150" s="19"/>
      <c r="AF150" s="19"/>
      <c r="AG150" s="19"/>
      <c r="AH150" s="19"/>
      <c r="AI150" s="19"/>
      <c r="AJ150" s="19">
        <v>1</v>
      </c>
      <c r="AK150" s="19">
        <v>2</v>
      </c>
      <c r="AL150" s="19">
        <v>2</v>
      </c>
      <c r="AM150" s="19" t="s">
        <v>8793</v>
      </c>
      <c r="AN150" s="19"/>
      <c r="AO150" s="19"/>
      <c r="AP150" s="19"/>
      <c r="AQ150" s="19"/>
      <c r="AR150" s="19"/>
      <c r="AS150" s="19"/>
    </row>
    <row r="151" spans="1:45" hidden="1" x14ac:dyDescent="0.25">
      <c r="A151" s="19" t="s">
        <v>8820</v>
      </c>
      <c r="B151" s="19" t="s">
        <v>551</v>
      </c>
      <c r="C151" s="19" t="s">
        <v>8821</v>
      </c>
      <c r="D151" s="747" t="s">
        <v>16</v>
      </c>
      <c r="E151" s="747">
        <v>1004635031</v>
      </c>
      <c r="F151" s="19">
        <v>1</v>
      </c>
      <c r="G151" s="19" t="s">
        <v>280</v>
      </c>
      <c r="H151" s="19">
        <v>1</v>
      </c>
      <c r="I151" s="19" t="s">
        <v>8792</v>
      </c>
      <c r="J151" s="19">
        <v>1</v>
      </c>
      <c r="K151" s="19" t="s">
        <v>8793</v>
      </c>
      <c r="L151" s="748">
        <v>45398</v>
      </c>
      <c r="M151" s="748">
        <v>45520</v>
      </c>
      <c r="N151" s="19" t="s">
        <v>8801</v>
      </c>
      <c r="O151" s="19">
        <v>98333941</v>
      </c>
      <c r="P151" s="19" t="s">
        <v>8822</v>
      </c>
      <c r="Q151" s="748">
        <v>45398</v>
      </c>
      <c r="R151" s="19" t="s">
        <v>7033</v>
      </c>
      <c r="S151" s="748">
        <v>45399</v>
      </c>
      <c r="T151" s="748">
        <v>45419</v>
      </c>
      <c r="U151" s="224" t="s">
        <v>2175</v>
      </c>
      <c r="V151" s="19" t="s">
        <v>8796</v>
      </c>
      <c r="W151" s="19" t="s">
        <v>8613</v>
      </c>
      <c r="X151" s="19" t="s">
        <v>8823</v>
      </c>
      <c r="Y151" s="19"/>
      <c r="Z151" s="748">
        <v>45398</v>
      </c>
      <c r="AA151" s="19"/>
      <c r="AB151" s="19" t="s">
        <v>8798</v>
      </c>
      <c r="AC151" s="19"/>
      <c r="AD151" s="19"/>
      <c r="AE151" s="19"/>
      <c r="AF151" s="19"/>
      <c r="AG151" s="19"/>
      <c r="AH151" s="19"/>
      <c r="AI151" s="19"/>
      <c r="AJ151" s="19">
        <v>1</v>
      </c>
      <c r="AK151" s="19">
        <v>2</v>
      </c>
      <c r="AL151" s="19">
        <v>2</v>
      </c>
      <c r="AM151" s="19" t="s">
        <v>8793</v>
      </c>
      <c r="AN151" s="19"/>
      <c r="AO151" s="19"/>
      <c r="AP151" s="19"/>
      <c r="AQ151" s="19"/>
      <c r="AR151" s="19"/>
      <c r="AS151" s="19"/>
    </row>
    <row r="152" spans="1:45" hidden="1" x14ac:dyDescent="0.25">
      <c r="A152" s="19" t="s">
        <v>8824</v>
      </c>
      <c r="B152" s="19" t="s">
        <v>551</v>
      </c>
      <c r="C152" s="19" t="s">
        <v>8825</v>
      </c>
      <c r="D152" s="747" t="s">
        <v>16</v>
      </c>
      <c r="E152" s="747">
        <v>1004234290</v>
      </c>
      <c r="F152" s="19">
        <v>1</v>
      </c>
      <c r="G152" s="19" t="s">
        <v>280</v>
      </c>
      <c r="H152" s="19">
        <v>1</v>
      </c>
      <c r="I152" s="19" t="s">
        <v>8792</v>
      </c>
      <c r="J152" s="19">
        <v>1</v>
      </c>
      <c r="K152" s="19" t="s">
        <v>8793</v>
      </c>
      <c r="L152" s="748">
        <v>45398</v>
      </c>
      <c r="M152" s="748">
        <v>45520</v>
      </c>
      <c r="N152" s="19" t="s">
        <v>8794</v>
      </c>
      <c r="O152" s="19">
        <v>59822566</v>
      </c>
      <c r="P152" s="19" t="s">
        <v>8826</v>
      </c>
      <c r="Q152" s="748">
        <v>45398</v>
      </c>
      <c r="R152" s="19" t="s">
        <v>7033</v>
      </c>
      <c r="S152" s="748">
        <v>45399</v>
      </c>
      <c r="T152" s="748">
        <v>45419</v>
      </c>
      <c r="U152" s="224" t="s">
        <v>2175</v>
      </c>
      <c r="V152" s="19" t="s">
        <v>8796</v>
      </c>
      <c r="W152" s="19" t="s">
        <v>8613</v>
      </c>
      <c r="X152" s="19" t="s">
        <v>8827</v>
      </c>
      <c r="Y152" s="19"/>
      <c r="Z152" s="748">
        <v>45398</v>
      </c>
      <c r="AA152" s="19"/>
      <c r="AB152" s="19" t="s">
        <v>8798</v>
      </c>
      <c r="AC152" s="19"/>
      <c r="AD152" s="19"/>
      <c r="AE152" s="19"/>
      <c r="AF152" s="19"/>
      <c r="AG152" s="19"/>
      <c r="AH152" s="19"/>
      <c r="AI152" s="19"/>
      <c r="AJ152" s="19">
        <v>1</v>
      </c>
      <c r="AK152" s="19">
        <v>2</v>
      </c>
      <c r="AL152" s="19">
        <v>2</v>
      </c>
      <c r="AM152" s="19" t="s">
        <v>8793</v>
      </c>
      <c r="AN152" s="19"/>
      <c r="AO152" s="19"/>
      <c r="AP152" s="19"/>
      <c r="AQ152" s="19"/>
      <c r="AR152" s="19"/>
      <c r="AS152" s="19"/>
    </row>
    <row r="153" spans="1:45" hidden="1" x14ac:dyDescent="0.25">
      <c r="A153" s="19" t="s">
        <v>8828</v>
      </c>
      <c r="B153" s="19" t="s">
        <v>551</v>
      </c>
      <c r="C153" s="19" t="s">
        <v>8829</v>
      </c>
      <c r="D153" s="747" t="s">
        <v>16</v>
      </c>
      <c r="E153" s="747">
        <v>1085260497</v>
      </c>
      <c r="F153" s="19">
        <v>1</v>
      </c>
      <c r="G153" s="19" t="s">
        <v>280</v>
      </c>
      <c r="H153" s="19">
        <v>1</v>
      </c>
      <c r="I153" s="19" t="s">
        <v>8830</v>
      </c>
      <c r="J153" s="19">
        <v>1</v>
      </c>
      <c r="K153" s="19" t="s">
        <v>8831</v>
      </c>
      <c r="L153" s="748">
        <v>45398</v>
      </c>
      <c r="M153" s="748">
        <v>45520</v>
      </c>
      <c r="N153" s="19" t="s">
        <v>8801</v>
      </c>
      <c r="O153" s="19">
        <v>98333941</v>
      </c>
      <c r="P153" s="19" t="s">
        <v>8832</v>
      </c>
      <c r="Q153" s="748">
        <v>45398</v>
      </c>
      <c r="R153" s="19" t="s">
        <v>7847</v>
      </c>
      <c r="S153" s="748">
        <v>45399</v>
      </c>
      <c r="T153" s="748">
        <v>45412</v>
      </c>
      <c r="U153" s="224" t="s">
        <v>2175</v>
      </c>
      <c r="V153" s="19" t="s">
        <v>8796</v>
      </c>
      <c r="W153" s="19" t="s">
        <v>8613</v>
      </c>
      <c r="X153" s="19" t="s">
        <v>8833</v>
      </c>
      <c r="Y153" s="19"/>
      <c r="Z153" s="748">
        <v>45398</v>
      </c>
      <c r="AA153" s="19"/>
      <c r="AB153" s="19" t="s">
        <v>8798</v>
      </c>
      <c r="AC153" s="19"/>
      <c r="AD153" s="19"/>
      <c r="AE153" s="19"/>
      <c r="AF153" s="19"/>
      <c r="AG153" s="19"/>
      <c r="AH153" s="19"/>
      <c r="AI153" s="19"/>
      <c r="AJ153" s="19">
        <v>1</v>
      </c>
      <c r="AK153" s="19">
        <v>2</v>
      </c>
      <c r="AL153" s="19">
        <v>2</v>
      </c>
      <c r="AM153" s="19" t="s">
        <v>8831</v>
      </c>
      <c r="AN153" s="19"/>
      <c r="AO153" s="19"/>
      <c r="AP153" s="19"/>
      <c r="AQ153" s="19"/>
      <c r="AR153" s="19"/>
      <c r="AS153" s="19"/>
    </row>
    <row r="154" spans="1:45" hidden="1" x14ac:dyDescent="0.25">
      <c r="A154" s="19" t="s">
        <v>8834</v>
      </c>
      <c r="B154" s="19" t="s">
        <v>551</v>
      </c>
      <c r="C154" s="19" t="s">
        <v>8835</v>
      </c>
      <c r="D154" s="747" t="s">
        <v>16</v>
      </c>
      <c r="E154" s="747">
        <v>1085320661</v>
      </c>
      <c r="F154" s="19">
        <v>1</v>
      </c>
      <c r="G154" s="19" t="s">
        <v>280</v>
      </c>
      <c r="H154" s="19">
        <v>1</v>
      </c>
      <c r="I154" s="19" t="s">
        <v>8806</v>
      </c>
      <c r="J154" s="19">
        <v>1</v>
      </c>
      <c r="K154" s="19" t="s">
        <v>8807</v>
      </c>
      <c r="L154" s="748">
        <v>45398</v>
      </c>
      <c r="M154" s="748">
        <v>45520</v>
      </c>
      <c r="N154" s="19" t="s">
        <v>8801</v>
      </c>
      <c r="O154" s="19">
        <v>98333941</v>
      </c>
      <c r="P154" s="19" t="s">
        <v>8836</v>
      </c>
      <c r="Q154" s="748">
        <v>45398</v>
      </c>
      <c r="R154" s="19" t="s">
        <v>7847</v>
      </c>
      <c r="S154" s="748">
        <v>45399</v>
      </c>
      <c r="T154" s="748">
        <v>45412</v>
      </c>
      <c r="U154" s="224" t="s">
        <v>2175</v>
      </c>
      <c r="V154" s="19" t="s">
        <v>8796</v>
      </c>
      <c r="W154" s="19" t="s">
        <v>8613</v>
      </c>
      <c r="X154" s="19" t="s">
        <v>8837</v>
      </c>
      <c r="Y154" s="19"/>
      <c r="Z154" s="748">
        <v>45398</v>
      </c>
      <c r="AA154" s="19"/>
      <c r="AB154" s="19" t="s">
        <v>8798</v>
      </c>
      <c r="AC154" s="19"/>
      <c r="AD154" s="19"/>
      <c r="AE154" s="19"/>
      <c r="AF154" s="19"/>
      <c r="AG154" s="19"/>
      <c r="AH154" s="19"/>
      <c r="AI154" s="19"/>
      <c r="AJ154" s="19">
        <v>1</v>
      </c>
      <c r="AK154" s="19">
        <v>2</v>
      </c>
      <c r="AL154" s="19">
        <v>2</v>
      </c>
      <c r="AM154" s="19" t="s">
        <v>8807</v>
      </c>
      <c r="AN154" s="19"/>
      <c r="AO154" s="19"/>
      <c r="AP154" s="19"/>
      <c r="AQ154" s="19"/>
      <c r="AR154" s="19"/>
      <c r="AS154" s="19"/>
    </row>
    <row r="155" spans="1:45" hidden="1" x14ac:dyDescent="0.25">
      <c r="A155" s="19" t="s">
        <v>8838</v>
      </c>
      <c r="B155" s="19" t="s">
        <v>551</v>
      </c>
      <c r="C155" s="19" t="s">
        <v>8839</v>
      </c>
      <c r="D155" s="747" t="s">
        <v>16</v>
      </c>
      <c r="E155" s="747">
        <v>59821282</v>
      </c>
      <c r="F155" s="19">
        <v>8</v>
      </c>
      <c r="G155" s="19" t="s">
        <v>280</v>
      </c>
      <c r="H155" s="19">
        <v>1</v>
      </c>
      <c r="I155" s="19" t="s">
        <v>8840</v>
      </c>
      <c r="J155" s="19">
        <v>1</v>
      </c>
      <c r="K155" s="19" t="s">
        <v>8831</v>
      </c>
      <c r="L155" s="748">
        <v>45398</v>
      </c>
      <c r="M155" s="748">
        <v>45520</v>
      </c>
      <c r="N155" s="19" t="s">
        <v>8794</v>
      </c>
      <c r="O155" s="19">
        <v>59822566</v>
      </c>
      <c r="P155" s="19" t="s">
        <v>8841</v>
      </c>
      <c r="Q155" s="748">
        <v>45398</v>
      </c>
      <c r="R155" s="19" t="s">
        <v>6285</v>
      </c>
      <c r="S155" s="748">
        <v>45400</v>
      </c>
      <c r="T155" s="748">
        <v>45414</v>
      </c>
      <c r="U155" s="224" t="s">
        <v>2175</v>
      </c>
      <c r="V155" s="19" t="s">
        <v>8796</v>
      </c>
      <c r="W155" s="19" t="s">
        <v>8613</v>
      </c>
      <c r="X155" s="19" t="s">
        <v>8842</v>
      </c>
      <c r="Y155" s="19"/>
      <c r="Z155" s="748">
        <v>45398</v>
      </c>
      <c r="AA155" s="19"/>
      <c r="AB155" s="19" t="s">
        <v>8798</v>
      </c>
      <c r="AC155" s="19"/>
      <c r="AD155" s="19"/>
      <c r="AE155" s="19"/>
      <c r="AF155" s="19"/>
      <c r="AG155" s="19"/>
      <c r="AH155" s="19"/>
      <c r="AI155" s="19"/>
      <c r="AJ155" s="19">
        <v>1</v>
      </c>
      <c r="AK155" s="19">
        <v>2</v>
      </c>
      <c r="AL155" s="19">
        <v>2</v>
      </c>
      <c r="AM155" s="19" t="s">
        <v>8831</v>
      </c>
      <c r="AN155" s="19"/>
      <c r="AO155" s="19"/>
      <c r="AP155" s="19"/>
      <c r="AQ155" s="19"/>
      <c r="AR155" s="19"/>
      <c r="AS155" s="19"/>
    </row>
    <row r="156" spans="1:45" hidden="1" x14ac:dyDescent="0.25">
      <c r="A156" s="19" t="s">
        <v>8843</v>
      </c>
      <c r="B156" s="19" t="s">
        <v>621</v>
      </c>
      <c r="C156" s="19" t="s">
        <v>8844</v>
      </c>
      <c r="D156" s="747" t="s">
        <v>16</v>
      </c>
      <c r="E156" s="747">
        <v>13065259</v>
      </c>
      <c r="F156" s="19">
        <v>7</v>
      </c>
      <c r="G156" s="19" t="s">
        <v>280</v>
      </c>
      <c r="H156" s="19">
        <v>1</v>
      </c>
      <c r="I156" s="19" t="s">
        <v>8845</v>
      </c>
      <c r="J156" s="19">
        <v>1</v>
      </c>
      <c r="K156" s="19" t="s">
        <v>8846</v>
      </c>
      <c r="L156" s="748">
        <v>45398</v>
      </c>
      <c r="M156" s="748">
        <v>45489</v>
      </c>
      <c r="N156" s="19" t="s">
        <v>450</v>
      </c>
      <c r="O156" s="19">
        <v>59826831</v>
      </c>
      <c r="P156" s="19" t="s">
        <v>8847</v>
      </c>
      <c r="Q156" s="748">
        <v>45398</v>
      </c>
      <c r="R156" s="19" t="s">
        <v>8591</v>
      </c>
      <c r="S156" s="748">
        <v>45399</v>
      </c>
      <c r="T156" s="748">
        <v>45419</v>
      </c>
      <c r="U156" s="224" t="s">
        <v>2175</v>
      </c>
      <c r="V156" s="19" t="s">
        <v>6400</v>
      </c>
      <c r="W156" s="19" t="s">
        <v>8527</v>
      </c>
      <c r="X156" s="19" t="s">
        <v>8848</v>
      </c>
      <c r="Y156" s="19"/>
      <c r="Z156" s="748">
        <v>45398</v>
      </c>
      <c r="AA156" s="19"/>
      <c r="AB156" s="19"/>
      <c r="AC156" s="19"/>
      <c r="AD156" s="19"/>
      <c r="AE156" s="19"/>
      <c r="AF156" s="19"/>
      <c r="AG156" s="19"/>
      <c r="AH156" s="19"/>
      <c r="AI156" s="19"/>
      <c r="AJ156" s="19">
        <v>2</v>
      </c>
      <c r="AK156" s="19">
        <v>0</v>
      </c>
      <c r="AL156" s="19">
        <v>2</v>
      </c>
      <c r="AM156" s="19" t="s">
        <v>8846</v>
      </c>
      <c r="AN156" s="19"/>
      <c r="AO156" s="19"/>
      <c r="AP156" s="19"/>
      <c r="AQ156" s="19"/>
      <c r="AR156" s="19"/>
      <c r="AS156" s="19"/>
    </row>
    <row r="157" spans="1:45" hidden="1" x14ac:dyDescent="0.25">
      <c r="A157" s="19" t="s">
        <v>8849</v>
      </c>
      <c r="B157" s="19" t="s">
        <v>551</v>
      </c>
      <c r="C157" s="19" t="s">
        <v>8850</v>
      </c>
      <c r="D157" s="747" t="s">
        <v>16</v>
      </c>
      <c r="E157" s="747">
        <v>1085332934</v>
      </c>
      <c r="F157" s="19">
        <v>9</v>
      </c>
      <c r="G157" s="19" t="s">
        <v>280</v>
      </c>
      <c r="H157" s="19">
        <v>1</v>
      </c>
      <c r="I157" s="19" t="s">
        <v>8806</v>
      </c>
      <c r="J157" s="19">
        <v>1</v>
      </c>
      <c r="K157" s="19" t="s">
        <v>8807</v>
      </c>
      <c r="L157" s="748">
        <v>45398</v>
      </c>
      <c r="M157" s="748">
        <v>45520</v>
      </c>
      <c r="N157" s="19" t="s">
        <v>8794</v>
      </c>
      <c r="O157" s="19">
        <v>59822566</v>
      </c>
      <c r="P157" s="19" t="s">
        <v>8851</v>
      </c>
      <c r="Q157" s="748">
        <v>45398</v>
      </c>
      <c r="R157" s="19" t="s">
        <v>325</v>
      </c>
      <c r="S157" s="748">
        <v>45396</v>
      </c>
      <c r="T157" s="748">
        <v>45418</v>
      </c>
      <c r="U157" s="224" t="s">
        <v>2175</v>
      </c>
      <c r="V157" s="19" t="s">
        <v>8796</v>
      </c>
      <c r="W157" s="19" t="s">
        <v>8613</v>
      </c>
      <c r="X157" s="19" t="s">
        <v>8852</v>
      </c>
      <c r="Y157" s="19"/>
      <c r="Z157" s="748">
        <v>45398</v>
      </c>
      <c r="AA157" s="19"/>
      <c r="AB157" s="19" t="s">
        <v>5911</v>
      </c>
      <c r="AC157" s="19"/>
      <c r="AD157" s="19"/>
      <c r="AE157" s="19"/>
      <c r="AF157" s="19"/>
      <c r="AG157" s="19"/>
      <c r="AH157" s="19"/>
      <c r="AI157" s="19"/>
      <c r="AJ157" s="19">
        <v>1</v>
      </c>
      <c r="AK157" s="19">
        <v>2</v>
      </c>
      <c r="AL157" s="19">
        <v>2</v>
      </c>
      <c r="AM157" s="19" t="s">
        <v>8807</v>
      </c>
      <c r="AN157" s="19"/>
      <c r="AO157" s="19"/>
      <c r="AP157" s="19"/>
      <c r="AQ157" s="19"/>
      <c r="AR157" s="19"/>
      <c r="AS157" s="19"/>
    </row>
    <row r="158" spans="1:45" hidden="1" x14ac:dyDescent="0.25">
      <c r="A158" s="19" t="s">
        <v>8853</v>
      </c>
      <c r="B158" s="19" t="s">
        <v>551</v>
      </c>
      <c r="C158" s="19" t="s">
        <v>8854</v>
      </c>
      <c r="D158" s="747" t="s">
        <v>16</v>
      </c>
      <c r="E158" s="747">
        <v>1233189066</v>
      </c>
      <c r="F158" s="19">
        <v>4</v>
      </c>
      <c r="G158" s="19" t="s">
        <v>280</v>
      </c>
      <c r="H158" s="19">
        <v>1</v>
      </c>
      <c r="I158" s="19" t="s">
        <v>8806</v>
      </c>
      <c r="J158" s="19">
        <v>1</v>
      </c>
      <c r="K158" s="19" t="s">
        <v>8807</v>
      </c>
      <c r="L158" s="748">
        <v>45398</v>
      </c>
      <c r="M158" s="748">
        <v>45520</v>
      </c>
      <c r="N158" s="19" t="s">
        <v>8794</v>
      </c>
      <c r="O158" s="19">
        <v>59822566</v>
      </c>
      <c r="P158" s="19" t="s">
        <v>8855</v>
      </c>
      <c r="Q158" s="748">
        <v>45398</v>
      </c>
      <c r="R158" s="19" t="s">
        <v>572</v>
      </c>
      <c r="S158" s="748">
        <v>45400</v>
      </c>
      <c r="T158" s="748">
        <v>45415</v>
      </c>
      <c r="U158" s="224" t="s">
        <v>2175</v>
      </c>
      <c r="V158" s="19" t="s">
        <v>8796</v>
      </c>
      <c r="W158" s="19" t="s">
        <v>8613</v>
      </c>
      <c r="X158" s="19" t="s">
        <v>8856</v>
      </c>
      <c r="Y158" s="19"/>
      <c r="Z158" s="748">
        <v>45398</v>
      </c>
      <c r="AA158" s="19"/>
      <c r="AB158" s="19" t="s">
        <v>5911</v>
      </c>
      <c r="AC158" s="19"/>
      <c r="AD158" s="19"/>
      <c r="AE158" s="19"/>
      <c r="AF158" s="19"/>
      <c r="AG158" s="19"/>
      <c r="AH158" s="19"/>
      <c r="AI158" s="19"/>
      <c r="AJ158" s="19">
        <v>1</v>
      </c>
      <c r="AK158" s="19">
        <v>2</v>
      </c>
      <c r="AL158" s="19">
        <v>2</v>
      </c>
      <c r="AM158" s="19" t="s">
        <v>8807</v>
      </c>
      <c r="AN158" s="19"/>
      <c r="AO158" s="19"/>
      <c r="AP158" s="19"/>
      <c r="AQ158" s="19"/>
      <c r="AR158" s="19"/>
      <c r="AS158" s="19"/>
    </row>
    <row r="159" spans="1:45" hidden="1" x14ac:dyDescent="0.25">
      <c r="A159" s="19" t="s">
        <v>8857</v>
      </c>
      <c r="B159" s="19" t="s">
        <v>551</v>
      </c>
      <c r="C159" s="19" t="s">
        <v>8858</v>
      </c>
      <c r="D159" s="747" t="s">
        <v>16</v>
      </c>
      <c r="E159" s="747">
        <v>59830395</v>
      </c>
      <c r="F159" s="19">
        <v>1</v>
      </c>
      <c r="G159" s="19" t="s">
        <v>280</v>
      </c>
      <c r="H159" s="19">
        <v>1</v>
      </c>
      <c r="I159" s="19" t="s">
        <v>8792</v>
      </c>
      <c r="J159" s="19">
        <v>1</v>
      </c>
      <c r="K159" s="19" t="s">
        <v>8793</v>
      </c>
      <c r="L159" s="748">
        <v>45398</v>
      </c>
      <c r="M159" s="748">
        <v>45520</v>
      </c>
      <c r="N159" s="19" t="s">
        <v>8764</v>
      </c>
      <c r="O159" s="19">
        <v>98390119</v>
      </c>
      <c r="P159" s="19" t="s">
        <v>8859</v>
      </c>
      <c r="Q159" s="748">
        <v>45398</v>
      </c>
      <c r="R159" s="19" t="s">
        <v>8591</v>
      </c>
      <c r="S159" s="748">
        <v>45399</v>
      </c>
      <c r="T159" s="748">
        <v>45419</v>
      </c>
      <c r="U159" s="224" t="s">
        <v>2175</v>
      </c>
      <c r="V159" s="19" t="s">
        <v>8796</v>
      </c>
      <c r="W159" s="19" t="s">
        <v>8613</v>
      </c>
      <c r="X159" s="19" t="s">
        <v>8860</v>
      </c>
      <c r="Y159" s="19"/>
      <c r="Z159" s="748">
        <v>45398</v>
      </c>
      <c r="AA159" s="19"/>
      <c r="AB159" s="19" t="s">
        <v>5911</v>
      </c>
      <c r="AC159" s="19"/>
      <c r="AD159" s="19"/>
      <c r="AE159" s="19"/>
      <c r="AF159" s="19"/>
      <c r="AG159" s="19"/>
      <c r="AH159" s="19"/>
      <c r="AI159" s="19"/>
      <c r="AJ159" s="19">
        <v>1</v>
      </c>
      <c r="AK159" s="19">
        <v>2</v>
      </c>
      <c r="AL159" s="19">
        <v>2</v>
      </c>
      <c r="AM159" s="19" t="s">
        <v>8793</v>
      </c>
      <c r="AN159" s="19"/>
      <c r="AO159" s="19"/>
      <c r="AP159" s="19"/>
      <c r="AQ159" s="19"/>
      <c r="AR159" s="19"/>
      <c r="AS159" s="19"/>
    </row>
    <row r="160" spans="1:45" hidden="1" x14ac:dyDescent="0.25">
      <c r="A160" s="19" t="s">
        <v>8861</v>
      </c>
      <c r="B160" s="19" t="s">
        <v>551</v>
      </c>
      <c r="C160" s="19" t="s">
        <v>8862</v>
      </c>
      <c r="D160" s="747" t="s">
        <v>16</v>
      </c>
      <c r="E160" s="747">
        <v>1085317833</v>
      </c>
      <c r="F160" s="19">
        <v>0</v>
      </c>
      <c r="G160" s="19" t="s">
        <v>280</v>
      </c>
      <c r="H160" s="19">
        <v>1</v>
      </c>
      <c r="I160" s="19" t="s">
        <v>8792</v>
      </c>
      <c r="J160" s="19">
        <v>1</v>
      </c>
      <c r="K160" s="19" t="s">
        <v>8793</v>
      </c>
      <c r="L160" s="748">
        <v>45398</v>
      </c>
      <c r="M160" s="748">
        <v>45520</v>
      </c>
      <c r="N160" s="19" t="s">
        <v>8801</v>
      </c>
      <c r="O160" s="19">
        <v>98333941</v>
      </c>
      <c r="P160" s="19" t="s">
        <v>8863</v>
      </c>
      <c r="Q160" s="748">
        <v>45398</v>
      </c>
      <c r="R160" s="19" t="s">
        <v>572</v>
      </c>
      <c r="S160" s="748">
        <v>45401</v>
      </c>
      <c r="T160" s="748">
        <v>45415</v>
      </c>
      <c r="U160" s="224" t="s">
        <v>2175</v>
      </c>
      <c r="V160" s="19" t="s">
        <v>8796</v>
      </c>
      <c r="W160" s="19" t="s">
        <v>8613</v>
      </c>
      <c r="X160" s="19" t="s">
        <v>8864</v>
      </c>
      <c r="Y160" s="19"/>
      <c r="Z160" s="748">
        <v>45398</v>
      </c>
      <c r="AA160" s="19"/>
      <c r="AB160" s="19" t="s">
        <v>5911</v>
      </c>
      <c r="AC160" s="19"/>
      <c r="AD160" s="19"/>
      <c r="AE160" s="19"/>
      <c r="AF160" s="19"/>
      <c r="AG160" s="19"/>
      <c r="AH160" s="19"/>
      <c r="AI160" s="19"/>
      <c r="AJ160" s="19">
        <v>1</v>
      </c>
      <c r="AK160" s="19">
        <v>2</v>
      </c>
      <c r="AL160" s="19">
        <v>2</v>
      </c>
      <c r="AM160" s="19" t="s">
        <v>8793</v>
      </c>
      <c r="AN160" s="19"/>
      <c r="AO160" s="19"/>
      <c r="AP160" s="19"/>
      <c r="AQ160" s="19"/>
      <c r="AR160" s="19"/>
      <c r="AS160" s="19"/>
    </row>
    <row r="161" spans="1:45" hidden="1" x14ac:dyDescent="0.25">
      <c r="A161" s="19" t="s">
        <v>8865</v>
      </c>
      <c r="B161" s="19" t="s">
        <v>551</v>
      </c>
      <c r="C161" s="19" t="s">
        <v>8866</v>
      </c>
      <c r="D161" s="747" t="s">
        <v>16</v>
      </c>
      <c r="E161" s="747">
        <v>13070330</v>
      </c>
      <c r="F161" s="19">
        <v>2</v>
      </c>
      <c r="G161" s="19" t="s">
        <v>280</v>
      </c>
      <c r="H161" s="19">
        <v>1</v>
      </c>
      <c r="I161" s="19" t="s">
        <v>8792</v>
      </c>
      <c r="J161" s="19">
        <v>1</v>
      </c>
      <c r="K161" s="19" t="s">
        <v>8793</v>
      </c>
      <c r="L161" s="748">
        <v>45399</v>
      </c>
      <c r="M161" s="748">
        <v>45521</v>
      </c>
      <c r="N161" s="19" t="s">
        <v>8867</v>
      </c>
      <c r="O161" s="19">
        <v>36950699</v>
      </c>
      <c r="P161" s="19" t="s">
        <v>8868</v>
      </c>
      <c r="Q161" s="748">
        <v>45399</v>
      </c>
      <c r="R161" s="19" t="s">
        <v>7033</v>
      </c>
      <c r="S161" s="748">
        <v>45400</v>
      </c>
      <c r="T161" s="748">
        <v>45419</v>
      </c>
      <c r="U161" s="224" t="s">
        <v>2175</v>
      </c>
      <c r="V161" s="19" t="s">
        <v>8796</v>
      </c>
      <c r="W161" s="19" t="s">
        <v>8613</v>
      </c>
      <c r="X161" s="19" t="s">
        <v>8869</v>
      </c>
      <c r="Y161" s="19"/>
      <c r="Z161" s="748">
        <v>45399</v>
      </c>
      <c r="AA161" s="19"/>
      <c r="AB161" s="19" t="s">
        <v>5911</v>
      </c>
      <c r="AC161" s="19"/>
      <c r="AD161" s="19"/>
      <c r="AE161" s="19"/>
      <c r="AF161" s="19"/>
      <c r="AG161" s="19"/>
      <c r="AH161" s="19"/>
      <c r="AI161" s="19"/>
      <c r="AJ161" s="19">
        <v>1</v>
      </c>
      <c r="AK161" s="19">
        <v>2</v>
      </c>
      <c r="AL161" s="19">
        <v>2</v>
      </c>
      <c r="AM161" s="19" t="s">
        <v>8793</v>
      </c>
      <c r="AN161" s="19"/>
      <c r="AO161" s="19"/>
      <c r="AP161" s="19"/>
      <c r="AQ161" s="19"/>
      <c r="AR161" s="19"/>
      <c r="AS161" s="19"/>
    </row>
    <row r="162" spans="1:45" hidden="1" x14ac:dyDescent="0.25">
      <c r="A162" s="19" t="s">
        <v>8870</v>
      </c>
      <c r="B162" s="19" t="s">
        <v>551</v>
      </c>
      <c r="C162" s="19" t="s">
        <v>8871</v>
      </c>
      <c r="D162" s="747" t="s">
        <v>16</v>
      </c>
      <c r="E162" s="747">
        <v>1193385736</v>
      </c>
      <c r="F162" s="19">
        <v>6</v>
      </c>
      <c r="G162" s="19" t="s">
        <v>280</v>
      </c>
      <c r="H162" s="19">
        <v>1</v>
      </c>
      <c r="I162" s="19" t="s">
        <v>8812</v>
      </c>
      <c r="J162" s="19">
        <v>1</v>
      </c>
      <c r="K162" s="19" t="s">
        <v>8813</v>
      </c>
      <c r="L162" s="748">
        <v>45399</v>
      </c>
      <c r="M162" s="748">
        <v>45521</v>
      </c>
      <c r="N162" s="19" t="s">
        <v>8794</v>
      </c>
      <c r="O162" s="19">
        <v>59822566</v>
      </c>
      <c r="P162" s="19" t="s">
        <v>8872</v>
      </c>
      <c r="Q162" s="748">
        <v>45399</v>
      </c>
      <c r="R162" s="19" t="s">
        <v>572</v>
      </c>
      <c r="S162" s="748">
        <v>45401</v>
      </c>
      <c r="T162" s="748">
        <v>45415</v>
      </c>
      <c r="U162" s="224" t="s">
        <v>2175</v>
      </c>
      <c r="V162" s="19" t="s">
        <v>8796</v>
      </c>
      <c r="W162" s="19" t="s">
        <v>8613</v>
      </c>
      <c r="X162" s="19" t="s">
        <v>8873</v>
      </c>
      <c r="Y162" s="19"/>
      <c r="Z162" s="748">
        <v>45399</v>
      </c>
      <c r="AA162" s="19"/>
      <c r="AB162" s="19" t="s">
        <v>5911</v>
      </c>
      <c r="AC162" s="19"/>
      <c r="AD162" s="19"/>
      <c r="AE162" s="19"/>
      <c r="AF162" s="19"/>
      <c r="AG162" s="19"/>
      <c r="AH162" s="19"/>
      <c r="AI162" s="19"/>
      <c r="AJ162" s="19">
        <v>1</v>
      </c>
      <c r="AK162" s="19">
        <v>2</v>
      </c>
      <c r="AL162" s="19">
        <v>2</v>
      </c>
      <c r="AM162" s="19" t="s">
        <v>8813</v>
      </c>
      <c r="AN162" s="19"/>
      <c r="AO162" s="19"/>
      <c r="AP162" s="19"/>
      <c r="AQ162" s="19"/>
      <c r="AR162" s="19"/>
      <c r="AS162" s="19"/>
    </row>
    <row r="163" spans="1:45" hidden="1" x14ac:dyDescent="0.25">
      <c r="A163" s="19" t="s">
        <v>8874</v>
      </c>
      <c r="B163" s="19" t="s">
        <v>551</v>
      </c>
      <c r="C163" s="19" t="s">
        <v>8875</v>
      </c>
      <c r="D163" s="747" t="s">
        <v>16</v>
      </c>
      <c r="E163" s="747">
        <v>1085327701</v>
      </c>
      <c r="F163" s="19">
        <v>1</v>
      </c>
      <c r="G163" s="19" t="s">
        <v>280</v>
      </c>
      <c r="H163" s="19">
        <v>1</v>
      </c>
      <c r="I163" s="19" t="s">
        <v>8792</v>
      </c>
      <c r="J163" s="19">
        <v>1</v>
      </c>
      <c r="K163" s="19" t="s">
        <v>8793</v>
      </c>
      <c r="L163" s="748">
        <v>45399</v>
      </c>
      <c r="M163" s="748">
        <v>45521</v>
      </c>
      <c r="N163" s="19" t="s">
        <v>8867</v>
      </c>
      <c r="O163" s="19">
        <v>36950699</v>
      </c>
      <c r="P163" s="19" t="s">
        <v>8876</v>
      </c>
      <c r="Q163" s="748">
        <v>45399</v>
      </c>
      <c r="R163" s="19" t="s">
        <v>6285</v>
      </c>
      <c r="S163" s="748">
        <v>45401</v>
      </c>
      <c r="T163" s="748">
        <v>45415</v>
      </c>
      <c r="U163" s="224" t="s">
        <v>2175</v>
      </c>
      <c r="V163" s="19" t="s">
        <v>8796</v>
      </c>
      <c r="W163" s="19" t="s">
        <v>8613</v>
      </c>
      <c r="X163" s="19" t="s">
        <v>8877</v>
      </c>
      <c r="Y163" s="19"/>
      <c r="Z163" s="748">
        <v>45399</v>
      </c>
      <c r="AA163" s="19"/>
      <c r="AB163" s="19" t="s">
        <v>5911</v>
      </c>
      <c r="AC163" s="19"/>
      <c r="AD163" s="19"/>
      <c r="AE163" s="19"/>
      <c r="AF163" s="19"/>
      <c r="AG163" s="19"/>
      <c r="AH163" s="19"/>
      <c r="AI163" s="19"/>
      <c r="AJ163" s="19">
        <v>1</v>
      </c>
      <c r="AK163" s="19">
        <v>2</v>
      </c>
      <c r="AL163" s="19">
        <v>2</v>
      </c>
      <c r="AM163" s="19" t="s">
        <v>8793</v>
      </c>
      <c r="AN163" s="19"/>
      <c r="AO163" s="19"/>
      <c r="AP163" s="19"/>
      <c r="AQ163" s="19"/>
      <c r="AR163" s="19"/>
      <c r="AS163" s="19"/>
    </row>
    <row r="164" spans="1:45" hidden="1" x14ac:dyDescent="0.25">
      <c r="A164" s="19" t="s">
        <v>8878</v>
      </c>
      <c r="B164" s="19" t="s">
        <v>551</v>
      </c>
      <c r="C164" s="19" t="s">
        <v>8879</v>
      </c>
      <c r="D164" s="747" t="s">
        <v>16</v>
      </c>
      <c r="E164" s="747">
        <v>59834953</v>
      </c>
      <c r="F164" s="19">
        <v>8</v>
      </c>
      <c r="G164" s="19" t="s">
        <v>280</v>
      </c>
      <c r="H164" s="19">
        <v>1</v>
      </c>
      <c r="I164" s="19" t="s">
        <v>8792</v>
      </c>
      <c r="J164" s="19">
        <v>1</v>
      </c>
      <c r="K164" s="19" t="s">
        <v>8793</v>
      </c>
      <c r="L164" s="748">
        <v>45399</v>
      </c>
      <c r="M164" s="748">
        <v>45521</v>
      </c>
      <c r="N164" s="19" t="s">
        <v>8764</v>
      </c>
      <c r="O164" s="19">
        <v>98390119</v>
      </c>
      <c r="P164" s="19" t="s">
        <v>8880</v>
      </c>
      <c r="Q164" s="748">
        <v>45399</v>
      </c>
      <c r="R164" s="19" t="s">
        <v>572</v>
      </c>
      <c r="S164" s="748">
        <v>45401</v>
      </c>
      <c r="T164" s="748">
        <v>45415</v>
      </c>
      <c r="U164" s="224" t="s">
        <v>2175</v>
      </c>
      <c r="V164" s="19" t="s">
        <v>8796</v>
      </c>
      <c r="W164" s="19" t="s">
        <v>8613</v>
      </c>
      <c r="X164" s="19" t="s">
        <v>8881</v>
      </c>
      <c r="Y164" s="19"/>
      <c r="Z164" s="748">
        <v>45399</v>
      </c>
      <c r="AA164" s="19"/>
      <c r="AB164" s="19" t="s">
        <v>5911</v>
      </c>
      <c r="AC164" s="19"/>
      <c r="AD164" s="19"/>
      <c r="AE164" s="19"/>
      <c r="AF164" s="19"/>
      <c r="AG164" s="19"/>
      <c r="AH164" s="19"/>
      <c r="AI164" s="19"/>
      <c r="AJ164" s="19">
        <v>1</v>
      </c>
      <c r="AK164" s="19">
        <v>2</v>
      </c>
      <c r="AL164" s="19">
        <v>2</v>
      </c>
      <c r="AM164" s="19" t="s">
        <v>8793</v>
      </c>
      <c r="AN164" s="19"/>
      <c r="AO164" s="19"/>
      <c r="AP164" s="19"/>
      <c r="AQ164" s="19"/>
      <c r="AR164" s="19"/>
      <c r="AS164" s="19"/>
    </row>
    <row r="165" spans="1:45" hidden="1" x14ac:dyDescent="0.25">
      <c r="A165" s="19" t="s">
        <v>8882</v>
      </c>
      <c r="B165" s="19" t="s">
        <v>551</v>
      </c>
      <c r="C165" s="19" t="s">
        <v>8883</v>
      </c>
      <c r="D165" s="747" t="s">
        <v>16</v>
      </c>
      <c r="E165" s="747">
        <v>1085291221</v>
      </c>
      <c r="F165" s="19">
        <v>9</v>
      </c>
      <c r="G165" s="19" t="s">
        <v>280</v>
      </c>
      <c r="H165" s="19">
        <v>1</v>
      </c>
      <c r="I165" s="19" t="s">
        <v>8884</v>
      </c>
      <c r="J165" s="19">
        <v>1</v>
      </c>
      <c r="K165" s="19" t="s">
        <v>8813</v>
      </c>
      <c r="L165" s="748">
        <v>45399</v>
      </c>
      <c r="M165" s="748">
        <v>45521</v>
      </c>
      <c r="N165" s="19" t="s">
        <v>8794</v>
      </c>
      <c r="O165" s="19">
        <v>59822566</v>
      </c>
      <c r="P165" s="19" t="s">
        <v>8885</v>
      </c>
      <c r="Q165" s="748">
        <v>45399</v>
      </c>
      <c r="R165" s="19" t="s">
        <v>325</v>
      </c>
      <c r="S165" s="748">
        <v>45399</v>
      </c>
      <c r="T165" s="748">
        <v>45418</v>
      </c>
      <c r="U165" s="224" t="s">
        <v>2175</v>
      </c>
      <c r="V165" s="19" t="s">
        <v>8796</v>
      </c>
      <c r="W165" s="19" t="s">
        <v>8613</v>
      </c>
      <c r="X165" s="19" t="s">
        <v>8886</v>
      </c>
      <c r="Y165" s="19"/>
      <c r="Z165" s="748">
        <v>45399</v>
      </c>
      <c r="AA165" s="19"/>
      <c r="AB165" s="19" t="s">
        <v>5911</v>
      </c>
      <c r="AC165" s="19"/>
      <c r="AD165" s="19"/>
      <c r="AE165" s="19"/>
      <c r="AF165" s="19"/>
      <c r="AG165" s="19"/>
      <c r="AH165" s="19"/>
      <c r="AI165" s="19"/>
      <c r="AJ165" s="19">
        <v>1</v>
      </c>
      <c r="AK165" s="19">
        <v>2</v>
      </c>
      <c r="AL165" s="19">
        <v>2</v>
      </c>
      <c r="AM165" s="19" t="s">
        <v>8813</v>
      </c>
      <c r="AN165" s="19"/>
      <c r="AO165" s="19"/>
      <c r="AP165" s="19"/>
      <c r="AQ165" s="19"/>
      <c r="AR165" s="19"/>
      <c r="AS165" s="19"/>
    </row>
    <row r="166" spans="1:45" hidden="1" x14ac:dyDescent="0.25">
      <c r="A166" s="19" t="s">
        <v>8887</v>
      </c>
      <c r="B166" s="19" t="s">
        <v>551</v>
      </c>
      <c r="C166" s="19" t="s">
        <v>8888</v>
      </c>
      <c r="D166" s="747" t="s">
        <v>16</v>
      </c>
      <c r="E166" s="747">
        <v>1085286725</v>
      </c>
      <c r="F166" s="19">
        <v>9</v>
      </c>
      <c r="G166" s="19" t="s">
        <v>280</v>
      </c>
      <c r="H166" s="19">
        <v>1</v>
      </c>
      <c r="I166" s="19" t="s">
        <v>8792</v>
      </c>
      <c r="J166" s="19">
        <v>1</v>
      </c>
      <c r="K166" s="19" t="s">
        <v>8793</v>
      </c>
      <c r="L166" s="748">
        <v>45399</v>
      </c>
      <c r="M166" s="748">
        <v>45521</v>
      </c>
      <c r="N166" s="19" t="s">
        <v>8794</v>
      </c>
      <c r="O166" s="19">
        <v>59822566</v>
      </c>
      <c r="P166" s="19" t="s">
        <v>8889</v>
      </c>
      <c r="Q166" s="748">
        <v>45399</v>
      </c>
      <c r="R166" s="19" t="s">
        <v>7033</v>
      </c>
      <c r="S166" s="748">
        <v>45401</v>
      </c>
      <c r="T166" s="748">
        <v>45419</v>
      </c>
      <c r="U166" s="224" t="s">
        <v>2175</v>
      </c>
      <c r="V166" s="19" t="s">
        <v>8796</v>
      </c>
      <c r="W166" s="19" t="s">
        <v>8613</v>
      </c>
      <c r="X166" s="19" t="s">
        <v>8890</v>
      </c>
      <c r="Y166" s="19"/>
      <c r="Z166" s="748">
        <v>45399</v>
      </c>
      <c r="AA166" s="19"/>
      <c r="AB166" s="19" t="s">
        <v>5911</v>
      </c>
      <c r="AC166" s="19"/>
      <c r="AD166" s="19"/>
      <c r="AE166" s="19"/>
      <c r="AF166" s="19"/>
      <c r="AG166" s="19"/>
      <c r="AH166" s="19"/>
      <c r="AI166" s="19"/>
      <c r="AJ166" s="19">
        <v>1</v>
      </c>
      <c r="AK166" s="19">
        <v>2</v>
      </c>
      <c r="AL166" s="19">
        <v>2</v>
      </c>
      <c r="AM166" s="19" t="s">
        <v>8793</v>
      </c>
      <c r="AN166" s="19"/>
      <c r="AO166" s="19"/>
      <c r="AP166" s="19"/>
      <c r="AQ166" s="19"/>
      <c r="AR166" s="19"/>
      <c r="AS166" s="19"/>
    </row>
    <row r="167" spans="1:45" hidden="1" x14ac:dyDescent="0.25">
      <c r="A167" s="19" t="s">
        <v>8891</v>
      </c>
      <c r="B167" s="19" t="s">
        <v>551</v>
      </c>
      <c r="C167" s="19" t="s">
        <v>8892</v>
      </c>
      <c r="D167" s="747" t="s">
        <v>16</v>
      </c>
      <c r="E167" s="747">
        <v>1085325342</v>
      </c>
      <c r="F167" s="19">
        <v>1</v>
      </c>
      <c r="G167" s="19" t="s">
        <v>280</v>
      </c>
      <c r="H167" s="19">
        <v>1</v>
      </c>
      <c r="I167" s="19" t="s">
        <v>8893</v>
      </c>
      <c r="J167" s="19">
        <v>1</v>
      </c>
      <c r="K167" s="19" t="s">
        <v>8831</v>
      </c>
      <c r="L167" s="748">
        <v>45399</v>
      </c>
      <c r="M167" s="748">
        <v>45521</v>
      </c>
      <c r="N167" s="19" t="s">
        <v>8764</v>
      </c>
      <c r="O167" s="19">
        <v>98390119</v>
      </c>
      <c r="P167" s="19" t="s">
        <v>8894</v>
      </c>
      <c r="Q167" s="748">
        <v>45399</v>
      </c>
      <c r="R167" s="19" t="s">
        <v>7847</v>
      </c>
      <c r="S167" s="748">
        <v>45399</v>
      </c>
      <c r="T167" s="748">
        <v>45412</v>
      </c>
      <c r="U167" s="224" t="s">
        <v>2175</v>
      </c>
      <c r="V167" s="19" t="s">
        <v>8796</v>
      </c>
      <c r="W167" s="19" t="s">
        <v>8613</v>
      </c>
      <c r="X167" s="19" t="s">
        <v>8895</v>
      </c>
      <c r="Y167" s="19"/>
      <c r="Z167" s="748">
        <v>45399</v>
      </c>
      <c r="AA167" s="19"/>
      <c r="AB167" s="19" t="s">
        <v>5911</v>
      </c>
      <c r="AC167" s="19"/>
      <c r="AD167" s="19"/>
      <c r="AE167" s="19"/>
      <c r="AF167" s="19"/>
      <c r="AG167" s="19"/>
      <c r="AH167" s="19"/>
      <c r="AI167" s="19"/>
      <c r="AJ167" s="19">
        <v>1</v>
      </c>
      <c r="AK167" s="19">
        <v>2</v>
      </c>
      <c r="AL167" s="19">
        <v>2</v>
      </c>
      <c r="AM167" s="19" t="s">
        <v>8831</v>
      </c>
      <c r="AN167" s="19"/>
      <c r="AO167" s="19"/>
      <c r="AP167" s="19"/>
      <c r="AQ167" s="19"/>
      <c r="AR167" s="19"/>
      <c r="AS167" s="19"/>
    </row>
    <row r="168" spans="1:45" hidden="1" x14ac:dyDescent="0.25">
      <c r="A168" s="19" t="s">
        <v>8896</v>
      </c>
      <c r="B168" s="19" t="s">
        <v>551</v>
      </c>
      <c r="C168" s="19" t="s">
        <v>8897</v>
      </c>
      <c r="D168" s="747" t="s">
        <v>16</v>
      </c>
      <c r="E168" s="747">
        <v>97470681</v>
      </c>
      <c r="F168" s="19">
        <v>4</v>
      </c>
      <c r="G168" s="19" t="s">
        <v>280</v>
      </c>
      <c r="H168" s="19">
        <v>1</v>
      </c>
      <c r="I168" s="19" t="s">
        <v>8898</v>
      </c>
      <c r="J168" s="19">
        <v>1</v>
      </c>
      <c r="K168" s="19" t="s">
        <v>6315</v>
      </c>
      <c r="L168" s="748">
        <v>45399</v>
      </c>
      <c r="M168" s="748">
        <v>45521</v>
      </c>
      <c r="N168" s="19" t="s">
        <v>8794</v>
      </c>
      <c r="O168" s="19">
        <v>59822566</v>
      </c>
      <c r="P168" s="19" t="s">
        <v>8899</v>
      </c>
      <c r="Q168" s="748">
        <v>45399</v>
      </c>
      <c r="R168" s="19" t="s">
        <v>325</v>
      </c>
      <c r="S168" s="748">
        <v>45399</v>
      </c>
      <c r="T168" s="748">
        <v>45418</v>
      </c>
      <c r="U168" s="224" t="s">
        <v>2175</v>
      </c>
      <c r="V168" s="19" t="s">
        <v>8796</v>
      </c>
      <c r="W168" s="19" t="s">
        <v>8613</v>
      </c>
      <c r="X168" s="19" t="s">
        <v>8900</v>
      </c>
      <c r="Y168" s="19"/>
      <c r="Z168" s="748">
        <v>45399</v>
      </c>
      <c r="AA168" s="19"/>
      <c r="AB168" s="19" t="s">
        <v>5911</v>
      </c>
      <c r="AC168" s="19"/>
      <c r="AD168" s="19"/>
      <c r="AE168" s="19"/>
      <c r="AF168" s="19"/>
      <c r="AG168" s="19"/>
      <c r="AH168" s="19"/>
      <c r="AI168" s="19"/>
      <c r="AJ168" s="19">
        <v>1</v>
      </c>
      <c r="AK168" s="19">
        <v>2</v>
      </c>
      <c r="AL168" s="19">
        <v>2</v>
      </c>
      <c r="AM168" s="19" t="s">
        <v>6315</v>
      </c>
      <c r="AN168" s="19"/>
      <c r="AO168" s="19"/>
      <c r="AP168" s="19"/>
      <c r="AQ168" s="19"/>
      <c r="AR168" s="19"/>
      <c r="AS168" s="19"/>
    </row>
    <row r="169" spans="1:45" hidden="1" x14ac:dyDescent="0.25">
      <c r="A169" s="19" t="s">
        <v>8901</v>
      </c>
      <c r="B169" s="19" t="s">
        <v>551</v>
      </c>
      <c r="C169" s="19" t="s">
        <v>8902</v>
      </c>
      <c r="D169" s="747" t="s">
        <v>16</v>
      </c>
      <c r="E169" s="747">
        <v>27087122</v>
      </c>
      <c r="F169" s="19">
        <v>2</v>
      </c>
      <c r="G169" s="19" t="s">
        <v>280</v>
      </c>
      <c r="H169" s="19">
        <v>1</v>
      </c>
      <c r="I169" s="19" t="s">
        <v>8792</v>
      </c>
      <c r="J169" s="19">
        <v>1</v>
      </c>
      <c r="K169" s="19" t="s">
        <v>8793</v>
      </c>
      <c r="L169" s="748">
        <v>45399</v>
      </c>
      <c r="M169" s="748">
        <v>45521</v>
      </c>
      <c r="N169" s="19" t="s">
        <v>8801</v>
      </c>
      <c r="O169" s="19">
        <v>98333941</v>
      </c>
      <c r="P169" s="19" t="s">
        <v>8903</v>
      </c>
      <c r="Q169" s="748">
        <v>45399</v>
      </c>
      <c r="R169" s="19" t="s">
        <v>7033</v>
      </c>
      <c r="S169" s="748">
        <v>45400</v>
      </c>
      <c r="T169" s="748">
        <v>45429</v>
      </c>
      <c r="U169" s="224" t="s">
        <v>2175</v>
      </c>
      <c r="V169" s="19" t="s">
        <v>8796</v>
      </c>
      <c r="W169" s="19" t="s">
        <v>8613</v>
      </c>
      <c r="X169" s="19" t="s">
        <v>8904</v>
      </c>
      <c r="Y169" s="19"/>
      <c r="Z169" s="748">
        <v>45399</v>
      </c>
      <c r="AA169" s="19"/>
      <c r="AB169" s="19" t="s">
        <v>5911</v>
      </c>
      <c r="AC169" s="19"/>
      <c r="AD169" s="19"/>
      <c r="AE169" s="19"/>
      <c r="AF169" s="19"/>
      <c r="AG169" s="19"/>
      <c r="AH169" s="19"/>
      <c r="AI169" s="19"/>
      <c r="AJ169" s="19">
        <v>1</v>
      </c>
      <c r="AK169" s="19">
        <v>2</v>
      </c>
      <c r="AL169" s="19">
        <v>2</v>
      </c>
      <c r="AM169" s="19" t="s">
        <v>8793</v>
      </c>
      <c r="AN169" s="19"/>
      <c r="AO169" s="19"/>
      <c r="AP169" s="19"/>
      <c r="AQ169" s="19"/>
      <c r="AR169" s="19"/>
      <c r="AS169" s="19"/>
    </row>
    <row r="170" spans="1:45" hidden="1" x14ac:dyDescent="0.25">
      <c r="A170" s="19" t="s">
        <v>8905</v>
      </c>
      <c r="B170" s="19" t="s">
        <v>551</v>
      </c>
      <c r="C170" s="19" t="s">
        <v>8906</v>
      </c>
      <c r="D170" s="747" t="s">
        <v>16</v>
      </c>
      <c r="E170" s="747">
        <v>1088599676</v>
      </c>
      <c r="F170" s="19">
        <v>0</v>
      </c>
      <c r="G170" s="19" t="s">
        <v>280</v>
      </c>
      <c r="H170" s="19">
        <v>1</v>
      </c>
      <c r="I170" s="19" t="s">
        <v>8806</v>
      </c>
      <c r="J170" s="19">
        <v>1</v>
      </c>
      <c r="K170" s="19" t="s">
        <v>8907</v>
      </c>
      <c r="L170" s="748">
        <v>45399</v>
      </c>
      <c r="M170" s="748">
        <v>45521</v>
      </c>
      <c r="N170" s="19" t="s">
        <v>8801</v>
      </c>
      <c r="O170" s="19">
        <v>98333941</v>
      </c>
      <c r="P170" s="19" t="s">
        <v>8908</v>
      </c>
      <c r="Q170" s="748">
        <v>45399</v>
      </c>
      <c r="R170" s="19" t="s">
        <v>8591</v>
      </c>
      <c r="S170" s="748">
        <v>45401</v>
      </c>
      <c r="T170" s="748">
        <v>45419</v>
      </c>
      <c r="U170" s="224" t="s">
        <v>2175</v>
      </c>
      <c r="V170" s="19" t="s">
        <v>8796</v>
      </c>
      <c r="W170" s="19" t="s">
        <v>8613</v>
      </c>
      <c r="X170" s="19" t="s">
        <v>8909</v>
      </c>
      <c r="Y170" s="19"/>
      <c r="Z170" s="748">
        <v>45399</v>
      </c>
      <c r="AA170" s="19"/>
      <c r="AB170" s="19" t="s">
        <v>5911</v>
      </c>
      <c r="AC170" s="19"/>
      <c r="AD170" s="19"/>
      <c r="AE170" s="19"/>
      <c r="AF170" s="19"/>
      <c r="AG170" s="19"/>
      <c r="AH170" s="19"/>
      <c r="AI170" s="19"/>
      <c r="AJ170" s="19">
        <v>1</v>
      </c>
      <c r="AK170" s="19">
        <v>2</v>
      </c>
      <c r="AL170" s="19">
        <v>2</v>
      </c>
      <c r="AM170" s="19" t="s">
        <v>8807</v>
      </c>
      <c r="AN170" s="19"/>
      <c r="AO170" s="19"/>
      <c r="AP170" s="19"/>
      <c r="AQ170" s="19"/>
      <c r="AR170" s="19"/>
      <c r="AS170" s="19"/>
    </row>
    <row r="171" spans="1:45" hidden="1" x14ac:dyDescent="0.25">
      <c r="A171" s="19" t="s">
        <v>8910</v>
      </c>
      <c r="B171" s="19" t="s">
        <v>551</v>
      </c>
      <c r="C171" s="19" t="s">
        <v>8911</v>
      </c>
      <c r="D171" s="747" t="s">
        <v>16</v>
      </c>
      <c r="E171" s="747">
        <v>37082349</v>
      </c>
      <c r="F171" s="19">
        <v>0</v>
      </c>
      <c r="G171" s="19" t="s">
        <v>280</v>
      </c>
      <c r="H171" s="19">
        <v>1</v>
      </c>
      <c r="I171" s="19" t="s">
        <v>8812</v>
      </c>
      <c r="J171" s="19">
        <v>1</v>
      </c>
      <c r="K171" s="19" t="s">
        <v>8813</v>
      </c>
      <c r="L171" s="748">
        <v>45399</v>
      </c>
      <c r="M171" s="748">
        <v>45521</v>
      </c>
      <c r="N171" s="19" t="s">
        <v>8794</v>
      </c>
      <c r="O171" s="19">
        <v>59822566</v>
      </c>
      <c r="P171" s="19" t="s">
        <v>8912</v>
      </c>
      <c r="Q171" s="748">
        <v>45399</v>
      </c>
      <c r="R171" s="19" t="s">
        <v>8591</v>
      </c>
      <c r="S171" s="748">
        <v>45401</v>
      </c>
      <c r="T171" s="748">
        <v>45419</v>
      </c>
      <c r="U171" s="224" t="s">
        <v>2175</v>
      </c>
      <c r="V171" s="19" t="s">
        <v>8796</v>
      </c>
      <c r="W171" s="19" t="s">
        <v>8613</v>
      </c>
      <c r="X171" s="19" t="s">
        <v>8913</v>
      </c>
      <c r="Y171" s="19"/>
      <c r="Z171" s="748">
        <v>45399</v>
      </c>
      <c r="AA171" s="19"/>
      <c r="AB171" s="19" t="s">
        <v>5911</v>
      </c>
      <c r="AC171" s="19"/>
      <c r="AD171" s="19"/>
      <c r="AE171" s="19"/>
      <c r="AF171" s="19"/>
      <c r="AG171" s="19"/>
      <c r="AH171" s="19"/>
      <c r="AI171" s="19"/>
      <c r="AJ171" s="19">
        <v>1</v>
      </c>
      <c r="AK171" s="19">
        <v>2</v>
      </c>
      <c r="AL171" s="19">
        <v>2</v>
      </c>
      <c r="AM171" s="19" t="s">
        <v>8813</v>
      </c>
      <c r="AN171" s="19"/>
      <c r="AO171" s="19"/>
      <c r="AP171" s="19"/>
      <c r="AQ171" s="19"/>
      <c r="AR171" s="19"/>
      <c r="AS171" s="19"/>
    </row>
    <row r="172" spans="1:45" hidden="1" x14ac:dyDescent="0.25">
      <c r="A172" s="19" t="s">
        <v>8914</v>
      </c>
      <c r="B172" s="19" t="s">
        <v>551</v>
      </c>
      <c r="C172" s="19" t="s">
        <v>8915</v>
      </c>
      <c r="D172" s="747" t="s">
        <v>16</v>
      </c>
      <c r="E172" s="747">
        <v>1085288636</v>
      </c>
      <c r="F172" s="19">
        <v>0</v>
      </c>
      <c r="G172" s="19" t="s">
        <v>280</v>
      </c>
      <c r="H172" s="19">
        <v>1</v>
      </c>
      <c r="I172" s="19" t="s">
        <v>8792</v>
      </c>
      <c r="J172" s="19">
        <v>1</v>
      </c>
      <c r="K172" s="19" t="s">
        <v>8793</v>
      </c>
      <c r="L172" s="748">
        <v>45399</v>
      </c>
      <c r="M172" s="748">
        <v>45521</v>
      </c>
      <c r="N172" s="19" t="s">
        <v>8794</v>
      </c>
      <c r="O172" s="19">
        <v>59822566</v>
      </c>
      <c r="P172" s="19" t="s">
        <v>8916</v>
      </c>
      <c r="Q172" s="748">
        <v>45399</v>
      </c>
      <c r="R172" s="19" t="s">
        <v>8591</v>
      </c>
      <c r="S172" s="748">
        <v>45401</v>
      </c>
      <c r="T172" s="748">
        <v>45419</v>
      </c>
      <c r="U172" s="224" t="s">
        <v>2175</v>
      </c>
      <c r="V172" s="19" t="s">
        <v>8796</v>
      </c>
      <c r="W172" s="19" t="s">
        <v>8613</v>
      </c>
      <c r="X172" s="19" t="s">
        <v>8917</v>
      </c>
      <c r="Y172" s="19"/>
      <c r="Z172" s="748">
        <v>45399</v>
      </c>
      <c r="AA172" s="19"/>
      <c r="AB172" s="19" t="s">
        <v>5911</v>
      </c>
      <c r="AC172" s="19"/>
      <c r="AD172" s="19"/>
      <c r="AE172" s="19"/>
      <c r="AF172" s="19"/>
      <c r="AG172" s="19"/>
      <c r="AH172" s="19"/>
      <c r="AI172" s="19"/>
      <c r="AJ172" s="19">
        <v>1</v>
      </c>
      <c r="AK172" s="19">
        <v>2</v>
      </c>
      <c r="AL172" s="19">
        <v>2</v>
      </c>
      <c r="AM172" s="19" t="s">
        <v>8793</v>
      </c>
      <c r="AN172" s="19"/>
      <c r="AO172" s="19"/>
      <c r="AP172" s="19"/>
      <c r="AQ172" s="19"/>
      <c r="AR172" s="19"/>
      <c r="AS172" s="19"/>
    </row>
    <row r="173" spans="1:45" hidden="1" x14ac:dyDescent="0.25">
      <c r="A173" s="224" t="s">
        <v>8918</v>
      </c>
      <c r="B173" s="224" t="s">
        <v>551</v>
      </c>
      <c r="C173" s="224" t="s">
        <v>8919</v>
      </c>
      <c r="D173" s="756" t="s">
        <v>16</v>
      </c>
      <c r="E173" s="756">
        <v>1085327683</v>
      </c>
      <c r="F173" s="224">
        <v>5</v>
      </c>
      <c r="G173" s="224" t="s">
        <v>280</v>
      </c>
      <c r="H173" s="224">
        <v>1</v>
      </c>
      <c r="I173" s="224" t="s">
        <v>8792</v>
      </c>
      <c r="J173" s="224">
        <v>1</v>
      </c>
      <c r="K173" s="224" t="s">
        <v>8793</v>
      </c>
      <c r="L173" s="757">
        <v>45399</v>
      </c>
      <c r="M173" s="757">
        <v>45521</v>
      </c>
      <c r="N173" s="224" t="s">
        <v>8764</v>
      </c>
      <c r="O173" s="224">
        <v>98390119</v>
      </c>
      <c r="P173" s="224" t="s">
        <v>8920</v>
      </c>
      <c r="Q173" s="757">
        <v>45399</v>
      </c>
      <c r="R173" s="224" t="s">
        <v>325</v>
      </c>
      <c r="S173" s="224"/>
      <c r="T173" s="757">
        <v>45419</v>
      </c>
      <c r="U173" s="224" t="s">
        <v>2175</v>
      </c>
      <c r="V173" s="224" t="s">
        <v>8796</v>
      </c>
      <c r="W173" s="224" t="s">
        <v>8613</v>
      </c>
      <c r="X173" s="224" t="s">
        <v>8921</v>
      </c>
      <c r="Y173" s="224"/>
      <c r="Z173" s="224"/>
      <c r="AA173" s="224"/>
      <c r="AB173" s="224" t="s">
        <v>5911</v>
      </c>
      <c r="AC173" s="224"/>
      <c r="AD173" s="224"/>
      <c r="AE173" s="224"/>
      <c r="AF173" s="224"/>
      <c r="AG173" s="224"/>
      <c r="AH173" s="224"/>
      <c r="AI173" s="224"/>
      <c r="AJ173" s="224">
        <v>1</v>
      </c>
      <c r="AK173" s="224">
        <v>2</v>
      </c>
      <c r="AL173" s="224">
        <v>2</v>
      </c>
      <c r="AM173" s="224" t="s">
        <v>8793</v>
      </c>
      <c r="AN173" s="19"/>
      <c r="AO173" s="19"/>
      <c r="AP173" s="19"/>
      <c r="AQ173" s="19"/>
      <c r="AR173" s="19"/>
      <c r="AS173" s="19"/>
    </row>
    <row r="174" spans="1:45" hidden="1" x14ac:dyDescent="0.25">
      <c r="A174" s="19" t="s">
        <v>8922</v>
      </c>
      <c r="B174" s="19" t="s">
        <v>551</v>
      </c>
      <c r="C174" s="19" t="s">
        <v>8923</v>
      </c>
      <c r="D174" s="747" t="s">
        <v>16</v>
      </c>
      <c r="E174" s="747">
        <v>1004410201</v>
      </c>
      <c r="F174" s="19">
        <v>6</v>
      </c>
      <c r="G174" s="19" t="s">
        <v>280</v>
      </c>
      <c r="H174" s="19">
        <v>1</v>
      </c>
      <c r="I174" s="19" t="s">
        <v>8792</v>
      </c>
      <c r="J174" s="19">
        <v>1</v>
      </c>
      <c r="K174" s="19" t="s">
        <v>8793</v>
      </c>
      <c r="L174" s="748">
        <v>45399</v>
      </c>
      <c r="M174" s="748">
        <v>45521</v>
      </c>
      <c r="N174" s="19" t="s">
        <v>8867</v>
      </c>
      <c r="O174" s="19">
        <v>36950699</v>
      </c>
      <c r="P174" s="19" t="s">
        <v>8924</v>
      </c>
      <c r="Q174" s="748">
        <v>45399</v>
      </c>
      <c r="R174" s="19" t="s">
        <v>7847</v>
      </c>
      <c r="S174" s="748">
        <v>45400</v>
      </c>
      <c r="T174" s="748">
        <v>45419</v>
      </c>
      <c r="U174" s="224" t="s">
        <v>2175</v>
      </c>
      <c r="V174" s="19" t="s">
        <v>8796</v>
      </c>
      <c r="W174" s="19" t="s">
        <v>8613</v>
      </c>
      <c r="X174" s="19" t="s">
        <v>8925</v>
      </c>
      <c r="Y174" s="19"/>
      <c r="Z174" s="748">
        <v>45399</v>
      </c>
      <c r="AA174" s="19"/>
      <c r="AB174" s="19" t="s">
        <v>5911</v>
      </c>
      <c r="AC174" s="19"/>
      <c r="AD174" s="19"/>
      <c r="AE174" s="19"/>
      <c r="AF174" s="19"/>
      <c r="AG174" s="19"/>
      <c r="AH174" s="19"/>
      <c r="AI174" s="19"/>
      <c r="AJ174" s="19">
        <v>1</v>
      </c>
      <c r="AK174" s="19">
        <v>2</v>
      </c>
      <c r="AL174" s="19">
        <v>2</v>
      </c>
      <c r="AM174" s="19" t="s">
        <v>8793</v>
      </c>
      <c r="AN174" s="19"/>
      <c r="AO174" s="19"/>
      <c r="AP174" s="19"/>
      <c r="AQ174" s="19"/>
      <c r="AR174" s="19"/>
      <c r="AS174" s="19"/>
    </row>
    <row r="175" spans="1:45" hidden="1" x14ac:dyDescent="0.25">
      <c r="A175" s="19" t="s">
        <v>8926</v>
      </c>
      <c r="B175" s="19" t="s">
        <v>551</v>
      </c>
      <c r="C175" s="19" t="s">
        <v>8923</v>
      </c>
      <c r="D175" s="747" t="s">
        <v>16</v>
      </c>
      <c r="E175" s="747">
        <v>1004410201</v>
      </c>
      <c r="F175" s="19">
        <v>9</v>
      </c>
      <c r="G175" s="19" t="s">
        <v>280</v>
      </c>
      <c r="H175" s="19">
        <v>1</v>
      </c>
      <c r="I175" s="19" t="s">
        <v>8792</v>
      </c>
      <c r="J175" s="19">
        <v>1</v>
      </c>
      <c r="K175" s="19" t="s">
        <v>8793</v>
      </c>
      <c r="L175" s="748">
        <v>45399</v>
      </c>
      <c r="M175" s="748">
        <v>45521</v>
      </c>
      <c r="N175" s="19" t="s">
        <v>8794</v>
      </c>
      <c r="O175" s="19">
        <v>59822566</v>
      </c>
      <c r="P175" s="19" t="s">
        <v>8927</v>
      </c>
      <c r="Q175" s="748">
        <v>45399</v>
      </c>
      <c r="R175" s="19" t="s">
        <v>7847</v>
      </c>
      <c r="S175" s="748">
        <v>45401</v>
      </c>
      <c r="T175" s="748">
        <v>45419</v>
      </c>
      <c r="U175" s="224" t="s">
        <v>2175</v>
      </c>
      <c r="V175" s="19" t="s">
        <v>8796</v>
      </c>
      <c r="W175" s="19" t="s">
        <v>8613</v>
      </c>
      <c r="X175" s="19" t="s">
        <v>8928</v>
      </c>
      <c r="Y175" s="19"/>
      <c r="Z175" s="748">
        <v>45399</v>
      </c>
      <c r="AA175" s="19"/>
      <c r="AB175" s="19" t="s">
        <v>5911</v>
      </c>
      <c r="AC175" s="19"/>
      <c r="AD175" s="19"/>
      <c r="AE175" s="19"/>
      <c r="AF175" s="19"/>
      <c r="AG175" s="19"/>
      <c r="AH175" s="19"/>
      <c r="AI175" s="19"/>
      <c r="AJ175" s="19">
        <v>1</v>
      </c>
      <c r="AK175" s="19">
        <v>2</v>
      </c>
      <c r="AL175" s="19">
        <v>2</v>
      </c>
      <c r="AM175" s="19" t="s">
        <v>8793</v>
      </c>
      <c r="AN175" s="19"/>
      <c r="AO175" s="19"/>
      <c r="AP175" s="19"/>
      <c r="AQ175" s="19"/>
      <c r="AR175" s="19"/>
      <c r="AS175" s="19"/>
    </row>
    <row r="176" spans="1:45" hidden="1" x14ac:dyDescent="0.25">
      <c r="A176" s="19" t="s">
        <v>8929</v>
      </c>
      <c r="B176" s="19" t="s">
        <v>551</v>
      </c>
      <c r="C176" s="19" t="s">
        <v>8930</v>
      </c>
      <c r="D176" s="747" t="s">
        <v>16</v>
      </c>
      <c r="E176" s="747">
        <v>1085318688</v>
      </c>
      <c r="F176" s="19">
        <v>3</v>
      </c>
      <c r="G176" s="19" t="s">
        <v>280</v>
      </c>
      <c r="H176" s="19">
        <v>1</v>
      </c>
      <c r="I176" s="19" t="s">
        <v>8931</v>
      </c>
      <c r="J176" s="19">
        <v>1</v>
      </c>
      <c r="K176" s="19" t="s">
        <v>8793</v>
      </c>
      <c r="L176" s="748">
        <v>45399</v>
      </c>
      <c r="M176" s="748">
        <v>45521</v>
      </c>
      <c r="N176" s="19" t="s">
        <v>8801</v>
      </c>
      <c r="O176" s="19">
        <v>98333941</v>
      </c>
      <c r="P176" s="19" t="s">
        <v>8932</v>
      </c>
      <c r="Q176" s="748">
        <v>45399</v>
      </c>
      <c r="R176" s="19" t="s">
        <v>7033</v>
      </c>
      <c r="S176" s="748">
        <v>45400</v>
      </c>
      <c r="T176" s="748">
        <v>45419</v>
      </c>
      <c r="U176" s="224" t="s">
        <v>2175</v>
      </c>
      <c r="V176" s="19" t="s">
        <v>8796</v>
      </c>
      <c r="W176" s="19" t="s">
        <v>8613</v>
      </c>
      <c r="X176" s="19" t="s">
        <v>8933</v>
      </c>
      <c r="Y176" s="19"/>
      <c r="Z176" s="748">
        <v>45399</v>
      </c>
      <c r="AA176" s="19"/>
      <c r="AB176" s="19" t="s">
        <v>5911</v>
      </c>
      <c r="AC176" s="19"/>
      <c r="AD176" s="19"/>
      <c r="AE176" s="19"/>
      <c r="AF176" s="19"/>
      <c r="AG176" s="19"/>
      <c r="AH176" s="19"/>
      <c r="AI176" s="19"/>
      <c r="AJ176" s="19">
        <v>1</v>
      </c>
      <c r="AK176" s="19">
        <v>2</v>
      </c>
      <c r="AL176" s="19">
        <v>2</v>
      </c>
      <c r="AM176" s="19" t="s">
        <v>8793</v>
      </c>
      <c r="AN176" s="19"/>
      <c r="AO176" s="19"/>
      <c r="AP176" s="19"/>
      <c r="AQ176" s="19"/>
      <c r="AR176" s="19"/>
      <c r="AS176" s="19"/>
    </row>
    <row r="177" spans="1:45" hidden="1" x14ac:dyDescent="0.25">
      <c r="A177" s="19" t="s">
        <v>8934</v>
      </c>
      <c r="B177" s="19" t="s">
        <v>551</v>
      </c>
      <c r="C177" s="19" t="s">
        <v>8935</v>
      </c>
      <c r="D177" s="747" t="s">
        <v>16</v>
      </c>
      <c r="E177" s="747">
        <v>1085329230</v>
      </c>
      <c r="F177" s="19">
        <v>1</v>
      </c>
      <c r="G177" s="19" t="s">
        <v>280</v>
      </c>
      <c r="H177" s="19">
        <v>1</v>
      </c>
      <c r="I177" s="19" t="s">
        <v>8806</v>
      </c>
      <c r="J177" s="19">
        <v>1</v>
      </c>
      <c r="K177" s="19" t="s">
        <v>8807</v>
      </c>
      <c r="L177" s="748">
        <v>45400</v>
      </c>
      <c r="M177" s="748">
        <v>45522</v>
      </c>
      <c r="N177" s="19" t="s">
        <v>8867</v>
      </c>
      <c r="O177" s="19">
        <v>36950699</v>
      </c>
      <c r="P177" s="19" t="s">
        <v>8936</v>
      </c>
      <c r="Q177" s="748">
        <v>45399</v>
      </c>
      <c r="R177" s="19" t="s">
        <v>325</v>
      </c>
      <c r="S177" s="748">
        <v>45400</v>
      </c>
      <c r="T177" s="748">
        <v>45419</v>
      </c>
      <c r="U177" s="224" t="s">
        <v>2175</v>
      </c>
      <c r="V177" s="19" t="s">
        <v>8796</v>
      </c>
      <c r="W177" s="19" t="s">
        <v>8613</v>
      </c>
      <c r="X177" s="19" t="s">
        <v>8937</v>
      </c>
      <c r="Y177" s="19"/>
      <c r="Z177" s="748">
        <v>45399</v>
      </c>
      <c r="AA177" s="19"/>
      <c r="AB177" s="19" t="s">
        <v>5911</v>
      </c>
      <c r="AC177" s="19"/>
      <c r="AD177" s="19"/>
      <c r="AE177" s="19"/>
      <c r="AF177" s="19"/>
      <c r="AG177" s="19"/>
      <c r="AH177" s="19"/>
      <c r="AI177" s="19"/>
      <c r="AJ177" s="19">
        <v>1</v>
      </c>
      <c r="AK177" s="19">
        <v>2</v>
      </c>
      <c r="AL177" s="19">
        <v>2</v>
      </c>
      <c r="AM177" s="19" t="s">
        <v>8807</v>
      </c>
      <c r="AN177" s="19"/>
      <c r="AO177" s="19"/>
      <c r="AP177" s="19"/>
      <c r="AQ177" s="19"/>
      <c r="AR177" s="19"/>
      <c r="AS177" s="19"/>
    </row>
    <row r="178" spans="1:45" hidden="1" x14ac:dyDescent="0.25">
      <c r="A178" s="19" t="s">
        <v>8938</v>
      </c>
      <c r="B178" s="19" t="s">
        <v>551</v>
      </c>
      <c r="C178" s="19" t="s">
        <v>8939</v>
      </c>
      <c r="D178" s="747" t="s">
        <v>16</v>
      </c>
      <c r="E178" s="747">
        <v>37084285</v>
      </c>
      <c r="F178" s="19">
        <v>7</v>
      </c>
      <c r="G178" s="19" t="s">
        <v>280</v>
      </c>
      <c r="H178" s="19">
        <v>1</v>
      </c>
      <c r="I178" s="19" t="s">
        <v>8931</v>
      </c>
      <c r="J178" s="19">
        <v>1</v>
      </c>
      <c r="K178" s="19" t="s">
        <v>8793</v>
      </c>
      <c r="L178" s="748">
        <v>45399</v>
      </c>
      <c r="M178" s="748">
        <v>45521</v>
      </c>
      <c r="N178" s="19" t="s">
        <v>8867</v>
      </c>
      <c r="O178" s="19">
        <v>36950699</v>
      </c>
      <c r="P178" s="19" t="s">
        <v>8940</v>
      </c>
      <c r="Q178" s="748">
        <v>45399</v>
      </c>
      <c r="R178" s="19" t="s">
        <v>7033</v>
      </c>
      <c r="S178" s="748">
        <v>45400</v>
      </c>
      <c r="T178" s="748">
        <v>45419</v>
      </c>
      <c r="U178" s="224" t="s">
        <v>2175</v>
      </c>
      <c r="V178" s="19" t="s">
        <v>8796</v>
      </c>
      <c r="W178" s="19" t="s">
        <v>8613</v>
      </c>
      <c r="X178" s="19" t="s">
        <v>8941</v>
      </c>
      <c r="Y178" s="19"/>
      <c r="Z178" s="748">
        <v>45399</v>
      </c>
      <c r="AA178" s="19"/>
      <c r="AB178" s="19" t="s">
        <v>5911</v>
      </c>
      <c r="AC178" s="19"/>
      <c r="AD178" s="19"/>
      <c r="AE178" s="19"/>
      <c r="AF178" s="19"/>
      <c r="AG178" s="19"/>
      <c r="AH178" s="19"/>
      <c r="AI178" s="19"/>
      <c r="AJ178" s="19">
        <v>1</v>
      </c>
      <c r="AK178" s="19">
        <v>2</v>
      </c>
      <c r="AL178" s="19">
        <v>2</v>
      </c>
      <c r="AM178" s="19" t="s">
        <v>8793</v>
      </c>
      <c r="AN178" s="19"/>
      <c r="AO178" s="19"/>
      <c r="AP178" s="19"/>
      <c r="AQ178" s="19"/>
      <c r="AR178" s="19"/>
      <c r="AS178" s="19"/>
    </row>
    <row r="179" spans="1:45" hidden="1" x14ac:dyDescent="0.25">
      <c r="A179" s="19" t="s">
        <v>8942</v>
      </c>
      <c r="B179" s="19" t="s">
        <v>551</v>
      </c>
      <c r="C179" s="19" t="s">
        <v>8943</v>
      </c>
      <c r="D179" s="747" t="s">
        <v>16</v>
      </c>
      <c r="E179" s="747">
        <v>1007356378</v>
      </c>
      <c r="F179" s="19">
        <v>3</v>
      </c>
      <c r="G179" s="19" t="s">
        <v>280</v>
      </c>
      <c r="H179" s="19">
        <v>1</v>
      </c>
      <c r="I179" s="19" t="s">
        <v>8931</v>
      </c>
      <c r="J179" s="19">
        <v>1</v>
      </c>
      <c r="K179" s="19" t="s">
        <v>8793</v>
      </c>
      <c r="L179" s="748">
        <v>45401</v>
      </c>
      <c r="M179" s="748">
        <v>45523</v>
      </c>
      <c r="N179" s="19" t="s">
        <v>8794</v>
      </c>
      <c r="O179" s="19">
        <v>59822566</v>
      </c>
      <c r="P179" s="19" t="s">
        <v>8944</v>
      </c>
      <c r="Q179" s="748">
        <v>45400</v>
      </c>
      <c r="R179" s="19" t="s">
        <v>6285</v>
      </c>
      <c r="S179" s="748">
        <v>45401</v>
      </c>
      <c r="T179" s="748">
        <v>45419</v>
      </c>
      <c r="U179" s="224" t="s">
        <v>2175</v>
      </c>
      <c r="V179" s="19" t="s">
        <v>8796</v>
      </c>
      <c r="W179" s="19" t="s">
        <v>8613</v>
      </c>
      <c r="X179" s="19" t="s">
        <v>8945</v>
      </c>
      <c r="Y179" s="19"/>
      <c r="Z179" s="748">
        <v>45400</v>
      </c>
      <c r="AA179" s="19"/>
      <c r="AB179" s="19" t="s">
        <v>5911</v>
      </c>
      <c r="AC179" s="19"/>
      <c r="AD179" s="19"/>
      <c r="AE179" s="19"/>
      <c r="AF179" s="19"/>
      <c r="AG179" s="19"/>
      <c r="AH179" s="19"/>
      <c r="AI179" s="19"/>
      <c r="AJ179" s="19">
        <v>1</v>
      </c>
      <c r="AK179" s="19">
        <v>2</v>
      </c>
      <c r="AL179" s="19">
        <v>2</v>
      </c>
      <c r="AM179" s="19" t="s">
        <v>8793</v>
      </c>
      <c r="AN179" s="19"/>
      <c r="AO179" s="19"/>
      <c r="AP179" s="19"/>
      <c r="AQ179" s="19"/>
      <c r="AR179" s="19"/>
      <c r="AS179" s="19"/>
    </row>
    <row r="180" spans="1:45" hidden="1" x14ac:dyDescent="0.25">
      <c r="A180" s="19" t="s">
        <v>8946</v>
      </c>
      <c r="B180" s="19" t="s">
        <v>551</v>
      </c>
      <c r="C180" s="19" t="s">
        <v>8947</v>
      </c>
      <c r="D180" s="747" t="s">
        <v>16</v>
      </c>
      <c r="E180" s="747">
        <v>59816986</v>
      </c>
      <c r="F180" s="19">
        <v>4</v>
      </c>
      <c r="G180" s="19" t="s">
        <v>280</v>
      </c>
      <c r="H180" s="19">
        <v>1</v>
      </c>
      <c r="I180" s="19" t="s">
        <v>8840</v>
      </c>
      <c r="J180" s="19">
        <v>1</v>
      </c>
      <c r="K180" s="19" t="s">
        <v>8948</v>
      </c>
      <c r="L180" s="748">
        <v>45402</v>
      </c>
      <c r="M180" s="748">
        <v>45493</v>
      </c>
      <c r="N180" s="19" t="s">
        <v>8801</v>
      </c>
      <c r="O180" s="19">
        <v>98333941</v>
      </c>
      <c r="P180" s="19" t="s">
        <v>8949</v>
      </c>
      <c r="Q180" s="748">
        <v>45401</v>
      </c>
      <c r="R180" s="19" t="s">
        <v>572</v>
      </c>
      <c r="S180" s="748">
        <v>45404</v>
      </c>
      <c r="T180" s="748">
        <v>45419</v>
      </c>
      <c r="U180" s="224" t="s">
        <v>2175</v>
      </c>
      <c r="V180" s="19" t="s">
        <v>8796</v>
      </c>
      <c r="W180" s="19" t="s">
        <v>8613</v>
      </c>
      <c r="X180" s="19" t="s">
        <v>8950</v>
      </c>
      <c r="Y180" s="19"/>
      <c r="Z180" s="748">
        <v>45401</v>
      </c>
      <c r="AA180" s="19"/>
      <c r="AB180" s="19"/>
      <c r="AC180" s="19"/>
      <c r="AD180" s="19"/>
      <c r="AE180" s="19"/>
      <c r="AF180" s="19"/>
      <c r="AG180" s="19"/>
      <c r="AH180" s="19"/>
      <c r="AI180" s="19"/>
      <c r="AJ180" s="19">
        <v>2</v>
      </c>
      <c r="AK180" s="19">
        <v>0</v>
      </c>
      <c r="AL180" s="19">
        <v>2</v>
      </c>
      <c r="AM180" s="19" t="s">
        <v>8948</v>
      </c>
      <c r="AN180" s="19"/>
      <c r="AO180" s="19"/>
      <c r="AP180" s="19"/>
      <c r="AQ180" s="19"/>
      <c r="AR180" s="19"/>
      <c r="AS180" s="19"/>
    </row>
    <row r="181" spans="1:45" hidden="1" x14ac:dyDescent="0.25">
      <c r="A181" s="19" t="s">
        <v>8951</v>
      </c>
      <c r="B181" s="19" t="s">
        <v>551</v>
      </c>
      <c r="C181" s="19" t="s">
        <v>8952</v>
      </c>
      <c r="D181" s="747" t="s">
        <v>16</v>
      </c>
      <c r="E181" s="747">
        <v>59312865</v>
      </c>
      <c r="F181" s="19">
        <v>8</v>
      </c>
      <c r="G181" s="19" t="s">
        <v>280</v>
      </c>
      <c r="H181" s="19">
        <v>1</v>
      </c>
      <c r="I181" s="19" t="s">
        <v>8840</v>
      </c>
      <c r="J181" s="19">
        <v>1</v>
      </c>
      <c r="K181" s="19" t="s">
        <v>8948</v>
      </c>
      <c r="L181" s="748">
        <v>45404</v>
      </c>
      <c r="M181" s="748">
        <v>45495</v>
      </c>
      <c r="N181" s="19" t="s">
        <v>8867</v>
      </c>
      <c r="O181" s="19">
        <v>36950699</v>
      </c>
      <c r="P181" s="19" t="s">
        <v>8953</v>
      </c>
      <c r="Q181" s="748">
        <v>45404</v>
      </c>
      <c r="R181" s="19" t="s">
        <v>6285</v>
      </c>
      <c r="S181" s="748">
        <v>45405</v>
      </c>
      <c r="T181" s="748">
        <v>45419</v>
      </c>
      <c r="U181" s="224" t="s">
        <v>2175</v>
      </c>
      <c r="V181" s="19" t="s">
        <v>8796</v>
      </c>
      <c r="W181" s="19" t="s">
        <v>8613</v>
      </c>
      <c r="X181" s="19" t="s">
        <v>8954</v>
      </c>
      <c r="Y181" s="19"/>
      <c r="Z181" s="748">
        <v>45404</v>
      </c>
      <c r="AA181" s="19"/>
      <c r="AB181" s="19"/>
      <c r="AC181" s="19"/>
      <c r="AD181" s="19"/>
      <c r="AE181" s="19"/>
      <c r="AF181" s="19"/>
      <c r="AG181" s="19"/>
      <c r="AH181" s="19"/>
      <c r="AI181" s="19"/>
      <c r="AJ181" s="19">
        <v>2</v>
      </c>
      <c r="AK181" s="19">
        <v>0</v>
      </c>
      <c r="AL181" s="19">
        <v>2</v>
      </c>
      <c r="AM181" s="19" t="s">
        <v>8948</v>
      </c>
      <c r="AN181" s="19"/>
      <c r="AO181" s="19"/>
      <c r="AP181" s="19"/>
      <c r="AQ181" s="19"/>
      <c r="AR181" s="19"/>
      <c r="AS181" s="19"/>
    </row>
    <row r="182" spans="1:45" hidden="1" x14ac:dyDescent="0.25">
      <c r="A182" s="19" t="s">
        <v>8955</v>
      </c>
      <c r="B182" s="19" t="s">
        <v>551</v>
      </c>
      <c r="C182" s="19" t="s">
        <v>8956</v>
      </c>
      <c r="D182" s="747" t="s">
        <v>16</v>
      </c>
      <c r="E182" s="747">
        <v>37013610</v>
      </c>
      <c r="F182" s="19">
        <v>4</v>
      </c>
      <c r="G182" s="19" t="s">
        <v>280</v>
      </c>
      <c r="H182" s="19">
        <v>1</v>
      </c>
      <c r="I182" s="19" t="s">
        <v>8957</v>
      </c>
      <c r="J182" s="19">
        <v>1</v>
      </c>
      <c r="K182" s="19" t="s">
        <v>6351</v>
      </c>
      <c r="L182" s="748">
        <v>45409</v>
      </c>
      <c r="M182" s="748">
        <v>45500</v>
      </c>
      <c r="N182" s="19" t="s">
        <v>8867</v>
      </c>
      <c r="O182" s="19">
        <v>36950699</v>
      </c>
      <c r="P182" s="19" t="s">
        <v>8958</v>
      </c>
      <c r="Q182" s="748">
        <v>45404</v>
      </c>
      <c r="R182" s="19" t="s">
        <v>572</v>
      </c>
      <c r="S182" s="748">
        <v>45406</v>
      </c>
      <c r="T182" s="748">
        <v>45419</v>
      </c>
      <c r="U182" s="224" t="s">
        <v>2175</v>
      </c>
      <c r="V182" s="19" t="s">
        <v>8796</v>
      </c>
      <c r="W182" s="19" t="s">
        <v>8613</v>
      </c>
      <c r="X182" s="19" t="s">
        <v>8959</v>
      </c>
      <c r="Y182" s="19"/>
      <c r="Z182" s="748">
        <v>45404</v>
      </c>
      <c r="AA182" s="19"/>
      <c r="AB182" s="19"/>
      <c r="AC182" s="19"/>
      <c r="AD182" s="19"/>
      <c r="AE182" s="19"/>
      <c r="AF182" s="19"/>
      <c r="AG182" s="19"/>
      <c r="AH182" s="19"/>
      <c r="AI182" s="19"/>
      <c r="AJ182" s="19">
        <v>2</v>
      </c>
      <c r="AK182" s="19">
        <v>0</v>
      </c>
      <c r="AL182" s="19">
        <v>2</v>
      </c>
      <c r="AM182" s="19" t="s">
        <v>6351</v>
      </c>
      <c r="AN182" s="19"/>
      <c r="AO182" s="19"/>
      <c r="AP182" s="19"/>
      <c r="AQ182" s="19"/>
      <c r="AR182" s="19"/>
      <c r="AS182" s="19"/>
    </row>
    <row r="183" spans="1:45" hidden="1" x14ac:dyDescent="0.25">
      <c r="A183" s="19" t="s">
        <v>8960</v>
      </c>
      <c r="B183" s="19" t="s">
        <v>551</v>
      </c>
      <c r="C183" s="19" t="s">
        <v>8961</v>
      </c>
      <c r="D183" s="747" t="s">
        <v>16</v>
      </c>
      <c r="E183" s="747">
        <v>1085344082</v>
      </c>
      <c r="F183" s="19">
        <v>0</v>
      </c>
      <c r="G183" s="19" t="s">
        <v>280</v>
      </c>
      <c r="H183" s="19">
        <v>1</v>
      </c>
      <c r="I183" s="19" t="s">
        <v>8931</v>
      </c>
      <c r="J183" s="19">
        <v>1</v>
      </c>
      <c r="K183" s="19" t="s">
        <v>8161</v>
      </c>
      <c r="L183" s="748">
        <v>45404</v>
      </c>
      <c r="M183" s="748">
        <v>45495</v>
      </c>
      <c r="N183" s="19" t="s">
        <v>8794</v>
      </c>
      <c r="O183" s="19">
        <v>59822566</v>
      </c>
      <c r="P183" s="19" t="s">
        <v>8962</v>
      </c>
      <c r="Q183" s="748">
        <v>45404</v>
      </c>
      <c r="R183" s="19" t="s">
        <v>572</v>
      </c>
      <c r="S183" s="748">
        <v>45406</v>
      </c>
      <c r="T183" s="748">
        <v>45419</v>
      </c>
      <c r="U183" s="224" t="s">
        <v>2175</v>
      </c>
      <c r="V183" s="19" t="s">
        <v>8796</v>
      </c>
      <c r="W183" s="19" t="s">
        <v>8613</v>
      </c>
      <c r="X183" s="19" t="s">
        <v>8963</v>
      </c>
      <c r="Y183" s="19"/>
      <c r="Z183" s="748">
        <v>45404</v>
      </c>
      <c r="AA183" s="19"/>
      <c r="AB183" s="19"/>
      <c r="AC183" s="19"/>
      <c r="AD183" s="19"/>
      <c r="AE183" s="19"/>
      <c r="AF183" s="19"/>
      <c r="AG183" s="19"/>
      <c r="AH183" s="19"/>
      <c r="AI183" s="19"/>
      <c r="AJ183" s="19">
        <v>2</v>
      </c>
      <c r="AK183" s="19">
        <v>0</v>
      </c>
      <c r="AL183" s="19">
        <v>2</v>
      </c>
      <c r="AM183" s="19" t="s">
        <v>8580</v>
      </c>
      <c r="AN183" s="19"/>
      <c r="AO183" s="19"/>
      <c r="AP183" s="19"/>
      <c r="AQ183" s="19"/>
      <c r="AR183" s="19"/>
      <c r="AS183" s="19"/>
    </row>
    <row r="184" spans="1:45" hidden="1" x14ac:dyDescent="0.25">
      <c r="A184" s="19" t="s">
        <v>8964</v>
      </c>
      <c r="B184" s="19" t="s">
        <v>551</v>
      </c>
      <c r="C184" s="19" t="s">
        <v>8965</v>
      </c>
      <c r="D184" s="747" t="s">
        <v>16</v>
      </c>
      <c r="E184" s="747">
        <v>36951002</v>
      </c>
      <c r="F184" s="19">
        <v>6</v>
      </c>
      <c r="G184" s="19" t="s">
        <v>280</v>
      </c>
      <c r="H184" s="19">
        <v>1</v>
      </c>
      <c r="I184" s="19" t="s">
        <v>8957</v>
      </c>
      <c r="J184" s="19">
        <v>1</v>
      </c>
      <c r="K184" s="19" t="s">
        <v>8966</v>
      </c>
      <c r="L184" s="748">
        <v>45404</v>
      </c>
      <c r="M184" s="748">
        <v>45495</v>
      </c>
      <c r="N184" s="19" t="s">
        <v>8801</v>
      </c>
      <c r="O184" s="19">
        <v>98333941</v>
      </c>
      <c r="P184" s="19" t="s">
        <v>8967</v>
      </c>
      <c r="Q184" s="748">
        <v>45404</v>
      </c>
      <c r="R184" s="19" t="s">
        <v>7033</v>
      </c>
      <c r="S184" s="748">
        <v>45405</v>
      </c>
      <c r="T184" s="748">
        <v>45419</v>
      </c>
      <c r="U184" s="224" t="s">
        <v>2175</v>
      </c>
      <c r="V184" s="19" t="s">
        <v>8796</v>
      </c>
      <c r="W184" s="19" t="s">
        <v>8613</v>
      </c>
      <c r="X184" s="19" t="s">
        <v>8968</v>
      </c>
      <c r="Y184" s="19"/>
      <c r="Z184" s="748">
        <v>45404</v>
      </c>
      <c r="AA184" s="19"/>
      <c r="AB184" s="19"/>
      <c r="AC184" s="19"/>
      <c r="AD184" s="19"/>
      <c r="AE184" s="19"/>
      <c r="AF184" s="19"/>
      <c r="AG184" s="19"/>
      <c r="AH184" s="19"/>
      <c r="AI184" s="19"/>
      <c r="AJ184" s="19">
        <v>2</v>
      </c>
      <c r="AK184" s="19">
        <v>0</v>
      </c>
      <c r="AL184" s="19">
        <v>2</v>
      </c>
      <c r="AM184" s="19" t="s">
        <v>6351</v>
      </c>
      <c r="AN184" s="19"/>
      <c r="AO184" s="19"/>
      <c r="AP184" s="19"/>
      <c r="AQ184" s="19"/>
      <c r="AR184" s="19"/>
      <c r="AS184" s="19"/>
    </row>
    <row r="185" spans="1:45" hidden="1" x14ac:dyDescent="0.25">
      <c r="A185" s="19" t="s">
        <v>8969</v>
      </c>
      <c r="B185" s="19" t="s">
        <v>551</v>
      </c>
      <c r="C185" s="19" t="s">
        <v>8970</v>
      </c>
      <c r="D185" s="747" t="s">
        <v>16</v>
      </c>
      <c r="E185" s="747">
        <v>59824313</v>
      </c>
      <c r="F185" s="19">
        <v>1</v>
      </c>
      <c r="G185" s="19" t="s">
        <v>280</v>
      </c>
      <c r="H185" s="19">
        <v>1</v>
      </c>
      <c r="I185" s="19" t="s">
        <v>8840</v>
      </c>
      <c r="J185" s="19">
        <v>1</v>
      </c>
      <c r="K185" s="19" t="s">
        <v>8948</v>
      </c>
      <c r="L185" s="748">
        <v>45404</v>
      </c>
      <c r="M185" s="748">
        <v>45495</v>
      </c>
      <c r="N185" s="19" t="s">
        <v>8794</v>
      </c>
      <c r="O185" s="19">
        <v>59822566</v>
      </c>
      <c r="P185" s="19" t="s">
        <v>8971</v>
      </c>
      <c r="Q185" s="748">
        <v>45404</v>
      </c>
      <c r="R185" s="19" t="s">
        <v>7033</v>
      </c>
      <c r="S185" s="748">
        <v>45406</v>
      </c>
      <c r="T185" s="748">
        <v>45419</v>
      </c>
      <c r="U185" s="224" t="s">
        <v>2175</v>
      </c>
      <c r="V185" s="19" t="s">
        <v>8796</v>
      </c>
      <c r="W185" s="19" t="s">
        <v>8613</v>
      </c>
      <c r="X185" s="19" t="s">
        <v>8972</v>
      </c>
      <c r="Y185" s="19"/>
      <c r="Z185" s="748">
        <v>45404</v>
      </c>
      <c r="AA185" s="19"/>
      <c r="AB185" s="19"/>
      <c r="AC185" s="19"/>
      <c r="AD185" s="19"/>
      <c r="AE185" s="19"/>
      <c r="AF185" s="19"/>
      <c r="AG185" s="19"/>
      <c r="AH185" s="19"/>
      <c r="AI185" s="19"/>
      <c r="AJ185" s="19">
        <v>2</v>
      </c>
      <c r="AK185" s="19">
        <v>0</v>
      </c>
      <c r="AL185" s="19">
        <v>2</v>
      </c>
      <c r="AM185" s="19" t="s">
        <v>8948</v>
      </c>
      <c r="AN185" s="19"/>
      <c r="AO185" s="19"/>
      <c r="AP185" s="19"/>
      <c r="AQ185" s="19"/>
      <c r="AR185" s="19"/>
      <c r="AS185" s="19"/>
    </row>
    <row r="186" spans="1:45" hidden="1" x14ac:dyDescent="0.25">
      <c r="A186" s="19" t="s">
        <v>8973</v>
      </c>
      <c r="B186" s="19" t="s">
        <v>551</v>
      </c>
      <c r="C186" s="19" t="s">
        <v>8974</v>
      </c>
      <c r="D186" s="747" t="s">
        <v>16</v>
      </c>
      <c r="E186" s="747">
        <v>1193224810</v>
      </c>
      <c r="F186" s="19">
        <v>3</v>
      </c>
      <c r="G186" s="19" t="s">
        <v>280</v>
      </c>
      <c r="H186" s="19">
        <v>1</v>
      </c>
      <c r="I186" s="19" t="s">
        <v>8931</v>
      </c>
      <c r="J186" s="19">
        <v>1</v>
      </c>
      <c r="K186" s="19" t="s">
        <v>8580</v>
      </c>
      <c r="L186" s="748">
        <v>45404</v>
      </c>
      <c r="M186" s="748">
        <v>45495</v>
      </c>
      <c r="N186" s="19" t="s">
        <v>8794</v>
      </c>
      <c r="O186" s="19">
        <v>59822566</v>
      </c>
      <c r="P186" s="19" t="s">
        <v>8975</v>
      </c>
      <c r="Q186" s="748">
        <v>45404</v>
      </c>
      <c r="R186" s="19" t="s">
        <v>8591</v>
      </c>
      <c r="S186" s="748">
        <v>45407</v>
      </c>
      <c r="T186" s="748">
        <v>45419</v>
      </c>
      <c r="U186" s="224" t="s">
        <v>2175</v>
      </c>
      <c r="V186" s="19" t="s">
        <v>8796</v>
      </c>
      <c r="W186" s="19" t="s">
        <v>8613</v>
      </c>
      <c r="X186" s="19" t="s">
        <v>8976</v>
      </c>
      <c r="Y186" s="19"/>
      <c r="Z186" s="748">
        <v>45404</v>
      </c>
      <c r="AA186" s="19"/>
      <c r="AB186" s="19"/>
      <c r="AC186" s="19"/>
      <c r="AD186" s="19"/>
      <c r="AE186" s="19"/>
      <c r="AF186" s="19"/>
      <c r="AG186" s="19"/>
      <c r="AH186" s="19"/>
      <c r="AI186" s="19"/>
      <c r="AJ186" s="19">
        <v>2</v>
      </c>
      <c r="AK186" s="19">
        <v>0</v>
      </c>
      <c r="AL186" s="19">
        <v>2</v>
      </c>
      <c r="AM186" s="19" t="s">
        <v>8580</v>
      </c>
      <c r="AN186" s="19"/>
      <c r="AO186" s="19"/>
      <c r="AP186" s="19"/>
      <c r="AQ186" s="19"/>
      <c r="AR186" s="19"/>
      <c r="AS186" s="19"/>
    </row>
    <row r="187" spans="1:45" hidden="1" x14ac:dyDescent="0.25">
      <c r="A187" s="224" t="s">
        <v>8977</v>
      </c>
      <c r="B187" s="224" t="s">
        <v>551</v>
      </c>
      <c r="C187" s="224" t="s">
        <v>8978</v>
      </c>
      <c r="D187" s="756" t="s">
        <v>16</v>
      </c>
      <c r="E187" s="756">
        <v>87062845</v>
      </c>
      <c r="F187" s="224">
        <v>9</v>
      </c>
      <c r="G187" s="224" t="s">
        <v>280</v>
      </c>
      <c r="H187" s="224">
        <v>1</v>
      </c>
      <c r="I187" s="19" t="s">
        <v>8979</v>
      </c>
      <c r="J187" s="224">
        <v>1</v>
      </c>
      <c r="K187" s="224" t="s">
        <v>8980</v>
      </c>
      <c r="L187" s="757">
        <v>45404</v>
      </c>
      <c r="M187" s="757">
        <v>45495</v>
      </c>
      <c r="N187" s="224" t="s">
        <v>8867</v>
      </c>
      <c r="O187" s="224">
        <v>36950699</v>
      </c>
      <c r="P187" s="224" t="s">
        <v>8981</v>
      </c>
      <c r="Q187" s="757">
        <v>44308</v>
      </c>
      <c r="R187" s="224" t="s">
        <v>325</v>
      </c>
      <c r="S187" s="758"/>
      <c r="T187" s="750">
        <v>45419</v>
      </c>
      <c r="U187" s="224" t="s">
        <v>2175</v>
      </c>
      <c r="V187" s="224" t="s">
        <v>8796</v>
      </c>
      <c r="W187" s="224" t="s">
        <v>8613</v>
      </c>
      <c r="X187" s="224" t="s">
        <v>8982</v>
      </c>
      <c r="Y187" s="224"/>
      <c r="Z187" s="758"/>
      <c r="AA187" s="224"/>
      <c r="AB187" s="224"/>
      <c r="AC187" s="224"/>
      <c r="AD187" s="224"/>
      <c r="AE187" s="224"/>
      <c r="AF187" s="224"/>
      <c r="AG187" s="224"/>
      <c r="AH187" s="224"/>
      <c r="AI187" s="224"/>
      <c r="AJ187" s="224">
        <v>2</v>
      </c>
      <c r="AK187" s="224">
        <v>0</v>
      </c>
      <c r="AL187" s="224">
        <v>2</v>
      </c>
      <c r="AM187" s="224" t="s">
        <v>8980</v>
      </c>
      <c r="AN187" s="19"/>
      <c r="AO187" s="19"/>
      <c r="AP187" s="19"/>
      <c r="AQ187" s="19"/>
      <c r="AR187" s="19"/>
      <c r="AS187" s="19"/>
    </row>
    <row r="188" spans="1:45" hidden="1" x14ac:dyDescent="0.25">
      <c r="A188" s="19" t="s">
        <v>8983</v>
      </c>
      <c r="B188" s="19" t="s">
        <v>551</v>
      </c>
      <c r="C188" s="19" t="s">
        <v>8984</v>
      </c>
      <c r="D188" s="747" t="s">
        <v>16</v>
      </c>
      <c r="E188" s="747">
        <v>1087414586</v>
      </c>
      <c r="F188" s="19">
        <v>9</v>
      </c>
      <c r="G188" s="19" t="s">
        <v>280</v>
      </c>
      <c r="H188" s="19">
        <v>1</v>
      </c>
      <c r="I188" s="19" t="s">
        <v>8985</v>
      </c>
      <c r="J188" s="19">
        <v>1</v>
      </c>
      <c r="K188" s="19" t="s">
        <v>8948</v>
      </c>
      <c r="L188" s="748">
        <v>45405</v>
      </c>
      <c r="M188" s="748">
        <v>45496</v>
      </c>
      <c r="N188" s="19" t="s">
        <v>8794</v>
      </c>
      <c r="O188" s="19">
        <v>59822566</v>
      </c>
      <c r="P188" s="19" t="s">
        <v>8986</v>
      </c>
      <c r="Q188" s="748">
        <v>45405</v>
      </c>
      <c r="R188" s="19" t="s">
        <v>8591</v>
      </c>
      <c r="S188" s="748">
        <v>45407</v>
      </c>
      <c r="T188" s="748">
        <v>45419</v>
      </c>
      <c r="U188" s="224" t="s">
        <v>2175</v>
      </c>
      <c r="V188" s="19" t="s">
        <v>8796</v>
      </c>
      <c r="W188" s="19" t="s">
        <v>8613</v>
      </c>
      <c r="X188" s="19" t="s">
        <v>8987</v>
      </c>
      <c r="Y188" s="19"/>
      <c r="Z188" s="748">
        <v>45405</v>
      </c>
      <c r="AA188" s="19"/>
      <c r="AB188" s="19"/>
      <c r="AC188" s="19"/>
      <c r="AD188" s="19"/>
      <c r="AE188" s="19"/>
      <c r="AF188" s="19"/>
      <c r="AG188" s="19"/>
      <c r="AH188" s="19"/>
      <c r="AI188" s="19"/>
      <c r="AJ188" s="19">
        <v>2</v>
      </c>
      <c r="AK188" s="19">
        <v>0</v>
      </c>
      <c r="AL188" s="19">
        <v>2</v>
      </c>
      <c r="AM188" s="19" t="s">
        <v>8948</v>
      </c>
      <c r="AN188" s="19"/>
      <c r="AO188" s="19"/>
      <c r="AP188" s="19"/>
      <c r="AQ188" s="19"/>
      <c r="AR188" s="19"/>
      <c r="AS188" s="19"/>
    </row>
    <row r="189" spans="1:45" hidden="1" x14ac:dyDescent="0.25">
      <c r="A189" s="19" t="s">
        <v>8988</v>
      </c>
      <c r="B189" s="19" t="s">
        <v>551</v>
      </c>
      <c r="C189" s="19" t="s">
        <v>8989</v>
      </c>
      <c r="D189" s="747" t="s">
        <v>16</v>
      </c>
      <c r="E189" s="747">
        <v>36757213</v>
      </c>
      <c r="F189" s="19">
        <v>2</v>
      </c>
      <c r="G189" s="19" t="s">
        <v>280</v>
      </c>
      <c r="H189" s="19">
        <v>1</v>
      </c>
      <c r="I189" s="19" t="s">
        <v>8931</v>
      </c>
      <c r="J189" s="19">
        <v>1</v>
      </c>
      <c r="K189" s="19" t="s">
        <v>8580</v>
      </c>
      <c r="L189" s="748">
        <v>45405</v>
      </c>
      <c r="M189" s="748">
        <v>45496</v>
      </c>
      <c r="N189" s="19" t="s">
        <v>8801</v>
      </c>
      <c r="O189" s="19">
        <v>98333941</v>
      </c>
      <c r="P189" s="19" t="s">
        <v>8990</v>
      </c>
      <c r="Q189" s="748">
        <v>45405</v>
      </c>
      <c r="R189" s="19" t="s">
        <v>8591</v>
      </c>
      <c r="S189" s="748">
        <v>45407</v>
      </c>
      <c r="T189" s="748">
        <v>45419</v>
      </c>
      <c r="U189" s="224" t="s">
        <v>2175</v>
      </c>
      <c r="V189" s="19" t="s">
        <v>8796</v>
      </c>
      <c r="W189" s="19" t="s">
        <v>8613</v>
      </c>
      <c r="X189" s="19" t="s">
        <v>8991</v>
      </c>
      <c r="Y189" s="19"/>
      <c r="Z189" s="748">
        <v>45405</v>
      </c>
      <c r="AA189" s="19"/>
      <c r="AB189" s="19"/>
      <c r="AC189" s="19"/>
      <c r="AD189" s="19"/>
      <c r="AE189" s="19"/>
      <c r="AF189" s="19"/>
      <c r="AG189" s="19"/>
      <c r="AH189" s="19"/>
      <c r="AI189" s="19"/>
      <c r="AJ189" s="19">
        <v>2</v>
      </c>
      <c r="AK189" s="19">
        <v>0</v>
      </c>
      <c r="AL189" s="19">
        <v>2</v>
      </c>
      <c r="AM189" s="19" t="s">
        <v>8580</v>
      </c>
      <c r="AN189" s="19"/>
      <c r="AO189" s="19"/>
      <c r="AP189" s="19"/>
      <c r="AQ189" s="19"/>
      <c r="AR189" s="19"/>
      <c r="AS189" s="19"/>
    </row>
    <row r="190" spans="1:45" hidden="1" x14ac:dyDescent="0.25">
      <c r="A190" s="19" t="s">
        <v>8992</v>
      </c>
      <c r="B190" s="19" t="s">
        <v>551</v>
      </c>
      <c r="C190" s="19" t="s">
        <v>8993</v>
      </c>
      <c r="D190" s="747" t="s">
        <v>16</v>
      </c>
      <c r="E190" s="747">
        <v>59837416</v>
      </c>
      <c r="F190" s="19">
        <v>8</v>
      </c>
      <c r="G190" s="19" t="s">
        <v>280</v>
      </c>
      <c r="H190" s="19">
        <v>1</v>
      </c>
      <c r="I190" s="19" t="s">
        <v>8792</v>
      </c>
      <c r="J190" s="19">
        <v>1</v>
      </c>
      <c r="K190" s="19" t="s">
        <v>8580</v>
      </c>
      <c r="L190" s="748">
        <v>45405</v>
      </c>
      <c r="M190" s="748">
        <v>45496</v>
      </c>
      <c r="N190" s="19" t="s">
        <v>8764</v>
      </c>
      <c r="O190" s="19">
        <v>98390119</v>
      </c>
      <c r="P190" s="19" t="s">
        <v>8994</v>
      </c>
      <c r="Q190" s="748">
        <v>45405</v>
      </c>
      <c r="R190" s="19" t="s">
        <v>7033</v>
      </c>
      <c r="S190" s="748">
        <v>45406</v>
      </c>
      <c r="T190" s="748">
        <v>45419</v>
      </c>
      <c r="U190" s="224" t="s">
        <v>2175</v>
      </c>
      <c r="V190" s="19" t="s">
        <v>8796</v>
      </c>
      <c r="W190" s="19" t="s">
        <v>8613</v>
      </c>
      <c r="X190" s="19" t="s">
        <v>8995</v>
      </c>
      <c r="Y190" s="19"/>
      <c r="Z190" s="748">
        <v>45405</v>
      </c>
      <c r="AA190" s="19"/>
      <c r="AB190" s="19"/>
      <c r="AC190" s="19"/>
      <c r="AD190" s="19"/>
      <c r="AE190" s="19"/>
      <c r="AF190" s="19"/>
      <c r="AG190" s="19"/>
      <c r="AH190" s="19"/>
      <c r="AI190" s="19"/>
      <c r="AJ190" s="19">
        <v>2</v>
      </c>
      <c r="AK190" s="19">
        <v>0</v>
      </c>
      <c r="AL190" s="19">
        <v>2</v>
      </c>
      <c r="AM190" s="19" t="s">
        <v>8580</v>
      </c>
      <c r="AN190" s="19"/>
      <c r="AO190" s="19"/>
      <c r="AP190" s="19"/>
      <c r="AQ190" s="19"/>
      <c r="AR190" s="19"/>
      <c r="AS190" s="19"/>
    </row>
    <row r="191" spans="1:45" hidden="1" x14ac:dyDescent="0.25">
      <c r="A191" s="19" t="s">
        <v>8996</v>
      </c>
      <c r="B191" s="19" t="s">
        <v>551</v>
      </c>
      <c r="C191" s="19" t="s">
        <v>8997</v>
      </c>
      <c r="D191" s="747" t="s">
        <v>16</v>
      </c>
      <c r="E191" s="747">
        <v>1085281466</v>
      </c>
      <c r="F191" s="19">
        <v>3</v>
      </c>
      <c r="G191" s="19" t="s">
        <v>280</v>
      </c>
      <c r="H191" s="19">
        <v>1</v>
      </c>
      <c r="I191" s="19" t="s">
        <v>8998</v>
      </c>
      <c r="J191" s="19">
        <v>1</v>
      </c>
      <c r="K191" s="19" t="s">
        <v>8999</v>
      </c>
      <c r="L191" s="748">
        <v>45405</v>
      </c>
      <c r="M191" s="748">
        <v>45473</v>
      </c>
      <c r="N191" s="19" t="s">
        <v>8598</v>
      </c>
      <c r="O191" s="19">
        <v>1086017548</v>
      </c>
      <c r="P191" s="19" t="s">
        <v>9000</v>
      </c>
      <c r="Q191" s="748">
        <v>45405</v>
      </c>
      <c r="R191" s="19" t="s">
        <v>572</v>
      </c>
      <c r="S191" s="748">
        <v>45408</v>
      </c>
      <c r="T191" s="748">
        <v>45419</v>
      </c>
      <c r="U191" s="224" t="s">
        <v>2175</v>
      </c>
      <c r="V191" s="19" t="s">
        <v>4827</v>
      </c>
      <c r="W191" s="19" t="s">
        <v>9001</v>
      </c>
      <c r="X191" s="19" t="s">
        <v>9002</v>
      </c>
      <c r="Y191" s="19"/>
      <c r="Z191" s="748">
        <v>45405</v>
      </c>
      <c r="AA191" s="19"/>
      <c r="AB191" s="19"/>
      <c r="AC191" s="19"/>
      <c r="AD191" s="19"/>
      <c r="AE191" s="19"/>
      <c r="AF191" s="19"/>
      <c r="AG191" s="19"/>
      <c r="AH191" s="19"/>
      <c r="AI191" s="19"/>
      <c r="AJ191" s="19">
        <v>2</v>
      </c>
      <c r="AK191" s="19">
        <v>0</v>
      </c>
      <c r="AL191" s="19">
        <v>2</v>
      </c>
      <c r="AM191" s="19" t="s">
        <v>8999</v>
      </c>
      <c r="AN191" s="19"/>
      <c r="AO191" s="19"/>
      <c r="AP191" s="19"/>
      <c r="AQ191" s="19"/>
      <c r="AR191" s="19"/>
      <c r="AS191" s="19"/>
    </row>
    <row r="192" spans="1:45" hidden="1" x14ac:dyDescent="0.25">
      <c r="A192" s="19" t="s">
        <v>9003</v>
      </c>
      <c r="B192" s="19" t="s">
        <v>551</v>
      </c>
      <c r="C192" s="19" t="s">
        <v>9004</v>
      </c>
      <c r="D192" s="747" t="s">
        <v>16</v>
      </c>
      <c r="E192" s="747">
        <v>1085340196</v>
      </c>
      <c r="F192" s="19">
        <v>3</v>
      </c>
      <c r="G192" s="19" t="s">
        <v>280</v>
      </c>
      <c r="H192" s="19">
        <v>1</v>
      </c>
      <c r="I192" s="19" t="s">
        <v>8792</v>
      </c>
      <c r="J192" s="19">
        <v>1</v>
      </c>
      <c r="K192" s="19" t="s">
        <v>8580</v>
      </c>
      <c r="L192" s="748">
        <v>45406</v>
      </c>
      <c r="M192" s="748">
        <v>45497</v>
      </c>
      <c r="N192" s="19" t="s">
        <v>8764</v>
      </c>
      <c r="O192" s="19">
        <v>98390119</v>
      </c>
      <c r="P192" s="19" t="s">
        <v>9005</v>
      </c>
      <c r="Q192" s="748">
        <v>45405</v>
      </c>
      <c r="R192" s="19" t="s">
        <v>7033</v>
      </c>
      <c r="S192" s="748">
        <v>45408</v>
      </c>
      <c r="T192" s="748">
        <v>45419</v>
      </c>
      <c r="U192" s="224" t="s">
        <v>2175</v>
      </c>
      <c r="V192" s="19" t="s">
        <v>8796</v>
      </c>
      <c r="W192" s="19" t="s">
        <v>8613</v>
      </c>
      <c r="X192" s="19" t="s">
        <v>9006</v>
      </c>
      <c r="Y192" s="19"/>
      <c r="Z192" s="748">
        <v>45405</v>
      </c>
      <c r="AA192" s="19"/>
      <c r="AB192" s="19"/>
      <c r="AC192" s="19"/>
      <c r="AD192" s="19"/>
      <c r="AE192" s="19"/>
      <c r="AF192" s="19"/>
      <c r="AG192" s="19"/>
      <c r="AH192" s="19"/>
      <c r="AI192" s="19"/>
      <c r="AJ192" s="19">
        <v>2</v>
      </c>
      <c r="AK192" s="19">
        <v>0</v>
      </c>
      <c r="AL192" s="19">
        <v>2</v>
      </c>
      <c r="AM192" s="19" t="s">
        <v>8580</v>
      </c>
      <c r="AN192" s="19"/>
      <c r="AO192" s="19"/>
      <c r="AP192" s="19"/>
      <c r="AQ192" s="19"/>
      <c r="AR192" s="19"/>
      <c r="AS192" s="19"/>
    </row>
    <row r="193" spans="1:45" hidden="1" x14ac:dyDescent="0.25">
      <c r="A193" s="19" t="s">
        <v>9007</v>
      </c>
      <c r="B193" s="19" t="s">
        <v>551</v>
      </c>
      <c r="C193" s="19" t="s">
        <v>9008</v>
      </c>
      <c r="D193" s="747" t="s">
        <v>16</v>
      </c>
      <c r="E193" s="747">
        <v>1085250095</v>
      </c>
      <c r="F193" s="19">
        <v>1</v>
      </c>
      <c r="G193" s="19" t="s">
        <v>280</v>
      </c>
      <c r="H193" s="19">
        <v>1</v>
      </c>
      <c r="I193" s="19" t="s">
        <v>8792</v>
      </c>
      <c r="J193" s="19">
        <v>1</v>
      </c>
      <c r="K193" s="19" t="s">
        <v>8580</v>
      </c>
      <c r="L193" s="748">
        <v>45405</v>
      </c>
      <c r="M193" s="748">
        <v>45496</v>
      </c>
      <c r="N193" s="19" t="s">
        <v>8801</v>
      </c>
      <c r="O193" s="19">
        <v>98333941</v>
      </c>
      <c r="P193" s="19" t="s">
        <v>9009</v>
      </c>
      <c r="Q193" s="748">
        <v>45405</v>
      </c>
      <c r="R193" s="19" t="s">
        <v>7033</v>
      </c>
      <c r="S193" s="748">
        <v>45408</v>
      </c>
      <c r="T193" s="748">
        <v>45419</v>
      </c>
      <c r="U193" s="224" t="s">
        <v>2175</v>
      </c>
      <c r="V193" s="19" t="s">
        <v>8796</v>
      </c>
      <c r="W193" s="19" t="s">
        <v>8613</v>
      </c>
      <c r="X193" s="19" t="s">
        <v>9010</v>
      </c>
      <c r="Y193" s="19"/>
      <c r="Z193" s="748">
        <v>45405</v>
      </c>
      <c r="AA193" s="19"/>
      <c r="AB193" s="19"/>
      <c r="AC193" s="19"/>
      <c r="AD193" s="19"/>
      <c r="AE193" s="19"/>
      <c r="AF193" s="19"/>
      <c r="AG193" s="19"/>
      <c r="AH193" s="19"/>
      <c r="AI193" s="19"/>
      <c r="AJ193" s="19">
        <v>2</v>
      </c>
      <c r="AK193" s="19">
        <v>0</v>
      </c>
      <c r="AL193" s="19">
        <v>2</v>
      </c>
      <c r="AM193" s="19" t="s">
        <v>8580</v>
      </c>
      <c r="AN193" s="19"/>
      <c r="AO193" s="19"/>
      <c r="AP193" s="19"/>
      <c r="AQ193" s="19"/>
      <c r="AR193" s="19"/>
      <c r="AS193" s="19"/>
    </row>
    <row r="194" spans="1:45" hidden="1" x14ac:dyDescent="0.25">
      <c r="A194" s="19" t="s">
        <v>9011</v>
      </c>
      <c r="B194" s="19" t="s">
        <v>551</v>
      </c>
      <c r="C194" s="19" t="s">
        <v>9012</v>
      </c>
      <c r="D194" s="747" t="s">
        <v>16</v>
      </c>
      <c r="E194" s="747">
        <v>30733517</v>
      </c>
      <c r="F194" s="19">
        <v>0</v>
      </c>
      <c r="G194" s="19" t="s">
        <v>280</v>
      </c>
      <c r="H194" s="19">
        <v>1</v>
      </c>
      <c r="I194" s="19" t="s">
        <v>8979</v>
      </c>
      <c r="J194" s="19">
        <v>1</v>
      </c>
      <c r="K194" s="19" t="s">
        <v>8980</v>
      </c>
      <c r="L194" s="748">
        <v>45406</v>
      </c>
      <c r="M194" s="748">
        <v>45497</v>
      </c>
      <c r="N194" s="19" t="s">
        <v>8794</v>
      </c>
      <c r="O194" s="19">
        <v>59822566</v>
      </c>
      <c r="P194" s="19" t="s">
        <v>9013</v>
      </c>
      <c r="Q194" s="748">
        <v>45406</v>
      </c>
      <c r="R194" s="19" t="s">
        <v>572</v>
      </c>
      <c r="S194" s="748">
        <v>45408</v>
      </c>
      <c r="T194" s="748">
        <v>45419</v>
      </c>
      <c r="U194" s="224" t="s">
        <v>2175</v>
      </c>
      <c r="V194" s="19" t="s">
        <v>8796</v>
      </c>
      <c r="W194" s="19" t="s">
        <v>8613</v>
      </c>
      <c r="X194" s="19" t="s">
        <v>9014</v>
      </c>
      <c r="Y194" s="19"/>
      <c r="Z194" s="748">
        <v>45406</v>
      </c>
      <c r="AA194" s="19"/>
      <c r="AB194" s="19"/>
      <c r="AC194" s="19"/>
      <c r="AD194" s="19"/>
      <c r="AE194" s="19"/>
      <c r="AF194" s="19"/>
      <c r="AG194" s="19"/>
      <c r="AH194" s="19"/>
      <c r="AI194" s="19"/>
      <c r="AJ194" s="19">
        <v>2</v>
      </c>
      <c r="AK194" s="19">
        <v>0</v>
      </c>
      <c r="AL194" s="19">
        <v>2</v>
      </c>
      <c r="AM194" s="19" t="s">
        <v>8980</v>
      </c>
      <c r="AN194" s="19"/>
      <c r="AO194" s="19"/>
      <c r="AP194" s="19"/>
      <c r="AQ194" s="19"/>
      <c r="AR194" s="19"/>
      <c r="AS194" s="19"/>
    </row>
    <row r="195" spans="1:45" hidden="1" x14ac:dyDescent="0.25">
      <c r="A195" s="19" t="s">
        <v>9015</v>
      </c>
      <c r="B195" s="19" t="s">
        <v>551</v>
      </c>
      <c r="C195" s="19" t="s">
        <v>9016</v>
      </c>
      <c r="D195" s="747" t="s">
        <v>16</v>
      </c>
      <c r="E195" s="747">
        <v>1004508436</v>
      </c>
      <c r="F195" s="19">
        <v>5</v>
      </c>
      <c r="G195" s="19" t="s">
        <v>280</v>
      </c>
      <c r="H195" s="19">
        <v>1</v>
      </c>
      <c r="I195" s="19" t="s">
        <v>8931</v>
      </c>
      <c r="J195" s="19">
        <v>1</v>
      </c>
      <c r="K195" s="19" t="s">
        <v>8580</v>
      </c>
      <c r="L195" s="748">
        <v>45406</v>
      </c>
      <c r="M195" s="748">
        <v>45497</v>
      </c>
      <c r="N195" s="19" t="s">
        <v>8801</v>
      </c>
      <c r="O195" s="19">
        <v>98333941</v>
      </c>
      <c r="P195" s="19" t="s">
        <v>9017</v>
      </c>
      <c r="Q195" s="748">
        <v>45406</v>
      </c>
      <c r="R195" s="19" t="s">
        <v>6285</v>
      </c>
      <c r="S195" s="748">
        <v>45407</v>
      </c>
      <c r="T195" s="748">
        <v>45419</v>
      </c>
      <c r="U195" s="224" t="s">
        <v>2175</v>
      </c>
      <c r="V195" s="19" t="s">
        <v>8796</v>
      </c>
      <c r="W195" s="19" t="s">
        <v>8613</v>
      </c>
      <c r="X195" s="19" t="s">
        <v>9018</v>
      </c>
      <c r="Y195" s="19"/>
      <c r="Z195" s="748">
        <v>45406</v>
      </c>
      <c r="AA195" s="19"/>
      <c r="AB195" s="19"/>
      <c r="AC195" s="19"/>
      <c r="AD195" s="19"/>
      <c r="AE195" s="19"/>
      <c r="AF195" s="19"/>
      <c r="AG195" s="19"/>
      <c r="AH195" s="19"/>
      <c r="AI195" s="19"/>
      <c r="AJ195" s="19">
        <v>2</v>
      </c>
      <c r="AK195" s="19">
        <v>0</v>
      </c>
      <c r="AL195" s="19">
        <v>2</v>
      </c>
      <c r="AM195" s="19" t="s">
        <v>8580</v>
      </c>
      <c r="AN195" s="19"/>
      <c r="AO195" s="19"/>
      <c r="AP195" s="19"/>
      <c r="AQ195" s="19"/>
      <c r="AR195" s="19"/>
      <c r="AS195" s="19"/>
    </row>
    <row r="196" spans="1:45" hidden="1" x14ac:dyDescent="0.25">
      <c r="A196" s="19" t="s">
        <v>9019</v>
      </c>
      <c r="B196" s="19" t="s">
        <v>551</v>
      </c>
      <c r="C196" s="19" t="s">
        <v>9020</v>
      </c>
      <c r="D196" s="747" t="s">
        <v>16</v>
      </c>
      <c r="E196" s="747">
        <v>1089242085</v>
      </c>
      <c r="F196" s="19">
        <v>9</v>
      </c>
      <c r="G196" s="19" t="s">
        <v>280</v>
      </c>
      <c r="H196" s="19">
        <v>1</v>
      </c>
      <c r="I196" s="19" t="s">
        <v>8957</v>
      </c>
      <c r="J196" s="19">
        <v>1</v>
      </c>
      <c r="K196" s="19" t="s">
        <v>6351</v>
      </c>
      <c r="L196" s="748">
        <v>45406</v>
      </c>
      <c r="M196" s="748">
        <v>45497</v>
      </c>
      <c r="N196" s="19" t="s">
        <v>8764</v>
      </c>
      <c r="O196" s="19">
        <v>98390119</v>
      </c>
      <c r="P196" s="19" t="s">
        <v>9021</v>
      </c>
      <c r="Q196" s="748">
        <v>45406</v>
      </c>
      <c r="R196" s="19" t="s">
        <v>572</v>
      </c>
      <c r="S196" s="748">
        <v>45408</v>
      </c>
      <c r="T196" s="748">
        <v>45418</v>
      </c>
      <c r="U196" s="224" t="s">
        <v>2175</v>
      </c>
      <c r="V196" s="19" t="s">
        <v>8796</v>
      </c>
      <c r="W196" s="19" t="s">
        <v>8613</v>
      </c>
      <c r="X196" s="19" t="s">
        <v>9022</v>
      </c>
      <c r="Y196" s="19"/>
      <c r="Z196" s="748">
        <v>45406</v>
      </c>
      <c r="AA196" s="19"/>
      <c r="AB196" s="19"/>
      <c r="AC196" s="19"/>
      <c r="AD196" s="19"/>
      <c r="AE196" s="19"/>
      <c r="AF196" s="19"/>
      <c r="AG196" s="19"/>
      <c r="AH196" s="19"/>
      <c r="AI196" s="19"/>
      <c r="AJ196" s="19">
        <v>2</v>
      </c>
      <c r="AK196" s="19">
        <v>0</v>
      </c>
      <c r="AL196" s="19">
        <v>2</v>
      </c>
      <c r="AM196" s="19" t="s">
        <v>6351</v>
      </c>
      <c r="AN196" s="19"/>
      <c r="AO196" s="19"/>
      <c r="AP196" s="19"/>
      <c r="AQ196" s="19"/>
      <c r="AR196" s="19"/>
      <c r="AS196" s="19"/>
    </row>
    <row r="197" spans="1:45" hidden="1" x14ac:dyDescent="0.25">
      <c r="A197" s="19" t="s">
        <v>9023</v>
      </c>
      <c r="B197" s="19" t="s">
        <v>551</v>
      </c>
      <c r="C197" s="19" t="s">
        <v>9024</v>
      </c>
      <c r="D197" s="747" t="s">
        <v>16</v>
      </c>
      <c r="E197" s="747">
        <v>1085254626</v>
      </c>
      <c r="F197" s="19">
        <v>0</v>
      </c>
      <c r="G197" s="19" t="s">
        <v>280</v>
      </c>
      <c r="H197" s="19">
        <v>1</v>
      </c>
      <c r="I197" s="19" t="s">
        <v>9025</v>
      </c>
      <c r="J197" s="19">
        <v>1</v>
      </c>
      <c r="K197" s="19" t="s">
        <v>6351</v>
      </c>
      <c r="L197" s="748">
        <v>45406</v>
      </c>
      <c r="M197" s="748">
        <v>45497</v>
      </c>
      <c r="N197" s="19" t="s">
        <v>8867</v>
      </c>
      <c r="O197" s="19">
        <v>36950699</v>
      </c>
      <c r="P197" s="19" t="s">
        <v>9026</v>
      </c>
      <c r="Q197" s="748">
        <v>45406</v>
      </c>
      <c r="R197" s="19" t="s">
        <v>7847</v>
      </c>
      <c r="S197" s="748">
        <v>45437</v>
      </c>
      <c r="T197" s="748">
        <v>45419</v>
      </c>
      <c r="U197" s="224" t="s">
        <v>2175</v>
      </c>
      <c r="V197" s="19" t="s">
        <v>8796</v>
      </c>
      <c r="W197" s="19" t="s">
        <v>8613</v>
      </c>
      <c r="X197" s="19" t="s">
        <v>9027</v>
      </c>
      <c r="Y197" s="19"/>
      <c r="Z197" s="748">
        <v>45406</v>
      </c>
      <c r="AA197" s="19"/>
      <c r="AB197" s="19"/>
      <c r="AC197" s="19"/>
      <c r="AD197" s="19"/>
      <c r="AE197" s="19"/>
      <c r="AF197" s="19"/>
      <c r="AG197" s="19"/>
      <c r="AH197" s="19"/>
      <c r="AI197" s="19"/>
      <c r="AJ197" s="19">
        <v>2</v>
      </c>
      <c r="AK197" s="19">
        <v>0</v>
      </c>
      <c r="AL197" s="19">
        <v>2</v>
      </c>
      <c r="AM197" s="19" t="s">
        <v>6351</v>
      </c>
      <c r="AN197" s="19"/>
      <c r="AO197" s="19"/>
      <c r="AP197" s="19"/>
      <c r="AQ197" s="19"/>
      <c r="AR197" s="19"/>
      <c r="AS197" s="19"/>
    </row>
    <row r="198" spans="1:45" hidden="1" x14ac:dyDescent="0.25">
      <c r="A198" s="19" t="s">
        <v>9028</v>
      </c>
      <c r="B198" s="19" t="s">
        <v>551</v>
      </c>
      <c r="C198" s="19" t="s">
        <v>9029</v>
      </c>
      <c r="D198" s="747" t="s">
        <v>16</v>
      </c>
      <c r="E198" s="747">
        <v>1085337969</v>
      </c>
      <c r="F198" s="74">
        <v>5</v>
      </c>
      <c r="G198" s="19" t="s">
        <v>280</v>
      </c>
      <c r="H198" s="19">
        <v>1</v>
      </c>
      <c r="I198" s="19" t="s">
        <v>8979</v>
      </c>
      <c r="J198" s="19">
        <v>1</v>
      </c>
      <c r="K198" s="19" t="s">
        <v>8980</v>
      </c>
      <c r="L198" s="748">
        <v>45406</v>
      </c>
      <c r="M198" s="748">
        <v>45497</v>
      </c>
      <c r="N198" s="19" t="s">
        <v>8801</v>
      </c>
      <c r="O198" s="19">
        <v>98333941</v>
      </c>
      <c r="P198" s="19" t="s">
        <v>9030</v>
      </c>
      <c r="Q198" s="748">
        <v>45406</v>
      </c>
      <c r="R198" s="19" t="s">
        <v>572</v>
      </c>
      <c r="S198" s="748">
        <v>45408</v>
      </c>
      <c r="T198" s="748">
        <v>45419</v>
      </c>
      <c r="U198" s="224" t="s">
        <v>2175</v>
      </c>
      <c r="V198" s="19" t="s">
        <v>8796</v>
      </c>
      <c r="W198" s="19" t="s">
        <v>8613</v>
      </c>
      <c r="X198" s="19" t="s">
        <v>9031</v>
      </c>
      <c r="Y198" s="19"/>
      <c r="Z198" s="748">
        <v>45406</v>
      </c>
      <c r="AA198" s="19"/>
      <c r="AB198" s="19"/>
      <c r="AC198" s="19"/>
      <c r="AD198" s="19"/>
      <c r="AE198" s="19"/>
      <c r="AF198" s="19"/>
      <c r="AG198" s="19"/>
      <c r="AH198" s="19"/>
      <c r="AI198" s="19"/>
      <c r="AJ198" s="19">
        <v>2</v>
      </c>
      <c r="AK198" s="19">
        <v>0</v>
      </c>
      <c r="AL198" s="19">
        <v>2</v>
      </c>
      <c r="AM198" s="19" t="s">
        <v>8980</v>
      </c>
      <c r="AN198" s="19"/>
      <c r="AO198" s="19"/>
      <c r="AP198" s="19"/>
      <c r="AQ198" s="19"/>
      <c r="AR198" s="19"/>
      <c r="AS198" s="19"/>
    </row>
    <row r="199" spans="1:45" hidden="1" x14ac:dyDescent="0.25">
      <c r="A199" s="19" t="s">
        <v>9032</v>
      </c>
      <c r="B199" s="19" t="s">
        <v>551</v>
      </c>
      <c r="C199" s="19" t="s">
        <v>9033</v>
      </c>
      <c r="D199" s="747" t="s">
        <v>16</v>
      </c>
      <c r="E199" s="747">
        <v>1089244511</v>
      </c>
      <c r="F199" s="19">
        <v>4</v>
      </c>
      <c r="G199" s="19" t="s">
        <v>280</v>
      </c>
      <c r="H199" s="19">
        <v>1</v>
      </c>
      <c r="I199" s="19" t="s">
        <v>8806</v>
      </c>
      <c r="J199" s="19">
        <v>1</v>
      </c>
      <c r="K199" s="19" t="s">
        <v>9034</v>
      </c>
      <c r="L199" s="748">
        <v>45406</v>
      </c>
      <c r="M199" s="748">
        <v>45497</v>
      </c>
      <c r="N199" s="19" t="s">
        <v>8764</v>
      </c>
      <c r="O199" s="19">
        <v>98390119</v>
      </c>
      <c r="P199" s="19" t="s">
        <v>9035</v>
      </c>
      <c r="Q199" s="748">
        <v>45406</v>
      </c>
      <c r="R199" s="19" t="s">
        <v>6285</v>
      </c>
      <c r="S199" s="748">
        <v>45408</v>
      </c>
      <c r="T199" s="748">
        <v>45419</v>
      </c>
      <c r="U199" s="224" t="s">
        <v>2175</v>
      </c>
      <c r="V199" s="19" t="s">
        <v>8796</v>
      </c>
      <c r="W199" s="19" t="s">
        <v>8613</v>
      </c>
      <c r="X199" s="19" t="s">
        <v>9036</v>
      </c>
      <c r="Y199" s="19"/>
      <c r="Z199" s="748">
        <v>45406</v>
      </c>
      <c r="AA199" s="19"/>
      <c r="AB199" s="19"/>
      <c r="AC199" s="19"/>
      <c r="AD199" s="19"/>
      <c r="AE199" s="19"/>
      <c r="AF199" s="19"/>
      <c r="AG199" s="19"/>
      <c r="AH199" s="19"/>
      <c r="AI199" s="19"/>
      <c r="AJ199" s="19">
        <v>2</v>
      </c>
      <c r="AK199" s="19">
        <v>0</v>
      </c>
      <c r="AL199" s="19">
        <v>2</v>
      </c>
      <c r="AM199" s="19" t="s">
        <v>9034</v>
      </c>
      <c r="AN199" s="19"/>
      <c r="AO199" s="19"/>
      <c r="AP199" s="19"/>
      <c r="AQ199" s="19"/>
      <c r="AR199" s="19"/>
      <c r="AS199" s="19"/>
    </row>
    <row r="200" spans="1:45" hidden="1" x14ac:dyDescent="0.25">
      <c r="A200" s="19" t="s">
        <v>9037</v>
      </c>
      <c r="B200" s="19" t="s">
        <v>551</v>
      </c>
      <c r="C200" s="19" t="s">
        <v>9038</v>
      </c>
      <c r="D200" s="747" t="s">
        <v>16</v>
      </c>
      <c r="E200" s="747">
        <v>1085304670</v>
      </c>
      <c r="F200" s="19">
        <v>0</v>
      </c>
      <c r="G200" s="19" t="s">
        <v>280</v>
      </c>
      <c r="H200" s="19">
        <v>1</v>
      </c>
      <c r="I200" s="19" t="s">
        <v>8806</v>
      </c>
      <c r="J200" s="19">
        <v>1</v>
      </c>
      <c r="K200" s="19" t="s">
        <v>9034</v>
      </c>
      <c r="L200" s="748">
        <v>45407</v>
      </c>
      <c r="M200" s="748">
        <v>45498</v>
      </c>
      <c r="N200" s="19" t="s">
        <v>8794</v>
      </c>
      <c r="O200" s="19">
        <v>59822566</v>
      </c>
      <c r="P200" s="19" t="s">
        <v>9039</v>
      </c>
      <c r="Q200" s="748">
        <v>45407</v>
      </c>
      <c r="R200" s="19" t="s">
        <v>572</v>
      </c>
      <c r="S200" s="748">
        <v>45411</v>
      </c>
      <c r="T200" s="748">
        <v>45419</v>
      </c>
      <c r="U200" s="224" t="s">
        <v>2175</v>
      </c>
      <c r="V200" s="19" t="s">
        <v>8796</v>
      </c>
      <c r="W200" s="19" t="s">
        <v>8613</v>
      </c>
      <c r="X200" s="19" t="s">
        <v>9040</v>
      </c>
      <c r="Y200" s="19"/>
      <c r="Z200" s="748">
        <v>45407</v>
      </c>
      <c r="AA200" s="19"/>
      <c r="AB200" s="19"/>
      <c r="AC200" s="19"/>
      <c r="AD200" s="19"/>
      <c r="AE200" s="19"/>
      <c r="AF200" s="19"/>
      <c r="AG200" s="19"/>
      <c r="AH200" s="19"/>
      <c r="AI200" s="19"/>
      <c r="AJ200" s="19">
        <v>2</v>
      </c>
      <c r="AK200" s="19">
        <v>0</v>
      </c>
      <c r="AL200" s="19">
        <v>2</v>
      </c>
      <c r="AM200" s="19" t="s">
        <v>9034</v>
      </c>
      <c r="AN200" s="19"/>
      <c r="AO200" s="19"/>
      <c r="AP200" s="19"/>
      <c r="AQ200" s="19"/>
      <c r="AR200" s="19"/>
      <c r="AS200" s="19"/>
    </row>
    <row r="201" spans="1:45" hidden="1" x14ac:dyDescent="0.25">
      <c r="A201" s="19" t="s">
        <v>9041</v>
      </c>
      <c r="B201" s="19" t="s">
        <v>551</v>
      </c>
      <c r="C201" s="19" t="s">
        <v>9042</v>
      </c>
      <c r="D201" s="747" t="s">
        <v>16</v>
      </c>
      <c r="E201" s="747">
        <v>1085332406</v>
      </c>
      <c r="F201" s="19">
        <v>1</v>
      </c>
      <c r="G201" s="19" t="s">
        <v>280</v>
      </c>
      <c r="H201" s="19">
        <v>1</v>
      </c>
      <c r="I201" s="19" t="s">
        <v>9043</v>
      </c>
      <c r="J201" s="19">
        <v>1</v>
      </c>
      <c r="K201" s="19" t="s">
        <v>8980</v>
      </c>
      <c r="L201" s="748">
        <v>45407</v>
      </c>
      <c r="M201" s="748">
        <v>45497</v>
      </c>
      <c r="N201" s="19" t="s">
        <v>8794</v>
      </c>
      <c r="O201" s="19">
        <v>59822566</v>
      </c>
      <c r="P201" s="19" t="s">
        <v>9044</v>
      </c>
      <c r="Q201" s="748">
        <v>45407</v>
      </c>
      <c r="R201" s="19" t="s">
        <v>572</v>
      </c>
      <c r="S201" s="748">
        <v>45412</v>
      </c>
      <c r="T201" s="748">
        <v>45419</v>
      </c>
      <c r="U201" s="224" t="s">
        <v>2175</v>
      </c>
      <c r="V201" s="19" t="s">
        <v>8796</v>
      </c>
      <c r="W201" s="19" t="s">
        <v>8613</v>
      </c>
      <c r="X201" s="19" t="s">
        <v>9045</v>
      </c>
      <c r="Y201" s="19"/>
      <c r="Z201" s="748">
        <v>45437</v>
      </c>
      <c r="AA201" s="19"/>
      <c r="AB201" s="19"/>
      <c r="AC201" s="19"/>
      <c r="AD201" s="19"/>
      <c r="AE201" s="19"/>
      <c r="AF201" s="19"/>
      <c r="AG201" s="19"/>
      <c r="AH201" s="19"/>
      <c r="AI201" s="19"/>
      <c r="AJ201" s="19">
        <v>2</v>
      </c>
      <c r="AK201" s="19">
        <v>0</v>
      </c>
      <c r="AL201" s="19">
        <v>2</v>
      </c>
      <c r="AM201" s="19" t="s">
        <v>8980</v>
      </c>
      <c r="AN201" s="19"/>
      <c r="AO201" s="19"/>
      <c r="AP201" s="19"/>
      <c r="AQ201" s="19"/>
      <c r="AR201" s="19"/>
      <c r="AS201" s="19"/>
    </row>
    <row r="202" spans="1:45" hidden="1" x14ac:dyDescent="0.25">
      <c r="A202" s="19" t="s">
        <v>9046</v>
      </c>
      <c r="B202" s="19" t="s">
        <v>551</v>
      </c>
      <c r="C202" s="19" t="s">
        <v>9047</v>
      </c>
      <c r="D202" s="747" t="s">
        <v>16</v>
      </c>
      <c r="E202" s="747">
        <v>1085260568</v>
      </c>
      <c r="F202" s="19">
        <v>6</v>
      </c>
      <c r="G202" s="19" t="s">
        <v>280</v>
      </c>
      <c r="H202" s="19">
        <v>1</v>
      </c>
      <c r="I202" s="19" t="s">
        <v>8792</v>
      </c>
      <c r="J202" s="19">
        <v>1</v>
      </c>
      <c r="K202" s="19" t="s">
        <v>8580</v>
      </c>
      <c r="L202" s="748">
        <v>45407</v>
      </c>
      <c r="M202" s="748">
        <v>45498</v>
      </c>
      <c r="N202" s="19" t="s">
        <v>8801</v>
      </c>
      <c r="O202" s="19">
        <v>98333941</v>
      </c>
      <c r="P202" s="19" t="s">
        <v>9048</v>
      </c>
      <c r="Q202" s="748">
        <v>45407</v>
      </c>
      <c r="R202" s="19" t="s">
        <v>572</v>
      </c>
      <c r="S202" s="748">
        <v>45412</v>
      </c>
      <c r="T202" s="748">
        <v>45419</v>
      </c>
      <c r="U202" s="224" t="s">
        <v>2175</v>
      </c>
      <c r="V202" s="19" t="s">
        <v>8796</v>
      </c>
      <c r="W202" s="19" t="s">
        <v>8613</v>
      </c>
      <c r="X202" s="19" t="s">
        <v>9049</v>
      </c>
      <c r="Y202" s="19"/>
      <c r="Z202" s="748">
        <v>45407</v>
      </c>
      <c r="AA202" s="19"/>
      <c r="AB202" s="19"/>
      <c r="AC202" s="19"/>
      <c r="AD202" s="19"/>
      <c r="AE202" s="19"/>
      <c r="AF202" s="19"/>
      <c r="AG202" s="19"/>
      <c r="AH202" s="19"/>
      <c r="AI202" s="19"/>
      <c r="AJ202" s="19">
        <v>2</v>
      </c>
      <c r="AK202" s="19">
        <v>0</v>
      </c>
      <c r="AL202" s="19">
        <v>2</v>
      </c>
      <c r="AM202" s="19" t="s">
        <v>8580</v>
      </c>
      <c r="AN202" s="19"/>
      <c r="AO202" s="19"/>
      <c r="AP202" s="19"/>
      <c r="AQ202" s="19"/>
      <c r="AR202" s="19"/>
      <c r="AS202" s="19"/>
    </row>
    <row r="203" spans="1:45" hidden="1" x14ac:dyDescent="0.25">
      <c r="A203" s="19" t="s">
        <v>9050</v>
      </c>
      <c r="B203" s="19" t="s">
        <v>551</v>
      </c>
      <c r="C203" s="19" t="s">
        <v>4316</v>
      </c>
      <c r="D203" s="747" t="s">
        <v>16</v>
      </c>
      <c r="E203" s="747">
        <v>59820414</v>
      </c>
      <c r="F203" s="19">
        <v>9</v>
      </c>
      <c r="G203" s="19" t="s">
        <v>280</v>
      </c>
      <c r="H203" s="19">
        <v>1</v>
      </c>
      <c r="I203" s="19" t="s">
        <v>8957</v>
      </c>
      <c r="J203" s="19">
        <v>1</v>
      </c>
      <c r="K203" s="19" t="s">
        <v>6351</v>
      </c>
      <c r="L203" s="748">
        <v>45407</v>
      </c>
      <c r="M203" s="748">
        <v>45498</v>
      </c>
      <c r="N203" s="19" t="s">
        <v>8794</v>
      </c>
      <c r="O203" s="19">
        <v>59822566</v>
      </c>
      <c r="P203" s="19" t="s">
        <v>4318</v>
      </c>
      <c r="Q203" s="748">
        <v>45407</v>
      </c>
      <c r="R203" s="19" t="s">
        <v>572</v>
      </c>
      <c r="S203" s="748">
        <v>45412</v>
      </c>
      <c r="T203" s="748">
        <v>45419</v>
      </c>
      <c r="U203" s="224" t="s">
        <v>2175</v>
      </c>
      <c r="V203" s="19" t="s">
        <v>8796</v>
      </c>
      <c r="W203" s="19" t="s">
        <v>8613</v>
      </c>
      <c r="X203" s="19" t="s">
        <v>9051</v>
      </c>
      <c r="Y203" s="19"/>
      <c r="Z203" s="748">
        <v>45407</v>
      </c>
      <c r="AA203" s="19"/>
      <c r="AB203" s="19"/>
      <c r="AC203" s="19"/>
      <c r="AD203" s="19"/>
      <c r="AE203" s="19"/>
      <c r="AF203" s="19"/>
      <c r="AG203" s="19"/>
      <c r="AH203" s="19"/>
      <c r="AI203" s="19"/>
      <c r="AJ203" s="19">
        <v>2</v>
      </c>
      <c r="AK203" s="19">
        <v>0</v>
      </c>
      <c r="AL203" s="19">
        <v>2</v>
      </c>
      <c r="AM203" s="19" t="s">
        <v>6351</v>
      </c>
      <c r="AN203" s="19"/>
      <c r="AO203" s="19"/>
      <c r="AP203" s="19"/>
      <c r="AQ203" s="19"/>
      <c r="AR203" s="19"/>
      <c r="AS203" s="19"/>
    </row>
    <row r="204" spans="1:45" hidden="1" x14ac:dyDescent="0.25">
      <c r="A204" s="19" t="s">
        <v>9052</v>
      </c>
      <c r="B204" s="19" t="s">
        <v>551</v>
      </c>
      <c r="C204" s="19" t="s">
        <v>9053</v>
      </c>
      <c r="D204" s="747" t="s">
        <v>16</v>
      </c>
      <c r="E204" s="747">
        <v>1085339190</v>
      </c>
      <c r="F204" s="19">
        <v>8</v>
      </c>
      <c r="G204" s="19" t="s">
        <v>280</v>
      </c>
      <c r="H204" s="19">
        <v>1</v>
      </c>
      <c r="I204" s="19" t="s">
        <v>8792</v>
      </c>
      <c r="J204" s="19">
        <v>1</v>
      </c>
      <c r="K204" s="19" t="s">
        <v>8580</v>
      </c>
      <c r="L204" s="748">
        <v>45407</v>
      </c>
      <c r="M204" s="748">
        <v>45498</v>
      </c>
      <c r="N204" s="19" t="s">
        <v>8794</v>
      </c>
      <c r="O204" s="19">
        <v>59822566</v>
      </c>
      <c r="P204" s="19" t="s">
        <v>9054</v>
      </c>
      <c r="Q204" s="748">
        <v>45437</v>
      </c>
      <c r="R204" s="19" t="s">
        <v>572</v>
      </c>
      <c r="S204" s="748">
        <v>45412</v>
      </c>
      <c r="T204" s="748">
        <v>45419</v>
      </c>
      <c r="U204" s="224" t="s">
        <v>2175</v>
      </c>
      <c r="V204" s="19" t="s">
        <v>8796</v>
      </c>
      <c r="W204" s="19" t="s">
        <v>8613</v>
      </c>
      <c r="X204" s="19" t="s">
        <v>9055</v>
      </c>
      <c r="Y204" s="19"/>
      <c r="Z204" s="748">
        <v>45407</v>
      </c>
      <c r="AA204" s="19"/>
      <c r="AB204" s="19"/>
      <c r="AC204" s="19"/>
      <c r="AD204" s="19"/>
      <c r="AE204" s="19"/>
      <c r="AF204" s="19"/>
      <c r="AG204" s="19"/>
      <c r="AH204" s="19"/>
      <c r="AI204" s="19"/>
      <c r="AJ204" s="19">
        <v>2</v>
      </c>
      <c r="AK204" s="19">
        <v>0</v>
      </c>
      <c r="AL204" s="19">
        <v>2</v>
      </c>
      <c r="AM204" s="19" t="s">
        <v>8580</v>
      </c>
      <c r="AN204" s="19"/>
      <c r="AO204" s="19"/>
      <c r="AP204" s="19"/>
      <c r="AQ204" s="19"/>
      <c r="AR204" s="19"/>
      <c r="AS204" s="19"/>
    </row>
    <row r="205" spans="1:45" hidden="1" x14ac:dyDescent="0.25">
      <c r="A205" s="19" t="s">
        <v>9056</v>
      </c>
      <c r="B205" s="19" t="s">
        <v>551</v>
      </c>
      <c r="C205" s="19" t="s">
        <v>9057</v>
      </c>
      <c r="D205" s="747" t="s">
        <v>16</v>
      </c>
      <c r="E205" s="747">
        <v>36953206</v>
      </c>
      <c r="F205" s="19">
        <v>0</v>
      </c>
      <c r="G205" s="19" t="s">
        <v>280</v>
      </c>
      <c r="H205" s="19">
        <v>1</v>
      </c>
      <c r="I205" s="19" t="s">
        <v>8830</v>
      </c>
      <c r="J205" s="19">
        <v>1</v>
      </c>
      <c r="K205" s="19" t="s">
        <v>8948</v>
      </c>
      <c r="L205" s="748">
        <v>45407</v>
      </c>
      <c r="M205" s="748">
        <v>45498</v>
      </c>
      <c r="N205" s="19" t="s">
        <v>8867</v>
      </c>
      <c r="O205" s="19">
        <v>36950699</v>
      </c>
      <c r="P205" s="19" t="s">
        <v>9058</v>
      </c>
      <c r="Q205" s="748">
        <v>45407</v>
      </c>
      <c r="R205" s="19" t="s">
        <v>7033</v>
      </c>
      <c r="S205" s="748">
        <v>45411</v>
      </c>
      <c r="T205" s="748">
        <v>45419</v>
      </c>
      <c r="U205" s="224" t="s">
        <v>2175</v>
      </c>
      <c r="V205" s="19" t="s">
        <v>8796</v>
      </c>
      <c r="W205" s="19" t="s">
        <v>8613</v>
      </c>
      <c r="X205" s="19" t="s">
        <v>9059</v>
      </c>
      <c r="Y205" s="19"/>
      <c r="Z205" s="748">
        <v>45407</v>
      </c>
      <c r="AA205" s="19"/>
      <c r="AB205" s="19"/>
      <c r="AC205" s="19"/>
      <c r="AD205" s="19"/>
      <c r="AE205" s="19"/>
      <c r="AF205" s="19"/>
      <c r="AG205" s="19"/>
      <c r="AH205" s="19"/>
      <c r="AI205" s="19"/>
      <c r="AJ205" s="19">
        <v>2</v>
      </c>
      <c r="AK205" s="19">
        <v>0</v>
      </c>
      <c r="AL205" s="19">
        <v>2</v>
      </c>
      <c r="AM205" s="19" t="s">
        <v>8948</v>
      </c>
      <c r="AN205" s="19"/>
      <c r="AO205" s="19"/>
      <c r="AP205" s="19"/>
      <c r="AQ205" s="19"/>
      <c r="AR205" s="19"/>
      <c r="AS205" s="19"/>
    </row>
    <row r="206" spans="1:45" hidden="1" x14ac:dyDescent="0.25">
      <c r="A206" s="19" t="s">
        <v>9060</v>
      </c>
      <c r="B206" s="19" t="s">
        <v>551</v>
      </c>
      <c r="C206" s="19" t="s">
        <v>9061</v>
      </c>
      <c r="D206" s="747" t="s">
        <v>16</v>
      </c>
      <c r="E206" s="747">
        <v>27087851</v>
      </c>
      <c r="F206" s="19">
        <v>3</v>
      </c>
      <c r="G206" s="19" t="s">
        <v>280</v>
      </c>
      <c r="H206" s="19">
        <v>1</v>
      </c>
      <c r="I206" s="19" t="s">
        <v>8979</v>
      </c>
      <c r="J206" s="19">
        <v>1</v>
      </c>
      <c r="K206" s="19" t="s">
        <v>8980</v>
      </c>
      <c r="L206" s="748">
        <v>45407</v>
      </c>
      <c r="M206" s="748">
        <v>45498</v>
      </c>
      <c r="N206" s="19" t="s">
        <v>9061</v>
      </c>
      <c r="O206" s="19">
        <v>27087851</v>
      </c>
      <c r="P206" s="19" t="s">
        <v>9062</v>
      </c>
      <c r="Q206" s="748">
        <v>45407</v>
      </c>
      <c r="R206" s="19" t="s">
        <v>6285</v>
      </c>
      <c r="S206" s="748">
        <v>45408</v>
      </c>
      <c r="T206" s="748">
        <v>45418</v>
      </c>
      <c r="U206" s="224" t="s">
        <v>2175</v>
      </c>
      <c r="V206" s="19" t="s">
        <v>8796</v>
      </c>
      <c r="W206" s="19" t="s">
        <v>8613</v>
      </c>
      <c r="X206" s="19" t="s">
        <v>9063</v>
      </c>
      <c r="Y206" s="19"/>
      <c r="Z206" s="748">
        <v>45407</v>
      </c>
      <c r="AA206" s="19"/>
      <c r="AB206" s="19"/>
      <c r="AC206" s="19"/>
      <c r="AD206" s="19"/>
      <c r="AE206" s="19"/>
      <c r="AF206" s="19"/>
      <c r="AG206" s="19"/>
      <c r="AH206" s="19"/>
      <c r="AI206" s="19"/>
      <c r="AJ206" s="19">
        <v>2</v>
      </c>
      <c r="AK206" s="19">
        <v>0</v>
      </c>
      <c r="AL206" s="19">
        <v>2</v>
      </c>
      <c r="AM206" s="19" t="s">
        <v>8980</v>
      </c>
      <c r="AN206" s="19"/>
      <c r="AO206" s="19"/>
      <c r="AP206" s="19"/>
      <c r="AQ206" s="19"/>
      <c r="AR206" s="19"/>
      <c r="AS206" s="19"/>
    </row>
    <row r="207" spans="1:45" hidden="1" x14ac:dyDescent="0.25">
      <c r="A207" s="19" t="s">
        <v>9064</v>
      </c>
      <c r="B207" s="19" t="s">
        <v>551</v>
      </c>
      <c r="C207" s="19" t="s">
        <v>9065</v>
      </c>
      <c r="D207" s="747" t="s">
        <v>16</v>
      </c>
      <c r="E207" s="747">
        <v>1193202097</v>
      </c>
      <c r="F207" s="19">
        <v>3</v>
      </c>
      <c r="G207" s="19" t="s">
        <v>280</v>
      </c>
      <c r="H207" s="19">
        <v>1</v>
      </c>
      <c r="I207" s="19" t="s">
        <v>8806</v>
      </c>
      <c r="J207" s="19">
        <v>1</v>
      </c>
      <c r="K207" s="19" t="s">
        <v>8907</v>
      </c>
      <c r="L207" s="748">
        <v>45407</v>
      </c>
      <c r="M207" s="748">
        <v>45498</v>
      </c>
      <c r="N207" s="19" t="s">
        <v>8867</v>
      </c>
      <c r="O207" s="19">
        <v>36950699</v>
      </c>
      <c r="P207" s="19" t="s">
        <v>9066</v>
      </c>
      <c r="Q207" s="748">
        <v>45437</v>
      </c>
      <c r="R207" s="19" t="s">
        <v>6285</v>
      </c>
      <c r="S207" s="748">
        <v>45408</v>
      </c>
      <c r="T207" s="748">
        <v>45419</v>
      </c>
      <c r="U207" s="224" t="s">
        <v>2175</v>
      </c>
      <c r="V207" s="19" t="s">
        <v>8796</v>
      </c>
      <c r="W207" s="19" t="s">
        <v>8613</v>
      </c>
      <c r="X207" s="19" t="s">
        <v>9067</v>
      </c>
      <c r="Y207" s="19"/>
      <c r="Z207" s="748">
        <v>45407</v>
      </c>
      <c r="AA207" s="19"/>
      <c r="AB207" s="19"/>
      <c r="AC207" s="19"/>
      <c r="AD207" s="19"/>
      <c r="AE207" s="19"/>
      <c r="AF207" s="19"/>
      <c r="AG207" s="19"/>
      <c r="AH207" s="19"/>
      <c r="AI207" s="19"/>
      <c r="AJ207" s="19">
        <v>2</v>
      </c>
      <c r="AK207" s="19">
        <v>0</v>
      </c>
      <c r="AL207" s="19">
        <v>2</v>
      </c>
      <c r="AM207" s="19" t="s">
        <v>9034</v>
      </c>
      <c r="AN207" s="19"/>
      <c r="AO207" s="19"/>
      <c r="AP207" s="19"/>
      <c r="AQ207" s="19"/>
      <c r="AR207" s="19"/>
      <c r="AS207" s="19"/>
    </row>
    <row r="208" spans="1:45" hidden="1" x14ac:dyDescent="0.25">
      <c r="A208" s="74" t="s">
        <v>9068</v>
      </c>
      <c r="B208" s="74" t="s">
        <v>551</v>
      </c>
      <c r="C208" s="74" t="s">
        <v>9069</v>
      </c>
      <c r="D208" s="749" t="s">
        <v>16</v>
      </c>
      <c r="E208" s="749">
        <v>1004233343</v>
      </c>
      <c r="F208" s="74">
        <v>7</v>
      </c>
      <c r="G208" s="74" t="s">
        <v>280</v>
      </c>
      <c r="H208" s="74">
        <v>1</v>
      </c>
      <c r="I208" s="74" t="s">
        <v>9070</v>
      </c>
      <c r="J208" s="74">
        <v>1</v>
      </c>
      <c r="K208" s="74" t="s">
        <v>6351</v>
      </c>
      <c r="L208" s="750">
        <v>45407</v>
      </c>
      <c r="M208" s="750">
        <v>45498</v>
      </c>
      <c r="N208" s="74" t="s">
        <v>9069</v>
      </c>
      <c r="O208" s="74">
        <v>1004233343</v>
      </c>
      <c r="P208" s="74" t="s">
        <v>9071</v>
      </c>
      <c r="Q208" s="750">
        <v>45437</v>
      </c>
      <c r="R208" s="74" t="s">
        <v>572</v>
      </c>
      <c r="S208" s="758"/>
      <c r="T208" s="750">
        <v>45419</v>
      </c>
      <c r="U208" s="74" t="s">
        <v>2175</v>
      </c>
      <c r="V208" s="74" t="s">
        <v>8796</v>
      </c>
      <c r="W208" s="74" t="s">
        <v>8613</v>
      </c>
      <c r="X208" s="74" t="s">
        <v>9072</v>
      </c>
      <c r="Y208" s="74"/>
      <c r="Z208" s="758"/>
      <c r="AA208" s="74"/>
      <c r="AB208" s="74"/>
      <c r="AC208" s="74"/>
      <c r="AD208" s="74"/>
      <c r="AE208" s="74"/>
      <c r="AF208" s="74"/>
      <c r="AG208" s="74"/>
      <c r="AH208" s="74"/>
      <c r="AI208" s="74"/>
      <c r="AJ208" s="74">
        <v>2</v>
      </c>
      <c r="AK208" s="74">
        <v>0</v>
      </c>
      <c r="AL208" s="74">
        <v>2</v>
      </c>
      <c r="AM208" s="74" t="s">
        <v>6351</v>
      </c>
      <c r="AN208" s="19"/>
      <c r="AO208" s="19"/>
      <c r="AP208" s="19"/>
      <c r="AQ208" s="19"/>
      <c r="AR208" s="19"/>
      <c r="AS208" s="19"/>
    </row>
    <row r="209" spans="1:45" hidden="1" x14ac:dyDescent="0.25">
      <c r="A209" s="19" t="s">
        <v>9073</v>
      </c>
      <c r="B209" s="19" t="s">
        <v>621</v>
      </c>
      <c r="C209" s="19" t="s">
        <v>8175</v>
      </c>
      <c r="D209" s="747" t="s">
        <v>16</v>
      </c>
      <c r="E209" s="747">
        <v>98383086</v>
      </c>
      <c r="F209" s="19">
        <v>2</v>
      </c>
      <c r="G209" s="19" t="s">
        <v>280</v>
      </c>
      <c r="H209" s="19">
        <v>1</v>
      </c>
      <c r="I209" s="19" t="s">
        <v>9074</v>
      </c>
      <c r="J209" s="19">
        <v>1</v>
      </c>
      <c r="K209" s="19" t="s">
        <v>9075</v>
      </c>
      <c r="L209" s="748">
        <v>45408</v>
      </c>
      <c r="M209" s="748">
        <v>45428</v>
      </c>
      <c r="N209" s="19" t="s">
        <v>450</v>
      </c>
      <c r="O209" s="19">
        <v>59826831</v>
      </c>
      <c r="P209" s="19" t="s">
        <v>6532</v>
      </c>
      <c r="Q209" s="748">
        <v>45408</v>
      </c>
      <c r="R209" s="19" t="s">
        <v>572</v>
      </c>
      <c r="S209" s="748">
        <v>45412</v>
      </c>
      <c r="T209" s="748">
        <v>45419</v>
      </c>
      <c r="U209" s="224" t="s">
        <v>2175</v>
      </c>
      <c r="V209" s="19" t="s">
        <v>8776</v>
      </c>
      <c r="W209" s="19" t="s">
        <v>9076</v>
      </c>
      <c r="X209" s="19" t="s">
        <v>9077</v>
      </c>
      <c r="Y209" s="19"/>
      <c r="Z209" s="748">
        <v>45406</v>
      </c>
      <c r="AA209" s="19"/>
      <c r="AB209" s="19"/>
      <c r="AC209" s="19"/>
      <c r="AD209" s="19"/>
      <c r="AE209" s="19"/>
      <c r="AF209" s="19"/>
      <c r="AG209" s="19"/>
      <c r="AH209" s="19"/>
      <c r="AI209" s="19"/>
      <c r="AJ209" s="19">
        <v>2</v>
      </c>
      <c r="AK209" s="19">
        <v>0</v>
      </c>
      <c r="AL209" s="19">
        <v>3</v>
      </c>
      <c r="AM209" s="19" t="s">
        <v>9075</v>
      </c>
      <c r="AN209" s="19"/>
      <c r="AO209" s="19"/>
      <c r="AP209" s="19"/>
      <c r="AQ209" s="19"/>
      <c r="AR209" s="19"/>
      <c r="AS209" s="19"/>
    </row>
    <row r="210" spans="1:45" hidden="1" x14ac:dyDescent="0.25">
      <c r="A210" s="19" t="s">
        <v>9078</v>
      </c>
      <c r="B210" s="19" t="s">
        <v>551</v>
      </c>
      <c r="C210" s="19" t="s">
        <v>9079</v>
      </c>
      <c r="D210" s="747" t="s">
        <v>16</v>
      </c>
      <c r="E210" s="747">
        <v>1085321943</v>
      </c>
      <c r="F210" s="19">
        <v>8</v>
      </c>
      <c r="G210" s="19" t="s">
        <v>280</v>
      </c>
      <c r="H210" s="19">
        <v>1</v>
      </c>
      <c r="I210" s="19" t="s">
        <v>8979</v>
      </c>
      <c r="J210" s="19">
        <v>1</v>
      </c>
      <c r="K210" s="19" t="s">
        <v>8980</v>
      </c>
      <c r="L210" s="748">
        <v>45408</v>
      </c>
      <c r="M210" s="748">
        <v>45499</v>
      </c>
      <c r="N210" s="19" t="s">
        <v>8801</v>
      </c>
      <c r="O210" s="19">
        <v>98333941</v>
      </c>
      <c r="P210" s="19" t="s">
        <v>9080</v>
      </c>
      <c r="Q210" s="748">
        <v>45408</v>
      </c>
      <c r="R210" s="19" t="s">
        <v>6285</v>
      </c>
      <c r="S210" s="748">
        <v>45411</v>
      </c>
      <c r="T210" s="748">
        <v>45419</v>
      </c>
      <c r="U210" s="224" t="s">
        <v>2175</v>
      </c>
      <c r="V210" s="19" t="s">
        <v>8796</v>
      </c>
      <c r="W210" s="19" t="s">
        <v>8613</v>
      </c>
      <c r="X210" s="19" t="s">
        <v>9081</v>
      </c>
      <c r="Y210" s="19"/>
      <c r="Z210" s="748">
        <v>45408</v>
      </c>
      <c r="AA210" s="19"/>
      <c r="AB210" s="19"/>
      <c r="AC210" s="19"/>
      <c r="AD210" s="19"/>
      <c r="AE210" s="19"/>
      <c r="AF210" s="19"/>
      <c r="AG210" s="19"/>
      <c r="AH210" s="19"/>
      <c r="AI210" s="19"/>
      <c r="AJ210" s="19">
        <v>2</v>
      </c>
      <c r="AK210" s="19">
        <v>0</v>
      </c>
      <c r="AL210" s="19">
        <v>2</v>
      </c>
      <c r="AM210" s="19" t="s">
        <v>8980</v>
      </c>
      <c r="AN210" s="19"/>
      <c r="AO210" s="19"/>
      <c r="AP210" s="19"/>
      <c r="AQ210" s="19"/>
      <c r="AR210" s="19"/>
      <c r="AS210" s="19"/>
    </row>
    <row r="211" spans="1:45" hidden="1" x14ac:dyDescent="0.25">
      <c r="A211" s="19" t="s">
        <v>9082</v>
      </c>
      <c r="B211" s="19" t="s">
        <v>551</v>
      </c>
      <c r="C211" s="19" t="s">
        <v>9083</v>
      </c>
      <c r="D211" s="747" t="s">
        <v>16</v>
      </c>
      <c r="E211" s="747">
        <v>1126004086</v>
      </c>
      <c r="F211" s="19">
        <v>1</v>
      </c>
      <c r="G211" s="19" t="s">
        <v>280</v>
      </c>
      <c r="H211" s="19">
        <v>1</v>
      </c>
      <c r="I211" s="19" t="s">
        <v>9084</v>
      </c>
      <c r="J211" s="19">
        <v>1</v>
      </c>
      <c r="K211" s="19" t="s">
        <v>9034</v>
      </c>
      <c r="L211" s="748">
        <v>45408</v>
      </c>
      <c r="M211" s="748">
        <v>45499</v>
      </c>
      <c r="N211" s="19" t="s">
        <v>8867</v>
      </c>
      <c r="O211" s="19">
        <v>36950699</v>
      </c>
      <c r="P211" s="19" t="s">
        <v>9085</v>
      </c>
      <c r="Q211" s="748">
        <v>45408</v>
      </c>
      <c r="R211" s="19" t="s">
        <v>572</v>
      </c>
      <c r="S211" s="748">
        <v>45412</v>
      </c>
      <c r="T211" s="748">
        <v>45419</v>
      </c>
      <c r="U211" s="224" t="s">
        <v>2175</v>
      </c>
      <c r="V211" s="19" t="s">
        <v>8796</v>
      </c>
      <c r="W211" s="19" t="s">
        <v>8613</v>
      </c>
      <c r="X211" s="19" t="s">
        <v>9086</v>
      </c>
      <c r="Y211" s="19"/>
      <c r="Z211" s="748">
        <v>45408</v>
      </c>
      <c r="AA211" s="19"/>
      <c r="AB211" s="19"/>
      <c r="AC211" s="19"/>
      <c r="AD211" s="19"/>
      <c r="AE211" s="19"/>
      <c r="AF211" s="19"/>
      <c r="AG211" s="19"/>
      <c r="AH211" s="19"/>
      <c r="AI211" s="19"/>
      <c r="AJ211" s="19">
        <v>2</v>
      </c>
      <c r="AK211" s="19">
        <v>0</v>
      </c>
      <c r="AL211" s="19">
        <v>2</v>
      </c>
      <c r="AM211" s="19" t="s">
        <v>8907</v>
      </c>
      <c r="AN211" s="19"/>
      <c r="AO211" s="19"/>
      <c r="AP211" s="19"/>
      <c r="AQ211" s="19"/>
      <c r="AR211" s="19"/>
      <c r="AS211" s="19"/>
    </row>
    <row r="212" spans="1:45" hidden="1" x14ac:dyDescent="0.25">
      <c r="A212" s="19" t="s">
        <v>9087</v>
      </c>
      <c r="B212" s="19" t="s">
        <v>551</v>
      </c>
      <c r="C212" s="19" t="s">
        <v>9088</v>
      </c>
      <c r="D212" s="747" t="s">
        <v>19</v>
      </c>
      <c r="E212" s="747">
        <v>900994364</v>
      </c>
      <c r="F212" s="19">
        <v>5</v>
      </c>
      <c r="G212" s="19" t="s">
        <v>280</v>
      </c>
      <c r="H212" s="19">
        <v>2</v>
      </c>
      <c r="I212" s="19" t="s">
        <v>9089</v>
      </c>
      <c r="J212" s="19">
        <v>1</v>
      </c>
      <c r="K212" s="19" t="s">
        <v>9090</v>
      </c>
      <c r="L212" s="748">
        <v>45412</v>
      </c>
      <c r="M212" s="748">
        <v>45518</v>
      </c>
      <c r="N212" s="19" t="s">
        <v>6044</v>
      </c>
      <c r="O212" s="19">
        <v>76316961</v>
      </c>
      <c r="P212" s="19" t="s">
        <v>9091</v>
      </c>
      <c r="Q212" s="748">
        <v>45408</v>
      </c>
      <c r="R212" s="19" t="s">
        <v>8591</v>
      </c>
      <c r="S212" s="748">
        <v>45414</v>
      </c>
      <c r="T212" s="748">
        <v>45419</v>
      </c>
      <c r="U212" s="224" t="s">
        <v>2175</v>
      </c>
      <c r="V212" s="19" t="s">
        <v>8776</v>
      </c>
      <c r="W212" s="19" t="s">
        <v>9092</v>
      </c>
      <c r="X212" s="19" t="s">
        <v>9093</v>
      </c>
      <c r="Y212" s="19"/>
      <c r="Z212" s="748">
        <v>45408</v>
      </c>
      <c r="AA212" s="19"/>
      <c r="AB212" s="19"/>
      <c r="AC212" s="19"/>
      <c r="AD212" s="19"/>
      <c r="AE212" s="19"/>
      <c r="AF212" s="19"/>
      <c r="AG212" s="19"/>
      <c r="AH212" s="19"/>
      <c r="AI212" s="19"/>
      <c r="AJ212" s="19">
        <v>2</v>
      </c>
      <c r="AK212" s="19">
        <v>0</v>
      </c>
      <c r="AL212" s="19">
        <v>2</v>
      </c>
      <c r="AM212" s="19" t="s">
        <v>9090</v>
      </c>
      <c r="AN212" s="19"/>
      <c r="AO212" s="19"/>
      <c r="AP212" s="19"/>
      <c r="AQ212" s="19"/>
      <c r="AR212" s="19"/>
      <c r="AS212" s="19"/>
    </row>
    <row r="213" spans="1:45" hidden="1" x14ac:dyDescent="0.25">
      <c r="A213" s="19" t="s">
        <v>9094</v>
      </c>
      <c r="B213" s="19" t="s">
        <v>551</v>
      </c>
      <c r="C213" s="19" t="s">
        <v>9095</v>
      </c>
      <c r="D213" s="747" t="s">
        <v>16</v>
      </c>
      <c r="E213" s="747">
        <v>1085286742</v>
      </c>
      <c r="F213" s="19">
        <v>4</v>
      </c>
      <c r="G213" s="19" t="s">
        <v>280</v>
      </c>
      <c r="H213" s="19">
        <v>1</v>
      </c>
      <c r="I213" s="19" t="s">
        <v>8931</v>
      </c>
      <c r="J213" s="19">
        <v>1</v>
      </c>
      <c r="K213" s="19" t="s">
        <v>8580</v>
      </c>
      <c r="L213" s="748">
        <v>45411</v>
      </c>
      <c r="M213" s="748">
        <v>45502</v>
      </c>
      <c r="N213" s="19" t="s">
        <v>8764</v>
      </c>
      <c r="O213" s="19">
        <v>98390119</v>
      </c>
      <c r="P213" s="19" t="s">
        <v>9096</v>
      </c>
      <c r="Q213" s="748">
        <v>45411</v>
      </c>
      <c r="R213" s="19" t="s">
        <v>325</v>
      </c>
      <c r="S213" s="748">
        <v>45415</v>
      </c>
      <c r="T213" s="748">
        <v>45419</v>
      </c>
      <c r="U213" s="224" t="s">
        <v>2175</v>
      </c>
      <c r="V213" s="19" t="s">
        <v>8796</v>
      </c>
      <c r="W213" s="19" t="s">
        <v>8613</v>
      </c>
      <c r="X213" s="19" t="s">
        <v>9097</v>
      </c>
      <c r="Y213" s="19"/>
      <c r="Z213" s="748">
        <v>45411</v>
      </c>
      <c r="AA213" s="19"/>
      <c r="AB213" s="19"/>
      <c r="AC213" s="19"/>
      <c r="AD213" s="19"/>
      <c r="AE213" s="19"/>
      <c r="AF213" s="19"/>
      <c r="AG213" s="19"/>
      <c r="AH213" s="19"/>
      <c r="AI213" s="19"/>
      <c r="AJ213" s="19">
        <v>2</v>
      </c>
      <c r="AK213" s="19">
        <v>0</v>
      </c>
      <c r="AL213" s="19">
        <v>2</v>
      </c>
      <c r="AM213" s="19" t="s">
        <v>8580</v>
      </c>
      <c r="AN213" s="19"/>
      <c r="AO213" s="19"/>
      <c r="AP213" s="19"/>
      <c r="AQ213" s="19"/>
      <c r="AR213" s="19"/>
      <c r="AS213" s="19"/>
    </row>
    <row r="214" spans="1:45" hidden="1" x14ac:dyDescent="0.25">
      <c r="A214" s="19" t="s">
        <v>9098</v>
      </c>
      <c r="B214" s="19" t="s">
        <v>551</v>
      </c>
      <c r="C214" s="19" t="s">
        <v>9099</v>
      </c>
      <c r="D214" s="747" t="s">
        <v>16</v>
      </c>
      <c r="E214" s="747">
        <v>59837608</v>
      </c>
      <c r="F214" s="19">
        <v>5</v>
      </c>
      <c r="G214" s="19" t="s">
        <v>280</v>
      </c>
      <c r="H214" s="19">
        <v>1</v>
      </c>
      <c r="I214" s="19" t="s">
        <v>8957</v>
      </c>
      <c r="J214" s="19">
        <v>1</v>
      </c>
      <c r="K214" s="19" t="s">
        <v>6351</v>
      </c>
      <c r="L214" s="748">
        <v>45411</v>
      </c>
      <c r="M214" s="748">
        <v>45502</v>
      </c>
      <c r="N214" s="19" t="s">
        <v>8764</v>
      </c>
      <c r="O214" s="19">
        <v>98390119</v>
      </c>
      <c r="P214" s="19" t="s">
        <v>9100</v>
      </c>
      <c r="Q214" s="748">
        <v>45411</v>
      </c>
      <c r="R214" s="19" t="s">
        <v>325</v>
      </c>
      <c r="S214" s="748">
        <v>45415</v>
      </c>
      <c r="T214" s="748">
        <v>45419</v>
      </c>
      <c r="U214" s="224" t="s">
        <v>2175</v>
      </c>
      <c r="V214" s="19" t="s">
        <v>8796</v>
      </c>
      <c r="W214" s="19" t="s">
        <v>8613</v>
      </c>
      <c r="X214" s="19" t="s">
        <v>9101</v>
      </c>
      <c r="Y214" s="19"/>
      <c r="Z214" s="748">
        <v>45411</v>
      </c>
      <c r="AA214" s="19"/>
      <c r="AB214" s="19"/>
      <c r="AC214" s="19"/>
      <c r="AD214" s="19"/>
      <c r="AE214" s="19"/>
      <c r="AF214" s="19"/>
      <c r="AG214" s="19"/>
      <c r="AH214" s="19"/>
      <c r="AI214" s="19"/>
      <c r="AJ214" s="19">
        <v>2</v>
      </c>
      <c r="AK214" s="19">
        <v>0</v>
      </c>
      <c r="AL214" s="19">
        <v>2</v>
      </c>
      <c r="AM214" s="19" t="s">
        <v>6351</v>
      </c>
      <c r="AN214" s="19"/>
      <c r="AO214" s="19"/>
      <c r="AP214" s="19"/>
      <c r="AQ214" s="19"/>
      <c r="AR214" s="19"/>
      <c r="AS214" s="19"/>
    </row>
    <row r="215" spans="1:45" hidden="1" x14ac:dyDescent="0.25">
      <c r="A215" s="19" t="s">
        <v>9102</v>
      </c>
      <c r="B215" s="19" t="s">
        <v>551</v>
      </c>
      <c r="C215" s="19" t="s">
        <v>9103</v>
      </c>
      <c r="D215" s="747" t="s">
        <v>16</v>
      </c>
      <c r="E215" s="747">
        <v>1085335767</v>
      </c>
      <c r="F215" s="19">
        <v>9</v>
      </c>
      <c r="G215" s="19" t="s">
        <v>280</v>
      </c>
      <c r="H215" s="19">
        <v>1</v>
      </c>
      <c r="I215" s="19" t="s">
        <v>9104</v>
      </c>
      <c r="J215" s="19">
        <v>1</v>
      </c>
      <c r="K215" s="19" t="s">
        <v>8907</v>
      </c>
      <c r="L215" s="748">
        <v>45412</v>
      </c>
      <c r="M215" s="748">
        <v>45503</v>
      </c>
      <c r="N215" s="19" t="s">
        <v>8867</v>
      </c>
      <c r="O215" s="19">
        <v>36950699</v>
      </c>
      <c r="P215" s="19" t="s">
        <v>9105</v>
      </c>
      <c r="Q215" s="748">
        <v>45411</v>
      </c>
      <c r="R215" s="19" t="s">
        <v>7847</v>
      </c>
      <c r="S215" s="748">
        <v>45412</v>
      </c>
      <c r="T215" s="748">
        <v>45419</v>
      </c>
      <c r="U215" s="224" t="s">
        <v>2175</v>
      </c>
      <c r="V215" s="19" t="s">
        <v>8796</v>
      </c>
      <c r="W215" s="19" t="s">
        <v>8613</v>
      </c>
      <c r="X215" s="19" t="s">
        <v>9106</v>
      </c>
      <c r="Y215" s="19"/>
      <c r="Z215" s="748">
        <v>45411</v>
      </c>
      <c r="AA215" s="19"/>
      <c r="AB215" s="19"/>
      <c r="AC215" s="19"/>
      <c r="AD215" s="19"/>
      <c r="AE215" s="19"/>
      <c r="AF215" s="19"/>
      <c r="AG215" s="19"/>
      <c r="AH215" s="19"/>
      <c r="AI215" s="19"/>
      <c r="AJ215" s="19">
        <v>2</v>
      </c>
      <c r="AK215" s="19">
        <v>0</v>
      </c>
      <c r="AL215" s="19">
        <v>2</v>
      </c>
      <c r="AM215" s="19" t="s">
        <v>9034</v>
      </c>
      <c r="AN215" s="19"/>
      <c r="AO215" s="19"/>
      <c r="AP215" s="19"/>
      <c r="AQ215" s="19"/>
      <c r="AR215" s="19"/>
      <c r="AS215" s="19"/>
    </row>
    <row r="216" spans="1:45" hidden="1" x14ac:dyDescent="0.25">
      <c r="A216" s="19" t="s">
        <v>9107</v>
      </c>
      <c r="B216" s="19" t="s">
        <v>551</v>
      </c>
      <c r="C216" s="19" t="s">
        <v>9108</v>
      </c>
      <c r="D216" s="747" t="s">
        <v>16</v>
      </c>
      <c r="E216" s="747">
        <v>1085303067</v>
      </c>
      <c r="F216" s="19">
        <v>4</v>
      </c>
      <c r="G216" s="19" t="s">
        <v>280</v>
      </c>
      <c r="H216" s="19">
        <v>1</v>
      </c>
      <c r="I216" s="19" t="s">
        <v>8830</v>
      </c>
      <c r="J216" s="19">
        <v>1</v>
      </c>
      <c r="K216" s="19" t="s">
        <v>8948</v>
      </c>
      <c r="L216" s="748">
        <v>45412</v>
      </c>
      <c r="M216" s="748">
        <v>45503</v>
      </c>
      <c r="N216" s="19" t="s">
        <v>9109</v>
      </c>
      <c r="O216" s="19">
        <v>36950699</v>
      </c>
      <c r="P216" s="19" t="s">
        <v>9110</v>
      </c>
      <c r="Q216" s="748">
        <v>45411</v>
      </c>
      <c r="R216" s="19" t="s">
        <v>7847</v>
      </c>
      <c r="S216" s="748">
        <v>45412</v>
      </c>
      <c r="T216" s="748">
        <v>45419</v>
      </c>
      <c r="U216" s="224" t="s">
        <v>2175</v>
      </c>
      <c r="V216" s="19" t="s">
        <v>8796</v>
      </c>
      <c r="W216" s="19" t="s">
        <v>8613</v>
      </c>
      <c r="X216" s="19" t="s">
        <v>9111</v>
      </c>
      <c r="Y216" s="19"/>
      <c r="Z216" s="748">
        <v>45411</v>
      </c>
      <c r="AA216" s="19"/>
      <c r="AB216" s="19"/>
      <c r="AC216" s="19"/>
      <c r="AD216" s="19"/>
      <c r="AE216" s="19"/>
      <c r="AF216" s="19"/>
      <c r="AG216" s="19"/>
      <c r="AH216" s="19"/>
      <c r="AI216" s="19"/>
      <c r="AJ216" s="19">
        <v>2</v>
      </c>
      <c r="AK216" s="19">
        <v>0</v>
      </c>
      <c r="AL216" s="19">
        <v>2</v>
      </c>
      <c r="AM216" s="19" t="s">
        <v>8948</v>
      </c>
      <c r="AN216" s="19"/>
      <c r="AO216" s="19"/>
      <c r="AP216" s="19"/>
      <c r="AQ216" s="19"/>
      <c r="AR216" s="19"/>
      <c r="AS216" s="19"/>
    </row>
    <row r="217" spans="1:45" hidden="1" x14ac:dyDescent="0.25">
      <c r="A217" s="19" t="s">
        <v>9112</v>
      </c>
      <c r="B217" s="19" t="s">
        <v>551</v>
      </c>
      <c r="C217" s="19" t="s">
        <v>9113</v>
      </c>
      <c r="D217" s="747" t="s">
        <v>16</v>
      </c>
      <c r="E217" s="747">
        <v>1085293619</v>
      </c>
      <c r="F217" s="19">
        <v>5</v>
      </c>
      <c r="G217" s="19" t="s">
        <v>280</v>
      </c>
      <c r="H217" s="19">
        <v>1</v>
      </c>
      <c r="I217" s="19" t="s">
        <v>8840</v>
      </c>
      <c r="J217" s="19">
        <v>1</v>
      </c>
      <c r="K217" s="19" t="s">
        <v>8948</v>
      </c>
      <c r="L217" s="748">
        <v>45412</v>
      </c>
      <c r="M217" s="748">
        <v>45503</v>
      </c>
      <c r="N217" s="19" t="s">
        <v>8867</v>
      </c>
      <c r="O217" s="19">
        <v>36950699</v>
      </c>
      <c r="P217" s="19" t="s">
        <v>9114</v>
      </c>
      <c r="Q217" s="748">
        <v>45411</v>
      </c>
      <c r="R217" s="19" t="s">
        <v>572</v>
      </c>
      <c r="S217" s="748">
        <v>45412</v>
      </c>
      <c r="T217" s="748">
        <v>45419</v>
      </c>
      <c r="U217" s="224" t="s">
        <v>2175</v>
      </c>
      <c r="V217" s="19" t="s">
        <v>8796</v>
      </c>
      <c r="W217" s="19" t="s">
        <v>8613</v>
      </c>
      <c r="X217" s="19" t="s">
        <v>9115</v>
      </c>
      <c r="Y217" s="19"/>
      <c r="Z217" s="748">
        <v>45411</v>
      </c>
      <c r="AA217" s="19"/>
      <c r="AB217" s="19"/>
      <c r="AC217" s="19"/>
      <c r="AD217" s="19"/>
      <c r="AE217" s="19"/>
      <c r="AF217" s="19"/>
      <c r="AG217" s="19"/>
      <c r="AH217" s="19"/>
      <c r="AI217" s="19"/>
      <c r="AJ217" s="19">
        <v>2</v>
      </c>
      <c r="AK217" s="19">
        <v>0</v>
      </c>
      <c r="AL217" s="19">
        <v>2</v>
      </c>
      <c r="AM217" s="19" t="s">
        <v>8948</v>
      </c>
      <c r="AN217" s="19"/>
      <c r="AO217" s="19"/>
      <c r="AP217" s="19"/>
      <c r="AQ217" s="19"/>
      <c r="AR217" s="19"/>
      <c r="AS217" s="19"/>
    </row>
    <row r="218" spans="1:45" hidden="1" x14ac:dyDescent="0.25">
      <c r="A218" s="19" t="s">
        <v>9116</v>
      </c>
      <c r="B218" s="19" t="s">
        <v>551</v>
      </c>
      <c r="C218" s="19" t="s">
        <v>9117</v>
      </c>
      <c r="D218" s="747" t="s">
        <v>16</v>
      </c>
      <c r="E218" s="747">
        <v>1085267184</v>
      </c>
      <c r="F218" s="19">
        <v>3</v>
      </c>
      <c r="G218" s="19" t="s">
        <v>280</v>
      </c>
      <c r="H218" s="19">
        <v>1</v>
      </c>
      <c r="I218" s="19" t="s">
        <v>8812</v>
      </c>
      <c r="J218" s="19">
        <v>1</v>
      </c>
      <c r="K218" s="19" t="s">
        <v>8980</v>
      </c>
      <c r="L218" s="748">
        <v>45412</v>
      </c>
      <c r="M218" s="748">
        <v>45503</v>
      </c>
      <c r="N218" s="19" t="s">
        <v>8867</v>
      </c>
      <c r="O218" s="19">
        <v>36950699</v>
      </c>
      <c r="P218" s="19" t="s">
        <v>9118</v>
      </c>
      <c r="Q218" s="748">
        <v>45412</v>
      </c>
      <c r="R218" s="19" t="s">
        <v>8591</v>
      </c>
      <c r="S218" s="748">
        <v>45414</v>
      </c>
      <c r="T218" s="748">
        <v>45419</v>
      </c>
      <c r="U218" s="224" t="s">
        <v>2175</v>
      </c>
      <c r="V218" s="19" t="s">
        <v>8796</v>
      </c>
      <c r="W218" s="19" t="s">
        <v>8613</v>
      </c>
      <c r="X218" s="19" t="s">
        <v>9119</v>
      </c>
      <c r="Y218" s="19"/>
      <c r="Z218" s="748">
        <v>45412</v>
      </c>
      <c r="AA218" s="19"/>
      <c r="AB218" s="19"/>
      <c r="AC218" s="19"/>
      <c r="AD218" s="19"/>
      <c r="AE218" s="19"/>
      <c r="AF218" s="19"/>
      <c r="AG218" s="19"/>
      <c r="AH218" s="19"/>
      <c r="AI218" s="19"/>
      <c r="AJ218" s="19">
        <v>2</v>
      </c>
      <c r="AK218" s="19">
        <v>0</v>
      </c>
      <c r="AL218" s="19">
        <v>2</v>
      </c>
      <c r="AM218" s="19" t="s">
        <v>8980</v>
      </c>
      <c r="AN218" s="19"/>
      <c r="AO218" s="19"/>
      <c r="AP218" s="19"/>
      <c r="AQ218" s="19"/>
      <c r="AR218" s="19"/>
      <c r="AS218" s="19"/>
    </row>
    <row r="219" spans="1:45" hidden="1" x14ac:dyDescent="0.25">
      <c r="A219" s="19" t="s">
        <v>9120</v>
      </c>
      <c r="B219" s="19" t="s">
        <v>551</v>
      </c>
      <c r="C219" s="19" t="s">
        <v>9121</v>
      </c>
      <c r="D219" s="747" t="s">
        <v>16</v>
      </c>
      <c r="E219" s="747">
        <v>80765093</v>
      </c>
      <c r="F219" s="19">
        <v>9</v>
      </c>
      <c r="G219" s="19" t="s">
        <v>280</v>
      </c>
      <c r="H219" s="19">
        <v>1</v>
      </c>
      <c r="I219" s="19" t="s">
        <v>9104</v>
      </c>
      <c r="J219" s="19">
        <v>1</v>
      </c>
      <c r="K219" s="19" t="s">
        <v>9034</v>
      </c>
      <c r="L219" s="748">
        <v>45412</v>
      </c>
      <c r="M219" s="748">
        <v>45503</v>
      </c>
      <c r="N219" s="19" t="s">
        <v>8764</v>
      </c>
      <c r="O219" s="19">
        <v>98390119</v>
      </c>
      <c r="P219" s="19" t="s">
        <v>9122</v>
      </c>
      <c r="Q219" s="748">
        <v>45412</v>
      </c>
      <c r="R219" s="19" t="s">
        <v>6285</v>
      </c>
      <c r="S219" s="748">
        <v>45418</v>
      </c>
      <c r="T219" s="748">
        <v>45419</v>
      </c>
      <c r="U219" s="224" t="s">
        <v>2175</v>
      </c>
      <c r="V219" s="19" t="s">
        <v>8796</v>
      </c>
      <c r="W219" s="19" t="s">
        <v>8613</v>
      </c>
      <c r="X219" s="19" t="s">
        <v>9123</v>
      </c>
      <c r="Y219" s="19"/>
      <c r="Z219" s="748">
        <v>45412</v>
      </c>
      <c r="AA219" s="19"/>
      <c r="AB219" s="19"/>
      <c r="AC219" s="19"/>
      <c r="AD219" s="19"/>
      <c r="AE219" s="19"/>
      <c r="AF219" s="19"/>
      <c r="AG219" s="19"/>
      <c r="AH219" s="19"/>
      <c r="AI219" s="19"/>
      <c r="AJ219" s="19">
        <v>2</v>
      </c>
      <c r="AK219" s="19">
        <v>0</v>
      </c>
      <c r="AL219" s="19">
        <v>2</v>
      </c>
      <c r="AM219" s="19" t="s">
        <v>9034</v>
      </c>
      <c r="AN219" s="19"/>
      <c r="AO219" s="19"/>
      <c r="AP219" s="19"/>
      <c r="AQ219" s="19"/>
      <c r="AR219" s="19"/>
      <c r="AS219" s="19"/>
    </row>
    <row r="220" spans="1:45" hidden="1" x14ac:dyDescent="0.25">
      <c r="A220" s="19" t="s">
        <v>9124</v>
      </c>
      <c r="B220" s="19" t="s">
        <v>551</v>
      </c>
      <c r="C220" s="19" t="s">
        <v>9125</v>
      </c>
      <c r="D220" s="747" t="s">
        <v>16</v>
      </c>
      <c r="E220" s="747">
        <v>1085266584</v>
      </c>
      <c r="F220" s="19">
        <v>4</v>
      </c>
      <c r="G220" s="19" t="s">
        <v>280</v>
      </c>
      <c r="H220" s="19">
        <v>1</v>
      </c>
      <c r="I220" s="19" t="s">
        <v>8931</v>
      </c>
      <c r="J220" s="19">
        <v>1</v>
      </c>
      <c r="K220" s="19" t="s">
        <v>8580</v>
      </c>
      <c r="L220" s="748">
        <v>45412</v>
      </c>
      <c r="M220" s="748">
        <v>45503</v>
      </c>
      <c r="N220" s="19" t="s">
        <v>8801</v>
      </c>
      <c r="O220" s="19">
        <v>98333941</v>
      </c>
      <c r="P220" s="19" t="s">
        <v>9126</v>
      </c>
      <c r="Q220" s="748">
        <v>45412</v>
      </c>
      <c r="R220" s="19" t="s">
        <v>572</v>
      </c>
      <c r="S220" s="748">
        <v>45414</v>
      </c>
      <c r="T220" s="748">
        <v>45419</v>
      </c>
      <c r="U220" s="224" t="s">
        <v>2175</v>
      </c>
      <c r="V220" s="19" t="s">
        <v>8796</v>
      </c>
      <c r="W220" s="19" t="s">
        <v>8613</v>
      </c>
      <c r="X220" s="19" t="s">
        <v>9127</v>
      </c>
      <c r="Y220" s="19"/>
      <c r="Z220" s="748">
        <v>45412</v>
      </c>
      <c r="AA220" s="19"/>
      <c r="AB220" s="19"/>
      <c r="AC220" s="19"/>
      <c r="AD220" s="19"/>
      <c r="AE220" s="19"/>
      <c r="AF220" s="19"/>
      <c r="AG220" s="19"/>
      <c r="AH220" s="19"/>
      <c r="AI220" s="19"/>
      <c r="AJ220" s="19">
        <v>2</v>
      </c>
      <c r="AK220" s="19">
        <v>0</v>
      </c>
      <c r="AL220" s="19">
        <v>2</v>
      </c>
      <c r="AM220" s="19" t="s">
        <v>8580</v>
      </c>
      <c r="AN220" s="19"/>
      <c r="AO220" s="19"/>
      <c r="AP220" s="19"/>
      <c r="AQ220" s="19"/>
      <c r="AR220" s="19"/>
      <c r="AS220" s="19"/>
    </row>
    <row r="221" spans="1:45" hidden="1" x14ac:dyDescent="0.25">
      <c r="A221" s="19" t="s">
        <v>9128</v>
      </c>
      <c r="B221" s="19" t="s">
        <v>551</v>
      </c>
      <c r="C221" s="19" t="s">
        <v>9129</v>
      </c>
      <c r="D221" s="747" t="s">
        <v>16</v>
      </c>
      <c r="E221" s="747">
        <v>1085283723</v>
      </c>
      <c r="F221" s="19">
        <v>0</v>
      </c>
      <c r="G221" s="19" t="s">
        <v>280</v>
      </c>
      <c r="H221" s="19">
        <v>1</v>
      </c>
      <c r="I221" s="19" t="s">
        <v>9130</v>
      </c>
      <c r="J221" s="19">
        <v>1</v>
      </c>
      <c r="K221" s="19" t="s">
        <v>8980</v>
      </c>
      <c r="L221" s="748">
        <v>45415</v>
      </c>
      <c r="M221" s="748">
        <v>45507</v>
      </c>
      <c r="N221" s="19" t="s">
        <v>8867</v>
      </c>
      <c r="O221" s="19">
        <v>36950699</v>
      </c>
      <c r="P221" s="19" t="s">
        <v>9131</v>
      </c>
      <c r="Q221" s="748">
        <v>45412</v>
      </c>
      <c r="R221" s="19" t="s">
        <v>7847</v>
      </c>
      <c r="S221" s="748">
        <v>45414</v>
      </c>
      <c r="T221" s="748">
        <v>45419</v>
      </c>
      <c r="U221" s="224" t="s">
        <v>2175</v>
      </c>
      <c r="V221" s="19" t="s">
        <v>8796</v>
      </c>
      <c r="W221" s="19" t="s">
        <v>8613</v>
      </c>
      <c r="X221" s="19" t="s">
        <v>9132</v>
      </c>
      <c r="Y221" s="19"/>
      <c r="Z221" s="748">
        <v>45412</v>
      </c>
      <c r="AA221" s="19"/>
      <c r="AB221" s="19"/>
      <c r="AC221" s="19"/>
      <c r="AD221" s="19"/>
      <c r="AE221" s="19"/>
      <c r="AF221" s="19"/>
      <c r="AG221" s="19"/>
      <c r="AH221" s="19"/>
      <c r="AI221" s="19"/>
      <c r="AJ221" s="19">
        <v>2</v>
      </c>
      <c r="AK221" s="19">
        <v>0</v>
      </c>
      <c r="AL221" s="19">
        <v>2</v>
      </c>
      <c r="AM221" s="19" t="s">
        <v>8980</v>
      </c>
      <c r="AN221" s="19"/>
      <c r="AO221" s="19"/>
      <c r="AP221" s="19"/>
      <c r="AQ221" s="19"/>
      <c r="AR221" s="19"/>
      <c r="AS221" s="19"/>
    </row>
    <row r="222" spans="1:45" hidden="1" x14ac:dyDescent="0.25">
      <c r="A222" s="19" t="s">
        <v>9133</v>
      </c>
      <c r="B222" s="19" t="s">
        <v>551</v>
      </c>
      <c r="C222" s="19" t="s">
        <v>9134</v>
      </c>
      <c r="D222" s="747" t="s">
        <v>16</v>
      </c>
      <c r="E222" s="747">
        <v>1085296353</v>
      </c>
      <c r="F222" s="19">
        <v>5</v>
      </c>
      <c r="G222" s="19" t="s">
        <v>280</v>
      </c>
      <c r="H222" s="19">
        <v>1</v>
      </c>
      <c r="I222" s="19" t="s">
        <v>9135</v>
      </c>
      <c r="J222" s="19">
        <v>1</v>
      </c>
      <c r="K222" s="19" t="s">
        <v>8580</v>
      </c>
      <c r="L222" s="748">
        <v>45412</v>
      </c>
      <c r="M222" s="748">
        <v>45503</v>
      </c>
      <c r="N222" s="19" t="s">
        <v>8867</v>
      </c>
      <c r="O222" s="19">
        <v>36950699</v>
      </c>
      <c r="P222" s="19" t="s">
        <v>9136</v>
      </c>
      <c r="Q222" s="748">
        <v>45412</v>
      </c>
      <c r="R222" s="19" t="s">
        <v>7033</v>
      </c>
      <c r="S222" s="748">
        <v>45418</v>
      </c>
      <c r="T222" s="748">
        <v>45419</v>
      </c>
      <c r="U222" s="224" t="s">
        <v>2175</v>
      </c>
      <c r="V222" s="19" t="s">
        <v>8796</v>
      </c>
      <c r="W222" s="19" t="s">
        <v>8613</v>
      </c>
      <c r="X222" s="19" t="s">
        <v>9137</v>
      </c>
      <c r="Y222" s="19"/>
      <c r="Z222" s="748">
        <v>45412</v>
      </c>
      <c r="AA222" s="19"/>
      <c r="AB222" s="19"/>
      <c r="AC222" s="19"/>
      <c r="AD222" s="19"/>
      <c r="AE222" s="19"/>
      <c r="AF222" s="19"/>
      <c r="AG222" s="19"/>
      <c r="AH222" s="19"/>
      <c r="AI222" s="19"/>
      <c r="AJ222" s="19">
        <v>2</v>
      </c>
      <c r="AK222" s="19">
        <v>0</v>
      </c>
      <c r="AL222" s="19">
        <v>2</v>
      </c>
      <c r="AM222" s="19" t="s">
        <v>8580</v>
      </c>
      <c r="AN222" s="19"/>
      <c r="AO222" s="19"/>
      <c r="AP222" s="19"/>
      <c r="AQ222" s="19"/>
      <c r="AR222" s="19"/>
      <c r="AS222" s="19"/>
    </row>
    <row r="223" spans="1:45" hidden="1" x14ac:dyDescent="0.25">
      <c r="A223" s="19" t="s">
        <v>9138</v>
      </c>
      <c r="B223" s="19" t="s">
        <v>551</v>
      </c>
      <c r="C223" s="19" t="s">
        <v>9139</v>
      </c>
      <c r="D223" s="747" t="s">
        <v>16</v>
      </c>
      <c r="E223" s="747">
        <v>1085255972</v>
      </c>
      <c r="F223" s="19">
        <v>9</v>
      </c>
      <c r="G223" s="19" t="s">
        <v>280</v>
      </c>
      <c r="H223" s="19">
        <v>1</v>
      </c>
      <c r="I223" s="19" t="s">
        <v>8931</v>
      </c>
      <c r="J223" s="19">
        <v>1</v>
      </c>
      <c r="K223" s="19" t="s">
        <v>8580</v>
      </c>
      <c r="L223" s="748">
        <v>45412</v>
      </c>
      <c r="M223" s="748">
        <v>45503</v>
      </c>
      <c r="N223" s="19" t="s">
        <v>8801</v>
      </c>
      <c r="O223" s="19">
        <v>98333941</v>
      </c>
      <c r="P223" s="19" t="s">
        <v>9140</v>
      </c>
      <c r="Q223" s="748">
        <v>45412</v>
      </c>
      <c r="R223" s="19" t="s">
        <v>6285</v>
      </c>
      <c r="S223" s="748">
        <v>45418</v>
      </c>
      <c r="T223" s="748">
        <v>45419</v>
      </c>
      <c r="U223" s="224" t="s">
        <v>2175</v>
      </c>
      <c r="V223" s="19" t="s">
        <v>8796</v>
      </c>
      <c r="W223" s="19" t="s">
        <v>8613</v>
      </c>
      <c r="X223" s="19" t="s">
        <v>9141</v>
      </c>
      <c r="Y223" s="19"/>
      <c r="Z223" s="748">
        <v>45412</v>
      </c>
      <c r="AA223" s="19"/>
      <c r="AB223" s="19"/>
      <c r="AC223" s="19"/>
      <c r="AD223" s="19"/>
      <c r="AE223" s="19"/>
      <c r="AF223" s="19"/>
      <c r="AG223" s="19"/>
      <c r="AH223" s="19"/>
      <c r="AI223" s="19"/>
      <c r="AJ223" s="19">
        <v>2</v>
      </c>
      <c r="AK223" s="19">
        <v>0</v>
      </c>
      <c r="AL223" s="19">
        <v>2</v>
      </c>
      <c r="AM223" s="19" t="s">
        <v>8580</v>
      </c>
      <c r="AN223" s="19"/>
      <c r="AO223" s="19"/>
      <c r="AP223" s="19"/>
      <c r="AQ223" s="19"/>
      <c r="AR223" s="19"/>
      <c r="AS223" s="19"/>
    </row>
    <row r="224" spans="1:45" hidden="1" x14ac:dyDescent="0.25">
      <c r="A224" s="19" t="s">
        <v>9142</v>
      </c>
      <c r="B224" s="19" t="s">
        <v>551</v>
      </c>
      <c r="C224" s="19" t="s">
        <v>9143</v>
      </c>
      <c r="D224" s="747" t="s">
        <v>16</v>
      </c>
      <c r="E224" s="747">
        <v>1085273424</v>
      </c>
      <c r="F224" s="19">
        <v>0</v>
      </c>
      <c r="G224" s="19" t="s">
        <v>280</v>
      </c>
      <c r="H224" s="19">
        <v>1</v>
      </c>
      <c r="I224" s="19" t="s">
        <v>9144</v>
      </c>
      <c r="J224" s="19">
        <v>1</v>
      </c>
      <c r="K224" s="19" t="s">
        <v>8948</v>
      </c>
      <c r="L224" s="748">
        <v>45414</v>
      </c>
      <c r="M224" s="748">
        <v>45506</v>
      </c>
      <c r="N224" s="19" t="s">
        <v>8867</v>
      </c>
      <c r="O224" s="19">
        <v>36950699</v>
      </c>
      <c r="P224" s="19" t="s">
        <v>9145</v>
      </c>
      <c r="Q224" s="748">
        <v>45414</v>
      </c>
      <c r="R224" s="19" t="s">
        <v>6285</v>
      </c>
      <c r="S224" s="759"/>
      <c r="T224" s="748">
        <v>45448</v>
      </c>
      <c r="U224" s="224" t="s">
        <v>2175</v>
      </c>
      <c r="V224" s="19" t="s">
        <v>8796</v>
      </c>
      <c r="W224" s="19" t="s">
        <v>8613</v>
      </c>
      <c r="X224" s="19" t="s">
        <v>9146</v>
      </c>
      <c r="Y224" s="19"/>
      <c r="Z224" s="758"/>
      <c r="AA224" s="19"/>
      <c r="AB224" s="19"/>
      <c r="AC224" s="19"/>
      <c r="AD224" s="19"/>
      <c r="AE224" s="19"/>
      <c r="AF224" s="19"/>
      <c r="AG224" s="19"/>
      <c r="AH224" s="19"/>
      <c r="AI224" s="19"/>
      <c r="AJ224" s="19">
        <v>2</v>
      </c>
      <c r="AK224" s="19">
        <v>0</v>
      </c>
      <c r="AL224" s="19">
        <v>2</v>
      </c>
      <c r="AM224" s="19" t="s">
        <v>8948</v>
      </c>
      <c r="AN224" s="19"/>
      <c r="AO224" s="19"/>
      <c r="AP224" s="19"/>
      <c r="AQ224" s="19"/>
      <c r="AR224" s="19"/>
      <c r="AS224" s="19"/>
    </row>
    <row r="225" spans="1:45" hidden="1" x14ac:dyDescent="0.25">
      <c r="A225" s="19" t="s">
        <v>9147</v>
      </c>
      <c r="B225" s="19" t="s">
        <v>721</v>
      </c>
      <c r="C225" s="19" t="s">
        <v>5784</v>
      </c>
      <c r="D225" s="747" t="s">
        <v>19</v>
      </c>
      <c r="E225" s="747">
        <v>901565478</v>
      </c>
      <c r="F225" s="19">
        <v>1</v>
      </c>
      <c r="G225" s="19" t="s">
        <v>723</v>
      </c>
      <c r="H225" s="19">
        <v>2</v>
      </c>
      <c r="I225" s="19" t="s">
        <v>9148</v>
      </c>
      <c r="J225" s="19">
        <v>3</v>
      </c>
      <c r="K225" s="19" t="s">
        <v>9149</v>
      </c>
      <c r="L225" s="748">
        <v>45414</v>
      </c>
      <c r="M225" s="748">
        <v>45473</v>
      </c>
      <c r="N225" s="19" t="s">
        <v>300</v>
      </c>
      <c r="O225" s="19">
        <v>30732589</v>
      </c>
      <c r="P225" s="19" t="s">
        <v>6737</v>
      </c>
      <c r="Q225" s="748">
        <v>45414</v>
      </c>
      <c r="R225" s="19" t="s">
        <v>325</v>
      </c>
      <c r="S225" s="748">
        <v>45418</v>
      </c>
      <c r="T225" s="748">
        <v>45454</v>
      </c>
      <c r="U225" s="224" t="s">
        <v>2175</v>
      </c>
      <c r="V225" s="19" t="s">
        <v>5891</v>
      </c>
      <c r="W225" s="19" t="s">
        <v>9150</v>
      </c>
      <c r="X225" s="19" t="s">
        <v>9151</v>
      </c>
      <c r="Y225" s="19"/>
      <c r="Z225" s="748">
        <v>45411</v>
      </c>
      <c r="AA225" s="19"/>
      <c r="AB225" s="19"/>
      <c r="AC225" s="19"/>
      <c r="AD225" s="19"/>
      <c r="AE225" s="19"/>
      <c r="AF225" s="19"/>
      <c r="AG225" s="19"/>
      <c r="AH225" s="19"/>
      <c r="AI225" s="19"/>
      <c r="AJ225" s="19">
        <v>2</v>
      </c>
      <c r="AK225" s="19">
        <v>0</v>
      </c>
      <c r="AL225" s="19">
        <v>3</v>
      </c>
      <c r="AM225" s="19" t="s">
        <v>9152</v>
      </c>
      <c r="AN225" s="19"/>
      <c r="AO225" s="19"/>
      <c r="AP225" s="19"/>
      <c r="AQ225" s="19"/>
      <c r="AR225" s="19"/>
      <c r="AS225" s="19"/>
    </row>
    <row r="226" spans="1:45" hidden="1" x14ac:dyDescent="0.25">
      <c r="A226" s="19" t="s">
        <v>9153</v>
      </c>
      <c r="B226" s="19" t="s">
        <v>721</v>
      </c>
      <c r="C226" s="19" t="s">
        <v>5648</v>
      </c>
      <c r="D226" s="747" t="s">
        <v>19</v>
      </c>
      <c r="E226" s="747">
        <v>901196161</v>
      </c>
      <c r="F226" s="19">
        <v>7</v>
      </c>
      <c r="G226" s="19" t="s">
        <v>723</v>
      </c>
      <c r="H226" s="19">
        <v>2</v>
      </c>
      <c r="I226" s="19" t="s">
        <v>9148</v>
      </c>
      <c r="J226" s="19">
        <v>3</v>
      </c>
      <c r="K226" s="19" t="s">
        <v>9154</v>
      </c>
      <c r="L226" s="748">
        <v>45419</v>
      </c>
      <c r="M226" s="748">
        <v>45473</v>
      </c>
      <c r="N226" s="19" t="s">
        <v>300</v>
      </c>
      <c r="O226" s="19">
        <v>30732589</v>
      </c>
      <c r="P226" s="19" t="s">
        <v>6203</v>
      </c>
      <c r="Q226" s="748">
        <v>45415</v>
      </c>
      <c r="R226" s="19" t="s">
        <v>7033</v>
      </c>
      <c r="S226" s="748">
        <v>45418</v>
      </c>
      <c r="T226" s="748">
        <v>45454</v>
      </c>
      <c r="U226" s="224" t="s">
        <v>2175</v>
      </c>
      <c r="V226" s="19" t="s">
        <v>5891</v>
      </c>
      <c r="W226" s="19" t="s">
        <v>9150</v>
      </c>
      <c r="X226" s="19" t="s">
        <v>9155</v>
      </c>
      <c r="Y226" s="19"/>
      <c r="Z226" s="748">
        <v>45412</v>
      </c>
      <c r="AA226" s="19"/>
      <c r="AB226" s="19"/>
      <c r="AC226" s="19"/>
      <c r="AD226" s="19"/>
      <c r="AE226" s="19"/>
      <c r="AF226" s="19"/>
      <c r="AG226" s="19"/>
      <c r="AH226" s="19"/>
      <c r="AI226" s="19"/>
      <c r="AJ226" s="19">
        <v>2</v>
      </c>
      <c r="AK226" s="19">
        <v>0</v>
      </c>
      <c r="AL226" s="19">
        <v>3</v>
      </c>
      <c r="AM226" s="19" t="s">
        <v>9154</v>
      </c>
      <c r="AN226" s="19"/>
      <c r="AO226" s="19"/>
      <c r="AP226" s="19"/>
      <c r="AQ226" s="19"/>
      <c r="AR226" s="19"/>
      <c r="AS226" s="19"/>
    </row>
    <row r="227" spans="1:45" hidden="1" x14ac:dyDescent="0.25">
      <c r="A227" s="19" t="s">
        <v>9156</v>
      </c>
      <c r="B227" s="19" t="s">
        <v>721</v>
      </c>
      <c r="C227" s="19" t="s">
        <v>4446</v>
      </c>
      <c r="D227" s="747" t="s">
        <v>19</v>
      </c>
      <c r="E227" s="747">
        <v>901429936</v>
      </c>
      <c r="F227" s="19">
        <v>1</v>
      </c>
      <c r="G227" s="19" t="s">
        <v>723</v>
      </c>
      <c r="H227" s="19">
        <v>2</v>
      </c>
      <c r="I227" s="19" t="s">
        <v>4447</v>
      </c>
      <c r="J227" s="19">
        <v>3</v>
      </c>
      <c r="K227" s="19" t="s">
        <v>9157</v>
      </c>
      <c r="L227" s="748">
        <v>45416</v>
      </c>
      <c r="M227" s="748">
        <v>45473</v>
      </c>
      <c r="N227" s="19" t="s">
        <v>300</v>
      </c>
      <c r="O227" s="19">
        <v>30732589</v>
      </c>
      <c r="P227" s="19" t="s">
        <v>923</v>
      </c>
      <c r="Q227" s="748">
        <v>45415</v>
      </c>
      <c r="R227" s="19" t="s">
        <v>8591</v>
      </c>
      <c r="S227" s="748">
        <v>45419</v>
      </c>
      <c r="T227" s="748">
        <v>45454</v>
      </c>
      <c r="U227" s="224" t="s">
        <v>2175</v>
      </c>
      <c r="V227" s="19" t="s">
        <v>5891</v>
      </c>
      <c r="W227" s="19" t="s">
        <v>9150</v>
      </c>
      <c r="X227" s="19" t="s">
        <v>9158</v>
      </c>
      <c r="Y227" s="19"/>
      <c r="Z227" s="748">
        <v>45412</v>
      </c>
      <c r="AA227" s="19"/>
      <c r="AB227" s="19"/>
      <c r="AC227" s="19"/>
      <c r="AD227" s="19"/>
      <c r="AE227" s="19"/>
      <c r="AF227" s="19"/>
      <c r="AG227" s="19"/>
      <c r="AH227" s="19"/>
      <c r="AI227" s="19"/>
      <c r="AJ227" s="19">
        <v>2</v>
      </c>
      <c r="AK227" s="19">
        <v>0</v>
      </c>
      <c r="AL227" s="19">
        <v>3</v>
      </c>
      <c r="AM227" s="19" t="s">
        <v>9157</v>
      </c>
      <c r="AN227" s="19"/>
      <c r="AO227" s="19"/>
      <c r="AP227" s="19"/>
      <c r="AQ227" s="19"/>
      <c r="AR227" s="19"/>
      <c r="AS227" s="19"/>
    </row>
    <row r="228" spans="1:45" hidden="1" x14ac:dyDescent="0.25">
      <c r="A228" s="19" t="s">
        <v>9159</v>
      </c>
      <c r="B228" s="19" t="s">
        <v>721</v>
      </c>
      <c r="C228" s="19" t="s">
        <v>771</v>
      </c>
      <c r="D228" s="747" t="s">
        <v>19</v>
      </c>
      <c r="E228" s="747">
        <v>901105862</v>
      </c>
      <c r="F228" s="19">
        <v>2</v>
      </c>
      <c r="G228" s="19" t="s">
        <v>280</v>
      </c>
      <c r="H228" s="19">
        <v>2</v>
      </c>
      <c r="I228" s="19" t="s">
        <v>9160</v>
      </c>
      <c r="J228" s="19">
        <v>1</v>
      </c>
      <c r="K228" s="19" t="s">
        <v>9161</v>
      </c>
      <c r="L228" s="748">
        <v>45418</v>
      </c>
      <c r="M228" s="748">
        <v>45535</v>
      </c>
      <c r="N228" s="19" t="s">
        <v>17</v>
      </c>
      <c r="O228" s="19">
        <v>30732589</v>
      </c>
      <c r="P228" s="19" t="s">
        <v>773</v>
      </c>
      <c r="Q228" s="748">
        <v>45418</v>
      </c>
      <c r="R228" s="19" t="s">
        <v>572</v>
      </c>
      <c r="S228" s="748">
        <v>45419</v>
      </c>
      <c r="T228" s="748">
        <v>45454</v>
      </c>
      <c r="U228" s="224" t="s">
        <v>2175</v>
      </c>
      <c r="V228" s="19" t="s">
        <v>6267</v>
      </c>
      <c r="W228" s="19" t="s">
        <v>9162</v>
      </c>
      <c r="X228" s="19" t="s">
        <v>9163</v>
      </c>
      <c r="Y228" s="19"/>
      <c r="Z228" s="748">
        <v>45412</v>
      </c>
      <c r="AA228" s="19"/>
      <c r="AB228" s="19"/>
      <c r="AC228" s="19"/>
      <c r="AD228" s="19"/>
      <c r="AE228" s="19"/>
      <c r="AF228" s="19"/>
      <c r="AG228" s="19"/>
      <c r="AH228" s="19"/>
      <c r="AI228" s="19"/>
      <c r="AJ228" s="19">
        <v>2</v>
      </c>
      <c r="AK228" s="19">
        <v>0</v>
      </c>
      <c r="AL228" s="19">
        <v>2</v>
      </c>
      <c r="AM228" s="19" t="s">
        <v>9161</v>
      </c>
      <c r="AN228" s="19"/>
      <c r="AO228" s="19"/>
      <c r="AP228" s="19"/>
      <c r="AQ228" s="19"/>
      <c r="AR228" s="19"/>
      <c r="AS228" s="19"/>
    </row>
    <row r="229" spans="1:45" hidden="1" x14ac:dyDescent="0.25">
      <c r="A229" s="19" t="s">
        <v>9164</v>
      </c>
      <c r="B229" s="19" t="s">
        <v>551</v>
      </c>
      <c r="C229" s="19" t="s">
        <v>9165</v>
      </c>
      <c r="D229" s="747" t="s">
        <v>16</v>
      </c>
      <c r="E229" s="747">
        <v>1085275879</v>
      </c>
      <c r="F229" s="19">
        <v>7</v>
      </c>
      <c r="G229" s="19" t="s">
        <v>280</v>
      </c>
      <c r="H229" s="19">
        <v>1</v>
      </c>
      <c r="I229" s="19" t="s">
        <v>9166</v>
      </c>
      <c r="J229" s="19">
        <v>1</v>
      </c>
      <c r="K229" s="19" t="s">
        <v>6351</v>
      </c>
      <c r="L229" s="748">
        <v>45418</v>
      </c>
      <c r="M229" s="748">
        <v>45510</v>
      </c>
      <c r="N229" s="19" t="s">
        <v>8867</v>
      </c>
      <c r="O229" s="19">
        <v>36950699</v>
      </c>
      <c r="P229" s="19" t="s">
        <v>9167</v>
      </c>
      <c r="Q229" s="748">
        <v>45418</v>
      </c>
      <c r="R229" s="19" t="s">
        <v>7847</v>
      </c>
      <c r="S229" s="748">
        <v>45419</v>
      </c>
      <c r="T229" s="748">
        <v>45454</v>
      </c>
      <c r="U229" s="224" t="s">
        <v>2175</v>
      </c>
      <c r="V229" s="19" t="s">
        <v>8796</v>
      </c>
      <c r="W229" s="19" t="s">
        <v>8613</v>
      </c>
      <c r="X229" s="19" t="s">
        <v>9168</v>
      </c>
      <c r="Y229" s="19"/>
      <c r="Z229" s="748">
        <v>45418</v>
      </c>
      <c r="AA229" s="19"/>
      <c r="AB229" s="19"/>
      <c r="AC229" s="19"/>
      <c r="AD229" s="19"/>
      <c r="AE229" s="19"/>
      <c r="AF229" s="19"/>
      <c r="AG229" s="19"/>
      <c r="AH229" s="19"/>
      <c r="AI229" s="19"/>
      <c r="AJ229" s="19">
        <v>2</v>
      </c>
      <c r="AK229" s="19">
        <v>0</v>
      </c>
      <c r="AL229" s="19">
        <v>2</v>
      </c>
      <c r="AM229" s="19" t="s">
        <v>6351</v>
      </c>
      <c r="AN229" s="19"/>
      <c r="AO229" s="19"/>
      <c r="AP229" s="19"/>
      <c r="AQ229" s="19"/>
      <c r="AR229" s="19"/>
      <c r="AS229" s="19"/>
    </row>
    <row r="230" spans="1:45" hidden="1" x14ac:dyDescent="0.25">
      <c r="A230" s="19" t="s">
        <v>9169</v>
      </c>
      <c r="B230" s="19" t="s">
        <v>551</v>
      </c>
      <c r="C230" s="19" t="s">
        <v>9170</v>
      </c>
      <c r="D230" s="747" t="s">
        <v>16</v>
      </c>
      <c r="E230" s="747">
        <v>59828916</v>
      </c>
      <c r="F230" s="19">
        <v>0</v>
      </c>
      <c r="G230" s="19" t="s">
        <v>280</v>
      </c>
      <c r="H230" s="19">
        <v>1</v>
      </c>
      <c r="I230" s="19" t="s">
        <v>8931</v>
      </c>
      <c r="J230" s="19">
        <v>1</v>
      </c>
      <c r="K230" s="19" t="s">
        <v>8580</v>
      </c>
      <c r="L230" s="748">
        <v>45419</v>
      </c>
      <c r="M230" s="748">
        <v>45511</v>
      </c>
      <c r="N230" s="19" t="s">
        <v>8867</v>
      </c>
      <c r="O230" s="19">
        <v>36950699</v>
      </c>
      <c r="P230" s="19" t="s">
        <v>9171</v>
      </c>
      <c r="Q230" s="748">
        <v>45418</v>
      </c>
      <c r="R230" s="19" t="s">
        <v>325</v>
      </c>
      <c r="S230" s="748">
        <v>45421</v>
      </c>
      <c r="T230" s="748">
        <v>45450</v>
      </c>
      <c r="U230" s="224" t="s">
        <v>2175</v>
      </c>
      <c r="V230" s="19" t="s">
        <v>8796</v>
      </c>
      <c r="W230" s="19" t="s">
        <v>8613</v>
      </c>
      <c r="X230" s="19" t="s">
        <v>9172</v>
      </c>
      <c r="Y230" s="19"/>
      <c r="Z230" s="748">
        <v>45418</v>
      </c>
      <c r="AA230" s="19"/>
      <c r="AB230" s="19"/>
      <c r="AC230" s="19"/>
      <c r="AD230" s="19"/>
      <c r="AE230" s="19"/>
      <c r="AF230" s="19"/>
      <c r="AG230" s="19"/>
      <c r="AH230" s="19"/>
      <c r="AI230" s="19"/>
      <c r="AJ230" s="19">
        <v>2</v>
      </c>
      <c r="AK230" s="19">
        <v>0</v>
      </c>
      <c r="AL230" s="19">
        <v>2</v>
      </c>
      <c r="AM230" s="19" t="s">
        <v>8580</v>
      </c>
      <c r="AN230" s="19"/>
      <c r="AO230" s="19"/>
      <c r="AP230" s="19"/>
      <c r="AQ230" s="19"/>
      <c r="AR230" s="19"/>
      <c r="AS230" s="19"/>
    </row>
    <row r="231" spans="1:45" hidden="1" x14ac:dyDescent="0.25">
      <c r="A231" s="19" t="s">
        <v>9173</v>
      </c>
      <c r="B231" s="19" t="s">
        <v>551</v>
      </c>
      <c r="C231" s="19" t="s">
        <v>9174</v>
      </c>
      <c r="D231" s="747" t="s">
        <v>16</v>
      </c>
      <c r="E231" s="747">
        <v>1088730712</v>
      </c>
      <c r="F231" s="19">
        <v>9</v>
      </c>
      <c r="G231" s="19" t="s">
        <v>280</v>
      </c>
      <c r="H231" s="19">
        <v>1</v>
      </c>
      <c r="I231" s="19" t="s">
        <v>8979</v>
      </c>
      <c r="J231" s="19">
        <v>1</v>
      </c>
      <c r="K231" s="19" t="s">
        <v>8980</v>
      </c>
      <c r="L231" s="748">
        <v>45420</v>
      </c>
      <c r="M231" s="748">
        <v>45512</v>
      </c>
      <c r="N231" s="19" t="s">
        <v>8794</v>
      </c>
      <c r="O231" s="19">
        <v>59822566</v>
      </c>
      <c r="P231" s="19" t="s">
        <v>9175</v>
      </c>
      <c r="Q231" s="748">
        <v>45418</v>
      </c>
      <c r="R231" s="19" t="s">
        <v>572</v>
      </c>
      <c r="S231" s="748">
        <v>45419</v>
      </c>
      <c r="T231" s="748">
        <v>45454</v>
      </c>
      <c r="U231" s="224" t="s">
        <v>2175</v>
      </c>
      <c r="V231" s="19" t="s">
        <v>8796</v>
      </c>
      <c r="W231" s="19" t="s">
        <v>8613</v>
      </c>
      <c r="X231" s="19" t="s">
        <v>9176</v>
      </c>
      <c r="Y231" s="19"/>
      <c r="Z231" s="748">
        <v>45418</v>
      </c>
      <c r="AA231" s="19"/>
      <c r="AB231" s="19"/>
      <c r="AC231" s="19"/>
      <c r="AD231" s="19"/>
      <c r="AE231" s="19"/>
      <c r="AF231" s="19"/>
      <c r="AG231" s="19"/>
      <c r="AH231" s="19"/>
      <c r="AI231" s="19"/>
      <c r="AJ231" s="19">
        <v>2</v>
      </c>
      <c r="AK231" s="19">
        <v>0</v>
      </c>
      <c r="AL231" s="19">
        <v>2</v>
      </c>
      <c r="AM231" s="19" t="s">
        <v>8980</v>
      </c>
      <c r="AN231" s="19"/>
      <c r="AO231" s="19"/>
      <c r="AP231" s="19"/>
      <c r="AQ231" s="19"/>
      <c r="AR231" s="19"/>
      <c r="AS231" s="19"/>
    </row>
    <row r="232" spans="1:45" hidden="1" x14ac:dyDescent="0.25">
      <c r="A232" s="19" t="s">
        <v>9177</v>
      </c>
      <c r="B232" s="19" t="s">
        <v>551</v>
      </c>
      <c r="C232" s="19" t="s">
        <v>9178</v>
      </c>
      <c r="D232" s="747" t="s">
        <v>16</v>
      </c>
      <c r="E232" s="747">
        <v>59177204</v>
      </c>
      <c r="F232" s="19">
        <v>0</v>
      </c>
      <c r="G232" s="19" t="s">
        <v>280</v>
      </c>
      <c r="H232" s="19">
        <v>1</v>
      </c>
      <c r="I232" s="19" t="s">
        <v>8979</v>
      </c>
      <c r="J232" s="19">
        <v>1</v>
      </c>
      <c r="K232" s="19" t="s">
        <v>8980</v>
      </c>
      <c r="L232" s="748">
        <v>45418</v>
      </c>
      <c r="M232" s="748">
        <v>45510</v>
      </c>
      <c r="N232" s="19" t="s">
        <v>8801</v>
      </c>
      <c r="O232" s="19">
        <v>98333941</v>
      </c>
      <c r="P232" s="19" t="s">
        <v>9179</v>
      </c>
      <c r="Q232" s="748">
        <v>45418</v>
      </c>
      <c r="R232" s="19" t="s">
        <v>572</v>
      </c>
      <c r="S232" s="748">
        <v>45419</v>
      </c>
      <c r="T232" s="748">
        <v>45454</v>
      </c>
      <c r="U232" s="224" t="s">
        <v>2175</v>
      </c>
      <c r="V232" s="19" t="s">
        <v>8796</v>
      </c>
      <c r="W232" s="19" t="s">
        <v>8613</v>
      </c>
      <c r="X232" s="19" t="s">
        <v>9180</v>
      </c>
      <c r="Y232" s="19"/>
      <c r="Z232" s="748">
        <v>45418</v>
      </c>
      <c r="AA232" s="19"/>
      <c r="AB232" s="19"/>
      <c r="AC232" s="19"/>
      <c r="AD232" s="19"/>
      <c r="AE232" s="19"/>
      <c r="AF232" s="19"/>
      <c r="AG232" s="19"/>
      <c r="AH232" s="19"/>
      <c r="AI232" s="19"/>
      <c r="AJ232" s="19">
        <v>2</v>
      </c>
      <c r="AK232" s="19">
        <v>0</v>
      </c>
      <c r="AL232" s="19">
        <v>2</v>
      </c>
      <c r="AM232" s="19" t="s">
        <v>8980</v>
      </c>
      <c r="AN232" s="19"/>
      <c r="AO232" s="19"/>
      <c r="AP232" s="19"/>
      <c r="AQ232" s="19"/>
      <c r="AR232" s="19"/>
      <c r="AS232" s="19"/>
    </row>
    <row r="233" spans="1:45" hidden="1" x14ac:dyDescent="0.25">
      <c r="A233" s="19" t="s">
        <v>9181</v>
      </c>
      <c r="B233" s="19" t="s">
        <v>551</v>
      </c>
      <c r="C233" s="19" t="s">
        <v>9182</v>
      </c>
      <c r="D233" s="747" t="s">
        <v>16</v>
      </c>
      <c r="E233" s="747">
        <v>37087120</v>
      </c>
      <c r="F233" s="19">
        <v>4</v>
      </c>
      <c r="G233" s="19" t="s">
        <v>280</v>
      </c>
      <c r="H233" s="19">
        <v>1</v>
      </c>
      <c r="I233" s="19" t="s">
        <v>9084</v>
      </c>
      <c r="J233" s="19">
        <v>1</v>
      </c>
      <c r="K233" s="19" t="s">
        <v>8907</v>
      </c>
      <c r="L233" s="748">
        <v>45419</v>
      </c>
      <c r="M233" s="748">
        <v>45511</v>
      </c>
      <c r="N233" s="19" t="s">
        <v>8801</v>
      </c>
      <c r="O233" s="19">
        <v>98333941</v>
      </c>
      <c r="P233" s="19" t="s">
        <v>9183</v>
      </c>
      <c r="Q233" s="748">
        <v>45418</v>
      </c>
      <c r="R233" s="19" t="s">
        <v>8591</v>
      </c>
      <c r="S233" s="748">
        <v>45421</v>
      </c>
      <c r="T233" s="748">
        <v>45454</v>
      </c>
      <c r="U233" s="224" t="s">
        <v>2175</v>
      </c>
      <c r="V233" s="19" t="s">
        <v>8796</v>
      </c>
      <c r="W233" s="19" t="s">
        <v>8613</v>
      </c>
      <c r="X233" s="19" t="s">
        <v>9184</v>
      </c>
      <c r="Y233" s="19"/>
      <c r="Z233" s="748">
        <v>45418</v>
      </c>
      <c r="AA233" s="19"/>
      <c r="AB233" s="19"/>
      <c r="AC233" s="19"/>
      <c r="AD233" s="19"/>
      <c r="AE233" s="19"/>
      <c r="AF233" s="19"/>
      <c r="AG233" s="19"/>
      <c r="AH233" s="19"/>
      <c r="AI233" s="19"/>
      <c r="AJ233" s="19">
        <v>2</v>
      </c>
      <c r="AK233" s="19">
        <v>0</v>
      </c>
      <c r="AL233" s="19">
        <v>2</v>
      </c>
      <c r="AM233" s="19" t="s">
        <v>9034</v>
      </c>
      <c r="AN233" s="19"/>
      <c r="AO233" s="19"/>
      <c r="AP233" s="19"/>
      <c r="AQ233" s="19"/>
      <c r="AR233" s="19"/>
      <c r="AS233" s="19"/>
    </row>
    <row r="234" spans="1:45" hidden="1" x14ac:dyDescent="0.25">
      <c r="A234" s="19" t="s">
        <v>9185</v>
      </c>
      <c r="B234" s="19" t="s">
        <v>551</v>
      </c>
      <c r="C234" s="19" t="s">
        <v>9186</v>
      </c>
      <c r="D234" s="747" t="s">
        <v>16</v>
      </c>
      <c r="E234" s="747">
        <v>1085318201</v>
      </c>
      <c r="F234" s="19">
        <v>0</v>
      </c>
      <c r="G234" s="19" t="s">
        <v>280</v>
      </c>
      <c r="H234" s="19">
        <v>1</v>
      </c>
      <c r="I234" s="19" t="s">
        <v>9187</v>
      </c>
      <c r="J234" s="19">
        <v>1</v>
      </c>
      <c r="K234" s="19" t="s">
        <v>8948</v>
      </c>
      <c r="L234" s="748">
        <v>45419</v>
      </c>
      <c r="M234" s="748">
        <v>45511</v>
      </c>
      <c r="N234" s="19" t="s">
        <v>8764</v>
      </c>
      <c r="O234" s="19">
        <v>98390119</v>
      </c>
      <c r="P234" s="19" t="s">
        <v>9188</v>
      </c>
      <c r="Q234" s="748">
        <v>45418</v>
      </c>
      <c r="R234" s="19" t="s">
        <v>8591</v>
      </c>
      <c r="S234" s="748">
        <v>45421</v>
      </c>
      <c r="T234" s="748">
        <v>45454</v>
      </c>
      <c r="U234" s="224" t="s">
        <v>2175</v>
      </c>
      <c r="V234" s="19" t="s">
        <v>8796</v>
      </c>
      <c r="W234" s="19" t="s">
        <v>8613</v>
      </c>
      <c r="X234" s="19" t="s">
        <v>9189</v>
      </c>
      <c r="Y234" s="19"/>
      <c r="Z234" s="748">
        <v>45418</v>
      </c>
      <c r="AA234" s="19"/>
      <c r="AB234" s="19"/>
      <c r="AC234" s="19"/>
      <c r="AD234" s="19"/>
      <c r="AE234" s="19"/>
      <c r="AF234" s="19"/>
      <c r="AG234" s="19"/>
      <c r="AH234" s="19"/>
      <c r="AI234" s="19"/>
      <c r="AJ234" s="19">
        <v>2</v>
      </c>
      <c r="AK234" s="19">
        <v>0</v>
      </c>
      <c r="AL234" s="19">
        <v>2</v>
      </c>
      <c r="AM234" s="19" t="s">
        <v>8948</v>
      </c>
      <c r="AN234" s="19"/>
      <c r="AO234" s="19"/>
      <c r="AP234" s="19"/>
      <c r="AQ234" s="19"/>
      <c r="AR234" s="19"/>
      <c r="AS234" s="19"/>
    </row>
    <row r="235" spans="1:45" hidden="1" x14ac:dyDescent="0.25">
      <c r="A235" s="19" t="s">
        <v>9190</v>
      </c>
      <c r="B235" s="19" t="s">
        <v>551</v>
      </c>
      <c r="C235" s="19" t="s">
        <v>9191</v>
      </c>
      <c r="D235" s="747" t="s">
        <v>16</v>
      </c>
      <c r="E235" s="747">
        <v>1085313463</v>
      </c>
      <c r="F235" s="19">
        <v>0</v>
      </c>
      <c r="G235" s="19" t="s">
        <v>280</v>
      </c>
      <c r="H235" s="19">
        <v>1</v>
      </c>
      <c r="I235" s="19" t="s">
        <v>8931</v>
      </c>
      <c r="J235" s="19">
        <v>1</v>
      </c>
      <c r="K235" s="19" t="s">
        <v>8580</v>
      </c>
      <c r="L235" s="748">
        <v>45419</v>
      </c>
      <c r="M235" s="748">
        <v>45511</v>
      </c>
      <c r="N235" s="19" t="s">
        <v>8801</v>
      </c>
      <c r="O235" s="19">
        <v>98333941</v>
      </c>
      <c r="P235" s="19" t="s">
        <v>9192</v>
      </c>
      <c r="Q235" s="748">
        <v>45418</v>
      </c>
      <c r="R235" s="19" t="s">
        <v>325</v>
      </c>
      <c r="S235" s="748">
        <v>45421</v>
      </c>
      <c r="T235" s="748">
        <v>45454</v>
      </c>
      <c r="U235" s="224" t="s">
        <v>2175</v>
      </c>
      <c r="V235" s="19" t="s">
        <v>8796</v>
      </c>
      <c r="W235" s="19" t="s">
        <v>8613</v>
      </c>
      <c r="X235" s="19" t="s">
        <v>9193</v>
      </c>
      <c r="Y235" s="19"/>
      <c r="Z235" s="748">
        <v>45418</v>
      </c>
      <c r="AA235" s="19"/>
      <c r="AB235" s="19"/>
      <c r="AC235" s="19"/>
      <c r="AD235" s="19"/>
      <c r="AE235" s="19"/>
      <c r="AF235" s="19"/>
      <c r="AG235" s="19"/>
      <c r="AH235" s="19"/>
      <c r="AI235" s="19"/>
      <c r="AJ235" s="19">
        <v>2</v>
      </c>
      <c r="AK235" s="19">
        <v>0</v>
      </c>
      <c r="AL235" s="19">
        <v>2</v>
      </c>
      <c r="AM235" s="19" t="s">
        <v>8580</v>
      </c>
      <c r="AN235" s="19"/>
      <c r="AO235" s="19"/>
      <c r="AP235" s="19"/>
      <c r="AQ235" s="19"/>
      <c r="AR235" s="19"/>
      <c r="AS235" s="19"/>
    </row>
    <row r="236" spans="1:45" hidden="1" x14ac:dyDescent="0.25">
      <c r="A236" s="19" t="s">
        <v>9194</v>
      </c>
      <c r="B236" s="19" t="s">
        <v>551</v>
      </c>
      <c r="C236" s="19" t="s">
        <v>9195</v>
      </c>
      <c r="D236" s="747" t="s">
        <v>16</v>
      </c>
      <c r="E236" s="747">
        <v>13070864</v>
      </c>
      <c r="F236" s="19">
        <v>3</v>
      </c>
      <c r="G236" s="19" t="s">
        <v>280</v>
      </c>
      <c r="H236" s="19">
        <v>1</v>
      </c>
      <c r="I236" s="19" t="s">
        <v>9196</v>
      </c>
      <c r="J236" s="19">
        <v>1</v>
      </c>
      <c r="K236" s="19" t="s">
        <v>9197</v>
      </c>
      <c r="L236" s="748">
        <v>45421</v>
      </c>
      <c r="M236" s="39">
        <v>45626</v>
      </c>
      <c r="N236" s="19" t="s">
        <v>1470</v>
      </c>
      <c r="O236" s="19">
        <v>13068561</v>
      </c>
      <c r="P236" s="19" t="s">
        <v>9198</v>
      </c>
      <c r="Q236" s="748">
        <v>45419</v>
      </c>
      <c r="R236" s="19" t="s">
        <v>7847</v>
      </c>
      <c r="S236" s="748">
        <v>45421</v>
      </c>
      <c r="T236" s="748">
        <v>45454</v>
      </c>
      <c r="U236" s="224" t="s">
        <v>2175</v>
      </c>
      <c r="V236" s="19" t="s">
        <v>4827</v>
      </c>
      <c r="W236" s="19" t="s">
        <v>9199</v>
      </c>
      <c r="X236" s="19" t="s">
        <v>9200</v>
      </c>
      <c r="Y236" s="19"/>
      <c r="Z236" s="748">
        <v>45419</v>
      </c>
      <c r="AA236" s="19"/>
      <c r="AB236" s="19"/>
      <c r="AC236" s="19"/>
      <c r="AD236" s="19"/>
      <c r="AE236" s="19"/>
      <c r="AF236" s="19"/>
      <c r="AG236" s="19"/>
      <c r="AH236" s="19"/>
      <c r="AI236" s="19"/>
      <c r="AJ236" s="19">
        <v>2</v>
      </c>
      <c r="AK236" s="19">
        <v>0</v>
      </c>
      <c r="AL236" s="19">
        <v>2</v>
      </c>
      <c r="AM236" s="19" t="s">
        <v>9201</v>
      </c>
      <c r="AN236" s="19"/>
      <c r="AO236" s="19"/>
      <c r="AP236" s="19"/>
      <c r="AQ236" s="19"/>
      <c r="AR236" s="19"/>
      <c r="AS236" s="19"/>
    </row>
    <row r="237" spans="1:45" hidden="1" x14ac:dyDescent="0.25">
      <c r="A237" s="19" t="s">
        <v>9202</v>
      </c>
      <c r="B237" s="19" t="s">
        <v>551</v>
      </c>
      <c r="C237" s="19" t="s">
        <v>9203</v>
      </c>
      <c r="D237" s="747" t="s">
        <v>16</v>
      </c>
      <c r="E237" s="747">
        <v>1085330309</v>
      </c>
      <c r="F237" s="19">
        <v>6</v>
      </c>
      <c r="G237" s="19" t="s">
        <v>280</v>
      </c>
      <c r="H237" s="19">
        <v>1</v>
      </c>
      <c r="I237" s="19" t="s">
        <v>8830</v>
      </c>
      <c r="J237" s="19">
        <v>1</v>
      </c>
      <c r="K237" s="19" t="s">
        <v>8948</v>
      </c>
      <c r="L237" s="748">
        <v>45420</v>
      </c>
      <c r="M237" s="748">
        <v>45512</v>
      </c>
      <c r="N237" s="19" t="s">
        <v>8794</v>
      </c>
      <c r="O237" s="19">
        <v>59822566</v>
      </c>
      <c r="P237" s="19" t="s">
        <v>9204</v>
      </c>
      <c r="Q237" s="748">
        <v>45419</v>
      </c>
      <c r="R237" s="19" t="s">
        <v>572</v>
      </c>
      <c r="S237" s="748">
        <v>45421</v>
      </c>
      <c r="T237" s="748">
        <v>45454</v>
      </c>
      <c r="U237" s="224" t="s">
        <v>2175</v>
      </c>
      <c r="V237" s="19" t="s">
        <v>8796</v>
      </c>
      <c r="W237" s="19" t="s">
        <v>8613</v>
      </c>
      <c r="X237" s="19" t="s">
        <v>9205</v>
      </c>
      <c r="Y237" s="19"/>
      <c r="Z237" s="748">
        <v>45419</v>
      </c>
      <c r="AA237" s="19"/>
      <c r="AB237" s="19"/>
      <c r="AC237" s="19"/>
      <c r="AD237" s="19"/>
      <c r="AE237" s="19"/>
      <c r="AF237" s="19"/>
      <c r="AG237" s="19"/>
      <c r="AH237" s="19"/>
      <c r="AI237" s="19"/>
      <c r="AJ237" s="19">
        <v>2</v>
      </c>
      <c r="AK237" s="19">
        <v>0</v>
      </c>
      <c r="AL237" s="19">
        <v>2</v>
      </c>
      <c r="AM237" s="19" t="s">
        <v>8948</v>
      </c>
      <c r="AN237" s="19"/>
      <c r="AO237" s="19"/>
      <c r="AP237" s="19"/>
      <c r="AQ237" s="19"/>
      <c r="AR237" s="19"/>
      <c r="AS237" s="19"/>
    </row>
    <row r="238" spans="1:45" hidden="1" x14ac:dyDescent="0.25">
      <c r="A238" s="19" t="s">
        <v>9206</v>
      </c>
      <c r="B238" s="19" t="s">
        <v>551</v>
      </c>
      <c r="C238" s="19" t="s">
        <v>9207</v>
      </c>
      <c r="D238" s="747" t="s">
        <v>16</v>
      </c>
      <c r="E238" s="747">
        <v>1085269530</v>
      </c>
      <c r="F238" s="19">
        <v>8</v>
      </c>
      <c r="G238" s="19" t="s">
        <v>280</v>
      </c>
      <c r="H238" s="19">
        <v>1</v>
      </c>
      <c r="I238" s="19" t="s">
        <v>9208</v>
      </c>
      <c r="J238" s="19">
        <v>1</v>
      </c>
      <c r="K238" s="19" t="s">
        <v>8980</v>
      </c>
      <c r="L238" s="748">
        <v>45420</v>
      </c>
      <c r="M238" s="748">
        <v>45512</v>
      </c>
      <c r="N238" s="19" t="s">
        <v>8801</v>
      </c>
      <c r="O238" s="19">
        <v>98333941</v>
      </c>
      <c r="P238" s="19" t="s">
        <v>9209</v>
      </c>
      <c r="Q238" s="748">
        <v>45420</v>
      </c>
      <c r="R238" s="19" t="s">
        <v>8591</v>
      </c>
      <c r="S238" s="748">
        <v>45422</v>
      </c>
      <c r="T238" s="748">
        <v>45439</v>
      </c>
      <c r="U238" s="224" t="s">
        <v>2175</v>
      </c>
      <c r="V238" s="19" t="s">
        <v>8796</v>
      </c>
      <c r="W238" s="19" t="s">
        <v>8613</v>
      </c>
      <c r="X238" s="19" t="s">
        <v>9210</v>
      </c>
      <c r="Y238" s="19"/>
      <c r="Z238" s="748">
        <v>45420</v>
      </c>
      <c r="AA238" s="19"/>
      <c r="AB238" s="19"/>
      <c r="AC238" s="19"/>
      <c r="AD238" s="19"/>
      <c r="AE238" s="19"/>
      <c r="AF238" s="19"/>
      <c r="AG238" s="19"/>
      <c r="AH238" s="19"/>
      <c r="AI238" s="19"/>
      <c r="AJ238" s="19">
        <v>2</v>
      </c>
      <c r="AK238" s="19">
        <v>0</v>
      </c>
      <c r="AL238" s="19">
        <v>2</v>
      </c>
      <c r="AM238" s="19" t="s">
        <v>8980</v>
      </c>
      <c r="AN238" s="19"/>
      <c r="AO238" s="19"/>
      <c r="AP238" s="19"/>
      <c r="AQ238" s="19"/>
      <c r="AR238" s="19"/>
      <c r="AS238" s="19"/>
    </row>
    <row r="239" spans="1:45" hidden="1" x14ac:dyDescent="0.25">
      <c r="A239" s="19" t="s">
        <v>9211</v>
      </c>
      <c r="B239" s="19" t="s">
        <v>551</v>
      </c>
      <c r="C239" s="19" t="s">
        <v>9212</v>
      </c>
      <c r="D239" s="747" t="s">
        <v>16</v>
      </c>
      <c r="E239" s="747">
        <v>1004709928</v>
      </c>
      <c r="F239" s="19">
        <v>1</v>
      </c>
      <c r="G239" s="19" t="s">
        <v>280</v>
      </c>
      <c r="H239" s="19">
        <v>1</v>
      </c>
      <c r="I239" s="19" t="s">
        <v>8931</v>
      </c>
      <c r="J239" s="19">
        <v>1</v>
      </c>
      <c r="K239" s="19" t="s">
        <v>8161</v>
      </c>
      <c r="L239" s="748">
        <v>45421</v>
      </c>
      <c r="M239" s="748">
        <v>45513</v>
      </c>
      <c r="N239" s="19" t="s">
        <v>8794</v>
      </c>
      <c r="O239" s="19">
        <v>59822566</v>
      </c>
      <c r="P239" s="19" t="s">
        <v>9213</v>
      </c>
      <c r="Q239" s="748">
        <v>45420</v>
      </c>
      <c r="R239" s="19" t="s">
        <v>7033</v>
      </c>
      <c r="S239" s="748">
        <v>45421</v>
      </c>
      <c r="T239" s="748">
        <v>45454</v>
      </c>
      <c r="U239" s="224" t="s">
        <v>2175</v>
      </c>
      <c r="V239" s="19" t="s">
        <v>8796</v>
      </c>
      <c r="W239" s="19" t="s">
        <v>8613</v>
      </c>
      <c r="X239" s="19" t="s">
        <v>9214</v>
      </c>
      <c r="Y239" s="19"/>
      <c r="Z239" s="748">
        <v>45420</v>
      </c>
      <c r="AA239" s="19"/>
      <c r="AB239" s="19"/>
      <c r="AC239" s="19"/>
      <c r="AD239" s="19"/>
      <c r="AE239" s="19"/>
      <c r="AF239" s="19"/>
      <c r="AG239" s="19"/>
      <c r="AH239" s="19"/>
      <c r="AI239" s="19"/>
      <c r="AJ239" s="19">
        <v>2</v>
      </c>
      <c r="AK239" s="19">
        <v>0</v>
      </c>
      <c r="AL239" s="19">
        <v>2</v>
      </c>
      <c r="AM239" s="19" t="s">
        <v>8580</v>
      </c>
      <c r="AN239" s="19"/>
      <c r="AO239" s="19"/>
      <c r="AP239" s="19"/>
      <c r="AQ239" s="19"/>
      <c r="AR239" s="19"/>
      <c r="AS239" s="19"/>
    </row>
    <row r="240" spans="1:45" hidden="1" x14ac:dyDescent="0.25">
      <c r="A240" s="19" t="s">
        <v>9215</v>
      </c>
      <c r="B240" s="19" t="s">
        <v>551</v>
      </c>
      <c r="C240" s="19" t="s">
        <v>9216</v>
      </c>
      <c r="D240" s="747" t="s">
        <v>16</v>
      </c>
      <c r="E240" s="747">
        <v>1004135064</v>
      </c>
      <c r="F240" s="19">
        <v>7</v>
      </c>
      <c r="G240" s="19" t="s">
        <v>280</v>
      </c>
      <c r="H240" s="19">
        <v>1</v>
      </c>
      <c r="I240" s="19" t="s">
        <v>9217</v>
      </c>
      <c r="J240" s="19">
        <v>1</v>
      </c>
      <c r="K240" s="19" t="s">
        <v>8580</v>
      </c>
      <c r="L240" s="748">
        <v>45421</v>
      </c>
      <c r="M240" s="748">
        <v>45513</v>
      </c>
      <c r="N240" s="19" t="s">
        <v>8794</v>
      </c>
      <c r="O240" s="19">
        <v>59822566</v>
      </c>
      <c r="P240" s="19" t="s">
        <v>9218</v>
      </c>
      <c r="Q240" s="748">
        <v>45420</v>
      </c>
      <c r="R240" s="19" t="s">
        <v>6285</v>
      </c>
      <c r="S240" s="748">
        <v>45422</v>
      </c>
      <c r="T240" s="748">
        <v>45454</v>
      </c>
      <c r="U240" s="224" t="s">
        <v>2175</v>
      </c>
      <c r="V240" s="19" t="s">
        <v>8796</v>
      </c>
      <c r="W240" s="19" t="s">
        <v>8613</v>
      </c>
      <c r="X240" s="19" t="s">
        <v>9219</v>
      </c>
      <c r="Y240" s="19"/>
      <c r="Z240" s="748">
        <v>45420</v>
      </c>
      <c r="AA240" s="19"/>
      <c r="AB240" s="19"/>
      <c r="AC240" s="19"/>
      <c r="AD240" s="19"/>
      <c r="AE240" s="19"/>
      <c r="AF240" s="19"/>
      <c r="AG240" s="19"/>
      <c r="AH240" s="19"/>
      <c r="AI240" s="19"/>
      <c r="AJ240" s="19">
        <v>2</v>
      </c>
      <c r="AK240" s="19">
        <v>0</v>
      </c>
      <c r="AL240" s="19">
        <v>2</v>
      </c>
      <c r="AM240" s="19" t="s">
        <v>8580</v>
      </c>
      <c r="AN240" s="19"/>
      <c r="AO240" s="19"/>
      <c r="AP240" s="19"/>
      <c r="AQ240" s="19"/>
      <c r="AR240" s="19"/>
      <c r="AS240" s="19"/>
    </row>
    <row r="241" spans="1:45" hidden="1" x14ac:dyDescent="0.25">
      <c r="A241" s="19" t="s">
        <v>9220</v>
      </c>
      <c r="B241" s="19" t="s">
        <v>551</v>
      </c>
      <c r="C241" s="19" t="s">
        <v>9221</v>
      </c>
      <c r="D241" s="747" t="s">
        <v>16</v>
      </c>
      <c r="E241" s="747">
        <v>1085321578</v>
      </c>
      <c r="F241" s="19">
        <v>2</v>
      </c>
      <c r="G241" s="19" t="s">
        <v>280</v>
      </c>
      <c r="H241" s="19">
        <v>1</v>
      </c>
      <c r="I241" s="19" t="s">
        <v>9208</v>
      </c>
      <c r="J241" s="19">
        <v>1</v>
      </c>
      <c r="K241" s="19" t="s">
        <v>8980</v>
      </c>
      <c r="L241" s="748">
        <v>45421</v>
      </c>
      <c r="M241" s="748">
        <v>45513</v>
      </c>
      <c r="N241" s="19" t="s">
        <v>8794</v>
      </c>
      <c r="O241" s="19">
        <v>59822566</v>
      </c>
      <c r="P241" s="19" t="s">
        <v>9222</v>
      </c>
      <c r="Q241" s="748">
        <v>45420</v>
      </c>
      <c r="R241" s="19" t="s">
        <v>8591</v>
      </c>
      <c r="S241" s="748">
        <v>45422</v>
      </c>
      <c r="T241" s="748">
        <v>45454</v>
      </c>
      <c r="U241" s="224" t="s">
        <v>2175</v>
      </c>
      <c r="V241" s="19" t="s">
        <v>8796</v>
      </c>
      <c r="W241" s="19" t="s">
        <v>8613</v>
      </c>
      <c r="X241" s="19" t="s">
        <v>9223</v>
      </c>
      <c r="Y241" s="19"/>
      <c r="Z241" s="748">
        <v>45420</v>
      </c>
      <c r="AA241" s="19"/>
      <c r="AB241" s="19"/>
      <c r="AC241" s="19"/>
      <c r="AD241" s="19"/>
      <c r="AE241" s="19"/>
      <c r="AF241" s="19"/>
      <c r="AG241" s="19"/>
      <c r="AH241" s="19"/>
      <c r="AI241" s="19"/>
      <c r="AJ241" s="19">
        <v>2</v>
      </c>
      <c r="AK241" s="19">
        <v>0</v>
      </c>
      <c r="AL241" s="19">
        <v>2</v>
      </c>
      <c r="AM241" s="19" t="s">
        <v>8980</v>
      </c>
      <c r="AN241" s="19"/>
      <c r="AO241" s="19"/>
      <c r="AP241" s="19"/>
      <c r="AQ241" s="19"/>
      <c r="AR241" s="19"/>
      <c r="AS241" s="19"/>
    </row>
    <row r="242" spans="1:45" hidden="1" x14ac:dyDescent="0.25">
      <c r="A242" s="19" t="s">
        <v>9224</v>
      </c>
      <c r="B242" s="19" t="s">
        <v>721</v>
      </c>
      <c r="C242" s="19" t="s">
        <v>9225</v>
      </c>
      <c r="D242" s="747" t="s">
        <v>19</v>
      </c>
      <c r="E242" s="747">
        <v>900928616</v>
      </c>
      <c r="F242" s="19">
        <v>5</v>
      </c>
      <c r="G242" s="19" t="s">
        <v>723</v>
      </c>
      <c r="H242" s="19">
        <v>2</v>
      </c>
      <c r="I242" s="19" t="s">
        <v>4441</v>
      </c>
      <c r="J242" s="19">
        <v>3</v>
      </c>
      <c r="K242" s="19" t="s">
        <v>9226</v>
      </c>
      <c r="L242" s="748">
        <v>45426</v>
      </c>
      <c r="M242" s="748">
        <v>45473</v>
      </c>
      <c r="N242" s="19" t="s">
        <v>300</v>
      </c>
      <c r="O242" s="19">
        <v>30732589</v>
      </c>
      <c r="P242" s="19" t="s">
        <v>9227</v>
      </c>
      <c r="Q242" s="748">
        <v>45420</v>
      </c>
      <c r="R242" s="19" t="s">
        <v>7847</v>
      </c>
      <c r="S242" s="758"/>
      <c r="T242" s="748">
        <v>45454</v>
      </c>
      <c r="U242" s="224" t="s">
        <v>2175</v>
      </c>
      <c r="V242" s="19" t="s">
        <v>5891</v>
      </c>
      <c r="W242" s="19" t="s">
        <v>9150</v>
      </c>
      <c r="X242" s="19" t="s">
        <v>9228</v>
      </c>
      <c r="Y242" s="19"/>
      <c r="Z242" s="758"/>
      <c r="AA242" s="19"/>
      <c r="AB242" s="19"/>
      <c r="AC242" s="19"/>
      <c r="AD242" s="19"/>
      <c r="AE242" s="19"/>
      <c r="AF242" s="19"/>
      <c r="AG242" s="19"/>
      <c r="AH242" s="19"/>
      <c r="AI242" s="19"/>
      <c r="AJ242" s="19">
        <v>2</v>
      </c>
      <c r="AK242" s="19">
        <v>0</v>
      </c>
      <c r="AL242" s="19">
        <v>3</v>
      </c>
      <c r="AM242" s="19" t="s">
        <v>9229</v>
      </c>
      <c r="AN242" s="19"/>
      <c r="AO242" s="19"/>
      <c r="AP242" s="19"/>
      <c r="AQ242" s="19"/>
      <c r="AR242" s="19"/>
      <c r="AS242" s="19"/>
    </row>
    <row r="243" spans="1:45" hidden="1" x14ac:dyDescent="0.25">
      <c r="A243" s="19" t="s">
        <v>9230</v>
      </c>
      <c r="B243" s="19" t="s">
        <v>551</v>
      </c>
      <c r="C243" s="19" t="s">
        <v>9231</v>
      </c>
      <c r="D243" s="747" t="s">
        <v>16</v>
      </c>
      <c r="E243" s="747">
        <v>1010085543</v>
      </c>
      <c r="F243" s="19">
        <v>1</v>
      </c>
      <c r="G243" s="19" t="s">
        <v>280</v>
      </c>
      <c r="H243" s="19">
        <v>1</v>
      </c>
      <c r="I243" s="19" t="s">
        <v>8931</v>
      </c>
      <c r="J243" s="19">
        <v>1</v>
      </c>
      <c r="K243" s="19" t="s">
        <v>8580</v>
      </c>
      <c r="L243" s="748">
        <v>45421</v>
      </c>
      <c r="M243" s="748">
        <v>45513</v>
      </c>
      <c r="N243" s="19" t="s">
        <v>8764</v>
      </c>
      <c r="O243" s="19">
        <v>98390119</v>
      </c>
      <c r="P243" s="19" t="s">
        <v>9232</v>
      </c>
      <c r="Q243" s="748">
        <v>45421</v>
      </c>
      <c r="R243" s="19" t="s">
        <v>7847</v>
      </c>
      <c r="S243" s="758"/>
      <c r="T243" s="748">
        <v>45454</v>
      </c>
      <c r="U243" s="224" t="s">
        <v>2175</v>
      </c>
      <c r="V243" s="19" t="s">
        <v>8796</v>
      </c>
      <c r="W243" s="19" t="s">
        <v>8613</v>
      </c>
      <c r="X243" s="19" t="s">
        <v>9233</v>
      </c>
      <c r="Y243" s="19"/>
      <c r="Z243" s="758"/>
      <c r="AA243" s="19"/>
      <c r="AB243" s="19"/>
      <c r="AC243" s="19"/>
      <c r="AD243" s="19"/>
      <c r="AE243" s="19"/>
      <c r="AF243" s="19"/>
      <c r="AG243" s="19"/>
      <c r="AH243" s="19"/>
      <c r="AI243" s="19"/>
      <c r="AJ243" s="19">
        <v>2</v>
      </c>
      <c r="AK243" s="19">
        <v>0</v>
      </c>
      <c r="AL243" s="19">
        <v>2</v>
      </c>
      <c r="AM243" s="19" t="s">
        <v>8580</v>
      </c>
      <c r="AN243" s="19"/>
      <c r="AO243" s="19"/>
      <c r="AP243" s="19"/>
      <c r="AQ243" s="19"/>
      <c r="AR243" s="19"/>
      <c r="AS243" s="19"/>
    </row>
    <row r="244" spans="1:45" hidden="1" x14ac:dyDescent="0.25">
      <c r="A244" s="19" t="s">
        <v>9234</v>
      </c>
      <c r="B244" s="19" t="s">
        <v>551</v>
      </c>
      <c r="C244" s="19" t="s">
        <v>9235</v>
      </c>
      <c r="D244" s="747" t="s">
        <v>16</v>
      </c>
      <c r="E244" s="747">
        <v>59310145</v>
      </c>
      <c r="F244" s="19">
        <v>4</v>
      </c>
      <c r="G244" s="19" t="s">
        <v>280</v>
      </c>
      <c r="H244" s="19">
        <v>1</v>
      </c>
      <c r="I244" s="19" t="s">
        <v>9130</v>
      </c>
      <c r="J244" s="19">
        <v>1</v>
      </c>
      <c r="K244" s="19" t="s">
        <v>8980</v>
      </c>
      <c r="L244" s="748">
        <v>45421</v>
      </c>
      <c r="M244" s="748">
        <v>45513</v>
      </c>
      <c r="N244" s="19" t="s">
        <v>8801</v>
      </c>
      <c r="O244" s="19">
        <v>98333941</v>
      </c>
      <c r="P244" s="19" t="s">
        <v>9236</v>
      </c>
      <c r="Q244" s="748">
        <v>45421</v>
      </c>
      <c r="R244" s="19" t="s">
        <v>7847</v>
      </c>
      <c r="S244" s="758"/>
      <c r="T244" s="748">
        <v>45454</v>
      </c>
      <c r="U244" s="224" t="s">
        <v>2175</v>
      </c>
      <c r="V244" s="19" t="s">
        <v>8796</v>
      </c>
      <c r="W244" s="19" t="s">
        <v>8613</v>
      </c>
      <c r="X244" s="19" t="s">
        <v>9237</v>
      </c>
      <c r="Y244" s="19"/>
      <c r="Z244" s="758"/>
      <c r="AA244" s="19"/>
      <c r="AB244" s="19"/>
      <c r="AC244" s="19"/>
      <c r="AD244" s="19"/>
      <c r="AE244" s="19"/>
      <c r="AF244" s="19"/>
      <c r="AG244" s="19"/>
      <c r="AH244" s="19"/>
      <c r="AI244" s="19"/>
      <c r="AJ244" s="19">
        <v>2</v>
      </c>
      <c r="AK244" s="19">
        <v>0</v>
      </c>
      <c r="AL244" s="19">
        <v>2</v>
      </c>
      <c r="AM244" s="19" t="s">
        <v>8980</v>
      </c>
      <c r="AN244" s="19"/>
      <c r="AO244" s="19"/>
      <c r="AP244" s="19"/>
      <c r="AQ244" s="19"/>
      <c r="AR244" s="19"/>
      <c r="AS244" s="19"/>
    </row>
    <row r="245" spans="1:45" hidden="1" x14ac:dyDescent="0.25">
      <c r="A245" s="19" t="s">
        <v>9238</v>
      </c>
      <c r="B245" s="19" t="s">
        <v>551</v>
      </c>
      <c r="C245" s="19" t="s">
        <v>9239</v>
      </c>
      <c r="D245" s="747" t="s">
        <v>16</v>
      </c>
      <c r="E245" s="747">
        <v>69028150</v>
      </c>
      <c r="F245" s="19">
        <v>1</v>
      </c>
      <c r="G245" s="19" t="s">
        <v>280</v>
      </c>
      <c r="H245" s="19">
        <v>1</v>
      </c>
      <c r="I245" s="19" t="s">
        <v>8792</v>
      </c>
      <c r="J245" s="19">
        <v>1</v>
      </c>
      <c r="K245" s="19" t="s">
        <v>8580</v>
      </c>
      <c r="L245" s="748">
        <v>45421</v>
      </c>
      <c r="M245" s="748">
        <v>45513</v>
      </c>
      <c r="N245" s="19" t="s">
        <v>8867</v>
      </c>
      <c r="O245" s="19">
        <v>36950699</v>
      </c>
      <c r="P245" s="19" t="s">
        <v>9240</v>
      </c>
      <c r="Q245" s="748">
        <v>45421</v>
      </c>
      <c r="R245" s="19" t="s">
        <v>8591</v>
      </c>
      <c r="S245" s="19"/>
      <c r="T245" s="748">
        <v>45454</v>
      </c>
      <c r="U245" s="224" t="s">
        <v>2175</v>
      </c>
      <c r="V245" s="19" t="s">
        <v>8796</v>
      </c>
      <c r="W245" s="19" t="s">
        <v>8613</v>
      </c>
      <c r="X245" s="19" t="s">
        <v>9241</v>
      </c>
      <c r="Y245" s="19"/>
      <c r="Z245" s="19"/>
      <c r="AA245" s="19"/>
      <c r="AB245" s="19"/>
      <c r="AC245" s="19"/>
      <c r="AD245" s="19"/>
      <c r="AE245" s="19"/>
      <c r="AF245" s="19"/>
      <c r="AG245" s="19"/>
      <c r="AH245" s="19"/>
      <c r="AI245" s="19"/>
      <c r="AJ245" s="19">
        <v>2</v>
      </c>
      <c r="AK245" s="19">
        <v>0</v>
      </c>
      <c r="AL245" s="19">
        <v>2</v>
      </c>
      <c r="AM245" s="19" t="s">
        <v>8580</v>
      </c>
      <c r="AN245" s="19"/>
      <c r="AO245" s="19"/>
      <c r="AP245" s="19"/>
      <c r="AQ245" s="19"/>
      <c r="AR245" s="19"/>
      <c r="AS245" s="19"/>
    </row>
    <row r="246" spans="1:45" hidden="1" x14ac:dyDescent="0.25">
      <c r="A246" s="19" t="s">
        <v>9242</v>
      </c>
      <c r="B246" s="19" t="s">
        <v>551</v>
      </c>
      <c r="C246" s="19" t="s">
        <v>4893</v>
      </c>
      <c r="D246" s="747" t="s">
        <v>19</v>
      </c>
      <c r="E246" s="747">
        <v>891200727</v>
      </c>
      <c r="F246" s="19">
        <v>7</v>
      </c>
      <c r="G246" s="19" t="s">
        <v>280</v>
      </c>
      <c r="H246" s="19">
        <v>2</v>
      </c>
      <c r="I246" s="19" t="s">
        <v>9243</v>
      </c>
      <c r="J246" s="19">
        <v>1</v>
      </c>
      <c r="K246" s="19" t="s">
        <v>6677</v>
      </c>
      <c r="L246" s="748">
        <v>45421</v>
      </c>
      <c r="M246" s="39">
        <v>45657</v>
      </c>
      <c r="N246" s="19" t="s">
        <v>713</v>
      </c>
      <c r="O246" s="19">
        <v>87711882</v>
      </c>
      <c r="P246" s="19" t="s">
        <v>9244</v>
      </c>
      <c r="Q246" s="748">
        <v>45421</v>
      </c>
      <c r="R246" s="19" t="s">
        <v>7033</v>
      </c>
      <c r="S246" s="19"/>
      <c r="T246" s="748">
        <v>45454</v>
      </c>
      <c r="U246" s="224" t="s">
        <v>2175</v>
      </c>
      <c r="V246" s="19" t="s">
        <v>6019</v>
      </c>
      <c r="W246" s="19" t="s">
        <v>9245</v>
      </c>
      <c r="X246" s="19" t="s">
        <v>9246</v>
      </c>
      <c r="Y246" s="19"/>
      <c r="Z246" s="19"/>
      <c r="AA246" s="19"/>
      <c r="AB246" s="19"/>
      <c r="AC246" s="19"/>
      <c r="AD246" s="19"/>
      <c r="AE246" s="19"/>
      <c r="AF246" s="19"/>
      <c r="AG246" s="19"/>
      <c r="AH246" s="19"/>
      <c r="AI246" s="19"/>
      <c r="AJ246" s="19">
        <v>2</v>
      </c>
      <c r="AK246" s="19">
        <v>0</v>
      </c>
      <c r="AL246" s="19">
        <v>2</v>
      </c>
      <c r="AM246" s="19" t="s">
        <v>6677</v>
      </c>
      <c r="AN246" s="19"/>
      <c r="AO246" s="19"/>
      <c r="AP246" s="19"/>
      <c r="AQ246" s="19"/>
      <c r="AR246" s="19"/>
      <c r="AS246" s="19"/>
    </row>
    <row r="247" spans="1:45" hidden="1" x14ac:dyDescent="0.25">
      <c r="A247" s="19" t="s">
        <v>9247</v>
      </c>
      <c r="B247" s="19" t="s">
        <v>551</v>
      </c>
      <c r="C247" s="19" t="s">
        <v>9248</v>
      </c>
      <c r="D247" s="747" t="s">
        <v>16</v>
      </c>
      <c r="E247" s="747">
        <v>1010082397</v>
      </c>
      <c r="F247" s="19">
        <v>7</v>
      </c>
      <c r="G247" s="19" t="s">
        <v>280</v>
      </c>
      <c r="H247" s="19">
        <v>1</v>
      </c>
      <c r="I247" s="19" t="s">
        <v>8792</v>
      </c>
      <c r="J247" s="19">
        <v>1</v>
      </c>
      <c r="K247" s="19" t="s">
        <v>8580</v>
      </c>
      <c r="L247" s="748">
        <v>45421</v>
      </c>
      <c r="M247" s="748">
        <v>45513</v>
      </c>
      <c r="N247" s="19" t="s">
        <v>8794</v>
      </c>
      <c r="O247" s="19">
        <v>59822566</v>
      </c>
      <c r="P247" s="19" t="s">
        <v>9249</v>
      </c>
      <c r="Q247" s="748">
        <v>45421</v>
      </c>
      <c r="R247" s="19" t="s">
        <v>8591</v>
      </c>
      <c r="S247" s="19"/>
      <c r="T247" s="748">
        <v>45454</v>
      </c>
      <c r="U247" s="224" t="s">
        <v>2175</v>
      </c>
      <c r="V247" s="19" t="s">
        <v>8796</v>
      </c>
      <c r="W247" s="19" t="s">
        <v>8613</v>
      </c>
      <c r="X247" s="19" t="s">
        <v>9250</v>
      </c>
      <c r="Y247" s="19"/>
      <c r="Z247" s="19"/>
      <c r="AA247" s="19"/>
      <c r="AB247" s="19"/>
      <c r="AC247" s="19"/>
      <c r="AD247" s="19"/>
      <c r="AE247" s="19"/>
      <c r="AF247" s="19"/>
      <c r="AG247" s="19"/>
      <c r="AH247" s="19"/>
      <c r="AI247" s="19"/>
      <c r="AJ247" s="19">
        <v>2</v>
      </c>
      <c r="AK247" s="19">
        <v>0</v>
      </c>
      <c r="AL247" s="19">
        <v>2</v>
      </c>
      <c r="AM247" s="19" t="s">
        <v>8161</v>
      </c>
      <c r="AN247" s="19"/>
      <c r="AO247" s="19"/>
      <c r="AP247" s="19"/>
      <c r="AQ247" s="19"/>
      <c r="AR247" s="19"/>
      <c r="AS247" s="19"/>
    </row>
    <row r="248" spans="1:45" hidden="1" x14ac:dyDescent="0.25">
      <c r="A248" s="19" t="s">
        <v>9251</v>
      </c>
      <c r="B248" s="19" t="s">
        <v>551</v>
      </c>
      <c r="C248" s="19" t="s">
        <v>9252</v>
      </c>
      <c r="D248" s="747" t="s">
        <v>16</v>
      </c>
      <c r="E248" s="747">
        <v>1080040858</v>
      </c>
      <c r="F248" s="19">
        <v>5</v>
      </c>
      <c r="G248" s="19" t="s">
        <v>280</v>
      </c>
      <c r="H248" s="19">
        <v>1</v>
      </c>
      <c r="I248" s="19" t="s">
        <v>9253</v>
      </c>
      <c r="J248" s="19">
        <v>1</v>
      </c>
      <c r="K248" s="19" t="s">
        <v>8580</v>
      </c>
      <c r="L248" s="748">
        <v>45421</v>
      </c>
      <c r="M248" s="748">
        <v>45513</v>
      </c>
      <c r="N248" s="19" t="s">
        <v>8867</v>
      </c>
      <c r="O248" s="19">
        <v>36950699</v>
      </c>
      <c r="P248" s="19" t="s">
        <v>9254</v>
      </c>
      <c r="Q248" s="748">
        <v>45421</v>
      </c>
      <c r="R248" s="19" t="s">
        <v>7033</v>
      </c>
      <c r="S248" s="19"/>
      <c r="T248" s="748">
        <v>45454</v>
      </c>
      <c r="U248" s="224" t="s">
        <v>2175</v>
      </c>
      <c r="V248" s="19" t="s">
        <v>8796</v>
      </c>
      <c r="W248" s="19" t="s">
        <v>8613</v>
      </c>
      <c r="X248" s="19" t="s">
        <v>9255</v>
      </c>
      <c r="Y248" s="19"/>
      <c r="Z248" s="19"/>
      <c r="AA248" s="19"/>
      <c r="AB248" s="19"/>
      <c r="AC248" s="19"/>
      <c r="AD248" s="19"/>
      <c r="AE248" s="19"/>
      <c r="AF248" s="19"/>
      <c r="AG248" s="19"/>
      <c r="AH248" s="19"/>
      <c r="AI248" s="19"/>
      <c r="AJ248" s="19">
        <v>2</v>
      </c>
      <c r="AK248" s="19">
        <v>0</v>
      </c>
      <c r="AL248" s="19">
        <v>2</v>
      </c>
      <c r="AM248" s="19" t="s">
        <v>8580</v>
      </c>
      <c r="AN248" s="19"/>
      <c r="AO248" s="19"/>
      <c r="AP248" s="19"/>
      <c r="AQ248" s="19"/>
      <c r="AR248" s="19"/>
      <c r="AS248" s="19"/>
    </row>
    <row r="249" spans="1:45" hidden="1" x14ac:dyDescent="0.25">
      <c r="A249" s="19" t="s">
        <v>9256</v>
      </c>
      <c r="B249" s="19" t="s">
        <v>621</v>
      </c>
      <c r="C249" s="19" t="s">
        <v>4656</v>
      </c>
      <c r="D249" s="747" t="s">
        <v>19</v>
      </c>
      <c r="E249" s="747">
        <v>900893134</v>
      </c>
      <c r="F249" s="19">
        <v>4</v>
      </c>
      <c r="G249" s="19" t="s">
        <v>280</v>
      </c>
      <c r="H249" s="19">
        <v>2</v>
      </c>
      <c r="I249" s="19" t="s">
        <v>9257</v>
      </c>
      <c r="J249" s="19">
        <v>1</v>
      </c>
      <c r="K249" s="19" t="s">
        <v>9258</v>
      </c>
      <c r="L249" s="748">
        <v>45422</v>
      </c>
      <c r="M249" s="748">
        <v>45432</v>
      </c>
      <c r="N249" s="19" t="s">
        <v>8673</v>
      </c>
      <c r="O249" s="19">
        <v>52229702</v>
      </c>
      <c r="P249" s="19" t="s">
        <v>1941</v>
      </c>
      <c r="Q249" s="748">
        <v>45421</v>
      </c>
      <c r="R249" s="19" t="s">
        <v>6285</v>
      </c>
      <c r="S249" s="19"/>
      <c r="T249" s="748">
        <v>45454</v>
      </c>
      <c r="U249" s="224" t="s">
        <v>2175</v>
      </c>
      <c r="V249" s="19" t="s">
        <v>5942</v>
      </c>
      <c r="W249" s="19" t="s">
        <v>9259</v>
      </c>
      <c r="X249" s="19" t="s">
        <v>9260</v>
      </c>
      <c r="Y249" s="19"/>
      <c r="Z249" s="19"/>
      <c r="AA249" s="19"/>
      <c r="AB249" s="19"/>
      <c r="AC249" s="19"/>
      <c r="AD249" s="19"/>
      <c r="AE249" s="19"/>
      <c r="AF249" s="19"/>
      <c r="AG249" s="19"/>
      <c r="AH249" s="19"/>
      <c r="AI249" s="19"/>
      <c r="AJ249" s="19">
        <v>2</v>
      </c>
      <c r="AK249" s="19">
        <v>0</v>
      </c>
      <c r="AL249" s="19">
        <v>3</v>
      </c>
      <c r="AM249" s="19" t="s">
        <v>9258</v>
      </c>
      <c r="AN249" s="19"/>
      <c r="AO249" s="19"/>
      <c r="AP249" s="19"/>
      <c r="AQ249" s="19"/>
      <c r="AR249" s="19"/>
      <c r="AS249" s="19"/>
    </row>
    <row r="250" spans="1:45" hidden="1" x14ac:dyDescent="0.25">
      <c r="A250" s="19" t="s">
        <v>9261</v>
      </c>
      <c r="B250" s="19" t="s">
        <v>551</v>
      </c>
      <c r="C250" s="19" t="s">
        <v>9262</v>
      </c>
      <c r="D250" s="747" t="s">
        <v>16</v>
      </c>
      <c r="E250" s="747">
        <v>59830040</v>
      </c>
      <c r="F250" s="19">
        <v>0</v>
      </c>
      <c r="G250" s="19" t="s">
        <v>280</v>
      </c>
      <c r="H250" s="19">
        <v>1</v>
      </c>
      <c r="I250" s="19" t="s">
        <v>9253</v>
      </c>
      <c r="J250" s="19">
        <v>1</v>
      </c>
      <c r="K250" s="19" t="s">
        <v>8580</v>
      </c>
      <c r="L250" s="748">
        <v>45421</v>
      </c>
      <c r="M250" s="748">
        <v>45513</v>
      </c>
      <c r="N250" s="19" t="s">
        <v>8794</v>
      </c>
      <c r="O250" s="19">
        <v>59822566</v>
      </c>
      <c r="P250" s="19" t="s">
        <v>9263</v>
      </c>
      <c r="Q250" s="748">
        <v>45421</v>
      </c>
      <c r="R250" s="19" t="s">
        <v>7033</v>
      </c>
      <c r="S250" s="19"/>
      <c r="T250" s="748">
        <v>45454</v>
      </c>
      <c r="U250" s="224" t="s">
        <v>2175</v>
      </c>
      <c r="V250" s="19" t="s">
        <v>8796</v>
      </c>
      <c r="W250" s="19" t="s">
        <v>8613</v>
      </c>
      <c r="X250" s="19" t="s">
        <v>9264</v>
      </c>
      <c r="Y250" s="19"/>
      <c r="Z250" s="19"/>
      <c r="AA250" s="19"/>
      <c r="AB250" s="19"/>
      <c r="AC250" s="19"/>
      <c r="AD250" s="19"/>
      <c r="AE250" s="19"/>
      <c r="AF250" s="19"/>
      <c r="AG250" s="19"/>
      <c r="AH250" s="19"/>
      <c r="AI250" s="19"/>
      <c r="AJ250" s="19">
        <v>2</v>
      </c>
      <c r="AK250" s="19">
        <v>0</v>
      </c>
      <c r="AL250" s="19">
        <v>2</v>
      </c>
      <c r="AM250" s="19" t="s">
        <v>8580</v>
      </c>
      <c r="AN250" s="19"/>
      <c r="AO250" s="19"/>
      <c r="AP250" s="19"/>
      <c r="AQ250" s="19"/>
      <c r="AR250" s="19"/>
      <c r="AS250" s="19"/>
    </row>
    <row r="251" spans="1:45" hidden="1" x14ac:dyDescent="0.25">
      <c r="A251" s="19" t="s">
        <v>9265</v>
      </c>
      <c r="B251" s="19" t="s">
        <v>551</v>
      </c>
      <c r="C251" s="19" t="s">
        <v>9266</v>
      </c>
      <c r="D251" s="747" t="s">
        <v>16</v>
      </c>
      <c r="E251" s="747">
        <v>1085324107</v>
      </c>
      <c r="F251" s="19">
        <v>0</v>
      </c>
      <c r="G251" s="19" t="s">
        <v>280</v>
      </c>
      <c r="H251" s="19">
        <v>1</v>
      </c>
      <c r="I251" s="19" t="s">
        <v>8792</v>
      </c>
      <c r="J251" s="19">
        <v>1</v>
      </c>
      <c r="K251" s="19" t="s">
        <v>8161</v>
      </c>
      <c r="L251" s="748">
        <v>45422</v>
      </c>
      <c r="M251" s="748">
        <v>45514</v>
      </c>
      <c r="N251" s="19" t="s">
        <v>8801</v>
      </c>
      <c r="O251" s="19">
        <v>98333941</v>
      </c>
      <c r="P251" s="19" t="s">
        <v>9267</v>
      </c>
      <c r="Q251" s="748">
        <v>45422</v>
      </c>
      <c r="R251" s="19" t="s">
        <v>7033</v>
      </c>
      <c r="S251" s="19"/>
      <c r="T251" s="748">
        <v>45454</v>
      </c>
      <c r="U251" s="224" t="s">
        <v>2175</v>
      </c>
      <c r="V251" s="19" t="s">
        <v>8796</v>
      </c>
      <c r="W251" s="19" t="s">
        <v>8613</v>
      </c>
      <c r="X251" s="19" t="s">
        <v>9268</v>
      </c>
      <c r="Y251" s="19"/>
      <c r="Z251" s="19"/>
      <c r="AA251" s="19"/>
      <c r="AB251" s="19"/>
      <c r="AC251" s="19"/>
      <c r="AD251" s="19"/>
      <c r="AE251" s="19"/>
      <c r="AF251" s="19"/>
      <c r="AG251" s="19"/>
      <c r="AH251" s="19"/>
      <c r="AI251" s="19"/>
      <c r="AJ251" s="19">
        <v>2</v>
      </c>
      <c r="AK251" s="19">
        <v>0</v>
      </c>
      <c r="AL251" s="19">
        <v>2</v>
      </c>
      <c r="AM251" s="19" t="s">
        <v>8580</v>
      </c>
      <c r="AN251" s="19"/>
      <c r="AO251" s="19"/>
      <c r="AP251" s="19"/>
      <c r="AQ251" s="19"/>
      <c r="AR251" s="19"/>
      <c r="AS251" s="19"/>
    </row>
    <row r="252" spans="1:45" hidden="1" x14ac:dyDescent="0.25">
      <c r="A252" s="19" t="s">
        <v>9269</v>
      </c>
      <c r="B252" s="19" t="s">
        <v>551</v>
      </c>
      <c r="C252" s="19" t="s">
        <v>9270</v>
      </c>
      <c r="D252" s="747" t="s">
        <v>16</v>
      </c>
      <c r="E252" s="747">
        <v>1193218691</v>
      </c>
      <c r="F252" s="19">
        <v>9</v>
      </c>
      <c r="G252" s="19" t="s">
        <v>280</v>
      </c>
      <c r="H252" s="19">
        <v>1</v>
      </c>
      <c r="I252" s="19" t="s">
        <v>8792</v>
      </c>
      <c r="J252" s="19">
        <v>1</v>
      </c>
      <c r="K252" s="19" t="s">
        <v>8161</v>
      </c>
      <c r="L252" s="748">
        <v>45422</v>
      </c>
      <c r="M252" s="748">
        <v>45514</v>
      </c>
      <c r="N252" s="19" t="s">
        <v>8764</v>
      </c>
      <c r="O252" s="19">
        <v>98390119</v>
      </c>
      <c r="P252" s="19" t="s">
        <v>9271</v>
      </c>
      <c r="Q252" s="748">
        <v>45422</v>
      </c>
      <c r="R252" s="19" t="s">
        <v>572</v>
      </c>
      <c r="S252" s="19"/>
      <c r="T252" s="748">
        <v>45454</v>
      </c>
      <c r="U252" s="224" t="s">
        <v>2175</v>
      </c>
      <c r="V252" s="19" t="s">
        <v>8796</v>
      </c>
      <c r="W252" s="19" t="s">
        <v>8613</v>
      </c>
      <c r="X252" s="19" t="s">
        <v>9272</v>
      </c>
      <c r="Y252" s="19"/>
      <c r="Z252" s="19"/>
      <c r="AA252" s="19"/>
      <c r="AB252" s="19"/>
      <c r="AC252" s="19"/>
      <c r="AD252" s="19"/>
      <c r="AE252" s="19"/>
      <c r="AF252" s="19"/>
      <c r="AG252" s="19"/>
      <c r="AH252" s="19"/>
      <c r="AI252" s="19"/>
      <c r="AJ252" s="19">
        <v>2</v>
      </c>
      <c r="AK252" s="19">
        <v>0</v>
      </c>
      <c r="AL252" s="19">
        <v>2</v>
      </c>
      <c r="AM252" s="19" t="s">
        <v>8580</v>
      </c>
      <c r="AN252" s="19"/>
      <c r="AO252" s="19"/>
      <c r="AP252" s="19"/>
      <c r="AQ252" s="19"/>
      <c r="AR252" s="19"/>
      <c r="AS252" s="19"/>
    </row>
    <row r="253" spans="1:45" hidden="1" x14ac:dyDescent="0.25">
      <c r="A253" s="19" t="s">
        <v>9273</v>
      </c>
      <c r="B253" s="19" t="s">
        <v>721</v>
      </c>
      <c r="C253" s="19" t="s">
        <v>5419</v>
      </c>
      <c r="D253" s="747" t="s">
        <v>19</v>
      </c>
      <c r="E253" s="747">
        <v>901352066</v>
      </c>
      <c r="F253" s="19">
        <v>4</v>
      </c>
      <c r="G253" s="19" t="s">
        <v>723</v>
      </c>
      <c r="H253" s="19">
        <v>2</v>
      </c>
      <c r="I253" s="19" t="s">
        <v>4791</v>
      </c>
      <c r="J253" s="19">
        <v>3</v>
      </c>
      <c r="K253" s="19" t="s">
        <v>9274</v>
      </c>
      <c r="L253" s="748">
        <v>45422</v>
      </c>
      <c r="M253" s="748">
        <v>45565</v>
      </c>
      <c r="N253" s="19" t="s">
        <v>300</v>
      </c>
      <c r="O253" s="19">
        <v>30732589</v>
      </c>
      <c r="P253" s="19" t="s">
        <v>5420</v>
      </c>
      <c r="Q253" s="748">
        <v>45422</v>
      </c>
      <c r="R253" s="19" t="s">
        <v>572</v>
      </c>
      <c r="S253" s="19"/>
      <c r="T253" s="748">
        <v>45454</v>
      </c>
      <c r="U253" s="224" t="s">
        <v>2175</v>
      </c>
      <c r="V253" s="19" t="s">
        <v>6267</v>
      </c>
      <c r="W253" s="19" t="s">
        <v>8581</v>
      </c>
      <c r="X253" s="19" t="s">
        <v>9275</v>
      </c>
      <c r="Y253" s="19"/>
      <c r="Z253" s="19"/>
      <c r="AA253" s="19"/>
      <c r="AB253" s="19" t="s">
        <v>8318</v>
      </c>
      <c r="AC253" s="19"/>
      <c r="AD253" s="19"/>
      <c r="AE253" s="19"/>
      <c r="AF253" s="19"/>
      <c r="AG253" s="19"/>
      <c r="AH253" s="19"/>
      <c r="AI253" s="19"/>
      <c r="AJ253" s="19">
        <v>1</v>
      </c>
      <c r="AK253" s="19">
        <v>1</v>
      </c>
      <c r="AL253" s="19">
        <v>2</v>
      </c>
      <c r="AM253" s="19" t="s">
        <v>9274</v>
      </c>
      <c r="AN253" s="19"/>
      <c r="AO253" s="19"/>
      <c r="AP253" s="19"/>
      <c r="AQ253" s="19"/>
      <c r="AR253" s="19"/>
      <c r="AS253" s="19"/>
    </row>
    <row r="254" spans="1:45" hidden="1" x14ac:dyDescent="0.25">
      <c r="A254" s="19" t="s">
        <v>9276</v>
      </c>
      <c r="B254" s="19" t="s">
        <v>551</v>
      </c>
      <c r="C254" s="19" t="s">
        <v>9277</v>
      </c>
      <c r="D254" s="747" t="s">
        <v>16</v>
      </c>
      <c r="E254" s="747">
        <v>1004592366</v>
      </c>
      <c r="F254" s="19">
        <v>5</v>
      </c>
      <c r="G254" s="19" t="s">
        <v>280</v>
      </c>
      <c r="H254" s="19">
        <v>1</v>
      </c>
      <c r="I254" s="19" t="s">
        <v>9253</v>
      </c>
      <c r="J254" s="19">
        <v>1</v>
      </c>
      <c r="K254" s="19" t="s">
        <v>8580</v>
      </c>
      <c r="L254" s="748">
        <v>45426</v>
      </c>
      <c r="M254" s="748">
        <v>45518</v>
      </c>
      <c r="N254" s="19" t="s">
        <v>8867</v>
      </c>
      <c r="O254" s="19">
        <v>36950699</v>
      </c>
      <c r="P254" s="19" t="s">
        <v>9278</v>
      </c>
      <c r="Q254" s="748">
        <v>45426</v>
      </c>
      <c r="R254" s="19" t="s">
        <v>325</v>
      </c>
      <c r="S254" s="19"/>
      <c r="T254" s="748">
        <v>45454</v>
      </c>
      <c r="U254" s="224" t="s">
        <v>2175</v>
      </c>
      <c r="V254" s="19" t="s">
        <v>8796</v>
      </c>
      <c r="W254" s="19" t="s">
        <v>8613</v>
      </c>
      <c r="X254" s="19" t="s">
        <v>9279</v>
      </c>
      <c r="Y254" s="19"/>
      <c r="Z254" s="19"/>
      <c r="AA254" s="19"/>
      <c r="AB254" s="19"/>
      <c r="AC254" s="19"/>
      <c r="AD254" s="19"/>
      <c r="AE254" s="19"/>
      <c r="AF254" s="19"/>
      <c r="AG254" s="19"/>
      <c r="AH254" s="19"/>
      <c r="AI254" s="19"/>
      <c r="AJ254" s="19">
        <v>2</v>
      </c>
      <c r="AK254" s="19">
        <v>0</v>
      </c>
      <c r="AL254" s="19">
        <v>2</v>
      </c>
      <c r="AM254" s="19" t="s">
        <v>8580</v>
      </c>
      <c r="AN254" s="19"/>
      <c r="AO254" s="19"/>
      <c r="AP254" s="19"/>
      <c r="AQ254" s="19"/>
      <c r="AR254" s="19"/>
      <c r="AS254" s="19"/>
    </row>
    <row r="255" spans="1:45" hidden="1" x14ac:dyDescent="0.25">
      <c r="A255" s="19" t="s">
        <v>9280</v>
      </c>
      <c r="B255" s="19" t="s">
        <v>551</v>
      </c>
      <c r="C255" s="19" t="s">
        <v>7919</v>
      </c>
      <c r="D255" s="747" t="s">
        <v>16</v>
      </c>
      <c r="E255" s="747">
        <v>1085316191</v>
      </c>
      <c r="F255" s="19">
        <v>6</v>
      </c>
      <c r="G255" s="19" t="s">
        <v>280</v>
      </c>
      <c r="H255" s="19">
        <v>1</v>
      </c>
      <c r="I255" s="19" t="s">
        <v>8792</v>
      </c>
      <c r="J255" s="19">
        <v>1</v>
      </c>
      <c r="K255" s="19" t="s">
        <v>8580</v>
      </c>
      <c r="L255" s="748">
        <v>45427</v>
      </c>
      <c r="M255" s="748">
        <v>45519</v>
      </c>
      <c r="N255" s="19" t="s">
        <v>8764</v>
      </c>
      <c r="O255" s="19">
        <v>98390119</v>
      </c>
      <c r="P255" s="19" t="s">
        <v>7921</v>
      </c>
      <c r="Q255" s="748">
        <v>45427</v>
      </c>
      <c r="R255" s="19" t="s">
        <v>7033</v>
      </c>
      <c r="S255" s="19"/>
      <c r="T255" s="748">
        <v>45454</v>
      </c>
      <c r="U255" s="224" t="s">
        <v>2175</v>
      </c>
      <c r="V255" s="19" t="s">
        <v>8796</v>
      </c>
      <c r="W255" s="19" t="s">
        <v>8613</v>
      </c>
      <c r="X255" s="19" t="s">
        <v>9281</v>
      </c>
      <c r="Y255" s="19"/>
      <c r="Z255" s="19"/>
      <c r="AA255" s="19"/>
      <c r="AB255" s="19"/>
      <c r="AC255" s="19"/>
      <c r="AD255" s="19"/>
      <c r="AE255" s="19"/>
      <c r="AF255" s="19"/>
      <c r="AG255" s="19"/>
      <c r="AH255" s="19"/>
      <c r="AI255" s="19"/>
      <c r="AJ255" s="19">
        <v>2</v>
      </c>
      <c r="AK255" s="19">
        <v>0</v>
      </c>
      <c r="AL255" s="19">
        <v>2</v>
      </c>
      <c r="AM255" s="19" t="s">
        <v>8161</v>
      </c>
      <c r="AN255" s="19"/>
      <c r="AO255" s="19"/>
      <c r="AP255" s="19"/>
      <c r="AQ255" s="19"/>
      <c r="AR255" s="19"/>
      <c r="AS255" s="19"/>
    </row>
    <row r="256" spans="1:45" hidden="1" x14ac:dyDescent="0.25">
      <c r="A256" s="19" t="s">
        <v>9282</v>
      </c>
      <c r="B256" s="19" t="s">
        <v>551</v>
      </c>
      <c r="C256" s="19" t="s">
        <v>7987</v>
      </c>
      <c r="D256" s="747" t="s">
        <v>16</v>
      </c>
      <c r="E256" s="747">
        <v>1085347540</v>
      </c>
      <c r="F256" s="19">
        <v>6</v>
      </c>
      <c r="G256" s="19" t="s">
        <v>280</v>
      </c>
      <c r="H256" s="19">
        <v>1</v>
      </c>
      <c r="I256" s="19" t="s">
        <v>8931</v>
      </c>
      <c r="J256" s="19">
        <v>1</v>
      </c>
      <c r="K256" s="19" t="s">
        <v>8580</v>
      </c>
      <c r="L256" s="748">
        <v>45427</v>
      </c>
      <c r="M256" s="748">
        <v>45519</v>
      </c>
      <c r="N256" s="19" t="s">
        <v>8794</v>
      </c>
      <c r="O256" s="19">
        <v>59822566</v>
      </c>
      <c r="P256" s="19" t="s">
        <v>7989</v>
      </c>
      <c r="Q256" s="748">
        <v>45427</v>
      </c>
      <c r="R256" s="19" t="s">
        <v>6285</v>
      </c>
      <c r="S256" s="19"/>
      <c r="T256" s="748">
        <v>45454</v>
      </c>
      <c r="U256" s="224" t="s">
        <v>2175</v>
      </c>
      <c r="V256" s="19" t="s">
        <v>8796</v>
      </c>
      <c r="W256" s="19" t="s">
        <v>8613</v>
      </c>
      <c r="X256" s="19" t="s">
        <v>9283</v>
      </c>
      <c r="Y256" s="19"/>
      <c r="Z256" s="19"/>
      <c r="AA256" s="19"/>
      <c r="AB256" s="19"/>
      <c r="AC256" s="19"/>
      <c r="AD256" s="19"/>
      <c r="AE256" s="19"/>
      <c r="AF256" s="19"/>
      <c r="AG256" s="19"/>
      <c r="AH256" s="19"/>
      <c r="AI256" s="19"/>
      <c r="AJ256" s="19">
        <v>2</v>
      </c>
      <c r="AK256" s="19">
        <v>0</v>
      </c>
      <c r="AL256" s="19">
        <v>2</v>
      </c>
      <c r="AM256" s="19" t="s">
        <v>8580</v>
      </c>
      <c r="AN256" s="19"/>
      <c r="AO256" s="19"/>
      <c r="AP256" s="19"/>
      <c r="AQ256" s="19"/>
      <c r="AR256" s="19"/>
      <c r="AS256" s="19"/>
    </row>
    <row r="257" spans="1:45" hidden="1" x14ac:dyDescent="0.25">
      <c r="A257" s="19" t="s">
        <v>9284</v>
      </c>
      <c r="B257" s="19" t="s">
        <v>551</v>
      </c>
      <c r="C257" s="19" t="s">
        <v>9285</v>
      </c>
      <c r="D257" s="747" t="s">
        <v>16</v>
      </c>
      <c r="E257" s="747">
        <v>1010113730</v>
      </c>
      <c r="F257" s="19">
        <v>1</v>
      </c>
      <c r="G257" s="19" t="s">
        <v>280</v>
      </c>
      <c r="H257" s="19">
        <v>1</v>
      </c>
      <c r="I257" s="19" t="s">
        <v>8931</v>
      </c>
      <c r="J257" s="19">
        <v>1</v>
      </c>
      <c r="K257" s="19" t="s">
        <v>8580</v>
      </c>
      <c r="L257" s="748">
        <v>45427</v>
      </c>
      <c r="M257" s="748">
        <v>45519</v>
      </c>
      <c r="N257" s="19" t="s">
        <v>8794</v>
      </c>
      <c r="O257" s="19">
        <v>59822566</v>
      </c>
      <c r="P257" s="19" t="s">
        <v>9286</v>
      </c>
      <c r="Q257" s="748">
        <v>45427</v>
      </c>
      <c r="R257" s="19" t="s">
        <v>325</v>
      </c>
      <c r="S257" s="19"/>
      <c r="T257" s="748">
        <v>45454</v>
      </c>
      <c r="U257" s="224" t="s">
        <v>2175</v>
      </c>
      <c r="V257" s="19" t="s">
        <v>8796</v>
      </c>
      <c r="W257" s="19" t="s">
        <v>8613</v>
      </c>
      <c r="X257" s="19" t="s">
        <v>9287</v>
      </c>
      <c r="Y257" s="19"/>
      <c r="Z257" s="19"/>
      <c r="AA257" s="19"/>
      <c r="AB257" s="19"/>
      <c r="AC257" s="19"/>
      <c r="AD257" s="19"/>
      <c r="AE257" s="19"/>
      <c r="AF257" s="19"/>
      <c r="AG257" s="19"/>
      <c r="AH257" s="19"/>
      <c r="AI257" s="19"/>
      <c r="AJ257" s="19">
        <v>2</v>
      </c>
      <c r="AK257" s="19">
        <v>0</v>
      </c>
      <c r="AL257" s="19">
        <v>2</v>
      </c>
      <c r="AM257" s="19" t="s">
        <v>8580</v>
      </c>
      <c r="AN257" s="19"/>
      <c r="AO257" s="19"/>
      <c r="AP257" s="19"/>
      <c r="AQ257" s="19"/>
      <c r="AR257" s="19"/>
      <c r="AS257" s="19"/>
    </row>
    <row r="258" spans="1:45" hidden="1" x14ac:dyDescent="0.25">
      <c r="A258" s="19" t="s">
        <v>9288</v>
      </c>
      <c r="B258" s="19" t="s">
        <v>551</v>
      </c>
      <c r="C258" s="19" t="s">
        <v>9289</v>
      </c>
      <c r="D258" s="747" t="s">
        <v>16</v>
      </c>
      <c r="E258" s="747">
        <v>1085318684</v>
      </c>
      <c r="F258" s="19">
        <v>4</v>
      </c>
      <c r="G258" s="19" t="s">
        <v>280</v>
      </c>
      <c r="H258" s="19">
        <v>1</v>
      </c>
      <c r="I258" s="19" t="s">
        <v>8830</v>
      </c>
      <c r="J258" s="19">
        <v>1</v>
      </c>
      <c r="K258" s="19" t="s">
        <v>8948</v>
      </c>
      <c r="L258" s="748">
        <v>45427</v>
      </c>
      <c r="M258" s="748">
        <v>45519</v>
      </c>
      <c r="N258" s="19" t="s">
        <v>8867</v>
      </c>
      <c r="O258" s="19">
        <v>36950699</v>
      </c>
      <c r="P258" s="19" t="s">
        <v>9290</v>
      </c>
      <c r="Q258" s="748">
        <v>45427</v>
      </c>
      <c r="R258" s="19" t="s">
        <v>7033</v>
      </c>
      <c r="S258" s="19"/>
      <c r="T258" s="748">
        <v>45454</v>
      </c>
      <c r="U258" s="224" t="s">
        <v>2175</v>
      </c>
      <c r="V258" s="19" t="s">
        <v>8796</v>
      </c>
      <c r="W258" s="19" t="s">
        <v>8613</v>
      </c>
      <c r="X258" s="19" t="s">
        <v>9291</v>
      </c>
      <c r="Y258" s="19"/>
      <c r="Z258" s="19"/>
      <c r="AA258" s="19"/>
      <c r="AB258" s="19"/>
      <c r="AC258" s="19"/>
      <c r="AD258" s="19"/>
      <c r="AE258" s="19"/>
      <c r="AF258" s="19"/>
      <c r="AG258" s="19"/>
      <c r="AH258" s="19"/>
      <c r="AI258" s="19"/>
      <c r="AJ258" s="19">
        <v>2</v>
      </c>
      <c r="AK258" s="19">
        <v>0</v>
      </c>
      <c r="AL258" s="19">
        <v>2</v>
      </c>
      <c r="AM258" s="19" t="s">
        <v>8948</v>
      </c>
      <c r="AN258" s="19"/>
      <c r="AO258" s="19"/>
      <c r="AP258" s="19"/>
      <c r="AQ258" s="19"/>
      <c r="AR258" s="19"/>
      <c r="AS258" s="19"/>
    </row>
    <row r="259" spans="1:45" hidden="1" x14ac:dyDescent="0.25">
      <c r="A259" s="19" t="s">
        <v>9292</v>
      </c>
      <c r="B259" s="19" t="s">
        <v>551</v>
      </c>
      <c r="C259" s="19" t="s">
        <v>9293</v>
      </c>
      <c r="D259" s="747" t="s">
        <v>16</v>
      </c>
      <c r="E259" s="747">
        <v>27285974</v>
      </c>
      <c r="F259" s="19">
        <v>1</v>
      </c>
      <c r="G259" s="19" t="s">
        <v>280</v>
      </c>
      <c r="H259" s="19">
        <v>1</v>
      </c>
      <c r="I259" s="19" t="s">
        <v>8931</v>
      </c>
      <c r="J259" s="19">
        <v>1</v>
      </c>
      <c r="K259" s="19" t="s">
        <v>8580</v>
      </c>
      <c r="L259" s="748">
        <v>45427</v>
      </c>
      <c r="M259" s="748">
        <v>45519</v>
      </c>
      <c r="N259" s="19" t="s">
        <v>8867</v>
      </c>
      <c r="O259" s="19">
        <v>36950699</v>
      </c>
      <c r="P259" s="19" t="s">
        <v>9294</v>
      </c>
      <c r="Q259" s="748">
        <v>45427</v>
      </c>
      <c r="R259" s="19" t="s">
        <v>7847</v>
      </c>
      <c r="S259" s="19"/>
      <c r="T259" s="748">
        <v>45454</v>
      </c>
      <c r="U259" s="224" t="s">
        <v>2175</v>
      </c>
      <c r="V259" s="19" t="s">
        <v>8796</v>
      </c>
      <c r="W259" s="19" t="s">
        <v>8613</v>
      </c>
      <c r="X259" s="19" t="s">
        <v>9295</v>
      </c>
      <c r="Y259" s="19"/>
      <c r="Z259" s="19"/>
      <c r="AA259" s="19"/>
      <c r="AB259" s="19"/>
      <c r="AC259" s="19"/>
      <c r="AD259" s="19"/>
      <c r="AE259" s="19"/>
      <c r="AF259" s="19"/>
      <c r="AG259" s="19"/>
      <c r="AH259" s="19"/>
      <c r="AI259" s="19"/>
      <c r="AJ259" s="19">
        <v>2</v>
      </c>
      <c r="AK259" s="19">
        <v>0</v>
      </c>
      <c r="AL259" s="19">
        <v>2</v>
      </c>
      <c r="AM259" s="19" t="s">
        <v>8580</v>
      </c>
      <c r="AN259" s="19"/>
      <c r="AO259" s="19"/>
      <c r="AP259" s="19"/>
      <c r="AQ259" s="19"/>
      <c r="AR259" s="19"/>
      <c r="AS259" s="19"/>
    </row>
    <row r="260" spans="1:45" hidden="1" x14ac:dyDescent="0.25">
      <c r="A260" s="19" t="s">
        <v>9296</v>
      </c>
      <c r="B260" s="19" t="s">
        <v>551</v>
      </c>
      <c r="C260" s="19" t="s">
        <v>9297</v>
      </c>
      <c r="D260" s="747" t="s">
        <v>16</v>
      </c>
      <c r="E260" s="747">
        <v>36757522</v>
      </c>
      <c r="F260" s="19">
        <v>3</v>
      </c>
      <c r="G260" s="19" t="s">
        <v>280</v>
      </c>
      <c r="H260" s="19">
        <v>1</v>
      </c>
      <c r="I260" s="19" t="s">
        <v>8931</v>
      </c>
      <c r="J260" s="19">
        <v>1</v>
      </c>
      <c r="K260" s="19" t="s">
        <v>8580</v>
      </c>
      <c r="L260" s="748">
        <v>45428</v>
      </c>
      <c r="M260" s="748">
        <v>45520</v>
      </c>
      <c r="N260" s="19" t="s">
        <v>8764</v>
      </c>
      <c r="O260" s="19">
        <v>98390119</v>
      </c>
      <c r="P260" s="19" t="s">
        <v>9298</v>
      </c>
      <c r="Q260" s="748">
        <v>45428</v>
      </c>
      <c r="R260" s="19" t="s">
        <v>325</v>
      </c>
      <c r="S260" s="19"/>
      <c r="T260" s="748">
        <v>45454</v>
      </c>
      <c r="U260" s="224" t="s">
        <v>2175</v>
      </c>
      <c r="V260" s="19" t="s">
        <v>8796</v>
      </c>
      <c r="W260" s="19" t="s">
        <v>8613</v>
      </c>
      <c r="X260" s="19" t="s">
        <v>9299</v>
      </c>
      <c r="Y260" s="19"/>
      <c r="Z260" s="19"/>
      <c r="AA260" s="19"/>
      <c r="AB260" s="19"/>
      <c r="AC260" s="19"/>
      <c r="AD260" s="19"/>
      <c r="AE260" s="19"/>
      <c r="AF260" s="19"/>
      <c r="AG260" s="19"/>
      <c r="AH260" s="19"/>
      <c r="AI260" s="19"/>
      <c r="AJ260" s="19">
        <v>2</v>
      </c>
      <c r="AK260" s="19">
        <v>0</v>
      </c>
      <c r="AL260" s="19">
        <v>2</v>
      </c>
      <c r="AM260" s="19" t="s">
        <v>8580</v>
      </c>
      <c r="AN260" s="19"/>
      <c r="AO260" s="19"/>
      <c r="AP260" s="19"/>
      <c r="AQ260" s="19"/>
      <c r="AR260" s="19"/>
      <c r="AS260" s="19"/>
    </row>
    <row r="261" spans="1:45" hidden="1" x14ac:dyDescent="0.25">
      <c r="A261" s="19" t="s">
        <v>9300</v>
      </c>
      <c r="B261" s="19" t="s">
        <v>551</v>
      </c>
      <c r="C261" s="19" t="s">
        <v>9301</v>
      </c>
      <c r="D261" s="747" t="s">
        <v>16</v>
      </c>
      <c r="E261" s="747">
        <v>1085261053</v>
      </c>
      <c r="F261" s="19">
        <v>1</v>
      </c>
      <c r="G261" s="19" t="s">
        <v>280</v>
      </c>
      <c r="H261" s="19">
        <v>1</v>
      </c>
      <c r="I261" s="19" t="s">
        <v>8792</v>
      </c>
      <c r="J261" s="19">
        <v>1</v>
      </c>
      <c r="K261" s="19" t="s">
        <v>8580</v>
      </c>
      <c r="L261" s="748">
        <v>45428</v>
      </c>
      <c r="M261" s="748">
        <v>45520</v>
      </c>
      <c r="N261" s="19" t="s">
        <v>8801</v>
      </c>
      <c r="O261" s="19">
        <v>98333941</v>
      </c>
      <c r="P261" s="19" t="s">
        <v>9302</v>
      </c>
      <c r="Q261" s="748">
        <v>45428</v>
      </c>
      <c r="R261" s="19" t="s">
        <v>8591</v>
      </c>
      <c r="S261" s="19"/>
      <c r="T261" s="748">
        <v>45454</v>
      </c>
      <c r="U261" s="224" t="s">
        <v>2175</v>
      </c>
      <c r="V261" s="19" t="s">
        <v>8796</v>
      </c>
      <c r="W261" s="19" t="s">
        <v>8613</v>
      </c>
      <c r="X261" s="19" t="s">
        <v>9303</v>
      </c>
      <c r="Y261" s="19"/>
      <c r="Z261" s="19"/>
      <c r="AA261" s="19"/>
      <c r="AB261" s="19"/>
      <c r="AC261" s="19"/>
      <c r="AD261" s="19"/>
      <c r="AE261" s="19"/>
      <c r="AF261" s="19"/>
      <c r="AG261" s="19"/>
      <c r="AH261" s="19"/>
      <c r="AI261" s="19"/>
      <c r="AJ261" s="19">
        <v>2</v>
      </c>
      <c r="AK261" s="19">
        <v>0</v>
      </c>
      <c r="AL261" s="19">
        <v>2</v>
      </c>
      <c r="AM261" s="19" t="s">
        <v>8580</v>
      </c>
      <c r="AN261" s="19"/>
      <c r="AO261" s="19"/>
      <c r="AP261" s="19"/>
      <c r="AQ261" s="19"/>
      <c r="AR261" s="19"/>
      <c r="AS261" s="19"/>
    </row>
    <row r="262" spans="1:45" ht="86.25" x14ac:dyDescent="0.25">
      <c r="A262" s="19" t="s">
        <v>9304</v>
      </c>
      <c r="B262" s="19" t="s">
        <v>551</v>
      </c>
      <c r="C262" s="19" t="s">
        <v>9305</v>
      </c>
      <c r="D262" s="747" t="s">
        <v>16</v>
      </c>
      <c r="E262" s="747">
        <v>1085289739</v>
      </c>
      <c r="F262" s="19">
        <v>5</v>
      </c>
      <c r="G262" s="19" t="s">
        <v>280</v>
      </c>
      <c r="H262" s="19">
        <v>1</v>
      </c>
      <c r="I262" s="19" t="s">
        <v>9306</v>
      </c>
      <c r="J262" s="19">
        <v>1</v>
      </c>
      <c r="K262" s="19" t="s">
        <v>8980</v>
      </c>
      <c r="L262" s="748">
        <v>45428</v>
      </c>
      <c r="M262" s="748">
        <v>45520</v>
      </c>
      <c r="N262" s="19" t="s">
        <v>8867</v>
      </c>
      <c r="O262" s="19">
        <v>36950699</v>
      </c>
      <c r="P262" s="19" t="s">
        <v>9307</v>
      </c>
      <c r="Q262" s="748" t="s">
        <v>16728</v>
      </c>
      <c r="R262" s="19" t="s">
        <v>325</v>
      </c>
      <c r="S262" s="19"/>
      <c r="T262" s="748">
        <v>45454</v>
      </c>
      <c r="U262" s="224" t="s">
        <v>2175</v>
      </c>
      <c r="V262" s="19" t="s">
        <v>8796</v>
      </c>
      <c r="W262" s="19" t="s">
        <v>8613</v>
      </c>
      <c r="X262" s="19" t="s">
        <v>9308</v>
      </c>
      <c r="Y262" s="19"/>
      <c r="Z262" s="19"/>
      <c r="AA262" s="19"/>
      <c r="AB262" s="19"/>
      <c r="AC262" s="19"/>
      <c r="AD262" s="19"/>
      <c r="AE262" s="19"/>
      <c r="AF262" s="19"/>
      <c r="AG262" s="19"/>
      <c r="AH262" s="19"/>
      <c r="AI262" s="19"/>
      <c r="AJ262" s="19">
        <v>2</v>
      </c>
      <c r="AK262" s="19">
        <v>0</v>
      </c>
      <c r="AL262" s="19">
        <v>2</v>
      </c>
      <c r="AM262" s="19" t="s">
        <v>9309</v>
      </c>
      <c r="AN262" s="19"/>
      <c r="AO262" s="19"/>
      <c r="AP262" s="19"/>
      <c r="AQ262" s="19"/>
      <c r="AR262" s="19"/>
      <c r="AS262" s="19"/>
    </row>
    <row r="263" spans="1:45" hidden="1" x14ac:dyDescent="0.25">
      <c r="A263" s="19" t="s">
        <v>9310</v>
      </c>
      <c r="B263" s="19" t="s">
        <v>551</v>
      </c>
      <c r="C263" s="19" t="s">
        <v>7959</v>
      </c>
      <c r="D263" s="747" t="s">
        <v>16</v>
      </c>
      <c r="E263" s="747">
        <v>1085338575</v>
      </c>
      <c r="F263" s="19">
        <v>5</v>
      </c>
      <c r="G263" s="19" t="s">
        <v>280</v>
      </c>
      <c r="H263" s="19">
        <v>1</v>
      </c>
      <c r="I263" s="19" t="s">
        <v>8792</v>
      </c>
      <c r="J263" s="19">
        <v>1</v>
      </c>
      <c r="K263" s="19" t="s">
        <v>8580</v>
      </c>
      <c r="L263" s="748">
        <v>45428</v>
      </c>
      <c r="M263" s="748">
        <v>45520</v>
      </c>
      <c r="N263" s="19" t="s">
        <v>7959</v>
      </c>
      <c r="O263" s="19">
        <v>1085338575</v>
      </c>
      <c r="P263" s="19" t="s">
        <v>7960</v>
      </c>
      <c r="Q263" s="748">
        <v>45428</v>
      </c>
      <c r="R263" s="19" t="s">
        <v>6285</v>
      </c>
      <c r="S263" s="19"/>
      <c r="T263" s="748">
        <v>45454</v>
      </c>
      <c r="U263" s="224" t="s">
        <v>2175</v>
      </c>
      <c r="V263" s="19" t="s">
        <v>8796</v>
      </c>
      <c r="W263" s="19" t="s">
        <v>8613</v>
      </c>
      <c r="X263" s="19" t="s">
        <v>9311</v>
      </c>
      <c r="Y263" s="19"/>
      <c r="Z263" s="19"/>
      <c r="AA263" s="19"/>
      <c r="AB263" s="19"/>
      <c r="AC263" s="19"/>
      <c r="AD263" s="19"/>
      <c r="AE263" s="19"/>
      <c r="AF263" s="19"/>
      <c r="AG263" s="19"/>
      <c r="AH263" s="19"/>
      <c r="AI263" s="19"/>
      <c r="AJ263" s="19">
        <v>2</v>
      </c>
      <c r="AK263" s="19">
        <v>0</v>
      </c>
      <c r="AL263" s="19">
        <v>2</v>
      </c>
      <c r="AM263" s="19" t="s">
        <v>8580</v>
      </c>
      <c r="AN263" s="19"/>
      <c r="AO263" s="19"/>
      <c r="AP263" s="19"/>
      <c r="AQ263" s="19"/>
      <c r="AR263" s="19"/>
      <c r="AS263" s="19"/>
    </row>
    <row r="264" spans="1:45" hidden="1" x14ac:dyDescent="0.25">
      <c r="A264" s="19" t="s">
        <v>9312</v>
      </c>
      <c r="B264" s="19" t="s">
        <v>1200</v>
      </c>
      <c r="C264" s="19" t="s">
        <v>1201</v>
      </c>
      <c r="D264" s="747" t="s">
        <v>16</v>
      </c>
      <c r="E264" s="747">
        <v>98323456</v>
      </c>
      <c r="F264" s="19">
        <v>8</v>
      </c>
      <c r="G264" s="19" t="s">
        <v>280</v>
      </c>
      <c r="H264" s="19">
        <v>1</v>
      </c>
      <c r="I264" s="19" t="s">
        <v>9313</v>
      </c>
      <c r="J264" s="19">
        <v>5</v>
      </c>
      <c r="K264" s="19" t="s">
        <v>9314</v>
      </c>
      <c r="L264" s="748">
        <v>45428</v>
      </c>
      <c r="M264" s="748">
        <v>45473</v>
      </c>
      <c r="N264" s="19" t="s">
        <v>570</v>
      </c>
      <c r="O264" s="19">
        <v>1085316703</v>
      </c>
      <c r="P264" s="19" t="s">
        <v>3520</v>
      </c>
      <c r="Q264" s="748">
        <v>45428</v>
      </c>
      <c r="R264" s="19" t="s">
        <v>572</v>
      </c>
      <c r="S264" s="19"/>
      <c r="T264" s="748">
        <v>45454</v>
      </c>
      <c r="U264" s="224" t="s">
        <v>2175</v>
      </c>
      <c r="V264" s="19" t="s">
        <v>6620</v>
      </c>
      <c r="W264" s="19" t="s">
        <v>9315</v>
      </c>
      <c r="X264" s="19" t="s">
        <v>9316</v>
      </c>
      <c r="Y264" s="19"/>
      <c r="Z264" s="19"/>
      <c r="AA264" s="19"/>
      <c r="AB264" s="19"/>
      <c r="AC264" s="19"/>
      <c r="AD264" s="19"/>
      <c r="AE264" s="19"/>
      <c r="AF264" s="19"/>
      <c r="AG264" s="19"/>
      <c r="AH264" s="19"/>
      <c r="AI264" s="19"/>
      <c r="AJ264" s="19">
        <v>2</v>
      </c>
      <c r="AK264" s="19">
        <v>0</v>
      </c>
      <c r="AL264" s="19">
        <v>3</v>
      </c>
      <c r="AM264" s="19" t="s">
        <v>9314</v>
      </c>
      <c r="AN264" s="19"/>
      <c r="AO264" s="19"/>
      <c r="AP264" s="19"/>
      <c r="AQ264" s="19"/>
      <c r="AR264" s="19"/>
      <c r="AS264" s="19"/>
    </row>
    <row r="265" spans="1:45" hidden="1" x14ac:dyDescent="0.25">
      <c r="A265" s="19" t="s">
        <v>9317</v>
      </c>
      <c r="B265" s="19" t="s">
        <v>551</v>
      </c>
      <c r="C265" s="19" t="s">
        <v>9318</v>
      </c>
      <c r="D265" s="747" t="s">
        <v>16</v>
      </c>
      <c r="E265" s="747">
        <v>1085325718</v>
      </c>
      <c r="F265" s="19">
        <v>5</v>
      </c>
      <c r="G265" s="19" t="s">
        <v>280</v>
      </c>
      <c r="H265" s="19">
        <v>1</v>
      </c>
      <c r="I265" s="19" t="s">
        <v>8931</v>
      </c>
      <c r="J265" s="19">
        <v>1</v>
      </c>
      <c r="K265" s="19" t="s">
        <v>8580</v>
      </c>
      <c r="L265" s="748">
        <v>45428</v>
      </c>
      <c r="M265" s="748">
        <v>45520</v>
      </c>
      <c r="N265" s="19" t="s">
        <v>8867</v>
      </c>
      <c r="O265" s="19">
        <v>36950699</v>
      </c>
      <c r="P265" s="19" t="s">
        <v>9319</v>
      </c>
      <c r="Q265" s="748">
        <v>45429</v>
      </c>
      <c r="R265" s="19" t="s">
        <v>572</v>
      </c>
      <c r="S265" s="19"/>
      <c r="T265" s="748">
        <v>45454</v>
      </c>
      <c r="U265" s="224" t="s">
        <v>2175</v>
      </c>
      <c r="V265" s="19" t="s">
        <v>8796</v>
      </c>
      <c r="W265" s="19" t="s">
        <v>8613</v>
      </c>
      <c r="X265" s="19" t="s">
        <v>9320</v>
      </c>
      <c r="Y265" s="19"/>
      <c r="Z265" s="19"/>
      <c r="AA265" s="19"/>
      <c r="AB265" s="19"/>
      <c r="AC265" s="19"/>
      <c r="AD265" s="19"/>
      <c r="AE265" s="19"/>
      <c r="AF265" s="19"/>
      <c r="AG265" s="19"/>
      <c r="AH265" s="19"/>
      <c r="AI265" s="19"/>
      <c r="AJ265" s="19">
        <v>2</v>
      </c>
      <c r="AK265" s="19">
        <v>0</v>
      </c>
      <c r="AL265" s="19">
        <v>2</v>
      </c>
      <c r="AM265" s="19" t="s">
        <v>8580</v>
      </c>
      <c r="AN265" s="19"/>
      <c r="AO265" s="19"/>
      <c r="AP265" s="19"/>
      <c r="AQ265" s="19"/>
      <c r="AR265" s="19"/>
      <c r="AS265" s="19"/>
    </row>
    <row r="266" spans="1:45" hidden="1" x14ac:dyDescent="0.25">
      <c r="A266" s="19" t="s">
        <v>9321</v>
      </c>
      <c r="B266" s="19" t="s">
        <v>551</v>
      </c>
      <c r="C266" s="19" t="s">
        <v>9322</v>
      </c>
      <c r="D266" s="747" t="s">
        <v>19</v>
      </c>
      <c r="E266" s="747">
        <v>900633448</v>
      </c>
      <c r="F266" s="19">
        <v>7</v>
      </c>
      <c r="G266" s="19" t="s">
        <v>280</v>
      </c>
      <c r="H266" s="19">
        <v>2</v>
      </c>
      <c r="I266" s="19" t="s">
        <v>9323</v>
      </c>
      <c r="J266" s="19">
        <v>1</v>
      </c>
      <c r="K266" s="19" t="s">
        <v>9324</v>
      </c>
      <c r="L266" s="748">
        <v>45429</v>
      </c>
      <c r="M266" s="748">
        <v>45514</v>
      </c>
      <c r="N266" s="19" t="s">
        <v>8598</v>
      </c>
      <c r="O266" s="19">
        <v>1086017548</v>
      </c>
      <c r="P266" s="19" t="s">
        <v>9325</v>
      </c>
      <c r="Q266" s="748">
        <v>45429</v>
      </c>
      <c r="R266" s="19" t="s">
        <v>572</v>
      </c>
      <c r="S266" s="19"/>
      <c r="T266" s="748">
        <v>45454</v>
      </c>
      <c r="U266" s="224" t="s">
        <v>2175</v>
      </c>
      <c r="V266" s="19" t="s">
        <v>8776</v>
      </c>
      <c r="W266" s="19" t="s">
        <v>9326</v>
      </c>
      <c r="X266" s="19" t="s">
        <v>9327</v>
      </c>
      <c r="Y266" s="19"/>
      <c r="Z266" s="19"/>
      <c r="AA266" s="19"/>
      <c r="AB266" s="19"/>
      <c r="AC266" s="19"/>
      <c r="AD266" s="19"/>
      <c r="AE266" s="19"/>
      <c r="AF266" s="19"/>
      <c r="AG266" s="19"/>
      <c r="AH266" s="19"/>
      <c r="AI266" s="19"/>
      <c r="AJ266" s="19">
        <v>2</v>
      </c>
      <c r="AK266" s="19">
        <v>0</v>
      </c>
      <c r="AL266" s="19">
        <v>2</v>
      </c>
      <c r="AM266" s="19" t="s">
        <v>9324</v>
      </c>
      <c r="AN266" s="19"/>
      <c r="AO266" s="19"/>
      <c r="AP266" s="19"/>
      <c r="AQ266" s="19"/>
      <c r="AR266" s="19"/>
      <c r="AS266" s="19"/>
    </row>
    <row r="267" spans="1:45" hidden="1" x14ac:dyDescent="0.25">
      <c r="A267" s="19" t="s">
        <v>9328</v>
      </c>
      <c r="B267" s="19" t="s">
        <v>551</v>
      </c>
      <c r="C267" s="19" t="s">
        <v>9329</v>
      </c>
      <c r="D267" s="747" t="s">
        <v>16</v>
      </c>
      <c r="E267" s="747">
        <v>1085324546</v>
      </c>
      <c r="F267" s="19">
        <v>0</v>
      </c>
      <c r="G267" s="19" t="s">
        <v>280</v>
      </c>
      <c r="H267" s="19">
        <v>1</v>
      </c>
      <c r="I267" s="19" t="s">
        <v>9187</v>
      </c>
      <c r="J267" s="19">
        <v>1</v>
      </c>
      <c r="K267" s="19" t="s">
        <v>9330</v>
      </c>
      <c r="L267" s="748">
        <v>45429</v>
      </c>
      <c r="M267" s="748">
        <v>45521</v>
      </c>
      <c r="N267" s="19" t="s">
        <v>8794</v>
      </c>
      <c r="O267" s="19">
        <v>59822566</v>
      </c>
      <c r="P267" s="19" t="s">
        <v>9331</v>
      </c>
      <c r="Q267" s="748">
        <v>45429</v>
      </c>
      <c r="R267" s="19" t="s">
        <v>8591</v>
      </c>
      <c r="S267" s="19"/>
      <c r="T267" s="748">
        <v>45454</v>
      </c>
      <c r="U267" s="224" t="s">
        <v>2175</v>
      </c>
      <c r="V267" s="19" t="s">
        <v>8796</v>
      </c>
      <c r="W267" s="19" t="s">
        <v>8613</v>
      </c>
      <c r="X267" s="19" t="s">
        <v>9332</v>
      </c>
      <c r="Y267" s="19"/>
      <c r="Z267" s="19"/>
      <c r="AA267" s="19"/>
      <c r="AB267" s="19"/>
      <c r="AC267" s="19"/>
      <c r="AD267" s="19"/>
      <c r="AE267" s="19"/>
      <c r="AF267" s="19"/>
      <c r="AG267" s="19"/>
      <c r="AH267" s="19"/>
      <c r="AI267" s="19"/>
      <c r="AJ267" s="19">
        <v>2</v>
      </c>
      <c r="AK267" s="19">
        <v>0</v>
      </c>
      <c r="AL267" s="19">
        <v>2</v>
      </c>
      <c r="AM267" s="19" t="s">
        <v>8948</v>
      </c>
      <c r="AN267" s="19"/>
      <c r="AO267" s="19"/>
      <c r="AP267" s="19"/>
      <c r="AQ267" s="19"/>
      <c r="AR267" s="19"/>
      <c r="AS267" s="19"/>
    </row>
    <row r="268" spans="1:45" hidden="1" x14ac:dyDescent="0.25">
      <c r="A268" s="19" t="s">
        <v>9333</v>
      </c>
      <c r="B268" s="19" t="s">
        <v>551</v>
      </c>
      <c r="C268" s="19" t="s">
        <v>9334</v>
      </c>
      <c r="D268" s="747" t="s">
        <v>16</v>
      </c>
      <c r="E268" s="747">
        <v>1085323101</v>
      </c>
      <c r="F268" s="19">
        <v>2</v>
      </c>
      <c r="G268" s="19" t="s">
        <v>280</v>
      </c>
      <c r="H268" s="19">
        <v>1</v>
      </c>
      <c r="I268" s="19" t="s">
        <v>9135</v>
      </c>
      <c r="J268" s="19">
        <v>1</v>
      </c>
      <c r="K268" s="19" t="s">
        <v>8580</v>
      </c>
      <c r="L268" s="748">
        <v>45432</v>
      </c>
      <c r="M268" s="748">
        <v>45524</v>
      </c>
      <c r="N268" s="19" t="s">
        <v>8794</v>
      </c>
      <c r="O268" s="19">
        <v>59822566</v>
      </c>
      <c r="P268" s="19" t="s">
        <v>9335</v>
      </c>
      <c r="Q268" s="748">
        <v>45432</v>
      </c>
      <c r="R268" s="19" t="s">
        <v>7847</v>
      </c>
      <c r="S268" s="19"/>
      <c r="T268" s="748">
        <v>45454</v>
      </c>
      <c r="U268" s="224" t="s">
        <v>2175</v>
      </c>
      <c r="V268" s="19" t="s">
        <v>8796</v>
      </c>
      <c r="W268" s="19" t="s">
        <v>8613</v>
      </c>
      <c r="X268" s="19" t="s">
        <v>9336</v>
      </c>
      <c r="Y268" s="19"/>
      <c r="Z268" s="19"/>
      <c r="AA268" s="19"/>
      <c r="AB268" s="19"/>
      <c r="AC268" s="19"/>
      <c r="AD268" s="19"/>
      <c r="AE268" s="19"/>
      <c r="AF268" s="19"/>
      <c r="AG268" s="19"/>
      <c r="AH268" s="19"/>
      <c r="AI268" s="19"/>
      <c r="AJ268" s="19">
        <v>2</v>
      </c>
      <c r="AK268" s="19">
        <v>0</v>
      </c>
      <c r="AL268" s="19">
        <v>2</v>
      </c>
      <c r="AM268" s="19" t="s">
        <v>8580</v>
      </c>
      <c r="AN268" s="19"/>
      <c r="AO268" s="19"/>
      <c r="AP268" s="19"/>
      <c r="AQ268" s="19"/>
      <c r="AR268" s="19"/>
      <c r="AS268" s="19"/>
    </row>
    <row r="269" spans="1:45" hidden="1" x14ac:dyDescent="0.25">
      <c r="A269" s="19" t="s">
        <v>9337</v>
      </c>
      <c r="B269" s="19" t="s">
        <v>551</v>
      </c>
      <c r="C269" s="19" t="s">
        <v>9338</v>
      </c>
      <c r="D269" s="747" t="s">
        <v>16</v>
      </c>
      <c r="E269" s="747">
        <v>1004232508</v>
      </c>
      <c r="F269" s="19">
        <v>0</v>
      </c>
      <c r="G269" s="19" t="s">
        <v>280</v>
      </c>
      <c r="H269" s="19">
        <v>1</v>
      </c>
      <c r="I269" s="19" t="s">
        <v>9339</v>
      </c>
      <c r="J269" s="19">
        <v>1</v>
      </c>
      <c r="K269" s="19" t="s">
        <v>8580</v>
      </c>
      <c r="L269" s="748">
        <v>45433</v>
      </c>
      <c r="M269" s="748">
        <v>45525</v>
      </c>
      <c r="N269" s="19" t="s">
        <v>8867</v>
      </c>
      <c r="O269" s="19">
        <v>36950699</v>
      </c>
      <c r="P269" s="19" t="s">
        <v>9340</v>
      </c>
      <c r="Q269" s="748">
        <v>45433</v>
      </c>
      <c r="R269" s="19" t="s">
        <v>6285</v>
      </c>
      <c r="S269" s="19"/>
      <c r="T269" s="748">
        <v>45454</v>
      </c>
      <c r="U269" s="224" t="s">
        <v>2175</v>
      </c>
      <c r="V269" s="19" t="s">
        <v>8796</v>
      </c>
      <c r="W269" s="19" t="s">
        <v>8613</v>
      </c>
      <c r="X269" s="19" t="s">
        <v>9341</v>
      </c>
      <c r="Y269" s="19"/>
      <c r="Z269" s="19"/>
      <c r="AA269" s="19"/>
      <c r="AB269" s="19"/>
      <c r="AC269" s="19"/>
      <c r="AD269" s="19"/>
      <c r="AE269" s="19"/>
      <c r="AF269" s="19"/>
      <c r="AG269" s="19"/>
      <c r="AH269" s="19"/>
      <c r="AI269" s="19"/>
      <c r="AJ269" s="19">
        <v>2</v>
      </c>
      <c r="AK269" s="19">
        <v>0</v>
      </c>
      <c r="AL269" s="19">
        <v>2</v>
      </c>
      <c r="AM269" s="19" t="s">
        <v>8161</v>
      </c>
      <c r="AN269" s="19"/>
      <c r="AO269" s="19"/>
      <c r="AP269" s="19"/>
      <c r="AQ269" s="19"/>
      <c r="AR269" s="19"/>
      <c r="AS269" s="19"/>
    </row>
    <row r="270" spans="1:45" hidden="1" x14ac:dyDescent="0.25">
      <c r="A270" s="19" t="s">
        <v>9342</v>
      </c>
      <c r="B270" s="19" t="s">
        <v>551</v>
      </c>
      <c r="C270" s="19" t="s">
        <v>9343</v>
      </c>
      <c r="D270" s="747" t="s">
        <v>16</v>
      </c>
      <c r="E270" s="747">
        <v>1010019173</v>
      </c>
      <c r="F270" s="19">
        <v>7</v>
      </c>
      <c r="G270" s="19" t="s">
        <v>280</v>
      </c>
      <c r="H270" s="19">
        <v>1</v>
      </c>
      <c r="I270" s="19" t="s">
        <v>8792</v>
      </c>
      <c r="J270" s="19">
        <v>1</v>
      </c>
      <c r="K270" s="19" t="s">
        <v>8580</v>
      </c>
      <c r="L270" s="748">
        <v>45433</v>
      </c>
      <c r="M270" s="748">
        <v>45525</v>
      </c>
      <c r="N270" s="19" t="s">
        <v>8801</v>
      </c>
      <c r="O270" s="19">
        <v>98333941</v>
      </c>
      <c r="P270" s="19" t="s">
        <v>9344</v>
      </c>
      <c r="Q270" s="748">
        <v>45433</v>
      </c>
      <c r="R270" s="19" t="s">
        <v>7033</v>
      </c>
      <c r="S270" s="19"/>
      <c r="T270" s="748">
        <v>45454</v>
      </c>
      <c r="U270" s="224" t="s">
        <v>2175</v>
      </c>
      <c r="V270" s="19" t="s">
        <v>8796</v>
      </c>
      <c r="W270" s="19" t="s">
        <v>8613</v>
      </c>
      <c r="X270" s="19" t="s">
        <v>9345</v>
      </c>
      <c r="Y270" s="19"/>
      <c r="Z270" s="19"/>
      <c r="AA270" s="19"/>
      <c r="AB270" s="19"/>
      <c r="AC270" s="19"/>
      <c r="AD270" s="19"/>
      <c r="AE270" s="19"/>
      <c r="AF270" s="19"/>
      <c r="AG270" s="19"/>
      <c r="AH270" s="19"/>
      <c r="AI270" s="19"/>
      <c r="AJ270" s="19">
        <v>2</v>
      </c>
      <c r="AK270" s="19">
        <v>0</v>
      </c>
      <c r="AL270" s="19">
        <v>2</v>
      </c>
      <c r="AM270" s="19" t="s">
        <v>8580</v>
      </c>
      <c r="AN270" s="19"/>
      <c r="AO270" s="19"/>
      <c r="AP270" s="19"/>
      <c r="AQ270" s="19"/>
      <c r="AR270" s="19"/>
      <c r="AS270" s="19"/>
    </row>
    <row r="271" spans="1:45" hidden="1" x14ac:dyDescent="0.25">
      <c r="A271" s="19" t="s">
        <v>9346</v>
      </c>
      <c r="B271" s="19" t="s">
        <v>551</v>
      </c>
      <c r="C271" s="19" t="s">
        <v>9347</v>
      </c>
      <c r="D271" s="747" t="s">
        <v>16</v>
      </c>
      <c r="E271" s="747">
        <v>7603662</v>
      </c>
      <c r="F271" s="19">
        <v>1</v>
      </c>
      <c r="G271" s="19" t="s">
        <v>280</v>
      </c>
      <c r="H271" s="19">
        <v>1</v>
      </c>
      <c r="I271" s="19" t="s">
        <v>9084</v>
      </c>
      <c r="J271" s="19">
        <v>1</v>
      </c>
      <c r="K271" s="19" t="s">
        <v>9034</v>
      </c>
      <c r="L271" s="748">
        <v>45433</v>
      </c>
      <c r="M271" s="748">
        <v>45525</v>
      </c>
      <c r="N271" s="19" t="s">
        <v>8764</v>
      </c>
      <c r="O271" s="19">
        <v>98390119</v>
      </c>
      <c r="P271" s="19" t="s">
        <v>9348</v>
      </c>
      <c r="Q271" s="748">
        <v>45433</v>
      </c>
      <c r="R271" s="19" t="s">
        <v>8591</v>
      </c>
      <c r="S271" s="19"/>
      <c r="T271" s="748">
        <v>45454</v>
      </c>
      <c r="U271" s="224" t="s">
        <v>2175</v>
      </c>
      <c r="V271" s="19" t="s">
        <v>8796</v>
      </c>
      <c r="W271" s="19" t="s">
        <v>8613</v>
      </c>
      <c r="X271" s="19" t="s">
        <v>9349</v>
      </c>
      <c r="Y271" s="19"/>
      <c r="Z271" s="19"/>
      <c r="AA271" s="19"/>
      <c r="AB271" s="19"/>
      <c r="AC271" s="19"/>
      <c r="AD271" s="19"/>
      <c r="AE271" s="19"/>
      <c r="AF271" s="19"/>
      <c r="AG271" s="19"/>
      <c r="AH271" s="19"/>
      <c r="AI271" s="19"/>
      <c r="AJ271" s="19">
        <v>2</v>
      </c>
      <c r="AK271" s="19">
        <v>0</v>
      </c>
      <c r="AL271" s="19">
        <v>2</v>
      </c>
      <c r="AM271" s="19" t="s">
        <v>9034</v>
      </c>
      <c r="AN271" s="19"/>
      <c r="AO271" s="19"/>
      <c r="AP271" s="19"/>
      <c r="AQ271" s="19"/>
      <c r="AR271" s="19"/>
      <c r="AS271" s="19"/>
    </row>
    <row r="272" spans="1:45" hidden="1" x14ac:dyDescent="0.25">
      <c r="A272" s="19" t="s">
        <v>9350</v>
      </c>
      <c r="B272" s="19" t="s">
        <v>551</v>
      </c>
      <c r="C272" s="19" t="s">
        <v>9351</v>
      </c>
      <c r="D272" s="747" t="s">
        <v>16</v>
      </c>
      <c r="E272" s="747">
        <v>59813323</v>
      </c>
      <c r="F272" s="19">
        <v>8</v>
      </c>
      <c r="G272" s="19" t="s">
        <v>280</v>
      </c>
      <c r="H272" s="19">
        <v>1</v>
      </c>
      <c r="I272" s="19" t="s">
        <v>9135</v>
      </c>
      <c r="J272" s="19">
        <v>1</v>
      </c>
      <c r="K272" s="19" t="s">
        <v>8580</v>
      </c>
      <c r="L272" s="748">
        <v>45433</v>
      </c>
      <c r="M272" s="748">
        <v>45525</v>
      </c>
      <c r="N272" s="19" t="s">
        <v>8764</v>
      </c>
      <c r="O272" s="19">
        <v>98390119</v>
      </c>
      <c r="P272" s="19" t="s">
        <v>9352</v>
      </c>
      <c r="Q272" s="748">
        <v>45433</v>
      </c>
      <c r="R272" s="19" t="s">
        <v>572</v>
      </c>
      <c r="S272" s="19"/>
      <c r="T272" s="748">
        <v>45454</v>
      </c>
      <c r="U272" s="224" t="s">
        <v>2175</v>
      </c>
      <c r="V272" s="19" t="s">
        <v>8796</v>
      </c>
      <c r="W272" s="19" t="s">
        <v>8613</v>
      </c>
      <c r="X272" s="19" t="s">
        <v>9353</v>
      </c>
      <c r="Y272" s="19"/>
      <c r="Z272" s="19"/>
      <c r="AA272" s="19"/>
      <c r="AB272" s="19"/>
      <c r="AC272" s="19"/>
      <c r="AD272" s="19"/>
      <c r="AE272" s="19"/>
      <c r="AF272" s="19"/>
      <c r="AG272" s="19"/>
      <c r="AH272" s="19"/>
      <c r="AI272" s="19"/>
      <c r="AJ272" s="19">
        <v>2</v>
      </c>
      <c r="AK272" s="19">
        <v>0</v>
      </c>
      <c r="AL272" s="19">
        <v>2</v>
      </c>
      <c r="AM272" s="19" t="s">
        <v>8580</v>
      </c>
      <c r="AN272" s="19"/>
      <c r="AO272" s="19"/>
      <c r="AP272" s="19"/>
      <c r="AQ272" s="19"/>
      <c r="AR272" s="19"/>
      <c r="AS272" s="19"/>
    </row>
    <row r="273" spans="1:45" hidden="1" x14ac:dyDescent="0.25">
      <c r="A273" s="19" t="s">
        <v>9354</v>
      </c>
      <c r="B273" s="19" t="s">
        <v>551</v>
      </c>
      <c r="C273" s="19" t="s">
        <v>9355</v>
      </c>
      <c r="D273" s="747" t="s">
        <v>16</v>
      </c>
      <c r="E273" s="747">
        <v>1081592303</v>
      </c>
      <c r="F273" s="19">
        <v>1</v>
      </c>
      <c r="G273" s="19" t="s">
        <v>280</v>
      </c>
      <c r="H273" s="19">
        <v>1</v>
      </c>
      <c r="I273" s="19" t="s">
        <v>9339</v>
      </c>
      <c r="J273" s="19">
        <v>1</v>
      </c>
      <c r="K273" s="19" t="s">
        <v>8580</v>
      </c>
      <c r="L273" s="748">
        <v>45434</v>
      </c>
      <c r="M273" s="748">
        <v>45526</v>
      </c>
      <c r="N273" s="19" t="s">
        <v>8764</v>
      </c>
      <c r="O273" s="19">
        <v>98390119</v>
      </c>
      <c r="P273" s="19" t="s">
        <v>9356</v>
      </c>
      <c r="Q273" s="748">
        <v>45434</v>
      </c>
      <c r="R273" s="19" t="s">
        <v>8591</v>
      </c>
      <c r="S273" s="19"/>
      <c r="T273" s="748">
        <v>45454</v>
      </c>
      <c r="U273" s="224" t="s">
        <v>2175</v>
      </c>
      <c r="V273" s="19" t="s">
        <v>8796</v>
      </c>
      <c r="W273" s="19" t="s">
        <v>8613</v>
      </c>
      <c r="X273" s="19" t="s">
        <v>9357</v>
      </c>
      <c r="Y273" s="19"/>
      <c r="Z273" s="19"/>
      <c r="AA273" s="19"/>
      <c r="AB273" s="19"/>
      <c r="AC273" s="19"/>
      <c r="AD273" s="19"/>
      <c r="AE273" s="19"/>
      <c r="AF273" s="19"/>
      <c r="AG273" s="19"/>
      <c r="AH273" s="19"/>
      <c r="AI273" s="19"/>
      <c r="AJ273" s="19">
        <v>2</v>
      </c>
      <c r="AK273" s="19">
        <v>0</v>
      </c>
      <c r="AL273" s="19">
        <v>2</v>
      </c>
      <c r="AM273" s="19" t="s">
        <v>8161</v>
      </c>
      <c r="AN273" s="19"/>
      <c r="AO273" s="19"/>
      <c r="AP273" s="19"/>
      <c r="AQ273" s="19"/>
      <c r="AR273" s="19"/>
      <c r="AS273" s="19"/>
    </row>
    <row r="274" spans="1:45" hidden="1" x14ac:dyDescent="0.25">
      <c r="A274" s="19" t="s">
        <v>9358</v>
      </c>
      <c r="B274" s="19" t="s">
        <v>551</v>
      </c>
      <c r="C274" s="19" t="s">
        <v>9359</v>
      </c>
      <c r="D274" s="747" t="s">
        <v>16</v>
      </c>
      <c r="E274" s="747">
        <v>1085262221</v>
      </c>
      <c r="F274" s="19">
        <v>5</v>
      </c>
      <c r="G274" s="19" t="s">
        <v>280</v>
      </c>
      <c r="H274" s="19">
        <v>1</v>
      </c>
      <c r="I274" s="19" t="s">
        <v>8931</v>
      </c>
      <c r="J274" s="19">
        <v>1</v>
      </c>
      <c r="K274" s="19" t="s">
        <v>8580</v>
      </c>
      <c r="L274" s="748">
        <v>45434</v>
      </c>
      <c r="M274" s="748">
        <v>45526</v>
      </c>
      <c r="N274" s="19" t="s">
        <v>8867</v>
      </c>
      <c r="O274" s="19">
        <v>36950699</v>
      </c>
      <c r="P274" s="19" t="s">
        <v>9360</v>
      </c>
      <c r="Q274" s="748">
        <v>45434</v>
      </c>
      <c r="R274" s="19" t="s">
        <v>7033</v>
      </c>
      <c r="S274" s="19"/>
      <c r="T274" s="748">
        <v>45454</v>
      </c>
      <c r="U274" s="224" t="s">
        <v>2175</v>
      </c>
      <c r="V274" s="19" t="s">
        <v>8796</v>
      </c>
      <c r="W274" s="19" t="s">
        <v>8613</v>
      </c>
      <c r="X274" s="19" t="s">
        <v>9361</v>
      </c>
      <c r="Y274" s="19"/>
      <c r="Z274" s="19"/>
      <c r="AA274" s="19"/>
      <c r="AB274" s="19"/>
      <c r="AC274" s="19"/>
      <c r="AD274" s="19"/>
      <c r="AE274" s="19"/>
      <c r="AF274" s="19"/>
      <c r="AG274" s="19"/>
      <c r="AH274" s="19"/>
      <c r="AI274" s="19"/>
      <c r="AJ274" s="19">
        <v>2</v>
      </c>
      <c r="AK274" s="19">
        <v>0</v>
      </c>
      <c r="AL274" s="19">
        <v>2</v>
      </c>
      <c r="AM274" s="19" t="s">
        <v>8580</v>
      </c>
      <c r="AN274" s="19"/>
      <c r="AO274" s="19"/>
      <c r="AP274" s="19"/>
      <c r="AQ274" s="19"/>
      <c r="AR274" s="19"/>
      <c r="AS274" s="19"/>
    </row>
    <row r="275" spans="1:45" hidden="1" x14ac:dyDescent="0.25">
      <c r="A275" s="19" t="s">
        <v>9362</v>
      </c>
      <c r="B275" s="19" t="s">
        <v>551</v>
      </c>
      <c r="C275" s="19" t="s">
        <v>9363</v>
      </c>
      <c r="D275" s="747" t="s">
        <v>16</v>
      </c>
      <c r="E275" s="747">
        <v>1233194452</v>
      </c>
      <c r="F275" s="19">
        <v>4</v>
      </c>
      <c r="G275" s="19" t="s">
        <v>280</v>
      </c>
      <c r="H275" s="19">
        <v>1</v>
      </c>
      <c r="I275" s="19" t="s">
        <v>7134</v>
      </c>
      <c r="J275" s="19">
        <v>1</v>
      </c>
      <c r="K275" s="19" t="s">
        <v>9364</v>
      </c>
      <c r="L275" s="748">
        <v>45434</v>
      </c>
      <c r="M275" s="748">
        <v>45653</v>
      </c>
      <c r="N275" s="19" t="s">
        <v>8743</v>
      </c>
      <c r="O275" s="19">
        <v>30740263</v>
      </c>
      <c r="P275" s="19" t="s">
        <v>9365</v>
      </c>
      <c r="Q275" s="748">
        <v>45434</v>
      </c>
      <c r="R275" s="19" t="s">
        <v>7847</v>
      </c>
      <c r="S275" s="19"/>
      <c r="T275" s="748">
        <v>45454</v>
      </c>
      <c r="U275" s="224" t="s">
        <v>2175</v>
      </c>
      <c r="V275" s="19" t="s">
        <v>4827</v>
      </c>
      <c r="W275" s="19" t="s">
        <v>9366</v>
      </c>
      <c r="X275" s="19" t="s">
        <v>9367</v>
      </c>
      <c r="Y275" s="19"/>
      <c r="Z275" s="19"/>
      <c r="AA275" s="19"/>
      <c r="AB275" s="19"/>
      <c r="AC275" s="19"/>
      <c r="AD275" s="19"/>
      <c r="AE275" s="19"/>
      <c r="AF275" s="19"/>
      <c r="AG275" s="19"/>
      <c r="AH275" s="19"/>
      <c r="AI275" s="19"/>
      <c r="AJ275" s="19">
        <v>2</v>
      </c>
      <c r="AK275" s="19">
        <v>0</v>
      </c>
      <c r="AL275" s="19">
        <v>2</v>
      </c>
      <c r="AM275" s="19" t="s">
        <v>9368</v>
      </c>
      <c r="AN275" s="19"/>
      <c r="AO275" s="19"/>
      <c r="AP275" s="19"/>
      <c r="AQ275" s="19"/>
      <c r="AR275" s="19"/>
      <c r="AS275" s="19"/>
    </row>
    <row r="276" spans="1:45" hidden="1" x14ac:dyDescent="0.25">
      <c r="A276" s="19" t="s">
        <v>9369</v>
      </c>
      <c r="B276" s="19" t="s">
        <v>551</v>
      </c>
      <c r="C276" s="19" t="s">
        <v>7906</v>
      </c>
      <c r="D276" s="747" t="s">
        <v>16</v>
      </c>
      <c r="E276" s="747">
        <v>1193265360</v>
      </c>
      <c r="F276" s="19">
        <v>6</v>
      </c>
      <c r="G276" s="19" t="s">
        <v>280</v>
      </c>
      <c r="H276" s="19">
        <v>1</v>
      </c>
      <c r="I276" s="19" t="s">
        <v>9370</v>
      </c>
      <c r="J276" s="19">
        <v>1</v>
      </c>
      <c r="K276" s="19" t="s">
        <v>8580</v>
      </c>
      <c r="L276" s="748">
        <v>45435</v>
      </c>
      <c r="M276" s="748">
        <v>45527</v>
      </c>
      <c r="N276" s="19" t="s">
        <v>8794</v>
      </c>
      <c r="O276" s="19">
        <v>59822566</v>
      </c>
      <c r="P276" s="19" t="s">
        <v>7909</v>
      </c>
      <c r="Q276" s="748">
        <v>45435</v>
      </c>
      <c r="R276" s="19" t="s">
        <v>8591</v>
      </c>
      <c r="S276" s="19"/>
      <c r="T276" s="748">
        <v>45454</v>
      </c>
      <c r="U276" s="224" t="s">
        <v>2175</v>
      </c>
      <c r="V276" s="19" t="s">
        <v>9371</v>
      </c>
      <c r="W276" s="19" t="s">
        <v>8613</v>
      </c>
      <c r="X276" s="19" t="s">
        <v>9372</v>
      </c>
      <c r="Y276" s="19"/>
      <c r="Z276" s="19"/>
      <c r="AA276" s="19"/>
      <c r="AB276" s="19"/>
      <c r="AC276" s="19"/>
      <c r="AD276" s="19"/>
      <c r="AE276" s="19"/>
      <c r="AF276" s="19"/>
      <c r="AG276" s="19"/>
      <c r="AH276" s="19"/>
      <c r="AI276" s="19"/>
      <c r="AJ276" s="19">
        <v>2</v>
      </c>
      <c r="AK276" s="19">
        <v>0</v>
      </c>
      <c r="AL276" s="19">
        <v>2</v>
      </c>
      <c r="AM276" s="19" t="s">
        <v>8580</v>
      </c>
      <c r="AN276" s="19"/>
      <c r="AO276" s="19"/>
      <c r="AP276" s="19"/>
      <c r="AQ276" s="19"/>
      <c r="AR276" s="19"/>
      <c r="AS276" s="19"/>
    </row>
    <row r="277" spans="1:45" hidden="1" x14ac:dyDescent="0.25">
      <c r="A277" s="19" t="s">
        <v>9373</v>
      </c>
      <c r="B277" s="19" t="s">
        <v>551</v>
      </c>
      <c r="C277" s="19" t="s">
        <v>9374</v>
      </c>
      <c r="D277" s="747" t="s">
        <v>16</v>
      </c>
      <c r="E277" s="747">
        <v>27097289</v>
      </c>
      <c r="F277" s="19">
        <v>6</v>
      </c>
      <c r="G277" s="19" t="s">
        <v>280</v>
      </c>
      <c r="H277" s="19">
        <v>1</v>
      </c>
      <c r="I277" s="19" t="s">
        <v>8957</v>
      </c>
      <c r="J277" s="19">
        <v>1</v>
      </c>
      <c r="K277" s="19" t="s">
        <v>6351</v>
      </c>
      <c r="L277" s="748">
        <v>45435</v>
      </c>
      <c r="M277" s="748">
        <v>45527</v>
      </c>
      <c r="N277" s="19" t="s">
        <v>8764</v>
      </c>
      <c r="O277" s="19">
        <v>98390119</v>
      </c>
      <c r="P277" s="19" t="s">
        <v>9375</v>
      </c>
      <c r="Q277" s="748">
        <v>45435</v>
      </c>
      <c r="R277" s="19" t="s">
        <v>572</v>
      </c>
      <c r="S277" s="19"/>
      <c r="T277" s="748">
        <v>45454</v>
      </c>
      <c r="U277" s="224" t="s">
        <v>2175</v>
      </c>
      <c r="V277" s="19" t="s">
        <v>8796</v>
      </c>
      <c r="W277" s="19" t="s">
        <v>8613</v>
      </c>
      <c r="X277" s="19" t="s">
        <v>9376</v>
      </c>
      <c r="Y277" s="19"/>
      <c r="Z277" s="19"/>
      <c r="AA277" s="19"/>
      <c r="AB277" s="19"/>
      <c r="AC277" s="19"/>
      <c r="AD277" s="19"/>
      <c r="AE277" s="19"/>
      <c r="AF277" s="19"/>
      <c r="AG277" s="19"/>
      <c r="AH277" s="19"/>
      <c r="AI277" s="19"/>
      <c r="AJ277" s="19">
        <v>2</v>
      </c>
      <c r="AK277" s="19">
        <v>0</v>
      </c>
      <c r="AL277" s="19">
        <v>2</v>
      </c>
      <c r="AM277" s="19" t="s">
        <v>6351</v>
      </c>
      <c r="AN277" s="19"/>
      <c r="AO277" s="19"/>
      <c r="AP277" s="19"/>
      <c r="AQ277" s="19"/>
      <c r="AR277" s="19"/>
      <c r="AS277" s="19"/>
    </row>
    <row r="278" spans="1:45" hidden="1" x14ac:dyDescent="0.25">
      <c r="A278" s="19" t="s">
        <v>9377</v>
      </c>
      <c r="B278" s="19" t="s">
        <v>551</v>
      </c>
      <c r="C278" s="19" t="s">
        <v>7975</v>
      </c>
      <c r="D278" s="747" t="s">
        <v>16</v>
      </c>
      <c r="E278" s="747">
        <v>1004726758</v>
      </c>
      <c r="F278" s="19">
        <v>6</v>
      </c>
      <c r="G278" s="19" t="s">
        <v>280</v>
      </c>
      <c r="H278" s="19">
        <v>1</v>
      </c>
      <c r="I278" s="19" t="s">
        <v>8792</v>
      </c>
      <c r="J278" s="19">
        <v>1</v>
      </c>
      <c r="K278" s="19" t="s">
        <v>8580</v>
      </c>
      <c r="L278" s="748">
        <v>45435</v>
      </c>
      <c r="M278" s="748">
        <v>45527</v>
      </c>
      <c r="N278" s="19" t="s">
        <v>8867</v>
      </c>
      <c r="O278" s="19">
        <v>36950699</v>
      </c>
      <c r="P278" s="19" t="s">
        <v>7977</v>
      </c>
      <c r="Q278" s="748">
        <v>45435</v>
      </c>
      <c r="R278" s="19" t="s">
        <v>7033</v>
      </c>
      <c r="S278" s="19"/>
      <c r="T278" s="748">
        <v>45454</v>
      </c>
      <c r="U278" s="224" t="s">
        <v>2175</v>
      </c>
      <c r="V278" s="19" t="s">
        <v>8796</v>
      </c>
      <c r="W278" s="19" t="s">
        <v>8613</v>
      </c>
      <c r="X278" s="19" t="s">
        <v>9378</v>
      </c>
      <c r="Y278" s="19"/>
      <c r="Z278" s="19"/>
      <c r="AA278" s="19"/>
      <c r="AB278" s="19"/>
      <c r="AC278" s="19"/>
      <c r="AD278" s="19"/>
      <c r="AE278" s="19"/>
      <c r="AF278" s="19"/>
      <c r="AG278" s="19"/>
      <c r="AH278" s="19"/>
      <c r="AI278" s="19"/>
      <c r="AJ278" s="19">
        <v>2</v>
      </c>
      <c r="AK278" s="19">
        <v>0</v>
      </c>
      <c r="AL278" s="19">
        <v>2</v>
      </c>
      <c r="AM278" s="19" t="s">
        <v>8580</v>
      </c>
      <c r="AN278" s="19"/>
      <c r="AO278" s="19"/>
      <c r="AP278" s="19"/>
      <c r="AQ278" s="19"/>
      <c r="AR278" s="19"/>
      <c r="AS278" s="19"/>
    </row>
    <row r="279" spans="1:45" hidden="1" x14ac:dyDescent="0.25">
      <c r="A279" s="19" t="s">
        <v>9379</v>
      </c>
      <c r="B279" s="19" t="s">
        <v>621</v>
      </c>
      <c r="C279" s="19" t="s">
        <v>771</v>
      </c>
      <c r="D279" s="747" t="s">
        <v>19</v>
      </c>
      <c r="E279" s="747">
        <v>901105862</v>
      </c>
      <c r="F279" s="19">
        <v>2</v>
      </c>
      <c r="G279" s="19" t="s">
        <v>723</v>
      </c>
      <c r="H279" s="19">
        <v>2</v>
      </c>
      <c r="I279" s="19" t="s">
        <v>8706</v>
      </c>
      <c r="J279" s="19">
        <v>4</v>
      </c>
      <c r="K279" s="19" t="s">
        <v>9380</v>
      </c>
      <c r="L279" s="748">
        <v>45436</v>
      </c>
      <c r="M279" s="748">
        <v>45492</v>
      </c>
      <c r="N279" s="19" t="s">
        <v>333</v>
      </c>
      <c r="O279" s="19">
        <v>1004189613</v>
      </c>
      <c r="P279" s="19" t="s">
        <v>773</v>
      </c>
      <c r="Q279" s="748">
        <v>45436</v>
      </c>
      <c r="R279" s="19" t="s">
        <v>7847</v>
      </c>
      <c r="S279" s="19"/>
      <c r="T279" s="748">
        <v>45454</v>
      </c>
      <c r="U279" s="224" t="s">
        <v>2175</v>
      </c>
      <c r="V279" s="19" t="s">
        <v>6650</v>
      </c>
      <c r="W279" s="19" t="s">
        <v>8546</v>
      </c>
      <c r="X279" s="19" t="s">
        <v>9381</v>
      </c>
      <c r="Y279" s="19"/>
      <c r="Z279" s="19"/>
      <c r="AA279" s="19"/>
      <c r="AB279" s="19"/>
      <c r="AC279" s="19"/>
      <c r="AD279" s="19"/>
      <c r="AE279" s="19"/>
      <c r="AF279" s="19"/>
      <c r="AG279" s="19"/>
      <c r="AH279" s="19"/>
      <c r="AI279" s="19"/>
      <c r="AJ279" s="19">
        <v>2</v>
      </c>
      <c r="AK279" s="19">
        <v>0</v>
      </c>
      <c r="AL279" s="19">
        <v>2</v>
      </c>
      <c r="AM279" s="19" t="s">
        <v>9380</v>
      </c>
      <c r="AN279" s="19"/>
      <c r="AO279" s="19"/>
      <c r="AP279" s="19"/>
      <c r="AQ279" s="19"/>
      <c r="AR279" s="19"/>
      <c r="AS279" s="19"/>
    </row>
    <row r="280" spans="1:45" hidden="1" x14ac:dyDescent="0.25">
      <c r="A280" s="19" t="s">
        <v>9382</v>
      </c>
      <c r="B280" s="19" t="s">
        <v>551</v>
      </c>
      <c r="C280" s="19" t="s">
        <v>9383</v>
      </c>
      <c r="D280" s="747" t="s">
        <v>16</v>
      </c>
      <c r="E280" s="747">
        <v>59178610</v>
      </c>
      <c r="F280" s="19">
        <v>2</v>
      </c>
      <c r="G280" s="19" t="s">
        <v>280</v>
      </c>
      <c r="H280" s="19">
        <v>1</v>
      </c>
      <c r="I280" s="19" t="s">
        <v>9135</v>
      </c>
      <c r="J280" s="19">
        <v>1</v>
      </c>
      <c r="K280" s="19" t="s">
        <v>8580</v>
      </c>
      <c r="L280" s="748">
        <v>45436</v>
      </c>
      <c r="M280" s="748">
        <v>45528</v>
      </c>
      <c r="N280" s="19" t="s">
        <v>8794</v>
      </c>
      <c r="O280" s="19">
        <v>59822566</v>
      </c>
      <c r="P280" s="19" t="s">
        <v>9384</v>
      </c>
      <c r="Q280" s="748">
        <v>45436</v>
      </c>
      <c r="R280" s="19" t="s">
        <v>6285</v>
      </c>
      <c r="S280" s="19"/>
      <c r="T280" s="748">
        <v>45454</v>
      </c>
      <c r="U280" s="224" t="s">
        <v>2175</v>
      </c>
      <c r="V280" s="19" t="s">
        <v>8796</v>
      </c>
      <c r="W280" s="19" t="s">
        <v>8613</v>
      </c>
      <c r="X280" s="19" t="s">
        <v>9385</v>
      </c>
      <c r="Y280" s="19"/>
      <c r="Z280" s="19"/>
      <c r="AA280" s="19"/>
      <c r="AB280" s="19"/>
      <c r="AC280" s="19"/>
      <c r="AD280" s="19"/>
      <c r="AE280" s="19"/>
      <c r="AF280" s="19"/>
      <c r="AG280" s="19"/>
      <c r="AH280" s="19"/>
      <c r="AI280" s="19"/>
      <c r="AJ280" s="19">
        <v>2</v>
      </c>
      <c r="AK280" s="19">
        <v>0</v>
      </c>
      <c r="AL280" s="19">
        <v>2</v>
      </c>
      <c r="AM280" s="19" t="s">
        <v>8580</v>
      </c>
      <c r="AN280" s="19"/>
      <c r="AO280" s="19"/>
      <c r="AP280" s="19"/>
      <c r="AQ280" s="19"/>
      <c r="AR280" s="19"/>
      <c r="AS280" s="19"/>
    </row>
    <row r="281" spans="1:45" hidden="1" x14ac:dyDescent="0.25">
      <c r="A281" s="19" t="s">
        <v>9386</v>
      </c>
      <c r="B281" s="19" t="s">
        <v>551</v>
      </c>
      <c r="C281" s="19" t="s">
        <v>9387</v>
      </c>
      <c r="D281" s="747" t="s">
        <v>16</v>
      </c>
      <c r="E281" s="747">
        <v>1193271854</v>
      </c>
      <c r="F281" s="19">
        <v>7</v>
      </c>
      <c r="G281" s="19" t="s">
        <v>280</v>
      </c>
      <c r="H281" s="19">
        <v>1</v>
      </c>
      <c r="I281" s="19" t="s">
        <v>9339</v>
      </c>
      <c r="J281" s="19">
        <v>1</v>
      </c>
      <c r="K281" s="19" t="s">
        <v>8580</v>
      </c>
      <c r="L281" s="748">
        <v>45436</v>
      </c>
      <c r="M281" s="748">
        <v>45528</v>
      </c>
      <c r="N281" s="19" t="s">
        <v>8794</v>
      </c>
      <c r="O281" s="19">
        <v>59822566</v>
      </c>
      <c r="P281" s="19" t="s">
        <v>9388</v>
      </c>
      <c r="Q281" s="748">
        <v>45436</v>
      </c>
      <c r="R281" s="19" t="s">
        <v>8591</v>
      </c>
      <c r="S281" s="19"/>
      <c r="T281" s="748">
        <v>45454</v>
      </c>
      <c r="U281" s="224" t="s">
        <v>2175</v>
      </c>
      <c r="V281" s="19" t="s">
        <v>8796</v>
      </c>
      <c r="W281" s="19" t="s">
        <v>8613</v>
      </c>
      <c r="X281" s="19" t="s">
        <v>9389</v>
      </c>
      <c r="Y281" s="19"/>
      <c r="Z281" s="19"/>
      <c r="AA281" s="19"/>
      <c r="AB281" s="19"/>
      <c r="AC281" s="19"/>
      <c r="AD281" s="19"/>
      <c r="AE281" s="19"/>
      <c r="AF281" s="19"/>
      <c r="AG281" s="19"/>
      <c r="AH281" s="19"/>
      <c r="AI281" s="19"/>
      <c r="AJ281" s="19">
        <v>2</v>
      </c>
      <c r="AK281" s="19">
        <v>0</v>
      </c>
      <c r="AL281" s="19">
        <v>2</v>
      </c>
      <c r="AM281" s="19" t="s">
        <v>8580</v>
      </c>
      <c r="AN281" s="19"/>
      <c r="AO281" s="19"/>
      <c r="AP281" s="19"/>
      <c r="AQ281" s="19"/>
      <c r="AR281" s="19"/>
      <c r="AS281" s="19"/>
    </row>
    <row r="282" spans="1:45" hidden="1" x14ac:dyDescent="0.25">
      <c r="A282" s="19" t="s">
        <v>9390</v>
      </c>
      <c r="B282" s="19" t="s">
        <v>551</v>
      </c>
      <c r="C282" s="19" t="s">
        <v>9391</v>
      </c>
      <c r="D282" s="747" t="s">
        <v>16</v>
      </c>
      <c r="E282" s="747">
        <v>1087413951</v>
      </c>
      <c r="F282" s="19">
        <v>1</v>
      </c>
      <c r="G282" s="19" t="s">
        <v>280</v>
      </c>
      <c r="H282" s="19">
        <v>1</v>
      </c>
      <c r="I282" s="19" t="s">
        <v>9187</v>
      </c>
      <c r="J282" s="19">
        <v>1</v>
      </c>
      <c r="K282" s="19" t="s">
        <v>8948</v>
      </c>
      <c r="L282" s="748">
        <v>45436</v>
      </c>
      <c r="M282" s="748">
        <v>45528</v>
      </c>
      <c r="N282" s="19" t="s">
        <v>8764</v>
      </c>
      <c r="O282" s="19">
        <v>98390119</v>
      </c>
      <c r="P282" s="19" t="s">
        <v>9392</v>
      </c>
      <c r="Q282" s="748">
        <v>45436</v>
      </c>
      <c r="R282" s="19" t="s">
        <v>6285</v>
      </c>
      <c r="S282" s="19"/>
      <c r="T282" s="748">
        <v>45454</v>
      </c>
      <c r="U282" s="224" t="s">
        <v>2175</v>
      </c>
      <c r="V282" s="19" t="s">
        <v>8796</v>
      </c>
      <c r="W282" s="19" t="s">
        <v>8613</v>
      </c>
      <c r="X282" s="19" t="s">
        <v>9393</v>
      </c>
      <c r="Y282" s="19"/>
      <c r="Z282" s="19"/>
      <c r="AA282" s="19"/>
      <c r="AB282" s="19"/>
      <c r="AC282" s="19"/>
      <c r="AD282" s="19"/>
      <c r="AE282" s="19"/>
      <c r="AF282" s="19"/>
      <c r="AG282" s="19"/>
      <c r="AH282" s="19"/>
      <c r="AI282" s="19"/>
      <c r="AJ282" s="19">
        <v>2</v>
      </c>
      <c r="AK282" s="19">
        <v>0</v>
      </c>
      <c r="AL282" s="19">
        <v>2</v>
      </c>
      <c r="AM282" s="19" t="s">
        <v>8948</v>
      </c>
      <c r="AN282" s="19"/>
      <c r="AO282" s="19"/>
      <c r="AP282" s="19"/>
      <c r="AQ282" s="19"/>
      <c r="AR282" s="19"/>
      <c r="AS282" s="19"/>
    </row>
    <row r="283" spans="1:45" hidden="1" x14ac:dyDescent="0.25">
      <c r="A283" s="19" t="s">
        <v>9394</v>
      </c>
      <c r="B283" s="19" t="s">
        <v>551</v>
      </c>
      <c r="C283" s="19" t="s">
        <v>7939</v>
      </c>
      <c r="D283" s="747" t="s">
        <v>16</v>
      </c>
      <c r="E283" s="747">
        <v>87070661</v>
      </c>
      <c r="F283" s="19">
        <v>4</v>
      </c>
      <c r="G283" s="19" t="s">
        <v>280</v>
      </c>
      <c r="H283" s="19">
        <v>1</v>
      </c>
      <c r="I283" s="19" t="s">
        <v>9135</v>
      </c>
      <c r="J283" s="19">
        <v>1</v>
      </c>
      <c r="K283" s="19" t="s">
        <v>8580</v>
      </c>
      <c r="L283" s="748">
        <v>45436</v>
      </c>
      <c r="M283" s="748">
        <v>45528</v>
      </c>
      <c r="N283" s="19" t="s">
        <v>8764</v>
      </c>
      <c r="O283" s="19">
        <v>98390119</v>
      </c>
      <c r="P283" s="19" t="s">
        <v>7942</v>
      </c>
      <c r="Q283" s="748">
        <v>45436</v>
      </c>
      <c r="R283" s="19" t="s">
        <v>572</v>
      </c>
      <c r="S283" s="19"/>
      <c r="T283" s="748">
        <v>45454</v>
      </c>
      <c r="U283" s="224" t="s">
        <v>2175</v>
      </c>
      <c r="V283" s="19" t="s">
        <v>8796</v>
      </c>
      <c r="W283" s="19" t="s">
        <v>8613</v>
      </c>
      <c r="X283" s="19" t="s">
        <v>9395</v>
      </c>
      <c r="Y283" s="19"/>
      <c r="Z283" s="19"/>
      <c r="AA283" s="19"/>
      <c r="AB283" s="19"/>
      <c r="AC283" s="19"/>
      <c r="AD283" s="19"/>
      <c r="AE283" s="19"/>
      <c r="AF283" s="19"/>
      <c r="AG283" s="19"/>
      <c r="AH283" s="19"/>
      <c r="AI283" s="19"/>
      <c r="AJ283" s="19">
        <v>2</v>
      </c>
      <c r="AK283" s="19">
        <v>0</v>
      </c>
      <c r="AL283" s="19">
        <v>2</v>
      </c>
      <c r="AM283" s="19" t="s">
        <v>8580</v>
      </c>
      <c r="AN283" s="19"/>
      <c r="AO283" s="19"/>
      <c r="AP283" s="19"/>
      <c r="AQ283" s="19"/>
      <c r="AR283" s="19"/>
      <c r="AS283" s="19"/>
    </row>
    <row r="284" spans="1:45" hidden="1" x14ac:dyDescent="0.25">
      <c r="A284" s="19" t="s">
        <v>9396</v>
      </c>
      <c r="B284" s="19" t="s">
        <v>551</v>
      </c>
      <c r="C284" s="19" t="s">
        <v>9397</v>
      </c>
      <c r="D284" s="747" t="s">
        <v>16</v>
      </c>
      <c r="E284" s="747">
        <v>1014857280</v>
      </c>
      <c r="F284" s="19">
        <v>6</v>
      </c>
      <c r="G284" s="19" t="s">
        <v>280</v>
      </c>
      <c r="H284" s="19">
        <v>1</v>
      </c>
      <c r="I284" s="19" t="s">
        <v>9135</v>
      </c>
      <c r="J284" s="19">
        <v>1</v>
      </c>
      <c r="K284" s="19" t="s">
        <v>8580</v>
      </c>
      <c r="L284" s="748">
        <v>45436</v>
      </c>
      <c r="M284" s="748">
        <v>45528</v>
      </c>
      <c r="N284" s="19" t="s">
        <v>8801</v>
      </c>
      <c r="O284" s="19">
        <v>1014857280</v>
      </c>
      <c r="P284" s="19" t="s">
        <v>9398</v>
      </c>
      <c r="Q284" s="748">
        <v>45436</v>
      </c>
      <c r="R284" s="19" t="s">
        <v>325</v>
      </c>
      <c r="S284" s="19"/>
      <c r="T284" s="748">
        <v>45454</v>
      </c>
      <c r="U284" s="224" t="s">
        <v>2175</v>
      </c>
      <c r="V284" s="19" t="s">
        <v>8796</v>
      </c>
      <c r="W284" s="19" t="s">
        <v>8613</v>
      </c>
      <c r="X284" s="19" t="s">
        <v>9399</v>
      </c>
      <c r="Y284" s="19"/>
      <c r="Z284" s="19"/>
      <c r="AA284" s="19"/>
      <c r="AB284" s="19"/>
      <c r="AC284" s="19"/>
      <c r="AD284" s="19"/>
      <c r="AE284" s="19"/>
      <c r="AF284" s="19"/>
      <c r="AG284" s="19"/>
      <c r="AH284" s="19"/>
      <c r="AI284" s="19"/>
      <c r="AJ284" s="19">
        <v>2</v>
      </c>
      <c r="AK284" s="19">
        <v>0</v>
      </c>
      <c r="AL284" s="19">
        <v>2</v>
      </c>
      <c r="AM284" s="19" t="s">
        <v>8580</v>
      </c>
      <c r="AN284" s="19"/>
      <c r="AO284" s="19"/>
      <c r="AP284" s="19"/>
      <c r="AQ284" s="19"/>
      <c r="AR284" s="19"/>
      <c r="AS284" s="19"/>
    </row>
    <row r="285" spans="1:45" hidden="1" x14ac:dyDescent="0.25">
      <c r="A285" s="19" t="s">
        <v>9400</v>
      </c>
      <c r="B285" s="19" t="s">
        <v>551</v>
      </c>
      <c r="C285" s="19" t="s">
        <v>9401</v>
      </c>
      <c r="D285" s="747" t="s">
        <v>16</v>
      </c>
      <c r="E285" s="747">
        <v>1085321192</v>
      </c>
      <c r="F285" s="19">
        <v>3</v>
      </c>
      <c r="G285" s="19" t="s">
        <v>280</v>
      </c>
      <c r="H285" s="19">
        <v>1</v>
      </c>
      <c r="I285" s="19" t="s">
        <v>9084</v>
      </c>
      <c r="J285" s="19">
        <v>1</v>
      </c>
      <c r="K285" s="19" t="s">
        <v>9034</v>
      </c>
      <c r="L285" s="748">
        <v>45436</v>
      </c>
      <c r="M285" s="748">
        <v>45528</v>
      </c>
      <c r="N285" s="19" t="s">
        <v>8794</v>
      </c>
      <c r="O285" s="19">
        <v>59822566</v>
      </c>
      <c r="P285" s="19" t="s">
        <v>9402</v>
      </c>
      <c r="Q285" s="748">
        <v>45436</v>
      </c>
      <c r="R285" s="19" t="s">
        <v>6285</v>
      </c>
      <c r="S285" s="19"/>
      <c r="T285" s="748">
        <v>45454</v>
      </c>
      <c r="U285" s="224" t="s">
        <v>2175</v>
      </c>
      <c r="V285" s="19" t="s">
        <v>8796</v>
      </c>
      <c r="W285" s="19" t="s">
        <v>8613</v>
      </c>
      <c r="X285" s="19" t="s">
        <v>9403</v>
      </c>
      <c r="Y285" s="19"/>
      <c r="Z285" s="19"/>
      <c r="AA285" s="19"/>
      <c r="AB285" s="19"/>
      <c r="AC285" s="19"/>
      <c r="AD285" s="19"/>
      <c r="AE285" s="19"/>
      <c r="AF285" s="19"/>
      <c r="AG285" s="19"/>
      <c r="AH285" s="19"/>
      <c r="AI285" s="19"/>
      <c r="AJ285" s="19">
        <v>2</v>
      </c>
      <c r="AK285" s="19">
        <v>0</v>
      </c>
      <c r="AL285" s="19">
        <v>2</v>
      </c>
      <c r="AM285" s="19" t="s">
        <v>9034</v>
      </c>
      <c r="AN285" s="19"/>
      <c r="AO285" s="19"/>
      <c r="AP285" s="19"/>
      <c r="AQ285" s="19"/>
      <c r="AR285" s="19"/>
      <c r="AS285" s="19"/>
    </row>
    <row r="286" spans="1:45" hidden="1" x14ac:dyDescent="0.25">
      <c r="A286" s="19" t="s">
        <v>9404</v>
      </c>
      <c r="B286" s="19" t="s">
        <v>551</v>
      </c>
      <c r="C286" s="19" t="s">
        <v>9405</v>
      </c>
      <c r="D286" s="747" t="s">
        <v>16</v>
      </c>
      <c r="E286" s="747">
        <v>36758143</v>
      </c>
      <c r="F286" s="19">
        <v>1</v>
      </c>
      <c r="G286" s="19" t="s">
        <v>280</v>
      </c>
      <c r="H286" s="19">
        <v>1</v>
      </c>
      <c r="I286" s="19" t="s">
        <v>9339</v>
      </c>
      <c r="J286" s="19">
        <v>1</v>
      </c>
      <c r="K286" s="19" t="s">
        <v>8580</v>
      </c>
      <c r="L286" s="748">
        <v>45436</v>
      </c>
      <c r="M286" s="748">
        <v>45528</v>
      </c>
      <c r="N286" s="19" t="s">
        <v>8867</v>
      </c>
      <c r="O286" s="19">
        <v>36950699</v>
      </c>
      <c r="P286" s="19" t="s">
        <v>9406</v>
      </c>
      <c r="Q286" s="748">
        <v>45436</v>
      </c>
      <c r="R286" s="19" t="s">
        <v>572</v>
      </c>
      <c r="S286" s="19"/>
      <c r="T286" s="748">
        <v>45454</v>
      </c>
      <c r="U286" s="224" t="s">
        <v>2175</v>
      </c>
      <c r="V286" s="19" t="s">
        <v>8796</v>
      </c>
      <c r="W286" s="19" t="s">
        <v>8613</v>
      </c>
      <c r="X286" s="19" t="s">
        <v>9407</v>
      </c>
      <c r="Y286" s="19"/>
      <c r="Z286" s="19"/>
      <c r="AA286" s="19"/>
      <c r="AB286" s="19"/>
      <c r="AC286" s="19"/>
      <c r="AD286" s="19"/>
      <c r="AE286" s="19"/>
      <c r="AF286" s="19"/>
      <c r="AG286" s="19"/>
      <c r="AH286" s="19"/>
      <c r="AI286" s="19"/>
      <c r="AJ286" s="19">
        <v>2</v>
      </c>
      <c r="AK286" s="19">
        <v>0</v>
      </c>
      <c r="AL286" s="19">
        <v>2</v>
      </c>
      <c r="AM286" s="19" t="s">
        <v>8580</v>
      </c>
      <c r="AN286" s="19"/>
      <c r="AO286" s="19"/>
      <c r="AP286" s="19"/>
      <c r="AQ286" s="19"/>
      <c r="AR286" s="19"/>
      <c r="AS286" s="19"/>
    </row>
    <row r="287" spans="1:45" hidden="1" x14ac:dyDescent="0.25">
      <c r="A287" s="19" t="s">
        <v>9408</v>
      </c>
      <c r="B287" s="19" t="s">
        <v>551</v>
      </c>
      <c r="C287" s="19" t="s">
        <v>9409</v>
      </c>
      <c r="D287" s="747" t="s">
        <v>16</v>
      </c>
      <c r="E287" s="747">
        <v>1193383306</v>
      </c>
      <c r="F287" s="19">
        <v>3</v>
      </c>
      <c r="G287" s="19" t="s">
        <v>280</v>
      </c>
      <c r="H287" s="19">
        <v>1</v>
      </c>
      <c r="I287" s="19" t="s">
        <v>9144</v>
      </c>
      <c r="J287" s="19">
        <v>1</v>
      </c>
      <c r="K287" s="19" t="s">
        <v>9330</v>
      </c>
      <c r="L287" s="748">
        <v>45436</v>
      </c>
      <c r="M287" s="748">
        <v>45528</v>
      </c>
      <c r="N287" s="19" t="s">
        <v>8801</v>
      </c>
      <c r="O287" s="19">
        <v>98333941</v>
      </c>
      <c r="P287" s="19" t="s">
        <v>9410</v>
      </c>
      <c r="Q287" s="748">
        <v>45436</v>
      </c>
      <c r="R287" s="19" t="s">
        <v>7033</v>
      </c>
      <c r="S287" s="19"/>
      <c r="T287" s="748">
        <v>45454</v>
      </c>
      <c r="U287" s="224" t="s">
        <v>2175</v>
      </c>
      <c r="V287" s="19" t="s">
        <v>8796</v>
      </c>
      <c r="W287" s="19" t="s">
        <v>8613</v>
      </c>
      <c r="X287" s="19" t="s">
        <v>9411</v>
      </c>
      <c r="Y287" s="19"/>
      <c r="Z287" s="19"/>
      <c r="AA287" s="19"/>
      <c r="AB287" s="19"/>
      <c r="AC287" s="19"/>
      <c r="AD287" s="19"/>
      <c r="AE287" s="19"/>
      <c r="AF287" s="19"/>
      <c r="AG287" s="19"/>
      <c r="AH287" s="19"/>
      <c r="AI287" s="19"/>
      <c r="AJ287" s="19">
        <v>2</v>
      </c>
      <c r="AK287" s="19">
        <v>0</v>
      </c>
      <c r="AL287" s="19">
        <v>2</v>
      </c>
      <c r="AM287" s="19" t="s">
        <v>8948</v>
      </c>
      <c r="AN287" s="19"/>
      <c r="AO287" s="19"/>
      <c r="AP287" s="19"/>
      <c r="AQ287" s="19"/>
      <c r="AR287" s="19"/>
      <c r="AS287" s="19"/>
    </row>
    <row r="288" spans="1:45" hidden="1" x14ac:dyDescent="0.25">
      <c r="A288" s="19" t="s">
        <v>9412</v>
      </c>
      <c r="B288" s="19" t="s">
        <v>551</v>
      </c>
      <c r="C288" s="19" t="s">
        <v>9413</v>
      </c>
      <c r="D288" s="747" t="s">
        <v>16</v>
      </c>
      <c r="E288" s="747">
        <v>87060703</v>
      </c>
      <c r="F288" s="19">
        <v>2</v>
      </c>
      <c r="G288" s="19" t="s">
        <v>280</v>
      </c>
      <c r="H288" s="19">
        <v>1</v>
      </c>
      <c r="I288" s="19" t="s">
        <v>9414</v>
      </c>
      <c r="J288" s="19">
        <v>1</v>
      </c>
      <c r="K288" s="19" t="s">
        <v>8948</v>
      </c>
      <c r="L288" s="748">
        <v>45436</v>
      </c>
      <c r="M288" s="748">
        <v>45528</v>
      </c>
      <c r="N288" s="19" t="s">
        <v>8794</v>
      </c>
      <c r="O288" s="19">
        <v>59822566</v>
      </c>
      <c r="P288" s="19" t="s">
        <v>9415</v>
      </c>
      <c r="Q288" s="748">
        <v>45436</v>
      </c>
      <c r="R288" s="19" t="s">
        <v>7033</v>
      </c>
      <c r="S288" s="19"/>
      <c r="T288" s="748">
        <v>45454</v>
      </c>
      <c r="U288" s="224" t="s">
        <v>2175</v>
      </c>
      <c r="V288" s="19" t="s">
        <v>8796</v>
      </c>
      <c r="W288" s="19" t="s">
        <v>8613</v>
      </c>
      <c r="X288" s="19" t="s">
        <v>9416</v>
      </c>
      <c r="Y288" s="19"/>
      <c r="Z288" s="19"/>
      <c r="AA288" s="19"/>
      <c r="AB288" s="19"/>
      <c r="AC288" s="19"/>
      <c r="AD288" s="19"/>
      <c r="AE288" s="19"/>
      <c r="AF288" s="19"/>
      <c r="AG288" s="19"/>
      <c r="AH288" s="19"/>
      <c r="AI288" s="19"/>
      <c r="AJ288" s="19">
        <v>2</v>
      </c>
      <c r="AK288" s="19">
        <v>0</v>
      </c>
      <c r="AL288" s="19">
        <v>2</v>
      </c>
      <c r="AM288" s="19" t="s">
        <v>8948</v>
      </c>
      <c r="AN288" s="19"/>
      <c r="AO288" s="19"/>
      <c r="AP288" s="19"/>
      <c r="AQ288" s="19"/>
      <c r="AR288" s="19"/>
      <c r="AS288" s="19"/>
    </row>
    <row r="289" spans="1:45" hidden="1" x14ac:dyDescent="0.25">
      <c r="A289" s="19" t="s">
        <v>9417</v>
      </c>
      <c r="B289" s="19" t="s">
        <v>551</v>
      </c>
      <c r="C289" s="19" t="s">
        <v>9418</v>
      </c>
      <c r="D289" s="747" t="s">
        <v>16</v>
      </c>
      <c r="E289" s="747">
        <v>1085341352</v>
      </c>
      <c r="F289" s="19">
        <v>0</v>
      </c>
      <c r="G289" s="19" t="s">
        <v>280</v>
      </c>
      <c r="H289" s="19">
        <v>1</v>
      </c>
      <c r="I289" s="19" t="s">
        <v>9419</v>
      </c>
      <c r="J289" s="19">
        <v>1</v>
      </c>
      <c r="K289" s="19" t="s">
        <v>8580</v>
      </c>
      <c r="L289" s="748">
        <v>45436</v>
      </c>
      <c r="M289" s="748">
        <v>45528</v>
      </c>
      <c r="N289" s="19" t="s">
        <v>1319</v>
      </c>
      <c r="O289" s="19">
        <v>30721770</v>
      </c>
      <c r="P289" s="19" t="s">
        <v>9420</v>
      </c>
      <c r="Q289" s="748">
        <v>45436</v>
      </c>
      <c r="R289" s="19" t="s">
        <v>572</v>
      </c>
      <c r="S289" s="19"/>
      <c r="T289" s="748">
        <v>45454</v>
      </c>
      <c r="U289" s="224" t="s">
        <v>2175</v>
      </c>
      <c r="V289" s="19" t="s">
        <v>6763</v>
      </c>
      <c r="W289" s="19" t="s">
        <v>9421</v>
      </c>
      <c r="X289" s="19" t="s">
        <v>9422</v>
      </c>
      <c r="Y289" s="19"/>
      <c r="Z289" s="19"/>
      <c r="AA289" s="19"/>
      <c r="AB289" s="19"/>
      <c r="AC289" s="19"/>
      <c r="AD289" s="19"/>
      <c r="AE289" s="19"/>
      <c r="AF289" s="19"/>
      <c r="AG289" s="19"/>
      <c r="AH289" s="19"/>
      <c r="AI289" s="19"/>
      <c r="AJ289" s="19">
        <v>2</v>
      </c>
      <c r="AK289" s="19">
        <v>0</v>
      </c>
      <c r="AL289" s="19">
        <v>2</v>
      </c>
      <c r="AM289" s="19" t="s">
        <v>8580</v>
      </c>
      <c r="AN289" s="19"/>
      <c r="AO289" s="19"/>
      <c r="AP289" s="19"/>
      <c r="AQ289" s="19"/>
      <c r="AR289" s="19"/>
      <c r="AS289" s="19"/>
    </row>
    <row r="290" spans="1:45" hidden="1" x14ac:dyDescent="0.25">
      <c r="A290" s="19" t="s">
        <v>9423</v>
      </c>
      <c r="B290" s="19" t="s">
        <v>551</v>
      </c>
      <c r="C290" s="19" t="s">
        <v>7635</v>
      </c>
      <c r="D290" s="747" t="s">
        <v>16</v>
      </c>
      <c r="E290" s="747">
        <v>12981279</v>
      </c>
      <c r="F290" s="19">
        <v>1</v>
      </c>
      <c r="G290" s="19" t="s">
        <v>280</v>
      </c>
      <c r="H290" s="19">
        <v>1</v>
      </c>
      <c r="I290" s="19" t="s">
        <v>9424</v>
      </c>
      <c r="J290" s="19">
        <v>1</v>
      </c>
      <c r="K290" s="19" t="s">
        <v>9425</v>
      </c>
      <c r="L290" s="748">
        <v>45436</v>
      </c>
      <c r="M290" s="748">
        <v>45528</v>
      </c>
      <c r="N290" s="19" t="s">
        <v>1319</v>
      </c>
      <c r="O290" s="19">
        <v>30721770</v>
      </c>
      <c r="P290" s="19" t="s">
        <v>7637</v>
      </c>
      <c r="Q290" s="748">
        <v>45436</v>
      </c>
      <c r="R290" s="19" t="s">
        <v>7033</v>
      </c>
      <c r="S290" s="19"/>
      <c r="T290" s="748">
        <v>45454</v>
      </c>
      <c r="U290" s="224" t="s">
        <v>2175</v>
      </c>
      <c r="V290" s="19" t="s">
        <v>6763</v>
      </c>
      <c r="W290" s="19" t="s">
        <v>9421</v>
      </c>
      <c r="X290" s="19" t="s">
        <v>9426</v>
      </c>
      <c r="Y290" s="19"/>
      <c r="Z290" s="19"/>
      <c r="AA290" s="19"/>
      <c r="AB290" s="19"/>
      <c r="AC290" s="19"/>
      <c r="AD290" s="19"/>
      <c r="AE290" s="19"/>
      <c r="AF290" s="19"/>
      <c r="AG290" s="19"/>
      <c r="AH290" s="19"/>
      <c r="AI290" s="19"/>
      <c r="AJ290" s="19">
        <v>2</v>
      </c>
      <c r="AK290" s="19">
        <v>0</v>
      </c>
      <c r="AL290" s="19">
        <v>2</v>
      </c>
      <c r="AM290" s="19" t="s">
        <v>9425</v>
      </c>
      <c r="AN290" s="19"/>
      <c r="AO290" s="19"/>
      <c r="AP290" s="19"/>
      <c r="AQ290" s="19"/>
      <c r="AR290" s="19"/>
      <c r="AS290" s="19"/>
    </row>
    <row r="291" spans="1:45" hidden="1" x14ac:dyDescent="0.25">
      <c r="A291" s="19" t="s">
        <v>9427</v>
      </c>
      <c r="B291" s="19" t="s">
        <v>551</v>
      </c>
      <c r="C291" s="19" t="s">
        <v>9428</v>
      </c>
      <c r="D291" s="747" t="s">
        <v>16</v>
      </c>
      <c r="E291" s="747">
        <v>1087210899</v>
      </c>
      <c r="F291" s="19">
        <v>2</v>
      </c>
      <c r="G291" s="19" t="s">
        <v>280</v>
      </c>
      <c r="H291" s="19">
        <v>1</v>
      </c>
      <c r="I291" s="19" t="s">
        <v>9429</v>
      </c>
      <c r="J291" s="19">
        <v>1</v>
      </c>
      <c r="K291" s="19" t="s">
        <v>9430</v>
      </c>
      <c r="L291" s="748">
        <v>45436</v>
      </c>
      <c r="M291" s="750">
        <v>45473</v>
      </c>
      <c r="N291" s="74" t="s">
        <v>1319</v>
      </c>
      <c r="O291" s="74">
        <v>30721770</v>
      </c>
      <c r="P291" s="74" t="s">
        <v>9431</v>
      </c>
      <c r="Q291" s="750">
        <v>45436</v>
      </c>
      <c r="R291" s="74" t="s">
        <v>572</v>
      </c>
      <c r="S291" s="74"/>
      <c r="T291" s="750">
        <v>45454</v>
      </c>
      <c r="U291" s="74" t="s">
        <v>2175</v>
      </c>
      <c r="V291" s="74" t="s">
        <v>6763</v>
      </c>
      <c r="W291" s="74" t="s">
        <v>9421</v>
      </c>
      <c r="X291" s="74" t="s">
        <v>9432</v>
      </c>
      <c r="Y291" s="74"/>
      <c r="Z291" s="74"/>
      <c r="AA291" s="74"/>
      <c r="AB291" s="74"/>
      <c r="AC291" s="74"/>
      <c r="AD291" s="74"/>
      <c r="AE291" s="74"/>
      <c r="AF291" s="74"/>
      <c r="AG291" s="74"/>
      <c r="AH291" s="74"/>
      <c r="AI291" s="74"/>
      <c r="AJ291" s="74">
        <v>2</v>
      </c>
      <c r="AK291" s="74">
        <v>0</v>
      </c>
      <c r="AL291" s="74">
        <v>3</v>
      </c>
      <c r="AM291" s="74" t="s">
        <v>9425</v>
      </c>
      <c r="AN291" s="19"/>
      <c r="AO291" s="19"/>
      <c r="AP291" s="19"/>
      <c r="AQ291" s="19"/>
      <c r="AR291" s="19"/>
      <c r="AS291" s="19"/>
    </row>
    <row r="292" spans="1:45" hidden="1" x14ac:dyDescent="0.25">
      <c r="A292" s="19" t="s">
        <v>9433</v>
      </c>
      <c r="B292" s="19" t="s">
        <v>551</v>
      </c>
      <c r="C292" s="19" t="s">
        <v>9434</v>
      </c>
      <c r="D292" s="747" t="s">
        <v>16</v>
      </c>
      <c r="E292" s="747">
        <v>31924749</v>
      </c>
      <c r="F292" s="19">
        <v>6</v>
      </c>
      <c r="G292" s="19" t="s">
        <v>280</v>
      </c>
      <c r="H292" s="19">
        <v>1</v>
      </c>
      <c r="I292" s="19" t="s">
        <v>9435</v>
      </c>
      <c r="J292" s="19">
        <v>1</v>
      </c>
      <c r="K292" s="19" t="s">
        <v>9425</v>
      </c>
      <c r="L292" s="748">
        <v>45436</v>
      </c>
      <c r="M292" s="750">
        <v>45473</v>
      </c>
      <c r="N292" s="74" t="s">
        <v>1319</v>
      </c>
      <c r="O292" s="74">
        <v>30721770</v>
      </c>
      <c r="P292" s="74" t="s">
        <v>9436</v>
      </c>
      <c r="Q292" s="750">
        <v>45436</v>
      </c>
      <c r="R292" s="74" t="s">
        <v>8591</v>
      </c>
      <c r="S292" s="74"/>
      <c r="T292" s="750">
        <v>45454</v>
      </c>
      <c r="U292" s="74" t="s">
        <v>2175</v>
      </c>
      <c r="V292" s="74" t="s">
        <v>6763</v>
      </c>
      <c r="W292" s="74" t="s">
        <v>9421</v>
      </c>
      <c r="X292" s="74" t="s">
        <v>9437</v>
      </c>
      <c r="Y292" s="74"/>
      <c r="Z292" s="74"/>
      <c r="AA292" s="74"/>
      <c r="AB292" s="74"/>
      <c r="AC292" s="74"/>
      <c r="AD292" s="74"/>
      <c r="AE292" s="74"/>
      <c r="AF292" s="74"/>
      <c r="AG292" s="74"/>
      <c r="AH292" s="74"/>
      <c r="AI292" s="74"/>
      <c r="AJ292" s="74">
        <v>2</v>
      </c>
      <c r="AK292" s="74">
        <v>0</v>
      </c>
      <c r="AL292" s="74">
        <v>3</v>
      </c>
      <c r="AM292" s="74" t="s">
        <v>9425</v>
      </c>
      <c r="AN292" s="19"/>
      <c r="AO292" s="19"/>
      <c r="AP292" s="19"/>
      <c r="AQ292" s="19"/>
      <c r="AR292" s="19"/>
      <c r="AS292" s="19"/>
    </row>
    <row r="293" spans="1:45" hidden="1" x14ac:dyDescent="0.25">
      <c r="A293" s="19" t="s">
        <v>9438</v>
      </c>
      <c r="B293" s="19" t="s">
        <v>551</v>
      </c>
      <c r="C293" s="19" t="s">
        <v>9439</v>
      </c>
      <c r="D293" s="747" t="s">
        <v>16</v>
      </c>
      <c r="E293" s="747">
        <v>1085328611</v>
      </c>
      <c r="F293" s="19">
        <v>1</v>
      </c>
      <c r="G293" s="19" t="s">
        <v>280</v>
      </c>
      <c r="H293" s="19">
        <v>1</v>
      </c>
      <c r="I293" s="19" t="s">
        <v>9440</v>
      </c>
      <c r="J293" s="19">
        <v>1</v>
      </c>
      <c r="K293" s="19" t="s">
        <v>9425</v>
      </c>
      <c r="L293" s="748">
        <v>45436</v>
      </c>
      <c r="M293" s="750">
        <v>45473</v>
      </c>
      <c r="N293" s="74" t="s">
        <v>1319</v>
      </c>
      <c r="O293" s="74">
        <v>30721770</v>
      </c>
      <c r="P293" s="74" t="s">
        <v>9441</v>
      </c>
      <c r="Q293" s="750">
        <v>45436</v>
      </c>
      <c r="R293" s="74" t="s">
        <v>8591</v>
      </c>
      <c r="S293" s="74"/>
      <c r="T293" s="750">
        <v>45454</v>
      </c>
      <c r="U293" s="74" t="s">
        <v>2175</v>
      </c>
      <c r="V293" s="74" t="s">
        <v>6763</v>
      </c>
      <c r="W293" s="74" t="s">
        <v>9421</v>
      </c>
      <c r="X293" s="74" t="s">
        <v>9442</v>
      </c>
      <c r="Y293" s="74"/>
      <c r="Z293" s="74"/>
      <c r="AA293" s="74"/>
      <c r="AB293" s="74"/>
      <c r="AC293" s="74"/>
      <c r="AD293" s="74"/>
      <c r="AE293" s="74"/>
      <c r="AF293" s="74"/>
      <c r="AG293" s="74"/>
      <c r="AH293" s="74"/>
      <c r="AI293" s="74"/>
      <c r="AJ293" s="74">
        <v>2</v>
      </c>
      <c r="AK293" s="74">
        <v>0</v>
      </c>
      <c r="AL293" s="74">
        <v>3</v>
      </c>
      <c r="AM293" s="74" t="s">
        <v>9425</v>
      </c>
      <c r="AN293" s="19"/>
      <c r="AO293" s="19"/>
      <c r="AP293" s="19"/>
      <c r="AQ293" s="19"/>
      <c r="AR293" s="19"/>
      <c r="AS293" s="19"/>
    </row>
    <row r="294" spans="1:45" hidden="1" x14ac:dyDescent="0.25">
      <c r="A294" s="19" t="s">
        <v>9443</v>
      </c>
      <c r="B294" s="19" t="s">
        <v>551</v>
      </c>
      <c r="C294" s="19" t="s">
        <v>7080</v>
      </c>
      <c r="D294" s="747" t="s">
        <v>16</v>
      </c>
      <c r="E294" s="747">
        <v>59312209</v>
      </c>
      <c r="F294" s="19">
        <v>6</v>
      </c>
      <c r="G294" s="19" t="s">
        <v>280</v>
      </c>
      <c r="H294" s="19">
        <v>1</v>
      </c>
      <c r="I294" s="19" t="s">
        <v>9444</v>
      </c>
      <c r="J294" s="19">
        <v>1</v>
      </c>
      <c r="K294" s="19" t="s">
        <v>8580</v>
      </c>
      <c r="L294" s="748">
        <v>45436</v>
      </c>
      <c r="M294" s="750">
        <v>45473</v>
      </c>
      <c r="N294" s="74" t="s">
        <v>1319</v>
      </c>
      <c r="O294" s="74">
        <v>30721770</v>
      </c>
      <c r="P294" s="74" t="s">
        <v>7081</v>
      </c>
      <c r="Q294" s="750">
        <v>45436</v>
      </c>
      <c r="R294" s="74" t="s">
        <v>7847</v>
      </c>
      <c r="S294" s="74"/>
      <c r="T294" s="750">
        <v>45454</v>
      </c>
      <c r="U294" s="74" t="s">
        <v>2175</v>
      </c>
      <c r="V294" s="74" t="s">
        <v>6763</v>
      </c>
      <c r="W294" s="74" t="s">
        <v>9421</v>
      </c>
      <c r="X294" s="74" t="s">
        <v>9445</v>
      </c>
      <c r="Y294" s="74"/>
      <c r="Z294" s="74"/>
      <c r="AA294" s="74"/>
      <c r="AB294" s="74"/>
      <c r="AC294" s="74"/>
      <c r="AD294" s="74"/>
      <c r="AE294" s="74"/>
      <c r="AF294" s="74"/>
      <c r="AG294" s="74"/>
      <c r="AH294" s="74"/>
      <c r="AI294" s="74"/>
      <c r="AJ294" s="74">
        <v>2</v>
      </c>
      <c r="AK294" s="74">
        <v>0</v>
      </c>
      <c r="AL294" s="74">
        <v>3</v>
      </c>
      <c r="AM294" s="74" t="s">
        <v>8580</v>
      </c>
      <c r="AN294" s="19"/>
      <c r="AO294" s="19"/>
      <c r="AP294" s="19"/>
      <c r="AQ294" s="19"/>
      <c r="AR294" s="19"/>
      <c r="AS294" s="19"/>
    </row>
    <row r="295" spans="1:45" hidden="1" x14ac:dyDescent="0.25">
      <c r="A295" s="19" t="s">
        <v>9446</v>
      </c>
      <c r="B295" s="19" t="s">
        <v>551</v>
      </c>
      <c r="C295" s="19" t="s">
        <v>2859</v>
      </c>
      <c r="D295" s="747" t="s">
        <v>16</v>
      </c>
      <c r="E295" s="747">
        <v>27359486</v>
      </c>
      <c r="F295" s="19">
        <v>6</v>
      </c>
      <c r="G295" s="19" t="s">
        <v>280</v>
      </c>
      <c r="H295" s="19">
        <v>1</v>
      </c>
      <c r="I295" s="19" t="s">
        <v>9447</v>
      </c>
      <c r="J295" s="19">
        <v>1</v>
      </c>
      <c r="K295" s="19" t="s">
        <v>9425</v>
      </c>
      <c r="L295" s="748">
        <v>45436</v>
      </c>
      <c r="M295" s="750">
        <v>45473</v>
      </c>
      <c r="N295" s="74" t="s">
        <v>1319</v>
      </c>
      <c r="O295" s="74">
        <v>30721770</v>
      </c>
      <c r="P295" s="74" t="s">
        <v>5319</v>
      </c>
      <c r="Q295" s="750">
        <v>45436</v>
      </c>
      <c r="R295" s="74" t="s">
        <v>7847</v>
      </c>
      <c r="S295" s="74"/>
      <c r="T295" s="750">
        <v>45454</v>
      </c>
      <c r="U295" s="74" t="s">
        <v>2175</v>
      </c>
      <c r="V295" s="74" t="s">
        <v>6763</v>
      </c>
      <c r="W295" s="74" t="s">
        <v>9421</v>
      </c>
      <c r="X295" s="74" t="s">
        <v>9448</v>
      </c>
      <c r="Y295" s="74"/>
      <c r="Z295" s="74"/>
      <c r="AA295" s="74"/>
      <c r="AB295" s="74"/>
      <c r="AC295" s="74"/>
      <c r="AD295" s="74"/>
      <c r="AE295" s="74"/>
      <c r="AF295" s="74"/>
      <c r="AG295" s="74"/>
      <c r="AH295" s="74"/>
      <c r="AI295" s="74"/>
      <c r="AJ295" s="74">
        <v>2</v>
      </c>
      <c r="AK295" s="74">
        <v>0</v>
      </c>
      <c r="AL295" s="74">
        <v>3</v>
      </c>
      <c r="AM295" s="74" t="s">
        <v>9425</v>
      </c>
      <c r="AN295" s="19"/>
      <c r="AO295" s="19"/>
      <c r="AP295" s="19"/>
      <c r="AQ295" s="19"/>
      <c r="AR295" s="19"/>
      <c r="AS295" s="19"/>
    </row>
    <row r="296" spans="1:45" hidden="1" x14ac:dyDescent="0.25">
      <c r="A296" s="19" t="s">
        <v>9449</v>
      </c>
      <c r="B296" s="19" t="s">
        <v>551</v>
      </c>
      <c r="C296" s="19" t="s">
        <v>9450</v>
      </c>
      <c r="D296" s="747" t="s">
        <v>16</v>
      </c>
      <c r="E296" s="747">
        <v>1085320332</v>
      </c>
      <c r="F296" s="19">
        <v>3</v>
      </c>
      <c r="G296" s="19" t="s">
        <v>280</v>
      </c>
      <c r="H296" s="19">
        <v>1</v>
      </c>
      <c r="I296" s="19" t="s">
        <v>9451</v>
      </c>
      <c r="J296" s="19">
        <v>1</v>
      </c>
      <c r="K296" s="19" t="s">
        <v>9425</v>
      </c>
      <c r="L296" s="748">
        <v>45436</v>
      </c>
      <c r="M296" s="750">
        <v>45473</v>
      </c>
      <c r="N296" s="74" t="s">
        <v>1319</v>
      </c>
      <c r="O296" s="74">
        <v>30721770</v>
      </c>
      <c r="P296" s="74" t="s">
        <v>9452</v>
      </c>
      <c r="Q296" s="750">
        <v>45436</v>
      </c>
      <c r="R296" s="74" t="s">
        <v>6285</v>
      </c>
      <c r="S296" s="74"/>
      <c r="T296" s="750">
        <v>45454</v>
      </c>
      <c r="U296" s="74" t="s">
        <v>2175</v>
      </c>
      <c r="V296" s="74" t="s">
        <v>6763</v>
      </c>
      <c r="W296" s="74" t="s">
        <v>9421</v>
      </c>
      <c r="X296" s="74" t="s">
        <v>9453</v>
      </c>
      <c r="Y296" s="74"/>
      <c r="Z296" s="74"/>
      <c r="AA296" s="74"/>
      <c r="AB296" s="74"/>
      <c r="AC296" s="74"/>
      <c r="AD296" s="74"/>
      <c r="AE296" s="74"/>
      <c r="AF296" s="74"/>
      <c r="AG296" s="74"/>
      <c r="AH296" s="74"/>
      <c r="AI296" s="74"/>
      <c r="AJ296" s="74">
        <v>2</v>
      </c>
      <c r="AK296" s="74">
        <v>0</v>
      </c>
      <c r="AL296" s="74">
        <v>3</v>
      </c>
      <c r="AM296" s="74" t="s">
        <v>9425</v>
      </c>
      <c r="AN296" s="19"/>
      <c r="AO296" s="19"/>
      <c r="AP296" s="19"/>
      <c r="AQ296" s="19"/>
      <c r="AR296" s="19"/>
      <c r="AS296" s="19"/>
    </row>
    <row r="297" spans="1:45" hidden="1" x14ac:dyDescent="0.25">
      <c r="A297" s="19" t="s">
        <v>9454</v>
      </c>
      <c r="B297" s="19" t="s">
        <v>551</v>
      </c>
      <c r="C297" s="19" t="s">
        <v>9455</v>
      </c>
      <c r="D297" s="747" t="s">
        <v>16</v>
      </c>
      <c r="E297" s="747">
        <v>1193522335</v>
      </c>
      <c r="F297" s="19">
        <v>4</v>
      </c>
      <c r="G297" s="19" t="s">
        <v>280</v>
      </c>
      <c r="H297" s="19">
        <v>1</v>
      </c>
      <c r="I297" s="19" t="s">
        <v>9456</v>
      </c>
      <c r="J297" s="19">
        <v>1</v>
      </c>
      <c r="K297" s="19" t="s">
        <v>8580</v>
      </c>
      <c r="L297" s="748">
        <v>45436</v>
      </c>
      <c r="M297" s="750">
        <v>45473</v>
      </c>
      <c r="N297" s="74" t="s">
        <v>1319</v>
      </c>
      <c r="O297" s="74">
        <v>30721770</v>
      </c>
      <c r="P297" s="74" t="s">
        <v>9457</v>
      </c>
      <c r="Q297" s="750">
        <v>45436</v>
      </c>
      <c r="R297" s="74" t="s">
        <v>8591</v>
      </c>
      <c r="S297" s="74"/>
      <c r="T297" s="750">
        <v>45454</v>
      </c>
      <c r="U297" s="74" t="s">
        <v>2175</v>
      </c>
      <c r="V297" s="74" t="s">
        <v>6763</v>
      </c>
      <c r="W297" s="74" t="s">
        <v>9421</v>
      </c>
      <c r="X297" s="74" t="s">
        <v>9458</v>
      </c>
      <c r="Y297" s="74"/>
      <c r="Z297" s="74"/>
      <c r="AA297" s="74"/>
      <c r="AB297" s="74"/>
      <c r="AC297" s="74"/>
      <c r="AD297" s="74"/>
      <c r="AE297" s="74"/>
      <c r="AF297" s="74"/>
      <c r="AG297" s="74"/>
      <c r="AH297" s="74"/>
      <c r="AI297" s="74"/>
      <c r="AJ297" s="74">
        <v>2</v>
      </c>
      <c r="AK297" s="74">
        <v>0</v>
      </c>
      <c r="AL297" s="74">
        <v>3</v>
      </c>
      <c r="AM297" s="74" t="s">
        <v>8580</v>
      </c>
      <c r="AN297" s="19"/>
      <c r="AO297" s="19"/>
      <c r="AP297" s="19"/>
      <c r="AQ297" s="19"/>
      <c r="AR297" s="19"/>
      <c r="AS297" s="19"/>
    </row>
    <row r="298" spans="1:45" hidden="1" x14ac:dyDescent="0.25">
      <c r="A298" s="19" t="s">
        <v>9459</v>
      </c>
      <c r="B298" s="19" t="s">
        <v>551</v>
      </c>
      <c r="C298" s="19" t="s">
        <v>6922</v>
      </c>
      <c r="D298" s="747" t="s">
        <v>16</v>
      </c>
      <c r="E298" s="747">
        <v>1085302127</v>
      </c>
      <c r="F298" s="19">
        <v>3</v>
      </c>
      <c r="G298" s="19" t="s">
        <v>280</v>
      </c>
      <c r="H298" s="19">
        <v>1</v>
      </c>
      <c r="I298" s="19" t="s">
        <v>9460</v>
      </c>
      <c r="J298" s="19">
        <v>1</v>
      </c>
      <c r="K298" s="19" t="s">
        <v>9425</v>
      </c>
      <c r="L298" s="748">
        <v>45436</v>
      </c>
      <c r="M298" s="750">
        <v>45473</v>
      </c>
      <c r="N298" s="74" t="s">
        <v>1319</v>
      </c>
      <c r="O298" s="74">
        <v>30721770</v>
      </c>
      <c r="P298" s="74" t="s">
        <v>9461</v>
      </c>
      <c r="Q298" s="750">
        <v>45436</v>
      </c>
      <c r="R298" s="74" t="s">
        <v>7847</v>
      </c>
      <c r="S298" s="74"/>
      <c r="T298" s="750">
        <v>45454</v>
      </c>
      <c r="U298" s="74" t="s">
        <v>2175</v>
      </c>
      <c r="V298" s="74" t="s">
        <v>6763</v>
      </c>
      <c r="W298" s="74" t="s">
        <v>9421</v>
      </c>
      <c r="X298" s="74" t="s">
        <v>9462</v>
      </c>
      <c r="Y298" s="74"/>
      <c r="Z298" s="74"/>
      <c r="AA298" s="74"/>
      <c r="AB298" s="74"/>
      <c r="AC298" s="74"/>
      <c r="AD298" s="74"/>
      <c r="AE298" s="74"/>
      <c r="AF298" s="74"/>
      <c r="AG298" s="74"/>
      <c r="AH298" s="74"/>
      <c r="AI298" s="74"/>
      <c r="AJ298" s="74">
        <v>2</v>
      </c>
      <c r="AK298" s="74">
        <v>0</v>
      </c>
      <c r="AL298" s="74">
        <v>3</v>
      </c>
      <c r="AM298" s="74" t="s">
        <v>9425</v>
      </c>
      <c r="AN298" s="19"/>
      <c r="AO298" s="19"/>
      <c r="AP298" s="19"/>
      <c r="AQ298" s="19"/>
      <c r="AR298" s="19"/>
      <c r="AS298" s="19"/>
    </row>
    <row r="299" spans="1:45" hidden="1" x14ac:dyDescent="0.25">
      <c r="A299" s="19" t="s">
        <v>9463</v>
      </c>
      <c r="B299" s="19" t="s">
        <v>551</v>
      </c>
      <c r="C299" s="19" t="s">
        <v>7084</v>
      </c>
      <c r="D299" s="747" t="s">
        <v>16</v>
      </c>
      <c r="E299" s="747">
        <v>27093909</v>
      </c>
      <c r="F299" s="19">
        <v>6</v>
      </c>
      <c r="G299" s="19" t="s">
        <v>280</v>
      </c>
      <c r="H299" s="19">
        <v>1</v>
      </c>
      <c r="I299" s="19" t="s">
        <v>9464</v>
      </c>
      <c r="J299" s="19">
        <v>1</v>
      </c>
      <c r="K299" s="19" t="s">
        <v>8580</v>
      </c>
      <c r="L299" s="748">
        <v>45436</v>
      </c>
      <c r="M299" s="750">
        <v>45473</v>
      </c>
      <c r="N299" s="74" t="s">
        <v>1319</v>
      </c>
      <c r="O299" s="74">
        <v>30721770</v>
      </c>
      <c r="P299" s="74" t="s">
        <v>7085</v>
      </c>
      <c r="Q299" s="750">
        <v>45436</v>
      </c>
      <c r="R299" s="74" t="s">
        <v>8591</v>
      </c>
      <c r="S299" s="74"/>
      <c r="T299" s="750">
        <v>45454</v>
      </c>
      <c r="U299" s="74" t="s">
        <v>2175</v>
      </c>
      <c r="V299" s="74" t="s">
        <v>6763</v>
      </c>
      <c r="W299" s="74" t="s">
        <v>9421</v>
      </c>
      <c r="X299" s="74" t="s">
        <v>9465</v>
      </c>
      <c r="Y299" s="74"/>
      <c r="Z299" s="74"/>
      <c r="AA299" s="74"/>
      <c r="AB299" s="74"/>
      <c r="AC299" s="74"/>
      <c r="AD299" s="74"/>
      <c r="AE299" s="74"/>
      <c r="AF299" s="74"/>
      <c r="AG299" s="74"/>
      <c r="AH299" s="74"/>
      <c r="AI299" s="74"/>
      <c r="AJ299" s="74">
        <v>2</v>
      </c>
      <c r="AK299" s="74">
        <v>0</v>
      </c>
      <c r="AL299" s="74">
        <v>3</v>
      </c>
      <c r="AM299" s="74" t="s">
        <v>8580</v>
      </c>
      <c r="AN299" s="19"/>
      <c r="AO299" s="19"/>
      <c r="AP299" s="19"/>
      <c r="AQ299" s="19"/>
      <c r="AR299" s="19"/>
      <c r="AS299" s="19"/>
    </row>
    <row r="300" spans="1:45" hidden="1" x14ac:dyDescent="0.25">
      <c r="A300" s="19" t="s">
        <v>9466</v>
      </c>
      <c r="B300" s="19" t="s">
        <v>551</v>
      </c>
      <c r="C300" s="19" t="s">
        <v>3046</v>
      </c>
      <c r="D300" s="747" t="s">
        <v>16</v>
      </c>
      <c r="E300" s="747">
        <v>1085264502</v>
      </c>
      <c r="F300" s="19">
        <v>9</v>
      </c>
      <c r="G300" s="19" t="s">
        <v>280</v>
      </c>
      <c r="H300" s="19">
        <v>1</v>
      </c>
      <c r="I300" s="19" t="s">
        <v>9419</v>
      </c>
      <c r="J300" s="19">
        <v>1</v>
      </c>
      <c r="K300" s="19" t="s">
        <v>8580</v>
      </c>
      <c r="L300" s="748">
        <v>45436</v>
      </c>
      <c r="M300" s="750">
        <v>45473</v>
      </c>
      <c r="N300" s="74" t="s">
        <v>1319</v>
      </c>
      <c r="O300" s="74">
        <v>30721770</v>
      </c>
      <c r="P300" s="74" t="s">
        <v>3048</v>
      </c>
      <c r="Q300" s="750">
        <v>45436</v>
      </c>
      <c r="R300" s="74" t="s">
        <v>8591</v>
      </c>
      <c r="S300" s="74"/>
      <c r="T300" s="750">
        <v>45454</v>
      </c>
      <c r="U300" s="74" t="s">
        <v>2175</v>
      </c>
      <c r="V300" s="74" t="s">
        <v>6763</v>
      </c>
      <c r="W300" s="74" t="s">
        <v>9421</v>
      </c>
      <c r="X300" s="74" t="s">
        <v>9467</v>
      </c>
      <c r="Y300" s="74"/>
      <c r="Z300" s="74"/>
      <c r="AA300" s="74"/>
      <c r="AB300" s="74"/>
      <c r="AC300" s="74"/>
      <c r="AD300" s="74"/>
      <c r="AE300" s="74"/>
      <c r="AF300" s="74"/>
      <c r="AG300" s="74"/>
      <c r="AH300" s="74"/>
      <c r="AI300" s="74"/>
      <c r="AJ300" s="74">
        <v>2</v>
      </c>
      <c r="AK300" s="74">
        <v>0</v>
      </c>
      <c r="AL300" s="74">
        <v>3</v>
      </c>
      <c r="AM300" s="74" t="s">
        <v>8580</v>
      </c>
      <c r="AN300" s="19"/>
      <c r="AO300" s="19"/>
      <c r="AP300" s="19"/>
      <c r="AQ300" s="19"/>
      <c r="AR300" s="19"/>
      <c r="AS300" s="19"/>
    </row>
    <row r="301" spans="1:45" hidden="1" x14ac:dyDescent="0.25">
      <c r="A301" s="19" t="s">
        <v>9468</v>
      </c>
      <c r="B301" s="19" t="s">
        <v>551</v>
      </c>
      <c r="C301" s="19" t="s">
        <v>6858</v>
      </c>
      <c r="D301" s="747" t="s">
        <v>16</v>
      </c>
      <c r="E301" s="747">
        <v>1085341162</v>
      </c>
      <c r="F301" s="19">
        <v>8</v>
      </c>
      <c r="G301" s="19" t="s">
        <v>280</v>
      </c>
      <c r="H301" s="19">
        <v>1</v>
      </c>
      <c r="I301" s="185" t="s">
        <v>9469</v>
      </c>
      <c r="J301" s="19">
        <v>1</v>
      </c>
      <c r="K301" s="19" t="s">
        <v>8580</v>
      </c>
      <c r="L301" s="748">
        <v>45436</v>
      </c>
      <c r="M301" s="750">
        <v>45473</v>
      </c>
      <c r="N301" s="74" t="s">
        <v>1319</v>
      </c>
      <c r="O301" s="74">
        <v>30721770</v>
      </c>
      <c r="P301" s="74" t="s">
        <v>9470</v>
      </c>
      <c r="Q301" s="750">
        <v>45436</v>
      </c>
      <c r="R301" s="74" t="s">
        <v>325</v>
      </c>
      <c r="S301" s="74"/>
      <c r="T301" s="750">
        <v>45454</v>
      </c>
      <c r="U301" s="74" t="s">
        <v>2175</v>
      </c>
      <c r="V301" s="74" t="s">
        <v>6763</v>
      </c>
      <c r="W301" s="74" t="s">
        <v>9421</v>
      </c>
      <c r="X301" s="74" t="s">
        <v>9471</v>
      </c>
      <c r="Y301" s="74"/>
      <c r="Z301" s="74"/>
      <c r="AA301" s="74"/>
      <c r="AB301" s="74"/>
      <c r="AC301" s="74"/>
      <c r="AD301" s="74"/>
      <c r="AE301" s="74"/>
      <c r="AF301" s="74"/>
      <c r="AG301" s="74"/>
      <c r="AH301" s="74"/>
      <c r="AI301" s="74"/>
      <c r="AJ301" s="74">
        <v>2</v>
      </c>
      <c r="AK301" s="74">
        <v>0</v>
      </c>
      <c r="AL301" s="74">
        <v>3</v>
      </c>
      <c r="AM301" s="74" t="s">
        <v>8161</v>
      </c>
      <c r="AN301" s="19"/>
      <c r="AO301" s="19"/>
      <c r="AP301" s="19"/>
      <c r="AQ301" s="19"/>
      <c r="AR301" s="19"/>
      <c r="AS301" s="19"/>
    </row>
    <row r="302" spans="1:45" hidden="1" x14ac:dyDescent="0.25">
      <c r="A302" s="19" t="s">
        <v>9472</v>
      </c>
      <c r="B302" s="19" t="s">
        <v>551</v>
      </c>
      <c r="C302" s="19" t="s">
        <v>9473</v>
      </c>
      <c r="D302" s="747" t="s">
        <v>16</v>
      </c>
      <c r="E302" s="747">
        <v>59814064</v>
      </c>
      <c r="F302" s="19">
        <v>1</v>
      </c>
      <c r="G302" s="19" t="s">
        <v>280</v>
      </c>
      <c r="H302" s="19">
        <v>1</v>
      </c>
      <c r="I302" s="19" t="s">
        <v>9474</v>
      </c>
      <c r="J302" s="19">
        <v>1</v>
      </c>
      <c r="K302" s="19" t="s">
        <v>9425</v>
      </c>
      <c r="L302" s="748">
        <v>45436</v>
      </c>
      <c r="M302" s="750">
        <v>45473</v>
      </c>
      <c r="N302" s="74" t="s">
        <v>1319</v>
      </c>
      <c r="O302" s="74">
        <v>30721770</v>
      </c>
      <c r="P302" s="74" t="s">
        <v>9475</v>
      </c>
      <c r="Q302" s="750">
        <v>45436</v>
      </c>
      <c r="R302" s="74" t="s">
        <v>325</v>
      </c>
      <c r="S302" s="74"/>
      <c r="T302" s="750">
        <v>45454</v>
      </c>
      <c r="U302" s="74" t="s">
        <v>2175</v>
      </c>
      <c r="V302" s="74" t="s">
        <v>6763</v>
      </c>
      <c r="W302" s="74" t="s">
        <v>9421</v>
      </c>
      <c r="X302" s="74" t="s">
        <v>9476</v>
      </c>
      <c r="Y302" s="74"/>
      <c r="Z302" s="74"/>
      <c r="AA302" s="74"/>
      <c r="AB302" s="74"/>
      <c r="AC302" s="74"/>
      <c r="AD302" s="74"/>
      <c r="AE302" s="74"/>
      <c r="AF302" s="74"/>
      <c r="AG302" s="74"/>
      <c r="AH302" s="74"/>
      <c r="AI302" s="74"/>
      <c r="AJ302" s="74">
        <v>2</v>
      </c>
      <c r="AK302" s="74">
        <v>0</v>
      </c>
      <c r="AL302" s="74">
        <v>3</v>
      </c>
      <c r="AM302" s="74" t="s">
        <v>9425</v>
      </c>
      <c r="AN302" s="19"/>
      <c r="AO302" s="19"/>
      <c r="AP302" s="19"/>
      <c r="AQ302" s="19"/>
      <c r="AR302" s="19"/>
      <c r="AS302" s="19"/>
    </row>
    <row r="303" spans="1:45" hidden="1" x14ac:dyDescent="0.25">
      <c r="A303" s="19" t="s">
        <v>9477</v>
      </c>
      <c r="B303" s="19" t="s">
        <v>551</v>
      </c>
      <c r="C303" s="19" t="s">
        <v>9478</v>
      </c>
      <c r="D303" s="747" t="s">
        <v>16</v>
      </c>
      <c r="E303" s="747">
        <v>1004233656</v>
      </c>
      <c r="F303" s="19">
        <v>7</v>
      </c>
      <c r="G303" s="19" t="s">
        <v>280</v>
      </c>
      <c r="H303" s="19">
        <v>1</v>
      </c>
      <c r="I303" s="19" t="s">
        <v>9479</v>
      </c>
      <c r="J303" s="19">
        <v>1</v>
      </c>
      <c r="K303" s="19" t="s">
        <v>8580</v>
      </c>
      <c r="L303" s="748">
        <v>45436</v>
      </c>
      <c r="M303" s="750">
        <v>45473</v>
      </c>
      <c r="N303" s="74" t="s">
        <v>1319</v>
      </c>
      <c r="O303" s="74">
        <v>30721770</v>
      </c>
      <c r="P303" s="74" t="s">
        <v>9480</v>
      </c>
      <c r="Q303" s="750">
        <v>45436</v>
      </c>
      <c r="R303" s="74" t="s">
        <v>6285</v>
      </c>
      <c r="S303" s="74"/>
      <c r="T303" s="750">
        <v>45454</v>
      </c>
      <c r="U303" s="74" t="s">
        <v>2175</v>
      </c>
      <c r="V303" s="74" t="s">
        <v>6763</v>
      </c>
      <c r="W303" s="74" t="s">
        <v>9421</v>
      </c>
      <c r="X303" s="74" t="s">
        <v>9481</v>
      </c>
      <c r="Y303" s="74"/>
      <c r="Z303" s="74"/>
      <c r="AA303" s="74"/>
      <c r="AB303" s="74"/>
      <c r="AC303" s="74"/>
      <c r="AD303" s="74"/>
      <c r="AE303" s="74"/>
      <c r="AF303" s="74"/>
      <c r="AG303" s="74"/>
      <c r="AH303" s="74"/>
      <c r="AI303" s="74"/>
      <c r="AJ303" s="74">
        <v>2</v>
      </c>
      <c r="AK303" s="74">
        <v>0</v>
      </c>
      <c r="AL303" s="74">
        <v>3</v>
      </c>
      <c r="AM303" s="74" t="s">
        <v>8580</v>
      </c>
      <c r="AN303" s="19"/>
      <c r="AO303" s="19"/>
      <c r="AP303" s="19"/>
      <c r="AQ303" s="19"/>
      <c r="AR303" s="19"/>
      <c r="AS303" s="19"/>
    </row>
    <row r="304" spans="1:45" hidden="1" x14ac:dyDescent="0.25">
      <c r="A304" s="19" t="s">
        <v>9482</v>
      </c>
      <c r="B304" s="19" t="s">
        <v>551</v>
      </c>
      <c r="C304" s="19" t="s">
        <v>9483</v>
      </c>
      <c r="D304" s="747" t="s">
        <v>16</v>
      </c>
      <c r="E304" s="747">
        <v>1004624750</v>
      </c>
      <c r="F304" s="19">
        <v>1</v>
      </c>
      <c r="G304" s="19" t="s">
        <v>280</v>
      </c>
      <c r="H304" s="19">
        <v>1</v>
      </c>
      <c r="I304" s="19" t="s">
        <v>9479</v>
      </c>
      <c r="J304" s="19">
        <v>1</v>
      </c>
      <c r="K304" s="19" t="s">
        <v>8161</v>
      </c>
      <c r="L304" s="748">
        <v>45436</v>
      </c>
      <c r="M304" s="750">
        <v>45473</v>
      </c>
      <c r="N304" s="74" t="s">
        <v>1319</v>
      </c>
      <c r="O304" s="74">
        <v>30721770</v>
      </c>
      <c r="P304" s="74" t="s">
        <v>9484</v>
      </c>
      <c r="Q304" s="750">
        <v>45436</v>
      </c>
      <c r="R304" s="74" t="s">
        <v>572</v>
      </c>
      <c r="S304" s="74"/>
      <c r="T304" s="750">
        <v>45454</v>
      </c>
      <c r="U304" s="74" t="s">
        <v>2175</v>
      </c>
      <c r="V304" s="74" t="s">
        <v>6763</v>
      </c>
      <c r="W304" s="74" t="s">
        <v>9421</v>
      </c>
      <c r="X304" s="74" t="s">
        <v>9485</v>
      </c>
      <c r="Y304" s="74"/>
      <c r="Z304" s="74"/>
      <c r="AA304" s="74"/>
      <c r="AB304" s="74"/>
      <c r="AC304" s="74"/>
      <c r="AD304" s="74"/>
      <c r="AE304" s="74"/>
      <c r="AF304" s="74"/>
      <c r="AG304" s="74"/>
      <c r="AH304" s="74"/>
      <c r="AI304" s="74"/>
      <c r="AJ304" s="74">
        <v>2</v>
      </c>
      <c r="AK304" s="74">
        <v>0</v>
      </c>
      <c r="AL304" s="74">
        <v>3</v>
      </c>
      <c r="AM304" s="74" t="s">
        <v>8580</v>
      </c>
      <c r="AN304" s="19"/>
      <c r="AO304" s="19"/>
      <c r="AP304" s="19"/>
      <c r="AQ304" s="19"/>
      <c r="AR304" s="19"/>
      <c r="AS304" s="19"/>
    </row>
    <row r="305" spans="1:45" hidden="1" x14ac:dyDescent="0.25">
      <c r="A305" s="19" t="s">
        <v>9486</v>
      </c>
      <c r="B305" s="19" t="s">
        <v>551</v>
      </c>
      <c r="C305" s="19" t="s">
        <v>5812</v>
      </c>
      <c r="D305" s="747" t="s">
        <v>16</v>
      </c>
      <c r="E305" s="747">
        <v>37083634</v>
      </c>
      <c r="F305" s="19">
        <v>1</v>
      </c>
      <c r="G305" s="19" t="s">
        <v>280</v>
      </c>
      <c r="H305" s="19">
        <v>1</v>
      </c>
      <c r="I305" s="19" t="s">
        <v>9464</v>
      </c>
      <c r="J305" s="19">
        <v>1</v>
      </c>
      <c r="K305" s="19" t="s">
        <v>8580</v>
      </c>
      <c r="L305" s="748">
        <v>45436</v>
      </c>
      <c r="M305" s="750">
        <v>45473</v>
      </c>
      <c r="N305" s="74" t="s">
        <v>1319</v>
      </c>
      <c r="O305" s="74">
        <v>30721770</v>
      </c>
      <c r="P305" s="74" t="s">
        <v>6909</v>
      </c>
      <c r="Q305" s="750">
        <v>45436</v>
      </c>
      <c r="R305" s="74" t="s">
        <v>8591</v>
      </c>
      <c r="S305" s="74"/>
      <c r="T305" s="750">
        <v>45454</v>
      </c>
      <c r="U305" s="74" t="s">
        <v>2175</v>
      </c>
      <c r="V305" s="74" t="s">
        <v>6763</v>
      </c>
      <c r="W305" s="74" t="s">
        <v>9421</v>
      </c>
      <c r="X305" s="74" t="s">
        <v>9487</v>
      </c>
      <c r="Y305" s="74"/>
      <c r="Z305" s="74"/>
      <c r="AA305" s="74"/>
      <c r="AB305" s="74"/>
      <c r="AC305" s="74"/>
      <c r="AD305" s="74"/>
      <c r="AE305" s="74"/>
      <c r="AF305" s="74"/>
      <c r="AG305" s="74"/>
      <c r="AH305" s="74"/>
      <c r="AI305" s="74"/>
      <c r="AJ305" s="74">
        <v>2</v>
      </c>
      <c r="AK305" s="74">
        <v>0</v>
      </c>
      <c r="AL305" s="74">
        <v>3</v>
      </c>
      <c r="AM305" s="74" t="s">
        <v>8580</v>
      </c>
      <c r="AN305" s="19"/>
      <c r="AO305" s="19"/>
      <c r="AP305" s="19"/>
      <c r="AQ305" s="19"/>
      <c r="AR305" s="19"/>
      <c r="AS305" s="19"/>
    </row>
    <row r="306" spans="1:45" hidden="1" x14ac:dyDescent="0.25">
      <c r="A306" s="19" t="s">
        <v>9488</v>
      </c>
      <c r="B306" s="19" t="s">
        <v>551</v>
      </c>
      <c r="C306" s="19" t="s">
        <v>9489</v>
      </c>
      <c r="D306" s="747" t="s">
        <v>16</v>
      </c>
      <c r="E306" s="747">
        <v>5207190</v>
      </c>
      <c r="F306" s="19">
        <v>1</v>
      </c>
      <c r="G306" s="19" t="s">
        <v>280</v>
      </c>
      <c r="H306" s="19">
        <v>1</v>
      </c>
      <c r="I306" s="19" t="s">
        <v>9490</v>
      </c>
      <c r="J306" s="19">
        <v>1</v>
      </c>
      <c r="K306" s="19" t="s">
        <v>9425</v>
      </c>
      <c r="L306" s="748">
        <v>45436</v>
      </c>
      <c r="M306" s="750">
        <v>45473</v>
      </c>
      <c r="N306" s="74" t="s">
        <v>1319</v>
      </c>
      <c r="O306" s="74">
        <v>30721770</v>
      </c>
      <c r="P306" s="74" t="s">
        <v>9491</v>
      </c>
      <c r="Q306" s="750">
        <v>45436</v>
      </c>
      <c r="R306" s="74" t="s">
        <v>7847</v>
      </c>
      <c r="S306" s="74"/>
      <c r="T306" s="750">
        <v>45454</v>
      </c>
      <c r="U306" s="74" t="s">
        <v>2175</v>
      </c>
      <c r="V306" s="74" t="s">
        <v>6763</v>
      </c>
      <c r="W306" s="74" t="s">
        <v>9421</v>
      </c>
      <c r="X306" s="74" t="s">
        <v>9492</v>
      </c>
      <c r="Y306" s="74"/>
      <c r="Z306" s="74"/>
      <c r="AA306" s="74"/>
      <c r="AB306" s="74"/>
      <c r="AC306" s="74"/>
      <c r="AD306" s="74"/>
      <c r="AE306" s="74"/>
      <c r="AF306" s="74"/>
      <c r="AG306" s="74"/>
      <c r="AH306" s="74"/>
      <c r="AI306" s="74"/>
      <c r="AJ306" s="74">
        <v>2</v>
      </c>
      <c r="AK306" s="74">
        <v>0</v>
      </c>
      <c r="AL306" s="74">
        <v>3</v>
      </c>
      <c r="AM306" s="74" t="s">
        <v>9425</v>
      </c>
      <c r="AN306" s="19"/>
      <c r="AO306" s="19"/>
      <c r="AP306" s="19"/>
      <c r="AQ306" s="19"/>
      <c r="AR306" s="19"/>
      <c r="AS306" s="19"/>
    </row>
    <row r="307" spans="1:45" hidden="1" x14ac:dyDescent="0.25">
      <c r="A307" s="19" t="s">
        <v>9493</v>
      </c>
      <c r="B307" s="19" t="s">
        <v>551</v>
      </c>
      <c r="C307" s="19" t="s">
        <v>3033</v>
      </c>
      <c r="D307" s="747" t="s">
        <v>16</v>
      </c>
      <c r="E307" s="747">
        <v>1086135386</v>
      </c>
      <c r="F307" s="19">
        <v>1</v>
      </c>
      <c r="G307" s="19" t="s">
        <v>280</v>
      </c>
      <c r="H307" s="19">
        <v>1</v>
      </c>
      <c r="I307" s="19" t="s">
        <v>9494</v>
      </c>
      <c r="J307" s="19">
        <v>1</v>
      </c>
      <c r="K307" s="19" t="s">
        <v>8580</v>
      </c>
      <c r="L307" s="748">
        <v>45436</v>
      </c>
      <c r="M307" s="750">
        <v>45473</v>
      </c>
      <c r="N307" s="74" t="s">
        <v>1319</v>
      </c>
      <c r="O307" s="74">
        <v>30721770</v>
      </c>
      <c r="P307" s="74" t="s">
        <v>9495</v>
      </c>
      <c r="Q307" s="750">
        <v>45436</v>
      </c>
      <c r="R307" s="74" t="s">
        <v>325</v>
      </c>
      <c r="S307" s="74"/>
      <c r="T307" s="750">
        <v>45454</v>
      </c>
      <c r="U307" s="74" t="s">
        <v>2175</v>
      </c>
      <c r="V307" s="74" t="s">
        <v>6763</v>
      </c>
      <c r="W307" s="74" t="s">
        <v>9421</v>
      </c>
      <c r="X307" s="74" t="s">
        <v>9496</v>
      </c>
      <c r="Y307" s="74"/>
      <c r="Z307" s="74"/>
      <c r="AA307" s="74"/>
      <c r="AB307" s="74"/>
      <c r="AC307" s="74"/>
      <c r="AD307" s="74"/>
      <c r="AE307" s="74"/>
      <c r="AF307" s="74"/>
      <c r="AG307" s="74"/>
      <c r="AH307" s="74"/>
      <c r="AI307" s="74"/>
      <c r="AJ307" s="74">
        <v>2</v>
      </c>
      <c r="AK307" s="74">
        <v>0</v>
      </c>
      <c r="AL307" s="74">
        <v>3</v>
      </c>
      <c r="AM307" s="74" t="s">
        <v>8580</v>
      </c>
      <c r="AN307" s="19"/>
      <c r="AO307" s="19"/>
      <c r="AP307" s="19"/>
      <c r="AQ307" s="19"/>
      <c r="AR307" s="19"/>
      <c r="AS307" s="19"/>
    </row>
    <row r="308" spans="1:45" hidden="1" x14ac:dyDescent="0.25">
      <c r="A308" s="19" t="s">
        <v>9497</v>
      </c>
      <c r="B308" s="19" t="s">
        <v>551</v>
      </c>
      <c r="C308" s="19" t="s">
        <v>9498</v>
      </c>
      <c r="D308" s="747" t="s">
        <v>16</v>
      </c>
      <c r="E308" s="747">
        <v>1086223296</v>
      </c>
      <c r="F308" s="19">
        <v>4</v>
      </c>
      <c r="G308" s="19" t="s">
        <v>280</v>
      </c>
      <c r="H308" s="19">
        <v>1</v>
      </c>
      <c r="I308" s="19" t="s">
        <v>9499</v>
      </c>
      <c r="J308" s="19">
        <v>1</v>
      </c>
      <c r="K308" s="19" t="s">
        <v>9425</v>
      </c>
      <c r="L308" s="748">
        <v>45436</v>
      </c>
      <c r="M308" s="750">
        <v>45473</v>
      </c>
      <c r="N308" s="74" t="s">
        <v>1319</v>
      </c>
      <c r="O308" s="74">
        <v>30721770</v>
      </c>
      <c r="P308" s="74" t="s">
        <v>9500</v>
      </c>
      <c r="Q308" s="750">
        <v>45436</v>
      </c>
      <c r="R308" s="74" t="s">
        <v>6285</v>
      </c>
      <c r="S308" s="74"/>
      <c r="T308" s="750">
        <v>45454</v>
      </c>
      <c r="U308" s="74" t="s">
        <v>2175</v>
      </c>
      <c r="V308" s="74" t="s">
        <v>6763</v>
      </c>
      <c r="W308" s="74" t="s">
        <v>9245</v>
      </c>
      <c r="X308" s="74" t="s">
        <v>9501</v>
      </c>
      <c r="Y308" s="74"/>
      <c r="Z308" s="74"/>
      <c r="AA308" s="74"/>
      <c r="AB308" s="74"/>
      <c r="AC308" s="74"/>
      <c r="AD308" s="74"/>
      <c r="AE308" s="74"/>
      <c r="AF308" s="74"/>
      <c r="AG308" s="74"/>
      <c r="AH308" s="74"/>
      <c r="AI308" s="74"/>
      <c r="AJ308" s="74">
        <v>2</v>
      </c>
      <c r="AK308" s="74">
        <v>0</v>
      </c>
      <c r="AL308" s="74">
        <v>3</v>
      </c>
      <c r="AM308" s="74" t="s">
        <v>9425</v>
      </c>
      <c r="AN308" s="19"/>
      <c r="AO308" s="19"/>
      <c r="AP308" s="19"/>
      <c r="AQ308" s="19"/>
      <c r="AR308" s="19"/>
      <c r="AS308" s="19"/>
    </row>
    <row r="309" spans="1:45" hidden="1" x14ac:dyDescent="0.25">
      <c r="A309" s="19" t="s">
        <v>9502</v>
      </c>
      <c r="B309" s="19" t="s">
        <v>551</v>
      </c>
      <c r="C309" s="19" t="s">
        <v>9503</v>
      </c>
      <c r="D309" s="747" t="s">
        <v>16</v>
      </c>
      <c r="E309" s="747">
        <v>5930737</v>
      </c>
      <c r="F309" s="19">
        <v>5</v>
      </c>
      <c r="G309" s="19" t="s">
        <v>280</v>
      </c>
      <c r="H309" s="19">
        <v>1</v>
      </c>
      <c r="I309" s="19" t="s">
        <v>8931</v>
      </c>
      <c r="J309" s="19">
        <v>1</v>
      </c>
      <c r="K309" s="19" t="s">
        <v>8580</v>
      </c>
      <c r="L309" s="748">
        <v>45436</v>
      </c>
      <c r="M309" s="748">
        <v>45528</v>
      </c>
      <c r="N309" s="19" t="s">
        <v>8764</v>
      </c>
      <c r="O309" s="19">
        <v>98390119</v>
      </c>
      <c r="P309" s="19" t="s">
        <v>9504</v>
      </c>
      <c r="Q309" s="748">
        <v>45436</v>
      </c>
      <c r="R309" s="19" t="s">
        <v>6285</v>
      </c>
      <c r="S309" s="19"/>
      <c r="T309" s="748">
        <v>45454</v>
      </c>
      <c r="U309" s="224" t="s">
        <v>2175</v>
      </c>
      <c r="V309" s="19" t="s">
        <v>8796</v>
      </c>
      <c r="W309" s="19" t="s">
        <v>8613</v>
      </c>
      <c r="X309" s="19" t="s">
        <v>9505</v>
      </c>
      <c r="Y309" s="19"/>
      <c r="Z309" s="19"/>
      <c r="AA309" s="19"/>
      <c r="AB309" s="19"/>
      <c r="AC309" s="19"/>
      <c r="AD309" s="19"/>
      <c r="AE309" s="19"/>
      <c r="AF309" s="19"/>
      <c r="AG309" s="19"/>
      <c r="AH309" s="19"/>
      <c r="AI309" s="19"/>
      <c r="AJ309" s="19">
        <v>2</v>
      </c>
      <c r="AK309" s="19">
        <v>0</v>
      </c>
      <c r="AL309" s="19">
        <v>2</v>
      </c>
      <c r="AM309" s="19" t="s">
        <v>8580</v>
      </c>
      <c r="AN309" s="19"/>
      <c r="AO309" s="19"/>
      <c r="AP309" s="19"/>
      <c r="AQ309" s="19"/>
      <c r="AR309" s="19"/>
      <c r="AS309" s="19"/>
    </row>
    <row r="310" spans="1:45" hidden="1" x14ac:dyDescent="0.25">
      <c r="A310" s="19" t="s">
        <v>9506</v>
      </c>
      <c r="B310" s="19" t="s">
        <v>551</v>
      </c>
      <c r="C310" s="19" t="s">
        <v>9507</v>
      </c>
      <c r="D310" s="747" t="s">
        <v>16</v>
      </c>
      <c r="E310" s="747">
        <v>5269358</v>
      </c>
      <c r="F310" s="19">
        <v>5</v>
      </c>
      <c r="G310" s="19" t="s">
        <v>280</v>
      </c>
      <c r="H310" s="19">
        <v>1</v>
      </c>
      <c r="I310" s="19" t="s">
        <v>9508</v>
      </c>
      <c r="J310" s="19">
        <v>1</v>
      </c>
      <c r="K310" s="19" t="s">
        <v>9425</v>
      </c>
      <c r="L310" s="748">
        <v>45436</v>
      </c>
      <c r="M310" s="750">
        <v>45473</v>
      </c>
      <c r="N310" s="74" t="s">
        <v>1319</v>
      </c>
      <c r="O310" s="74">
        <v>30721770</v>
      </c>
      <c r="P310" s="74" t="s">
        <v>9509</v>
      </c>
      <c r="Q310" s="750">
        <v>45436</v>
      </c>
      <c r="R310" s="74" t="s">
        <v>572</v>
      </c>
      <c r="S310" s="74"/>
      <c r="T310" s="750">
        <v>45454</v>
      </c>
      <c r="U310" s="74" t="s">
        <v>2175</v>
      </c>
      <c r="V310" s="74" t="s">
        <v>6763</v>
      </c>
      <c r="W310" s="74" t="s">
        <v>9421</v>
      </c>
      <c r="X310" s="74" t="s">
        <v>9510</v>
      </c>
      <c r="Y310" s="74"/>
      <c r="Z310" s="74"/>
      <c r="AA310" s="74"/>
      <c r="AB310" s="74"/>
      <c r="AC310" s="74"/>
      <c r="AD310" s="74"/>
      <c r="AE310" s="74"/>
      <c r="AF310" s="74"/>
      <c r="AG310" s="74"/>
      <c r="AH310" s="74"/>
      <c r="AI310" s="74"/>
      <c r="AJ310" s="74">
        <v>2</v>
      </c>
      <c r="AK310" s="74">
        <v>0</v>
      </c>
      <c r="AL310" s="74">
        <v>3</v>
      </c>
      <c r="AM310" s="74" t="s">
        <v>9425</v>
      </c>
      <c r="AN310" s="19"/>
      <c r="AO310" s="19"/>
      <c r="AP310" s="19"/>
      <c r="AQ310" s="19"/>
      <c r="AR310" s="19"/>
      <c r="AS310" s="19"/>
    </row>
    <row r="311" spans="1:45" hidden="1" x14ac:dyDescent="0.25">
      <c r="A311" s="19" t="s">
        <v>9511</v>
      </c>
      <c r="B311" s="19" t="s">
        <v>551</v>
      </c>
      <c r="C311" s="19" t="s">
        <v>9512</v>
      </c>
      <c r="D311" s="747" t="s">
        <v>16</v>
      </c>
      <c r="E311" s="747">
        <v>1004232315</v>
      </c>
      <c r="F311" s="19">
        <v>6</v>
      </c>
      <c r="G311" s="19" t="s">
        <v>280</v>
      </c>
      <c r="H311" s="19">
        <v>1</v>
      </c>
      <c r="I311" s="19" t="s">
        <v>9513</v>
      </c>
      <c r="J311" s="19">
        <v>1</v>
      </c>
      <c r="K311" s="19" t="s">
        <v>8580</v>
      </c>
      <c r="L311" s="748">
        <v>45436</v>
      </c>
      <c r="M311" s="750">
        <v>45473</v>
      </c>
      <c r="N311" s="74" t="s">
        <v>1319</v>
      </c>
      <c r="O311" s="74">
        <v>30721770</v>
      </c>
      <c r="P311" s="74" t="s">
        <v>9514</v>
      </c>
      <c r="Q311" s="750">
        <v>45436</v>
      </c>
      <c r="R311" s="74" t="s">
        <v>572</v>
      </c>
      <c r="S311" s="74"/>
      <c r="T311" s="750">
        <v>45454</v>
      </c>
      <c r="U311" s="74" t="s">
        <v>2175</v>
      </c>
      <c r="V311" s="74" t="s">
        <v>6763</v>
      </c>
      <c r="W311" s="74" t="s">
        <v>9421</v>
      </c>
      <c r="X311" s="74" t="s">
        <v>9515</v>
      </c>
      <c r="Y311" s="74"/>
      <c r="Z311" s="74"/>
      <c r="AA311" s="74"/>
      <c r="AB311" s="74"/>
      <c r="AC311" s="74"/>
      <c r="AD311" s="74"/>
      <c r="AE311" s="74"/>
      <c r="AF311" s="74"/>
      <c r="AG311" s="74"/>
      <c r="AH311" s="74"/>
      <c r="AI311" s="74"/>
      <c r="AJ311" s="74">
        <v>2</v>
      </c>
      <c r="AK311" s="74">
        <v>0</v>
      </c>
      <c r="AL311" s="74">
        <v>3</v>
      </c>
      <c r="AM311" s="74" t="s">
        <v>8580</v>
      </c>
      <c r="AN311" s="19"/>
      <c r="AO311" s="19"/>
      <c r="AP311" s="19"/>
      <c r="AQ311" s="19"/>
      <c r="AR311" s="19"/>
      <c r="AS311" s="19"/>
    </row>
    <row r="312" spans="1:45" hidden="1" x14ac:dyDescent="0.25">
      <c r="A312" s="19" t="s">
        <v>9516</v>
      </c>
      <c r="B312" s="19" t="s">
        <v>551</v>
      </c>
      <c r="C312" s="19" t="s">
        <v>6956</v>
      </c>
      <c r="D312" s="747" t="s">
        <v>16</v>
      </c>
      <c r="E312" s="747">
        <v>1085318152</v>
      </c>
      <c r="F312" s="19">
        <v>8</v>
      </c>
      <c r="G312" s="19" t="s">
        <v>280</v>
      </c>
      <c r="H312" s="19">
        <v>1</v>
      </c>
      <c r="I312" s="19" t="s">
        <v>9517</v>
      </c>
      <c r="J312" s="19">
        <v>1</v>
      </c>
      <c r="K312" s="19" t="s">
        <v>8580</v>
      </c>
      <c r="L312" s="748">
        <v>45436</v>
      </c>
      <c r="M312" s="750">
        <v>45473</v>
      </c>
      <c r="N312" s="74" t="s">
        <v>1319</v>
      </c>
      <c r="O312" s="74">
        <v>30721770</v>
      </c>
      <c r="P312" s="74" t="s">
        <v>9518</v>
      </c>
      <c r="Q312" s="750">
        <v>45436</v>
      </c>
      <c r="R312" s="74" t="s">
        <v>325</v>
      </c>
      <c r="S312" s="74"/>
      <c r="T312" s="750">
        <v>45454</v>
      </c>
      <c r="U312" s="74" t="s">
        <v>2175</v>
      </c>
      <c r="V312" s="74" t="s">
        <v>6763</v>
      </c>
      <c r="W312" s="74" t="s">
        <v>9421</v>
      </c>
      <c r="X312" s="74" t="s">
        <v>9519</v>
      </c>
      <c r="Y312" s="74"/>
      <c r="Z312" s="74"/>
      <c r="AA312" s="74"/>
      <c r="AB312" s="74"/>
      <c r="AC312" s="74"/>
      <c r="AD312" s="74"/>
      <c r="AE312" s="74"/>
      <c r="AF312" s="74"/>
      <c r="AG312" s="74"/>
      <c r="AH312" s="74"/>
      <c r="AI312" s="74"/>
      <c r="AJ312" s="74">
        <v>2</v>
      </c>
      <c r="AK312" s="74">
        <v>0</v>
      </c>
      <c r="AL312" s="74">
        <v>3</v>
      </c>
      <c r="AM312" s="74" t="s">
        <v>8580</v>
      </c>
      <c r="AN312" s="19"/>
      <c r="AO312" s="19"/>
      <c r="AP312" s="19"/>
      <c r="AQ312" s="19"/>
      <c r="AR312" s="19"/>
      <c r="AS312" s="19"/>
    </row>
    <row r="313" spans="1:45" hidden="1" x14ac:dyDescent="0.25">
      <c r="A313" s="19" t="s">
        <v>9520</v>
      </c>
      <c r="B313" s="19" t="s">
        <v>551</v>
      </c>
      <c r="C313" s="19" t="s">
        <v>2973</v>
      </c>
      <c r="D313" s="747" t="s">
        <v>16</v>
      </c>
      <c r="E313" s="747">
        <v>1085285463</v>
      </c>
      <c r="F313" s="19">
        <v>1</v>
      </c>
      <c r="G313" s="19" t="s">
        <v>280</v>
      </c>
      <c r="H313" s="19">
        <v>1</v>
      </c>
      <c r="I313" s="19" t="s">
        <v>9521</v>
      </c>
      <c r="J313" s="19">
        <v>1</v>
      </c>
      <c r="K313" s="19" t="s">
        <v>9430</v>
      </c>
      <c r="L313" s="748">
        <v>45436</v>
      </c>
      <c r="M313" s="750">
        <v>45473</v>
      </c>
      <c r="N313" s="74" t="s">
        <v>1319</v>
      </c>
      <c r="O313" s="74">
        <v>30721770</v>
      </c>
      <c r="P313" s="74" t="s">
        <v>5340</v>
      </c>
      <c r="Q313" s="750">
        <v>45436</v>
      </c>
      <c r="R313" s="74" t="s">
        <v>7847</v>
      </c>
      <c r="S313" s="74"/>
      <c r="T313" s="750">
        <v>45454</v>
      </c>
      <c r="U313" s="74" t="s">
        <v>2175</v>
      </c>
      <c r="V313" s="74" t="s">
        <v>6763</v>
      </c>
      <c r="W313" s="74" t="s">
        <v>9421</v>
      </c>
      <c r="X313" s="74" t="s">
        <v>9522</v>
      </c>
      <c r="Y313" s="74"/>
      <c r="Z313" s="74"/>
      <c r="AA313" s="74"/>
      <c r="AB313" s="74"/>
      <c r="AC313" s="74"/>
      <c r="AD313" s="74"/>
      <c r="AE313" s="74"/>
      <c r="AF313" s="74"/>
      <c r="AG313" s="74"/>
      <c r="AH313" s="74"/>
      <c r="AI313" s="74"/>
      <c r="AJ313" s="74">
        <v>2</v>
      </c>
      <c r="AK313" s="74">
        <v>0</v>
      </c>
      <c r="AL313" s="74">
        <v>3</v>
      </c>
      <c r="AM313" s="74" t="s">
        <v>9425</v>
      </c>
      <c r="AN313" s="19"/>
      <c r="AO313" s="19"/>
      <c r="AP313" s="19"/>
      <c r="AQ313" s="19"/>
      <c r="AR313" s="19"/>
      <c r="AS313" s="19"/>
    </row>
    <row r="314" spans="1:45" hidden="1" x14ac:dyDescent="0.25">
      <c r="A314" s="19" t="s">
        <v>9523</v>
      </c>
      <c r="B314" s="19" t="s">
        <v>551</v>
      </c>
      <c r="C314" s="19" t="s">
        <v>9524</v>
      </c>
      <c r="D314" s="747" t="s">
        <v>16</v>
      </c>
      <c r="E314" s="747">
        <v>1085260133</v>
      </c>
      <c r="F314" s="19">
        <v>6</v>
      </c>
      <c r="G314" s="19" t="s">
        <v>280</v>
      </c>
      <c r="H314" s="19">
        <v>1</v>
      </c>
      <c r="I314" s="19" t="s">
        <v>9525</v>
      </c>
      <c r="J314" s="19">
        <v>1</v>
      </c>
      <c r="K314" s="19" t="s">
        <v>9425</v>
      </c>
      <c r="L314" s="748">
        <v>45436</v>
      </c>
      <c r="M314" s="750">
        <v>45473</v>
      </c>
      <c r="N314" s="74" t="s">
        <v>1319</v>
      </c>
      <c r="O314" s="74">
        <v>30721770</v>
      </c>
      <c r="P314" s="74" t="s">
        <v>9526</v>
      </c>
      <c r="Q314" s="750">
        <v>45436</v>
      </c>
      <c r="R314" s="74" t="s">
        <v>7847</v>
      </c>
      <c r="S314" s="74"/>
      <c r="T314" s="750">
        <v>45454</v>
      </c>
      <c r="U314" s="74" t="s">
        <v>2175</v>
      </c>
      <c r="V314" s="74" t="s">
        <v>6763</v>
      </c>
      <c r="W314" s="74" t="s">
        <v>9421</v>
      </c>
      <c r="X314" s="74" t="s">
        <v>9527</v>
      </c>
      <c r="Y314" s="74"/>
      <c r="Z314" s="74"/>
      <c r="AA314" s="74"/>
      <c r="AB314" s="74"/>
      <c r="AC314" s="74"/>
      <c r="AD314" s="74"/>
      <c r="AE314" s="74"/>
      <c r="AF314" s="74"/>
      <c r="AG314" s="74"/>
      <c r="AH314" s="74"/>
      <c r="AI314" s="74"/>
      <c r="AJ314" s="74">
        <v>2</v>
      </c>
      <c r="AK314" s="74">
        <v>0</v>
      </c>
      <c r="AL314" s="74">
        <v>3</v>
      </c>
      <c r="AM314" s="74" t="s">
        <v>9430</v>
      </c>
      <c r="AN314" s="19"/>
      <c r="AO314" s="19"/>
      <c r="AP314" s="19"/>
      <c r="AQ314" s="19"/>
      <c r="AR314" s="19"/>
      <c r="AS314" s="19"/>
    </row>
    <row r="315" spans="1:45" hidden="1" x14ac:dyDescent="0.25">
      <c r="A315" s="19" t="s">
        <v>9528</v>
      </c>
      <c r="B315" s="19" t="s">
        <v>551</v>
      </c>
      <c r="C315" s="19" t="s">
        <v>9529</v>
      </c>
      <c r="D315" s="747" t="s">
        <v>16</v>
      </c>
      <c r="E315" s="747">
        <v>1004410787</v>
      </c>
      <c r="F315" s="19">
        <v>2</v>
      </c>
      <c r="G315" s="19" t="s">
        <v>280</v>
      </c>
      <c r="H315" s="19">
        <v>1</v>
      </c>
      <c r="I315" s="19" t="s">
        <v>9530</v>
      </c>
      <c r="J315" s="19">
        <v>1</v>
      </c>
      <c r="K315" s="19" t="s">
        <v>8580</v>
      </c>
      <c r="L315" s="748">
        <v>45436</v>
      </c>
      <c r="M315" s="750">
        <v>45473</v>
      </c>
      <c r="N315" s="74" t="s">
        <v>1319</v>
      </c>
      <c r="O315" s="74">
        <v>30721770</v>
      </c>
      <c r="P315" s="74" t="s">
        <v>9531</v>
      </c>
      <c r="Q315" s="750">
        <v>45436</v>
      </c>
      <c r="R315" s="74" t="s">
        <v>6285</v>
      </c>
      <c r="S315" s="74"/>
      <c r="T315" s="750">
        <v>45454</v>
      </c>
      <c r="U315" s="74" t="s">
        <v>2175</v>
      </c>
      <c r="V315" s="74" t="s">
        <v>6763</v>
      </c>
      <c r="W315" s="74" t="s">
        <v>9421</v>
      </c>
      <c r="X315" s="74" t="s">
        <v>9532</v>
      </c>
      <c r="Y315" s="74"/>
      <c r="Z315" s="74"/>
      <c r="AA315" s="74"/>
      <c r="AB315" s="74"/>
      <c r="AC315" s="74"/>
      <c r="AD315" s="74"/>
      <c r="AE315" s="74"/>
      <c r="AF315" s="74"/>
      <c r="AG315" s="74"/>
      <c r="AH315" s="74"/>
      <c r="AI315" s="74"/>
      <c r="AJ315" s="74">
        <v>2</v>
      </c>
      <c r="AK315" s="74">
        <v>0</v>
      </c>
      <c r="AL315" s="74">
        <v>3</v>
      </c>
      <c r="AM315" s="74" t="s">
        <v>8580</v>
      </c>
      <c r="AN315" s="19"/>
      <c r="AO315" s="19"/>
      <c r="AP315" s="19"/>
      <c r="AQ315" s="19"/>
      <c r="AR315" s="19"/>
      <c r="AS315" s="19"/>
    </row>
    <row r="316" spans="1:45" hidden="1" x14ac:dyDescent="0.25">
      <c r="A316" s="19" t="s">
        <v>9533</v>
      </c>
      <c r="B316" s="19" t="s">
        <v>551</v>
      </c>
      <c r="C316" s="19" t="s">
        <v>8002</v>
      </c>
      <c r="D316" s="747" t="s">
        <v>16</v>
      </c>
      <c r="E316" s="747">
        <v>1010034489</v>
      </c>
      <c r="F316" s="19">
        <v>1</v>
      </c>
      <c r="G316" s="19" t="s">
        <v>280</v>
      </c>
      <c r="H316" s="19">
        <v>1</v>
      </c>
      <c r="I316" s="19" t="s">
        <v>9534</v>
      </c>
      <c r="J316" s="19">
        <v>1</v>
      </c>
      <c r="K316" s="19" t="s">
        <v>8580</v>
      </c>
      <c r="L316" s="748">
        <v>45436</v>
      </c>
      <c r="M316" s="750">
        <v>45473</v>
      </c>
      <c r="N316" s="74" t="s">
        <v>1319</v>
      </c>
      <c r="O316" s="74">
        <v>30721770</v>
      </c>
      <c r="P316" s="74" t="s">
        <v>9535</v>
      </c>
      <c r="Q316" s="750">
        <v>45436</v>
      </c>
      <c r="R316" s="74" t="s">
        <v>325</v>
      </c>
      <c r="S316" s="74"/>
      <c r="T316" s="750">
        <v>45454</v>
      </c>
      <c r="U316" s="74" t="s">
        <v>2175</v>
      </c>
      <c r="V316" s="74" t="s">
        <v>6763</v>
      </c>
      <c r="W316" s="74" t="s">
        <v>9421</v>
      </c>
      <c r="X316" s="74" t="s">
        <v>9536</v>
      </c>
      <c r="Y316" s="74"/>
      <c r="Z316" s="74"/>
      <c r="AA316" s="74"/>
      <c r="AB316" s="74"/>
      <c r="AC316" s="74"/>
      <c r="AD316" s="74"/>
      <c r="AE316" s="74"/>
      <c r="AF316" s="74"/>
      <c r="AG316" s="74"/>
      <c r="AH316" s="74"/>
      <c r="AI316" s="74"/>
      <c r="AJ316" s="74">
        <v>2</v>
      </c>
      <c r="AK316" s="74">
        <v>0</v>
      </c>
      <c r="AL316" s="74">
        <v>3</v>
      </c>
      <c r="AM316" s="74" t="s">
        <v>8580</v>
      </c>
      <c r="AN316" s="19"/>
      <c r="AO316" s="19"/>
      <c r="AP316" s="19"/>
      <c r="AQ316" s="19"/>
      <c r="AR316" s="19"/>
      <c r="AS316" s="19"/>
    </row>
    <row r="317" spans="1:45" hidden="1" x14ac:dyDescent="0.25">
      <c r="A317" s="19" t="s">
        <v>9537</v>
      </c>
      <c r="B317" s="19" t="s">
        <v>551</v>
      </c>
      <c r="C317" s="19" t="s">
        <v>9538</v>
      </c>
      <c r="D317" s="747" t="s">
        <v>16</v>
      </c>
      <c r="E317" s="747">
        <v>1085336581</v>
      </c>
      <c r="F317" s="19">
        <v>0</v>
      </c>
      <c r="G317" s="19" t="s">
        <v>280</v>
      </c>
      <c r="H317" s="19">
        <v>1</v>
      </c>
      <c r="I317" s="19" t="s">
        <v>9539</v>
      </c>
      <c r="J317" s="19">
        <v>1</v>
      </c>
      <c r="K317" s="19" t="s">
        <v>8580</v>
      </c>
      <c r="L317" s="748">
        <v>45436</v>
      </c>
      <c r="M317" s="750">
        <v>45473</v>
      </c>
      <c r="N317" s="74" t="s">
        <v>1319</v>
      </c>
      <c r="O317" s="74">
        <v>30721770</v>
      </c>
      <c r="P317" s="74" t="s">
        <v>9540</v>
      </c>
      <c r="Q317" s="750">
        <v>45436</v>
      </c>
      <c r="R317" s="74" t="s">
        <v>572</v>
      </c>
      <c r="S317" s="74"/>
      <c r="T317" s="750">
        <v>45454</v>
      </c>
      <c r="U317" s="74" t="s">
        <v>2175</v>
      </c>
      <c r="V317" s="74" t="s">
        <v>6763</v>
      </c>
      <c r="W317" s="74" t="s">
        <v>9421</v>
      </c>
      <c r="X317" s="74" t="s">
        <v>9541</v>
      </c>
      <c r="Y317" s="74"/>
      <c r="Z317" s="74"/>
      <c r="AA317" s="74"/>
      <c r="AB317" s="74"/>
      <c r="AC317" s="74"/>
      <c r="AD317" s="74"/>
      <c r="AE317" s="74"/>
      <c r="AF317" s="74"/>
      <c r="AG317" s="74"/>
      <c r="AH317" s="74"/>
      <c r="AI317" s="74"/>
      <c r="AJ317" s="74">
        <v>2</v>
      </c>
      <c r="AK317" s="74">
        <v>0</v>
      </c>
      <c r="AL317" s="74">
        <v>3</v>
      </c>
      <c r="AM317" s="74" t="s">
        <v>8580</v>
      </c>
      <c r="AN317" s="19"/>
      <c r="AO317" s="19"/>
      <c r="AP317" s="19"/>
      <c r="AQ317" s="19"/>
      <c r="AR317" s="19"/>
      <c r="AS317" s="19"/>
    </row>
    <row r="318" spans="1:45" hidden="1" x14ac:dyDescent="0.25">
      <c r="A318" s="19" t="s">
        <v>9542</v>
      </c>
      <c r="B318" s="19" t="s">
        <v>551</v>
      </c>
      <c r="C318" s="19" t="s">
        <v>2919</v>
      </c>
      <c r="D318" s="747" t="s">
        <v>16</v>
      </c>
      <c r="E318" s="747">
        <v>1085284434</v>
      </c>
      <c r="F318" s="19">
        <v>1</v>
      </c>
      <c r="G318" s="19" t="s">
        <v>280</v>
      </c>
      <c r="H318" s="19">
        <v>1</v>
      </c>
      <c r="I318" s="19" t="s">
        <v>9543</v>
      </c>
      <c r="J318" s="19">
        <v>1</v>
      </c>
      <c r="K318" s="19" t="s">
        <v>8580</v>
      </c>
      <c r="L318" s="748">
        <v>45436</v>
      </c>
      <c r="M318" s="750">
        <v>45473</v>
      </c>
      <c r="N318" s="74" t="s">
        <v>1319</v>
      </c>
      <c r="O318" s="74">
        <v>30721770</v>
      </c>
      <c r="P318" s="74" t="s">
        <v>2920</v>
      </c>
      <c r="Q318" s="750">
        <v>45436</v>
      </c>
      <c r="R318" s="74" t="s">
        <v>8591</v>
      </c>
      <c r="S318" s="74"/>
      <c r="T318" s="750">
        <v>45454</v>
      </c>
      <c r="U318" s="74" t="s">
        <v>2175</v>
      </c>
      <c r="V318" s="74" t="s">
        <v>6763</v>
      </c>
      <c r="W318" s="74" t="s">
        <v>9421</v>
      </c>
      <c r="X318" s="74" t="s">
        <v>9544</v>
      </c>
      <c r="Y318" s="74"/>
      <c r="Z318" s="74"/>
      <c r="AA318" s="74"/>
      <c r="AB318" s="74"/>
      <c r="AC318" s="74"/>
      <c r="AD318" s="74"/>
      <c r="AE318" s="74"/>
      <c r="AF318" s="74"/>
      <c r="AG318" s="74"/>
      <c r="AH318" s="74"/>
      <c r="AI318" s="74"/>
      <c r="AJ318" s="74">
        <v>2</v>
      </c>
      <c r="AK318" s="74">
        <v>0</v>
      </c>
      <c r="AL318" s="74">
        <v>3</v>
      </c>
      <c r="AM318" s="74" t="s">
        <v>8580</v>
      </c>
      <c r="AN318" s="19"/>
      <c r="AO318" s="19"/>
      <c r="AP318" s="19"/>
      <c r="AQ318" s="19"/>
      <c r="AR318" s="19"/>
      <c r="AS318" s="19"/>
    </row>
    <row r="319" spans="1:45" hidden="1" x14ac:dyDescent="0.25">
      <c r="A319" s="19" t="s">
        <v>9545</v>
      </c>
      <c r="B319" s="19" t="s">
        <v>551</v>
      </c>
      <c r="C319" s="19" t="s">
        <v>9546</v>
      </c>
      <c r="D319" s="747" t="s">
        <v>16</v>
      </c>
      <c r="E319" s="747">
        <v>1086017189</v>
      </c>
      <c r="F319" s="19">
        <v>1</v>
      </c>
      <c r="G319" s="19" t="s">
        <v>280</v>
      </c>
      <c r="H319" s="19">
        <v>1</v>
      </c>
      <c r="I319" s="19" t="s">
        <v>9547</v>
      </c>
      <c r="J319" s="19">
        <v>1</v>
      </c>
      <c r="K319" s="19" t="s">
        <v>9425</v>
      </c>
      <c r="L319" s="748">
        <v>45436</v>
      </c>
      <c r="M319" s="750">
        <v>45473</v>
      </c>
      <c r="N319" s="74" t="s">
        <v>1319</v>
      </c>
      <c r="O319" s="74">
        <v>30721770</v>
      </c>
      <c r="P319" s="74" t="s">
        <v>9548</v>
      </c>
      <c r="Q319" s="750">
        <v>45436</v>
      </c>
      <c r="R319" s="74" t="s">
        <v>572</v>
      </c>
      <c r="S319" s="74"/>
      <c r="T319" s="750">
        <v>45454</v>
      </c>
      <c r="U319" s="74" t="s">
        <v>2175</v>
      </c>
      <c r="V319" s="74" t="s">
        <v>6763</v>
      </c>
      <c r="W319" s="74" t="s">
        <v>9421</v>
      </c>
      <c r="X319" s="74" t="s">
        <v>9549</v>
      </c>
      <c r="Y319" s="74"/>
      <c r="Z319" s="74"/>
      <c r="AA319" s="74"/>
      <c r="AB319" s="74"/>
      <c r="AC319" s="74"/>
      <c r="AD319" s="74"/>
      <c r="AE319" s="74"/>
      <c r="AF319" s="74"/>
      <c r="AG319" s="74"/>
      <c r="AH319" s="74"/>
      <c r="AI319" s="74"/>
      <c r="AJ319" s="74">
        <v>2</v>
      </c>
      <c r="AK319" s="74">
        <v>0</v>
      </c>
      <c r="AL319" s="74">
        <v>3</v>
      </c>
      <c r="AM319" s="74" t="s">
        <v>9425</v>
      </c>
      <c r="AN319" s="19"/>
      <c r="AO319" s="19"/>
      <c r="AP319" s="19"/>
      <c r="AQ319" s="19"/>
      <c r="AR319" s="19"/>
      <c r="AS319" s="19"/>
    </row>
    <row r="320" spans="1:45" hidden="1" x14ac:dyDescent="0.25">
      <c r="A320" s="19" t="s">
        <v>9550</v>
      </c>
      <c r="B320" s="19" t="s">
        <v>551</v>
      </c>
      <c r="C320" s="19" t="s">
        <v>8615</v>
      </c>
      <c r="D320" s="747" t="s">
        <v>16</v>
      </c>
      <c r="E320" s="747">
        <v>1006946167</v>
      </c>
      <c r="F320" s="19">
        <v>4</v>
      </c>
      <c r="G320" s="19" t="s">
        <v>280</v>
      </c>
      <c r="H320" s="19">
        <v>1</v>
      </c>
      <c r="I320" s="19" t="s">
        <v>9551</v>
      </c>
      <c r="J320" s="19">
        <v>1</v>
      </c>
      <c r="K320" s="19" t="s">
        <v>9034</v>
      </c>
      <c r="L320" s="748">
        <v>45436</v>
      </c>
      <c r="M320" s="748">
        <v>45528</v>
      </c>
      <c r="N320" s="19" t="s">
        <v>8801</v>
      </c>
      <c r="O320" s="19">
        <v>98333941</v>
      </c>
      <c r="P320" s="19" t="s">
        <v>9552</v>
      </c>
      <c r="Q320" s="748">
        <v>45436</v>
      </c>
      <c r="R320" s="19" t="s">
        <v>325</v>
      </c>
      <c r="S320" s="19"/>
      <c r="T320" s="748">
        <v>45454</v>
      </c>
      <c r="U320" s="224" t="s">
        <v>2175</v>
      </c>
      <c r="V320" s="19" t="s">
        <v>8796</v>
      </c>
      <c r="W320" s="19" t="s">
        <v>8613</v>
      </c>
      <c r="X320" s="19" t="s">
        <v>9553</v>
      </c>
      <c r="Y320" s="19"/>
      <c r="Z320" s="19"/>
      <c r="AA320" s="19"/>
      <c r="AB320" s="19"/>
      <c r="AC320" s="19"/>
      <c r="AD320" s="19"/>
      <c r="AE320" s="19"/>
      <c r="AF320" s="19"/>
      <c r="AG320" s="19"/>
      <c r="AH320" s="19"/>
      <c r="AI320" s="19"/>
      <c r="AJ320" s="19">
        <v>2</v>
      </c>
      <c r="AK320" s="19">
        <v>0</v>
      </c>
      <c r="AL320" s="19">
        <v>2</v>
      </c>
      <c r="AM320" s="19" t="s">
        <v>9034</v>
      </c>
      <c r="AN320" s="19"/>
      <c r="AO320" s="19"/>
      <c r="AP320" s="19"/>
      <c r="AQ320" s="19"/>
      <c r="AR320" s="19"/>
      <c r="AS320" s="19"/>
    </row>
    <row r="321" spans="1:45" hidden="1" x14ac:dyDescent="0.25">
      <c r="A321" s="19" t="s">
        <v>9554</v>
      </c>
      <c r="B321" s="19" t="s">
        <v>621</v>
      </c>
      <c r="C321" s="19" t="s">
        <v>5814</v>
      </c>
      <c r="D321" s="747" t="s">
        <v>19</v>
      </c>
      <c r="E321" s="747">
        <v>900441119</v>
      </c>
      <c r="F321" s="19">
        <v>4</v>
      </c>
      <c r="G321" s="19" t="s">
        <v>723</v>
      </c>
      <c r="H321" s="19">
        <v>2</v>
      </c>
      <c r="I321" s="19" t="s">
        <v>8706</v>
      </c>
      <c r="J321" s="19">
        <v>4</v>
      </c>
      <c r="K321" s="19" t="s">
        <v>9555</v>
      </c>
      <c r="L321" s="748">
        <v>45436</v>
      </c>
      <c r="M321" s="748">
        <v>45492</v>
      </c>
      <c r="N321" s="19" t="s">
        <v>333</v>
      </c>
      <c r="O321" s="19">
        <v>1004189613</v>
      </c>
      <c r="P321" s="19" t="s">
        <v>9556</v>
      </c>
      <c r="Q321" s="748">
        <v>45436</v>
      </c>
      <c r="R321" s="19" t="s">
        <v>8591</v>
      </c>
      <c r="S321" s="19"/>
      <c r="T321" s="748">
        <v>45454</v>
      </c>
      <c r="U321" s="224" t="s">
        <v>2175</v>
      </c>
      <c r="V321" s="19" t="s">
        <v>6650</v>
      </c>
      <c r="W321" s="19" t="s">
        <v>8546</v>
      </c>
      <c r="X321" s="19" t="s">
        <v>9557</v>
      </c>
      <c r="Y321" s="19"/>
      <c r="Z321" s="19"/>
      <c r="AA321" s="19"/>
      <c r="AB321" s="19"/>
      <c r="AC321" s="19"/>
      <c r="AD321" s="19"/>
      <c r="AE321" s="19"/>
      <c r="AF321" s="19"/>
      <c r="AG321" s="19"/>
      <c r="AH321" s="19"/>
      <c r="AI321" s="19"/>
      <c r="AJ321" s="19">
        <v>2</v>
      </c>
      <c r="AK321" s="19">
        <v>0</v>
      </c>
      <c r="AL321" s="19">
        <v>2</v>
      </c>
      <c r="AM321" s="19" t="s">
        <v>9555</v>
      </c>
      <c r="AN321" s="19"/>
      <c r="AO321" s="19"/>
      <c r="AP321" s="19"/>
      <c r="AQ321" s="19"/>
      <c r="AR321" s="19"/>
      <c r="AS321" s="19"/>
    </row>
    <row r="322" spans="1:45" hidden="1" x14ac:dyDescent="0.25">
      <c r="A322" s="19" t="s">
        <v>9558</v>
      </c>
      <c r="B322" s="19" t="s">
        <v>551</v>
      </c>
      <c r="C322" s="19" t="s">
        <v>9559</v>
      </c>
      <c r="D322" s="747" t="s">
        <v>16</v>
      </c>
      <c r="E322" s="747">
        <v>1004213964</v>
      </c>
      <c r="F322" s="19">
        <v>5</v>
      </c>
      <c r="G322" s="19" t="s">
        <v>280</v>
      </c>
      <c r="H322" s="19">
        <v>1</v>
      </c>
      <c r="I322" s="19" t="s">
        <v>9166</v>
      </c>
      <c r="J322" s="19">
        <v>1</v>
      </c>
      <c r="K322" s="19" t="s">
        <v>6351</v>
      </c>
      <c r="L322" s="748">
        <v>45436</v>
      </c>
      <c r="M322" s="748">
        <v>45528</v>
      </c>
      <c r="N322" s="19" t="s">
        <v>8867</v>
      </c>
      <c r="O322" s="19">
        <v>36950699</v>
      </c>
      <c r="P322" s="19" t="s">
        <v>9560</v>
      </c>
      <c r="Q322" s="748">
        <v>45436</v>
      </c>
      <c r="R322" s="19" t="s">
        <v>8591</v>
      </c>
      <c r="S322" s="19"/>
      <c r="T322" s="748">
        <v>45454</v>
      </c>
      <c r="U322" s="224" t="s">
        <v>2175</v>
      </c>
      <c r="V322" s="19" t="s">
        <v>8796</v>
      </c>
      <c r="W322" s="19" t="s">
        <v>8613</v>
      </c>
      <c r="X322" s="19" t="s">
        <v>9561</v>
      </c>
      <c r="Y322" s="19"/>
      <c r="Z322" s="19"/>
      <c r="AA322" s="19"/>
      <c r="AB322" s="19"/>
      <c r="AC322" s="19"/>
      <c r="AD322" s="19"/>
      <c r="AE322" s="19"/>
      <c r="AF322" s="19"/>
      <c r="AG322" s="19"/>
      <c r="AH322" s="19"/>
      <c r="AI322" s="19"/>
      <c r="AJ322" s="19">
        <v>2</v>
      </c>
      <c r="AK322" s="19">
        <v>0</v>
      </c>
      <c r="AL322" s="19">
        <v>2</v>
      </c>
      <c r="AM322" s="19" t="s">
        <v>6351</v>
      </c>
      <c r="AN322" s="19"/>
      <c r="AO322" s="19"/>
      <c r="AP322" s="19"/>
      <c r="AQ322" s="19"/>
      <c r="AR322" s="19"/>
      <c r="AS322" s="19"/>
    </row>
    <row r="323" spans="1:45" hidden="1" x14ac:dyDescent="0.25">
      <c r="A323" s="19" t="s">
        <v>9562</v>
      </c>
      <c r="B323" s="19" t="s">
        <v>551</v>
      </c>
      <c r="C323" s="19" t="s">
        <v>9563</v>
      </c>
      <c r="D323" s="747" t="s">
        <v>16</v>
      </c>
      <c r="E323" s="747">
        <v>1086362994</v>
      </c>
      <c r="F323" s="19">
        <v>2</v>
      </c>
      <c r="G323" s="19" t="s">
        <v>280</v>
      </c>
      <c r="H323" s="19">
        <v>1</v>
      </c>
      <c r="I323" s="19" t="s">
        <v>8931</v>
      </c>
      <c r="J323" s="19">
        <v>1</v>
      </c>
      <c r="K323" s="19" t="s">
        <v>8580</v>
      </c>
      <c r="L323" s="748">
        <v>45436</v>
      </c>
      <c r="M323" s="748">
        <v>45528</v>
      </c>
      <c r="N323" s="19" t="s">
        <v>8801</v>
      </c>
      <c r="O323" s="19">
        <v>98333941</v>
      </c>
      <c r="P323" s="19" t="s">
        <v>9564</v>
      </c>
      <c r="Q323" s="748">
        <v>45436</v>
      </c>
      <c r="R323" s="19" t="s">
        <v>325</v>
      </c>
      <c r="S323" s="19"/>
      <c r="T323" s="748">
        <v>45454</v>
      </c>
      <c r="U323" s="224" t="s">
        <v>2175</v>
      </c>
      <c r="V323" s="19" t="s">
        <v>8796</v>
      </c>
      <c r="W323" s="19" t="s">
        <v>8613</v>
      </c>
      <c r="X323" s="19" t="s">
        <v>9565</v>
      </c>
      <c r="Y323" s="19"/>
      <c r="Z323" s="19"/>
      <c r="AA323" s="19"/>
      <c r="AB323" s="19"/>
      <c r="AC323" s="19"/>
      <c r="AD323" s="19"/>
      <c r="AE323" s="19"/>
      <c r="AF323" s="19"/>
      <c r="AG323" s="19"/>
      <c r="AH323" s="19"/>
      <c r="AI323" s="19"/>
      <c r="AJ323" s="19">
        <v>2</v>
      </c>
      <c r="AK323" s="19">
        <v>0</v>
      </c>
      <c r="AL323" s="19">
        <v>2</v>
      </c>
      <c r="AM323" s="19" t="s">
        <v>8161</v>
      </c>
      <c r="AN323" s="19"/>
      <c r="AO323" s="19"/>
      <c r="AP323" s="19"/>
      <c r="AQ323" s="19"/>
      <c r="AR323" s="19"/>
      <c r="AS323" s="19"/>
    </row>
    <row r="324" spans="1:45" hidden="1" x14ac:dyDescent="0.25">
      <c r="A324" s="19" t="s">
        <v>9566</v>
      </c>
      <c r="B324" s="19" t="s">
        <v>551</v>
      </c>
      <c r="C324" s="19" t="s">
        <v>9567</v>
      </c>
      <c r="D324" s="747" t="s">
        <v>16</v>
      </c>
      <c r="E324" s="747">
        <v>1085245340</v>
      </c>
      <c r="F324" s="19">
        <v>1</v>
      </c>
      <c r="G324" s="19" t="s">
        <v>280</v>
      </c>
      <c r="H324" s="19">
        <v>1</v>
      </c>
      <c r="I324" s="19" t="s">
        <v>9568</v>
      </c>
      <c r="J324" s="19">
        <v>1</v>
      </c>
      <c r="K324" s="19" t="s">
        <v>9425</v>
      </c>
      <c r="L324" s="748">
        <v>45436</v>
      </c>
      <c r="M324" s="750">
        <v>45473</v>
      </c>
      <c r="N324" s="74" t="s">
        <v>1319</v>
      </c>
      <c r="O324" s="74">
        <v>30721770</v>
      </c>
      <c r="P324" s="74" t="s">
        <v>9569</v>
      </c>
      <c r="Q324" s="750">
        <v>45436</v>
      </c>
      <c r="R324" s="74" t="s">
        <v>7033</v>
      </c>
      <c r="S324" s="74"/>
      <c r="T324" s="750">
        <v>45454</v>
      </c>
      <c r="U324" s="74" t="s">
        <v>2175</v>
      </c>
      <c r="V324" s="74" t="s">
        <v>6763</v>
      </c>
      <c r="W324" s="74" t="s">
        <v>9421</v>
      </c>
      <c r="X324" s="74" t="s">
        <v>9570</v>
      </c>
      <c r="Y324" s="74"/>
      <c r="Z324" s="74"/>
      <c r="AA324" s="74"/>
      <c r="AB324" s="74"/>
      <c r="AC324" s="74"/>
      <c r="AD324" s="74"/>
      <c r="AE324" s="74"/>
      <c r="AF324" s="74"/>
      <c r="AG324" s="74"/>
      <c r="AH324" s="74"/>
      <c r="AI324" s="74"/>
      <c r="AJ324" s="74">
        <v>2</v>
      </c>
      <c r="AK324" s="74">
        <v>0</v>
      </c>
      <c r="AL324" s="74">
        <v>3</v>
      </c>
      <c r="AM324" s="74" t="s">
        <v>9425</v>
      </c>
      <c r="AN324" s="19"/>
      <c r="AO324" s="19"/>
      <c r="AP324" s="19"/>
      <c r="AQ324" s="19"/>
      <c r="AR324" s="19"/>
      <c r="AS324" s="19"/>
    </row>
    <row r="325" spans="1:45" hidden="1" x14ac:dyDescent="0.25">
      <c r="A325" s="19" t="s">
        <v>9571</v>
      </c>
      <c r="B325" s="19" t="s">
        <v>551</v>
      </c>
      <c r="C325" s="19" t="s">
        <v>5175</v>
      </c>
      <c r="D325" s="747" t="s">
        <v>16</v>
      </c>
      <c r="E325" s="747">
        <v>1085303056</v>
      </c>
      <c r="F325" s="19">
        <v>3</v>
      </c>
      <c r="G325" s="19" t="s">
        <v>280</v>
      </c>
      <c r="H325" s="19">
        <v>1</v>
      </c>
      <c r="I325" s="19" t="s">
        <v>9572</v>
      </c>
      <c r="J325" s="19">
        <v>1</v>
      </c>
      <c r="K325" s="19" t="s">
        <v>8580</v>
      </c>
      <c r="L325" s="748">
        <v>45440</v>
      </c>
      <c r="M325" s="750">
        <v>45473</v>
      </c>
      <c r="N325" s="74" t="s">
        <v>1319</v>
      </c>
      <c r="O325" s="74">
        <v>30721770</v>
      </c>
      <c r="P325" s="74" t="s">
        <v>5176</v>
      </c>
      <c r="Q325" s="750">
        <v>45440</v>
      </c>
      <c r="R325" s="74" t="s">
        <v>6285</v>
      </c>
      <c r="S325" s="74"/>
      <c r="T325" s="750">
        <v>45454</v>
      </c>
      <c r="U325" s="74" t="s">
        <v>2175</v>
      </c>
      <c r="V325" s="74" t="s">
        <v>6763</v>
      </c>
      <c r="W325" s="74" t="s">
        <v>9421</v>
      </c>
      <c r="X325" s="74" t="s">
        <v>9573</v>
      </c>
      <c r="Y325" s="74"/>
      <c r="Z325" s="74"/>
      <c r="AA325" s="74"/>
      <c r="AB325" s="74"/>
      <c r="AC325" s="74"/>
      <c r="AD325" s="74"/>
      <c r="AE325" s="74"/>
      <c r="AF325" s="74"/>
      <c r="AG325" s="74"/>
      <c r="AH325" s="74"/>
      <c r="AI325" s="74"/>
      <c r="AJ325" s="74">
        <v>2</v>
      </c>
      <c r="AK325" s="74">
        <v>0</v>
      </c>
      <c r="AL325" s="74">
        <v>3</v>
      </c>
      <c r="AM325" s="74" t="s">
        <v>8580</v>
      </c>
      <c r="AN325" s="19"/>
      <c r="AO325" s="19"/>
      <c r="AP325" s="19"/>
      <c r="AQ325" s="19"/>
      <c r="AR325" s="19"/>
      <c r="AS325" s="19"/>
    </row>
    <row r="326" spans="1:45" hidden="1" x14ac:dyDescent="0.25">
      <c r="A326" s="19" t="s">
        <v>9574</v>
      </c>
      <c r="B326" s="19" t="s">
        <v>551</v>
      </c>
      <c r="C326" s="19" t="s">
        <v>5185</v>
      </c>
      <c r="D326" s="747" t="s">
        <v>16</v>
      </c>
      <c r="E326" s="747">
        <v>1193029598</v>
      </c>
      <c r="F326" s="19">
        <v>0</v>
      </c>
      <c r="G326" s="19" t="s">
        <v>280</v>
      </c>
      <c r="H326" s="19">
        <v>1</v>
      </c>
      <c r="I326" s="19" t="s">
        <v>9575</v>
      </c>
      <c r="J326" s="19">
        <v>1</v>
      </c>
      <c r="K326" s="19" t="s">
        <v>8580</v>
      </c>
      <c r="L326" s="748">
        <v>45440</v>
      </c>
      <c r="M326" s="750">
        <v>45473</v>
      </c>
      <c r="N326" s="74" t="s">
        <v>1319</v>
      </c>
      <c r="O326" s="74">
        <v>30721770</v>
      </c>
      <c r="P326" s="74" t="s">
        <v>5186</v>
      </c>
      <c r="Q326" s="750">
        <v>45440</v>
      </c>
      <c r="R326" s="74" t="s">
        <v>325</v>
      </c>
      <c r="S326" s="74"/>
      <c r="T326" s="750">
        <v>45454</v>
      </c>
      <c r="U326" s="74" t="s">
        <v>2175</v>
      </c>
      <c r="V326" s="74" t="s">
        <v>6763</v>
      </c>
      <c r="W326" s="74" t="s">
        <v>9421</v>
      </c>
      <c r="X326" s="74" t="s">
        <v>9576</v>
      </c>
      <c r="Y326" s="74"/>
      <c r="Z326" s="74"/>
      <c r="AA326" s="74"/>
      <c r="AB326" s="74"/>
      <c r="AC326" s="74"/>
      <c r="AD326" s="74"/>
      <c r="AE326" s="74"/>
      <c r="AF326" s="74"/>
      <c r="AG326" s="74"/>
      <c r="AH326" s="74"/>
      <c r="AI326" s="74"/>
      <c r="AJ326" s="74">
        <v>2</v>
      </c>
      <c r="AK326" s="74">
        <v>0</v>
      </c>
      <c r="AL326" s="74">
        <v>3</v>
      </c>
      <c r="AM326" s="74" t="s">
        <v>8580</v>
      </c>
      <c r="AN326" s="19"/>
      <c r="AO326" s="19"/>
      <c r="AP326" s="19"/>
      <c r="AQ326" s="19"/>
      <c r="AR326" s="19"/>
      <c r="AS326" s="19"/>
    </row>
    <row r="327" spans="1:45" hidden="1" x14ac:dyDescent="0.25">
      <c r="A327" s="19" t="s">
        <v>9577</v>
      </c>
      <c r="B327" s="19" t="s">
        <v>551</v>
      </c>
      <c r="C327" s="19" t="s">
        <v>9578</v>
      </c>
      <c r="D327" s="747" t="s">
        <v>16</v>
      </c>
      <c r="E327" s="747">
        <v>1085272140</v>
      </c>
      <c r="F327" s="19">
        <v>1</v>
      </c>
      <c r="G327" s="19" t="s">
        <v>280</v>
      </c>
      <c r="H327" s="19">
        <v>1</v>
      </c>
      <c r="I327" s="19" t="s">
        <v>9579</v>
      </c>
      <c r="J327" s="19">
        <v>1</v>
      </c>
      <c r="K327" s="19" t="s">
        <v>8580</v>
      </c>
      <c r="L327" s="748">
        <v>45440</v>
      </c>
      <c r="M327" s="750">
        <v>45473</v>
      </c>
      <c r="N327" s="74" t="s">
        <v>1319</v>
      </c>
      <c r="O327" s="74">
        <v>30721770</v>
      </c>
      <c r="P327" s="74" t="s">
        <v>9580</v>
      </c>
      <c r="Q327" s="750">
        <v>45440</v>
      </c>
      <c r="R327" s="74" t="s">
        <v>325</v>
      </c>
      <c r="S327" s="74"/>
      <c r="T327" s="750">
        <v>45454</v>
      </c>
      <c r="U327" s="74" t="s">
        <v>2175</v>
      </c>
      <c r="V327" s="74" t="s">
        <v>6763</v>
      </c>
      <c r="W327" s="74" t="s">
        <v>9421</v>
      </c>
      <c r="X327" s="74" t="s">
        <v>9581</v>
      </c>
      <c r="Y327" s="74"/>
      <c r="Z327" s="74"/>
      <c r="AA327" s="74"/>
      <c r="AB327" s="74"/>
      <c r="AC327" s="74"/>
      <c r="AD327" s="74"/>
      <c r="AE327" s="74"/>
      <c r="AF327" s="74"/>
      <c r="AG327" s="74"/>
      <c r="AH327" s="74"/>
      <c r="AI327" s="74"/>
      <c r="AJ327" s="74">
        <v>2</v>
      </c>
      <c r="AK327" s="74">
        <v>0</v>
      </c>
      <c r="AL327" s="74">
        <v>3</v>
      </c>
      <c r="AM327" s="74" t="s">
        <v>8580</v>
      </c>
      <c r="AN327" s="19"/>
      <c r="AO327" s="19"/>
      <c r="AP327" s="19"/>
      <c r="AQ327" s="19"/>
      <c r="AR327" s="19"/>
      <c r="AS327" s="19"/>
    </row>
    <row r="328" spans="1:45" hidden="1" x14ac:dyDescent="0.25">
      <c r="A328" s="19" t="s">
        <v>9582</v>
      </c>
      <c r="B328" s="19" t="s">
        <v>551</v>
      </c>
      <c r="C328" s="19" t="s">
        <v>5120</v>
      </c>
      <c r="D328" s="747" t="s">
        <v>16</v>
      </c>
      <c r="E328" s="747">
        <v>1085257630</v>
      </c>
      <c r="F328" s="19">
        <v>4</v>
      </c>
      <c r="G328" s="19" t="s">
        <v>280</v>
      </c>
      <c r="H328" s="19">
        <v>1</v>
      </c>
      <c r="I328" s="19" t="s">
        <v>9583</v>
      </c>
      <c r="J328" s="19">
        <v>1</v>
      </c>
      <c r="K328" s="19" t="s">
        <v>9425</v>
      </c>
      <c r="L328" s="748">
        <v>45440</v>
      </c>
      <c r="M328" s="750">
        <v>45473</v>
      </c>
      <c r="N328" s="74" t="s">
        <v>1319</v>
      </c>
      <c r="O328" s="74">
        <v>30721770</v>
      </c>
      <c r="P328" s="74" t="s">
        <v>2936</v>
      </c>
      <c r="Q328" s="750">
        <v>45440</v>
      </c>
      <c r="R328" s="74" t="s">
        <v>6285</v>
      </c>
      <c r="S328" s="74"/>
      <c r="T328" s="750">
        <v>45454</v>
      </c>
      <c r="U328" s="74" t="s">
        <v>2175</v>
      </c>
      <c r="V328" s="74" t="s">
        <v>6763</v>
      </c>
      <c r="W328" s="74" t="s">
        <v>9421</v>
      </c>
      <c r="X328" s="74" t="s">
        <v>9584</v>
      </c>
      <c r="Y328" s="74"/>
      <c r="Z328" s="74"/>
      <c r="AA328" s="74"/>
      <c r="AB328" s="74"/>
      <c r="AC328" s="74"/>
      <c r="AD328" s="74"/>
      <c r="AE328" s="74"/>
      <c r="AF328" s="74"/>
      <c r="AG328" s="74"/>
      <c r="AH328" s="74"/>
      <c r="AI328" s="74"/>
      <c r="AJ328" s="74">
        <v>2</v>
      </c>
      <c r="AK328" s="74">
        <v>0</v>
      </c>
      <c r="AL328" s="74">
        <v>3</v>
      </c>
      <c r="AM328" s="74" t="s">
        <v>9425</v>
      </c>
      <c r="AN328" s="19"/>
      <c r="AO328" s="19"/>
      <c r="AP328" s="19"/>
      <c r="AQ328" s="19"/>
      <c r="AR328" s="19"/>
      <c r="AS328" s="19"/>
    </row>
    <row r="329" spans="1:45" hidden="1" x14ac:dyDescent="0.25">
      <c r="A329" s="19" t="s">
        <v>9585</v>
      </c>
      <c r="B329" s="19" t="s">
        <v>551</v>
      </c>
      <c r="C329" s="19" t="s">
        <v>3021</v>
      </c>
      <c r="D329" s="747" t="s">
        <v>16</v>
      </c>
      <c r="E329" s="747">
        <v>1085310456</v>
      </c>
      <c r="F329" s="19">
        <v>5</v>
      </c>
      <c r="G329" s="19" t="s">
        <v>280</v>
      </c>
      <c r="H329" s="19">
        <v>1</v>
      </c>
      <c r="I329" s="19" t="s">
        <v>9586</v>
      </c>
      <c r="J329" s="19">
        <v>1</v>
      </c>
      <c r="K329" s="19" t="s">
        <v>9425</v>
      </c>
      <c r="L329" s="748">
        <v>45440</v>
      </c>
      <c r="M329" s="750">
        <v>45473</v>
      </c>
      <c r="N329" s="74" t="s">
        <v>1319</v>
      </c>
      <c r="O329" s="74">
        <v>30721770</v>
      </c>
      <c r="P329" s="74" t="s">
        <v>7032</v>
      </c>
      <c r="Q329" s="750">
        <v>45440</v>
      </c>
      <c r="R329" s="74" t="s">
        <v>6285</v>
      </c>
      <c r="S329" s="74"/>
      <c r="T329" s="750">
        <v>45454</v>
      </c>
      <c r="U329" s="74" t="s">
        <v>2175</v>
      </c>
      <c r="V329" s="74" t="s">
        <v>6763</v>
      </c>
      <c r="W329" s="74" t="s">
        <v>9421</v>
      </c>
      <c r="X329" s="74" t="s">
        <v>9587</v>
      </c>
      <c r="Y329" s="74"/>
      <c r="Z329" s="74"/>
      <c r="AA329" s="74"/>
      <c r="AB329" s="74"/>
      <c r="AC329" s="74"/>
      <c r="AD329" s="74"/>
      <c r="AE329" s="74"/>
      <c r="AF329" s="74"/>
      <c r="AG329" s="74"/>
      <c r="AH329" s="74"/>
      <c r="AI329" s="74"/>
      <c r="AJ329" s="74">
        <v>2</v>
      </c>
      <c r="AK329" s="74">
        <v>0</v>
      </c>
      <c r="AL329" s="74">
        <v>3</v>
      </c>
      <c r="AM329" s="74" t="s">
        <v>9425</v>
      </c>
      <c r="AN329" s="19"/>
      <c r="AO329" s="19"/>
      <c r="AP329" s="19"/>
      <c r="AQ329" s="19"/>
      <c r="AR329" s="19"/>
      <c r="AS329" s="19"/>
    </row>
    <row r="330" spans="1:45" hidden="1" x14ac:dyDescent="0.25">
      <c r="A330" s="19" t="s">
        <v>9588</v>
      </c>
      <c r="B330" s="19" t="s">
        <v>551</v>
      </c>
      <c r="C330" s="19" t="s">
        <v>9589</v>
      </c>
      <c r="D330" s="747" t="s">
        <v>16</v>
      </c>
      <c r="E330" s="747">
        <v>36758931</v>
      </c>
      <c r="F330" s="19">
        <v>7</v>
      </c>
      <c r="G330" s="19" t="s">
        <v>280</v>
      </c>
      <c r="H330" s="19">
        <v>1</v>
      </c>
      <c r="I330" s="19" t="s">
        <v>9583</v>
      </c>
      <c r="J330" s="19">
        <v>1</v>
      </c>
      <c r="K330" s="19" t="s">
        <v>9425</v>
      </c>
      <c r="L330" s="748">
        <v>45440</v>
      </c>
      <c r="M330" s="750">
        <v>45473</v>
      </c>
      <c r="N330" s="74" t="s">
        <v>1319</v>
      </c>
      <c r="O330" s="74">
        <v>30721770</v>
      </c>
      <c r="P330" s="74" t="s">
        <v>9590</v>
      </c>
      <c r="Q330" s="750">
        <v>45440</v>
      </c>
      <c r="R330" s="74" t="s">
        <v>6285</v>
      </c>
      <c r="S330" s="74"/>
      <c r="T330" s="750">
        <v>45454</v>
      </c>
      <c r="U330" s="74" t="s">
        <v>2175</v>
      </c>
      <c r="V330" s="74" t="s">
        <v>6763</v>
      </c>
      <c r="W330" s="74" t="s">
        <v>9421</v>
      </c>
      <c r="X330" s="74" t="s">
        <v>9591</v>
      </c>
      <c r="Y330" s="74"/>
      <c r="Z330" s="74"/>
      <c r="AA330" s="74"/>
      <c r="AB330" s="74"/>
      <c r="AC330" s="74"/>
      <c r="AD330" s="74"/>
      <c r="AE330" s="74"/>
      <c r="AF330" s="74"/>
      <c r="AG330" s="74"/>
      <c r="AH330" s="74"/>
      <c r="AI330" s="74"/>
      <c r="AJ330" s="74">
        <v>2</v>
      </c>
      <c r="AK330" s="74">
        <v>0</v>
      </c>
      <c r="AL330" s="74">
        <v>3</v>
      </c>
      <c r="AM330" s="74" t="s">
        <v>9425</v>
      </c>
      <c r="AN330" s="19"/>
      <c r="AO330" s="19"/>
      <c r="AP330" s="19"/>
      <c r="AQ330" s="19"/>
      <c r="AR330" s="19"/>
      <c r="AS330" s="19"/>
    </row>
    <row r="331" spans="1:45" hidden="1" x14ac:dyDescent="0.25">
      <c r="A331" s="19" t="s">
        <v>9592</v>
      </c>
      <c r="B331" s="19" t="s">
        <v>551</v>
      </c>
      <c r="C331" s="19" t="s">
        <v>9593</v>
      </c>
      <c r="D331" s="747" t="s">
        <v>16</v>
      </c>
      <c r="E331" s="747">
        <v>59813800</v>
      </c>
      <c r="F331" s="19">
        <v>1</v>
      </c>
      <c r="G331" s="19" t="s">
        <v>280</v>
      </c>
      <c r="H331" s="19">
        <v>1</v>
      </c>
      <c r="I331" s="19" t="s">
        <v>9539</v>
      </c>
      <c r="J331" s="19">
        <v>1</v>
      </c>
      <c r="K331" s="19" t="s">
        <v>9425</v>
      </c>
      <c r="L331" s="748">
        <v>45440</v>
      </c>
      <c r="M331" s="750">
        <v>45473</v>
      </c>
      <c r="N331" s="74" t="s">
        <v>1319</v>
      </c>
      <c r="O331" s="74">
        <v>30721770</v>
      </c>
      <c r="P331" s="74" t="s">
        <v>9594</v>
      </c>
      <c r="Q331" s="750">
        <v>45440</v>
      </c>
      <c r="R331" s="74" t="s">
        <v>572</v>
      </c>
      <c r="S331" s="74"/>
      <c r="T331" s="750">
        <v>45454</v>
      </c>
      <c r="U331" s="74" t="s">
        <v>2175</v>
      </c>
      <c r="V331" s="74" t="s">
        <v>6763</v>
      </c>
      <c r="W331" s="74" t="s">
        <v>9421</v>
      </c>
      <c r="X331" s="74" t="s">
        <v>9595</v>
      </c>
      <c r="Y331" s="74"/>
      <c r="Z331" s="74"/>
      <c r="AA331" s="74"/>
      <c r="AB331" s="74"/>
      <c r="AC331" s="74"/>
      <c r="AD331" s="74"/>
      <c r="AE331" s="74"/>
      <c r="AF331" s="74"/>
      <c r="AG331" s="74"/>
      <c r="AH331" s="74"/>
      <c r="AI331" s="74"/>
      <c r="AJ331" s="74">
        <v>2</v>
      </c>
      <c r="AK331" s="74">
        <v>0</v>
      </c>
      <c r="AL331" s="74">
        <v>3</v>
      </c>
      <c r="AM331" s="74" t="s">
        <v>9430</v>
      </c>
      <c r="AN331" s="19"/>
      <c r="AO331" s="19"/>
      <c r="AP331" s="19"/>
      <c r="AQ331" s="19"/>
      <c r="AR331" s="19"/>
      <c r="AS331" s="19"/>
    </row>
    <row r="332" spans="1:45" hidden="1" x14ac:dyDescent="0.25">
      <c r="A332" s="19" t="s">
        <v>9596</v>
      </c>
      <c r="B332" s="19" t="s">
        <v>551</v>
      </c>
      <c r="C332" s="19" t="s">
        <v>5300</v>
      </c>
      <c r="D332" s="747" t="s">
        <v>16</v>
      </c>
      <c r="E332" s="747">
        <v>87070080</v>
      </c>
      <c r="F332" s="19">
        <v>5</v>
      </c>
      <c r="G332" s="19" t="s">
        <v>280</v>
      </c>
      <c r="H332" s="19">
        <v>1</v>
      </c>
      <c r="I332" s="19" t="s">
        <v>9597</v>
      </c>
      <c r="J332" s="19">
        <v>1</v>
      </c>
      <c r="K332" s="19" t="s">
        <v>8580</v>
      </c>
      <c r="L332" s="748">
        <v>45440</v>
      </c>
      <c r="M332" s="750">
        <v>45473</v>
      </c>
      <c r="N332" s="74" t="s">
        <v>1319</v>
      </c>
      <c r="O332" s="74">
        <v>30721770</v>
      </c>
      <c r="P332" s="74" t="s">
        <v>2951</v>
      </c>
      <c r="Q332" s="750">
        <v>45440</v>
      </c>
      <c r="R332" s="74" t="s">
        <v>7033</v>
      </c>
      <c r="S332" s="74"/>
      <c r="T332" s="750">
        <v>45454</v>
      </c>
      <c r="U332" s="74" t="s">
        <v>2175</v>
      </c>
      <c r="V332" s="74" t="s">
        <v>6763</v>
      </c>
      <c r="W332" s="74" t="s">
        <v>9421</v>
      </c>
      <c r="X332" s="74" t="s">
        <v>9598</v>
      </c>
      <c r="Y332" s="74"/>
      <c r="Z332" s="74"/>
      <c r="AA332" s="74"/>
      <c r="AB332" s="74"/>
      <c r="AC332" s="74"/>
      <c r="AD332" s="74"/>
      <c r="AE332" s="74"/>
      <c r="AF332" s="74"/>
      <c r="AG332" s="74"/>
      <c r="AH332" s="74"/>
      <c r="AI332" s="74"/>
      <c r="AJ332" s="74">
        <v>2</v>
      </c>
      <c r="AK332" s="74">
        <v>0</v>
      </c>
      <c r="AL332" s="74">
        <v>3</v>
      </c>
      <c r="AM332" s="74" t="s">
        <v>8580</v>
      </c>
      <c r="AN332" s="19"/>
      <c r="AO332" s="19"/>
      <c r="AP332" s="19"/>
      <c r="AQ332" s="19"/>
      <c r="AR332" s="19"/>
      <c r="AS332" s="19"/>
    </row>
    <row r="333" spans="1:45" hidden="1" x14ac:dyDescent="0.25">
      <c r="A333" s="19" t="s">
        <v>9599</v>
      </c>
      <c r="B333" s="19" t="s">
        <v>551</v>
      </c>
      <c r="C333" s="19" t="s">
        <v>9600</v>
      </c>
      <c r="D333" s="747" t="s">
        <v>16</v>
      </c>
      <c r="E333" s="747">
        <v>59818886</v>
      </c>
      <c r="F333" s="19">
        <v>5</v>
      </c>
      <c r="G333" s="19" t="s">
        <v>280</v>
      </c>
      <c r="H333" s="19">
        <v>1</v>
      </c>
      <c r="I333" s="19" t="s">
        <v>9601</v>
      </c>
      <c r="J333" s="19">
        <v>1</v>
      </c>
      <c r="K333" s="19" t="s">
        <v>9425</v>
      </c>
      <c r="L333" s="748">
        <v>45440</v>
      </c>
      <c r="M333" s="750">
        <v>45473</v>
      </c>
      <c r="N333" s="74" t="s">
        <v>1319</v>
      </c>
      <c r="O333" s="74">
        <v>30721770</v>
      </c>
      <c r="P333" s="74" t="s">
        <v>9602</v>
      </c>
      <c r="Q333" s="750">
        <v>45440</v>
      </c>
      <c r="R333" s="74" t="s">
        <v>325</v>
      </c>
      <c r="S333" s="74"/>
      <c r="T333" s="750">
        <v>45454</v>
      </c>
      <c r="U333" s="74" t="s">
        <v>2175</v>
      </c>
      <c r="V333" s="74" t="s">
        <v>6763</v>
      </c>
      <c r="W333" s="74" t="s">
        <v>9421</v>
      </c>
      <c r="X333" s="74" t="s">
        <v>9603</v>
      </c>
      <c r="Y333" s="74"/>
      <c r="Z333" s="74"/>
      <c r="AA333" s="74"/>
      <c r="AB333" s="74"/>
      <c r="AC333" s="74"/>
      <c r="AD333" s="74"/>
      <c r="AE333" s="74"/>
      <c r="AF333" s="74"/>
      <c r="AG333" s="74"/>
      <c r="AH333" s="74"/>
      <c r="AI333" s="74"/>
      <c r="AJ333" s="74">
        <v>2</v>
      </c>
      <c r="AK333" s="74">
        <v>0</v>
      </c>
      <c r="AL333" s="74">
        <v>3</v>
      </c>
      <c r="AM333" s="74" t="s">
        <v>9425</v>
      </c>
      <c r="AN333" s="19"/>
      <c r="AO333" s="19"/>
      <c r="AP333" s="19"/>
      <c r="AQ333" s="19"/>
      <c r="AR333" s="19"/>
      <c r="AS333" s="19"/>
    </row>
    <row r="334" spans="1:45" hidden="1" x14ac:dyDescent="0.25">
      <c r="A334" s="19" t="s">
        <v>9604</v>
      </c>
      <c r="B334" s="19" t="s">
        <v>551</v>
      </c>
      <c r="C334" s="19" t="s">
        <v>9605</v>
      </c>
      <c r="D334" s="747" t="s">
        <v>16</v>
      </c>
      <c r="E334" s="747">
        <v>1085336859</v>
      </c>
      <c r="F334" s="19">
        <v>2</v>
      </c>
      <c r="G334" s="19" t="s">
        <v>280</v>
      </c>
      <c r="H334" s="19">
        <v>1</v>
      </c>
      <c r="I334" s="19" t="s">
        <v>9606</v>
      </c>
      <c r="J334" s="19">
        <v>1</v>
      </c>
      <c r="K334" s="19" t="s">
        <v>9425</v>
      </c>
      <c r="L334" s="748">
        <v>45440</v>
      </c>
      <c r="M334" s="750">
        <v>45473</v>
      </c>
      <c r="N334" s="74" t="s">
        <v>1319</v>
      </c>
      <c r="O334" s="74">
        <v>30721770</v>
      </c>
      <c r="P334" s="74" t="s">
        <v>9607</v>
      </c>
      <c r="Q334" s="750">
        <v>45440</v>
      </c>
      <c r="R334" s="74" t="s">
        <v>325</v>
      </c>
      <c r="S334" s="74"/>
      <c r="T334" s="750">
        <v>45454</v>
      </c>
      <c r="U334" s="74" t="s">
        <v>2175</v>
      </c>
      <c r="V334" s="74" t="s">
        <v>6763</v>
      </c>
      <c r="W334" s="74" t="s">
        <v>9421</v>
      </c>
      <c r="X334" s="74" t="s">
        <v>9608</v>
      </c>
      <c r="Y334" s="74"/>
      <c r="Z334" s="74"/>
      <c r="AA334" s="74"/>
      <c r="AB334" s="74"/>
      <c r="AC334" s="74"/>
      <c r="AD334" s="74"/>
      <c r="AE334" s="74"/>
      <c r="AF334" s="74"/>
      <c r="AG334" s="74"/>
      <c r="AH334" s="74"/>
      <c r="AI334" s="74"/>
      <c r="AJ334" s="74">
        <v>2</v>
      </c>
      <c r="AK334" s="74">
        <v>0</v>
      </c>
      <c r="AL334" s="74">
        <v>3</v>
      </c>
      <c r="AM334" s="74" t="s">
        <v>9425</v>
      </c>
      <c r="AN334" s="19"/>
      <c r="AO334" s="19"/>
      <c r="AP334" s="19"/>
      <c r="AQ334" s="19"/>
      <c r="AR334" s="19"/>
      <c r="AS334" s="19"/>
    </row>
    <row r="335" spans="1:45" hidden="1" x14ac:dyDescent="0.25">
      <c r="A335" s="19" t="s">
        <v>9609</v>
      </c>
      <c r="B335" s="19" t="s">
        <v>551</v>
      </c>
      <c r="C335" s="19" t="s">
        <v>9610</v>
      </c>
      <c r="D335" s="747" t="s">
        <v>16</v>
      </c>
      <c r="E335" s="747">
        <v>1085312904</v>
      </c>
      <c r="F335" s="19">
        <v>2</v>
      </c>
      <c r="G335" s="19" t="s">
        <v>280</v>
      </c>
      <c r="H335" s="19">
        <v>1</v>
      </c>
      <c r="I335" s="19" t="s">
        <v>9611</v>
      </c>
      <c r="J335" s="19">
        <v>1</v>
      </c>
      <c r="K335" s="19" t="s">
        <v>9425</v>
      </c>
      <c r="L335" s="748">
        <v>45440</v>
      </c>
      <c r="M335" s="750">
        <v>45473</v>
      </c>
      <c r="N335" s="74" t="s">
        <v>1319</v>
      </c>
      <c r="O335" s="74">
        <v>30721770</v>
      </c>
      <c r="P335" s="74" t="s">
        <v>9612</v>
      </c>
      <c r="Q335" s="750">
        <v>45440</v>
      </c>
      <c r="R335" s="74" t="s">
        <v>572</v>
      </c>
      <c r="S335" s="74"/>
      <c r="T335" s="750">
        <v>45454</v>
      </c>
      <c r="U335" s="74" t="s">
        <v>2175</v>
      </c>
      <c r="V335" s="74" t="s">
        <v>6763</v>
      </c>
      <c r="W335" s="74" t="s">
        <v>9421</v>
      </c>
      <c r="X335" s="74" t="s">
        <v>9613</v>
      </c>
      <c r="Y335" s="74"/>
      <c r="Z335" s="74"/>
      <c r="AA335" s="74"/>
      <c r="AB335" s="74"/>
      <c r="AC335" s="74"/>
      <c r="AD335" s="74"/>
      <c r="AE335" s="74"/>
      <c r="AF335" s="74"/>
      <c r="AG335" s="74"/>
      <c r="AH335" s="74"/>
      <c r="AI335" s="74"/>
      <c r="AJ335" s="74">
        <v>2</v>
      </c>
      <c r="AK335" s="74">
        <v>0</v>
      </c>
      <c r="AL335" s="74">
        <v>3</v>
      </c>
      <c r="AM335" s="74" t="s">
        <v>9425</v>
      </c>
      <c r="AN335" s="19"/>
      <c r="AO335" s="19"/>
      <c r="AP335" s="19"/>
      <c r="AQ335" s="19"/>
      <c r="AR335" s="19"/>
      <c r="AS335" s="19"/>
    </row>
    <row r="336" spans="1:45" hidden="1" x14ac:dyDescent="0.25">
      <c r="A336" s="19" t="s">
        <v>9614</v>
      </c>
      <c r="B336" s="19" t="s">
        <v>551</v>
      </c>
      <c r="C336" s="19" t="s">
        <v>9615</v>
      </c>
      <c r="D336" s="747" t="s">
        <v>16</v>
      </c>
      <c r="E336" s="747">
        <v>1085270920</v>
      </c>
      <c r="F336" s="19">
        <v>9</v>
      </c>
      <c r="G336" s="19" t="s">
        <v>280</v>
      </c>
      <c r="H336" s="19">
        <v>1</v>
      </c>
      <c r="I336" s="19" t="s">
        <v>9435</v>
      </c>
      <c r="J336" s="19">
        <v>1</v>
      </c>
      <c r="K336" s="19" t="s">
        <v>9425</v>
      </c>
      <c r="L336" s="748">
        <v>45440</v>
      </c>
      <c r="M336" s="750">
        <v>45473</v>
      </c>
      <c r="N336" s="74" t="s">
        <v>1319</v>
      </c>
      <c r="O336" s="74">
        <v>30721770</v>
      </c>
      <c r="P336" s="74" t="s">
        <v>9616</v>
      </c>
      <c r="Q336" s="750">
        <v>45440</v>
      </c>
      <c r="R336" s="74" t="s">
        <v>572</v>
      </c>
      <c r="S336" s="74"/>
      <c r="T336" s="750">
        <v>45454</v>
      </c>
      <c r="U336" s="74" t="s">
        <v>2175</v>
      </c>
      <c r="V336" s="74" t="s">
        <v>6763</v>
      </c>
      <c r="W336" s="74" t="s">
        <v>9421</v>
      </c>
      <c r="X336" s="74" t="s">
        <v>9617</v>
      </c>
      <c r="Y336" s="74"/>
      <c r="Z336" s="74"/>
      <c r="AA336" s="74"/>
      <c r="AB336" s="74"/>
      <c r="AC336" s="74"/>
      <c r="AD336" s="74"/>
      <c r="AE336" s="74"/>
      <c r="AF336" s="74"/>
      <c r="AG336" s="74"/>
      <c r="AH336" s="74"/>
      <c r="AI336" s="74"/>
      <c r="AJ336" s="74">
        <v>2</v>
      </c>
      <c r="AK336" s="74">
        <v>0</v>
      </c>
      <c r="AL336" s="74">
        <v>3</v>
      </c>
      <c r="AM336" s="74" t="s">
        <v>9425</v>
      </c>
      <c r="AN336" s="19"/>
      <c r="AO336" s="19"/>
      <c r="AP336" s="19"/>
      <c r="AQ336" s="19"/>
      <c r="AR336" s="19"/>
      <c r="AS336" s="19"/>
    </row>
    <row r="337" spans="1:45" hidden="1" x14ac:dyDescent="0.25">
      <c r="A337" s="19" t="s">
        <v>9618</v>
      </c>
      <c r="B337" s="19" t="s">
        <v>551</v>
      </c>
      <c r="C337" s="19" t="s">
        <v>2875</v>
      </c>
      <c r="D337" s="747" t="s">
        <v>16</v>
      </c>
      <c r="E337" s="747">
        <v>12751998</v>
      </c>
      <c r="F337" s="19">
        <v>0</v>
      </c>
      <c r="G337" s="19" t="s">
        <v>280</v>
      </c>
      <c r="H337" s="19">
        <v>1</v>
      </c>
      <c r="I337" s="19" t="s">
        <v>9440</v>
      </c>
      <c r="J337" s="19">
        <v>1</v>
      </c>
      <c r="K337" s="19" t="s">
        <v>9425</v>
      </c>
      <c r="L337" s="748">
        <v>45440</v>
      </c>
      <c r="M337" s="750">
        <v>45473</v>
      </c>
      <c r="N337" s="74" t="s">
        <v>1319</v>
      </c>
      <c r="O337" s="74">
        <v>30721770</v>
      </c>
      <c r="P337" s="74" t="s">
        <v>2876</v>
      </c>
      <c r="Q337" s="750">
        <v>45440</v>
      </c>
      <c r="R337" s="74" t="s">
        <v>7033</v>
      </c>
      <c r="S337" s="74"/>
      <c r="T337" s="750">
        <v>45454</v>
      </c>
      <c r="U337" s="74" t="s">
        <v>2175</v>
      </c>
      <c r="V337" s="74" t="s">
        <v>6763</v>
      </c>
      <c r="W337" s="74" t="s">
        <v>9421</v>
      </c>
      <c r="X337" s="74" t="s">
        <v>9619</v>
      </c>
      <c r="Y337" s="74"/>
      <c r="Z337" s="74"/>
      <c r="AA337" s="74"/>
      <c r="AB337" s="74"/>
      <c r="AC337" s="74"/>
      <c r="AD337" s="74"/>
      <c r="AE337" s="74"/>
      <c r="AF337" s="74"/>
      <c r="AG337" s="74"/>
      <c r="AH337" s="74"/>
      <c r="AI337" s="74"/>
      <c r="AJ337" s="74">
        <v>2</v>
      </c>
      <c r="AK337" s="74">
        <v>0</v>
      </c>
      <c r="AL337" s="74">
        <v>3</v>
      </c>
      <c r="AM337" s="74" t="s">
        <v>9425</v>
      </c>
      <c r="AN337" s="19"/>
      <c r="AO337" s="19"/>
      <c r="AP337" s="19"/>
      <c r="AQ337" s="19"/>
      <c r="AR337" s="19"/>
      <c r="AS337" s="19"/>
    </row>
    <row r="338" spans="1:45" hidden="1" x14ac:dyDescent="0.25">
      <c r="A338" s="19" t="s">
        <v>9620</v>
      </c>
      <c r="B338" s="19" t="s">
        <v>551</v>
      </c>
      <c r="C338" s="19" t="s">
        <v>9621</v>
      </c>
      <c r="D338" s="747" t="s">
        <v>16</v>
      </c>
      <c r="E338" s="747">
        <v>1085245666</v>
      </c>
      <c r="F338" s="19">
        <v>7</v>
      </c>
      <c r="G338" s="19" t="s">
        <v>280</v>
      </c>
      <c r="H338" s="19">
        <v>1</v>
      </c>
      <c r="I338" s="19" t="s">
        <v>9622</v>
      </c>
      <c r="J338" s="19">
        <v>1</v>
      </c>
      <c r="K338" s="19" t="s">
        <v>9430</v>
      </c>
      <c r="L338" s="748">
        <v>45440</v>
      </c>
      <c r="M338" s="750">
        <v>45473</v>
      </c>
      <c r="N338" s="74" t="s">
        <v>1319</v>
      </c>
      <c r="O338" s="74">
        <v>30721770</v>
      </c>
      <c r="P338" s="74" t="s">
        <v>9623</v>
      </c>
      <c r="Q338" s="750">
        <v>45440</v>
      </c>
      <c r="R338" s="74" t="s">
        <v>8591</v>
      </c>
      <c r="S338" s="74"/>
      <c r="T338" s="750">
        <v>45454</v>
      </c>
      <c r="U338" s="74" t="s">
        <v>2175</v>
      </c>
      <c r="V338" s="74" t="s">
        <v>6763</v>
      </c>
      <c r="W338" s="74" t="s">
        <v>9421</v>
      </c>
      <c r="X338" s="74" t="s">
        <v>9624</v>
      </c>
      <c r="Y338" s="74"/>
      <c r="Z338" s="74"/>
      <c r="AA338" s="74"/>
      <c r="AB338" s="74"/>
      <c r="AC338" s="74"/>
      <c r="AD338" s="74"/>
      <c r="AE338" s="74"/>
      <c r="AF338" s="74"/>
      <c r="AG338" s="74"/>
      <c r="AH338" s="74"/>
      <c r="AI338" s="74"/>
      <c r="AJ338" s="74">
        <v>2</v>
      </c>
      <c r="AK338" s="74">
        <v>0</v>
      </c>
      <c r="AL338" s="74">
        <v>3</v>
      </c>
      <c r="AM338" s="74" t="s">
        <v>9425</v>
      </c>
      <c r="AN338" s="19"/>
      <c r="AO338" s="19"/>
      <c r="AP338" s="19"/>
      <c r="AQ338" s="19"/>
      <c r="AR338" s="19"/>
      <c r="AS338" s="19"/>
    </row>
    <row r="339" spans="1:45" hidden="1" x14ac:dyDescent="0.25">
      <c r="A339" s="19" t="s">
        <v>9625</v>
      </c>
      <c r="B339" s="19" t="s">
        <v>551</v>
      </c>
      <c r="C339" s="19" t="s">
        <v>9626</v>
      </c>
      <c r="D339" s="747" t="s">
        <v>16</v>
      </c>
      <c r="E339" s="747">
        <v>5206588</v>
      </c>
      <c r="F339" s="19">
        <v>2</v>
      </c>
      <c r="G339" s="19" t="s">
        <v>280</v>
      </c>
      <c r="H339" s="19">
        <v>1</v>
      </c>
      <c r="I339" s="19" t="s">
        <v>9627</v>
      </c>
      <c r="J339" s="19">
        <v>1</v>
      </c>
      <c r="K339" s="19" t="s">
        <v>9425</v>
      </c>
      <c r="L339" s="748">
        <v>45440</v>
      </c>
      <c r="M339" s="750">
        <v>45473</v>
      </c>
      <c r="N339" s="74" t="s">
        <v>1319</v>
      </c>
      <c r="O339" s="74">
        <v>30721770</v>
      </c>
      <c r="P339" s="74" t="s">
        <v>9628</v>
      </c>
      <c r="Q339" s="750">
        <v>45440</v>
      </c>
      <c r="R339" s="74" t="s">
        <v>572</v>
      </c>
      <c r="S339" s="74"/>
      <c r="T339" s="750">
        <v>45454</v>
      </c>
      <c r="U339" s="74" t="s">
        <v>2175</v>
      </c>
      <c r="V339" s="74" t="s">
        <v>6763</v>
      </c>
      <c r="W339" s="74" t="s">
        <v>9421</v>
      </c>
      <c r="X339" s="74" t="s">
        <v>9629</v>
      </c>
      <c r="Y339" s="74"/>
      <c r="Z339" s="74"/>
      <c r="AA339" s="74"/>
      <c r="AB339" s="74"/>
      <c r="AC339" s="74"/>
      <c r="AD339" s="74"/>
      <c r="AE339" s="74"/>
      <c r="AF339" s="74"/>
      <c r="AG339" s="74"/>
      <c r="AH339" s="74"/>
      <c r="AI339" s="74"/>
      <c r="AJ339" s="74">
        <v>2</v>
      </c>
      <c r="AK339" s="74">
        <v>0</v>
      </c>
      <c r="AL339" s="74">
        <v>3</v>
      </c>
      <c r="AM339" s="74" t="s">
        <v>9425</v>
      </c>
      <c r="AN339" s="19"/>
      <c r="AO339" s="19"/>
      <c r="AP339" s="19"/>
      <c r="AQ339" s="19"/>
      <c r="AR339" s="19"/>
      <c r="AS339" s="19"/>
    </row>
    <row r="340" spans="1:45" hidden="1" x14ac:dyDescent="0.25">
      <c r="A340" s="19" t="s">
        <v>9630</v>
      </c>
      <c r="B340" s="19" t="s">
        <v>551</v>
      </c>
      <c r="C340" s="19" t="s">
        <v>9631</v>
      </c>
      <c r="D340" s="747" t="s">
        <v>16</v>
      </c>
      <c r="E340" s="747">
        <v>1085275802</v>
      </c>
      <c r="F340" s="19">
        <v>0</v>
      </c>
      <c r="G340" s="19" t="s">
        <v>280</v>
      </c>
      <c r="H340" s="19">
        <v>1</v>
      </c>
      <c r="I340" s="19" t="s">
        <v>9632</v>
      </c>
      <c r="J340" s="19">
        <v>1</v>
      </c>
      <c r="K340" s="19" t="s">
        <v>9425</v>
      </c>
      <c r="L340" s="748">
        <v>45440</v>
      </c>
      <c r="M340" s="750">
        <v>45473</v>
      </c>
      <c r="N340" s="74" t="s">
        <v>1319</v>
      </c>
      <c r="O340" s="74">
        <v>30721770</v>
      </c>
      <c r="P340" s="74" t="s">
        <v>9633</v>
      </c>
      <c r="Q340" s="750">
        <v>45440</v>
      </c>
      <c r="R340" s="74" t="s">
        <v>7033</v>
      </c>
      <c r="S340" s="74"/>
      <c r="T340" s="750">
        <v>45454</v>
      </c>
      <c r="U340" s="74" t="s">
        <v>2175</v>
      </c>
      <c r="V340" s="74" t="s">
        <v>6763</v>
      </c>
      <c r="W340" s="74" t="s">
        <v>9421</v>
      </c>
      <c r="X340" s="74" t="s">
        <v>9634</v>
      </c>
      <c r="Y340" s="74"/>
      <c r="Z340" s="74"/>
      <c r="AA340" s="74"/>
      <c r="AB340" s="74"/>
      <c r="AC340" s="74"/>
      <c r="AD340" s="74"/>
      <c r="AE340" s="74"/>
      <c r="AF340" s="74"/>
      <c r="AG340" s="74"/>
      <c r="AH340" s="74"/>
      <c r="AI340" s="74"/>
      <c r="AJ340" s="74">
        <v>2</v>
      </c>
      <c r="AK340" s="74">
        <v>0</v>
      </c>
      <c r="AL340" s="74">
        <v>3</v>
      </c>
      <c r="AM340" s="74" t="s">
        <v>9425</v>
      </c>
      <c r="AN340" s="19"/>
      <c r="AO340" s="19"/>
      <c r="AP340" s="19"/>
      <c r="AQ340" s="19"/>
      <c r="AR340" s="19"/>
      <c r="AS340" s="19"/>
    </row>
    <row r="341" spans="1:45" hidden="1" x14ac:dyDescent="0.25">
      <c r="A341" s="19" t="s">
        <v>9635</v>
      </c>
      <c r="B341" s="19" t="s">
        <v>551</v>
      </c>
      <c r="C341" s="19" t="s">
        <v>82</v>
      </c>
      <c r="D341" s="747" t="s">
        <v>16</v>
      </c>
      <c r="E341" s="747">
        <v>87065813</v>
      </c>
      <c r="F341" s="19">
        <v>7</v>
      </c>
      <c r="G341" s="19" t="s">
        <v>280</v>
      </c>
      <c r="H341" s="19">
        <v>1</v>
      </c>
      <c r="I341" s="19" t="s">
        <v>9636</v>
      </c>
      <c r="J341" s="19">
        <v>1</v>
      </c>
      <c r="K341" s="19" t="s">
        <v>8161</v>
      </c>
      <c r="L341" s="748">
        <v>45440</v>
      </c>
      <c r="M341" s="750">
        <v>45473</v>
      </c>
      <c r="N341" s="74" t="s">
        <v>1319</v>
      </c>
      <c r="O341" s="74">
        <v>30721770</v>
      </c>
      <c r="P341" s="74" t="s">
        <v>2994</v>
      </c>
      <c r="Q341" s="750">
        <v>45440</v>
      </c>
      <c r="R341" s="74" t="s">
        <v>8591</v>
      </c>
      <c r="S341" s="74"/>
      <c r="T341" s="750">
        <v>45454</v>
      </c>
      <c r="U341" s="74" t="s">
        <v>2175</v>
      </c>
      <c r="V341" s="74" t="s">
        <v>6763</v>
      </c>
      <c r="W341" s="74" t="s">
        <v>9421</v>
      </c>
      <c r="X341" s="74" t="s">
        <v>9637</v>
      </c>
      <c r="Y341" s="74"/>
      <c r="Z341" s="74"/>
      <c r="AA341" s="74"/>
      <c r="AB341" s="74"/>
      <c r="AC341" s="74"/>
      <c r="AD341" s="74"/>
      <c r="AE341" s="74"/>
      <c r="AF341" s="74"/>
      <c r="AG341" s="74"/>
      <c r="AH341" s="74"/>
      <c r="AI341" s="74"/>
      <c r="AJ341" s="74">
        <v>2</v>
      </c>
      <c r="AK341" s="74">
        <v>0</v>
      </c>
      <c r="AL341" s="74">
        <v>3</v>
      </c>
      <c r="AM341" s="74" t="s">
        <v>8580</v>
      </c>
      <c r="AN341" s="19"/>
      <c r="AO341" s="19"/>
      <c r="AP341" s="19"/>
      <c r="AQ341" s="19"/>
      <c r="AR341" s="19"/>
      <c r="AS341" s="19"/>
    </row>
    <row r="342" spans="1:45" hidden="1" x14ac:dyDescent="0.25">
      <c r="A342" s="19" t="s">
        <v>9638</v>
      </c>
      <c r="B342" s="19" t="s">
        <v>551</v>
      </c>
      <c r="C342" s="19" t="s">
        <v>9639</v>
      </c>
      <c r="D342" s="747" t="s">
        <v>16</v>
      </c>
      <c r="E342" s="747">
        <v>98137664</v>
      </c>
      <c r="F342" s="19">
        <v>6</v>
      </c>
      <c r="G342" s="19" t="s">
        <v>280</v>
      </c>
      <c r="H342" s="19">
        <v>1</v>
      </c>
      <c r="I342" s="19" t="s">
        <v>9640</v>
      </c>
      <c r="J342" s="19">
        <v>1</v>
      </c>
      <c r="K342" s="19" t="s">
        <v>8580</v>
      </c>
      <c r="L342" s="748">
        <v>45441</v>
      </c>
      <c r="M342" s="750">
        <v>45473</v>
      </c>
      <c r="N342" s="74" t="s">
        <v>1319</v>
      </c>
      <c r="O342" s="74">
        <v>30721770</v>
      </c>
      <c r="P342" s="74" t="s">
        <v>9641</v>
      </c>
      <c r="Q342" s="750">
        <v>45440</v>
      </c>
      <c r="R342" s="74" t="s">
        <v>7033</v>
      </c>
      <c r="S342" s="74"/>
      <c r="T342" s="750">
        <v>45454</v>
      </c>
      <c r="U342" s="74" t="s">
        <v>2175</v>
      </c>
      <c r="V342" s="74" t="s">
        <v>6763</v>
      </c>
      <c r="W342" s="74" t="s">
        <v>9421</v>
      </c>
      <c r="X342" s="74" t="s">
        <v>9642</v>
      </c>
      <c r="Y342" s="74"/>
      <c r="Z342" s="74"/>
      <c r="AA342" s="74"/>
      <c r="AB342" s="74"/>
      <c r="AC342" s="74"/>
      <c r="AD342" s="74"/>
      <c r="AE342" s="74"/>
      <c r="AF342" s="74"/>
      <c r="AG342" s="74"/>
      <c r="AH342" s="74"/>
      <c r="AI342" s="74"/>
      <c r="AJ342" s="74">
        <v>2</v>
      </c>
      <c r="AK342" s="74">
        <v>0</v>
      </c>
      <c r="AL342" s="74">
        <v>3</v>
      </c>
      <c r="AM342" s="74" t="s">
        <v>8580</v>
      </c>
      <c r="AN342" s="19"/>
      <c r="AO342" s="19"/>
      <c r="AP342" s="19"/>
      <c r="AQ342" s="19"/>
      <c r="AR342" s="19"/>
      <c r="AS342" s="19"/>
    </row>
    <row r="343" spans="1:45" hidden="1" x14ac:dyDescent="0.25">
      <c r="A343" s="19" t="s">
        <v>9643</v>
      </c>
      <c r="B343" s="19" t="s">
        <v>551</v>
      </c>
      <c r="C343" s="19" t="s">
        <v>3025</v>
      </c>
      <c r="D343" s="747" t="s">
        <v>16</v>
      </c>
      <c r="E343" s="747">
        <v>1085287990</v>
      </c>
      <c r="F343" s="19">
        <v>9</v>
      </c>
      <c r="G343" s="19" t="s">
        <v>280</v>
      </c>
      <c r="H343" s="19">
        <v>1</v>
      </c>
      <c r="I343" s="19" t="s">
        <v>9644</v>
      </c>
      <c r="J343" s="19">
        <v>1</v>
      </c>
      <c r="K343" s="19" t="s">
        <v>9425</v>
      </c>
      <c r="L343" s="748">
        <v>45441</v>
      </c>
      <c r="M343" s="750">
        <v>45473</v>
      </c>
      <c r="N343" s="74" t="s">
        <v>1319</v>
      </c>
      <c r="O343" s="74">
        <v>30721770</v>
      </c>
      <c r="P343" s="74" t="s">
        <v>3026</v>
      </c>
      <c r="Q343" s="750">
        <v>45440</v>
      </c>
      <c r="R343" s="74" t="s">
        <v>6285</v>
      </c>
      <c r="S343" s="74"/>
      <c r="T343" s="750">
        <v>45454</v>
      </c>
      <c r="U343" s="74" t="s">
        <v>2175</v>
      </c>
      <c r="V343" s="74" t="s">
        <v>6763</v>
      </c>
      <c r="W343" s="74" t="s">
        <v>9421</v>
      </c>
      <c r="X343" s="74" t="s">
        <v>9645</v>
      </c>
      <c r="Y343" s="74"/>
      <c r="Z343" s="74"/>
      <c r="AA343" s="74"/>
      <c r="AB343" s="74"/>
      <c r="AC343" s="74"/>
      <c r="AD343" s="74"/>
      <c r="AE343" s="74"/>
      <c r="AF343" s="74"/>
      <c r="AG343" s="74"/>
      <c r="AH343" s="74"/>
      <c r="AI343" s="74"/>
      <c r="AJ343" s="74">
        <v>2</v>
      </c>
      <c r="AK343" s="74">
        <v>0</v>
      </c>
      <c r="AL343" s="74">
        <v>3</v>
      </c>
      <c r="AM343" s="74" t="s">
        <v>9425</v>
      </c>
      <c r="AN343" s="19"/>
      <c r="AO343" s="19"/>
      <c r="AP343" s="19"/>
      <c r="AQ343" s="19"/>
      <c r="AR343" s="19"/>
      <c r="AS343" s="19"/>
    </row>
    <row r="344" spans="1:45" hidden="1" x14ac:dyDescent="0.25">
      <c r="A344" s="19" t="s">
        <v>9646</v>
      </c>
      <c r="B344" s="19" t="s">
        <v>551</v>
      </c>
      <c r="C344" s="19" t="s">
        <v>6834</v>
      </c>
      <c r="D344" s="747" t="s">
        <v>16</v>
      </c>
      <c r="E344" s="747">
        <v>1085279124</v>
      </c>
      <c r="F344" s="19">
        <v>3</v>
      </c>
      <c r="G344" s="19" t="s">
        <v>280</v>
      </c>
      <c r="H344" s="19">
        <v>1</v>
      </c>
      <c r="I344" s="19" t="s">
        <v>9647</v>
      </c>
      <c r="J344" s="19">
        <v>1</v>
      </c>
      <c r="K344" s="19" t="s">
        <v>8580</v>
      </c>
      <c r="L344" s="748">
        <v>45441</v>
      </c>
      <c r="M344" s="750">
        <v>45473</v>
      </c>
      <c r="N344" s="74" t="s">
        <v>1319</v>
      </c>
      <c r="O344" s="74">
        <v>30721770</v>
      </c>
      <c r="P344" s="74" t="s">
        <v>5190</v>
      </c>
      <c r="Q344" s="750">
        <v>45440</v>
      </c>
      <c r="R344" s="74" t="s">
        <v>7033</v>
      </c>
      <c r="S344" s="74"/>
      <c r="T344" s="750">
        <v>45454</v>
      </c>
      <c r="U344" s="74" t="s">
        <v>2175</v>
      </c>
      <c r="V344" s="74" t="s">
        <v>6763</v>
      </c>
      <c r="W344" s="74" t="s">
        <v>9421</v>
      </c>
      <c r="X344" s="74" t="s">
        <v>9648</v>
      </c>
      <c r="Y344" s="74"/>
      <c r="Z344" s="74"/>
      <c r="AA344" s="74"/>
      <c r="AB344" s="74"/>
      <c r="AC344" s="74"/>
      <c r="AD344" s="74"/>
      <c r="AE344" s="74"/>
      <c r="AF344" s="74"/>
      <c r="AG344" s="74"/>
      <c r="AH344" s="74"/>
      <c r="AI344" s="74"/>
      <c r="AJ344" s="74">
        <v>2</v>
      </c>
      <c r="AK344" s="74">
        <v>0</v>
      </c>
      <c r="AL344" s="74">
        <v>3</v>
      </c>
      <c r="AM344" s="74" t="s">
        <v>8580</v>
      </c>
      <c r="AN344" s="19"/>
      <c r="AO344" s="19"/>
      <c r="AP344" s="19"/>
      <c r="AQ344" s="19"/>
      <c r="AR344" s="19"/>
      <c r="AS344" s="19"/>
    </row>
    <row r="345" spans="1:45" hidden="1" x14ac:dyDescent="0.25">
      <c r="A345" s="19" t="s">
        <v>9649</v>
      </c>
      <c r="B345" s="19" t="s">
        <v>551</v>
      </c>
      <c r="C345" s="19" t="s">
        <v>9650</v>
      </c>
      <c r="D345" s="747" t="s">
        <v>16</v>
      </c>
      <c r="E345" s="747">
        <v>12974849</v>
      </c>
      <c r="F345" s="74">
        <v>9</v>
      </c>
      <c r="G345" s="19" t="s">
        <v>280</v>
      </c>
      <c r="H345" s="19">
        <v>1</v>
      </c>
      <c r="I345" s="19" t="s">
        <v>9651</v>
      </c>
      <c r="J345" s="19">
        <v>1</v>
      </c>
      <c r="K345" s="19" t="s">
        <v>8580</v>
      </c>
      <c r="L345" s="748">
        <v>45441</v>
      </c>
      <c r="M345" s="748">
        <v>45533</v>
      </c>
      <c r="N345" s="19" t="s">
        <v>8794</v>
      </c>
      <c r="O345" s="19">
        <v>59822566</v>
      </c>
      <c r="P345" s="19" t="s">
        <v>9652</v>
      </c>
      <c r="Q345" s="748">
        <v>45441</v>
      </c>
      <c r="R345" s="19" t="s">
        <v>325</v>
      </c>
      <c r="S345" s="19"/>
      <c r="T345" s="748">
        <v>45454</v>
      </c>
      <c r="U345" s="224" t="s">
        <v>2175</v>
      </c>
      <c r="V345" s="19" t="s">
        <v>8796</v>
      </c>
      <c r="W345" s="19" t="s">
        <v>8613</v>
      </c>
      <c r="X345" s="19" t="s">
        <v>9653</v>
      </c>
      <c r="Y345" s="19"/>
      <c r="Z345" s="19"/>
      <c r="AA345" s="19"/>
      <c r="AB345" s="19"/>
      <c r="AC345" s="19"/>
      <c r="AD345" s="19"/>
      <c r="AE345" s="19"/>
      <c r="AF345" s="19"/>
      <c r="AG345" s="19"/>
      <c r="AH345" s="19"/>
      <c r="AI345" s="19"/>
      <c r="AJ345" s="19">
        <v>2</v>
      </c>
      <c r="AK345" s="19">
        <v>0</v>
      </c>
      <c r="AL345" s="19">
        <v>2</v>
      </c>
      <c r="AM345" s="19" t="s">
        <v>8580</v>
      </c>
      <c r="AN345" s="19"/>
      <c r="AO345" s="19"/>
      <c r="AP345" s="19"/>
      <c r="AQ345" s="19"/>
      <c r="AR345" s="19"/>
      <c r="AS345" s="19"/>
    </row>
    <row r="346" spans="1:45" hidden="1" x14ac:dyDescent="0.25">
      <c r="A346" s="19" t="s">
        <v>9654</v>
      </c>
      <c r="B346" s="19" t="s">
        <v>551</v>
      </c>
      <c r="C346" s="19" t="s">
        <v>9655</v>
      </c>
      <c r="D346" s="747" t="s">
        <v>19</v>
      </c>
      <c r="E346" s="747">
        <v>900499076</v>
      </c>
      <c r="F346" s="19">
        <v>6</v>
      </c>
      <c r="G346" s="19" t="s">
        <v>280</v>
      </c>
      <c r="H346" s="19">
        <v>2</v>
      </c>
      <c r="I346" s="19" t="s">
        <v>6692</v>
      </c>
      <c r="J346" s="19">
        <v>1</v>
      </c>
      <c r="K346" s="19" t="s">
        <v>9656</v>
      </c>
      <c r="L346" s="748">
        <v>45443</v>
      </c>
      <c r="M346" s="748">
        <v>45580</v>
      </c>
      <c r="N346" s="19" t="s">
        <v>8598</v>
      </c>
      <c r="O346" s="19">
        <v>1086017548</v>
      </c>
      <c r="P346" s="19" t="s">
        <v>9657</v>
      </c>
      <c r="Q346" s="748">
        <v>45443</v>
      </c>
      <c r="R346" s="19" t="s">
        <v>572</v>
      </c>
      <c r="S346" s="19"/>
      <c r="T346" s="748">
        <v>45447</v>
      </c>
      <c r="U346" s="224" t="s">
        <v>2175</v>
      </c>
      <c r="V346" s="19" t="s">
        <v>4827</v>
      </c>
      <c r="W346" s="19" t="s">
        <v>9658</v>
      </c>
      <c r="X346" s="19" t="s">
        <v>9659</v>
      </c>
      <c r="Y346" s="19"/>
      <c r="Z346" s="19"/>
      <c r="AA346" s="19" t="s">
        <v>5911</v>
      </c>
      <c r="AB346" s="19"/>
      <c r="AC346" s="19"/>
      <c r="AD346" s="19"/>
      <c r="AE346" s="19"/>
      <c r="AF346" s="19"/>
      <c r="AG346" s="19"/>
      <c r="AH346" s="19"/>
      <c r="AI346" s="19"/>
      <c r="AJ346" s="19">
        <v>1</v>
      </c>
      <c r="AK346" s="19">
        <v>3</v>
      </c>
      <c r="AL346" s="19">
        <v>2</v>
      </c>
      <c r="AM346" s="19" t="s">
        <v>9660</v>
      </c>
      <c r="AN346" s="19"/>
      <c r="AO346" s="19"/>
      <c r="AP346" s="19"/>
      <c r="AQ346" s="19"/>
      <c r="AR346" s="19"/>
      <c r="AS346" s="19"/>
    </row>
    <row r="347" spans="1:45" hidden="1" x14ac:dyDescent="0.25">
      <c r="A347" s="19" t="s">
        <v>9661</v>
      </c>
      <c r="B347" s="19" t="s">
        <v>551</v>
      </c>
      <c r="C347" s="19" t="s">
        <v>9662</v>
      </c>
      <c r="D347" s="747" t="s">
        <v>16</v>
      </c>
      <c r="E347" s="747">
        <v>1085302225</v>
      </c>
      <c r="F347" s="19">
        <v>7</v>
      </c>
      <c r="G347" s="19" t="s">
        <v>280</v>
      </c>
      <c r="H347" s="19">
        <v>1</v>
      </c>
      <c r="I347" s="19" t="s">
        <v>9663</v>
      </c>
      <c r="J347" s="19">
        <v>1</v>
      </c>
      <c r="K347" s="19" t="s">
        <v>9425</v>
      </c>
      <c r="L347" s="748">
        <v>45443</v>
      </c>
      <c r="M347" s="750">
        <v>45473</v>
      </c>
      <c r="N347" s="74" t="s">
        <v>1319</v>
      </c>
      <c r="O347" s="74">
        <v>30721770</v>
      </c>
      <c r="P347" s="74" t="s">
        <v>9664</v>
      </c>
      <c r="Q347" s="750">
        <v>45443</v>
      </c>
      <c r="R347" s="74" t="s">
        <v>6285</v>
      </c>
      <c r="S347" s="74"/>
      <c r="T347" s="750">
        <v>45454</v>
      </c>
      <c r="U347" s="74" t="s">
        <v>2175</v>
      </c>
      <c r="V347" s="74" t="s">
        <v>6763</v>
      </c>
      <c r="W347" s="74" t="s">
        <v>9421</v>
      </c>
      <c r="X347" s="74" t="s">
        <v>9665</v>
      </c>
      <c r="Y347" s="74"/>
      <c r="Z347" s="74"/>
      <c r="AA347" s="74"/>
      <c r="AB347" s="74"/>
      <c r="AC347" s="74"/>
      <c r="AD347" s="74"/>
      <c r="AE347" s="74"/>
      <c r="AF347" s="74"/>
      <c r="AG347" s="74"/>
      <c r="AH347" s="74"/>
      <c r="AI347" s="74"/>
      <c r="AJ347" s="74">
        <v>2</v>
      </c>
      <c r="AK347" s="74">
        <v>0</v>
      </c>
      <c r="AL347" s="74">
        <v>3</v>
      </c>
      <c r="AM347" s="74" t="s">
        <v>9430</v>
      </c>
      <c r="AN347" s="19"/>
      <c r="AO347" s="19"/>
      <c r="AP347" s="19"/>
      <c r="AQ347" s="19"/>
      <c r="AR347" s="19"/>
      <c r="AS347" s="19"/>
    </row>
    <row r="348" spans="1:45" hidden="1" x14ac:dyDescent="0.25">
      <c r="A348" s="19" t="s">
        <v>9666</v>
      </c>
      <c r="B348" s="19" t="s">
        <v>551</v>
      </c>
      <c r="C348" s="19" t="s">
        <v>9667</v>
      </c>
      <c r="D348" s="747" t="s">
        <v>16</v>
      </c>
      <c r="E348" s="747">
        <v>1085322762</v>
      </c>
      <c r="F348" s="19">
        <v>6</v>
      </c>
      <c r="G348" s="19" t="s">
        <v>280</v>
      </c>
      <c r="H348" s="19">
        <v>1</v>
      </c>
      <c r="I348" s="19" t="s">
        <v>9668</v>
      </c>
      <c r="J348" s="19">
        <v>1</v>
      </c>
      <c r="K348" s="19" t="s">
        <v>9425</v>
      </c>
      <c r="L348" s="748">
        <v>45443</v>
      </c>
      <c r="M348" s="750">
        <v>45473</v>
      </c>
      <c r="N348" s="74" t="s">
        <v>1319</v>
      </c>
      <c r="O348" s="74">
        <v>30721770</v>
      </c>
      <c r="P348" s="74" t="s">
        <v>9669</v>
      </c>
      <c r="Q348" s="750">
        <v>45443</v>
      </c>
      <c r="R348" s="74" t="s">
        <v>6285</v>
      </c>
      <c r="S348" s="74"/>
      <c r="T348" s="750">
        <v>45454</v>
      </c>
      <c r="U348" s="74" t="s">
        <v>2175</v>
      </c>
      <c r="V348" s="74" t="s">
        <v>6763</v>
      </c>
      <c r="W348" s="74" t="s">
        <v>9421</v>
      </c>
      <c r="X348" s="74" t="s">
        <v>9670</v>
      </c>
      <c r="Y348" s="74"/>
      <c r="Z348" s="74"/>
      <c r="AA348" s="74"/>
      <c r="AB348" s="74"/>
      <c r="AC348" s="74"/>
      <c r="AD348" s="74"/>
      <c r="AE348" s="74"/>
      <c r="AF348" s="74"/>
      <c r="AG348" s="74"/>
      <c r="AH348" s="74"/>
      <c r="AI348" s="74"/>
      <c r="AJ348" s="74">
        <v>2</v>
      </c>
      <c r="AK348" s="74">
        <v>0</v>
      </c>
      <c r="AL348" s="74">
        <v>3</v>
      </c>
      <c r="AM348" s="74" t="s">
        <v>9425</v>
      </c>
      <c r="AN348" s="19"/>
      <c r="AO348" s="19"/>
      <c r="AP348" s="19"/>
      <c r="AQ348" s="19"/>
      <c r="AR348" s="19"/>
      <c r="AS348" s="19"/>
    </row>
    <row r="349" spans="1:45" hidden="1" x14ac:dyDescent="0.25">
      <c r="A349" s="19" t="s">
        <v>9671</v>
      </c>
      <c r="B349" s="19" t="s">
        <v>551</v>
      </c>
      <c r="C349" s="19" t="s">
        <v>9672</v>
      </c>
      <c r="D349" s="747" t="s">
        <v>16</v>
      </c>
      <c r="E349" s="747">
        <v>1086359493</v>
      </c>
      <c r="F349" s="19">
        <v>3</v>
      </c>
      <c r="G349" s="19" t="s">
        <v>280</v>
      </c>
      <c r="H349" s="19">
        <v>1</v>
      </c>
      <c r="I349" s="19" t="s">
        <v>9673</v>
      </c>
      <c r="J349" s="19">
        <v>1</v>
      </c>
      <c r="K349" s="19" t="s">
        <v>9425</v>
      </c>
      <c r="L349" s="748">
        <v>45443</v>
      </c>
      <c r="M349" s="750">
        <v>45473</v>
      </c>
      <c r="N349" s="74" t="s">
        <v>1319</v>
      </c>
      <c r="O349" s="74">
        <v>30721770</v>
      </c>
      <c r="P349" s="74" t="s">
        <v>9674</v>
      </c>
      <c r="Q349" s="750">
        <v>45443</v>
      </c>
      <c r="R349" s="74" t="s">
        <v>6285</v>
      </c>
      <c r="S349" s="74"/>
      <c r="T349" s="750">
        <v>45454</v>
      </c>
      <c r="U349" s="74" t="s">
        <v>2175</v>
      </c>
      <c r="V349" s="74" t="s">
        <v>6763</v>
      </c>
      <c r="W349" s="74" t="s">
        <v>9421</v>
      </c>
      <c r="X349" s="74" t="s">
        <v>9675</v>
      </c>
      <c r="Y349" s="74"/>
      <c r="Z349" s="74"/>
      <c r="AA349" s="74"/>
      <c r="AB349" s="74"/>
      <c r="AC349" s="74"/>
      <c r="AD349" s="74"/>
      <c r="AE349" s="74"/>
      <c r="AF349" s="74"/>
      <c r="AG349" s="74"/>
      <c r="AH349" s="74"/>
      <c r="AI349" s="74"/>
      <c r="AJ349" s="74">
        <v>2</v>
      </c>
      <c r="AK349" s="74">
        <v>0</v>
      </c>
      <c r="AL349" s="74">
        <v>3</v>
      </c>
      <c r="AM349" s="74" t="s">
        <v>9425</v>
      </c>
      <c r="AN349" s="19"/>
      <c r="AO349" s="19"/>
      <c r="AP349" s="19"/>
      <c r="AQ349" s="19"/>
      <c r="AR349" s="19"/>
      <c r="AS349" s="19"/>
    </row>
    <row r="350" spans="1:45" hidden="1" x14ac:dyDescent="0.25">
      <c r="A350" s="19" t="s">
        <v>9676</v>
      </c>
      <c r="B350" s="19" t="s">
        <v>551</v>
      </c>
      <c r="C350" s="19" t="s">
        <v>9677</v>
      </c>
      <c r="D350" s="747" t="s">
        <v>16</v>
      </c>
      <c r="E350" s="747">
        <v>1086548851</v>
      </c>
      <c r="F350" s="19">
        <v>8</v>
      </c>
      <c r="G350" s="19" t="s">
        <v>280</v>
      </c>
      <c r="H350" s="19">
        <v>1</v>
      </c>
      <c r="I350" s="19" t="s">
        <v>9678</v>
      </c>
      <c r="J350" s="19">
        <v>1</v>
      </c>
      <c r="K350" s="19" t="s">
        <v>9430</v>
      </c>
      <c r="L350" s="748">
        <v>45443</v>
      </c>
      <c r="M350" s="750">
        <v>45473</v>
      </c>
      <c r="N350" s="74" t="s">
        <v>1319</v>
      </c>
      <c r="O350" s="74">
        <v>30721770</v>
      </c>
      <c r="P350" s="74" t="s">
        <v>9679</v>
      </c>
      <c r="Q350" s="750">
        <v>45443</v>
      </c>
      <c r="R350" s="74" t="s">
        <v>325</v>
      </c>
      <c r="S350" s="74"/>
      <c r="T350" s="750">
        <v>45454</v>
      </c>
      <c r="U350" s="74" t="s">
        <v>2175</v>
      </c>
      <c r="V350" s="74" t="s">
        <v>6763</v>
      </c>
      <c r="W350" s="74" t="s">
        <v>9421</v>
      </c>
      <c r="X350" s="74" t="s">
        <v>9680</v>
      </c>
      <c r="Y350" s="74"/>
      <c r="Z350" s="74"/>
      <c r="AA350" s="74"/>
      <c r="AB350" s="74"/>
      <c r="AC350" s="74"/>
      <c r="AD350" s="74"/>
      <c r="AE350" s="74"/>
      <c r="AF350" s="74"/>
      <c r="AG350" s="74"/>
      <c r="AH350" s="74"/>
      <c r="AI350" s="74"/>
      <c r="AJ350" s="74">
        <v>2</v>
      </c>
      <c r="AK350" s="74">
        <v>0</v>
      </c>
      <c r="AL350" s="74">
        <v>3</v>
      </c>
      <c r="AM350" s="74" t="s">
        <v>9425</v>
      </c>
      <c r="AN350" s="19"/>
      <c r="AO350" s="19"/>
      <c r="AP350" s="19"/>
      <c r="AQ350" s="19"/>
      <c r="AR350" s="19"/>
      <c r="AS350" s="19"/>
    </row>
    <row r="351" spans="1:45" hidden="1" x14ac:dyDescent="0.25">
      <c r="A351" s="19" t="s">
        <v>9681</v>
      </c>
      <c r="B351" s="19" t="s">
        <v>551</v>
      </c>
      <c r="C351" s="19" t="s">
        <v>9682</v>
      </c>
      <c r="D351" s="747" t="s">
        <v>16</v>
      </c>
      <c r="E351" s="747">
        <v>1085321868</v>
      </c>
      <c r="F351" s="19">
        <v>3</v>
      </c>
      <c r="G351" s="19" t="s">
        <v>280</v>
      </c>
      <c r="H351" s="19">
        <v>1</v>
      </c>
      <c r="I351" s="19" t="s">
        <v>9683</v>
      </c>
      <c r="J351" s="19">
        <v>1</v>
      </c>
      <c r="K351" s="19" t="s">
        <v>9425</v>
      </c>
      <c r="L351" s="748">
        <v>45443</v>
      </c>
      <c r="M351" s="750">
        <v>45473</v>
      </c>
      <c r="N351" s="74" t="s">
        <v>1319</v>
      </c>
      <c r="O351" s="74">
        <v>30721770</v>
      </c>
      <c r="P351" s="74" t="s">
        <v>9684</v>
      </c>
      <c r="Q351" s="750">
        <v>45443</v>
      </c>
      <c r="R351" s="74" t="s">
        <v>325</v>
      </c>
      <c r="S351" s="74"/>
      <c r="T351" s="750">
        <v>45454</v>
      </c>
      <c r="U351" s="74" t="s">
        <v>2175</v>
      </c>
      <c r="V351" s="74" t="s">
        <v>6763</v>
      </c>
      <c r="W351" s="74" t="s">
        <v>9421</v>
      </c>
      <c r="X351" s="74" t="s">
        <v>9685</v>
      </c>
      <c r="Y351" s="74"/>
      <c r="Z351" s="74"/>
      <c r="AA351" s="74"/>
      <c r="AB351" s="74"/>
      <c r="AC351" s="74"/>
      <c r="AD351" s="74"/>
      <c r="AE351" s="74"/>
      <c r="AF351" s="74"/>
      <c r="AG351" s="74"/>
      <c r="AH351" s="74"/>
      <c r="AI351" s="74"/>
      <c r="AJ351" s="74">
        <v>2</v>
      </c>
      <c r="AK351" s="74">
        <v>0</v>
      </c>
      <c r="AL351" s="74">
        <v>3</v>
      </c>
      <c r="AM351" s="74" t="s">
        <v>9425</v>
      </c>
      <c r="AN351" s="19"/>
      <c r="AO351" s="19"/>
      <c r="AP351" s="19"/>
      <c r="AQ351" s="19"/>
      <c r="AR351" s="19"/>
      <c r="AS351" s="19"/>
    </row>
    <row r="352" spans="1:45" hidden="1" x14ac:dyDescent="0.25">
      <c r="A352" s="19" t="s">
        <v>9686</v>
      </c>
      <c r="B352" s="19" t="s">
        <v>621</v>
      </c>
      <c r="C352" s="19" t="s">
        <v>9687</v>
      </c>
      <c r="D352" s="747" t="s">
        <v>16</v>
      </c>
      <c r="E352" s="747">
        <v>1085904098</v>
      </c>
      <c r="F352" s="19">
        <v>1</v>
      </c>
      <c r="G352" s="19" t="s">
        <v>280</v>
      </c>
      <c r="H352" s="19">
        <v>1</v>
      </c>
      <c r="I352" s="19" t="s">
        <v>9688</v>
      </c>
      <c r="J352" s="19">
        <v>1</v>
      </c>
      <c r="K352" s="19" t="s">
        <v>9689</v>
      </c>
      <c r="L352" s="748">
        <v>45443</v>
      </c>
      <c r="M352" s="748">
        <v>45463</v>
      </c>
      <c r="N352" s="19" t="s">
        <v>450</v>
      </c>
      <c r="O352" s="19">
        <v>59826831</v>
      </c>
      <c r="P352" s="19" t="s">
        <v>9690</v>
      </c>
      <c r="Q352" s="748">
        <v>45443</v>
      </c>
      <c r="R352" s="19" t="s">
        <v>7033</v>
      </c>
      <c r="S352" s="19"/>
      <c r="T352" s="748">
        <v>45454</v>
      </c>
      <c r="U352" s="224" t="s">
        <v>2175</v>
      </c>
      <c r="V352" s="19" t="s">
        <v>8796</v>
      </c>
      <c r="W352" s="19" t="s">
        <v>9076</v>
      </c>
      <c r="X352" s="19" t="s">
        <v>9691</v>
      </c>
      <c r="Y352" s="19"/>
      <c r="Z352" s="19"/>
      <c r="AA352" s="19"/>
      <c r="AB352" s="19"/>
      <c r="AC352" s="19"/>
      <c r="AD352" s="19"/>
      <c r="AE352" s="19"/>
      <c r="AF352" s="19"/>
      <c r="AG352" s="19"/>
      <c r="AH352" s="19"/>
      <c r="AI352" s="19"/>
      <c r="AJ352" s="19">
        <v>2</v>
      </c>
      <c r="AK352" s="19">
        <v>0</v>
      </c>
      <c r="AL352" s="19">
        <v>3</v>
      </c>
      <c r="AM352" s="19" t="s">
        <v>9692</v>
      </c>
      <c r="AN352" s="19"/>
      <c r="AO352" s="19"/>
      <c r="AP352" s="19"/>
      <c r="AQ352" s="19"/>
      <c r="AR352" s="19"/>
      <c r="AS352" s="19"/>
    </row>
    <row r="353" spans="1:45" hidden="1" x14ac:dyDescent="0.25">
      <c r="A353" s="19" t="s">
        <v>9693</v>
      </c>
      <c r="B353" s="19" t="s">
        <v>551</v>
      </c>
      <c r="C353" s="19" t="s">
        <v>9694</v>
      </c>
      <c r="D353" s="747" t="s">
        <v>16</v>
      </c>
      <c r="E353" s="747">
        <v>1085279974</v>
      </c>
      <c r="F353" s="19">
        <v>7</v>
      </c>
      <c r="G353" s="19" t="s">
        <v>280</v>
      </c>
      <c r="H353" s="19">
        <v>1</v>
      </c>
      <c r="I353" s="19" t="s">
        <v>9440</v>
      </c>
      <c r="J353" s="19">
        <v>1</v>
      </c>
      <c r="K353" s="19" t="s">
        <v>9425</v>
      </c>
      <c r="L353" s="748">
        <v>45443</v>
      </c>
      <c r="M353" s="750">
        <v>45473</v>
      </c>
      <c r="N353" s="74" t="s">
        <v>1319</v>
      </c>
      <c r="O353" s="74">
        <v>30721770</v>
      </c>
      <c r="P353" s="74" t="s">
        <v>9695</v>
      </c>
      <c r="Q353" s="750">
        <v>45443</v>
      </c>
      <c r="R353" s="74" t="s">
        <v>7033</v>
      </c>
      <c r="S353" s="74"/>
      <c r="T353" s="750">
        <v>45454</v>
      </c>
      <c r="U353" s="74" t="s">
        <v>2175</v>
      </c>
      <c r="V353" s="74" t="s">
        <v>6763</v>
      </c>
      <c r="W353" s="74" t="s">
        <v>9421</v>
      </c>
      <c r="X353" s="74" t="s">
        <v>9696</v>
      </c>
      <c r="Y353" s="74"/>
      <c r="Z353" s="74"/>
      <c r="AA353" s="74"/>
      <c r="AB353" s="74"/>
      <c r="AC353" s="74"/>
      <c r="AD353" s="74"/>
      <c r="AE353" s="74"/>
      <c r="AF353" s="74"/>
      <c r="AG353" s="74"/>
      <c r="AH353" s="74"/>
      <c r="AI353" s="74"/>
      <c r="AJ353" s="74">
        <v>2</v>
      </c>
      <c r="AK353" s="74">
        <v>0</v>
      </c>
      <c r="AL353" s="74">
        <v>3</v>
      </c>
      <c r="AM353" s="74" t="s">
        <v>9425</v>
      </c>
      <c r="AN353" s="19"/>
      <c r="AO353" s="19"/>
      <c r="AP353" s="19"/>
      <c r="AQ353" s="19"/>
      <c r="AR353" s="19"/>
      <c r="AS353" s="19"/>
    </row>
    <row r="354" spans="1:45" hidden="1" x14ac:dyDescent="0.25">
      <c r="A354" s="19" t="s">
        <v>9697</v>
      </c>
      <c r="B354" s="19" t="s">
        <v>551</v>
      </c>
      <c r="C354" s="19" t="s">
        <v>9698</v>
      </c>
      <c r="D354" s="747" t="s">
        <v>16</v>
      </c>
      <c r="E354" s="747">
        <v>1085247120</v>
      </c>
      <c r="F354" s="19">
        <v>7</v>
      </c>
      <c r="G354" s="19" t="s">
        <v>280</v>
      </c>
      <c r="H354" s="19">
        <v>1</v>
      </c>
      <c r="I354" s="19" t="s">
        <v>9699</v>
      </c>
      <c r="J354" s="19">
        <v>1</v>
      </c>
      <c r="K354" s="19" t="s">
        <v>8580</v>
      </c>
      <c r="L354" s="748">
        <v>45443</v>
      </c>
      <c r="M354" s="750">
        <v>45473</v>
      </c>
      <c r="N354" s="74" t="s">
        <v>1319</v>
      </c>
      <c r="O354" s="74">
        <v>30721770</v>
      </c>
      <c r="P354" s="74" t="s">
        <v>9700</v>
      </c>
      <c r="Q354" s="750">
        <v>45443</v>
      </c>
      <c r="R354" s="74" t="s">
        <v>7033</v>
      </c>
      <c r="S354" s="74"/>
      <c r="T354" s="750">
        <v>45454</v>
      </c>
      <c r="U354" s="74" t="s">
        <v>2175</v>
      </c>
      <c r="V354" s="74" t="s">
        <v>6763</v>
      </c>
      <c r="W354" s="74" t="s">
        <v>9421</v>
      </c>
      <c r="X354" s="74" t="s">
        <v>9701</v>
      </c>
      <c r="Y354" s="74"/>
      <c r="Z354" s="74"/>
      <c r="AA354" s="74"/>
      <c r="AB354" s="74"/>
      <c r="AC354" s="74"/>
      <c r="AD354" s="74"/>
      <c r="AE354" s="74"/>
      <c r="AF354" s="74"/>
      <c r="AG354" s="74"/>
      <c r="AH354" s="74"/>
      <c r="AI354" s="74"/>
      <c r="AJ354" s="74">
        <v>2</v>
      </c>
      <c r="AK354" s="74">
        <v>0</v>
      </c>
      <c r="AL354" s="74">
        <v>3</v>
      </c>
      <c r="AM354" s="74" t="s">
        <v>8580</v>
      </c>
      <c r="AN354" s="19"/>
      <c r="AO354" s="19"/>
      <c r="AP354" s="19"/>
      <c r="AQ354" s="19"/>
      <c r="AR354" s="19"/>
      <c r="AS354" s="19"/>
    </row>
    <row r="355" spans="1:45" hidden="1" x14ac:dyDescent="0.25">
      <c r="A355" s="19" t="s">
        <v>9702</v>
      </c>
      <c r="B355" s="19" t="s">
        <v>551</v>
      </c>
      <c r="C355" s="19" t="s">
        <v>9703</v>
      </c>
      <c r="D355" s="747" t="s">
        <v>16</v>
      </c>
      <c r="E355" s="747">
        <v>87246930</v>
      </c>
      <c r="F355" s="19">
        <v>8</v>
      </c>
      <c r="G355" s="19" t="s">
        <v>280</v>
      </c>
      <c r="H355" s="19">
        <v>1</v>
      </c>
      <c r="I355" s="19" t="s">
        <v>9704</v>
      </c>
      <c r="J355" s="19">
        <v>1</v>
      </c>
      <c r="K355" s="19" t="s">
        <v>9425</v>
      </c>
      <c r="L355" s="748">
        <v>45443</v>
      </c>
      <c r="M355" s="750">
        <v>45473</v>
      </c>
      <c r="N355" s="74" t="s">
        <v>1319</v>
      </c>
      <c r="O355" s="74">
        <v>30721770</v>
      </c>
      <c r="P355" s="74" t="s">
        <v>9705</v>
      </c>
      <c r="Q355" s="750">
        <v>45443</v>
      </c>
      <c r="R355" s="74" t="s">
        <v>8591</v>
      </c>
      <c r="S355" s="74"/>
      <c r="T355" s="750">
        <v>45454</v>
      </c>
      <c r="U355" s="74" t="s">
        <v>2175</v>
      </c>
      <c r="V355" s="74" t="s">
        <v>6763</v>
      </c>
      <c r="W355" s="74" t="s">
        <v>9421</v>
      </c>
      <c r="X355" s="74" t="s">
        <v>9706</v>
      </c>
      <c r="Y355" s="74"/>
      <c r="Z355" s="74"/>
      <c r="AA355" s="74"/>
      <c r="AB355" s="74"/>
      <c r="AC355" s="74"/>
      <c r="AD355" s="74"/>
      <c r="AE355" s="74"/>
      <c r="AF355" s="74"/>
      <c r="AG355" s="74"/>
      <c r="AH355" s="74"/>
      <c r="AI355" s="74"/>
      <c r="AJ355" s="74">
        <v>2</v>
      </c>
      <c r="AK355" s="74">
        <v>0</v>
      </c>
      <c r="AL355" s="74">
        <v>3</v>
      </c>
      <c r="AM355" s="74" t="s">
        <v>9425</v>
      </c>
      <c r="AN355" s="19"/>
      <c r="AO355" s="19"/>
      <c r="AP355" s="19"/>
      <c r="AQ355" s="19"/>
      <c r="AR355" s="19"/>
      <c r="AS355" s="19"/>
    </row>
    <row r="356" spans="1:45" hidden="1" x14ac:dyDescent="0.25">
      <c r="A356" s="19" t="s">
        <v>9707</v>
      </c>
      <c r="B356" s="19" t="s">
        <v>551</v>
      </c>
      <c r="C356" s="19" t="s">
        <v>3006</v>
      </c>
      <c r="D356" s="747" t="s">
        <v>16</v>
      </c>
      <c r="E356" s="747">
        <v>59833772</v>
      </c>
      <c r="F356" s="19">
        <v>7</v>
      </c>
      <c r="G356" s="19" t="s">
        <v>280</v>
      </c>
      <c r="H356" s="19">
        <v>1</v>
      </c>
      <c r="I356" s="19" t="s">
        <v>9708</v>
      </c>
      <c r="J356" s="19">
        <v>1</v>
      </c>
      <c r="K356" s="19" t="s">
        <v>8580</v>
      </c>
      <c r="L356" s="748">
        <v>45447</v>
      </c>
      <c r="M356" s="750">
        <v>45473</v>
      </c>
      <c r="N356" s="74" t="s">
        <v>1319</v>
      </c>
      <c r="O356" s="74">
        <v>30721770</v>
      </c>
      <c r="P356" s="74"/>
      <c r="Q356" s="750">
        <v>45447</v>
      </c>
      <c r="R356" s="74" t="s">
        <v>325</v>
      </c>
      <c r="S356" s="74"/>
      <c r="T356" s="750">
        <v>45448</v>
      </c>
      <c r="U356" s="74" t="s">
        <v>2175</v>
      </c>
      <c r="V356" s="74" t="s">
        <v>6763</v>
      </c>
      <c r="W356" s="74" t="s">
        <v>9421</v>
      </c>
      <c r="X356" s="74" t="s">
        <v>9709</v>
      </c>
      <c r="Y356" s="74"/>
      <c r="Z356" s="74"/>
      <c r="AA356" s="74"/>
      <c r="AB356" s="74"/>
      <c r="AC356" s="74"/>
      <c r="AD356" s="74"/>
      <c r="AE356" s="74"/>
      <c r="AF356" s="74"/>
      <c r="AG356" s="74"/>
      <c r="AH356" s="74"/>
      <c r="AI356" s="74"/>
      <c r="AJ356" s="74">
        <v>2</v>
      </c>
      <c r="AK356" s="74">
        <v>0</v>
      </c>
      <c r="AL356" s="74">
        <v>3</v>
      </c>
      <c r="AM356" s="74" t="s">
        <v>8580</v>
      </c>
      <c r="AN356" s="19"/>
      <c r="AO356" s="19"/>
      <c r="AP356" s="19"/>
      <c r="AQ356" s="19"/>
      <c r="AR356" s="19"/>
      <c r="AS356" s="19"/>
    </row>
    <row r="357" spans="1:45" hidden="1" x14ac:dyDescent="0.25">
      <c r="A357" s="19" t="s">
        <v>9710</v>
      </c>
      <c r="B357" s="19" t="s">
        <v>551</v>
      </c>
      <c r="C357" s="19" t="s">
        <v>9711</v>
      </c>
      <c r="D357" s="747" t="s">
        <v>16</v>
      </c>
      <c r="E357" s="747">
        <v>1086133704</v>
      </c>
      <c r="F357" s="19">
        <v>1</v>
      </c>
      <c r="G357" s="19" t="s">
        <v>280</v>
      </c>
      <c r="H357" s="19">
        <v>1</v>
      </c>
      <c r="I357" s="19" t="s">
        <v>9712</v>
      </c>
      <c r="J357" s="19">
        <v>1</v>
      </c>
      <c r="K357" s="19" t="s">
        <v>9425</v>
      </c>
      <c r="L357" s="748">
        <v>45447</v>
      </c>
      <c r="M357" s="750">
        <v>45473</v>
      </c>
      <c r="N357" s="74" t="s">
        <v>1319</v>
      </c>
      <c r="O357" s="74">
        <v>30721770</v>
      </c>
      <c r="P357" s="74" t="s">
        <v>9713</v>
      </c>
      <c r="Q357" s="750">
        <v>45447</v>
      </c>
      <c r="R357" s="74" t="s">
        <v>8591</v>
      </c>
      <c r="S357" s="74"/>
      <c r="T357" s="750">
        <v>45452</v>
      </c>
      <c r="U357" s="74" t="s">
        <v>2175</v>
      </c>
      <c r="V357" s="74" t="s">
        <v>6763</v>
      </c>
      <c r="W357" s="74" t="s">
        <v>9421</v>
      </c>
      <c r="X357" s="74" t="s">
        <v>9714</v>
      </c>
      <c r="Y357" s="74"/>
      <c r="Z357" s="74"/>
      <c r="AA357" s="74"/>
      <c r="AB357" s="74"/>
      <c r="AC357" s="74"/>
      <c r="AD357" s="74"/>
      <c r="AE357" s="74"/>
      <c r="AF357" s="74"/>
      <c r="AG357" s="74"/>
      <c r="AH357" s="74"/>
      <c r="AI357" s="74"/>
      <c r="AJ357" s="74">
        <v>2</v>
      </c>
      <c r="AK357" s="74">
        <v>0</v>
      </c>
      <c r="AL357" s="74">
        <v>3</v>
      </c>
      <c r="AM357" s="74" t="s">
        <v>9425</v>
      </c>
      <c r="AN357" s="19"/>
      <c r="AO357" s="19"/>
      <c r="AP357" s="19"/>
      <c r="AQ357" s="19"/>
      <c r="AR357" s="19"/>
      <c r="AS357" s="19"/>
    </row>
    <row r="358" spans="1:45" hidden="1" x14ac:dyDescent="0.25">
      <c r="A358" s="19" t="s">
        <v>9715</v>
      </c>
      <c r="B358" s="19" t="s">
        <v>551</v>
      </c>
      <c r="C358" s="19" t="s">
        <v>6898</v>
      </c>
      <c r="D358" s="747" t="s">
        <v>16</v>
      </c>
      <c r="E358" s="747">
        <v>52963413</v>
      </c>
      <c r="F358" s="19">
        <v>1</v>
      </c>
      <c r="G358" s="19" t="s">
        <v>280</v>
      </c>
      <c r="H358" s="19">
        <v>1</v>
      </c>
      <c r="I358" s="19" t="s">
        <v>9716</v>
      </c>
      <c r="J358" s="19">
        <v>1</v>
      </c>
      <c r="K358" s="19" t="s">
        <v>9425</v>
      </c>
      <c r="L358" s="748">
        <v>45447</v>
      </c>
      <c r="M358" s="750">
        <v>45473</v>
      </c>
      <c r="N358" s="74" t="s">
        <v>1319</v>
      </c>
      <c r="O358" s="74">
        <v>30721770</v>
      </c>
      <c r="P358" s="74" t="s">
        <v>6900</v>
      </c>
      <c r="Q358" s="750">
        <v>45447</v>
      </c>
      <c r="R358" s="74" t="s">
        <v>7033</v>
      </c>
      <c r="S358" s="74"/>
      <c r="T358" s="750">
        <v>45482</v>
      </c>
      <c r="U358" s="74" t="s">
        <v>2175</v>
      </c>
      <c r="V358" s="74" t="s">
        <v>6763</v>
      </c>
      <c r="W358" s="74" t="s">
        <v>9421</v>
      </c>
      <c r="X358" s="74" t="s">
        <v>9717</v>
      </c>
      <c r="Y358" s="74"/>
      <c r="Z358" s="74"/>
      <c r="AA358" s="74"/>
      <c r="AB358" s="74"/>
      <c r="AC358" s="74"/>
      <c r="AD358" s="74"/>
      <c r="AE358" s="74"/>
      <c r="AF358" s="74"/>
      <c r="AG358" s="74"/>
      <c r="AH358" s="74"/>
      <c r="AI358" s="74"/>
      <c r="AJ358" s="74">
        <v>2</v>
      </c>
      <c r="AK358" s="74">
        <v>0</v>
      </c>
      <c r="AL358" s="74">
        <v>3</v>
      </c>
      <c r="AM358" s="74" t="s">
        <v>9425</v>
      </c>
      <c r="AN358" s="19"/>
      <c r="AO358" s="19"/>
      <c r="AP358" s="19"/>
      <c r="AQ358" s="19"/>
      <c r="AR358" s="19"/>
      <c r="AS358" s="19"/>
    </row>
    <row r="359" spans="1:45" hidden="1" x14ac:dyDescent="0.25">
      <c r="A359" s="19" t="s">
        <v>9718</v>
      </c>
      <c r="B359" s="19" t="s">
        <v>551</v>
      </c>
      <c r="C359" s="19" t="s">
        <v>6980</v>
      </c>
      <c r="D359" s="747" t="s">
        <v>16</v>
      </c>
      <c r="E359" s="747">
        <v>1085319775</v>
      </c>
      <c r="F359" s="19">
        <v>0</v>
      </c>
      <c r="G359" s="19" t="s">
        <v>280</v>
      </c>
      <c r="H359" s="19">
        <v>1</v>
      </c>
      <c r="I359" s="19" t="s">
        <v>9474</v>
      </c>
      <c r="J359" s="19">
        <v>1</v>
      </c>
      <c r="K359" s="19" t="s">
        <v>9425</v>
      </c>
      <c r="L359" s="748">
        <v>45448</v>
      </c>
      <c r="M359" s="750">
        <v>45473</v>
      </c>
      <c r="N359" s="74" t="s">
        <v>1319</v>
      </c>
      <c r="O359" s="74">
        <v>30721770</v>
      </c>
      <c r="P359" s="74" t="s">
        <v>6982</v>
      </c>
      <c r="Q359" s="750">
        <v>45448</v>
      </c>
      <c r="R359" s="74" t="s">
        <v>7033</v>
      </c>
      <c r="S359" s="74"/>
      <c r="T359" s="750">
        <v>45482</v>
      </c>
      <c r="U359" s="74" t="s">
        <v>2175</v>
      </c>
      <c r="V359" s="74" t="s">
        <v>6763</v>
      </c>
      <c r="W359" s="74" t="s">
        <v>9421</v>
      </c>
      <c r="X359" s="74" t="s">
        <v>9719</v>
      </c>
      <c r="Y359" s="74"/>
      <c r="Z359" s="74"/>
      <c r="AA359" s="74"/>
      <c r="AB359" s="74"/>
      <c r="AC359" s="74"/>
      <c r="AD359" s="74"/>
      <c r="AE359" s="74"/>
      <c r="AF359" s="74"/>
      <c r="AG359" s="74"/>
      <c r="AH359" s="74"/>
      <c r="AI359" s="74"/>
      <c r="AJ359" s="74">
        <v>2</v>
      </c>
      <c r="AK359" s="74">
        <v>0</v>
      </c>
      <c r="AL359" s="74">
        <v>3</v>
      </c>
      <c r="AM359" s="74" t="s">
        <v>9425</v>
      </c>
      <c r="AN359" s="19"/>
      <c r="AO359" s="19"/>
      <c r="AP359" s="19"/>
      <c r="AQ359" s="19"/>
      <c r="AR359" s="19"/>
      <c r="AS359" s="19"/>
    </row>
    <row r="360" spans="1:45" hidden="1" x14ac:dyDescent="0.25">
      <c r="A360" s="19" t="s">
        <v>9720</v>
      </c>
      <c r="B360" s="19" t="s">
        <v>551</v>
      </c>
      <c r="C360" s="19" t="s">
        <v>9721</v>
      </c>
      <c r="D360" s="747" t="s">
        <v>16</v>
      </c>
      <c r="E360" s="747">
        <v>98390914</v>
      </c>
      <c r="F360" s="19">
        <v>5</v>
      </c>
      <c r="G360" s="19" t="s">
        <v>280</v>
      </c>
      <c r="H360" s="19">
        <v>1</v>
      </c>
      <c r="I360" s="19" t="s">
        <v>9722</v>
      </c>
      <c r="J360" s="19">
        <v>1</v>
      </c>
      <c r="K360" s="19" t="s">
        <v>8580</v>
      </c>
      <c r="L360" s="748">
        <v>45448</v>
      </c>
      <c r="M360" s="750">
        <v>45473</v>
      </c>
      <c r="N360" s="74" t="s">
        <v>1319</v>
      </c>
      <c r="O360" s="74">
        <v>30721770</v>
      </c>
      <c r="P360" s="74" t="s">
        <v>9723</v>
      </c>
      <c r="Q360" s="750">
        <v>45448</v>
      </c>
      <c r="R360" s="74" t="s">
        <v>8591</v>
      </c>
      <c r="S360" s="74"/>
      <c r="T360" s="750">
        <v>45481</v>
      </c>
      <c r="U360" s="74" t="s">
        <v>2175</v>
      </c>
      <c r="V360" s="74" t="s">
        <v>6763</v>
      </c>
      <c r="W360" s="74" t="s">
        <v>9421</v>
      </c>
      <c r="X360" s="74" t="s">
        <v>9724</v>
      </c>
      <c r="Y360" s="74"/>
      <c r="Z360" s="74"/>
      <c r="AA360" s="74"/>
      <c r="AB360" s="74"/>
      <c r="AC360" s="74"/>
      <c r="AD360" s="74"/>
      <c r="AE360" s="74"/>
      <c r="AF360" s="74"/>
      <c r="AG360" s="74"/>
      <c r="AH360" s="74"/>
      <c r="AI360" s="74"/>
      <c r="AJ360" s="74">
        <v>2</v>
      </c>
      <c r="AK360" s="74">
        <v>0</v>
      </c>
      <c r="AL360" s="74">
        <v>3</v>
      </c>
      <c r="AM360" s="74" t="s">
        <v>8580</v>
      </c>
      <c r="AN360" s="19"/>
      <c r="AO360" s="19"/>
      <c r="AP360" s="19"/>
      <c r="AQ360" s="19"/>
      <c r="AR360" s="19"/>
      <c r="AS360" s="19"/>
    </row>
    <row r="361" spans="1:45" hidden="1" x14ac:dyDescent="0.25">
      <c r="A361" s="19" t="s">
        <v>9725</v>
      </c>
      <c r="B361" s="19" t="s">
        <v>551</v>
      </c>
      <c r="C361" s="19" t="s">
        <v>9726</v>
      </c>
      <c r="D361" s="747" t="s">
        <v>16</v>
      </c>
      <c r="E361" s="747">
        <v>1085345772</v>
      </c>
      <c r="F361" s="19">
        <v>0</v>
      </c>
      <c r="G361" s="19" t="s">
        <v>280</v>
      </c>
      <c r="H361" s="19">
        <v>1</v>
      </c>
      <c r="I361" s="19" t="s">
        <v>9187</v>
      </c>
      <c r="J361" s="19">
        <v>1</v>
      </c>
      <c r="K361" s="19" t="s">
        <v>8948</v>
      </c>
      <c r="L361" s="748">
        <v>45448</v>
      </c>
      <c r="M361" s="748">
        <v>45540</v>
      </c>
      <c r="N361" s="19" t="s">
        <v>8867</v>
      </c>
      <c r="O361" s="19">
        <v>36950699</v>
      </c>
      <c r="P361" s="19" t="s">
        <v>9727</v>
      </c>
      <c r="Q361" s="748">
        <v>45448</v>
      </c>
      <c r="R361" s="19" t="s">
        <v>572</v>
      </c>
      <c r="S361" s="19"/>
      <c r="T361" s="748">
        <v>45482</v>
      </c>
      <c r="U361" s="19" t="s">
        <v>2175</v>
      </c>
      <c r="V361" s="19" t="s">
        <v>8796</v>
      </c>
      <c r="W361" s="19" t="s">
        <v>8613</v>
      </c>
      <c r="X361" s="19" t="s">
        <v>9728</v>
      </c>
      <c r="Y361" s="19"/>
      <c r="Z361" s="19"/>
      <c r="AA361" s="19"/>
      <c r="AB361" s="19"/>
      <c r="AC361" s="19"/>
      <c r="AD361" s="19"/>
      <c r="AE361" s="19"/>
      <c r="AF361" s="19"/>
      <c r="AG361" s="19"/>
      <c r="AH361" s="19"/>
      <c r="AI361" s="19"/>
      <c r="AJ361" s="19">
        <v>2</v>
      </c>
      <c r="AK361" s="19">
        <v>0</v>
      </c>
      <c r="AL361" s="19">
        <v>2</v>
      </c>
      <c r="AM361" s="19" t="s">
        <v>8948</v>
      </c>
      <c r="AN361" s="19"/>
      <c r="AO361" s="19"/>
      <c r="AP361" s="19"/>
      <c r="AQ361" s="19"/>
      <c r="AR361" s="19"/>
      <c r="AS361" s="19"/>
    </row>
    <row r="362" spans="1:45" hidden="1" x14ac:dyDescent="0.25">
      <c r="A362" s="19" t="s">
        <v>9729</v>
      </c>
      <c r="B362" s="19" t="s">
        <v>551</v>
      </c>
      <c r="C362" s="19" t="s">
        <v>9730</v>
      </c>
      <c r="D362" s="747" t="s">
        <v>16</v>
      </c>
      <c r="E362" s="747">
        <v>1085326198</v>
      </c>
      <c r="F362" s="19">
        <v>1</v>
      </c>
      <c r="G362" s="19" t="s">
        <v>280</v>
      </c>
      <c r="H362" s="19">
        <v>1</v>
      </c>
      <c r="I362" s="19" t="s">
        <v>9135</v>
      </c>
      <c r="J362" s="19">
        <v>1</v>
      </c>
      <c r="K362" s="19" t="s">
        <v>8161</v>
      </c>
      <c r="L362" s="748">
        <v>45449</v>
      </c>
      <c r="M362" s="748">
        <v>45541</v>
      </c>
      <c r="N362" s="19" t="s">
        <v>8764</v>
      </c>
      <c r="O362" s="19">
        <v>98390119</v>
      </c>
      <c r="P362" s="19" t="s">
        <v>9731</v>
      </c>
      <c r="Q362" s="748">
        <v>45448</v>
      </c>
      <c r="R362" s="19" t="s">
        <v>572</v>
      </c>
      <c r="S362" s="19"/>
      <c r="T362" s="748">
        <v>45482</v>
      </c>
      <c r="U362" s="19" t="s">
        <v>2175</v>
      </c>
      <c r="V362" s="19" t="s">
        <v>8796</v>
      </c>
      <c r="W362" s="19" t="s">
        <v>8613</v>
      </c>
      <c r="X362" s="19" t="s">
        <v>9732</v>
      </c>
      <c r="Y362" s="19"/>
      <c r="Z362" s="19"/>
      <c r="AA362" s="19"/>
      <c r="AB362" s="19"/>
      <c r="AC362" s="19"/>
      <c r="AD362" s="19"/>
      <c r="AE362" s="19"/>
      <c r="AF362" s="19"/>
      <c r="AG362" s="19"/>
      <c r="AH362" s="19"/>
      <c r="AI362" s="19"/>
      <c r="AJ362" s="19">
        <v>2</v>
      </c>
      <c r="AK362" s="19">
        <v>0</v>
      </c>
      <c r="AL362" s="19">
        <v>2</v>
      </c>
      <c r="AM362" s="19" t="s">
        <v>8580</v>
      </c>
      <c r="AN362" s="19"/>
      <c r="AO362" s="19"/>
      <c r="AP362" s="19"/>
      <c r="AQ362" s="19"/>
      <c r="AR362" s="19"/>
      <c r="AS362" s="19"/>
    </row>
    <row r="363" spans="1:45" hidden="1" x14ac:dyDescent="0.25">
      <c r="A363" s="19" t="s">
        <v>9733</v>
      </c>
      <c r="B363" s="19" t="s">
        <v>551</v>
      </c>
      <c r="C363" s="19" t="s">
        <v>9734</v>
      </c>
      <c r="D363" s="747" t="s">
        <v>16</v>
      </c>
      <c r="E363" s="747">
        <v>1085271641</v>
      </c>
      <c r="F363" s="19">
        <v>3</v>
      </c>
      <c r="G363" s="19" t="s">
        <v>280</v>
      </c>
      <c r="H363" s="19">
        <v>1</v>
      </c>
      <c r="I363" s="19" t="s">
        <v>9339</v>
      </c>
      <c r="J363" s="19">
        <v>1</v>
      </c>
      <c r="K363" s="19" t="s">
        <v>8580</v>
      </c>
      <c r="L363" s="748">
        <v>45449</v>
      </c>
      <c r="M363" s="748">
        <v>45541</v>
      </c>
      <c r="N363" s="19" t="s">
        <v>8794</v>
      </c>
      <c r="O363" s="19">
        <v>59822566</v>
      </c>
      <c r="P363" s="19" t="s">
        <v>9735</v>
      </c>
      <c r="Q363" s="748">
        <v>45449</v>
      </c>
      <c r="R363" s="19" t="s">
        <v>6285</v>
      </c>
      <c r="S363" s="19"/>
      <c r="T363" s="748">
        <v>45482</v>
      </c>
      <c r="U363" s="19" t="s">
        <v>2175</v>
      </c>
      <c r="V363" s="19" t="s">
        <v>8796</v>
      </c>
      <c r="W363" s="19" t="s">
        <v>8613</v>
      </c>
      <c r="X363" s="19" t="s">
        <v>9736</v>
      </c>
      <c r="Y363" s="19"/>
      <c r="Z363" s="19"/>
      <c r="AA363" s="19"/>
      <c r="AB363" s="19"/>
      <c r="AC363" s="19"/>
      <c r="AD363" s="19"/>
      <c r="AE363" s="19"/>
      <c r="AF363" s="19"/>
      <c r="AG363" s="19"/>
      <c r="AH363" s="19"/>
      <c r="AI363" s="19"/>
      <c r="AJ363" s="19">
        <v>2</v>
      </c>
      <c r="AK363" s="19">
        <v>0</v>
      </c>
      <c r="AL363" s="19">
        <v>2</v>
      </c>
      <c r="AM363" s="19" t="s">
        <v>8580</v>
      </c>
      <c r="AN363" s="19"/>
      <c r="AO363" s="19"/>
      <c r="AP363" s="19"/>
      <c r="AQ363" s="19"/>
      <c r="AR363" s="19"/>
      <c r="AS363" s="19"/>
    </row>
    <row r="364" spans="1:45" hidden="1" x14ac:dyDescent="0.25">
      <c r="A364" s="19" t="s">
        <v>9737</v>
      </c>
      <c r="B364" s="19" t="s">
        <v>551</v>
      </c>
      <c r="C364" s="19" t="s">
        <v>2894</v>
      </c>
      <c r="D364" s="747" t="s">
        <v>16</v>
      </c>
      <c r="E364" s="747">
        <v>98393970</v>
      </c>
      <c r="F364" s="19">
        <v>1</v>
      </c>
      <c r="G364" s="19" t="s">
        <v>280</v>
      </c>
      <c r="H364" s="19">
        <v>1</v>
      </c>
      <c r="I364" s="19" t="s">
        <v>9738</v>
      </c>
      <c r="J364" s="19">
        <v>1</v>
      </c>
      <c r="K364" s="19" t="s">
        <v>9425</v>
      </c>
      <c r="L364" s="748">
        <v>45449</v>
      </c>
      <c r="M364" s="748">
        <v>45473</v>
      </c>
      <c r="N364" s="19" t="s">
        <v>1319</v>
      </c>
      <c r="O364" s="74">
        <v>30721770</v>
      </c>
      <c r="P364" s="19" t="s">
        <v>5155</v>
      </c>
      <c r="Q364" s="748">
        <v>45449</v>
      </c>
      <c r="R364" s="19" t="s">
        <v>8591</v>
      </c>
      <c r="S364" s="19"/>
      <c r="T364" s="748">
        <v>45454</v>
      </c>
      <c r="U364" s="19" t="s">
        <v>2175</v>
      </c>
      <c r="V364" s="19" t="s">
        <v>6763</v>
      </c>
      <c r="W364" s="19" t="s">
        <v>9421</v>
      </c>
      <c r="X364" s="19" t="s">
        <v>9739</v>
      </c>
      <c r="Y364" s="19"/>
      <c r="Z364" s="19"/>
      <c r="AA364" s="19"/>
      <c r="AB364" s="19"/>
      <c r="AC364" s="19"/>
      <c r="AD364" s="19"/>
      <c r="AE364" s="19"/>
      <c r="AF364" s="19"/>
      <c r="AG364" s="19"/>
      <c r="AH364" s="19"/>
      <c r="AI364" s="19"/>
      <c r="AJ364" s="19">
        <v>2</v>
      </c>
      <c r="AK364" s="19">
        <v>0</v>
      </c>
      <c r="AL364" s="19">
        <v>3</v>
      </c>
      <c r="AM364" s="19" t="s">
        <v>9425</v>
      </c>
      <c r="AN364" s="19"/>
      <c r="AO364" s="19"/>
      <c r="AP364" s="19"/>
      <c r="AQ364" s="19"/>
      <c r="AR364" s="19"/>
      <c r="AS364" s="19"/>
    </row>
    <row r="365" spans="1:45" hidden="1" x14ac:dyDescent="0.25">
      <c r="A365" s="19" t="s">
        <v>9740</v>
      </c>
      <c r="B365" s="19" t="s">
        <v>551</v>
      </c>
      <c r="C365" s="19" t="s">
        <v>9741</v>
      </c>
      <c r="D365" s="747" t="s">
        <v>16</v>
      </c>
      <c r="E365" s="747">
        <v>1085327677</v>
      </c>
      <c r="F365" s="19">
        <v>0</v>
      </c>
      <c r="G365" s="19" t="s">
        <v>280</v>
      </c>
      <c r="H365" s="19">
        <v>1</v>
      </c>
      <c r="I365" s="19" t="s">
        <v>9339</v>
      </c>
      <c r="J365" s="19">
        <v>1</v>
      </c>
      <c r="K365" s="19" t="s">
        <v>8580</v>
      </c>
      <c r="L365" s="748">
        <v>45449</v>
      </c>
      <c r="M365" s="748">
        <v>45541</v>
      </c>
      <c r="N365" s="19" t="s">
        <v>9742</v>
      </c>
      <c r="O365" s="19">
        <v>98333941</v>
      </c>
      <c r="P365" s="758"/>
      <c r="Q365" s="748">
        <v>45449</v>
      </c>
      <c r="R365" s="19" t="s">
        <v>325</v>
      </c>
      <c r="S365" s="19"/>
      <c r="T365" s="748">
        <v>45482</v>
      </c>
      <c r="U365" s="19" t="s">
        <v>2175</v>
      </c>
      <c r="V365" s="19" t="s">
        <v>8796</v>
      </c>
      <c r="W365" s="19" t="s">
        <v>8613</v>
      </c>
      <c r="X365" s="19" t="s">
        <v>9743</v>
      </c>
      <c r="Y365" s="19"/>
      <c r="Z365" s="19"/>
      <c r="AA365" s="19"/>
      <c r="AB365" s="19"/>
      <c r="AC365" s="19"/>
      <c r="AD365" s="19"/>
      <c r="AE365" s="19"/>
      <c r="AF365" s="19"/>
      <c r="AG365" s="19"/>
      <c r="AH365" s="19"/>
      <c r="AI365" s="19"/>
      <c r="AJ365" s="19">
        <v>2</v>
      </c>
      <c r="AK365" s="19">
        <v>0</v>
      </c>
      <c r="AL365" s="19">
        <v>2</v>
      </c>
      <c r="AM365" s="19" t="s">
        <v>8580</v>
      </c>
      <c r="AN365" s="19"/>
      <c r="AO365" s="19"/>
      <c r="AP365" s="19"/>
      <c r="AQ365" s="19"/>
      <c r="AR365" s="19"/>
      <c r="AS365" s="19"/>
    </row>
    <row r="366" spans="1:45" hidden="1" x14ac:dyDescent="0.25">
      <c r="A366" s="19" t="s">
        <v>9744</v>
      </c>
      <c r="B366" s="19" t="s">
        <v>551</v>
      </c>
      <c r="C366" s="19" t="s">
        <v>9745</v>
      </c>
      <c r="D366" s="747" t="s">
        <v>16</v>
      </c>
      <c r="E366" s="747">
        <v>1192717330</v>
      </c>
      <c r="F366" s="19">
        <v>2</v>
      </c>
      <c r="G366" s="19" t="s">
        <v>280</v>
      </c>
      <c r="H366" s="19">
        <v>1</v>
      </c>
      <c r="I366" s="19" t="s">
        <v>9339</v>
      </c>
      <c r="J366" s="19">
        <v>1</v>
      </c>
      <c r="K366" s="19" t="s">
        <v>8580</v>
      </c>
      <c r="L366" s="748">
        <v>45449</v>
      </c>
      <c r="M366" s="748">
        <v>45541</v>
      </c>
      <c r="N366" s="19" t="s">
        <v>8794</v>
      </c>
      <c r="O366" s="19">
        <v>59822566</v>
      </c>
      <c r="P366" s="19" t="s">
        <v>9746</v>
      </c>
      <c r="Q366" s="748">
        <v>45449</v>
      </c>
      <c r="R366" s="19" t="s">
        <v>7033</v>
      </c>
      <c r="S366" s="19"/>
      <c r="T366" s="748">
        <v>45482</v>
      </c>
      <c r="U366" s="19" t="s">
        <v>2175</v>
      </c>
      <c r="V366" s="19" t="s">
        <v>8796</v>
      </c>
      <c r="W366" s="19" t="s">
        <v>8613</v>
      </c>
      <c r="X366" s="19" t="s">
        <v>9747</v>
      </c>
      <c r="Y366" s="19"/>
      <c r="Z366" s="19"/>
      <c r="AA366" s="19"/>
      <c r="AB366" s="19"/>
      <c r="AC366" s="19"/>
      <c r="AD366" s="19"/>
      <c r="AE366" s="19"/>
      <c r="AF366" s="19"/>
      <c r="AG366" s="19"/>
      <c r="AH366" s="19"/>
      <c r="AI366" s="19"/>
      <c r="AJ366" s="19">
        <v>2</v>
      </c>
      <c r="AK366" s="19">
        <v>0</v>
      </c>
      <c r="AL366" s="19">
        <v>2</v>
      </c>
      <c r="AM366" s="19" t="s">
        <v>8580</v>
      </c>
      <c r="AN366" s="19"/>
      <c r="AO366" s="19"/>
      <c r="AP366" s="19"/>
      <c r="AQ366" s="19"/>
      <c r="AR366" s="19"/>
      <c r="AS366" s="19"/>
    </row>
    <row r="367" spans="1:45" hidden="1" x14ac:dyDescent="0.25">
      <c r="A367" s="19" t="s">
        <v>9748</v>
      </c>
      <c r="B367" s="19" t="s">
        <v>551</v>
      </c>
      <c r="C367" s="19" t="s">
        <v>9749</v>
      </c>
      <c r="D367" s="747" t="s">
        <v>16</v>
      </c>
      <c r="E367" s="747">
        <v>1137624011</v>
      </c>
      <c r="F367" s="19">
        <v>8</v>
      </c>
      <c r="G367" s="19" t="s">
        <v>280</v>
      </c>
      <c r="H367" s="19">
        <v>1</v>
      </c>
      <c r="I367" s="19" t="s">
        <v>9339</v>
      </c>
      <c r="J367" s="19">
        <v>1</v>
      </c>
      <c r="K367" s="19" t="s">
        <v>8580</v>
      </c>
      <c r="L367" s="748">
        <v>45449</v>
      </c>
      <c r="M367" s="748">
        <v>45541</v>
      </c>
      <c r="N367" s="19" t="s">
        <v>8801</v>
      </c>
      <c r="O367" s="19">
        <v>98333941</v>
      </c>
      <c r="P367" s="19" t="s">
        <v>9750</v>
      </c>
      <c r="Q367" s="748">
        <v>45449</v>
      </c>
      <c r="R367" s="19" t="s">
        <v>7033</v>
      </c>
      <c r="S367" s="19"/>
      <c r="T367" s="748">
        <v>45482</v>
      </c>
      <c r="U367" s="19" t="s">
        <v>2175</v>
      </c>
      <c r="V367" s="19" t="s">
        <v>8796</v>
      </c>
      <c r="W367" s="19" t="s">
        <v>8613</v>
      </c>
      <c r="X367" s="19" t="s">
        <v>9751</v>
      </c>
      <c r="Y367" s="19"/>
      <c r="Z367" s="19"/>
      <c r="AA367" s="19"/>
      <c r="AB367" s="19"/>
      <c r="AC367" s="19"/>
      <c r="AD367" s="19"/>
      <c r="AE367" s="19"/>
      <c r="AF367" s="19"/>
      <c r="AG367" s="19"/>
      <c r="AH367" s="19"/>
      <c r="AI367" s="19"/>
      <c r="AJ367" s="19">
        <v>2</v>
      </c>
      <c r="AK367" s="19">
        <v>0</v>
      </c>
      <c r="AL367" s="19">
        <v>2</v>
      </c>
      <c r="AM367" s="19" t="s">
        <v>8580</v>
      </c>
      <c r="AN367" s="19"/>
      <c r="AO367" s="19"/>
      <c r="AP367" s="19"/>
      <c r="AQ367" s="19"/>
      <c r="AR367" s="19"/>
      <c r="AS367" s="19"/>
    </row>
    <row r="368" spans="1:45" hidden="1" x14ac:dyDescent="0.25">
      <c r="A368" s="19" t="s">
        <v>9752</v>
      </c>
      <c r="B368" s="19" t="s">
        <v>551</v>
      </c>
      <c r="C368" s="19" t="s">
        <v>9753</v>
      </c>
      <c r="D368" s="747" t="s">
        <v>16</v>
      </c>
      <c r="E368" s="747">
        <v>1089243630</v>
      </c>
      <c r="F368" s="19">
        <v>8</v>
      </c>
      <c r="G368" s="19" t="s">
        <v>280</v>
      </c>
      <c r="H368" s="19">
        <v>1</v>
      </c>
      <c r="I368" s="19" t="s">
        <v>9339</v>
      </c>
      <c r="J368" s="19">
        <v>1</v>
      </c>
      <c r="K368" s="19" t="s">
        <v>8580</v>
      </c>
      <c r="L368" s="748">
        <v>45454</v>
      </c>
      <c r="M368" s="748">
        <v>45546</v>
      </c>
      <c r="N368" s="19" t="s">
        <v>8764</v>
      </c>
      <c r="O368" s="19">
        <v>98390119</v>
      </c>
      <c r="P368" s="19" t="s">
        <v>9754</v>
      </c>
      <c r="Q368" s="748">
        <v>45454</v>
      </c>
      <c r="R368" s="19" t="s">
        <v>7033</v>
      </c>
      <c r="S368" s="19"/>
      <c r="T368" s="748">
        <v>45482</v>
      </c>
      <c r="U368" s="19" t="s">
        <v>2175</v>
      </c>
      <c r="V368" s="19" t="s">
        <v>8796</v>
      </c>
      <c r="W368" s="19" t="s">
        <v>8613</v>
      </c>
      <c r="X368" s="19" t="s">
        <v>9755</v>
      </c>
      <c r="Y368" s="19"/>
      <c r="Z368" s="19"/>
      <c r="AA368" s="19"/>
      <c r="AB368" s="19"/>
      <c r="AC368" s="19"/>
      <c r="AD368" s="19"/>
      <c r="AE368" s="19"/>
      <c r="AF368" s="19"/>
      <c r="AG368" s="19"/>
      <c r="AH368" s="19"/>
      <c r="AI368" s="19"/>
      <c r="AJ368" s="19">
        <v>2</v>
      </c>
      <c r="AK368" s="19">
        <v>0</v>
      </c>
      <c r="AL368" s="19">
        <v>2</v>
      </c>
      <c r="AM368" s="19" t="s">
        <v>8161</v>
      </c>
      <c r="AN368" s="19"/>
      <c r="AO368" s="19"/>
      <c r="AP368" s="19"/>
      <c r="AQ368" s="19"/>
      <c r="AR368" s="19"/>
      <c r="AS368" s="19"/>
    </row>
    <row r="369" spans="1:45" hidden="1" x14ac:dyDescent="0.25">
      <c r="A369" s="19" t="s">
        <v>9756</v>
      </c>
      <c r="B369" s="19" t="s">
        <v>551</v>
      </c>
      <c r="C369" s="19" t="s">
        <v>9757</v>
      </c>
      <c r="D369" s="747" t="s">
        <v>16</v>
      </c>
      <c r="E369" s="747">
        <v>27211504</v>
      </c>
      <c r="F369" s="19">
        <v>4</v>
      </c>
      <c r="G369" s="19" t="s">
        <v>280</v>
      </c>
      <c r="H369" s="19">
        <v>1</v>
      </c>
      <c r="I369" s="19" t="s">
        <v>9758</v>
      </c>
      <c r="J369" s="19">
        <v>1</v>
      </c>
      <c r="K369" s="19" t="s">
        <v>8580</v>
      </c>
      <c r="L369" s="748">
        <v>45454</v>
      </c>
      <c r="M369" s="748">
        <v>45546</v>
      </c>
      <c r="N369" s="19" t="s">
        <v>8764</v>
      </c>
      <c r="O369" s="19">
        <v>98390119</v>
      </c>
      <c r="P369" s="19" t="s">
        <v>9759</v>
      </c>
      <c r="Q369" s="748">
        <v>45454</v>
      </c>
      <c r="R369" s="19" t="s">
        <v>8591</v>
      </c>
      <c r="S369" s="19"/>
      <c r="T369" s="748">
        <v>45482</v>
      </c>
      <c r="U369" s="19" t="s">
        <v>2175</v>
      </c>
      <c r="V369" s="19" t="s">
        <v>8796</v>
      </c>
      <c r="W369" s="19" t="s">
        <v>8613</v>
      </c>
      <c r="X369" s="19" t="s">
        <v>9760</v>
      </c>
      <c r="Y369" s="19"/>
      <c r="Z369" s="19"/>
      <c r="AA369" s="19"/>
      <c r="AB369" s="19"/>
      <c r="AC369" s="19"/>
      <c r="AD369" s="19"/>
      <c r="AE369" s="19"/>
      <c r="AF369" s="19"/>
      <c r="AG369" s="19"/>
      <c r="AH369" s="19"/>
      <c r="AI369" s="19"/>
      <c r="AJ369" s="19">
        <v>2</v>
      </c>
      <c r="AK369" s="19">
        <v>0</v>
      </c>
      <c r="AL369" s="19">
        <v>2</v>
      </c>
      <c r="AM369" s="19" t="s">
        <v>8580</v>
      </c>
      <c r="AN369" s="19"/>
      <c r="AO369" s="19"/>
      <c r="AP369" s="19"/>
      <c r="AQ369" s="19"/>
      <c r="AR369" s="19"/>
      <c r="AS369" s="19"/>
    </row>
    <row r="370" spans="1:45" hidden="1" x14ac:dyDescent="0.25">
      <c r="A370" s="19" t="s">
        <v>9761</v>
      </c>
      <c r="B370" s="19" t="s">
        <v>551</v>
      </c>
      <c r="C370" s="19" t="s">
        <v>7119</v>
      </c>
      <c r="D370" s="747" t="s">
        <v>16</v>
      </c>
      <c r="E370" s="747">
        <v>36757298</v>
      </c>
      <c r="F370" s="19">
        <v>8</v>
      </c>
      <c r="G370" s="19" t="s">
        <v>280</v>
      </c>
      <c r="H370" s="19">
        <v>1</v>
      </c>
      <c r="I370" s="19" t="s">
        <v>9762</v>
      </c>
      <c r="J370" s="19">
        <v>1</v>
      </c>
      <c r="K370" s="19" t="s">
        <v>8580</v>
      </c>
      <c r="L370" s="748">
        <v>45455</v>
      </c>
      <c r="M370" s="748">
        <v>45473</v>
      </c>
      <c r="N370" s="19" t="s">
        <v>1319</v>
      </c>
      <c r="O370" s="19">
        <v>30721770</v>
      </c>
      <c r="P370" s="19" t="s">
        <v>9763</v>
      </c>
      <c r="Q370" s="748">
        <v>45455</v>
      </c>
      <c r="R370" s="19" t="s">
        <v>8591</v>
      </c>
      <c r="S370" s="19"/>
      <c r="T370" s="748">
        <v>45482</v>
      </c>
      <c r="U370" s="19" t="s">
        <v>2175</v>
      </c>
      <c r="V370" s="19" t="s">
        <v>6763</v>
      </c>
      <c r="W370" s="19" t="s">
        <v>9421</v>
      </c>
      <c r="X370" s="19" t="s">
        <v>9764</v>
      </c>
      <c r="Y370" s="19"/>
      <c r="Z370" s="19"/>
      <c r="AA370" s="19"/>
      <c r="AB370" s="19"/>
      <c r="AC370" s="19"/>
      <c r="AD370" s="19"/>
      <c r="AE370" s="19"/>
      <c r="AF370" s="19"/>
      <c r="AG370" s="19"/>
      <c r="AH370" s="19"/>
      <c r="AI370" s="19"/>
      <c r="AJ370" s="19">
        <v>2</v>
      </c>
      <c r="AK370" s="19">
        <v>0</v>
      </c>
      <c r="AL370" s="19">
        <v>3</v>
      </c>
      <c r="AM370" s="19" t="s">
        <v>8161</v>
      </c>
      <c r="AN370" s="19"/>
      <c r="AO370" s="19"/>
      <c r="AP370" s="19"/>
      <c r="AQ370" s="19"/>
      <c r="AR370" s="19"/>
      <c r="AS370" s="19"/>
    </row>
    <row r="371" spans="1:45" hidden="1" x14ac:dyDescent="0.25">
      <c r="A371" s="19" t="s">
        <v>9765</v>
      </c>
      <c r="B371" s="19" t="s">
        <v>551</v>
      </c>
      <c r="C371" s="19" t="s">
        <v>9766</v>
      </c>
      <c r="D371" s="747" t="s">
        <v>19</v>
      </c>
      <c r="E371" s="747">
        <v>900378302</v>
      </c>
      <c r="F371" s="19">
        <v>7</v>
      </c>
      <c r="G371" s="19" t="s">
        <v>280</v>
      </c>
      <c r="H371" s="19">
        <v>2</v>
      </c>
      <c r="I371" s="19" t="s">
        <v>9767</v>
      </c>
      <c r="J371" s="19">
        <v>1</v>
      </c>
      <c r="K371" s="19" t="s">
        <v>9768</v>
      </c>
      <c r="L371" s="748">
        <v>45459</v>
      </c>
      <c r="M371" s="748">
        <v>45473</v>
      </c>
      <c r="N371" s="19" t="s">
        <v>1319</v>
      </c>
      <c r="O371" s="19">
        <v>30721770</v>
      </c>
      <c r="P371" s="19" t="s">
        <v>9769</v>
      </c>
      <c r="Q371" s="748">
        <v>45455</v>
      </c>
      <c r="R371" s="19" t="s">
        <v>6285</v>
      </c>
      <c r="S371" s="19"/>
      <c r="T371" s="748">
        <v>45482</v>
      </c>
      <c r="U371" s="19" t="s">
        <v>2175</v>
      </c>
      <c r="V371" s="19" t="s">
        <v>7400</v>
      </c>
      <c r="W371" s="19" t="s">
        <v>9770</v>
      </c>
      <c r="X371" s="19" t="s">
        <v>9771</v>
      </c>
      <c r="Y371" s="19"/>
      <c r="Z371" s="19"/>
      <c r="AA371" s="19"/>
      <c r="AB371" s="19"/>
      <c r="AC371" s="19"/>
      <c r="AD371" s="19"/>
      <c r="AE371" s="19"/>
      <c r="AF371" s="19"/>
      <c r="AG371" s="19"/>
      <c r="AH371" s="19"/>
      <c r="AI371" s="19"/>
      <c r="AJ371" s="19">
        <v>2</v>
      </c>
      <c r="AK371" s="19">
        <v>0</v>
      </c>
      <c r="AL371" s="19">
        <v>3</v>
      </c>
      <c r="AM371" s="19" t="s">
        <v>9768</v>
      </c>
      <c r="AN371" s="19"/>
      <c r="AO371" s="19"/>
      <c r="AP371" s="19"/>
      <c r="AQ371" s="19"/>
      <c r="AR371" s="19"/>
      <c r="AS371" s="19"/>
    </row>
    <row r="372" spans="1:45" hidden="1" x14ac:dyDescent="0.25">
      <c r="A372" s="19" t="s">
        <v>9772</v>
      </c>
      <c r="B372" s="19" t="s">
        <v>551</v>
      </c>
      <c r="C372" s="19" t="s">
        <v>9766</v>
      </c>
      <c r="D372" s="747" t="s">
        <v>19</v>
      </c>
      <c r="E372" s="747">
        <v>900378302</v>
      </c>
      <c r="F372" s="19">
        <v>7</v>
      </c>
      <c r="G372" s="19" t="s">
        <v>280</v>
      </c>
      <c r="H372" s="19">
        <v>2</v>
      </c>
      <c r="I372" s="19" t="s">
        <v>9773</v>
      </c>
      <c r="J372" s="19">
        <v>1</v>
      </c>
      <c r="K372" s="19" t="s">
        <v>9774</v>
      </c>
      <c r="L372" s="748">
        <v>45455</v>
      </c>
      <c r="M372" s="748">
        <v>45473</v>
      </c>
      <c r="N372" s="19" t="s">
        <v>6044</v>
      </c>
      <c r="O372" s="19">
        <v>76316961</v>
      </c>
      <c r="P372" s="19" t="s">
        <v>9769</v>
      </c>
      <c r="Q372" s="748">
        <v>45455</v>
      </c>
      <c r="R372" s="19" t="s">
        <v>572</v>
      </c>
      <c r="S372" s="19"/>
      <c r="T372" s="748">
        <v>45482</v>
      </c>
      <c r="U372" s="19" t="s">
        <v>2175</v>
      </c>
      <c r="V372" s="19" t="s">
        <v>7400</v>
      </c>
      <c r="W372" s="19" t="s">
        <v>9775</v>
      </c>
      <c r="X372" s="19" t="s">
        <v>9776</v>
      </c>
      <c r="Y372" s="19"/>
      <c r="Z372" s="19"/>
      <c r="AA372" s="19"/>
      <c r="AB372" s="19"/>
      <c r="AC372" s="19"/>
      <c r="AD372" s="19"/>
      <c r="AE372" s="19"/>
      <c r="AF372" s="19"/>
      <c r="AG372" s="19"/>
      <c r="AH372" s="19"/>
      <c r="AI372" s="19"/>
      <c r="AJ372" s="19">
        <v>2</v>
      </c>
      <c r="AK372" s="19">
        <v>0</v>
      </c>
      <c r="AL372" s="19">
        <v>3</v>
      </c>
      <c r="AM372" s="19" t="s">
        <v>9774</v>
      </c>
      <c r="AN372" s="19"/>
      <c r="AO372" s="19"/>
      <c r="AP372" s="19"/>
      <c r="AQ372" s="19"/>
      <c r="AR372" s="19"/>
      <c r="AS372" s="19"/>
    </row>
    <row r="373" spans="1:45" hidden="1" x14ac:dyDescent="0.25">
      <c r="A373" s="19" t="s">
        <v>9777</v>
      </c>
      <c r="B373" s="19" t="s">
        <v>721</v>
      </c>
      <c r="C373" s="19" t="s">
        <v>9778</v>
      </c>
      <c r="D373" s="747" t="s">
        <v>16</v>
      </c>
      <c r="E373" s="747">
        <v>98398054</v>
      </c>
      <c r="F373" s="19">
        <v>2</v>
      </c>
      <c r="G373" s="19" t="s">
        <v>280</v>
      </c>
      <c r="H373" s="19">
        <v>1</v>
      </c>
      <c r="I373" s="19" t="s">
        <v>9779</v>
      </c>
      <c r="J373" s="19">
        <v>1</v>
      </c>
      <c r="K373" s="19" t="s">
        <v>9780</v>
      </c>
      <c r="L373" s="748">
        <v>45456</v>
      </c>
      <c r="M373" s="39">
        <v>45657</v>
      </c>
      <c r="N373" s="19" t="s">
        <v>4143</v>
      </c>
      <c r="O373" s="19">
        <v>12986906</v>
      </c>
      <c r="P373" s="19" t="s">
        <v>9781</v>
      </c>
      <c r="Q373" s="748">
        <v>45455</v>
      </c>
      <c r="R373" s="19" t="s">
        <v>7033</v>
      </c>
      <c r="S373" s="19"/>
      <c r="T373" s="748">
        <v>45482</v>
      </c>
      <c r="U373" s="19" t="s">
        <v>2175</v>
      </c>
      <c r="V373" s="19" t="s">
        <v>6345</v>
      </c>
      <c r="W373" s="19" t="s">
        <v>9782</v>
      </c>
      <c r="X373" s="19" t="s">
        <v>9783</v>
      </c>
      <c r="Y373" s="19"/>
      <c r="Z373" s="19"/>
      <c r="AA373" s="19"/>
      <c r="AB373" s="19"/>
      <c r="AC373" s="19"/>
      <c r="AD373" s="19"/>
      <c r="AE373" s="19"/>
      <c r="AF373" s="19"/>
      <c r="AG373" s="19"/>
      <c r="AH373" s="19"/>
      <c r="AI373" s="19"/>
      <c r="AJ373" s="19">
        <v>2</v>
      </c>
      <c r="AK373" s="19">
        <v>0</v>
      </c>
      <c r="AL373" s="19">
        <v>2</v>
      </c>
      <c r="AM373" s="19" t="s">
        <v>9780</v>
      </c>
      <c r="AN373" s="19"/>
      <c r="AO373" s="19"/>
      <c r="AP373" s="19"/>
      <c r="AQ373" s="19"/>
      <c r="AR373" s="19"/>
      <c r="AS373" s="19"/>
    </row>
    <row r="374" spans="1:45" hidden="1" x14ac:dyDescent="0.25">
      <c r="A374" s="19" t="s">
        <v>9784</v>
      </c>
      <c r="B374" s="19" t="s">
        <v>551</v>
      </c>
      <c r="C374" s="19" t="s">
        <v>9785</v>
      </c>
      <c r="D374" s="747" t="s">
        <v>16</v>
      </c>
      <c r="E374" s="747">
        <v>1085252263</v>
      </c>
      <c r="F374" s="19">
        <v>1</v>
      </c>
      <c r="G374" s="19" t="s">
        <v>280</v>
      </c>
      <c r="H374" s="19">
        <v>1</v>
      </c>
      <c r="I374" s="19" t="s">
        <v>9339</v>
      </c>
      <c r="J374" s="19">
        <v>1</v>
      </c>
      <c r="K374" s="19" t="s">
        <v>8580</v>
      </c>
      <c r="L374" s="748">
        <v>45456</v>
      </c>
      <c r="M374" s="748">
        <v>45548</v>
      </c>
      <c r="N374" s="19" t="s">
        <v>8794</v>
      </c>
      <c r="O374" s="19">
        <v>59822566</v>
      </c>
      <c r="P374" s="19" t="s">
        <v>9786</v>
      </c>
      <c r="Q374" s="748">
        <v>45455</v>
      </c>
      <c r="R374" s="19" t="s">
        <v>8591</v>
      </c>
      <c r="S374" s="19"/>
      <c r="T374" s="748">
        <v>45482</v>
      </c>
      <c r="U374" s="19" t="s">
        <v>2175</v>
      </c>
      <c r="V374" s="19" t="s">
        <v>8796</v>
      </c>
      <c r="W374" s="19" t="s">
        <v>8613</v>
      </c>
      <c r="X374" s="19" t="s">
        <v>9787</v>
      </c>
      <c r="Y374" s="19"/>
      <c r="Z374" s="19"/>
      <c r="AA374" s="19"/>
      <c r="AB374" s="19"/>
      <c r="AC374" s="19"/>
      <c r="AD374" s="19"/>
      <c r="AE374" s="19"/>
      <c r="AF374" s="19"/>
      <c r="AG374" s="19"/>
      <c r="AH374" s="19"/>
      <c r="AI374" s="19"/>
      <c r="AJ374" s="19">
        <v>2</v>
      </c>
      <c r="AK374" s="19">
        <v>0</v>
      </c>
      <c r="AL374" s="19">
        <v>2</v>
      </c>
      <c r="AM374" s="19" t="s">
        <v>8580</v>
      </c>
      <c r="AN374" s="19"/>
      <c r="AO374" s="19"/>
      <c r="AP374" s="19"/>
      <c r="AQ374" s="19"/>
      <c r="AR374" s="19"/>
      <c r="AS374" s="19"/>
    </row>
    <row r="375" spans="1:45" hidden="1" x14ac:dyDescent="0.25">
      <c r="A375" s="19" t="s">
        <v>9788</v>
      </c>
      <c r="B375" s="19" t="s">
        <v>551</v>
      </c>
      <c r="C375" s="19" t="s">
        <v>9789</v>
      </c>
      <c r="D375" s="747" t="s">
        <v>16</v>
      </c>
      <c r="E375" s="747">
        <v>36752202</v>
      </c>
      <c r="F375" s="19">
        <v>9</v>
      </c>
      <c r="G375" s="19" t="s">
        <v>280</v>
      </c>
      <c r="H375" s="19">
        <v>1</v>
      </c>
      <c r="I375" s="19" t="s">
        <v>9339</v>
      </c>
      <c r="J375" s="19">
        <v>1</v>
      </c>
      <c r="K375" s="19" t="s">
        <v>8580</v>
      </c>
      <c r="L375" s="748">
        <v>45456</v>
      </c>
      <c r="M375" s="748">
        <v>45548</v>
      </c>
      <c r="N375" s="19" t="s">
        <v>8867</v>
      </c>
      <c r="O375" s="19">
        <v>36950699</v>
      </c>
      <c r="P375" s="19" t="s">
        <v>9790</v>
      </c>
      <c r="Q375" s="748">
        <v>45455</v>
      </c>
      <c r="R375" s="19" t="s">
        <v>8591</v>
      </c>
      <c r="S375" s="19"/>
      <c r="T375" s="748">
        <v>45482</v>
      </c>
      <c r="U375" s="19" t="s">
        <v>2175</v>
      </c>
      <c r="V375" s="19" t="s">
        <v>8796</v>
      </c>
      <c r="W375" s="19" t="s">
        <v>8613</v>
      </c>
      <c r="X375" s="19" t="s">
        <v>9791</v>
      </c>
      <c r="Y375" s="19"/>
      <c r="Z375" s="19"/>
      <c r="AA375" s="19"/>
      <c r="AB375" s="19"/>
      <c r="AC375" s="19"/>
      <c r="AD375" s="19"/>
      <c r="AE375" s="19"/>
      <c r="AF375" s="19"/>
      <c r="AG375" s="19"/>
      <c r="AH375" s="19"/>
      <c r="AI375" s="19"/>
      <c r="AJ375" s="19">
        <v>2</v>
      </c>
      <c r="AK375" s="19">
        <v>0</v>
      </c>
      <c r="AL375" s="19">
        <v>2</v>
      </c>
      <c r="AM375" s="19" t="s">
        <v>8580</v>
      </c>
      <c r="AN375" s="19"/>
      <c r="AO375" s="19"/>
      <c r="AP375" s="19"/>
      <c r="AQ375" s="19"/>
      <c r="AR375" s="19"/>
      <c r="AS375" s="19"/>
    </row>
    <row r="376" spans="1:45" hidden="1" x14ac:dyDescent="0.25">
      <c r="A376" s="19" t="s">
        <v>9792</v>
      </c>
      <c r="B376" s="19" t="s">
        <v>551</v>
      </c>
      <c r="C376" s="19" t="s">
        <v>9793</v>
      </c>
      <c r="D376" s="747" t="s">
        <v>16</v>
      </c>
      <c r="E376" s="747">
        <v>1087422930</v>
      </c>
      <c r="F376" s="19">
        <v>3</v>
      </c>
      <c r="G376" s="19" t="s">
        <v>280</v>
      </c>
      <c r="H376" s="19">
        <v>1</v>
      </c>
      <c r="I376" s="19" t="s">
        <v>9187</v>
      </c>
      <c r="J376" s="19">
        <v>1</v>
      </c>
      <c r="K376" s="19" t="s">
        <v>8948</v>
      </c>
      <c r="L376" s="748">
        <v>45456</v>
      </c>
      <c r="M376" s="748">
        <v>45548</v>
      </c>
      <c r="N376" s="19" t="s">
        <v>8794</v>
      </c>
      <c r="O376" s="19">
        <v>59822566</v>
      </c>
      <c r="P376" s="19" t="s">
        <v>9794</v>
      </c>
      <c r="Q376" s="748">
        <v>45456</v>
      </c>
      <c r="R376" s="19" t="s">
        <v>325</v>
      </c>
      <c r="S376" s="19"/>
      <c r="T376" s="748">
        <v>45482</v>
      </c>
      <c r="U376" s="19" t="s">
        <v>2175</v>
      </c>
      <c r="V376" s="19" t="s">
        <v>8796</v>
      </c>
      <c r="W376" s="19" t="s">
        <v>8613</v>
      </c>
      <c r="X376" s="19" t="s">
        <v>9795</v>
      </c>
      <c r="Y376" s="19"/>
      <c r="Z376" s="19"/>
      <c r="AA376" s="19"/>
      <c r="AB376" s="19"/>
      <c r="AC376" s="19"/>
      <c r="AD376" s="19"/>
      <c r="AE376" s="19"/>
      <c r="AF376" s="19"/>
      <c r="AG376" s="19"/>
      <c r="AH376" s="19"/>
      <c r="AI376" s="19"/>
      <c r="AJ376" s="19">
        <v>2</v>
      </c>
      <c r="AK376" s="19">
        <v>0</v>
      </c>
      <c r="AL376" s="19">
        <v>2</v>
      </c>
      <c r="AM376" s="19" t="s">
        <v>8948</v>
      </c>
      <c r="AN376" s="19"/>
      <c r="AO376" s="19"/>
      <c r="AP376" s="19"/>
      <c r="AQ376" s="19"/>
      <c r="AR376" s="19"/>
      <c r="AS376" s="19"/>
    </row>
    <row r="377" spans="1:45" hidden="1" x14ac:dyDescent="0.25">
      <c r="A377" s="19" t="s">
        <v>9796</v>
      </c>
      <c r="B377" s="19" t="s">
        <v>551</v>
      </c>
      <c r="C377" s="19" t="s">
        <v>9797</v>
      </c>
      <c r="D377" s="747" t="s">
        <v>16</v>
      </c>
      <c r="E377" s="747">
        <v>30732782</v>
      </c>
      <c r="F377" s="19">
        <v>1</v>
      </c>
      <c r="G377" s="19" t="s">
        <v>280</v>
      </c>
      <c r="H377" s="19">
        <v>1</v>
      </c>
      <c r="I377" s="19" t="s">
        <v>8812</v>
      </c>
      <c r="J377" s="19">
        <v>1</v>
      </c>
      <c r="K377" s="19" t="s">
        <v>8980</v>
      </c>
      <c r="L377" s="748">
        <v>45457</v>
      </c>
      <c r="M377" s="748">
        <v>45549</v>
      </c>
      <c r="N377" s="19" t="s">
        <v>8794</v>
      </c>
      <c r="O377" s="19">
        <v>59822566</v>
      </c>
      <c r="P377" s="19" t="s">
        <v>9798</v>
      </c>
      <c r="Q377" s="748">
        <v>45457</v>
      </c>
      <c r="R377" s="19" t="s">
        <v>8591</v>
      </c>
      <c r="S377" s="19"/>
      <c r="T377" s="748">
        <v>45482</v>
      </c>
      <c r="U377" s="19" t="s">
        <v>2175</v>
      </c>
      <c r="V377" s="19" t="s">
        <v>8796</v>
      </c>
      <c r="W377" s="19" t="s">
        <v>8613</v>
      </c>
      <c r="X377" s="19" t="s">
        <v>9799</v>
      </c>
      <c r="Y377" s="19"/>
      <c r="Z377" s="19"/>
      <c r="AA377" s="19"/>
      <c r="AB377" s="19"/>
      <c r="AC377" s="19"/>
      <c r="AD377" s="19"/>
      <c r="AE377" s="19"/>
      <c r="AF377" s="19"/>
      <c r="AG377" s="19"/>
      <c r="AH377" s="19"/>
      <c r="AI377" s="19"/>
      <c r="AJ377" s="19">
        <v>2</v>
      </c>
      <c r="AK377" s="19">
        <v>0</v>
      </c>
      <c r="AL377" s="19">
        <v>2</v>
      </c>
      <c r="AM377" s="19" t="s">
        <v>8980</v>
      </c>
      <c r="AN377" s="19"/>
      <c r="AO377" s="19"/>
      <c r="AP377" s="19"/>
      <c r="AQ377" s="19"/>
      <c r="AR377" s="19"/>
      <c r="AS377" s="19"/>
    </row>
    <row r="378" spans="1:45" hidden="1" x14ac:dyDescent="0.25">
      <c r="A378" s="19" t="s">
        <v>9800</v>
      </c>
      <c r="B378" s="19" t="s">
        <v>551</v>
      </c>
      <c r="C378" s="19" t="s">
        <v>9801</v>
      </c>
      <c r="D378" s="747" t="s">
        <v>16</v>
      </c>
      <c r="E378" s="747">
        <v>1233192618</v>
      </c>
      <c r="F378" s="19">
        <v>0</v>
      </c>
      <c r="G378" s="19" t="s">
        <v>280</v>
      </c>
      <c r="H378" s="19">
        <v>1</v>
      </c>
      <c r="I378" s="19" t="s">
        <v>9187</v>
      </c>
      <c r="J378" s="19">
        <v>1</v>
      </c>
      <c r="K378" s="19" t="s">
        <v>8948</v>
      </c>
      <c r="L378" s="748">
        <v>45457</v>
      </c>
      <c r="M378" s="748">
        <v>45549</v>
      </c>
      <c r="N378" s="19" t="s">
        <v>8801</v>
      </c>
      <c r="O378" s="19">
        <v>98333941</v>
      </c>
      <c r="P378" s="19" t="s">
        <v>9802</v>
      </c>
      <c r="Q378" s="748">
        <v>45457</v>
      </c>
      <c r="R378" s="19" t="s">
        <v>8591</v>
      </c>
      <c r="S378" s="19"/>
      <c r="T378" s="748">
        <v>45482</v>
      </c>
      <c r="U378" s="19" t="s">
        <v>2175</v>
      </c>
      <c r="V378" s="19" t="s">
        <v>8796</v>
      </c>
      <c r="W378" s="19" t="s">
        <v>8613</v>
      </c>
      <c r="X378" s="19" t="s">
        <v>9803</v>
      </c>
      <c r="Y378" s="19"/>
      <c r="Z378" s="19"/>
      <c r="AA378" s="19"/>
      <c r="AB378" s="19"/>
      <c r="AC378" s="19"/>
      <c r="AD378" s="19"/>
      <c r="AE378" s="19"/>
      <c r="AF378" s="19"/>
      <c r="AG378" s="19"/>
      <c r="AH378" s="19"/>
      <c r="AI378" s="19"/>
      <c r="AJ378" s="19">
        <v>2</v>
      </c>
      <c r="AK378" s="19">
        <v>0</v>
      </c>
      <c r="AL378" s="19">
        <v>2</v>
      </c>
      <c r="AM378" s="19" t="s">
        <v>8948</v>
      </c>
      <c r="AN378" s="19"/>
      <c r="AO378" s="19"/>
      <c r="AP378" s="19"/>
      <c r="AQ378" s="19"/>
      <c r="AR378" s="19"/>
      <c r="AS378" s="19"/>
    </row>
    <row r="379" spans="1:45" hidden="1" x14ac:dyDescent="0.25">
      <c r="A379" s="19" t="s">
        <v>9804</v>
      </c>
      <c r="B379" s="19" t="s">
        <v>551</v>
      </c>
      <c r="C379" s="19" t="s">
        <v>9805</v>
      </c>
      <c r="D379" s="747" t="s">
        <v>16</v>
      </c>
      <c r="E379" s="747">
        <v>1085337232</v>
      </c>
      <c r="F379" s="19">
        <v>1</v>
      </c>
      <c r="G379" s="19" t="s">
        <v>280</v>
      </c>
      <c r="H379" s="19">
        <v>1</v>
      </c>
      <c r="I379" s="19" t="s">
        <v>9166</v>
      </c>
      <c r="J379" s="19">
        <v>1</v>
      </c>
      <c r="K379" s="19" t="s">
        <v>6351</v>
      </c>
      <c r="L379" s="748">
        <v>45460</v>
      </c>
      <c r="M379" s="748">
        <v>45552</v>
      </c>
      <c r="N379" s="19" t="s">
        <v>8867</v>
      </c>
      <c r="O379" s="19">
        <v>36950699</v>
      </c>
      <c r="P379" s="19" t="s">
        <v>9806</v>
      </c>
      <c r="Q379" s="748">
        <v>45460</v>
      </c>
      <c r="R379" s="19" t="s">
        <v>6285</v>
      </c>
      <c r="S379" s="19"/>
      <c r="T379" s="748">
        <v>45482</v>
      </c>
      <c r="U379" s="19" t="s">
        <v>2175</v>
      </c>
      <c r="V379" s="19" t="s">
        <v>8796</v>
      </c>
      <c r="W379" s="19" t="s">
        <v>8613</v>
      </c>
      <c r="X379" s="19" t="s">
        <v>9807</v>
      </c>
      <c r="Y379" s="19"/>
      <c r="Z379" s="19"/>
      <c r="AA379" s="19"/>
      <c r="AB379" s="19"/>
      <c r="AC379" s="19"/>
      <c r="AD379" s="19"/>
      <c r="AE379" s="19"/>
      <c r="AF379" s="19"/>
      <c r="AG379" s="19"/>
      <c r="AH379" s="19"/>
      <c r="AI379" s="19"/>
      <c r="AJ379" s="19">
        <v>2</v>
      </c>
      <c r="AK379" s="19">
        <v>0</v>
      </c>
      <c r="AL379" s="19">
        <v>2</v>
      </c>
      <c r="AM379" s="19" t="s">
        <v>6351</v>
      </c>
      <c r="AN379" s="19"/>
      <c r="AO379" s="19"/>
      <c r="AP379" s="19"/>
      <c r="AQ379" s="19"/>
      <c r="AR379" s="19"/>
      <c r="AS379" s="19"/>
    </row>
    <row r="380" spans="1:45" hidden="1" x14ac:dyDescent="0.25">
      <c r="A380" s="19" t="s">
        <v>9808</v>
      </c>
      <c r="B380" s="19" t="s">
        <v>551</v>
      </c>
      <c r="C380" s="19" t="s">
        <v>8611</v>
      </c>
      <c r="D380" s="747" t="s">
        <v>19</v>
      </c>
      <c r="E380" s="747">
        <v>901365058</v>
      </c>
      <c r="F380" s="19">
        <v>1</v>
      </c>
      <c r="G380" s="19" t="s">
        <v>280</v>
      </c>
      <c r="H380" s="19">
        <v>2</v>
      </c>
      <c r="I380" s="19" t="s">
        <v>8349</v>
      </c>
      <c r="J380" s="19">
        <v>1</v>
      </c>
      <c r="K380" s="19" t="s">
        <v>8327</v>
      </c>
      <c r="L380" s="748">
        <v>45460</v>
      </c>
      <c r="M380" s="748">
        <v>45596</v>
      </c>
      <c r="N380" s="19" t="s">
        <v>8598</v>
      </c>
      <c r="O380" s="19">
        <v>1086017548</v>
      </c>
      <c r="P380" s="19" t="s">
        <v>8612</v>
      </c>
      <c r="Q380" s="748">
        <v>45460</v>
      </c>
      <c r="R380" s="19" t="s">
        <v>6285</v>
      </c>
      <c r="S380" s="19"/>
      <c r="T380" s="748">
        <v>45482</v>
      </c>
      <c r="U380" s="19" t="s">
        <v>2175</v>
      </c>
      <c r="V380" s="19" t="s">
        <v>4223</v>
      </c>
      <c r="W380" s="19" t="s">
        <v>9809</v>
      </c>
      <c r="X380" s="19" t="s">
        <v>9810</v>
      </c>
      <c r="Y380" s="19"/>
      <c r="Z380" s="19" t="s">
        <v>5911</v>
      </c>
      <c r="AA380" s="19"/>
      <c r="AB380" s="19"/>
      <c r="AC380" s="19"/>
      <c r="AD380" s="19"/>
      <c r="AE380" s="19"/>
      <c r="AF380" s="19"/>
      <c r="AG380" s="19"/>
      <c r="AH380" s="19"/>
      <c r="AI380" s="19"/>
      <c r="AJ380" s="19">
        <v>1</v>
      </c>
      <c r="AK380" s="19">
        <v>2</v>
      </c>
      <c r="AL380" s="19">
        <v>2</v>
      </c>
      <c r="AM380" s="19" t="s">
        <v>8327</v>
      </c>
      <c r="AN380" s="19"/>
      <c r="AO380" s="19"/>
      <c r="AP380" s="19"/>
      <c r="AQ380" s="19"/>
      <c r="AR380" s="19"/>
      <c r="AS380" s="19"/>
    </row>
    <row r="381" spans="1:45" hidden="1" x14ac:dyDescent="0.25">
      <c r="A381" s="19" t="s">
        <v>9811</v>
      </c>
      <c r="B381" s="19" t="s">
        <v>551</v>
      </c>
      <c r="C381" s="19" t="s">
        <v>9812</v>
      </c>
      <c r="D381" s="747" t="s">
        <v>16</v>
      </c>
      <c r="E381" s="747">
        <v>98381245</v>
      </c>
      <c r="F381" s="19">
        <v>8</v>
      </c>
      <c r="G381" s="19" t="s">
        <v>280</v>
      </c>
      <c r="H381" s="19">
        <v>1</v>
      </c>
      <c r="I381" s="19" t="s">
        <v>9813</v>
      </c>
      <c r="J381" s="19">
        <v>1</v>
      </c>
      <c r="K381" s="19" t="s">
        <v>9814</v>
      </c>
      <c r="L381" s="748">
        <v>45460</v>
      </c>
      <c r="M381" s="39">
        <v>45657</v>
      </c>
      <c r="N381" s="19" t="s">
        <v>570</v>
      </c>
      <c r="O381" s="19">
        <v>1085316703</v>
      </c>
      <c r="P381" s="19" t="s">
        <v>9815</v>
      </c>
      <c r="Q381" s="748">
        <v>45460</v>
      </c>
      <c r="R381" s="19" t="s">
        <v>572</v>
      </c>
      <c r="S381" s="19"/>
      <c r="T381" s="748">
        <v>45482</v>
      </c>
      <c r="U381" s="19" t="s">
        <v>2175</v>
      </c>
      <c r="V381" s="19" t="s">
        <v>4827</v>
      </c>
      <c r="W381" s="19" t="s">
        <v>9816</v>
      </c>
      <c r="X381" s="19" t="s">
        <v>9817</v>
      </c>
      <c r="Y381" s="19"/>
      <c r="Z381" s="19"/>
      <c r="AA381" s="19"/>
      <c r="AB381" s="19"/>
      <c r="AC381" s="19"/>
      <c r="AD381" s="19"/>
      <c r="AE381" s="19"/>
      <c r="AF381" s="19"/>
      <c r="AG381" s="19"/>
      <c r="AH381" s="19"/>
      <c r="AI381" s="19"/>
      <c r="AJ381" s="19">
        <v>2</v>
      </c>
      <c r="AK381" s="19">
        <v>0</v>
      </c>
      <c r="AL381" s="19">
        <v>2</v>
      </c>
      <c r="AM381" s="19" t="s">
        <v>9814</v>
      </c>
      <c r="AN381" s="19"/>
      <c r="AO381" s="19"/>
      <c r="AP381" s="19"/>
      <c r="AQ381" s="19"/>
      <c r="AR381" s="19"/>
      <c r="AS381" s="19"/>
    </row>
    <row r="382" spans="1:45" hidden="1" x14ac:dyDescent="0.25">
      <c r="A382" s="19" t="s">
        <v>9818</v>
      </c>
      <c r="B382" s="19" t="s">
        <v>551</v>
      </c>
      <c r="C382" s="19" t="s">
        <v>9819</v>
      </c>
      <c r="D382" s="747" t="s">
        <v>16</v>
      </c>
      <c r="E382" s="747">
        <v>1085336362</v>
      </c>
      <c r="F382" s="19">
        <v>4</v>
      </c>
      <c r="G382" s="19" t="s">
        <v>280</v>
      </c>
      <c r="H382" s="19">
        <v>1</v>
      </c>
      <c r="I382" s="19" t="s">
        <v>9820</v>
      </c>
      <c r="J382" s="19">
        <v>1</v>
      </c>
      <c r="K382" s="19" t="s">
        <v>9034</v>
      </c>
      <c r="L382" s="748">
        <v>45461</v>
      </c>
      <c r="M382" s="748">
        <v>45553</v>
      </c>
      <c r="N382" s="19" t="s">
        <v>8764</v>
      </c>
      <c r="O382" s="19">
        <v>98390119</v>
      </c>
      <c r="P382" s="19" t="s">
        <v>9821</v>
      </c>
      <c r="Q382" s="748">
        <v>45461</v>
      </c>
      <c r="R382" s="19" t="s">
        <v>7033</v>
      </c>
      <c r="S382" s="19"/>
      <c r="T382" s="748">
        <v>45482</v>
      </c>
      <c r="U382" s="19" t="s">
        <v>2175</v>
      </c>
      <c r="V382" s="19" t="s">
        <v>8796</v>
      </c>
      <c r="W382" s="19" t="s">
        <v>8613</v>
      </c>
      <c r="X382" s="19" t="s">
        <v>9822</v>
      </c>
      <c r="Y382" s="19"/>
      <c r="Z382" s="19"/>
      <c r="AA382" s="19"/>
      <c r="AB382" s="19"/>
      <c r="AC382" s="19"/>
      <c r="AD382" s="19"/>
      <c r="AE382" s="19"/>
      <c r="AF382" s="19"/>
      <c r="AG382" s="19"/>
      <c r="AH382" s="19"/>
      <c r="AI382" s="19"/>
      <c r="AJ382" s="19">
        <v>2</v>
      </c>
      <c r="AK382" s="19">
        <v>0</v>
      </c>
      <c r="AL382" s="19">
        <v>2</v>
      </c>
      <c r="AM382" s="19" t="s">
        <v>9034</v>
      </c>
      <c r="AN382" s="19"/>
      <c r="AO382" s="19"/>
      <c r="AP382" s="19"/>
      <c r="AQ382" s="19"/>
      <c r="AR382" s="19"/>
      <c r="AS382" s="19"/>
    </row>
    <row r="383" spans="1:45" hidden="1" x14ac:dyDescent="0.25">
      <c r="A383" s="19" t="s">
        <v>9823</v>
      </c>
      <c r="B383" s="19" t="s">
        <v>551</v>
      </c>
      <c r="C383" s="19" t="s">
        <v>9824</v>
      </c>
      <c r="D383" s="747" t="s">
        <v>16</v>
      </c>
      <c r="E383" s="747">
        <v>36954410</v>
      </c>
      <c r="F383" s="19">
        <v>1</v>
      </c>
      <c r="G383" s="19" t="s">
        <v>280</v>
      </c>
      <c r="H383" s="19">
        <v>1</v>
      </c>
      <c r="I383" s="19" t="s">
        <v>9166</v>
      </c>
      <c r="J383" s="19">
        <v>1</v>
      </c>
      <c r="K383" s="19" t="s">
        <v>8966</v>
      </c>
      <c r="L383" s="748">
        <v>45461</v>
      </c>
      <c r="M383" s="748">
        <v>45553</v>
      </c>
      <c r="N383" s="19" t="s">
        <v>8764</v>
      </c>
      <c r="O383" s="19">
        <v>98390119</v>
      </c>
      <c r="P383" s="19" t="s">
        <v>9825</v>
      </c>
      <c r="Q383" s="748">
        <v>45461</v>
      </c>
      <c r="R383" s="19" t="s">
        <v>572</v>
      </c>
      <c r="S383" s="19"/>
      <c r="T383" s="748">
        <v>45482</v>
      </c>
      <c r="U383" s="19" t="s">
        <v>2175</v>
      </c>
      <c r="V383" s="19" t="s">
        <v>8796</v>
      </c>
      <c r="W383" s="19" t="s">
        <v>8613</v>
      </c>
      <c r="X383" s="19" t="s">
        <v>9826</v>
      </c>
      <c r="Y383" s="19"/>
      <c r="Z383" s="19"/>
      <c r="AA383" s="19"/>
      <c r="AB383" s="19"/>
      <c r="AC383" s="19"/>
      <c r="AD383" s="19"/>
      <c r="AE383" s="19"/>
      <c r="AF383" s="19"/>
      <c r="AG383" s="19"/>
      <c r="AH383" s="19"/>
      <c r="AI383" s="19"/>
      <c r="AJ383" s="19">
        <v>2</v>
      </c>
      <c r="AK383" s="19">
        <v>0</v>
      </c>
      <c r="AL383" s="19">
        <v>2</v>
      </c>
      <c r="AM383" s="19" t="s">
        <v>6351</v>
      </c>
      <c r="AN383" s="19"/>
      <c r="AO383" s="19"/>
      <c r="AP383" s="19"/>
      <c r="AQ383" s="19"/>
      <c r="AR383" s="19"/>
      <c r="AS383" s="19"/>
    </row>
    <row r="384" spans="1:45" hidden="1" x14ac:dyDescent="0.25">
      <c r="A384" s="19" t="s">
        <v>9827</v>
      </c>
      <c r="B384" s="19" t="s">
        <v>551</v>
      </c>
      <c r="C384" s="19" t="s">
        <v>9828</v>
      </c>
      <c r="D384" s="747" t="s">
        <v>16</v>
      </c>
      <c r="E384" s="747">
        <v>1085295383</v>
      </c>
      <c r="F384" s="19">
        <v>1</v>
      </c>
      <c r="G384" s="19" t="s">
        <v>280</v>
      </c>
      <c r="H384" s="19">
        <v>1</v>
      </c>
      <c r="I384" s="19" t="s">
        <v>8931</v>
      </c>
      <c r="J384" s="19">
        <v>1</v>
      </c>
      <c r="K384" s="19" t="s">
        <v>8580</v>
      </c>
      <c r="L384" s="748">
        <v>45461</v>
      </c>
      <c r="M384" s="748">
        <v>45553</v>
      </c>
      <c r="N384" s="19" t="s">
        <v>8764</v>
      </c>
      <c r="O384" s="19">
        <v>98390119</v>
      </c>
      <c r="P384" s="19" t="s">
        <v>9829</v>
      </c>
      <c r="Q384" s="748">
        <v>45461</v>
      </c>
      <c r="R384" s="19" t="s">
        <v>325</v>
      </c>
      <c r="S384" s="19"/>
      <c r="T384" s="748">
        <v>45478</v>
      </c>
      <c r="U384" s="19" t="s">
        <v>2175</v>
      </c>
      <c r="V384" s="19" t="s">
        <v>8796</v>
      </c>
      <c r="W384" s="19" t="s">
        <v>8613</v>
      </c>
      <c r="X384" s="19" t="s">
        <v>9830</v>
      </c>
      <c r="Y384" s="19"/>
      <c r="Z384" s="19"/>
      <c r="AA384" s="19"/>
      <c r="AB384" s="19"/>
      <c r="AC384" s="19"/>
      <c r="AD384" s="19"/>
      <c r="AE384" s="19"/>
      <c r="AF384" s="19"/>
      <c r="AG384" s="19"/>
      <c r="AH384" s="19"/>
      <c r="AI384" s="19"/>
      <c r="AJ384" s="19">
        <v>2</v>
      </c>
      <c r="AK384" s="19">
        <v>0</v>
      </c>
      <c r="AL384" s="19">
        <v>2</v>
      </c>
      <c r="AM384" s="19" t="s">
        <v>8580</v>
      </c>
      <c r="AN384" s="19"/>
      <c r="AO384" s="19"/>
      <c r="AP384" s="19"/>
      <c r="AQ384" s="19"/>
      <c r="AR384" s="19"/>
      <c r="AS384" s="19"/>
    </row>
    <row r="385" spans="1:45" hidden="1" x14ac:dyDescent="0.25">
      <c r="A385" s="19" t="s">
        <v>9831</v>
      </c>
      <c r="B385" s="19" t="s">
        <v>551</v>
      </c>
      <c r="C385" s="19" t="s">
        <v>9832</v>
      </c>
      <c r="D385" s="747" t="s">
        <v>16</v>
      </c>
      <c r="E385" s="747">
        <v>79724257</v>
      </c>
      <c r="F385" s="19">
        <v>0</v>
      </c>
      <c r="G385" s="19" t="s">
        <v>280</v>
      </c>
      <c r="H385" s="19">
        <v>1</v>
      </c>
      <c r="I385" s="19" t="s">
        <v>9833</v>
      </c>
      <c r="J385" s="19">
        <v>1</v>
      </c>
      <c r="K385" s="19" t="s">
        <v>6351</v>
      </c>
      <c r="L385" s="748">
        <v>45461</v>
      </c>
      <c r="M385" s="748">
        <v>45553</v>
      </c>
      <c r="N385" s="19" t="s">
        <v>8867</v>
      </c>
      <c r="O385" s="19">
        <v>36950699</v>
      </c>
      <c r="P385" s="19" t="s">
        <v>9834</v>
      </c>
      <c r="Q385" s="748">
        <v>45461</v>
      </c>
      <c r="R385" s="19" t="s">
        <v>6285</v>
      </c>
      <c r="S385" s="19"/>
      <c r="T385" s="748">
        <v>45482</v>
      </c>
      <c r="U385" s="19" t="s">
        <v>2175</v>
      </c>
      <c r="V385" s="19" t="s">
        <v>8796</v>
      </c>
      <c r="W385" s="19" t="s">
        <v>8613</v>
      </c>
      <c r="X385" s="19" t="s">
        <v>9835</v>
      </c>
      <c r="Y385" s="19"/>
      <c r="Z385" s="19"/>
      <c r="AA385" s="19"/>
      <c r="AB385" s="19"/>
      <c r="AC385" s="19"/>
      <c r="AD385" s="19"/>
      <c r="AE385" s="19"/>
      <c r="AF385" s="19"/>
      <c r="AG385" s="19"/>
      <c r="AH385" s="19"/>
      <c r="AI385" s="19"/>
      <c r="AJ385" s="19">
        <v>2</v>
      </c>
      <c r="AK385" s="19">
        <v>0</v>
      </c>
      <c r="AL385" s="19">
        <v>2</v>
      </c>
      <c r="AM385" s="19" t="s">
        <v>6351</v>
      </c>
      <c r="AN385" s="19"/>
      <c r="AO385" s="19"/>
      <c r="AP385" s="19"/>
      <c r="AQ385" s="19"/>
      <c r="AR385" s="19"/>
      <c r="AS385" s="19"/>
    </row>
    <row r="386" spans="1:45" hidden="1" x14ac:dyDescent="0.25">
      <c r="A386" s="19" t="s">
        <v>9836</v>
      </c>
      <c r="B386" s="19" t="s">
        <v>551</v>
      </c>
      <c r="C386" s="19" t="s">
        <v>9837</v>
      </c>
      <c r="D386" s="747" t="s">
        <v>16</v>
      </c>
      <c r="E386" s="747">
        <v>1085345430</v>
      </c>
      <c r="F386" s="19">
        <v>5</v>
      </c>
      <c r="G386" s="19" t="s">
        <v>280</v>
      </c>
      <c r="H386" s="19">
        <v>1</v>
      </c>
      <c r="I386" s="19" t="s">
        <v>9084</v>
      </c>
      <c r="J386" s="19">
        <v>1</v>
      </c>
      <c r="K386" s="19" t="s">
        <v>9034</v>
      </c>
      <c r="L386" s="748">
        <v>45462</v>
      </c>
      <c r="M386" s="748">
        <v>45554</v>
      </c>
      <c r="N386" s="19" t="s">
        <v>8801</v>
      </c>
      <c r="O386" s="19">
        <v>98333941</v>
      </c>
      <c r="P386" s="19" t="s">
        <v>9838</v>
      </c>
      <c r="Q386" s="748">
        <v>45462</v>
      </c>
      <c r="R386" s="19" t="s">
        <v>6285</v>
      </c>
      <c r="S386" s="19"/>
      <c r="T386" s="748">
        <v>45482</v>
      </c>
      <c r="U386" s="19" t="s">
        <v>2175</v>
      </c>
      <c r="V386" s="19" t="s">
        <v>8796</v>
      </c>
      <c r="W386" s="19" t="s">
        <v>8613</v>
      </c>
      <c r="X386" s="19" t="s">
        <v>9839</v>
      </c>
      <c r="Y386" s="19"/>
      <c r="Z386" s="19"/>
      <c r="AA386" s="19"/>
      <c r="AB386" s="19"/>
      <c r="AC386" s="19"/>
      <c r="AD386" s="19"/>
      <c r="AE386" s="19"/>
      <c r="AF386" s="19"/>
      <c r="AG386" s="19"/>
      <c r="AH386" s="19"/>
      <c r="AI386" s="19"/>
      <c r="AJ386" s="19">
        <v>2</v>
      </c>
      <c r="AK386" s="19">
        <v>0</v>
      </c>
      <c r="AL386" s="19">
        <v>2</v>
      </c>
      <c r="AM386" s="19" t="s">
        <v>9034</v>
      </c>
      <c r="AN386" s="19"/>
      <c r="AO386" s="19"/>
      <c r="AP386" s="19"/>
      <c r="AQ386" s="19"/>
      <c r="AR386" s="19"/>
      <c r="AS386" s="19"/>
    </row>
    <row r="387" spans="1:45" hidden="1" x14ac:dyDescent="0.25">
      <c r="A387" s="19" t="s">
        <v>9840</v>
      </c>
      <c r="B387" s="19" t="s">
        <v>551</v>
      </c>
      <c r="C387" s="19" t="s">
        <v>9841</v>
      </c>
      <c r="D387" s="747" t="s">
        <v>16</v>
      </c>
      <c r="E387" s="747">
        <v>1010010954</v>
      </c>
      <c r="F387" s="19">
        <v>1</v>
      </c>
      <c r="G387" s="19" t="s">
        <v>280</v>
      </c>
      <c r="H387" s="19">
        <v>1</v>
      </c>
      <c r="I387" s="19" t="s">
        <v>9842</v>
      </c>
      <c r="J387" s="19">
        <v>1</v>
      </c>
      <c r="K387" s="19" t="s">
        <v>8966</v>
      </c>
      <c r="L387" s="748">
        <v>45462</v>
      </c>
      <c r="M387" s="748">
        <v>45544</v>
      </c>
      <c r="N387" s="19" t="s">
        <v>8794</v>
      </c>
      <c r="O387" s="19">
        <v>59822566</v>
      </c>
      <c r="P387" s="19" t="s">
        <v>9843</v>
      </c>
      <c r="Q387" s="748">
        <v>45462</v>
      </c>
      <c r="R387" s="19" t="s">
        <v>7033</v>
      </c>
      <c r="S387" s="19"/>
      <c r="T387" s="748">
        <v>45482</v>
      </c>
      <c r="U387" s="19" t="s">
        <v>2175</v>
      </c>
      <c r="V387" s="19" t="s">
        <v>8796</v>
      </c>
      <c r="W387" s="19" t="s">
        <v>8613</v>
      </c>
      <c r="X387" s="19" t="s">
        <v>9844</v>
      </c>
      <c r="Y387" s="19"/>
      <c r="Z387" s="19"/>
      <c r="AA387" s="19"/>
      <c r="AB387" s="19"/>
      <c r="AC387" s="19"/>
      <c r="AD387" s="19"/>
      <c r="AE387" s="19"/>
      <c r="AF387" s="19"/>
      <c r="AG387" s="19"/>
      <c r="AH387" s="19"/>
      <c r="AI387" s="19"/>
      <c r="AJ387" s="19">
        <v>2</v>
      </c>
      <c r="AK387" s="19">
        <v>0</v>
      </c>
      <c r="AL387" s="19">
        <v>2</v>
      </c>
      <c r="AM387" s="19" t="s">
        <v>6351</v>
      </c>
      <c r="AN387" s="19"/>
      <c r="AO387" s="19"/>
      <c r="AP387" s="19"/>
      <c r="AQ387" s="19"/>
      <c r="AR387" s="19"/>
      <c r="AS387" s="19"/>
    </row>
    <row r="388" spans="1:45" hidden="1" x14ac:dyDescent="0.25">
      <c r="A388" s="19" t="s">
        <v>9845</v>
      </c>
      <c r="B388" s="19" t="s">
        <v>551</v>
      </c>
      <c r="C388" s="19" t="s">
        <v>9846</v>
      </c>
      <c r="D388" s="747" t="s">
        <v>16</v>
      </c>
      <c r="E388" s="747">
        <v>59836926</v>
      </c>
      <c r="F388" s="19">
        <v>8</v>
      </c>
      <c r="G388" s="19" t="s">
        <v>280</v>
      </c>
      <c r="H388" s="19">
        <v>1</v>
      </c>
      <c r="I388" s="19" t="s">
        <v>9847</v>
      </c>
      <c r="J388" s="19">
        <v>1</v>
      </c>
      <c r="K388" s="19" t="s">
        <v>6351</v>
      </c>
      <c r="L388" s="748">
        <v>45462</v>
      </c>
      <c r="M388" s="748">
        <v>45554</v>
      </c>
      <c r="N388" s="19" t="s">
        <v>8764</v>
      </c>
      <c r="O388" s="19">
        <v>98390119</v>
      </c>
      <c r="P388" s="19" t="s">
        <v>9848</v>
      </c>
      <c r="Q388" s="748">
        <v>45462</v>
      </c>
      <c r="R388" s="19" t="s">
        <v>7033</v>
      </c>
      <c r="S388" s="19"/>
      <c r="T388" s="748">
        <v>45482</v>
      </c>
      <c r="U388" s="19" t="s">
        <v>2175</v>
      </c>
      <c r="V388" s="19" t="s">
        <v>8796</v>
      </c>
      <c r="W388" s="19" t="s">
        <v>8613</v>
      </c>
      <c r="X388" s="19" t="s">
        <v>9849</v>
      </c>
      <c r="Y388" s="19"/>
      <c r="Z388" s="19"/>
      <c r="AA388" s="19"/>
      <c r="AB388" s="19"/>
      <c r="AC388" s="19"/>
      <c r="AD388" s="19"/>
      <c r="AE388" s="19"/>
      <c r="AF388" s="19"/>
      <c r="AG388" s="19"/>
      <c r="AH388" s="19"/>
      <c r="AI388" s="19"/>
      <c r="AJ388" s="19">
        <v>2</v>
      </c>
      <c r="AK388" s="19">
        <v>0</v>
      </c>
      <c r="AL388" s="19">
        <v>2</v>
      </c>
      <c r="AM388" s="19" t="s">
        <v>6351</v>
      </c>
      <c r="AN388" s="19"/>
      <c r="AO388" s="19"/>
      <c r="AP388" s="19"/>
      <c r="AQ388" s="19"/>
      <c r="AR388" s="19"/>
      <c r="AS388" s="19"/>
    </row>
    <row r="389" spans="1:45" hidden="1" x14ac:dyDescent="0.25">
      <c r="A389" s="19" t="s">
        <v>9850</v>
      </c>
      <c r="B389" s="19" t="s">
        <v>551</v>
      </c>
      <c r="C389" s="19" t="s">
        <v>9851</v>
      </c>
      <c r="D389" s="747" t="s">
        <v>16</v>
      </c>
      <c r="E389" s="747">
        <v>1085344799</v>
      </c>
      <c r="F389" s="19">
        <v>2</v>
      </c>
      <c r="G389" s="19" t="s">
        <v>280</v>
      </c>
      <c r="H389" s="19">
        <v>1</v>
      </c>
      <c r="I389" s="19" t="s">
        <v>8792</v>
      </c>
      <c r="J389" s="19">
        <v>1</v>
      </c>
      <c r="K389" s="19" t="s">
        <v>8580</v>
      </c>
      <c r="L389" s="748">
        <v>45462</v>
      </c>
      <c r="M389" s="748">
        <v>45554</v>
      </c>
      <c r="N389" s="19" t="s">
        <v>8764</v>
      </c>
      <c r="O389" s="19">
        <v>98390119</v>
      </c>
      <c r="P389" s="19" t="s">
        <v>9852</v>
      </c>
      <c r="Q389" s="748">
        <v>45462</v>
      </c>
      <c r="R389" s="19" t="s">
        <v>325</v>
      </c>
      <c r="S389" s="19"/>
      <c r="T389" s="748">
        <v>45482</v>
      </c>
      <c r="U389" s="19" t="s">
        <v>2175</v>
      </c>
      <c r="V389" s="19" t="s">
        <v>8796</v>
      </c>
      <c r="W389" s="19" t="s">
        <v>8613</v>
      </c>
      <c r="X389" s="19" t="s">
        <v>9853</v>
      </c>
      <c r="Y389" s="19"/>
      <c r="Z389" s="19"/>
      <c r="AA389" s="19"/>
      <c r="AB389" s="19"/>
      <c r="AC389" s="19"/>
      <c r="AD389" s="19"/>
      <c r="AE389" s="19"/>
      <c r="AF389" s="19"/>
      <c r="AG389" s="19"/>
      <c r="AH389" s="19"/>
      <c r="AI389" s="19"/>
      <c r="AJ389" s="19">
        <v>2</v>
      </c>
      <c r="AK389" s="19">
        <v>0</v>
      </c>
      <c r="AL389" s="19">
        <v>2</v>
      </c>
      <c r="AM389" s="19" t="s">
        <v>8580</v>
      </c>
      <c r="AN389" s="19"/>
      <c r="AO389" s="19"/>
      <c r="AP389" s="19"/>
      <c r="AQ389" s="19"/>
      <c r="AR389" s="19"/>
      <c r="AS389" s="19"/>
    </row>
    <row r="390" spans="1:45" hidden="1" x14ac:dyDescent="0.25">
      <c r="A390" s="19" t="s">
        <v>9854</v>
      </c>
      <c r="B390" s="19" t="s">
        <v>551</v>
      </c>
      <c r="C390" s="19" t="s">
        <v>9855</v>
      </c>
      <c r="D390" s="747" t="s">
        <v>16</v>
      </c>
      <c r="E390" s="747">
        <v>1085248939</v>
      </c>
      <c r="F390" s="19">
        <v>6</v>
      </c>
      <c r="G390" s="19" t="s">
        <v>280</v>
      </c>
      <c r="H390" s="19">
        <v>1</v>
      </c>
      <c r="I390" s="19" t="s">
        <v>9166</v>
      </c>
      <c r="J390" s="19">
        <v>1</v>
      </c>
      <c r="K390" s="19" t="s">
        <v>6351</v>
      </c>
      <c r="L390" s="748">
        <v>45462</v>
      </c>
      <c r="M390" s="748">
        <v>45554</v>
      </c>
      <c r="N390" s="19" t="s">
        <v>8801</v>
      </c>
      <c r="O390" s="19">
        <v>98333941</v>
      </c>
      <c r="P390" s="19" t="s">
        <v>9856</v>
      </c>
      <c r="Q390" s="748">
        <v>45462</v>
      </c>
      <c r="R390" s="19" t="s">
        <v>572</v>
      </c>
      <c r="S390" s="19"/>
      <c r="T390" s="748">
        <v>45482</v>
      </c>
      <c r="U390" s="19" t="s">
        <v>2175</v>
      </c>
      <c r="V390" s="19" t="s">
        <v>8796</v>
      </c>
      <c r="W390" s="19" t="s">
        <v>8613</v>
      </c>
      <c r="X390" s="19" t="s">
        <v>9857</v>
      </c>
      <c r="Y390" s="19"/>
      <c r="Z390" s="19"/>
      <c r="AA390" s="19"/>
      <c r="AB390" s="19"/>
      <c r="AC390" s="19"/>
      <c r="AD390" s="19"/>
      <c r="AE390" s="19"/>
      <c r="AF390" s="19"/>
      <c r="AG390" s="19"/>
      <c r="AH390" s="19"/>
      <c r="AI390" s="19"/>
      <c r="AJ390" s="19">
        <v>2</v>
      </c>
      <c r="AK390" s="19">
        <v>0</v>
      </c>
      <c r="AL390" s="19">
        <v>2</v>
      </c>
      <c r="AM390" s="19" t="s">
        <v>6351</v>
      </c>
      <c r="AN390" s="19"/>
      <c r="AO390" s="19"/>
      <c r="AP390" s="19"/>
      <c r="AQ390" s="19"/>
      <c r="AR390" s="19"/>
      <c r="AS390" s="19"/>
    </row>
    <row r="391" spans="1:45" hidden="1" x14ac:dyDescent="0.25">
      <c r="A391" s="19" t="s">
        <v>9858</v>
      </c>
      <c r="B391" s="19" t="s">
        <v>551</v>
      </c>
      <c r="C391" s="19" t="s">
        <v>9859</v>
      </c>
      <c r="D391" s="747" t="s">
        <v>16</v>
      </c>
      <c r="E391" s="747">
        <v>87065647</v>
      </c>
      <c r="F391" s="19">
        <v>0</v>
      </c>
      <c r="G391" s="19" t="s">
        <v>280</v>
      </c>
      <c r="H391" s="19">
        <v>1</v>
      </c>
      <c r="I391" s="19" t="s">
        <v>9860</v>
      </c>
      <c r="J391" s="19">
        <v>1</v>
      </c>
      <c r="K391" s="19" t="s">
        <v>8907</v>
      </c>
      <c r="L391" s="748">
        <v>45462</v>
      </c>
      <c r="M391" s="748">
        <v>45554</v>
      </c>
      <c r="N391" s="19" t="s">
        <v>8867</v>
      </c>
      <c r="O391" s="19">
        <v>36950699</v>
      </c>
      <c r="P391" s="19" t="s">
        <v>9861</v>
      </c>
      <c r="Q391" s="748">
        <v>45462</v>
      </c>
      <c r="R391" s="19" t="s">
        <v>7033</v>
      </c>
      <c r="S391" s="19"/>
      <c r="T391" s="748">
        <v>45482</v>
      </c>
      <c r="U391" s="19" t="s">
        <v>2175</v>
      </c>
      <c r="V391" s="19" t="s">
        <v>8796</v>
      </c>
      <c r="W391" s="19" t="s">
        <v>8613</v>
      </c>
      <c r="X391" s="19" t="s">
        <v>9862</v>
      </c>
      <c r="Y391" s="19"/>
      <c r="Z391" s="19"/>
      <c r="AA391" s="19"/>
      <c r="AB391" s="19"/>
      <c r="AC391" s="19"/>
      <c r="AD391" s="19"/>
      <c r="AE391" s="19"/>
      <c r="AF391" s="19"/>
      <c r="AG391" s="19"/>
      <c r="AH391" s="19"/>
      <c r="AI391" s="19"/>
      <c r="AJ391" s="19">
        <v>2</v>
      </c>
      <c r="AK391" s="19">
        <v>0</v>
      </c>
      <c r="AL391" s="19">
        <v>2</v>
      </c>
      <c r="AM391" s="19" t="s">
        <v>8907</v>
      </c>
      <c r="AN391" s="19"/>
      <c r="AO391" s="19"/>
      <c r="AP391" s="19"/>
      <c r="AQ391" s="19"/>
      <c r="AR391" s="19"/>
      <c r="AS391" s="19"/>
    </row>
    <row r="392" spans="1:45" hidden="1" x14ac:dyDescent="0.25">
      <c r="A392" s="19" t="s">
        <v>9863</v>
      </c>
      <c r="B392" s="19" t="s">
        <v>551</v>
      </c>
      <c r="C392" s="19" t="s">
        <v>9864</v>
      </c>
      <c r="D392" s="747" t="s">
        <v>16</v>
      </c>
      <c r="E392" s="747">
        <v>1088799034</v>
      </c>
      <c r="F392" s="19">
        <v>0</v>
      </c>
      <c r="G392" s="19" t="s">
        <v>280</v>
      </c>
      <c r="H392" s="19">
        <v>1</v>
      </c>
      <c r="I392" s="19" t="s">
        <v>9339</v>
      </c>
      <c r="J392" s="19">
        <v>1</v>
      </c>
      <c r="K392" s="19" t="s">
        <v>8580</v>
      </c>
      <c r="L392" s="748">
        <v>45462</v>
      </c>
      <c r="M392" s="748">
        <v>45554</v>
      </c>
      <c r="N392" s="19" t="s">
        <v>8764</v>
      </c>
      <c r="O392" s="19">
        <v>98390119</v>
      </c>
      <c r="P392" s="19" t="s">
        <v>9865</v>
      </c>
      <c r="Q392" s="748">
        <v>45462</v>
      </c>
      <c r="R392" s="19" t="s">
        <v>6285</v>
      </c>
      <c r="S392" s="19"/>
      <c r="T392" s="748">
        <v>45482</v>
      </c>
      <c r="U392" s="19" t="s">
        <v>2175</v>
      </c>
      <c r="V392" s="19" t="s">
        <v>8796</v>
      </c>
      <c r="W392" s="19" t="s">
        <v>8613</v>
      </c>
      <c r="X392" s="19" t="s">
        <v>9866</v>
      </c>
      <c r="Y392" s="19"/>
      <c r="Z392" s="19"/>
      <c r="AA392" s="19"/>
      <c r="AB392" s="19"/>
      <c r="AC392" s="19"/>
      <c r="AD392" s="19"/>
      <c r="AE392" s="19"/>
      <c r="AF392" s="19"/>
      <c r="AG392" s="19"/>
      <c r="AH392" s="19"/>
      <c r="AI392" s="19"/>
      <c r="AJ392" s="19">
        <v>2</v>
      </c>
      <c r="AK392" s="19">
        <v>0</v>
      </c>
      <c r="AL392" s="19">
        <v>2</v>
      </c>
      <c r="AM392" s="19" t="s">
        <v>8580</v>
      </c>
      <c r="AN392" s="19"/>
      <c r="AO392" s="19"/>
      <c r="AP392" s="19"/>
      <c r="AQ392" s="19"/>
      <c r="AR392" s="19"/>
      <c r="AS392" s="19"/>
    </row>
    <row r="393" spans="1:45" hidden="1" x14ac:dyDescent="0.25">
      <c r="A393" s="19" t="s">
        <v>9867</v>
      </c>
      <c r="B393" s="19" t="s">
        <v>551</v>
      </c>
      <c r="C393" s="19" t="s">
        <v>9868</v>
      </c>
      <c r="D393" s="747" t="s">
        <v>16</v>
      </c>
      <c r="E393" s="747">
        <v>59314601</v>
      </c>
      <c r="F393" s="19">
        <v>1</v>
      </c>
      <c r="G393" s="19" t="s">
        <v>280</v>
      </c>
      <c r="H393" s="19">
        <v>1</v>
      </c>
      <c r="I393" s="19" t="s">
        <v>9869</v>
      </c>
      <c r="J393" s="19">
        <v>1</v>
      </c>
      <c r="K393" s="19" t="s">
        <v>8580</v>
      </c>
      <c r="L393" s="748">
        <v>45462</v>
      </c>
      <c r="M393" s="748">
        <v>45554</v>
      </c>
      <c r="N393" s="19" t="s">
        <v>8794</v>
      </c>
      <c r="O393" s="19">
        <v>59822566</v>
      </c>
      <c r="P393" s="19" t="s">
        <v>9870</v>
      </c>
      <c r="Q393" s="748">
        <v>45462</v>
      </c>
      <c r="R393" s="19" t="s">
        <v>325</v>
      </c>
      <c r="S393" s="19"/>
      <c r="T393" s="748">
        <v>45482</v>
      </c>
      <c r="U393" s="19" t="s">
        <v>2175</v>
      </c>
      <c r="V393" s="19" t="s">
        <v>8796</v>
      </c>
      <c r="W393" s="19" t="s">
        <v>8613</v>
      </c>
      <c r="X393" s="19" t="s">
        <v>9871</v>
      </c>
      <c r="Y393" s="19"/>
      <c r="Z393" s="19"/>
      <c r="AA393" s="19"/>
      <c r="AB393" s="19"/>
      <c r="AC393" s="19"/>
      <c r="AD393" s="19"/>
      <c r="AE393" s="19"/>
      <c r="AF393" s="19"/>
      <c r="AG393" s="19"/>
      <c r="AH393" s="19"/>
      <c r="AI393" s="19"/>
      <c r="AJ393" s="19">
        <v>2</v>
      </c>
      <c r="AK393" s="19">
        <v>0</v>
      </c>
      <c r="AL393" s="19">
        <v>2</v>
      </c>
      <c r="AM393" s="19" t="s">
        <v>8580</v>
      </c>
      <c r="AN393" s="19"/>
      <c r="AO393" s="19"/>
      <c r="AP393" s="19"/>
      <c r="AQ393" s="19"/>
      <c r="AR393" s="19"/>
      <c r="AS393" s="19"/>
    </row>
    <row r="394" spans="1:45" hidden="1" x14ac:dyDescent="0.25">
      <c r="A394" s="19" t="s">
        <v>9872</v>
      </c>
      <c r="B394" s="19" t="s">
        <v>551</v>
      </c>
      <c r="C394" s="19" t="s">
        <v>9873</v>
      </c>
      <c r="D394" s="747" t="s">
        <v>16</v>
      </c>
      <c r="E394" s="747">
        <v>1085331508</v>
      </c>
      <c r="F394" s="19">
        <v>1</v>
      </c>
      <c r="G394" s="19" t="s">
        <v>280</v>
      </c>
      <c r="H394" s="19">
        <v>1</v>
      </c>
      <c r="I394" s="19" t="s">
        <v>9339</v>
      </c>
      <c r="J394" s="19">
        <v>1</v>
      </c>
      <c r="K394" s="19" t="s">
        <v>8580</v>
      </c>
      <c r="L394" s="748">
        <v>45462</v>
      </c>
      <c r="M394" s="748">
        <v>45554</v>
      </c>
      <c r="N394" s="19" t="s">
        <v>8764</v>
      </c>
      <c r="O394" s="19">
        <v>98390119</v>
      </c>
      <c r="P394" s="19" t="s">
        <v>9874</v>
      </c>
      <c r="Q394" s="748">
        <v>45462</v>
      </c>
      <c r="R394" s="19" t="s">
        <v>572</v>
      </c>
      <c r="S394" s="19"/>
      <c r="T394" s="748">
        <v>45482</v>
      </c>
      <c r="U394" s="19" t="s">
        <v>2175</v>
      </c>
      <c r="V394" s="19" t="s">
        <v>8796</v>
      </c>
      <c r="W394" s="19" t="s">
        <v>8613</v>
      </c>
      <c r="X394" s="19" t="s">
        <v>9875</v>
      </c>
      <c r="Y394" s="19"/>
      <c r="Z394" s="19"/>
      <c r="AA394" s="19"/>
      <c r="AB394" s="19"/>
      <c r="AC394" s="19"/>
      <c r="AD394" s="19"/>
      <c r="AE394" s="19"/>
      <c r="AF394" s="19"/>
      <c r="AG394" s="19"/>
      <c r="AH394" s="19"/>
      <c r="AI394" s="19"/>
      <c r="AJ394" s="19">
        <v>2</v>
      </c>
      <c r="AK394" s="19">
        <v>0</v>
      </c>
      <c r="AL394" s="19">
        <v>2</v>
      </c>
      <c r="AM394" s="19" t="s">
        <v>8580</v>
      </c>
      <c r="AN394" s="19"/>
      <c r="AO394" s="19"/>
      <c r="AP394" s="19"/>
      <c r="AQ394" s="19"/>
      <c r="AR394" s="19"/>
      <c r="AS394" s="19"/>
    </row>
    <row r="395" spans="1:45" hidden="1" x14ac:dyDescent="0.25">
      <c r="A395" s="19" t="s">
        <v>9876</v>
      </c>
      <c r="B395" s="19" t="s">
        <v>551</v>
      </c>
      <c r="C395" s="19" t="s">
        <v>9877</v>
      </c>
      <c r="D395" s="747" t="s">
        <v>16</v>
      </c>
      <c r="E395" s="747">
        <v>1233189234</v>
      </c>
      <c r="F395" s="19">
        <v>5</v>
      </c>
      <c r="G395" s="19" t="s">
        <v>280</v>
      </c>
      <c r="H395" s="19">
        <v>1</v>
      </c>
      <c r="I395" s="19" t="s">
        <v>8792</v>
      </c>
      <c r="J395" s="19">
        <v>1</v>
      </c>
      <c r="K395" s="19" t="s">
        <v>8580</v>
      </c>
      <c r="L395" s="748">
        <v>45463</v>
      </c>
      <c r="M395" s="748">
        <v>45555</v>
      </c>
      <c r="N395" s="19" t="s">
        <v>8867</v>
      </c>
      <c r="O395" s="19">
        <v>36950699</v>
      </c>
      <c r="P395" s="19" t="s">
        <v>9878</v>
      </c>
      <c r="Q395" s="748">
        <v>45463</v>
      </c>
      <c r="R395" s="19" t="s">
        <v>325</v>
      </c>
      <c r="S395" s="19"/>
      <c r="T395" s="748">
        <v>45482</v>
      </c>
      <c r="U395" s="19" t="s">
        <v>2175</v>
      </c>
      <c r="V395" s="19" t="s">
        <v>8796</v>
      </c>
      <c r="W395" s="19" t="s">
        <v>8613</v>
      </c>
      <c r="X395" s="19" t="s">
        <v>9879</v>
      </c>
      <c r="Y395" s="19"/>
      <c r="Z395" s="19"/>
      <c r="AA395" s="19"/>
      <c r="AB395" s="19"/>
      <c r="AC395" s="19"/>
      <c r="AD395" s="19"/>
      <c r="AE395" s="19"/>
      <c r="AF395" s="19"/>
      <c r="AG395" s="19"/>
      <c r="AH395" s="19"/>
      <c r="AI395" s="19"/>
      <c r="AJ395" s="19">
        <v>2</v>
      </c>
      <c r="AK395" s="19">
        <v>0</v>
      </c>
      <c r="AL395" s="19">
        <v>2</v>
      </c>
      <c r="AM395" s="19" t="s">
        <v>8580</v>
      </c>
      <c r="AN395" s="19"/>
      <c r="AO395" s="19"/>
      <c r="AP395" s="19"/>
      <c r="AQ395" s="19"/>
      <c r="AR395" s="19"/>
      <c r="AS395" s="19"/>
    </row>
    <row r="396" spans="1:45" hidden="1" x14ac:dyDescent="0.25">
      <c r="A396" s="19" t="s">
        <v>9880</v>
      </c>
      <c r="B396" s="19" t="s">
        <v>551</v>
      </c>
      <c r="C396" s="19" t="s">
        <v>9881</v>
      </c>
      <c r="D396" s="747" t="s">
        <v>16</v>
      </c>
      <c r="E396" s="747">
        <v>12983571</v>
      </c>
      <c r="F396" s="19">
        <v>5</v>
      </c>
      <c r="G396" s="19" t="s">
        <v>280</v>
      </c>
      <c r="H396" s="19">
        <v>1</v>
      </c>
      <c r="I396" s="19" t="s">
        <v>9882</v>
      </c>
      <c r="J396" s="19">
        <v>1</v>
      </c>
      <c r="K396" s="19" t="s">
        <v>9883</v>
      </c>
      <c r="L396" s="748">
        <v>45463</v>
      </c>
      <c r="M396" s="39">
        <v>45656</v>
      </c>
      <c r="N396" s="19" t="s">
        <v>8743</v>
      </c>
      <c r="O396" s="19">
        <v>30704263</v>
      </c>
      <c r="P396" s="19" t="s">
        <v>9884</v>
      </c>
      <c r="Q396" s="748">
        <v>45463</v>
      </c>
      <c r="R396" s="19" t="s">
        <v>325</v>
      </c>
      <c r="S396" s="19"/>
      <c r="T396" s="748">
        <v>45482</v>
      </c>
      <c r="U396" s="19" t="s">
        <v>2175</v>
      </c>
      <c r="V396" s="19" t="s">
        <v>4827</v>
      </c>
      <c r="W396" s="19" t="s">
        <v>8665</v>
      </c>
      <c r="X396" s="19" t="s">
        <v>9885</v>
      </c>
      <c r="Y396" s="19"/>
      <c r="Z396" s="19"/>
      <c r="AA396" s="19"/>
      <c r="AB396" s="19"/>
      <c r="AC396" s="19"/>
      <c r="AD396" s="19"/>
      <c r="AE396" s="19"/>
      <c r="AF396" s="19"/>
      <c r="AG396" s="19"/>
      <c r="AH396" s="19"/>
      <c r="AI396" s="19"/>
      <c r="AJ396" s="19">
        <v>2</v>
      </c>
      <c r="AK396" s="19">
        <v>0</v>
      </c>
      <c r="AL396" s="19">
        <v>2</v>
      </c>
      <c r="AM396" s="19" t="s">
        <v>9883</v>
      </c>
      <c r="AN396" s="19"/>
      <c r="AO396" s="19"/>
      <c r="AP396" s="19"/>
      <c r="AQ396" s="19"/>
      <c r="AR396" s="19"/>
      <c r="AS396" s="19"/>
    </row>
    <row r="397" spans="1:45" hidden="1" x14ac:dyDescent="0.25">
      <c r="A397" s="19" t="s">
        <v>9886</v>
      </c>
      <c r="B397" s="19" t="s">
        <v>551</v>
      </c>
      <c r="C397" s="19" t="s">
        <v>9887</v>
      </c>
      <c r="D397" s="747" t="s">
        <v>16</v>
      </c>
      <c r="E397" s="747">
        <v>59314451</v>
      </c>
      <c r="F397" s="19">
        <v>1</v>
      </c>
      <c r="G397" s="19" t="s">
        <v>280</v>
      </c>
      <c r="H397" s="19">
        <v>1</v>
      </c>
      <c r="I397" s="19" t="s">
        <v>8979</v>
      </c>
      <c r="J397" s="19">
        <v>1</v>
      </c>
      <c r="K397" s="19" t="s">
        <v>8980</v>
      </c>
      <c r="L397" s="748">
        <v>45463</v>
      </c>
      <c r="M397" s="748">
        <v>45555</v>
      </c>
      <c r="N397" s="19" t="s">
        <v>8794</v>
      </c>
      <c r="O397" s="19">
        <v>59822566</v>
      </c>
      <c r="P397" s="19" t="s">
        <v>9888</v>
      </c>
      <c r="Q397" s="748">
        <v>45463</v>
      </c>
      <c r="R397" s="19" t="s">
        <v>572</v>
      </c>
      <c r="S397" s="19"/>
      <c r="T397" s="748">
        <v>45482</v>
      </c>
      <c r="U397" s="19" t="s">
        <v>2175</v>
      </c>
      <c r="V397" s="19" t="s">
        <v>8796</v>
      </c>
      <c r="W397" s="19" t="s">
        <v>8613</v>
      </c>
      <c r="X397" s="19" t="s">
        <v>9889</v>
      </c>
      <c r="Y397" s="19"/>
      <c r="Z397" s="19"/>
      <c r="AA397" s="19"/>
      <c r="AB397" s="19"/>
      <c r="AC397" s="19"/>
      <c r="AD397" s="19"/>
      <c r="AE397" s="19"/>
      <c r="AF397" s="19"/>
      <c r="AG397" s="19"/>
      <c r="AH397" s="19"/>
      <c r="AI397" s="19"/>
      <c r="AJ397" s="19">
        <v>2</v>
      </c>
      <c r="AK397" s="19">
        <v>0</v>
      </c>
      <c r="AL397" s="19">
        <v>2</v>
      </c>
      <c r="AM397" s="19" t="s">
        <v>8980</v>
      </c>
      <c r="AN397" s="19"/>
      <c r="AO397" s="19"/>
      <c r="AP397" s="19"/>
      <c r="AQ397" s="19"/>
      <c r="AR397" s="19"/>
      <c r="AS397" s="19"/>
    </row>
    <row r="398" spans="1:45" hidden="1" x14ac:dyDescent="0.25">
      <c r="A398" s="19" t="s">
        <v>9890</v>
      </c>
      <c r="B398" s="19" t="s">
        <v>551</v>
      </c>
      <c r="C398" s="19" t="s">
        <v>3402</v>
      </c>
      <c r="D398" s="747" t="s">
        <v>19</v>
      </c>
      <c r="E398" s="747">
        <v>860012336</v>
      </c>
      <c r="F398" s="19">
        <v>1</v>
      </c>
      <c r="G398" s="19" t="s">
        <v>280</v>
      </c>
      <c r="H398" s="19">
        <v>2</v>
      </c>
      <c r="I398" s="19" t="s">
        <v>9891</v>
      </c>
      <c r="J398" s="19">
        <v>1</v>
      </c>
      <c r="K398" s="19" t="s">
        <v>9892</v>
      </c>
      <c r="L398" s="748">
        <v>45463</v>
      </c>
      <c r="M398" s="748">
        <v>45535</v>
      </c>
      <c r="N398" s="19" t="s">
        <v>1470</v>
      </c>
      <c r="O398" s="19">
        <v>13068561</v>
      </c>
      <c r="P398" s="758"/>
      <c r="Q398" s="748">
        <v>45463</v>
      </c>
      <c r="R398" s="758"/>
      <c r="S398" s="19"/>
      <c r="T398" s="748">
        <v>45468</v>
      </c>
      <c r="U398" s="19" t="s">
        <v>2175</v>
      </c>
      <c r="V398" s="19" t="s">
        <v>6364</v>
      </c>
      <c r="W398" s="19" t="s">
        <v>9893</v>
      </c>
      <c r="X398" s="19" t="s">
        <v>9894</v>
      </c>
      <c r="Y398" s="19"/>
      <c r="Z398" s="19"/>
      <c r="AA398" s="19"/>
      <c r="AB398" s="19"/>
      <c r="AC398" s="19"/>
      <c r="AD398" s="19"/>
      <c r="AE398" s="19"/>
      <c r="AF398" s="19"/>
      <c r="AG398" s="19"/>
      <c r="AH398" s="19"/>
      <c r="AI398" s="19"/>
      <c r="AJ398" s="19">
        <v>2</v>
      </c>
      <c r="AK398" s="19">
        <v>0</v>
      </c>
      <c r="AL398" s="19">
        <v>2</v>
      </c>
      <c r="AM398" s="19" t="s">
        <v>9892</v>
      </c>
      <c r="AN398" s="19"/>
      <c r="AO398" s="19"/>
      <c r="AP398" s="19"/>
      <c r="AQ398" s="19"/>
      <c r="AR398" s="19"/>
      <c r="AS398" s="19"/>
    </row>
    <row r="399" spans="1:45" hidden="1" x14ac:dyDescent="0.25">
      <c r="A399" s="19" t="s">
        <v>9895</v>
      </c>
      <c r="B399" s="19" t="s">
        <v>551</v>
      </c>
      <c r="C399" s="19" t="s">
        <v>5326</v>
      </c>
      <c r="D399" s="747" t="s">
        <v>16</v>
      </c>
      <c r="E399" s="747">
        <v>1085263018</v>
      </c>
      <c r="F399" s="19">
        <v>0</v>
      </c>
      <c r="G399" s="19" t="s">
        <v>280</v>
      </c>
      <c r="H399" s="19">
        <v>1</v>
      </c>
      <c r="I399" s="19" t="s">
        <v>9187</v>
      </c>
      <c r="J399" s="19">
        <v>1</v>
      </c>
      <c r="K399" s="19" t="s">
        <v>8948</v>
      </c>
      <c r="L399" s="748">
        <v>45463</v>
      </c>
      <c r="M399" s="748">
        <v>45555</v>
      </c>
      <c r="N399" s="19" t="s">
        <v>8794</v>
      </c>
      <c r="O399" s="19">
        <v>59822566</v>
      </c>
      <c r="P399" s="19" t="s">
        <v>9896</v>
      </c>
      <c r="Q399" s="748">
        <v>45463</v>
      </c>
      <c r="R399" s="19" t="s">
        <v>6285</v>
      </c>
      <c r="S399" s="19"/>
      <c r="T399" s="748">
        <v>45482</v>
      </c>
      <c r="U399" s="19" t="s">
        <v>2175</v>
      </c>
      <c r="V399" s="19" t="s">
        <v>8796</v>
      </c>
      <c r="W399" s="19" t="s">
        <v>8613</v>
      </c>
      <c r="X399" s="19" t="s">
        <v>9897</v>
      </c>
      <c r="Y399" s="19"/>
      <c r="Z399" s="19"/>
      <c r="AA399" s="19"/>
      <c r="AB399" s="19"/>
      <c r="AC399" s="19"/>
      <c r="AD399" s="19"/>
      <c r="AE399" s="19"/>
      <c r="AF399" s="19"/>
      <c r="AG399" s="19"/>
      <c r="AH399" s="19"/>
      <c r="AI399" s="19"/>
      <c r="AJ399" s="19">
        <v>2</v>
      </c>
      <c r="AK399" s="19">
        <v>0</v>
      </c>
      <c r="AL399" s="19">
        <v>2</v>
      </c>
      <c r="AM399" s="19" t="s">
        <v>8948</v>
      </c>
      <c r="AN399" s="19"/>
      <c r="AO399" s="19"/>
      <c r="AP399" s="19"/>
      <c r="AQ399" s="19"/>
      <c r="AR399" s="19"/>
      <c r="AS399" s="19"/>
    </row>
    <row r="400" spans="1:45" hidden="1" x14ac:dyDescent="0.25">
      <c r="A400" s="19" t="s">
        <v>9898</v>
      </c>
      <c r="B400" s="19" t="s">
        <v>551</v>
      </c>
      <c r="C400" s="19" t="s">
        <v>9899</v>
      </c>
      <c r="D400" s="747" t="s">
        <v>16</v>
      </c>
      <c r="E400" s="747">
        <v>1193385397</v>
      </c>
      <c r="F400" s="19">
        <v>2</v>
      </c>
      <c r="G400" s="19" t="s">
        <v>280</v>
      </c>
      <c r="H400" s="19">
        <v>1</v>
      </c>
      <c r="I400" s="19" t="s">
        <v>9339</v>
      </c>
      <c r="J400" s="19">
        <v>1</v>
      </c>
      <c r="K400" s="19" t="s">
        <v>8580</v>
      </c>
      <c r="L400" s="748">
        <v>45464</v>
      </c>
      <c r="M400" s="748">
        <v>45556</v>
      </c>
      <c r="N400" s="19" t="s">
        <v>8764</v>
      </c>
      <c r="O400" s="19">
        <v>98390119</v>
      </c>
      <c r="P400" s="19" t="s">
        <v>9900</v>
      </c>
      <c r="Q400" s="748">
        <v>45464</v>
      </c>
      <c r="R400" s="19" t="s">
        <v>8591</v>
      </c>
      <c r="S400" s="19"/>
      <c r="T400" s="748">
        <v>45482</v>
      </c>
      <c r="U400" s="19" t="s">
        <v>2175</v>
      </c>
      <c r="V400" s="19" t="s">
        <v>8796</v>
      </c>
      <c r="W400" s="19" t="s">
        <v>8613</v>
      </c>
      <c r="X400" s="19" t="s">
        <v>9901</v>
      </c>
      <c r="Y400" s="19"/>
      <c r="Z400" s="19"/>
      <c r="AA400" s="19"/>
      <c r="AB400" s="19"/>
      <c r="AC400" s="19"/>
      <c r="AD400" s="19"/>
      <c r="AE400" s="19"/>
      <c r="AF400" s="19"/>
      <c r="AG400" s="19"/>
      <c r="AH400" s="19"/>
      <c r="AI400" s="19"/>
      <c r="AJ400" s="19">
        <v>2</v>
      </c>
      <c r="AK400" s="19">
        <v>0</v>
      </c>
      <c r="AL400" s="19">
        <v>2</v>
      </c>
      <c r="AM400" s="19" t="s">
        <v>8580</v>
      </c>
      <c r="AN400" s="19"/>
      <c r="AO400" s="19"/>
      <c r="AP400" s="19"/>
      <c r="AQ400" s="19"/>
      <c r="AR400" s="19"/>
      <c r="AS400" s="19"/>
    </row>
    <row r="401" spans="1:45" hidden="1" x14ac:dyDescent="0.25">
      <c r="A401" s="19" t="s">
        <v>9902</v>
      </c>
      <c r="B401" s="19" t="s">
        <v>551</v>
      </c>
      <c r="C401" s="19" t="s">
        <v>9903</v>
      </c>
      <c r="D401" s="747" t="s">
        <v>16</v>
      </c>
      <c r="E401" s="747">
        <v>1144206777</v>
      </c>
      <c r="F401" s="19">
        <v>3</v>
      </c>
      <c r="G401" s="19" t="s">
        <v>280</v>
      </c>
      <c r="H401" s="19">
        <v>1</v>
      </c>
      <c r="I401" s="19" t="s">
        <v>9904</v>
      </c>
      <c r="J401" s="19">
        <v>1</v>
      </c>
      <c r="K401" s="19" t="s">
        <v>8580</v>
      </c>
      <c r="L401" s="748">
        <v>45464</v>
      </c>
      <c r="M401" s="748">
        <v>45556</v>
      </c>
      <c r="N401" s="19" t="s">
        <v>8867</v>
      </c>
      <c r="O401" s="19">
        <v>36950699</v>
      </c>
      <c r="P401" s="19" t="s">
        <v>9905</v>
      </c>
      <c r="Q401" s="748">
        <v>45464</v>
      </c>
      <c r="R401" s="19" t="s">
        <v>325</v>
      </c>
      <c r="S401" s="19"/>
      <c r="T401" s="748">
        <v>45482</v>
      </c>
      <c r="U401" s="19" t="s">
        <v>2175</v>
      </c>
      <c r="V401" s="19" t="s">
        <v>8796</v>
      </c>
      <c r="W401" s="19" t="s">
        <v>8613</v>
      </c>
      <c r="X401" s="19" t="s">
        <v>9906</v>
      </c>
      <c r="Y401" s="19"/>
      <c r="Z401" s="19"/>
      <c r="AA401" s="19"/>
      <c r="AB401" s="19"/>
      <c r="AC401" s="19"/>
      <c r="AD401" s="19"/>
      <c r="AE401" s="19"/>
      <c r="AF401" s="19"/>
      <c r="AG401" s="19"/>
      <c r="AH401" s="19"/>
      <c r="AI401" s="19"/>
      <c r="AJ401" s="19">
        <v>2</v>
      </c>
      <c r="AK401" s="19">
        <v>0</v>
      </c>
      <c r="AL401" s="19">
        <v>2</v>
      </c>
      <c r="AM401" s="19" t="s">
        <v>8580</v>
      </c>
      <c r="AN401" s="19"/>
      <c r="AO401" s="19"/>
      <c r="AP401" s="19"/>
      <c r="AQ401" s="19"/>
      <c r="AR401" s="19"/>
      <c r="AS401" s="19"/>
    </row>
    <row r="402" spans="1:45" hidden="1" x14ac:dyDescent="0.25">
      <c r="A402" s="19" t="s">
        <v>9907</v>
      </c>
      <c r="B402" s="19" t="s">
        <v>551</v>
      </c>
      <c r="C402" s="19" t="s">
        <v>9908</v>
      </c>
      <c r="D402" s="747" t="s">
        <v>16</v>
      </c>
      <c r="E402" s="747">
        <v>1085253062</v>
      </c>
      <c r="F402" s="19">
        <v>2</v>
      </c>
      <c r="G402" s="19" t="s">
        <v>280</v>
      </c>
      <c r="H402" s="19">
        <v>1</v>
      </c>
      <c r="I402" s="19" t="s">
        <v>9166</v>
      </c>
      <c r="J402" s="19">
        <v>1</v>
      </c>
      <c r="K402" s="19" t="s">
        <v>6351</v>
      </c>
      <c r="L402" s="748">
        <v>45464</v>
      </c>
      <c r="M402" s="748">
        <v>45556</v>
      </c>
      <c r="N402" s="19" t="s">
        <v>8794</v>
      </c>
      <c r="O402" s="19">
        <v>59822566</v>
      </c>
      <c r="P402" s="19" t="s">
        <v>9909</v>
      </c>
      <c r="Q402" s="748">
        <v>45464</v>
      </c>
      <c r="R402" s="19" t="s">
        <v>572</v>
      </c>
      <c r="S402" s="19"/>
      <c r="T402" s="748">
        <v>45482</v>
      </c>
      <c r="U402" s="19" t="s">
        <v>2175</v>
      </c>
      <c r="V402" s="19" t="s">
        <v>8796</v>
      </c>
      <c r="W402" s="19" t="s">
        <v>8613</v>
      </c>
      <c r="X402" s="19" t="s">
        <v>9910</v>
      </c>
      <c r="Y402" s="19"/>
      <c r="Z402" s="19"/>
      <c r="AA402" s="19"/>
      <c r="AB402" s="19"/>
      <c r="AC402" s="19"/>
      <c r="AD402" s="19"/>
      <c r="AE402" s="19"/>
      <c r="AF402" s="19"/>
      <c r="AG402" s="19"/>
      <c r="AH402" s="19"/>
      <c r="AI402" s="19"/>
      <c r="AJ402" s="19">
        <v>2</v>
      </c>
      <c r="AK402" s="19">
        <v>0</v>
      </c>
      <c r="AL402" s="19">
        <v>2</v>
      </c>
      <c r="AM402" s="19" t="s">
        <v>6351</v>
      </c>
      <c r="AN402" s="19"/>
      <c r="AO402" s="19"/>
      <c r="AP402" s="19"/>
      <c r="AQ402" s="19"/>
      <c r="AR402" s="19"/>
      <c r="AS402" s="19"/>
    </row>
    <row r="403" spans="1:45" hidden="1" x14ac:dyDescent="0.25">
      <c r="A403" s="19" t="s">
        <v>9911</v>
      </c>
      <c r="B403" s="19" t="s">
        <v>551</v>
      </c>
      <c r="C403" s="19" t="s">
        <v>9912</v>
      </c>
      <c r="D403" s="747" t="s">
        <v>16</v>
      </c>
      <c r="E403" s="747">
        <v>1087643211</v>
      </c>
      <c r="F403" s="74">
        <v>4</v>
      </c>
      <c r="G403" s="19" t="s">
        <v>280</v>
      </c>
      <c r="H403" s="19">
        <v>1</v>
      </c>
      <c r="I403" s="19" t="s">
        <v>8812</v>
      </c>
      <c r="J403" s="19">
        <v>1</v>
      </c>
      <c r="K403" s="19" t="s">
        <v>9309</v>
      </c>
      <c r="L403" s="748">
        <v>45464</v>
      </c>
      <c r="M403" s="748">
        <v>45556</v>
      </c>
      <c r="N403" s="19" t="s">
        <v>8867</v>
      </c>
      <c r="O403" s="19">
        <v>36950699</v>
      </c>
      <c r="P403" s="19" t="s">
        <v>9913</v>
      </c>
      <c r="Q403" s="748">
        <v>45464</v>
      </c>
      <c r="R403" s="19" t="s">
        <v>8591</v>
      </c>
      <c r="S403" s="19"/>
      <c r="T403" s="748">
        <v>45469</v>
      </c>
      <c r="U403" s="19" t="s">
        <v>2175</v>
      </c>
      <c r="V403" s="19" t="s">
        <v>8796</v>
      </c>
      <c r="W403" s="19" t="s">
        <v>8613</v>
      </c>
      <c r="X403" s="19" t="s">
        <v>9914</v>
      </c>
      <c r="Y403" s="19"/>
      <c r="Z403" s="19"/>
      <c r="AA403" s="19"/>
      <c r="AB403" s="19"/>
      <c r="AC403" s="19"/>
      <c r="AD403" s="19"/>
      <c r="AE403" s="19"/>
      <c r="AF403" s="19"/>
      <c r="AG403" s="19"/>
      <c r="AH403" s="19"/>
      <c r="AI403" s="19"/>
      <c r="AJ403" s="19">
        <v>2</v>
      </c>
      <c r="AK403" s="19">
        <v>0</v>
      </c>
      <c r="AL403" s="19">
        <v>2</v>
      </c>
      <c r="AM403" s="19" t="s">
        <v>8980</v>
      </c>
      <c r="AN403" s="19"/>
      <c r="AO403" s="19"/>
      <c r="AP403" s="19"/>
      <c r="AQ403" s="19"/>
      <c r="AR403" s="19"/>
      <c r="AS403" s="19"/>
    </row>
    <row r="404" spans="1:45" hidden="1" x14ac:dyDescent="0.25">
      <c r="A404" s="19" t="s">
        <v>9915</v>
      </c>
      <c r="B404" s="19" t="s">
        <v>551</v>
      </c>
      <c r="C404" s="19" t="s">
        <v>9916</v>
      </c>
      <c r="D404" s="747" t="s">
        <v>16</v>
      </c>
      <c r="E404" s="747">
        <v>12983807</v>
      </c>
      <c r="F404" s="224">
        <v>8</v>
      </c>
      <c r="G404" s="19" t="s">
        <v>280</v>
      </c>
      <c r="H404" s="19">
        <v>1</v>
      </c>
      <c r="I404" s="19" t="s">
        <v>8812</v>
      </c>
      <c r="J404" s="19">
        <v>1</v>
      </c>
      <c r="K404" s="19" t="s">
        <v>8980</v>
      </c>
      <c r="L404" s="748">
        <v>45464</v>
      </c>
      <c r="M404" s="748">
        <v>45556</v>
      </c>
      <c r="N404" s="19" t="s">
        <v>8764</v>
      </c>
      <c r="O404" s="19">
        <v>98390119</v>
      </c>
      <c r="P404" s="19" t="s">
        <v>9917</v>
      </c>
      <c r="Q404" s="748">
        <v>45464</v>
      </c>
      <c r="R404" s="19" t="s">
        <v>8591</v>
      </c>
      <c r="S404" s="19"/>
      <c r="T404" s="748">
        <v>45482</v>
      </c>
      <c r="U404" s="19" t="s">
        <v>2175</v>
      </c>
      <c r="V404" s="19" t="s">
        <v>8796</v>
      </c>
      <c r="W404" s="19" t="s">
        <v>8613</v>
      </c>
      <c r="X404" s="19" t="s">
        <v>9918</v>
      </c>
      <c r="Y404" s="19"/>
      <c r="Z404" s="19"/>
      <c r="AA404" s="19"/>
      <c r="AB404" s="19"/>
      <c r="AC404" s="19"/>
      <c r="AD404" s="19"/>
      <c r="AE404" s="19"/>
      <c r="AF404" s="19"/>
      <c r="AG404" s="19"/>
      <c r="AH404" s="19"/>
      <c r="AI404" s="19"/>
      <c r="AJ404" s="19">
        <v>2</v>
      </c>
      <c r="AK404" s="19">
        <v>0</v>
      </c>
      <c r="AL404" s="19">
        <v>2</v>
      </c>
      <c r="AM404" s="19" t="s">
        <v>8980</v>
      </c>
      <c r="AN404" s="19"/>
      <c r="AO404" s="19"/>
      <c r="AP404" s="19"/>
      <c r="AQ404" s="19"/>
      <c r="AR404" s="19"/>
      <c r="AS404" s="19"/>
    </row>
    <row r="405" spans="1:45" hidden="1" x14ac:dyDescent="0.25">
      <c r="A405" s="19" t="s">
        <v>9919</v>
      </c>
      <c r="B405" s="19" t="s">
        <v>551</v>
      </c>
      <c r="C405" s="19" t="s">
        <v>9920</v>
      </c>
      <c r="D405" s="747" t="s">
        <v>16</v>
      </c>
      <c r="E405" s="747">
        <v>1085292185</v>
      </c>
      <c r="F405" s="19">
        <v>6</v>
      </c>
      <c r="G405" s="19" t="s">
        <v>280</v>
      </c>
      <c r="H405" s="19">
        <v>1</v>
      </c>
      <c r="I405" s="19" t="s">
        <v>9833</v>
      </c>
      <c r="J405" s="19">
        <v>1</v>
      </c>
      <c r="K405" s="19" t="s">
        <v>6351</v>
      </c>
      <c r="L405" s="748">
        <v>45464</v>
      </c>
      <c r="M405" s="748">
        <v>45556</v>
      </c>
      <c r="N405" s="19" t="s">
        <v>8764</v>
      </c>
      <c r="O405" s="19">
        <v>98390119</v>
      </c>
      <c r="P405" s="19" t="s">
        <v>9921</v>
      </c>
      <c r="Q405" s="748">
        <v>45464</v>
      </c>
      <c r="R405" s="19" t="s">
        <v>6285</v>
      </c>
      <c r="S405" s="19"/>
      <c r="T405" s="748">
        <v>45482</v>
      </c>
      <c r="U405" s="19" t="s">
        <v>2175</v>
      </c>
      <c r="V405" s="19" t="s">
        <v>8796</v>
      </c>
      <c r="W405" s="19" t="s">
        <v>8613</v>
      </c>
      <c r="X405" s="19" t="s">
        <v>9922</v>
      </c>
      <c r="Y405" s="19"/>
      <c r="Z405" s="19"/>
      <c r="AA405" s="19"/>
      <c r="AB405" s="19"/>
      <c r="AC405" s="19"/>
      <c r="AD405" s="19"/>
      <c r="AE405" s="19"/>
      <c r="AF405" s="19"/>
      <c r="AG405" s="19"/>
      <c r="AH405" s="19"/>
      <c r="AI405" s="19"/>
      <c r="AJ405" s="19">
        <v>2</v>
      </c>
      <c r="AK405" s="19">
        <v>0</v>
      </c>
      <c r="AL405" s="19">
        <v>2</v>
      </c>
      <c r="AM405" s="19" t="s">
        <v>6351</v>
      </c>
      <c r="AN405" s="19"/>
      <c r="AO405" s="19"/>
      <c r="AP405" s="19"/>
      <c r="AQ405" s="19"/>
      <c r="AR405" s="19"/>
      <c r="AS405" s="19"/>
    </row>
    <row r="406" spans="1:45" hidden="1" x14ac:dyDescent="0.25">
      <c r="A406" s="19" t="s">
        <v>9923</v>
      </c>
      <c r="B406" s="19" t="s">
        <v>551</v>
      </c>
      <c r="C406" s="19" t="s">
        <v>9924</v>
      </c>
      <c r="D406" s="747" t="s">
        <v>16</v>
      </c>
      <c r="E406" s="747">
        <v>1061804400</v>
      </c>
      <c r="F406" s="19">
        <v>7</v>
      </c>
      <c r="G406" s="19" t="s">
        <v>280</v>
      </c>
      <c r="H406" s="19">
        <v>1</v>
      </c>
      <c r="I406" s="19" t="s">
        <v>9925</v>
      </c>
      <c r="J406" s="19">
        <v>1</v>
      </c>
      <c r="K406" s="19" t="s">
        <v>9926</v>
      </c>
      <c r="L406" s="748">
        <v>45464</v>
      </c>
      <c r="M406" s="748">
        <v>45503</v>
      </c>
      <c r="N406" s="19" t="s">
        <v>8743</v>
      </c>
      <c r="O406" s="19">
        <v>30704263</v>
      </c>
      <c r="P406" s="19" t="s">
        <v>7202</v>
      </c>
      <c r="Q406" s="748">
        <v>45464</v>
      </c>
      <c r="R406" s="19" t="s">
        <v>8591</v>
      </c>
      <c r="S406" s="19"/>
      <c r="T406" s="748">
        <v>45482</v>
      </c>
      <c r="U406" s="19" t="s">
        <v>2175</v>
      </c>
      <c r="V406" s="19" t="s">
        <v>6855</v>
      </c>
      <c r="W406" s="19" t="s">
        <v>8650</v>
      </c>
      <c r="X406" s="19" t="s">
        <v>9927</v>
      </c>
      <c r="Y406" s="19"/>
      <c r="Z406" s="19"/>
      <c r="AA406" s="19"/>
      <c r="AB406" s="19"/>
      <c r="AC406" s="19"/>
      <c r="AD406" s="19"/>
      <c r="AE406" s="19"/>
      <c r="AF406" s="19"/>
      <c r="AG406" s="19"/>
      <c r="AH406" s="19"/>
      <c r="AI406" s="19"/>
      <c r="AJ406" s="19">
        <v>2</v>
      </c>
      <c r="AK406" s="19">
        <v>0</v>
      </c>
      <c r="AL406" s="19">
        <v>2</v>
      </c>
      <c r="AM406" s="19" t="s">
        <v>9926</v>
      </c>
      <c r="AN406" s="19"/>
      <c r="AO406" s="19"/>
      <c r="AP406" s="19"/>
      <c r="AQ406" s="19"/>
      <c r="AR406" s="19"/>
      <c r="AS406" s="19"/>
    </row>
    <row r="407" spans="1:45" hidden="1" x14ac:dyDescent="0.25">
      <c r="A407" s="19" t="s">
        <v>9928</v>
      </c>
      <c r="B407" s="19" t="s">
        <v>551</v>
      </c>
      <c r="C407" s="19" t="s">
        <v>9929</v>
      </c>
      <c r="D407" s="747" t="s">
        <v>16</v>
      </c>
      <c r="E407" s="747">
        <v>27109314</v>
      </c>
      <c r="F407" s="19">
        <v>6</v>
      </c>
      <c r="G407" s="19" t="s">
        <v>280</v>
      </c>
      <c r="H407" s="19">
        <v>1</v>
      </c>
      <c r="I407" s="19" t="s">
        <v>9833</v>
      </c>
      <c r="J407" s="19">
        <v>1</v>
      </c>
      <c r="K407" s="19" t="s">
        <v>6351</v>
      </c>
      <c r="L407" s="748">
        <v>45467</v>
      </c>
      <c r="M407" s="748">
        <v>45559</v>
      </c>
      <c r="N407" s="19" t="s">
        <v>8764</v>
      </c>
      <c r="O407" s="19">
        <v>98390119</v>
      </c>
      <c r="P407" s="19" t="s">
        <v>9930</v>
      </c>
      <c r="Q407" s="748">
        <v>45467</v>
      </c>
      <c r="R407" s="19" t="s">
        <v>8591</v>
      </c>
      <c r="S407" s="19"/>
      <c r="T407" s="748">
        <v>45482</v>
      </c>
      <c r="U407" s="19" t="s">
        <v>2175</v>
      </c>
      <c r="V407" s="19" t="s">
        <v>8796</v>
      </c>
      <c r="W407" s="19" t="s">
        <v>8613</v>
      </c>
      <c r="X407" s="19" t="s">
        <v>9931</v>
      </c>
      <c r="Y407" s="19"/>
      <c r="Z407" s="19"/>
      <c r="AA407" s="19"/>
      <c r="AB407" s="19"/>
      <c r="AC407" s="19"/>
      <c r="AD407" s="19"/>
      <c r="AE407" s="19"/>
      <c r="AF407" s="19"/>
      <c r="AG407" s="19"/>
      <c r="AH407" s="19"/>
      <c r="AI407" s="19"/>
      <c r="AJ407" s="19">
        <v>2</v>
      </c>
      <c r="AK407" s="19">
        <v>0</v>
      </c>
      <c r="AL407" s="19">
        <v>2</v>
      </c>
      <c r="AM407" s="19" t="s">
        <v>6351</v>
      </c>
      <c r="AN407" s="19"/>
      <c r="AO407" s="19"/>
      <c r="AP407" s="19"/>
      <c r="AQ407" s="19"/>
      <c r="AR407" s="19"/>
      <c r="AS407" s="19"/>
    </row>
    <row r="408" spans="1:45" hidden="1" x14ac:dyDescent="0.25">
      <c r="A408" s="19" t="s">
        <v>9932</v>
      </c>
      <c r="B408" s="19" t="s">
        <v>721</v>
      </c>
      <c r="C408" s="19" t="s">
        <v>9933</v>
      </c>
      <c r="D408" s="747" t="s">
        <v>19</v>
      </c>
      <c r="E408" s="747">
        <v>901095545</v>
      </c>
      <c r="F408" s="19">
        <v>8</v>
      </c>
      <c r="G408" s="19" t="s">
        <v>280</v>
      </c>
      <c r="H408" s="19">
        <v>2</v>
      </c>
      <c r="I408" s="19" t="s">
        <v>9934</v>
      </c>
      <c r="J408" s="19">
        <v>1</v>
      </c>
      <c r="K408" s="19" t="s">
        <v>6052</v>
      </c>
      <c r="L408" s="748">
        <v>45467</v>
      </c>
      <c r="M408" s="39">
        <v>45657</v>
      </c>
      <c r="N408" s="19" t="s">
        <v>4143</v>
      </c>
      <c r="O408" s="19">
        <v>12986906</v>
      </c>
      <c r="P408" s="19" t="s">
        <v>9935</v>
      </c>
      <c r="Q408" s="748">
        <v>45467</v>
      </c>
      <c r="R408" s="19" t="s">
        <v>572</v>
      </c>
      <c r="S408" s="19"/>
      <c r="T408" s="748">
        <v>45482</v>
      </c>
      <c r="U408" s="19" t="s">
        <v>2175</v>
      </c>
      <c r="V408" s="19" t="s">
        <v>6400</v>
      </c>
      <c r="W408" s="19" t="s">
        <v>9936</v>
      </c>
      <c r="X408" s="19" t="s">
        <v>9937</v>
      </c>
      <c r="Y408" s="19"/>
      <c r="Z408" s="19"/>
      <c r="AA408" s="19"/>
      <c r="AB408" s="19"/>
      <c r="AC408" s="19"/>
      <c r="AD408" s="19"/>
      <c r="AE408" s="19"/>
      <c r="AF408" s="19"/>
      <c r="AG408" s="19"/>
      <c r="AH408" s="19"/>
      <c r="AI408" s="19"/>
      <c r="AJ408" s="19">
        <v>2</v>
      </c>
      <c r="AK408" s="19">
        <v>0</v>
      </c>
      <c r="AL408" s="19">
        <v>2</v>
      </c>
      <c r="AM408" s="19" t="s">
        <v>6052</v>
      </c>
      <c r="AN408" s="19"/>
      <c r="AO408" s="19"/>
      <c r="AP408" s="19"/>
      <c r="AQ408" s="19"/>
      <c r="AR408" s="19"/>
      <c r="AS408" s="19"/>
    </row>
    <row r="409" spans="1:45" hidden="1" x14ac:dyDescent="0.25">
      <c r="A409" s="19" t="s">
        <v>9938</v>
      </c>
      <c r="B409" s="19" t="s">
        <v>551</v>
      </c>
      <c r="C409" s="19" t="s">
        <v>9939</v>
      </c>
      <c r="D409" s="747" t="s">
        <v>16</v>
      </c>
      <c r="E409" s="747">
        <v>1085246134</v>
      </c>
      <c r="F409" s="19">
        <v>5</v>
      </c>
      <c r="G409" s="19" t="s">
        <v>280</v>
      </c>
      <c r="H409" s="19">
        <v>1</v>
      </c>
      <c r="I409" s="19" t="s">
        <v>9833</v>
      </c>
      <c r="J409" s="19">
        <v>1</v>
      </c>
      <c r="K409" s="19" t="s">
        <v>6351</v>
      </c>
      <c r="L409" s="748">
        <v>45467</v>
      </c>
      <c r="M409" s="748">
        <v>45559</v>
      </c>
      <c r="N409" s="19" t="s">
        <v>8801</v>
      </c>
      <c r="O409" s="19">
        <v>98333941</v>
      </c>
      <c r="P409" s="19" t="s">
        <v>9940</v>
      </c>
      <c r="Q409" s="748">
        <v>45467</v>
      </c>
      <c r="R409" s="19" t="s">
        <v>325</v>
      </c>
      <c r="S409" s="19"/>
      <c r="T409" s="748">
        <v>45482</v>
      </c>
      <c r="U409" s="19" t="s">
        <v>2175</v>
      </c>
      <c r="V409" s="19" t="s">
        <v>8796</v>
      </c>
      <c r="W409" s="19" t="s">
        <v>8613</v>
      </c>
      <c r="X409" s="19" t="s">
        <v>9941</v>
      </c>
      <c r="Y409" s="19"/>
      <c r="Z409" s="19"/>
      <c r="AA409" s="19"/>
      <c r="AB409" s="19"/>
      <c r="AC409" s="19"/>
      <c r="AD409" s="19"/>
      <c r="AE409" s="19"/>
      <c r="AF409" s="19"/>
      <c r="AG409" s="19"/>
      <c r="AH409" s="19"/>
      <c r="AI409" s="19"/>
      <c r="AJ409" s="19">
        <v>2</v>
      </c>
      <c r="AK409" s="19">
        <v>0</v>
      </c>
      <c r="AL409" s="19">
        <v>2</v>
      </c>
      <c r="AM409" s="19" t="s">
        <v>6351</v>
      </c>
      <c r="AN409" s="19"/>
      <c r="AO409" s="19"/>
      <c r="AP409" s="19"/>
      <c r="AQ409" s="19"/>
      <c r="AR409" s="19"/>
      <c r="AS409" s="19"/>
    </row>
    <row r="410" spans="1:45" hidden="1" x14ac:dyDescent="0.25">
      <c r="A410" s="19" t="s">
        <v>9942</v>
      </c>
      <c r="B410" s="19" t="s">
        <v>551</v>
      </c>
      <c r="C410" s="19" t="s">
        <v>9943</v>
      </c>
      <c r="D410" s="747" t="s">
        <v>16</v>
      </c>
      <c r="E410" s="747">
        <v>1081272025</v>
      </c>
      <c r="F410" s="19">
        <v>6</v>
      </c>
      <c r="G410" s="19" t="s">
        <v>280</v>
      </c>
      <c r="H410" s="19">
        <v>1</v>
      </c>
      <c r="I410" s="19" t="s">
        <v>9339</v>
      </c>
      <c r="J410" s="19">
        <v>1</v>
      </c>
      <c r="K410" s="19" t="s">
        <v>8161</v>
      </c>
      <c r="L410" s="748">
        <v>45468</v>
      </c>
      <c r="M410" s="748">
        <v>45560</v>
      </c>
      <c r="N410" s="19" t="s">
        <v>8764</v>
      </c>
      <c r="O410" s="19">
        <v>98390119</v>
      </c>
      <c r="P410" s="19" t="s">
        <v>9944</v>
      </c>
      <c r="Q410" s="748">
        <v>45468</v>
      </c>
      <c r="R410" s="19" t="s">
        <v>6285</v>
      </c>
      <c r="S410" s="19"/>
      <c r="T410" s="748">
        <v>45482</v>
      </c>
      <c r="U410" s="19" t="s">
        <v>2175</v>
      </c>
      <c r="V410" s="19" t="s">
        <v>8796</v>
      </c>
      <c r="W410" s="19" t="s">
        <v>8613</v>
      </c>
      <c r="X410" s="19" t="s">
        <v>9945</v>
      </c>
      <c r="Y410" s="19"/>
      <c r="Z410" s="19"/>
      <c r="AA410" s="19"/>
      <c r="AB410" s="19"/>
      <c r="AC410" s="19"/>
      <c r="AD410" s="19"/>
      <c r="AE410" s="19"/>
      <c r="AF410" s="19"/>
      <c r="AG410" s="19"/>
      <c r="AH410" s="19"/>
      <c r="AI410" s="19"/>
      <c r="AJ410" s="19">
        <v>2</v>
      </c>
      <c r="AK410" s="19">
        <v>0</v>
      </c>
      <c r="AL410" s="19">
        <v>2</v>
      </c>
      <c r="AM410" s="19" t="s">
        <v>8580</v>
      </c>
      <c r="AN410" s="19"/>
      <c r="AO410" s="19"/>
      <c r="AP410" s="19"/>
      <c r="AQ410" s="19"/>
      <c r="AR410" s="19"/>
      <c r="AS410" s="19"/>
    </row>
    <row r="411" spans="1:45" hidden="1" x14ac:dyDescent="0.25">
      <c r="A411" s="19" t="s">
        <v>9946</v>
      </c>
      <c r="B411" s="19" t="s">
        <v>621</v>
      </c>
      <c r="C411" s="19" t="s">
        <v>8735</v>
      </c>
      <c r="D411" s="747" t="s">
        <v>19</v>
      </c>
      <c r="E411" s="747">
        <v>900810245</v>
      </c>
      <c r="F411" s="19">
        <v>8</v>
      </c>
      <c r="G411" s="19" t="s">
        <v>280</v>
      </c>
      <c r="H411" s="19">
        <v>2</v>
      </c>
      <c r="I411" s="19" t="s">
        <v>8706</v>
      </c>
      <c r="J411" s="19">
        <v>4</v>
      </c>
      <c r="K411" s="19" t="s">
        <v>9947</v>
      </c>
      <c r="L411" s="748">
        <v>45468</v>
      </c>
      <c r="M411" s="748">
        <v>45492</v>
      </c>
      <c r="N411" s="19" t="s">
        <v>333</v>
      </c>
      <c r="O411" s="19">
        <v>1004189613</v>
      </c>
      <c r="P411" s="19" t="s">
        <v>4696</v>
      </c>
      <c r="Q411" s="748">
        <v>45468</v>
      </c>
      <c r="R411" s="19" t="s">
        <v>6285</v>
      </c>
      <c r="S411" s="19"/>
      <c r="T411" s="748">
        <v>45482</v>
      </c>
      <c r="U411" s="19" t="s">
        <v>2175</v>
      </c>
      <c r="V411" s="19" t="s">
        <v>6650</v>
      </c>
      <c r="W411" s="19" t="s">
        <v>8546</v>
      </c>
      <c r="X411" s="19" t="s">
        <v>9948</v>
      </c>
      <c r="Y411" s="19"/>
      <c r="Z411" s="19"/>
      <c r="AA411" s="19"/>
      <c r="AB411" s="19"/>
      <c r="AC411" s="19"/>
      <c r="AD411" s="19"/>
      <c r="AE411" s="19"/>
      <c r="AF411" s="19"/>
      <c r="AG411" s="19"/>
      <c r="AH411" s="19"/>
      <c r="AI411" s="19"/>
      <c r="AJ411" s="19">
        <v>2</v>
      </c>
      <c r="AK411" s="19">
        <v>0</v>
      </c>
      <c r="AL411" s="19">
        <v>2</v>
      </c>
      <c r="AM411" s="19" t="s">
        <v>9947</v>
      </c>
      <c r="AN411" s="19"/>
      <c r="AO411" s="19"/>
      <c r="AP411" s="19"/>
      <c r="AQ411" s="19"/>
      <c r="AR411" s="19"/>
      <c r="AS411" s="19"/>
    </row>
    <row r="412" spans="1:45" hidden="1" x14ac:dyDescent="0.25">
      <c r="A412" s="19" t="s">
        <v>9949</v>
      </c>
      <c r="B412" s="19" t="s">
        <v>551</v>
      </c>
      <c r="C412" s="19" t="s">
        <v>6723</v>
      </c>
      <c r="D412" s="747" t="s">
        <v>19</v>
      </c>
      <c r="E412" s="747">
        <v>900360269</v>
      </c>
      <c r="F412" s="19">
        <v>2</v>
      </c>
      <c r="G412" s="19" t="s">
        <v>280</v>
      </c>
      <c r="H412" s="19">
        <v>2</v>
      </c>
      <c r="I412" s="19" t="s">
        <v>7719</v>
      </c>
      <c r="J412" s="19">
        <v>1</v>
      </c>
      <c r="K412" s="19" t="s">
        <v>7385</v>
      </c>
      <c r="L412" s="748">
        <v>45468</v>
      </c>
      <c r="M412" s="39">
        <v>45657</v>
      </c>
      <c r="N412" s="19" t="s">
        <v>8867</v>
      </c>
      <c r="O412" s="19">
        <v>36950699</v>
      </c>
      <c r="P412" s="19" t="s">
        <v>6726</v>
      </c>
      <c r="Q412" s="748">
        <v>45468</v>
      </c>
      <c r="R412" s="19" t="s">
        <v>7847</v>
      </c>
      <c r="S412" s="19"/>
      <c r="T412" s="748">
        <v>45482</v>
      </c>
      <c r="U412" s="19" t="s">
        <v>2175</v>
      </c>
      <c r="V412" s="19" t="s">
        <v>4200</v>
      </c>
      <c r="W412" s="19" t="s">
        <v>8659</v>
      </c>
      <c r="X412" s="19" t="s">
        <v>9950</v>
      </c>
      <c r="Y412" s="19"/>
      <c r="Z412" s="19"/>
      <c r="AA412" s="19"/>
      <c r="AB412" s="19"/>
      <c r="AC412" s="19"/>
      <c r="AD412" s="19"/>
      <c r="AE412" s="19"/>
      <c r="AF412" s="19"/>
      <c r="AG412" s="19"/>
      <c r="AH412" s="19"/>
      <c r="AI412" s="19"/>
      <c r="AJ412" s="19">
        <v>2</v>
      </c>
      <c r="AK412" s="19">
        <v>0</v>
      </c>
      <c r="AL412" s="19">
        <v>2</v>
      </c>
      <c r="AM412" s="19" t="s">
        <v>7385</v>
      </c>
      <c r="AN412" s="19"/>
      <c r="AO412" s="19"/>
      <c r="AP412" s="19"/>
      <c r="AQ412" s="19"/>
      <c r="AR412" s="19"/>
      <c r="AS412" s="19"/>
    </row>
    <row r="413" spans="1:45" hidden="1" x14ac:dyDescent="0.25">
      <c r="A413" s="19" t="s">
        <v>9951</v>
      </c>
      <c r="B413" s="19" t="s">
        <v>551</v>
      </c>
      <c r="C413" s="19" t="s">
        <v>9952</v>
      </c>
      <c r="D413" s="747" t="s">
        <v>16</v>
      </c>
      <c r="E413" s="747">
        <v>59833702</v>
      </c>
      <c r="F413" s="19">
        <v>1</v>
      </c>
      <c r="G413" s="19" t="s">
        <v>280</v>
      </c>
      <c r="H413" s="19">
        <v>1</v>
      </c>
      <c r="I413" s="19" t="s">
        <v>8792</v>
      </c>
      <c r="J413" s="19">
        <v>1</v>
      </c>
      <c r="K413" s="19" t="s">
        <v>8580</v>
      </c>
      <c r="L413" s="748">
        <v>45469</v>
      </c>
      <c r="M413" s="748">
        <v>45561</v>
      </c>
      <c r="N413" s="19" t="s">
        <v>8867</v>
      </c>
      <c r="O413" s="19">
        <v>36950699</v>
      </c>
      <c r="P413" s="19" t="s">
        <v>9953</v>
      </c>
      <c r="Q413" s="748">
        <v>45469</v>
      </c>
      <c r="R413" s="19" t="s">
        <v>325</v>
      </c>
      <c r="S413" s="19"/>
      <c r="T413" s="748">
        <v>45482</v>
      </c>
      <c r="U413" s="19" t="s">
        <v>2175</v>
      </c>
      <c r="V413" s="19" t="s">
        <v>8796</v>
      </c>
      <c r="W413" s="19" t="s">
        <v>8613</v>
      </c>
      <c r="X413" s="19" t="s">
        <v>9954</v>
      </c>
      <c r="Y413" s="19"/>
      <c r="Z413" s="19"/>
      <c r="AA413" s="19"/>
      <c r="AB413" s="19"/>
      <c r="AC413" s="19"/>
      <c r="AD413" s="19"/>
      <c r="AE413" s="19"/>
      <c r="AF413" s="19"/>
      <c r="AG413" s="19"/>
      <c r="AH413" s="19"/>
      <c r="AI413" s="19"/>
      <c r="AJ413" s="19">
        <v>2</v>
      </c>
      <c r="AK413" s="19">
        <v>0</v>
      </c>
      <c r="AL413" s="19">
        <v>2</v>
      </c>
      <c r="AM413" s="19" t="s">
        <v>8580</v>
      </c>
      <c r="AN413" s="19"/>
      <c r="AO413" s="19"/>
      <c r="AP413" s="19"/>
      <c r="AQ413" s="19"/>
      <c r="AR413" s="19"/>
      <c r="AS413" s="19"/>
    </row>
    <row r="414" spans="1:45" hidden="1" x14ac:dyDescent="0.25">
      <c r="A414" s="19" t="s">
        <v>9955</v>
      </c>
      <c r="B414" s="19" t="s">
        <v>551</v>
      </c>
      <c r="C414" s="19" t="s">
        <v>9956</v>
      </c>
      <c r="D414" s="747" t="s">
        <v>16</v>
      </c>
      <c r="E414" s="747">
        <v>59310524</v>
      </c>
      <c r="F414" s="19">
        <v>2</v>
      </c>
      <c r="G414" s="19" t="s">
        <v>280</v>
      </c>
      <c r="H414" s="19">
        <v>1</v>
      </c>
      <c r="I414" s="19" t="s">
        <v>8792</v>
      </c>
      <c r="J414" s="19">
        <v>1</v>
      </c>
      <c r="K414" s="19" t="s">
        <v>8580</v>
      </c>
      <c r="L414" s="748">
        <v>45469</v>
      </c>
      <c r="M414" s="748">
        <v>45561</v>
      </c>
      <c r="N414" s="19" t="s">
        <v>8801</v>
      </c>
      <c r="O414" s="19">
        <v>98333941</v>
      </c>
      <c r="P414" s="19" t="s">
        <v>9957</v>
      </c>
      <c r="Q414" s="748">
        <v>45469</v>
      </c>
      <c r="R414" s="19" t="s">
        <v>325</v>
      </c>
      <c r="S414" s="19"/>
      <c r="T414" s="748">
        <v>45482</v>
      </c>
      <c r="U414" s="19" t="s">
        <v>2175</v>
      </c>
      <c r="V414" s="19" t="s">
        <v>8796</v>
      </c>
      <c r="W414" s="19" t="s">
        <v>8613</v>
      </c>
      <c r="X414" s="19" t="s">
        <v>9958</v>
      </c>
      <c r="Y414" s="19"/>
      <c r="Z414" s="19"/>
      <c r="AA414" s="19"/>
      <c r="AB414" s="19"/>
      <c r="AC414" s="19"/>
      <c r="AD414" s="19"/>
      <c r="AE414" s="19"/>
      <c r="AF414" s="19"/>
      <c r="AG414" s="19"/>
      <c r="AH414" s="19"/>
      <c r="AI414" s="19"/>
      <c r="AJ414" s="19">
        <v>2</v>
      </c>
      <c r="AK414" s="19">
        <v>0</v>
      </c>
      <c r="AL414" s="19">
        <v>2</v>
      </c>
      <c r="AM414" s="19" t="s">
        <v>8580</v>
      </c>
      <c r="AN414" s="19"/>
      <c r="AO414" s="19"/>
      <c r="AP414" s="19"/>
      <c r="AQ414" s="19"/>
      <c r="AR414" s="19"/>
      <c r="AS414" s="19"/>
    </row>
    <row r="415" spans="1:45" hidden="1" x14ac:dyDescent="0.25">
      <c r="A415" s="19" t="s">
        <v>9959</v>
      </c>
      <c r="B415" s="19" t="s">
        <v>551</v>
      </c>
      <c r="C415" s="19" t="s">
        <v>9960</v>
      </c>
      <c r="D415" s="747" t="s">
        <v>19</v>
      </c>
      <c r="E415" s="747">
        <v>901834485</v>
      </c>
      <c r="F415" s="19">
        <v>6</v>
      </c>
      <c r="G415" s="19" t="s">
        <v>280</v>
      </c>
      <c r="H415" s="19">
        <v>2</v>
      </c>
      <c r="I415" s="19" t="s">
        <v>9961</v>
      </c>
      <c r="J415" s="19">
        <v>1</v>
      </c>
      <c r="K415" s="19" t="s">
        <v>9962</v>
      </c>
      <c r="L415" s="748">
        <v>45469</v>
      </c>
      <c r="M415" s="748">
        <v>45657</v>
      </c>
      <c r="N415" s="19" t="s">
        <v>8867</v>
      </c>
      <c r="O415" s="19">
        <v>36950699</v>
      </c>
      <c r="P415" s="19" t="s">
        <v>9963</v>
      </c>
      <c r="Q415" s="748">
        <v>45469</v>
      </c>
      <c r="R415" s="19" t="s">
        <v>8591</v>
      </c>
      <c r="S415" s="19"/>
      <c r="T415" s="748">
        <v>45482</v>
      </c>
      <c r="U415" s="19" t="s">
        <v>2175</v>
      </c>
      <c r="V415" s="19" t="s">
        <v>4827</v>
      </c>
      <c r="W415" s="19" t="s">
        <v>9964</v>
      </c>
      <c r="X415" s="19" t="s">
        <v>9965</v>
      </c>
      <c r="Y415" s="19"/>
      <c r="Z415" s="19" t="s">
        <v>8318</v>
      </c>
      <c r="AA415" s="19"/>
      <c r="AB415" s="19"/>
      <c r="AC415" s="19"/>
      <c r="AD415" s="19"/>
      <c r="AE415" s="19"/>
      <c r="AF415" s="19"/>
      <c r="AG415" s="19"/>
      <c r="AH415" s="19"/>
      <c r="AI415" s="19"/>
      <c r="AJ415" s="19">
        <v>1</v>
      </c>
      <c r="AK415" s="19">
        <v>2</v>
      </c>
      <c r="AL415" s="19">
        <v>2</v>
      </c>
      <c r="AM415" s="19" t="s">
        <v>9962</v>
      </c>
      <c r="AN415" s="19"/>
      <c r="AO415" s="19"/>
      <c r="AP415" s="19"/>
      <c r="AQ415" s="19"/>
      <c r="AR415" s="19"/>
      <c r="AS415" s="19"/>
    </row>
    <row r="416" spans="1:45" hidden="1" x14ac:dyDescent="0.25">
      <c r="A416" s="19" t="s">
        <v>9966</v>
      </c>
      <c r="B416" s="19" t="s">
        <v>551</v>
      </c>
      <c r="C416" s="19" t="s">
        <v>9967</v>
      </c>
      <c r="D416" s="747" t="s">
        <v>16</v>
      </c>
      <c r="E416" s="747">
        <v>1151934571</v>
      </c>
      <c r="F416" s="19">
        <v>1</v>
      </c>
      <c r="G416" s="19" t="s">
        <v>280</v>
      </c>
      <c r="H416" s="19">
        <v>1</v>
      </c>
      <c r="I416" s="19" t="s">
        <v>9084</v>
      </c>
      <c r="J416" s="19">
        <v>1</v>
      </c>
      <c r="K416" s="19" t="s">
        <v>9034</v>
      </c>
      <c r="L416" s="748">
        <v>45470</v>
      </c>
      <c r="M416" s="748">
        <v>45562</v>
      </c>
      <c r="N416" s="19" t="s">
        <v>8867</v>
      </c>
      <c r="O416" s="19">
        <v>36950699</v>
      </c>
      <c r="P416" s="19" t="s">
        <v>9968</v>
      </c>
      <c r="Q416" s="748">
        <v>45470</v>
      </c>
      <c r="R416" s="19" t="s">
        <v>325</v>
      </c>
      <c r="S416" s="19"/>
      <c r="T416" s="748">
        <v>45482</v>
      </c>
      <c r="U416" s="19" t="s">
        <v>2175</v>
      </c>
      <c r="V416" s="19" t="s">
        <v>8796</v>
      </c>
      <c r="W416" s="19" t="s">
        <v>8613</v>
      </c>
      <c r="X416" s="19" t="s">
        <v>9969</v>
      </c>
      <c r="Y416" s="19"/>
      <c r="Z416" s="19"/>
      <c r="AA416" s="19"/>
      <c r="AB416" s="19"/>
      <c r="AC416" s="19"/>
      <c r="AD416" s="19"/>
      <c r="AE416" s="19"/>
      <c r="AF416" s="19"/>
      <c r="AG416" s="19"/>
      <c r="AH416" s="19"/>
      <c r="AI416" s="19"/>
      <c r="AJ416" s="19">
        <v>2</v>
      </c>
      <c r="AK416" s="19">
        <v>0</v>
      </c>
      <c r="AL416" s="19">
        <v>2</v>
      </c>
      <c r="AM416" s="19" t="s">
        <v>8907</v>
      </c>
      <c r="AN416" s="19"/>
      <c r="AO416" s="19"/>
      <c r="AP416" s="19"/>
      <c r="AQ416" s="19"/>
      <c r="AR416" s="19"/>
      <c r="AS416" s="19"/>
    </row>
    <row r="417" spans="1:45" hidden="1" x14ac:dyDescent="0.25">
      <c r="A417" s="19" t="s">
        <v>9970</v>
      </c>
      <c r="B417" s="19" t="s">
        <v>621</v>
      </c>
      <c r="C417" s="19" t="s">
        <v>9971</v>
      </c>
      <c r="D417" s="747" t="s">
        <v>19</v>
      </c>
      <c r="E417" s="747">
        <v>900794176</v>
      </c>
      <c r="F417" s="19">
        <v>9</v>
      </c>
      <c r="G417" s="19" t="s">
        <v>280</v>
      </c>
      <c r="H417" s="19">
        <v>2</v>
      </c>
      <c r="I417" s="19" t="s">
        <v>9972</v>
      </c>
      <c r="J417" s="19">
        <v>1</v>
      </c>
      <c r="K417" s="19" t="s">
        <v>9973</v>
      </c>
      <c r="L417" s="748">
        <v>45471</v>
      </c>
      <c r="M417" s="748">
        <v>45563</v>
      </c>
      <c r="N417" s="19" t="s">
        <v>8598</v>
      </c>
      <c r="O417" s="19">
        <v>1086017548</v>
      </c>
      <c r="P417" s="19" t="s">
        <v>9974</v>
      </c>
      <c r="Q417" s="748">
        <v>45471</v>
      </c>
      <c r="R417" s="19" t="s">
        <v>7847</v>
      </c>
      <c r="S417" s="19"/>
      <c r="T417" s="748">
        <v>45482</v>
      </c>
      <c r="U417" s="19" t="s">
        <v>2175</v>
      </c>
      <c r="V417" s="19" t="s">
        <v>9975</v>
      </c>
      <c r="W417" s="19" t="s">
        <v>9976</v>
      </c>
      <c r="X417" s="19" t="s">
        <v>9977</v>
      </c>
      <c r="Y417" s="19"/>
      <c r="Z417" s="19"/>
      <c r="AA417" s="19"/>
      <c r="AB417" s="19"/>
      <c r="AC417" s="19"/>
      <c r="AD417" s="19"/>
      <c r="AE417" s="19"/>
      <c r="AF417" s="19"/>
      <c r="AG417" s="19"/>
      <c r="AH417" s="19"/>
      <c r="AI417" s="19"/>
      <c r="AJ417" s="19">
        <v>2</v>
      </c>
      <c r="AK417" s="19">
        <v>0</v>
      </c>
      <c r="AL417" s="19">
        <v>2</v>
      </c>
      <c r="AM417" s="19" t="s">
        <v>9973</v>
      </c>
      <c r="AN417" s="19"/>
      <c r="AO417" s="19"/>
      <c r="AP417" s="19"/>
      <c r="AQ417" s="19"/>
      <c r="AR417" s="19"/>
      <c r="AS417" s="19"/>
    </row>
    <row r="418" spans="1:45" hidden="1" x14ac:dyDescent="0.25">
      <c r="A418" s="19" t="s">
        <v>9978</v>
      </c>
      <c r="B418" s="19" t="s">
        <v>1200</v>
      </c>
      <c r="C418" s="19" t="s">
        <v>9979</v>
      </c>
      <c r="D418" s="747" t="s">
        <v>19</v>
      </c>
      <c r="E418" s="747">
        <v>900709554</v>
      </c>
      <c r="F418" s="19">
        <v>8</v>
      </c>
      <c r="G418" s="19" t="s">
        <v>979</v>
      </c>
      <c r="H418" s="19">
        <v>2</v>
      </c>
      <c r="I418" s="19" t="s">
        <v>9980</v>
      </c>
      <c r="J418" s="19">
        <v>5</v>
      </c>
      <c r="K418" s="19" t="s">
        <v>9981</v>
      </c>
      <c r="L418" s="748">
        <v>45471</v>
      </c>
      <c r="M418" s="39">
        <v>45657</v>
      </c>
      <c r="N418" s="19" t="s">
        <v>570</v>
      </c>
      <c r="O418" s="19">
        <v>1085316703</v>
      </c>
      <c r="P418" s="19" t="s">
        <v>9982</v>
      </c>
      <c r="Q418" s="748">
        <v>45471</v>
      </c>
      <c r="R418" s="19" t="s">
        <v>7847</v>
      </c>
      <c r="S418" s="19"/>
      <c r="T418" s="748">
        <v>45477</v>
      </c>
      <c r="U418" s="19" t="s">
        <v>2175</v>
      </c>
      <c r="V418" s="19" t="s">
        <v>6620</v>
      </c>
      <c r="W418" s="19" t="s">
        <v>9315</v>
      </c>
      <c r="X418" s="19" t="s">
        <v>9983</v>
      </c>
      <c r="Y418" s="19"/>
      <c r="Z418" s="19"/>
      <c r="AA418" s="19"/>
      <c r="AB418" s="19"/>
      <c r="AC418" s="19"/>
      <c r="AD418" s="19"/>
      <c r="AE418" s="19"/>
      <c r="AF418" s="19"/>
      <c r="AG418" s="19"/>
      <c r="AH418" s="19"/>
      <c r="AI418" s="19"/>
      <c r="AJ418" s="19">
        <v>2</v>
      </c>
      <c r="AK418" s="19">
        <v>0</v>
      </c>
      <c r="AL418" s="19">
        <v>2</v>
      </c>
      <c r="AM418" s="19" t="s">
        <v>9981</v>
      </c>
      <c r="AN418" s="19"/>
      <c r="AO418" s="19"/>
      <c r="AP418" s="19"/>
      <c r="AQ418" s="19"/>
      <c r="AR418" s="19"/>
      <c r="AS418" s="19"/>
    </row>
    <row r="419" spans="1:45" hidden="1" x14ac:dyDescent="0.25">
      <c r="A419" s="753" t="s">
        <v>9984</v>
      </c>
      <c r="B419" s="753" t="s">
        <v>551</v>
      </c>
      <c r="C419" s="753" t="s">
        <v>9985</v>
      </c>
      <c r="D419" s="754" t="s">
        <v>16</v>
      </c>
      <c r="E419" s="754">
        <v>12961407</v>
      </c>
      <c r="F419" s="753">
        <v>0</v>
      </c>
      <c r="G419" s="753" t="s">
        <v>280</v>
      </c>
      <c r="H419" s="753">
        <v>1</v>
      </c>
      <c r="I419" s="753" t="s">
        <v>9820</v>
      </c>
      <c r="J419" s="753">
        <v>1</v>
      </c>
      <c r="K419" s="753" t="s">
        <v>9034</v>
      </c>
      <c r="L419" s="755">
        <v>45471</v>
      </c>
      <c r="M419" s="755">
        <v>45563</v>
      </c>
      <c r="N419" s="753" t="s">
        <v>8794</v>
      </c>
      <c r="O419" s="753">
        <v>59822566</v>
      </c>
      <c r="P419" s="753" t="s">
        <v>9986</v>
      </c>
      <c r="Q419" s="755">
        <v>45471</v>
      </c>
      <c r="R419" s="753" t="s">
        <v>8591</v>
      </c>
      <c r="S419" s="753"/>
      <c r="T419" s="755">
        <v>45482</v>
      </c>
      <c r="U419" s="753" t="s">
        <v>2175</v>
      </c>
      <c r="V419" s="753" t="s">
        <v>8796</v>
      </c>
      <c r="W419" s="753" t="s">
        <v>8613</v>
      </c>
      <c r="X419" s="753" t="s">
        <v>9987</v>
      </c>
      <c r="Y419" s="753"/>
      <c r="Z419" s="753"/>
      <c r="AA419" s="753"/>
      <c r="AB419" s="753"/>
      <c r="AC419" s="753"/>
      <c r="AD419" s="753"/>
      <c r="AE419" s="753"/>
      <c r="AF419" s="753"/>
      <c r="AG419" s="753"/>
      <c r="AH419" s="753"/>
      <c r="AI419" s="753"/>
      <c r="AJ419" s="753">
        <v>2</v>
      </c>
      <c r="AK419" s="753">
        <v>0</v>
      </c>
      <c r="AL419" s="753">
        <v>2</v>
      </c>
      <c r="AM419" s="753" t="s">
        <v>9034</v>
      </c>
      <c r="AN419" s="19"/>
      <c r="AO419" s="19"/>
      <c r="AP419" s="19"/>
      <c r="AQ419" s="19"/>
      <c r="AR419" s="19"/>
      <c r="AS419" s="19"/>
    </row>
    <row r="420" spans="1:45" hidden="1" x14ac:dyDescent="0.25">
      <c r="A420" s="19" t="s">
        <v>9988</v>
      </c>
      <c r="B420" s="19" t="s">
        <v>551</v>
      </c>
      <c r="C420" s="19" t="s">
        <v>2269</v>
      </c>
      <c r="D420" s="747" t="s">
        <v>19</v>
      </c>
      <c r="E420" s="747">
        <v>800085349</v>
      </c>
      <c r="F420" s="19">
        <v>1</v>
      </c>
      <c r="G420" s="19" t="s">
        <v>280</v>
      </c>
      <c r="H420" s="19">
        <v>2</v>
      </c>
      <c r="I420" s="19" t="s">
        <v>8232</v>
      </c>
      <c r="J420" s="19">
        <v>7</v>
      </c>
      <c r="K420" s="19" t="s">
        <v>9989</v>
      </c>
      <c r="L420" s="748">
        <v>45474</v>
      </c>
      <c r="M420" s="39">
        <v>45657</v>
      </c>
      <c r="N420" s="19" t="s">
        <v>8598</v>
      </c>
      <c r="O420" s="19">
        <v>1086017548</v>
      </c>
      <c r="P420" s="19" t="s">
        <v>2272</v>
      </c>
      <c r="Q420" s="748">
        <v>45474</v>
      </c>
      <c r="R420" s="19" t="s">
        <v>325</v>
      </c>
      <c r="S420" s="19"/>
      <c r="T420" s="748">
        <v>45516</v>
      </c>
      <c r="U420" s="19" t="s">
        <v>2175</v>
      </c>
      <c r="V420" s="19" t="s">
        <v>8234</v>
      </c>
      <c r="W420" s="19" t="s">
        <v>9990</v>
      </c>
      <c r="X420" s="19" t="s">
        <v>9991</v>
      </c>
      <c r="Y420" s="19"/>
      <c r="Z420" s="19"/>
      <c r="AA420" s="19"/>
      <c r="AB420" s="19"/>
      <c r="AC420" s="19"/>
      <c r="AD420" s="19"/>
      <c r="AE420" s="19"/>
      <c r="AF420" s="19"/>
      <c r="AG420" s="19"/>
      <c r="AH420" s="19"/>
      <c r="AI420" s="19"/>
      <c r="AJ420" s="19">
        <v>2</v>
      </c>
      <c r="AK420" s="19">
        <v>0</v>
      </c>
      <c r="AL420" s="19">
        <v>2</v>
      </c>
      <c r="AM420" s="19" t="s">
        <v>9989</v>
      </c>
      <c r="AN420" s="19"/>
      <c r="AO420" s="19"/>
      <c r="AP420" s="19"/>
      <c r="AQ420" s="19"/>
      <c r="AR420" s="19"/>
      <c r="AS420" s="19"/>
    </row>
    <row r="421" spans="1:45" hidden="1" x14ac:dyDescent="0.25">
      <c r="A421" s="19" t="s">
        <v>9992</v>
      </c>
      <c r="B421" s="19" t="s">
        <v>551</v>
      </c>
      <c r="C421" s="19" t="s">
        <v>9933</v>
      </c>
      <c r="D421" s="747" t="s">
        <v>19</v>
      </c>
      <c r="E421" s="747">
        <v>901095545</v>
      </c>
      <c r="F421" s="19">
        <v>8</v>
      </c>
      <c r="G421" s="19" t="s">
        <v>280</v>
      </c>
      <c r="H421" s="19">
        <v>2</v>
      </c>
      <c r="I421" s="19" t="s">
        <v>9993</v>
      </c>
      <c r="J421" s="19">
        <v>1</v>
      </c>
      <c r="K421" s="19" t="s">
        <v>8277</v>
      </c>
      <c r="L421" s="748">
        <v>45474</v>
      </c>
      <c r="M421" s="39">
        <v>45657</v>
      </c>
      <c r="N421" s="19" t="s">
        <v>8673</v>
      </c>
      <c r="O421" s="19">
        <v>52229702</v>
      </c>
      <c r="P421" s="19" t="s">
        <v>9935</v>
      </c>
      <c r="Q421" s="748">
        <v>45474</v>
      </c>
      <c r="R421" s="19" t="s">
        <v>325</v>
      </c>
      <c r="S421" s="19"/>
      <c r="T421" s="748">
        <v>45516</v>
      </c>
      <c r="U421" s="19" t="s">
        <v>2175</v>
      </c>
      <c r="V421" s="19" t="s">
        <v>4223</v>
      </c>
      <c r="W421" s="19" t="s">
        <v>9994</v>
      </c>
      <c r="X421" s="19" t="s">
        <v>9995</v>
      </c>
      <c r="Y421" s="19"/>
      <c r="Z421" s="19"/>
      <c r="AA421" s="19"/>
      <c r="AB421" s="19"/>
      <c r="AC421" s="19"/>
      <c r="AD421" s="19"/>
      <c r="AE421" s="19"/>
      <c r="AF421" s="19"/>
      <c r="AG421" s="19"/>
      <c r="AH421" s="19"/>
      <c r="AI421" s="19"/>
      <c r="AJ421" s="19">
        <v>2</v>
      </c>
      <c r="AK421" s="19">
        <v>0</v>
      </c>
      <c r="AL421" s="19">
        <v>2</v>
      </c>
      <c r="AM421" s="19" t="s">
        <v>8277</v>
      </c>
      <c r="AN421" s="19"/>
      <c r="AO421" s="19"/>
      <c r="AP421" s="19"/>
      <c r="AQ421" s="19"/>
      <c r="AR421" s="19"/>
      <c r="AS421" s="19"/>
    </row>
    <row r="422" spans="1:45" hidden="1" x14ac:dyDescent="0.25">
      <c r="A422" s="19" t="s">
        <v>9996</v>
      </c>
      <c r="B422" s="19" t="s">
        <v>551</v>
      </c>
      <c r="C422" s="19" t="s">
        <v>9997</v>
      </c>
      <c r="D422" s="747" t="s">
        <v>19</v>
      </c>
      <c r="E422" s="747">
        <v>900492917</v>
      </c>
      <c r="F422" s="19">
        <v>3</v>
      </c>
      <c r="G422" s="19" t="s">
        <v>280</v>
      </c>
      <c r="H422" s="19">
        <v>2</v>
      </c>
      <c r="I422" s="19" t="s">
        <v>9998</v>
      </c>
      <c r="J422" s="19">
        <v>1</v>
      </c>
      <c r="K422" s="19" t="s">
        <v>7385</v>
      </c>
      <c r="L422" s="748">
        <v>45474</v>
      </c>
      <c r="M422" s="39">
        <v>45657</v>
      </c>
      <c r="N422" s="19" t="s">
        <v>8764</v>
      </c>
      <c r="O422" s="19">
        <v>98390119</v>
      </c>
      <c r="P422" s="19" t="s">
        <v>9999</v>
      </c>
      <c r="Q422" s="748">
        <v>45474</v>
      </c>
      <c r="R422" s="19" t="s">
        <v>6285</v>
      </c>
      <c r="S422" s="19"/>
      <c r="T422" s="748">
        <v>45516</v>
      </c>
      <c r="U422" s="19" t="s">
        <v>2175</v>
      </c>
      <c r="V422" s="19" t="s">
        <v>5932</v>
      </c>
      <c r="W422" s="19" t="s">
        <v>10000</v>
      </c>
      <c r="X422" s="19" t="s">
        <v>10001</v>
      </c>
      <c r="Y422" s="19"/>
      <c r="Z422" s="19"/>
      <c r="AA422" s="19"/>
      <c r="AB422" s="19"/>
      <c r="AC422" s="19"/>
      <c r="AD422" s="19"/>
      <c r="AE422" s="19"/>
      <c r="AF422" s="19"/>
      <c r="AG422" s="19"/>
      <c r="AH422" s="19"/>
      <c r="AI422" s="19"/>
      <c r="AJ422" s="19">
        <v>2</v>
      </c>
      <c r="AK422" s="19">
        <v>0</v>
      </c>
      <c r="AL422" s="19">
        <v>2</v>
      </c>
      <c r="AM422" s="19" t="s">
        <v>7385</v>
      </c>
      <c r="AN422" s="19"/>
      <c r="AO422" s="19"/>
      <c r="AP422" s="19"/>
      <c r="AQ422" s="19"/>
      <c r="AR422" s="19"/>
      <c r="AS422" s="19"/>
    </row>
    <row r="423" spans="1:45" hidden="1" x14ac:dyDescent="0.25">
      <c r="A423" s="19" t="s">
        <v>10002</v>
      </c>
      <c r="B423" s="19" t="s">
        <v>551</v>
      </c>
      <c r="C423" s="19" t="s">
        <v>9933</v>
      </c>
      <c r="D423" s="747" t="s">
        <v>19</v>
      </c>
      <c r="E423" s="747">
        <v>901095545</v>
      </c>
      <c r="F423" s="19">
        <v>8</v>
      </c>
      <c r="G423" s="19" t="s">
        <v>280</v>
      </c>
      <c r="H423" s="19">
        <v>2</v>
      </c>
      <c r="I423" s="19" t="s">
        <v>10003</v>
      </c>
      <c r="J423" s="19">
        <v>1</v>
      </c>
      <c r="K423" s="19" t="s">
        <v>8367</v>
      </c>
      <c r="L423" s="748">
        <v>45474</v>
      </c>
      <c r="M423" s="39">
        <v>45657</v>
      </c>
      <c r="N423" s="19" t="s">
        <v>8764</v>
      </c>
      <c r="O423" s="19">
        <v>98390119</v>
      </c>
      <c r="P423" s="19" t="s">
        <v>9935</v>
      </c>
      <c r="Q423" s="748">
        <v>45474</v>
      </c>
      <c r="R423" s="19" t="s">
        <v>325</v>
      </c>
      <c r="S423" s="19"/>
      <c r="T423" s="748">
        <v>45516</v>
      </c>
      <c r="U423" s="19" t="s">
        <v>2175</v>
      </c>
      <c r="V423" s="19" t="s">
        <v>6620</v>
      </c>
      <c r="W423" s="19" t="s">
        <v>10004</v>
      </c>
      <c r="X423" s="19" t="s">
        <v>10005</v>
      </c>
      <c r="Y423" s="19"/>
      <c r="Z423" s="19"/>
      <c r="AA423" s="19"/>
      <c r="AB423" s="19"/>
      <c r="AC423" s="19"/>
      <c r="AD423" s="19"/>
      <c r="AE423" s="19"/>
      <c r="AF423" s="19"/>
      <c r="AG423" s="19"/>
      <c r="AH423" s="19"/>
      <c r="AI423" s="19"/>
      <c r="AJ423" s="19">
        <v>2</v>
      </c>
      <c r="AK423" s="19">
        <v>0</v>
      </c>
      <c r="AL423" s="19">
        <v>2</v>
      </c>
      <c r="AM423" s="19" t="s">
        <v>8367</v>
      </c>
      <c r="AN423" s="19"/>
      <c r="AO423" s="19"/>
      <c r="AP423" s="19"/>
      <c r="AQ423" s="19"/>
      <c r="AR423" s="19"/>
      <c r="AS423" s="19"/>
    </row>
    <row r="424" spans="1:45" hidden="1" x14ac:dyDescent="0.25">
      <c r="A424" s="19" t="s">
        <v>10006</v>
      </c>
      <c r="B424" s="19" t="s">
        <v>2215</v>
      </c>
      <c r="C424" s="19" t="s">
        <v>211</v>
      </c>
      <c r="D424" s="747" t="s">
        <v>16</v>
      </c>
      <c r="E424" s="747">
        <v>30744044</v>
      </c>
      <c r="F424" s="19">
        <v>6</v>
      </c>
      <c r="G424" s="19" t="s">
        <v>280</v>
      </c>
      <c r="H424" s="19">
        <v>1</v>
      </c>
      <c r="I424" s="19" t="s">
        <v>10007</v>
      </c>
      <c r="J424" s="19">
        <v>9</v>
      </c>
      <c r="K424" s="19" t="s">
        <v>8226</v>
      </c>
      <c r="L424" s="748">
        <v>45474</v>
      </c>
      <c r="M424" s="39">
        <v>45657</v>
      </c>
      <c r="N424" s="19" t="s">
        <v>8794</v>
      </c>
      <c r="O424" s="19">
        <v>59822566</v>
      </c>
      <c r="P424" s="19" t="s">
        <v>465</v>
      </c>
      <c r="Q424" s="748">
        <v>45474</v>
      </c>
      <c r="R424" s="19" t="s">
        <v>6285</v>
      </c>
      <c r="S424" s="19"/>
      <c r="T424" s="748">
        <v>45513</v>
      </c>
      <c r="U424" s="19" t="s">
        <v>2175</v>
      </c>
      <c r="V424" s="19" t="s">
        <v>5872</v>
      </c>
      <c r="W424" s="19" t="s">
        <v>8641</v>
      </c>
      <c r="X424" s="19" t="s">
        <v>10008</v>
      </c>
      <c r="Y424" s="19"/>
      <c r="Z424" s="19"/>
      <c r="AA424" s="19"/>
      <c r="AB424" s="19"/>
      <c r="AC424" s="19"/>
      <c r="AD424" s="19"/>
      <c r="AE424" s="19"/>
      <c r="AF424" s="19"/>
      <c r="AG424" s="19"/>
      <c r="AH424" s="19"/>
      <c r="AI424" s="19"/>
      <c r="AJ424" s="19">
        <v>2</v>
      </c>
      <c r="AK424" s="19">
        <v>0</v>
      </c>
      <c r="AL424" s="19">
        <v>2</v>
      </c>
      <c r="AM424" s="19" t="s">
        <v>8226</v>
      </c>
      <c r="AN424" s="19"/>
      <c r="AO424" s="19"/>
      <c r="AP424" s="19"/>
      <c r="AQ424" s="19"/>
      <c r="AR424" s="19"/>
      <c r="AS424" s="19"/>
    </row>
    <row r="425" spans="1:45" hidden="1" x14ac:dyDescent="0.25">
      <c r="A425" s="19" t="s">
        <v>10009</v>
      </c>
      <c r="B425" s="19" t="s">
        <v>2215</v>
      </c>
      <c r="C425" s="19" t="s">
        <v>10010</v>
      </c>
      <c r="D425" s="747" t="s">
        <v>16</v>
      </c>
      <c r="E425" s="747">
        <v>30723584</v>
      </c>
      <c r="F425" s="19">
        <v>1</v>
      </c>
      <c r="G425" s="19" t="s">
        <v>280</v>
      </c>
      <c r="H425" s="19">
        <v>1</v>
      </c>
      <c r="I425" s="19" t="s">
        <v>10011</v>
      </c>
      <c r="J425" s="19">
        <v>9</v>
      </c>
      <c r="K425" s="19" t="s">
        <v>8226</v>
      </c>
      <c r="L425" s="748">
        <v>45474</v>
      </c>
      <c r="M425" s="39">
        <v>45657</v>
      </c>
      <c r="N425" s="19" t="s">
        <v>8794</v>
      </c>
      <c r="O425" s="19">
        <v>59822566</v>
      </c>
      <c r="P425" s="19" t="s">
        <v>8353</v>
      </c>
      <c r="Q425" s="748">
        <v>45474</v>
      </c>
      <c r="R425" s="19" t="s">
        <v>6285</v>
      </c>
      <c r="S425" s="19"/>
      <c r="T425" s="748">
        <v>45516</v>
      </c>
      <c r="U425" s="19" t="s">
        <v>2175</v>
      </c>
      <c r="V425" s="19" t="s">
        <v>5872</v>
      </c>
      <c r="W425" s="19" t="s">
        <v>8645</v>
      </c>
      <c r="X425" s="19" t="s">
        <v>10012</v>
      </c>
      <c r="Y425" s="19"/>
      <c r="Z425" s="19"/>
      <c r="AA425" s="19"/>
      <c r="AB425" s="19"/>
      <c r="AC425" s="19"/>
      <c r="AD425" s="19"/>
      <c r="AE425" s="19"/>
      <c r="AF425" s="19"/>
      <c r="AG425" s="19"/>
      <c r="AH425" s="19"/>
      <c r="AI425" s="19"/>
      <c r="AJ425" s="19">
        <v>2</v>
      </c>
      <c r="AK425" s="19">
        <v>0</v>
      </c>
      <c r="AL425" s="19">
        <v>2</v>
      </c>
      <c r="AM425" s="19" t="s">
        <v>8226</v>
      </c>
      <c r="AN425" s="19"/>
      <c r="AO425" s="19"/>
      <c r="AP425" s="19"/>
      <c r="AQ425" s="19"/>
      <c r="AR425" s="19"/>
      <c r="AS425" s="19"/>
    </row>
    <row r="426" spans="1:45" hidden="1" x14ac:dyDescent="0.25">
      <c r="A426" s="19" t="s">
        <v>10013</v>
      </c>
      <c r="B426" s="19" t="s">
        <v>551</v>
      </c>
      <c r="C426" s="19" t="s">
        <v>4210</v>
      </c>
      <c r="D426" s="747" t="s">
        <v>19</v>
      </c>
      <c r="E426" s="747">
        <v>805009280</v>
      </c>
      <c r="F426" s="19">
        <v>7</v>
      </c>
      <c r="G426" s="19" t="s">
        <v>280</v>
      </c>
      <c r="H426" s="19">
        <v>2</v>
      </c>
      <c r="I426" s="19" t="s">
        <v>6314</v>
      </c>
      <c r="J426" s="19">
        <v>1</v>
      </c>
      <c r="K426" s="19" t="s">
        <v>8524</v>
      </c>
      <c r="L426" s="748">
        <v>45474</v>
      </c>
      <c r="M426" s="39">
        <v>45657</v>
      </c>
      <c r="N426" s="19" t="s">
        <v>8673</v>
      </c>
      <c r="O426" s="19">
        <v>52229702</v>
      </c>
      <c r="P426" s="19" t="s">
        <v>8525</v>
      </c>
      <c r="Q426" s="748">
        <v>45474</v>
      </c>
      <c r="R426" s="19" t="s">
        <v>572</v>
      </c>
      <c r="S426" s="19"/>
      <c r="T426" s="748">
        <v>45516</v>
      </c>
      <c r="U426" s="19" t="s">
        <v>2175</v>
      </c>
      <c r="V426" s="19" t="s">
        <v>5942</v>
      </c>
      <c r="W426" s="19" t="s">
        <v>10014</v>
      </c>
      <c r="X426" s="19" t="s">
        <v>10015</v>
      </c>
      <c r="Y426" s="19"/>
      <c r="Z426" s="19"/>
      <c r="AA426" s="19"/>
      <c r="AB426" s="19"/>
      <c r="AC426" s="19"/>
      <c r="AD426" s="19"/>
      <c r="AE426" s="19"/>
      <c r="AF426" s="19"/>
      <c r="AG426" s="19"/>
      <c r="AH426" s="19"/>
      <c r="AI426" s="19"/>
      <c r="AJ426" s="19">
        <v>2</v>
      </c>
      <c r="AK426" s="19">
        <v>0</v>
      </c>
      <c r="AL426" s="19">
        <v>2</v>
      </c>
      <c r="AM426" s="19" t="s">
        <v>8524</v>
      </c>
      <c r="AN426" s="19"/>
      <c r="AO426" s="19"/>
      <c r="AP426" s="19"/>
      <c r="AQ426" s="19"/>
      <c r="AR426" s="19"/>
      <c r="AS426" s="19"/>
    </row>
    <row r="427" spans="1:45" hidden="1" x14ac:dyDescent="0.25">
      <c r="A427" s="19" t="s">
        <v>10016</v>
      </c>
      <c r="B427" s="19" t="s">
        <v>551</v>
      </c>
      <c r="C427" s="19" t="s">
        <v>4135</v>
      </c>
      <c r="D427" s="747" t="s">
        <v>19</v>
      </c>
      <c r="E427" s="747">
        <v>901219955</v>
      </c>
      <c r="F427" s="19">
        <v>9</v>
      </c>
      <c r="G427" s="19" t="s">
        <v>280</v>
      </c>
      <c r="H427" s="19">
        <v>2</v>
      </c>
      <c r="I427" s="19" t="s">
        <v>10017</v>
      </c>
      <c r="J427" s="19">
        <v>1</v>
      </c>
      <c r="K427" s="19" t="s">
        <v>6779</v>
      </c>
      <c r="L427" s="748">
        <v>45474</v>
      </c>
      <c r="M427" s="39">
        <v>45657</v>
      </c>
      <c r="N427" s="19" t="s">
        <v>8673</v>
      </c>
      <c r="O427" s="19">
        <v>52229702</v>
      </c>
      <c r="P427" s="19" t="s">
        <v>2800</v>
      </c>
      <c r="Q427" s="748">
        <v>45474</v>
      </c>
      <c r="R427" s="19" t="s">
        <v>6285</v>
      </c>
      <c r="S427" s="19"/>
      <c r="T427" s="748">
        <v>45516</v>
      </c>
      <c r="U427" s="19" t="s">
        <v>2175</v>
      </c>
      <c r="V427" s="19" t="s">
        <v>5942</v>
      </c>
      <c r="W427" s="19" t="s">
        <v>10018</v>
      </c>
      <c r="X427" s="19" t="s">
        <v>10019</v>
      </c>
      <c r="Y427" s="19"/>
      <c r="Z427" s="19"/>
      <c r="AA427" s="19"/>
      <c r="AB427" s="19"/>
      <c r="AC427" s="19"/>
      <c r="AD427" s="19"/>
      <c r="AE427" s="19"/>
      <c r="AF427" s="19"/>
      <c r="AG427" s="19"/>
      <c r="AH427" s="19"/>
      <c r="AI427" s="19"/>
      <c r="AJ427" s="19">
        <v>2</v>
      </c>
      <c r="AK427" s="19">
        <v>0</v>
      </c>
      <c r="AL427" s="19">
        <v>2</v>
      </c>
      <c r="AM427" s="19" t="s">
        <v>6779</v>
      </c>
      <c r="AN427" s="19"/>
      <c r="AO427" s="19"/>
      <c r="AP427" s="19"/>
      <c r="AQ427" s="19"/>
      <c r="AR427" s="19"/>
      <c r="AS427" s="19"/>
    </row>
    <row r="428" spans="1:45" hidden="1" x14ac:dyDescent="0.25">
      <c r="A428" s="19" t="s">
        <v>10020</v>
      </c>
      <c r="B428" s="19" t="s">
        <v>551</v>
      </c>
      <c r="C428" s="19" t="s">
        <v>8461</v>
      </c>
      <c r="D428" s="747" t="s">
        <v>16</v>
      </c>
      <c r="E428" s="747">
        <v>76316159</v>
      </c>
      <c r="F428" s="19">
        <v>6</v>
      </c>
      <c r="G428" s="19" t="s">
        <v>280</v>
      </c>
      <c r="H428" s="19">
        <v>1</v>
      </c>
      <c r="I428" s="19" t="s">
        <v>10021</v>
      </c>
      <c r="J428" s="19">
        <v>1</v>
      </c>
      <c r="K428" s="19" t="s">
        <v>10022</v>
      </c>
      <c r="L428" s="748">
        <v>45474</v>
      </c>
      <c r="M428" s="39">
        <v>45657</v>
      </c>
      <c r="N428" s="19" t="s">
        <v>8867</v>
      </c>
      <c r="O428" s="19">
        <v>36950699</v>
      </c>
      <c r="P428" s="19" t="s">
        <v>10023</v>
      </c>
      <c r="Q428" s="748">
        <v>45474</v>
      </c>
      <c r="R428" s="19" t="s">
        <v>572</v>
      </c>
      <c r="S428" s="19"/>
      <c r="T428" s="748">
        <v>45516</v>
      </c>
      <c r="U428" s="19" t="s">
        <v>2175</v>
      </c>
      <c r="V428" s="19" t="s">
        <v>6469</v>
      </c>
      <c r="W428" s="19" t="s">
        <v>10024</v>
      </c>
      <c r="X428" s="19" t="s">
        <v>10025</v>
      </c>
      <c r="Y428" s="19"/>
      <c r="Z428" s="19"/>
      <c r="AA428" s="19"/>
      <c r="AB428" s="19"/>
      <c r="AC428" s="19"/>
      <c r="AD428" s="19"/>
      <c r="AE428" s="19"/>
      <c r="AF428" s="19"/>
      <c r="AG428" s="19"/>
      <c r="AH428" s="19"/>
      <c r="AI428" s="19"/>
      <c r="AJ428" s="19">
        <v>2</v>
      </c>
      <c r="AK428" s="19">
        <v>0</v>
      </c>
      <c r="AL428" s="19">
        <v>2</v>
      </c>
      <c r="AM428" s="19" t="s">
        <v>10022</v>
      </c>
      <c r="AN428" s="19"/>
      <c r="AO428" s="19"/>
      <c r="AP428" s="19"/>
      <c r="AQ428" s="19"/>
      <c r="AR428" s="19"/>
      <c r="AS428" s="19"/>
    </row>
    <row r="429" spans="1:45" hidden="1" x14ac:dyDescent="0.25">
      <c r="A429" s="19" t="s">
        <v>10026</v>
      </c>
      <c r="B429" s="19" t="s">
        <v>551</v>
      </c>
      <c r="C429" s="19" t="s">
        <v>10027</v>
      </c>
      <c r="D429" s="747" t="s">
        <v>16</v>
      </c>
      <c r="E429" s="747">
        <v>12746875</v>
      </c>
      <c r="F429" s="19">
        <v>3</v>
      </c>
      <c r="G429" s="19" t="s">
        <v>280</v>
      </c>
      <c r="H429" s="19">
        <v>1</v>
      </c>
      <c r="I429" s="19" t="s">
        <v>10028</v>
      </c>
      <c r="J429" s="19">
        <v>1</v>
      </c>
      <c r="K429" s="19" t="s">
        <v>8249</v>
      </c>
      <c r="L429" s="748">
        <v>45474</v>
      </c>
      <c r="M429" s="39">
        <v>45657</v>
      </c>
      <c r="N429" s="19" t="s">
        <v>8673</v>
      </c>
      <c r="O429" s="19">
        <v>52229702</v>
      </c>
      <c r="P429" s="19" t="s">
        <v>8664</v>
      </c>
      <c r="Q429" s="748">
        <v>45474</v>
      </c>
      <c r="R429" s="19" t="s">
        <v>6285</v>
      </c>
      <c r="S429" s="19"/>
      <c r="T429" s="748">
        <v>45516</v>
      </c>
      <c r="U429" s="19" t="s">
        <v>2175</v>
      </c>
      <c r="V429" s="19" t="s">
        <v>6026</v>
      </c>
      <c r="W429" s="19" t="s">
        <v>10029</v>
      </c>
      <c r="X429" s="19" t="s">
        <v>10030</v>
      </c>
      <c r="Y429" s="19"/>
      <c r="Z429" s="19"/>
      <c r="AA429" s="19"/>
      <c r="AB429" s="19"/>
      <c r="AC429" s="19"/>
      <c r="AD429" s="19"/>
      <c r="AE429" s="19"/>
      <c r="AF429" s="19"/>
      <c r="AG429" s="19"/>
      <c r="AH429" s="19"/>
      <c r="AI429" s="19"/>
      <c r="AJ429" s="19">
        <v>2</v>
      </c>
      <c r="AK429" s="19">
        <v>0</v>
      </c>
      <c r="AL429" s="19">
        <v>2</v>
      </c>
      <c r="AM429" s="19" t="s">
        <v>8249</v>
      </c>
      <c r="AN429" s="19"/>
      <c r="AO429" s="19"/>
      <c r="AP429" s="19"/>
      <c r="AQ429" s="19"/>
      <c r="AR429" s="19"/>
      <c r="AS429" s="19"/>
    </row>
    <row r="430" spans="1:45" hidden="1" x14ac:dyDescent="0.25">
      <c r="A430" s="19" t="s">
        <v>10031</v>
      </c>
      <c r="B430" s="19" t="s">
        <v>551</v>
      </c>
      <c r="C430" s="19" t="s">
        <v>655</v>
      </c>
      <c r="D430" s="747" t="s">
        <v>16</v>
      </c>
      <c r="E430" s="747">
        <v>12962767</v>
      </c>
      <c r="F430" s="19">
        <v>1</v>
      </c>
      <c r="G430" s="19" t="s">
        <v>280</v>
      </c>
      <c r="H430" s="19">
        <v>1</v>
      </c>
      <c r="I430" s="19" t="s">
        <v>10032</v>
      </c>
      <c r="J430" s="19">
        <v>1</v>
      </c>
      <c r="K430" s="19" t="s">
        <v>10033</v>
      </c>
      <c r="L430" s="748">
        <v>45474</v>
      </c>
      <c r="M430" s="39">
        <v>45657</v>
      </c>
      <c r="N430" s="19" t="s">
        <v>1579</v>
      </c>
      <c r="O430" s="19">
        <v>1085294867</v>
      </c>
      <c r="P430" s="19" t="s">
        <v>657</v>
      </c>
      <c r="Q430" s="748">
        <v>45474</v>
      </c>
      <c r="R430" s="19" t="s">
        <v>8591</v>
      </c>
      <c r="S430" s="19"/>
      <c r="T430" s="748">
        <v>45516</v>
      </c>
      <c r="U430" s="19" t="s">
        <v>2175</v>
      </c>
      <c r="V430" s="19" t="s">
        <v>6575</v>
      </c>
      <c r="W430" s="19" t="s">
        <v>10034</v>
      </c>
      <c r="X430" s="19" t="s">
        <v>10035</v>
      </c>
      <c r="Y430" s="19"/>
      <c r="Z430" s="19"/>
      <c r="AA430" s="19"/>
      <c r="AB430" s="19"/>
      <c r="AC430" s="19"/>
      <c r="AD430" s="19"/>
      <c r="AE430" s="19"/>
      <c r="AF430" s="19"/>
      <c r="AG430" s="19"/>
      <c r="AH430" s="19"/>
      <c r="AI430" s="19"/>
      <c r="AJ430" s="19">
        <v>2</v>
      </c>
      <c r="AK430" s="19">
        <v>0</v>
      </c>
      <c r="AL430" s="19">
        <v>2</v>
      </c>
      <c r="AM430" s="19" t="s">
        <v>8262</v>
      </c>
      <c r="AN430" s="19"/>
      <c r="AO430" s="19"/>
      <c r="AP430" s="19"/>
      <c r="AQ430" s="19"/>
      <c r="AR430" s="19"/>
      <c r="AS430" s="19"/>
    </row>
    <row r="431" spans="1:45" hidden="1" x14ac:dyDescent="0.25">
      <c r="A431" s="19" t="s">
        <v>10036</v>
      </c>
      <c r="B431" s="19" t="s">
        <v>551</v>
      </c>
      <c r="C431" s="19" t="s">
        <v>10037</v>
      </c>
      <c r="D431" s="747" t="s">
        <v>19</v>
      </c>
      <c r="E431" s="747">
        <v>814002615</v>
      </c>
      <c r="F431" s="19">
        <v>1</v>
      </c>
      <c r="G431" s="19" t="s">
        <v>280</v>
      </c>
      <c r="H431" s="19">
        <v>2</v>
      </c>
      <c r="I431" s="19" t="s">
        <v>8202</v>
      </c>
      <c r="J431" s="19">
        <v>7</v>
      </c>
      <c r="K431" s="19" t="s">
        <v>10038</v>
      </c>
      <c r="L431" s="748">
        <v>45474</v>
      </c>
      <c r="M431" s="748">
        <v>45604</v>
      </c>
      <c r="N431" s="19" t="s">
        <v>1579</v>
      </c>
      <c r="O431" s="19">
        <v>1085294867</v>
      </c>
      <c r="P431" s="19" t="s">
        <v>10039</v>
      </c>
      <c r="Q431" s="748">
        <v>45474</v>
      </c>
      <c r="R431" s="19" t="s">
        <v>572</v>
      </c>
      <c r="S431" s="19"/>
      <c r="T431" s="748">
        <v>45516</v>
      </c>
      <c r="U431" s="19" t="s">
        <v>2175</v>
      </c>
      <c r="V431" s="19" t="s">
        <v>7861</v>
      </c>
      <c r="W431" s="19" t="s">
        <v>8696</v>
      </c>
      <c r="X431" s="19" t="s">
        <v>10040</v>
      </c>
      <c r="Y431" s="19"/>
      <c r="Z431" s="19"/>
      <c r="AA431" s="19"/>
      <c r="AB431" s="19"/>
      <c r="AC431" s="19"/>
      <c r="AD431" s="19"/>
      <c r="AE431" s="19"/>
      <c r="AF431" s="19"/>
      <c r="AG431" s="19"/>
      <c r="AH431" s="19"/>
      <c r="AI431" s="19"/>
      <c r="AJ431" s="19">
        <v>2</v>
      </c>
      <c r="AK431" s="19">
        <v>0</v>
      </c>
      <c r="AL431" s="19">
        <v>2</v>
      </c>
      <c r="AM431" s="19" t="s">
        <v>10038</v>
      </c>
      <c r="AN431" s="19"/>
      <c r="AO431" s="19"/>
      <c r="AP431" s="19"/>
      <c r="AQ431" s="19"/>
      <c r="AR431" s="19"/>
      <c r="AS431" s="19"/>
    </row>
    <row r="432" spans="1:45" hidden="1" x14ac:dyDescent="0.25">
      <c r="A432" s="19" t="s">
        <v>10041</v>
      </c>
      <c r="B432" s="19" t="s">
        <v>551</v>
      </c>
      <c r="C432" s="19" t="s">
        <v>7329</v>
      </c>
      <c r="D432" s="747" t="s">
        <v>16</v>
      </c>
      <c r="E432" s="747">
        <v>1152470166</v>
      </c>
      <c r="F432" s="19">
        <v>2</v>
      </c>
      <c r="G432" s="19" t="s">
        <v>280</v>
      </c>
      <c r="H432" s="19">
        <v>1</v>
      </c>
      <c r="I432" s="19" t="s">
        <v>6128</v>
      </c>
      <c r="J432" s="19">
        <v>1</v>
      </c>
      <c r="K432" s="19" t="s">
        <v>8311</v>
      </c>
      <c r="L432" s="748">
        <v>45474</v>
      </c>
      <c r="M432" s="39">
        <v>45657</v>
      </c>
      <c r="N432" s="19" t="s">
        <v>8568</v>
      </c>
      <c r="O432" s="19">
        <v>1085256100</v>
      </c>
      <c r="P432" s="19" t="s">
        <v>6244</v>
      </c>
      <c r="Q432" s="748">
        <v>45474</v>
      </c>
      <c r="R432" s="19" t="s">
        <v>572</v>
      </c>
      <c r="S432" s="19"/>
      <c r="T432" s="748">
        <v>45516</v>
      </c>
      <c r="U432" s="19" t="s">
        <v>2175</v>
      </c>
      <c r="V432" s="19" t="s">
        <v>4827</v>
      </c>
      <c r="W432" s="19" t="s">
        <v>8675</v>
      </c>
      <c r="X432" s="19" t="s">
        <v>10042</v>
      </c>
      <c r="Y432" s="19"/>
      <c r="Z432" s="19"/>
      <c r="AA432" s="19"/>
      <c r="AB432" s="19"/>
      <c r="AC432" s="19"/>
      <c r="AD432" s="19"/>
      <c r="AE432" s="19"/>
      <c r="AF432" s="19"/>
      <c r="AG432" s="19"/>
      <c r="AH432" s="19"/>
      <c r="AI432" s="19"/>
      <c r="AJ432" s="19">
        <v>2</v>
      </c>
      <c r="AK432" s="19">
        <v>0</v>
      </c>
      <c r="AL432" s="19">
        <v>2</v>
      </c>
      <c r="AM432" s="19" t="s">
        <v>8311</v>
      </c>
      <c r="AN432" s="19"/>
      <c r="AO432" s="19"/>
      <c r="AP432" s="19"/>
      <c r="AQ432" s="19"/>
      <c r="AR432" s="19"/>
      <c r="AS432" s="19"/>
    </row>
    <row r="433" spans="1:45" hidden="1" x14ac:dyDescent="0.25">
      <c r="A433" s="19" t="s">
        <v>10043</v>
      </c>
      <c r="B433" s="19" t="s">
        <v>551</v>
      </c>
      <c r="C433" s="19" t="s">
        <v>7360</v>
      </c>
      <c r="D433" s="747" t="s">
        <v>16</v>
      </c>
      <c r="E433" s="747">
        <v>1089846274</v>
      </c>
      <c r="F433" s="19">
        <v>7</v>
      </c>
      <c r="G433" s="19" t="s">
        <v>280</v>
      </c>
      <c r="H433" s="19">
        <v>1</v>
      </c>
      <c r="I433" s="19" t="s">
        <v>10044</v>
      </c>
      <c r="J433" s="19">
        <v>1</v>
      </c>
      <c r="K433" s="19" t="s">
        <v>8311</v>
      </c>
      <c r="L433" s="748">
        <v>45474</v>
      </c>
      <c r="M433" s="39">
        <v>45657</v>
      </c>
      <c r="N433" s="19" t="s">
        <v>8568</v>
      </c>
      <c r="O433" s="19">
        <v>1085256100</v>
      </c>
      <c r="P433" s="19" t="s">
        <v>7363</v>
      </c>
      <c r="Q433" s="748">
        <v>45474</v>
      </c>
      <c r="R433" s="19" t="s">
        <v>7364</v>
      </c>
      <c r="S433" s="19"/>
      <c r="T433" s="748">
        <v>45516</v>
      </c>
      <c r="U433" s="19" t="s">
        <v>2175</v>
      </c>
      <c r="V433" s="19" t="s">
        <v>4827</v>
      </c>
      <c r="W433" s="19" t="s">
        <v>10045</v>
      </c>
      <c r="X433" s="19" t="s">
        <v>10046</v>
      </c>
      <c r="Y433" s="19"/>
      <c r="Z433" s="19"/>
      <c r="AA433" s="19"/>
      <c r="AB433" s="19"/>
      <c r="AC433" s="19"/>
      <c r="AD433" s="19"/>
      <c r="AE433" s="19"/>
      <c r="AF433" s="19"/>
      <c r="AG433" s="19"/>
      <c r="AH433" s="19"/>
      <c r="AI433" s="19"/>
      <c r="AJ433" s="19">
        <v>2</v>
      </c>
      <c r="AK433" s="19">
        <v>0</v>
      </c>
      <c r="AL433" s="19">
        <v>2</v>
      </c>
      <c r="AM433" s="19" t="s">
        <v>8311</v>
      </c>
      <c r="AN433" s="19"/>
      <c r="AO433" s="19"/>
      <c r="AP433" s="19"/>
      <c r="AQ433" s="19"/>
      <c r="AR433" s="19"/>
      <c r="AS433" s="19"/>
    </row>
    <row r="434" spans="1:45" hidden="1" x14ac:dyDescent="0.25">
      <c r="A434" s="19" t="s">
        <v>10047</v>
      </c>
      <c r="B434" s="19" t="s">
        <v>551</v>
      </c>
      <c r="C434" s="19" t="s">
        <v>201</v>
      </c>
      <c r="D434" s="747" t="s">
        <v>19</v>
      </c>
      <c r="E434" s="747">
        <v>900266612</v>
      </c>
      <c r="F434" s="19">
        <v>4</v>
      </c>
      <c r="G434" s="19" t="s">
        <v>280</v>
      </c>
      <c r="H434" s="19">
        <v>2</v>
      </c>
      <c r="I434" s="19" t="s">
        <v>10048</v>
      </c>
      <c r="J434" s="19">
        <v>1</v>
      </c>
      <c r="K434" s="19" t="s">
        <v>10049</v>
      </c>
      <c r="L434" s="748">
        <v>45474</v>
      </c>
      <c r="M434" s="39">
        <v>45657</v>
      </c>
      <c r="N434" s="19" t="s">
        <v>10050</v>
      </c>
      <c r="O434" s="19">
        <v>36759470</v>
      </c>
      <c r="P434" s="19" t="s">
        <v>5962</v>
      </c>
      <c r="Q434" s="748">
        <v>45474</v>
      </c>
      <c r="R434" s="19" t="s">
        <v>572</v>
      </c>
      <c r="S434" s="19"/>
      <c r="T434" s="748">
        <v>45516</v>
      </c>
      <c r="U434" s="19" t="s">
        <v>2175</v>
      </c>
      <c r="V434" s="19" t="s">
        <v>8198</v>
      </c>
      <c r="W434" s="19" t="s">
        <v>10051</v>
      </c>
      <c r="X434" s="19" t="s">
        <v>10052</v>
      </c>
      <c r="Y434" s="19"/>
      <c r="Z434" s="19"/>
      <c r="AA434" s="19"/>
      <c r="AB434" s="19"/>
      <c r="AC434" s="19"/>
      <c r="AD434" s="19"/>
      <c r="AE434" s="19"/>
      <c r="AF434" s="19"/>
      <c r="AG434" s="19"/>
      <c r="AH434" s="19"/>
      <c r="AI434" s="19"/>
      <c r="AJ434" s="19">
        <v>2</v>
      </c>
      <c r="AK434" s="19">
        <v>0</v>
      </c>
      <c r="AL434" s="19">
        <v>2</v>
      </c>
      <c r="AM434" s="19" t="s">
        <v>10049</v>
      </c>
      <c r="AN434" s="19"/>
      <c r="AO434" s="19"/>
      <c r="AP434" s="19"/>
      <c r="AQ434" s="19"/>
      <c r="AR434" s="19"/>
      <c r="AS434" s="19"/>
    </row>
    <row r="435" spans="1:45" hidden="1" x14ac:dyDescent="0.25">
      <c r="A435" s="19" t="s">
        <v>10053</v>
      </c>
      <c r="B435" s="19" t="s">
        <v>551</v>
      </c>
      <c r="C435" s="19" t="s">
        <v>8265</v>
      </c>
      <c r="D435" s="747" t="s">
        <v>16</v>
      </c>
      <c r="E435" s="747">
        <v>1004217212</v>
      </c>
      <c r="F435" s="19">
        <v>3</v>
      </c>
      <c r="G435" s="19" t="s">
        <v>280</v>
      </c>
      <c r="H435" s="19">
        <v>1</v>
      </c>
      <c r="I435" s="19" t="s">
        <v>10054</v>
      </c>
      <c r="J435" s="19">
        <v>1</v>
      </c>
      <c r="K435" s="19" t="s">
        <v>10055</v>
      </c>
      <c r="L435" s="748">
        <v>45474</v>
      </c>
      <c r="M435" s="748">
        <v>45565</v>
      </c>
      <c r="N435" s="19" t="s">
        <v>8673</v>
      </c>
      <c r="O435" s="19">
        <v>52229702</v>
      </c>
      <c r="P435" s="19" t="s">
        <v>8267</v>
      </c>
      <c r="Q435" s="748">
        <v>45474</v>
      </c>
      <c r="R435" s="19" t="s">
        <v>7364</v>
      </c>
      <c r="S435" s="19"/>
      <c r="T435" s="748">
        <v>45516</v>
      </c>
      <c r="U435" s="19" t="s">
        <v>2175</v>
      </c>
      <c r="V435" s="19" t="s">
        <v>5942</v>
      </c>
      <c r="W435" s="19" t="s">
        <v>10056</v>
      </c>
      <c r="X435" s="19" t="s">
        <v>10057</v>
      </c>
      <c r="Y435" s="19"/>
      <c r="Z435" s="19"/>
      <c r="AA435" s="19"/>
      <c r="AB435" s="19"/>
      <c r="AC435" s="19"/>
      <c r="AD435" s="19"/>
      <c r="AE435" s="19"/>
      <c r="AF435" s="19"/>
      <c r="AG435" s="19"/>
      <c r="AH435" s="19"/>
      <c r="AI435" s="19"/>
      <c r="AJ435" s="19">
        <v>2</v>
      </c>
      <c r="AK435" s="19">
        <v>0</v>
      </c>
      <c r="AL435" s="19">
        <v>3</v>
      </c>
      <c r="AM435" s="19" t="s">
        <v>10055</v>
      </c>
      <c r="AN435" s="19"/>
      <c r="AO435" s="19"/>
      <c r="AP435" s="19"/>
      <c r="AQ435" s="19"/>
      <c r="AR435" s="19"/>
      <c r="AS435" s="19"/>
    </row>
    <row r="436" spans="1:45" hidden="1" x14ac:dyDescent="0.25">
      <c r="A436" s="19" t="s">
        <v>10058</v>
      </c>
      <c r="B436" s="19" t="s">
        <v>551</v>
      </c>
      <c r="C436" s="19" t="s">
        <v>10059</v>
      </c>
      <c r="D436" s="747" t="s">
        <v>19</v>
      </c>
      <c r="E436" s="747">
        <v>901349139</v>
      </c>
      <c r="F436" s="19">
        <v>2</v>
      </c>
      <c r="G436" s="19" t="s">
        <v>280</v>
      </c>
      <c r="H436" s="19">
        <v>2</v>
      </c>
      <c r="I436" s="19" t="s">
        <v>10060</v>
      </c>
      <c r="J436" s="19">
        <v>1</v>
      </c>
      <c r="K436" s="19" t="s">
        <v>8285</v>
      </c>
      <c r="L436" s="748">
        <v>45475</v>
      </c>
      <c r="M436" s="39">
        <v>45657</v>
      </c>
      <c r="N436" s="19" t="s">
        <v>8673</v>
      </c>
      <c r="O436" s="19">
        <v>52229702</v>
      </c>
      <c r="P436" s="19" t="s">
        <v>10061</v>
      </c>
      <c r="Q436" s="748">
        <v>45475</v>
      </c>
      <c r="R436" s="19" t="s">
        <v>6285</v>
      </c>
      <c r="S436" s="19"/>
      <c r="T436" s="748">
        <v>45516</v>
      </c>
      <c r="U436" s="19" t="s">
        <v>2175</v>
      </c>
      <c r="V436" s="19" t="s">
        <v>5942</v>
      </c>
      <c r="W436" s="19" t="s">
        <v>8717</v>
      </c>
      <c r="X436" s="19" t="s">
        <v>10062</v>
      </c>
      <c r="Y436" s="19"/>
      <c r="Z436" s="19"/>
      <c r="AA436" s="19"/>
      <c r="AB436" s="19"/>
      <c r="AC436" s="19"/>
      <c r="AD436" s="19"/>
      <c r="AE436" s="19"/>
      <c r="AF436" s="19"/>
      <c r="AG436" s="19"/>
      <c r="AH436" s="19"/>
      <c r="AI436" s="19"/>
      <c r="AJ436" s="19">
        <v>2</v>
      </c>
      <c r="AK436" s="19">
        <v>0</v>
      </c>
      <c r="AL436" s="19">
        <v>2</v>
      </c>
      <c r="AM436" s="19" t="s">
        <v>8288</v>
      </c>
      <c r="AN436" s="19"/>
      <c r="AO436" s="19"/>
      <c r="AP436" s="19"/>
      <c r="AQ436" s="19"/>
      <c r="AR436" s="19"/>
      <c r="AS436" s="19"/>
    </row>
    <row r="437" spans="1:45" hidden="1" x14ac:dyDescent="0.25">
      <c r="A437" s="19" t="s">
        <v>10063</v>
      </c>
      <c r="B437" s="19" t="s">
        <v>551</v>
      </c>
      <c r="C437" s="19" t="s">
        <v>10059</v>
      </c>
      <c r="D437" s="747" t="s">
        <v>19</v>
      </c>
      <c r="E437" s="747">
        <v>901349139</v>
      </c>
      <c r="F437" s="19">
        <v>2</v>
      </c>
      <c r="G437" s="19" t="s">
        <v>280</v>
      </c>
      <c r="H437" s="19">
        <v>2</v>
      </c>
      <c r="I437" s="19" t="s">
        <v>10064</v>
      </c>
      <c r="J437" s="19">
        <v>1</v>
      </c>
      <c r="K437" s="19" t="s">
        <v>10065</v>
      </c>
      <c r="L437" s="748">
        <v>45475</v>
      </c>
      <c r="M437" s="39">
        <v>45657</v>
      </c>
      <c r="N437" s="19" t="s">
        <v>8673</v>
      </c>
      <c r="O437" s="19">
        <v>52229702</v>
      </c>
      <c r="P437" s="19" t="s">
        <v>10061</v>
      </c>
      <c r="Q437" s="748">
        <v>45475</v>
      </c>
      <c r="R437" s="19" t="s">
        <v>6285</v>
      </c>
      <c r="S437" s="19"/>
      <c r="T437" s="748">
        <v>45516</v>
      </c>
      <c r="U437" s="19" t="s">
        <v>2175</v>
      </c>
      <c r="V437" s="19" t="s">
        <v>5942</v>
      </c>
      <c r="W437" s="19" t="s">
        <v>8712</v>
      </c>
      <c r="X437" s="19" t="s">
        <v>10066</v>
      </c>
      <c r="Y437" s="19"/>
      <c r="Z437" s="19"/>
      <c r="AA437" s="19"/>
      <c r="AB437" s="19"/>
      <c r="AC437" s="19"/>
      <c r="AD437" s="19"/>
      <c r="AE437" s="19"/>
      <c r="AF437" s="19"/>
      <c r="AG437" s="19"/>
      <c r="AH437" s="19"/>
      <c r="AI437" s="19"/>
      <c r="AJ437" s="19">
        <v>2</v>
      </c>
      <c r="AK437" s="19">
        <v>0</v>
      </c>
      <c r="AL437" s="19">
        <v>2</v>
      </c>
      <c r="AM437" s="19" t="s">
        <v>8291</v>
      </c>
      <c r="AN437" s="19"/>
      <c r="AO437" s="19"/>
      <c r="AP437" s="19"/>
      <c r="AQ437" s="19"/>
      <c r="AR437" s="19"/>
      <c r="AS437" s="19"/>
    </row>
    <row r="438" spans="1:45" hidden="1" x14ac:dyDescent="0.25">
      <c r="A438" s="19" t="s">
        <v>10067</v>
      </c>
      <c r="B438" s="19" t="s">
        <v>551</v>
      </c>
      <c r="C438" s="19" t="s">
        <v>10059</v>
      </c>
      <c r="D438" s="747" t="s">
        <v>19</v>
      </c>
      <c r="E438" s="747">
        <v>901349139</v>
      </c>
      <c r="F438" s="19">
        <v>2</v>
      </c>
      <c r="G438" s="19" t="s">
        <v>280</v>
      </c>
      <c r="H438" s="19">
        <v>2</v>
      </c>
      <c r="I438" s="19" t="s">
        <v>10068</v>
      </c>
      <c r="J438" s="19">
        <v>1</v>
      </c>
      <c r="K438" s="19" t="s">
        <v>8295</v>
      </c>
      <c r="L438" s="748">
        <v>45475</v>
      </c>
      <c r="M438" s="39">
        <v>45657</v>
      </c>
      <c r="N438" s="19" t="s">
        <v>8673</v>
      </c>
      <c r="O438" s="19">
        <v>52229702</v>
      </c>
      <c r="P438" s="19" t="s">
        <v>10061</v>
      </c>
      <c r="Q438" s="748">
        <v>45475</v>
      </c>
      <c r="R438" s="19" t="s">
        <v>6285</v>
      </c>
      <c r="S438" s="19"/>
      <c r="T438" s="748">
        <v>45516</v>
      </c>
      <c r="U438" s="19" t="s">
        <v>2175</v>
      </c>
      <c r="V438" s="19" t="s">
        <v>5942</v>
      </c>
      <c r="W438" s="19" t="s">
        <v>8720</v>
      </c>
      <c r="X438" s="19" t="s">
        <v>10069</v>
      </c>
      <c r="Y438" s="19"/>
      <c r="Z438" s="19"/>
      <c r="AA438" s="19"/>
      <c r="AB438" s="19"/>
      <c r="AC438" s="19"/>
      <c r="AD438" s="19"/>
      <c r="AE438" s="19"/>
      <c r="AF438" s="19"/>
      <c r="AG438" s="19"/>
      <c r="AH438" s="19"/>
      <c r="AI438" s="19"/>
      <c r="AJ438" s="19">
        <v>2</v>
      </c>
      <c r="AK438" s="19">
        <v>0</v>
      </c>
      <c r="AL438" s="19">
        <v>2</v>
      </c>
      <c r="AM438" s="19" t="s">
        <v>8295</v>
      </c>
      <c r="AN438" s="19"/>
      <c r="AO438" s="19"/>
      <c r="AP438" s="19"/>
      <c r="AQ438" s="19"/>
      <c r="AR438" s="19"/>
      <c r="AS438" s="19"/>
    </row>
    <row r="439" spans="1:45" hidden="1" x14ac:dyDescent="0.25">
      <c r="A439" s="19" t="s">
        <v>10070</v>
      </c>
      <c r="B439" s="19" t="s">
        <v>551</v>
      </c>
      <c r="C439" s="19" t="s">
        <v>10071</v>
      </c>
      <c r="D439" s="747" t="s">
        <v>16</v>
      </c>
      <c r="E439" s="747">
        <v>1085338232</v>
      </c>
      <c r="F439" s="19">
        <v>4</v>
      </c>
      <c r="G439" s="19" t="s">
        <v>280</v>
      </c>
      <c r="H439" s="19">
        <v>1</v>
      </c>
      <c r="I439" s="19" t="s">
        <v>10072</v>
      </c>
      <c r="J439" s="19">
        <v>1</v>
      </c>
      <c r="K439" s="19" t="s">
        <v>7247</v>
      </c>
      <c r="L439" s="748">
        <v>45475</v>
      </c>
      <c r="M439" s="748">
        <v>45537</v>
      </c>
      <c r="N439" s="19" t="s">
        <v>8801</v>
      </c>
      <c r="O439" s="19">
        <v>98333941</v>
      </c>
      <c r="P439" s="19" t="s">
        <v>10073</v>
      </c>
      <c r="Q439" s="748">
        <v>45475</v>
      </c>
      <c r="R439" s="19" t="s">
        <v>6285</v>
      </c>
      <c r="S439" s="19"/>
      <c r="T439" s="748">
        <v>45516</v>
      </c>
      <c r="U439" s="19" t="s">
        <v>2175</v>
      </c>
      <c r="V439" s="19" t="s">
        <v>8796</v>
      </c>
      <c r="W439" s="19" t="s">
        <v>8613</v>
      </c>
      <c r="X439" s="19" t="s">
        <v>10074</v>
      </c>
      <c r="Y439" s="19"/>
      <c r="Z439" s="19"/>
      <c r="AA439" s="19"/>
      <c r="AB439" s="19"/>
      <c r="AC439" s="19"/>
      <c r="AD439" s="19"/>
      <c r="AE439" s="19"/>
      <c r="AF439" s="19"/>
      <c r="AG439" s="19"/>
      <c r="AH439" s="19"/>
      <c r="AI439" s="19"/>
      <c r="AJ439" s="19">
        <v>2</v>
      </c>
      <c r="AK439" s="19">
        <v>0</v>
      </c>
      <c r="AL439" s="19">
        <v>3</v>
      </c>
      <c r="AM439" s="19" t="s">
        <v>7252</v>
      </c>
      <c r="AN439" s="19"/>
      <c r="AO439" s="19"/>
      <c r="AP439" s="19"/>
      <c r="AQ439" s="19"/>
      <c r="AR439" s="19"/>
      <c r="AS439" s="19"/>
    </row>
    <row r="440" spans="1:45" hidden="1" x14ac:dyDescent="0.25">
      <c r="A440" s="19" t="s">
        <v>10075</v>
      </c>
      <c r="B440" s="19" t="s">
        <v>551</v>
      </c>
      <c r="C440" s="19" t="s">
        <v>7270</v>
      </c>
      <c r="D440" s="747" t="s">
        <v>16</v>
      </c>
      <c r="E440" s="747">
        <v>37081336</v>
      </c>
      <c r="F440" s="19">
        <v>0</v>
      </c>
      <c r="G440" s="19" t="s">
        <v>280</v>
      </c>
      <c r="H440" s="19">
        <v>1</v>
      </c>
      <c r="I440" s="19" t="s">
        <v>10076</v>
      </c>
      <c r="J440" s="19">
        <v>1</v>
      </c>
      <c r="K440" s="19" t="s">
        <v>8311</v>
      </c>
      <c r="L440" s="748">
        <v>45475</v>
      </c>
      <c r="M440" s="39">
        <v>45657</v>
      </c>
      <c r="N440" s="19" t="s">
        <v>10077</v>
      </c>
      <c r="O440" s="19">
        <v>19478798</v>
      </c>
      <c r="P440" s="19" t="s">
        <v>6165</v>
      </c>
      <c r="Q440" s="748">
        <v>45475</v>
      </c>
      <c r="R440" s="19" t="s">
        <v>572</v>
      </c>
      <c r="S440" s="19"/>
      <c r="T440" s="748">
        <v>45516</v>
      </c>
      <c r="U440" s="19" t="s">
        <v>2175</v>
      </c>
      <c r="V440" s="19" t="s">
        <v>4827</v>
      </c>
      <c r="W440" s="19" t="s">
        <v>10078</v>
      </c>
      <c r="X440" s="19" t="s">
        <v>10079</v>
      </c>
      <c r="Y440" s="19"/>
      <c r="Z440" s="19"/>
      <c r="AA440" s="19"/>
      <c r="AB440" s="19"/>
      <c r="AC440" s="19"/>
      <c r="AD440" s="19"/>
      <c r="AE440" s="19"/>
      <c r="AF440" s="19"/>
      <c r="AG440" s="19"/>
      <c r="AH440" s="19"/>
      <c r="AI440" s="19"/>
      <c r="AJ440" s="19">
        <v>2</v>
      </c>
      <c r="AK440" s="19">
        <v>0</v>
      </c>
      <c r="AL440" s="19">
        <v>2</v>
      </c>
      <c r="AM440" s="19" t="s">
        <v>8311</v>
      </c>
      <c r="AN440" s="19"/>
      <c r="AO440" s="19"/>
      <c r="AP440" s="19"/>
      <c r="AQ440" s="19"/>
      <c r="AR440" s="19"/>
      <c r="AS440" s="19"/>
    </row>
    <row r="441" spans="1:45" hidden="1" x14ac:dyDescent="0.25">
      <c r="A441" s="19" t="s">
        <v>10080</v>
      </c>
      <c r="B441" s="19" t="s">
        <v>551</v>
      </c>
      <c r="C441" s="19" t="s">
        <v>2397</v>
      </c>
      <c r="D441" s="747" t="s">
        <v>16</v>
      </c>
      <c r="E441" s="747">
        <v>1085245386</v>
      </c>
      <c r="F441" s="19">
        <v>1</v>
      </c>
      <c r="G441" s="19" t="s">
        <v>280</v>
      </c>
      <c r="H441" s="19">
        <v>1</v>
      </c>
      <c r="I441" s="19" t="s">
        <v>8186</v>
      </c>
      <c r="J441" s="19">
        <v>1</v>
      </c>
      <c r="K441" s="19" t="s">
        <v>8187</v>
      </c>
      <c r="L441" s="748">
        <v>45475</v>
      </c>
      <c r="M441" s="39">
        <v>45657</v>
      </c>
      <c r="N441" s="19" t="s">
        <v>10077</v>
      </c>
      <c r="O441" s="19">
        <v>19478798</v>
      </c>
      <c r="P441" s="19" t="s">
        <v>4263</v>
      </c>
      <c r="Q441" s="748">
        <v>45475</v>
      </c>
      <c r="R441" s="19" t="s">
        <v>572</v>
      </c>
      <c r="S441" s="19"/>
      <c r="T441" s="748">
        <v>45516</v>
      </c>
      <c r="U441" s="19" t="s">
        <v>2175</v>
      </c>
      <c r="V441" s="19" t="s">
        <v>4827</v>
      </c>
      <c r="W441" s="19" t="s">
        <v>10081</v>
      </c>
      <c r="X441" s="19" t="s">
        <v>10082</v>
      </c>
      <c r="Y441" s="19"/>
      <c r="Z441" s="19"/>
      <c r="AA441" s="19"/>
      <c r="AB441" s="19"/>
      <c r="AC441" s="19"/>
      <c r="AD441" s="19"/>
      <c r="AE441" s="19"/>
      <c r="AF441" s="19"/>
      <c r="AG441" s="19"/>
      <c r="AH441" s="19"/>
      <c r="AI441" s="19"/>
      <c r="AJ441" s="19">
        <v>2</v>
      </c>
      <c r="AK441" s="19">
        <v>0</v>
      </c>
      <c r="AL441" s="19">
        <v>2</v>
      </c>
      <c r="AM441" s="19" t="s">
        <v>8187</v>
      </c>
      <c r="AN441" s="19"/>
      <c r="AO441" s="19"/>
      <c r="AP441" s="19"/>
      <c r="AQ441" s="19"/>
      <c r="AR441" s="19"/>
      <c r="AS441" s="19"/>
    </row>
    <row r="442" spans="1:45" hidden="1" x14ac:dyDescent="0.25">
      <c r="A442" s="19" t="s">
        <v>10083</v>
      </c>
      <c r="B442" s="19" t="s">
        <v>551</v>
      </c>
      <c r="C442" s="19" t="s">
        <v>10084</v>
      </c>
      <c r="D442" s="747" t="s">
        <v>16</v>
      </c>
      <c r="E442" s="747">
        <v>1085345056</v>
      </c>
      <c r="F442" s="19">
        <v>3</v>
      </c>
      <c r="G442" s="19" t="s">
        <v>280</v>
      </c>
      <c r="H442" s="19">
        <v>1</v>
      </c>
      <c r="I442" s="19" t="s">
        <v>10085</v>
      </c>
      <c r="J442" s="19">
        <v>1</v>
      </c>
      <c r="K442" s="19" t="s">
        <v>10086</v>
      </c>
      <c r="L442" s="748">
        <v>45475</v>
      </c>
      <c r="M442" s="39">
        <v>45657</v>
      </c>
      <c r="N442" s="19" t="s">
        <v>8568</v>
      </c>
      <c r="O442" s="19">
        <v>1085256100</v>
      </c>
      <c r="P442" s="19" t="s">
        <v>10087</v>
      </c>
      <c r="Q442" s="748">
        <v>45475</v>
      </c>
      <c r="R442" s="19" t="s">
        <v>7364</v>
      </c>
      <c r="S442" s="19"/>
      <c r="T442" s="748">
        <v>45516</v>
      </c>
      <c r="U442" s="19" t="s">
        <v>2175</v>
      </c>
      <c r="V442" s="19" t="s">
        <v>4827</v>
      </c>
      <c r="W442" s="19" t="s">
        <v>10088</v>
      </c>
      <c r="X442" s="19" t="s">
        <v>10057</v>
      </c>
      <c r="Y442" s="19"/>
      <c r="Z442" s="19"/>
      <c r="AA442" s="19"/>
      <c r="AB442" s="19"/>
      <c r="AC442" s="19"/>
      <c r="AD442" s="19"/>
      <c r="AE442" s="19"/>
      <c r="AF442" s="19"/>
      <c r="AG442" s="19"/>
      <c r="AH442" s="19"/>
      <c r="AI442" s="19"/>
      <c r="AJ442" s="19">
        <v>2</v>
      </c>
      <c r="AK442" s="19">
        <v>0</v>
      </c>
      <c r="AL442" s="19">
        <v>2</v>
      </c>
      <c r="AM442" s="19" t="s">
        <v>10086</v>
      </c>
      <c r="AN442" s="19"/>
      <c r="AO442" s="19"/>
      <c r="AP442" s="19"/>
      <c r="AQ442" s="19"/>
      <c r="AR442" s="19"/>
      <c r="AS442" s="19"/>
    </row>
    <row r="443" spans="1:45" hidden="1" x14ac:dyDescent="0.25">
      <c r="A443" s="19" t="s">
        <v>10089</v>
      </c>
      <c r="B443" s="19" t="s">
        <v>551</v>
      </c>
      <c r="C443" s="19" t="s">
        <v>8566</v>
      </c>
      <c r="D443" s="747" t="s">
        <v>16</v>
      </c>
      <c r="E443" s="747">
        <v>87064724</v>
      </c>
      <c r="F443" s="19">
        <v>5</v>
      </c>
      <c r="G443" s="19" t="s">
        <v>280</v>
      </c>
      <c r="H443" s="19">
        <v>1</v>
      </c>
      <c r="I443" s="19" t="s">
        <v>10090</v>
      </c>
      <c r="J443" s="19">
        <v>1</v>
      </c>
      <c r="K443" s="19" t="s">
        <v>8311</v>
      </c>
      <c r="L443" s="748">
        <v>45475</v>
      </c>
      <c r="M443" s="39">
        <v>45657</v>
      </c>
      <c r="N443" s="19" t="s">
        <v>8568</v>
      </c>
      <c r="O443" s="19">
        <v>1085256100</v>
      </c>
      <c r="P443" s="19" t="s">
        <v>8569</v>
      </c>
      <c r="Q443" s="748">
        <v>45475</v>
      </c>
      <c r="R443" s="19" t="s">
        <v>6285</v>
      </c>
      <c r="S443" s="19"/>
      <c r="T443" s="748">
        <v>45516</v>
      </c>
      <c r="U443" s="19" t="s">
        <v>2175</v>
      </c>
      <c r="V443" s="19" t="s">
        <v>4827</v>
      </c>
      <c r="W443" s="19" t="s">
        <v>8680</v>
      </c>
      <c r="X443" s="19" t="s">
        <v>10091</v>
      </c>
      <c r="Y443" s="19"/>
      <c r="Z443" s="19"/>
      <c r="AA443" s="19"/>
      <c r="AB443" s="19"/>
      <c r="AC443" s="19"/>
      <c r="AD443" s="19"/>
      <c r="AE443" s="19"/>
      <c r="AF443" s="19"/>
      <c r="AG443" s="19"/>
      <c r="AH443" s="19"/>
      <c r="AI443" s="19"/>
      <c r="AJ443" s="19">
        <v>2</v>
      </c>
      <c r="AK443" s="19">
        <v>0</v>
      </c>
      <c r="AL443" s="19">
        <v>2</v>
      </c>
      <c r="AM443" s="19" t="s">
        <v>8311</v>
      </c>
      <c r="AN443" s="19"/>
      <c r="AO443" s="19"/>
      <c r="AP443" s="19"/>
      <c r="AQ443" s="19"/>
      <c r="AR443" s="19"/>
      <c r="AS443" s="19"/>
    </row>
    <row r="444" spans="1:45" hidden="1" x14ac:dyDescent="0.25">
      <c r="A444" s="19" t="s">
        <v>10092</v>
      </c>
      <c r="B444" s="19" t="s">
        <v>551</v>
      </c>
      <c r="C444" s="19" t="s">
        <v>8670</v>
      </c>
      <c r="D444" s="747" t="s">
        <v>16</v>
      </c>
      <c r="E444" s="747">
        <v>12748271</v>
      </c>
      <c r="F444" s="19">
        <v>4</v>
      </c>
      <c r="G444" s="19" t="s">
        <v>280</v>
      </c>
      <c r="H444" s="19">
        <v>1</v>
      </c>
      <c r="I444" s="19" t="s">
        <v>8671</v>
      </c>
      <c r="J444" s="19">
        <v>1</v>
      </c>
      <c r="K444" s="19" t="s">
        <v>8343</v>
      </c>
      <c r="L444" s="748">
        <v>45475</v>
      </c>
      <c r="M444" s="39">
        <v>45657</v>
      </c>
      <c r="N444" s="19" t="s">
        <v>10093</v>
      </c>
      <c r="O444" s="19">
        <v>52229702</v>
      </c>
      <c r="P444" s="19" t="s">
        <v>8674</v>
      </c>
      <c r="Q444" s="748">
        <v>45475</v>
      </c>
      <c r="R444" s="19" t="s">
        <v>572</v>
      </c>
      <c r="S444" s="19"/>
      <c r="T444" s="748">
        <v>45516</v>
      </c>
      <c r="U444" s="19" t="s">
        <v>2175</v>
      </c>
      <c r="V444" s="19" t="s">
        <v>4827</v>
      </c>
      <c r="W444" s="19" t="s">
        <v>8733</v>
      </c>
      <c r="X444" s="19" t="s">
        <v>10094</v>
      </c>
      <c r="Y444" s="19"/>
      <c r="Z444" s="19"/>
      <c r="AA444" s="19"/>
      <c r="AB444" s="19"/>
      <c r="AC444" s="19"/>
      <c r="AD444" s="19"/>
      <c r="AE444" s="19"/>
      <c r="AF444" s="19"/>
      <c r="AG444" s="19"/>
      <c r="AH444" s="19"/>
      <c r="AI444" s="19"/>
      <c r="AJ444" s="19">
        <v>2</v>
      </c>
      <c r="AK444" s="19">
        <v>0</v>
      </c>
      <c r="AL444" s="19">
        <v>2</v>
      </c>
      <c r="AM444" s="19" t="s">
        <v>8311</v>
      </c>
      <c r="AN444" s="19"/>
      <c r="AO444" s="19"/>
      <c r="AP444" s="19"/>
      <c r="AQ444" s="19"/>
      <c r="AR444" s="19"/>
      <c r="AS444" s="19"/>
    </row>
    <row r="445" spans="1:45" hidden="1" x14ac:dyDescent="0.25">
      <c r="A445" s="19" t="s">
        <v>10095</v>
      </c>
      <c r="B445" s="19" t="s">
        <v>551</v>
      </c>
      <c r="C445" s="19" t="s">
        <v>84</v>
      </c>
      <c r="D445" s="747" t="s">
        <v>16</v>
      </c>
      <c r="E445" s="747">
        <v>98378706</v>
      </c>
      <c r="F445" s="19">
        <v>0</v>
      </c>
      <c r="G445" s="19" t="s">
        <v>280</v>
      </c>
      <c r="H445" s="19">
        <v>1</v>
      </c>
      <c r="I445" s="19" t="s">
        <v>10096</v>
      </c>
      <c r="J445" s="19">
        <v>1</v>
      </c>
      <c r="K445" s="19" t="s">
        <v>8343</v>
      </c>
      <c r="L445" s="748">
        <v>45475</v>
      </c>
      <c r="M445" s="39">
        <v>45657</v>
      </c>
      <c r="N445" s="19" t="s">
        <v>10093</v>
      </c>
      <c r="O445" s="19">
        <v>52229702</v>
      </c>
      <c r="P445" s="19" t="s">
        <v>491</v>
      </c>
      <c r="Q445" s="748">
        <v>45475</v>
      </c>
      <c r="R445" s="19" t="s">
        <v>7364</v>
      </c>
      <c r="S445" s="19"/>
      <c r="T445" s="748">
        <v>45516</v>
      </c>
      <c r="U445" s="19" t="s">
        <v>2175</v>
      </c>
      <c r="V445" s="19" t="s">
        <v>4827</v>
      </c>
      <c r="W445" s="19" t="s">
        <v>10097</v>
      </c>
      <c r="X445" s="19" t="s">
        <v>10098</v>
      </c>
      <c r="Y445" s="19"/>
      <c r="Z445" s="19"/>
      <c r="AA445" s="19"/>
      <c r="AB445" s="19"/>
      <c r="AC445" s="19"/>
      <c r="AD445" s="19"/>
      <c r="AE445" s="19"/>
      <c r="AF445" s="19"/>
      <c r="AG445" s="19"/>
      <c r="AH445" s="19"/>
      <c r="AI445" s="19"/>
      <c r="AJ445" s="19">
        <v>2</v>
      </c>
      <c r="AK445" s="19">
        <v>0</v>
      </c>
      <c r="AL445" s="19">
        <v>2</v>
      </c>
      <c r="AM445" s="19" t="s">
        <v>8311</v>
      </c>
      <c r="AN445" s="19"/>
      <c r="AO445" s="19"/>
      <c r="AP445" s="19"/>
      <c r="AQ445" s="19"/>
      <c r="AR445" s="19"/>
      <c r="AS445" s="19"/>
    </row>
    <row r="446" spans="1:45" hidden="1" x14ac:dyDescent="0.25">
      <c r="A446" s="19" t="s">
        <v>10099</v>
      </c>
      <c r="B446" s="19" t="s">
        <v>551</v>
      </c>
      <c r="C446" s="19" t="s">
        <v>7801</v>
      </c>
      <c r="D446" s="747" t="s">
        <v>16</v>
      </c>
      <c r="E446" s="747">
        <v>1085334260</v>
      </c>
      <c r="F446" s="19">
        <v>0</v>
      </c>
      <c r="G446" s="19" t="s">
        <v>280</v>
      </c>
      <c r="H446" s="19">
        <v>1</v>
      </c>
      <c r="I446" s="19" t="s">
        <v>8413</v>
      </c>
      <c r="J446" s="19">
        <v>1</v>
      </c>
      <c r="K446" s="19" t="s">
        <v>8382</v>
      </c>
      <c r="L446" s="748">
        <v>45475</v>
      </c>
      <c r="M446" s="39">
        <v>45657</v>
      </c>
      <c r="N446" s="19" t="s">
        <v>6044</v>
      </c>
      <c r="O446" s="19">
        <v>76316961</v>
      </c>
      <c r="P446" s="19" t="s">
        <v>7804</v>
      </c>
      <c r="Q446" s="748">
        <v>45475</v>
      </c>
      <c r="R446" s="19" t="s">
        <v>325</v>
      </c>
      <c r="S446" s="19"/>
      <c r="T446" s="748">
        <v>45516</v>
      </c>
      <c r="U446" s="19" t="s">
        <v>2175</v>
      </c>
      <c r="V446" s="19" t="s">
        <v>4827</v>
      </c>
      <c r="W446" s="19" t="s">
        <v>10100</v>
      </c>
      <c r="X446" s="19" t="s">
        <v>10101</v>
      </c>
      <c r="Y446" s="19"/>
      <c r="Z446" s="19"/>
      <c r="AA446" s="19"/>
      <c r="AB446" s="19"/>
      <c r="AC446" s="19"/>
      <c r="AD446" s="19"/>
      <c r="AE446" s="19"/>
      <c r="AF446" s="19"/>
      <c r="AG446" s="19"/>
      <c r="AH446" s="19"/>
      <c r="AI446" s="19"/>
      <c r="AJ446" s="19">
        <v>2</v>
      </c>
      <c r="AK446" s="19">
        <v>0</v>
      </c>
      <c r="AL446" s="19">
        <v>2</v>
      </c>
      <c r="AM446" s="19" t="s">
        <v>8382</v>
      </c>
      <c r="AN446" s="19"/>
      <c r="AO446" s="19"/>
      <c r="AP446" s="19"/>
      <c r="AQ446" s="19"/>
      <c r="AR446" s="19"/>
      <c r="AS446" s="19"/>
    </row>
    <row r="447" spans="1:45" hidden="1" x14ac:dyDescent="0.25">
      <c r="A447" s="19" t="s">
        <v>10102</v>
      </c>
      <c r="B447" s="19" t="s">
        <v>551</v>
      </c>
      <c r="C447" s="19" t="s">
        <v>9979</v>
      </c>
      <c r="D447" s="747" t="s">
        <v>19</v>
      </c>
      <c r="E447" s="747">
        <v>900709554</v>
      </c>
      <c r="F447" s="19">
        <v>8</v>
      </c>
      <c r="G447" s="19" t="s">
        <v>280</v>
      </c>
      <c r="H447" s="19">
        <v>2</v>
      </c>
      <c r="I447" s="19" t="s">
        <v>10103</v>
      </c>
      <c r="J447" s="19">
        <v>1</v>
      </c>
      <c r="K447" s="760" t="s">
        <v>10104</v>
      </c>
      <c r="L447" s="748">
        <v>45475</v>
      </c>
      <c r="M447" s="39">
        <v>45657</v>
      </c>
      <c r="N447" s="19" t="s">
        <v>333</v>
      </c>
      <c r="O447" s="19">
        <v>1004189613</v>
      </c>
      <c r="P447" s="19" t="s">
        <v>9982</v>
      </c>
      <c r="Q447" s="748">
        <v>45475</v>
      </c>
      <c r="R447" s="19" t="s">
        <v>325</v>
      </c>
      <c r="S447" s="19"/>
      <c r="T447" s="748">
        <v>45516</v>
      </c>
      <c r="U447" s="19" t="s">
        <v>2175</v>
      </c>
      <c r="V447" s="19" t="s">
        <v>6390</v>
      </c>
      <c r="W447" s="19" t="s">
        <v>10105</v>
      </c>
      <c r="X447" s="19" t="s">
        <v>10106</v>
      </c>
      <c r="Y447" s="19"/>
      <c r="Z447" s="19" t="s">
        <v>5956</v>
      </c>
      <c r="AA447" s="19"/>
      <c r="AB447" s="19"/>
      <c r="AC447" s="19"/>
      <c r="AD447" s="19"/>
      <c r="AE447" s="19"/>
      <c r="AF447" s="19"/>
      <c r="AG447" s="19"/>
      <c r="AH447" s="19"/>
      <c r="AI447" s="19"/>
      <c r="AJ447" s="19">
        <v>1</v>
      </c>
      <c r="AK447" s="19">
        <v>3</v>
      </c>
      <c r="AL447" s="19">
        <v>2</v>
      </c>
      <c r="AM447" s="760" t="s">
        <v>10104</v>
      </c>
      <c r="AN447" s="19"/>
      <c r="AO447" s="19"/>
      <c r="AP447" s="19"/>
      <c r="AQ447" s="19"/>
      <c r="AR447" s="19"/>
      <c r="AS447" s="19"/>
    </row>
    <row r="448" spans="1:45" hidden="1" x14ac:dyDescent="0.25">
      <c r="A448" s="19" t="s">
        <v>10107</v>
      </c>
      <c r="B448" s="19" t="s">
        <v>551</v>
      </c>
      <c r="C448" s="19" t="s">
        <v>4370</v>
      </c>
      <c r="D448" s="747" t="s">
        <v>16</v>
      </c>
      <c r="E448" s="747">
        <v>1018443747</v>
      </c>
      <c r="F448" s="19">
        <v>0</v>
      </c>
      <c r="G448" s="19" t="s">
        <v>280</v>
      </c>
      <c r="H448" s="19">
        <v>1</v>
      </c>
      <c r="I448" s="19" t="s">
        <v>10108</v>
      </c>
      <c r="J448" s="19">
        <v>1</v>
      </c>
      <c r="K448" s="19" t="s">
        <v>8382</v>
      </c>
      <c r="L448" s="748">
        <v>45475</v>
      </c>
      <c r="M448" s="39">
        <v>45657</v>
      </c>
      <c r="N448" s="19" t="s">
        <v>6044</v>
      </c>
      <c r="O448" s="19">
        <v>76316961</v>
      </c>
      <c r="P448" s="19" t="s">
        <v>4374</v>
      </c>
      <c r="Q448" s="748">
        <v>45475</v>
      </c>
      <c r="R448" s="19" t="s">
        <v>325</v>
      </c>
      <c r="S448" s="19"/>
      <c r="T448" s="748">
        <v>45516</v>
      </c>
      <c r="U448" s="19" t="s">
        <v>2175</v>
      </c>
      <c r="V448" s="19" t="s">
        <v>4827</v>
      </c>
      <c r="W448" s="19" t="s">
        <v>10109</v>
      </c>
      <c r="X448" s="19" t="s">
        <v>10110</v>
      </c>
      <c r="Y448" s="19"/>
      <c r="Z448" s="19"/>
      <c r="AA448" s="19"/>
      <c r="AB448" s="19"/>
      <c r="AC448" s="19"/>
      <c r="AD448" s="19"/>
      <c r="AE448" s="19"/>
      <c r="AF448" s="19"/>
      <c r="AG448" s="19"/>
      <c r="AH448" s="19"/>
      <c r="AI448" s="19"/>
      <c r="AJ448" s="19">
        <v>1</v>
      </c>
      <c r="AK448" s="19">
        <v>2</v>
      </c>
      <c r="AL448" s="19">
        <v>2</v>
      </c>
      <c r="AM448" s="19" t="s">
        <v>8382</v>
      </c>
      <c r="AN448" s="19"/>
      <c r="AO448" s="19"/>
      <c r="AP448" s="19"/>
      <c r="AQ448" s="19"/>
      <c r="AR448" s="19"/>
      <c r="AS448" s="19"/>
    </row>
    <row r="449" spans="1:45" hidden="1" x14ac:dyDescent="0.25">
      <c r="A449" s="19" t="s">
        <v>10111</v>
      </c>
      <c r="B449" s="19" t="s">
        <v>551</v>
      </c>
      <c r="C449" s="19" t="s">
        <v>8997</v>
      </c>
      <c r="D449" s="747" t="s">
        <v>16</v>
      </c>
      <c r="E449" s="747">
        <v>1085281466</v>
      </c>
      <c r="F449" s="19">
        <v>3</v>
      </c>
      <c r="G449" s="19" t="s">
        <v>280</v>
      </c>
      <c r="H449" s="19">
        <v>1</v>
      </c>
      <c r="I449" s="19" t="s">
        <v>8998</v>
      </c>
      <c r="J449" s="19">
        <v>1</v>
      </c>
      <c r="K449" s="19" t="s">
        <v>8311</v>
      </c>
      <c r="L449" s="748">
        <v>45475</v>
      </c>
      <c r="M449" s="39">
        <v>45657</v>
      </c>
      <c r="N449" s="19" t="s">
        <v>8598</v>
      </c>
      <c r="O449" s="19">
        <v>1086017548</v>
      </c>
      <c r="P449" s="19" t="s">
        <v>9000</v>
      </c>
      <c r="Q449" s="748">
        <v>45475</v>
      </c>
      <c r="R449" s="19" t="s">
        <v>572</v>
      </c>
      <c r="S449" s="19"/>
      <c r="T449" s="748">
        <v>45516</v>
      </c>
      <c r="U449" s="19" t="s">
        <v>2175</v>
      </c>
      <c r="V449" s="19" t="s">
        <v>4827</v>
      </c>
      <c r="W449" s="19" t="s">
        <v>10112</v>
      </c>
      <c r="X449" s="19" t="s">
        <v>10113</v>
      </c>
      <c r="Y449" s="19"/>
      <c r="Z449" s="19"/>
      <c r="AA449" s="19"/>
      <c r="AB449" s="19"/>
      <c r="AC449" s="19"/>
      <c r="AD449" s="19"/>
      <c r="AE449" s="19"/>
      <c r="AF449" s="19"/>
      <c r="AG449" s="19"/>
      <c r="AH449" s="19"/>
      <c r="AI449" s="19"/>
      <c r="AJ449" s="19">
        <v>2</v>
      </c>
      <c r="AK449" s="19">
        <v>0</v>
      </c>
      <c r="AL449" s="19">
        <v>2</v>
      </c>
      <c r="AM449" s="19" t="s">
        <v>8311</v>
      </c>
      <c r="AN449" s="19"/>
      <c r="AO449" s="19"/>
      <c r="AP449" s="19"/>
      <c r="AQ449" s="19"/>
      <c r="AR449" s="19"/>
      <c r="AS449" s="19"/>
    </row>
    <row r="450" spans="1:45" hidden="1" x14ac:dyDescent="0.25">
      <c r="A450" s="19" t="s">
        <v>10114</v>
      </c>
      <c r="B450" s="19" t="s">
        <v>551</v>
      </c>
      <c r="C450" s="19" t="s">
        <v>10115</v>
      </c>
      <c r="D450" s="747" t="s">
        <v>16</v>
      </c>
      <c r="E450" s="747">
        <v>59311646</v>
      </c>
      <c r="F450" s="19">
        <v>7</v>
      </c>
      <c r="G450" s="19" t="s">
        <v>280</v>
      </c>
      <c r="H450" s="19">
        <v>1</v>
      </c>
      <c r="I450" s="19" t="s">
        <v>10116</v>
      </c>
      <c r="J450" s="19">
        <v>1</v>
      </c>
      <c r="K450" s="19" t="s">
        <v>7247</v>
      </c>
      <c r="L450" s="748">
        <v>45475</v>
      </c>
      <c r="M450" s="748">
        <v>45537</v>
      </c>
      <c r="N450" s="19" t="s">
        <v>8764</v>
      </c>
      <c r="O450" s="19">
        <v>98390119</v>
      </c>
      <c r="P450" s="19" t="s">
        <v>10117</v>
      </c>
      <c r="Q450" s="748">
        <v>45475</v>
      </c>
      <c r="R450" s="19" t="s">
        <v>325</v>
      </c>
      <c r="S450" s="19"/>
      <c r="T450" s="748">
        <v>45516</v>
      </c>
      <c r="U450" s="19" t="s">
        <v>2175</v>
      </c>
      <c r="V450" s="19" t="s">
        <v>8796</v>
      </c>
      <c r="W450" s="19" t="s">
        <v>8613</v>
      </c>
      <c r="X450" s="19" t="s">
        <v>10118</v>
      </c>
      <c r="Y450" s="19"/>
      <c r="Z450" s="19"/>
      <c r="AA450" s="19"/>
      <c r="AB450" s="19"/>
      <c r="AC450" s="19"/>
      <c r="AD450" s="19"/>
      <c r="AE450" s="19"/>
      <c r="AF450" s="19"/>
      <c r="AG450" s="19"/>
      <c r="AH450" s="19"/>
      <c r="AI450" s="19"/>
      <c r="AJ450" s="19">
        <v>2</v>
      </c>
      <c r="AK450" s="19">
        <v>0</v>
      </c>
      <c r="AL450" s="19">
        <v>3</v>
      </c>
      <c r="AM450" s="19" t="s">
        <v>7247</v>
      </c>
      <c r="AN450" s="19"/>
      <c r="AO450" s="19"/>
      <c r="AP450" s="19"/>
      <c r="AQ450" s="19"/>
      <c r="AR450" s="19"/>
      <c r="AS450" s="19"/>
    </row>
    <row r="451" spans="1:45" hidden="1" x14ac:dyDescent="0.25">
      <c r="A451" s="19" t="s">
        <v>10119</v>
      </c>
      <c r="B451" s="19" t="s">
        <v>551</v>
      </c>
      <c r="C451" s="19" t="s">
        <v>10120</v>
      </c>
      <c r="D451" s="747" t="s">
        <v>16</v>
      </c>
      <c r="E451" s="747">
        <v>1085660757</v>
      </c>
      <c r="F451" s="19">
        <v>8</v>
      </c>
      <c r="G451" s="19" t="s">
        <v>280</v>
      </c>
      <c r="H451" s="19">
        <v>1</v>
      </c>
      <c r="I451" s="19" t="s">
        <v>10121</v>
      </c>
      <c r="J451" s="19">
        <v>1</v>
      </c>
      <c r="K451" s="19" t="s">
        <v>8343</v>
      </c>
      <c r="L451" s="748">
        <v>45475</v>
      </c>
      <c r="M451" s="39">
        <v>45657</v>
      </c>
      <c r="N451" s="19" t="s">
        <v>8743</v>
      </c>
      <c r="O451" s="19">
        <v>30740263</v>
      </c>
      <c r="P451" s="19" t="s">
        <v>10122</v>
      </c>
      <c r="Q451" s="748">
        <v>45475</v>
      </c>
      <c r="R451" s="19" t="s">
        <v>572</v>
      </c>
      <c r="S451" s="19"/>
      <c r="T451" s="748">
        <v>45516</v>
      </c>
      <c r="U451" s="19" t="s">
        <v>2175</v>
      </c>
      <c r="V451" s="19" t="s">
        <v>4827</v>
      </c>
      <c r="W451" s="19" t="s">
        <v>10123</v>
      </c>
      <c r="X451" s="19" t="s">
        <v>10124</v>
      </c>
      <c r="Y451" s="19"/>
      <c r="Z451" s="19"/>
      <c r="AA451" s="19"/>
      <c r="AB451" s="19"/>
      <c r="AC451" s="19"/>
      <c r="AD451" s="19"/>
      <c r="AE451" s="19"/>
      <c r="AF451" s="19"/>
      <c r="AG451" s="19"/>
      <c r="AH451" s="19"/>
      <c r="AI451" s="19"/>
      <c r="AJ451" s="19">
        <v>2</v>
      </c>
      <c r="AK451" s="19">
        <v>0</v>
      </c>
      <c r="AL451" s="19">
        <v>2</v>
      </c>
      <c r="AM451" s="19" t="s">
        <v>8311</v>
      </c>
      <c r="AN451" s="19"/>
      <c r="AO451" s="19"/>
      <c r="AP451" s="19"/>
      <c r="AQ451" s="19"/>
      <c r="AR451" s="19"/>
      <c r="AS451" s="19"/>
    </row>
    <row r="452" spans="1:45" hidden="1" x14ac:dyDescent="0.25">
      <c r="A452" s="19" t="s">
        <v>10125</v>
      </c>
      <c r="B452" s="19" t="s">
        <v>551</v>
      </c>
      <c r="C452" s="19" t="s">
        <v>5787</v>
      </c>
      <c r="D452" s="747" t="s">
        <v>16</v>
      </c>
      <c r="E452" s="747">
        <v>1085344686</v>
      </c>
      <c r="F452" s="19">
        <v>9</v>
      </c>
      <c r="G452" s="19" t="s">
        <v>280</v>
      </c>
      <c r="H452" s="19">
        <v>1</v>
      </c>
      <c r="I452" s="19" t="s">
        <v>7152</v>
      </c>
      <c r="J452" s="19">
        <v>1</v>
      </c>
      <c r="K452" s="19" t="s">
        <v>8311</v>
      </c>
      <c r="L452" s="748">
        <v>45475</v>
      </c>
      <c r="M452" s="39">
        <v>45657</v>
      </c>
      <c r="N452" s="19" t="s">
        <v>8743</v>
      </c>
      <c r="O452" s="19">
        <v>30704263</v>
      </c>
      <c r="P452" s="19" t="s">
        <v>6138</v>
      </c>
      <c r="Q452" s="748">
        <v>45475</v>
      </c>
      <c r="R452" s="19" t="s">
        <v>6285</v>
      </c>
      <c r="S452" s="19"/>
      <c r="T452" s="748">
        <v>45516</v>
      </c>
      <c r="U452" s="19" t="s">
        <v>2175</v>
      </c>
      <c r="V452" s="19" t="s">
        <v>4827</v>
      </c>
      <c r="W452" s="19" t="s">
        <v>10126</v>
      </c>
      <c r="X452" s="19" t="s">
        <v>10127</v>
      </c>
      <c r="Y452" s="19"/>
      <c r="Z452" s="19"/>
      <c r="AA452" s="19"/>
      <c r="AB452" s="19"/>
      <c r="AC452" s="19"/>
      <c r="AD452" s="19"/>
      <c r="AE452" s="19"/>
      <c r="AF452" s="19"/>
      <c r="AG452" s="19"/>
      <c r="AH452" s="19"/>
      <c r="AI452" s="19"/>
      <c r="AJ452" s="19">
        <v>2</v>
      </c>
      <c r="AK452" s="19">
        <v>0</v>
      </c>
      <c r="AL452" s="19">
        <v>2</v>
      </c>
      <c r="AM452" s="19" t="s">
        <v>8311</v>
      </c>
      <c r="AN452" s="19"/>
      <c r="AO452" s="19"/>
      <c r="AP452" s="19"/>
      <c r="AQ452" s="19"/>
      <c r="AR452" s="19"/>
      <c r="AS452" s="19"/>
    </row>
    <row r="453" spans="1:45" hidden="1" x14ac:dyDescent="0.25">
      <c r="A453" s="19" t="s">
        <v>10128</v>
      </c>
      <c r="B453" s="19" t="s">
        <v>551</v>
      </c>
      <c r="C453" s="19" t="s">
        <v>10129</v>
      </c>
      <c r="D453" s="747" t="s">
        <v>16</v>
      </c>
      <c r="E453" s="747">
        <v>1081052090</v>
      </c>
      <c r="F453" s="19">
        <v>1</v>
      </c>
      <c r="G453" s="19" t="s">
        <v>280</v>
      </c>
      <c r="H453" s="19">
        <v>1</v>
      </c>
      <c r="I453" s="19" t="s">
        <v>10116</v>
      </c>
      <c r="J453" s="19">
        <v>1</v>
      </c>
      <c r="K453" s="19" t="s">
        <v>7247</v>
      </c>
      <c r="L453" s="748">
        <v>45475</v>
      </c>
      <c r="M453" s="748">
        <v>45537</v>
      </c>
      <c r="N453" s="19" t="s">
        <v>8794</v>
      </c>
      <c r="O453" s="19">
        <v>59822566</v>
      </c>
      <c r="P453" s="19" t="s">
        <v>10130</v>
      </c>
      <c r="Q453" s="748">
        <v>45475</v>
      </c>
      <c r="R453" s="19" t="s">
        <v>325</v>
      </c>
      <c r="S453" s="19"/>
      <c r="T453" s="748">
        <v>45516</v>
      </c>
      <c r="U453" s="19" t="s">
        <v>2175</v>
      </c>
      <c r="V453" s="19" t="s">
        <v>8796</v>
      </c>
      <c r="W453" s="19" t="s">
        <v>8613</v>
      </c>
      <c r="X453" s="19" t="s">
        <v>10131</v>
      </c>
      <c r="Y453" s="19"/>
      <c r="Z453" s="19"/>
      <c r="AA453" s="19"/>
      <c r="AB453" s="19"/>
      <c r="AC453" s="19"/>
      <c r="AD453" s="19"/>
      <c r="AE453" s="19"/>
      <c r="AF453" s="19"/>
      <c r="AG453" s="19"/>
      <c r="AH453" s="19"/>
      <c r="AI453" s="19"/>
      <c r="AJ453" s="19">
        <v>2</v>
      </c>
      <c r="AK453" s="19">
        <v>0</v>
      </c>
      <c r="AL453" s="19">
        <v>3</v>
      </c>
      <c r="AM453" s="19" t="s">
        <v>7247</v>
      </c>
      <c r="AN453" s="19"/>
      <c r="AO453" s="19"/>
      <c r="AP453" s="19"/>
      <c r="AQ453" s="19"/>
      <c r="AR453" s="19"/>
      <c r="AS453" s="19"/>
    </row>
    <row r="454" spans="1:45" hidden="1" x14ac:dyDescent="0.25">
      <c r="A454" s="19" t="s">
        <v>10132</v>
      </c>
      <c r="B454" s="19" t="s">
        <v>551</v>
      </c>
      <c r="C454" s="19" t="s">
        <v>10133</v>
      </c>
      <c r="D454" s="747" t="s">
        <v>16</v>
      </c>
      <c r="E454" s="747">
        <v>13072447</v>
      </c>
      <c r="F454" s="19">
        <v>4</v>
      </c>
      <c r="G454" s="19" t="s">
        <v>280</v>
      </c>
      <c r="H454" s="19">
        <v>1</v>
      </c>
      <c r="I454" s="19" t="s">
        <v>10134</v>
      </c>
      <c r="J454" s="19">
        <v>1</v>
      </c>
      <c r="K454" s="19" t="s">
        <v>7252</v>
      </c>
      <c r="L454" s="748">
        <v>45475</v>
      </c>
      <c r="M454" s="748">
        <v>45537</v>
      </c>
      <c r="N454" s="19" t="s">
        <v>8764</v>
      </c>
      <c r="O454" s="19">
        <v>98390119</v>
      </c>
      <c r="P454" s="19" t="s">
        <v>10135</v>
      </c>
      <c r="Q454" s="748">
        <v>45475</v>
      </c>
      <c r="R454" s="19" t="s">
        <v>6285</v>
      </c>
      <c r="S454" s="19"/>
      <c r="T454" s="748">
        <v>45516</v>
      </c>
      <c r="U454" s="19" t="s">
        <v>2175</v>
      </c>
      <c r="V454" s="19" t="s">
        <v>8796</v>
      </c>
      <c r="W454" s="19" t="s">
        <v>8613</v>
      </c>
      <c r="X454" s="19" t="s">
        <v>10136</v>
      </c>
      <c r="Y454" s="19"/>
      <c r="Z454" s="19"/>
      <c r="AA454" s="19"/>
      <c r="AB454" s="19"/>
      <c r="AC454" s="19"/>
      <c r="AD454" s="19"/>
      <c r="AE454" s="19"/>
      <c r="AF454" s="19"/>
      <c r="AG454" s="19"/>
      <c r="AH454" s="19"/>
      <c r="AI454" s="19"/>
      <c r="AJ454" s="19">
        <v>2</v>
      </c>
      <c r="AK454" s="19">
        <v>0</v>
      </c>
      <c r="AL454" s="19">
        <v>3</v>
      </c>
      <c r="AM454" s="19" t="s">
        <v>7247</v>
      </c>
      <c r="AN454" s="19"/>
      <c r="AO454" s="19"/>
      <c r="AP454" s="19"/>
      <c r="AQ454" s="19"/>
      <c r="AR454" s="19"/>
      <c r="AS454" s="19"/>
    </row>
    <row r="455" spans="1:45" hidden="1" x14ac:dyDescent="0.25">
      <c r="A455" s="19" t="s">
        <v>10137</v>
      </c>
      <c r="B455" s="19" t="s">
        <v>551</v>
      </c>
      <c r="C455" s="19" t="s">
        <v>10138</v>
      </c>
      <c r="D455" s="747" t="s">
        <v>16</v>
      </c>
      <c r="E455" s="747">
        <v>1085289798</v>
      </c>
      <c r="F455" s="19">
        <v>1</v>
      </c>
      <c r="G455" s="19" t="s">
        <v>280</v>
      </c>
      <c r="H455" s="19">
        <v>1</v>
      </c>
      <c r="I455" s="19" t="s">
        <v>10139</v>
      </c>
      <c r="J455" s="19">
        <v>1</v>
      </c>
      <c r="K455" s="19" t="s">
        <v>7247</v>
      </c>
      <c r="L455" s="748">
        <v>45475</v>
      </c>
      <c r="M455" s="748">
        <v>45537</v>
      </c>
      <c r="N455" s="19" t="s">
        <v>8764</v>
      </c>
      <c r="O455" s="19">
        <v>98390119</v>
      </c>
      <c r="P455" s="19" t="s">
        <v>10140</v>
      </c>
      <c r="Q455" s="748">
        <v>45475</v>
      </c>
      <c r="R455" s="19" t="s">
        <v>7364</v>
      </c>
      <c r="S455" s="19"/>
      <c r="T455" s="748">
        <v>45516</v>
      </c>
      <c r="U455" s="19" t="s">
        <v>2175</v>
      </c>
      <c r="V455" s="19" t="s">
        <v>8796</v>
      </c>
      <c r="W455" s="19" t="s">
        <v>8613</v>
      </c>
      <c r="X455" s="19" t="s">
        <v>10141</v>
      </c>
      <c r="Y455" s="19"/>
      <c r="Z455" s="19"/>
      <c r="AA455" s="19"/>
      <c r="AB455" s="19"/>
      <c r="AC455" s="19"/>
      <c r="AD455" s="19"/>
      <c r="AE455" s="19"/>
      <c r="AF455" s="19"/>
      <c r="AG455" s="19"/>
      <c r="AH455" s="19"/>
      <c r="AI455" s="19"/>
      <c r="AJ455" s="19">
        <v>2</v>
      </c>
      <c r="AK455" s="19">
        <v>0</v>
      </c>
      <c r="AL455" s="19">
        <v>2</v>
      </c>
      <c r="AM455" s="19" t="s">
        <v>7247</v>
      </c>
      <c r="AN455" s="19"/>
      <c r="AO455" s="19"/>
      <c r="AP455" s="19"/>
      <c r="AQ455" s="19"/>
      <c r="AR455" s="19"/>
      <c r="AS455" s="19"/>
    </row>
    <row r="456" spans="1:45" hidden="1" x14ac:dyDescent="0.25">
      <c r="A456" s="19" t="s">
        <v>10142</v>
      </c>
      <c r="B456" s="19" t="s">
        <v>551</v>
      </c>
      <c r="C456" s="19" t="s">
        <v>4280</v>
      </c>
      <c r="D456" s="747" t="s">
        <v>16</v>
      </c>
      <c r="E456" s="747">
        <v>27090910</v>
      </c>
      <c r="F456" s="19">
        <v>0</v>
      </c>
      <c r="G456" s="19" t="s">
        <v>280</v>
      </c>
      <c r="H456" s="19">
        <v>1</v>
      </c>
      <c r="I456" s="19" t="s">
        <v>10143</v>
      </c>
      <c r="J456" s="19">
        <v>1</v>
      </c>
      <c r="K456" s="19" t="s">
        <v>8382</v>
      </c>
      <c r="L456" s="748">
        <v>45475</v>
      </c>
      <c r="M456" s="39">
        <v>45657</v>
      </c>
      <c r="N456" s="19" t="s">
        <v>6044</v>
      </c>
      <c r="O456" s="19">
        <v>76316961</v>
      </c>
      <c r="P456" s="19" t="s">
        <v>3362</v>
      </c>
      <c r="Q456" s="748">
        <v>45475</v>
      </c>
      <c r="R456" s="19" t="s">
        <v>325</v>
      </c>
      <c r="S456" s="19"/>
      <c r="T456" s="748">
        <v>45516</v>
      </c>
      <c r="U456" s="19" t="s">
        <v>2175</v>
      </c>
      <c r="V456" s="19" t="s">
        <v>4827</v>
      </c>
      <c r="W456" s="19" t="s">
        <v>10144</v>
      </c>
      <c r="X456" s="19" t="s">
        <v>10145</v>
      </c>
      <c r="Y456" s="19"/>
      <c r="Z456" s="19"/>
      <c r="AA456" s="19"/>
      <c r="AB456" s="19"/>
      <c r="AC456" s="19"/>
      <c r="AD456" s="19"/>
      <c r="AE456" s="19"/>
      <c r="AF456" s="19"/>
      <c r="AG456" s="19"/>
      <c r="AH456" s="19"/>
      <c r="AI456" s="19"/>
      <c r="AJ456" s="19">
        <v>2</v>
      </c>
      <c r="AK456" s="19">
        <v>0</v>
      </c>
      <c r="AL456" s="19">
        <v>2</v>
      </c>
      <c r="AM456" s="19" t="s">
        <v>8382</v>
      </c>
      <c r="AN456" s="19"/>
      <c r="AO456" s="19"/>
      <c r="AP456" s="19"/>
      <c r="AQ456" s="19"/>
      <c r="AR456" s="19"/>
      <c r="AS456" s="19"/>
    </row>
    <row r="457" spans="1:45" hidden="1" x14ac:dyDescent="0.25">
      <c r="A457" s="19" t="s">
        <v>10146</v>
      </c>
      <c r="B457" s="19" t="s">
        <v>551</v>
      </c>
      <c r="C457" s="19" t="s">
        <v>9766</v>
      </c>
      <c r="D457" s="747" t="s">
        <v>19</v>
      </c>
      <c r="E457" s="747">
        <v>900378302</v>
      </c>
      <c r="F457" s="19">
        <v>7</v>
      </c>
      <c r="G457" s="19" t="s">
        <v>280</v>
      </c>
      <c r="H457" s="19">
        <v>2</v>
      </c>
      <c r="I457" s="19" t="s">
        <v>10147</v>
      </c>
      <c r="J457" s="19">
        <v>1</v>
      </c>
      <c r="K457" s="19" t="s">
        <v>10148</v>
      </c>
      <c r="L457" s="748">
        <v>45475</v>
      </c>
      <c r="M457" s="39">
        <v>45596</v>
      </c>
      <c r="N457" s="19" t="s">
        <v>8867</v>
      </c>
      <c r="O457" s="19">
        <v>36950699</v>
      </c>
      <c r="P457" s="19" t="s">
        <v>9769</v>
      </c>
      <c r="Q457" s="748">
        <v>45475</v>
      </c>
      <c r="R457" s="19" t="s">
        <v>325</v>
      </c>
      <c r="S457" s="19"/>
      <c r="T457" s="748">
        <v>45516</v>
      </c>
      <c r="U457" s="19" t="s">
        <v>2175</v>
      </c>
      <c r="V457" s="19" t="s">
        <v>7469</v>
      </c>
      <c r="W457" s="19" t="s">
        <v>10149</v>
      </c>
      <c r="X457" s="19" t="s">
        <v>10150</v>
      </c>
      <c r="Y457" s="19"/>
      <c r="Z457" s="19"/>
      <c r="AA457" s="19"/>
      <c r="AB457" s="19"/>
      <c r="AC457" s="19"/>
      <c r="AD457" s="19"/>
      <c r="AE457" s="19"/>
      <c r="AF457" s="19"/>
      <c r="AG457" s="19"/>
      <c r="AH457" s="19"/>
      <c r="AI457" s="19"/>
      <c r="AJ457" s="19">
        <v>2</v>
      </c>
      <c r="AK457" s="19">
        <v>0</v>
      </c>
      <c r="AL457" s="19">
        <v>3</v>
      </c>
      <c r="AM457" s="19" t="s">
        <v>10148</v>
      </c>
      <c r="AN457" s="19"/>
      <c r="AO457" s="19"/>
      <c r="AP457" s="19"/>
      <c r="AQ457" s="19"/>
      <c r="AR457" s="19"/>
      <c r="AS457" s="19"/>
    </row>
    <row r="458" spans="1:45" hidden="1" x14ac:dyDescent="0.25">
      <c r="A458" s="19" t="s">
        <v>10151</v>
      </c>
      <c r="B458" s="19" t="s">
        <v>551</v>
      </c>
      <c r="C458" s="19" t="s">
        <v>10152</v>
      </c>
      <c r="D458" s="747" t="s">
        <v>16</v>
      </c>
      <c r="E458" s="747">
        <v>1020817218</v>
      </c>
      <c r="F458" s="19">
        <v>1</v>
      </c>
      <c r="G458" s="19" t="s">
        <v>280</v>
      </c>
      <c r="H458" s="19">
        <v>1</v>
      </c>
      <c r="I458" s="19" t="s">
        <v>7157</v>
      </c>
      <c r="J458" s="19">
        <v>1</v>
      </c>
      <c r="K458" s="19" t="s">
        <v>8382</v>
      </c>
      <c r="L458" s="748">
        <v>45475</v>
      </c>
      <c r="M458" s="39">
        <v>45657</v>
      </c>
      <c r="N458" s="19" t="s">
        <v>2385</v>
      </c>
      <c r="O458" s="19">
        <v>1085283617</v>
      </c>
      <c r="P458" s="19" t="s">
        <v>10153</v>
      </c>
      <c r="Q458" s="748">
        <v>45475</v>
      </c>
      <c r="R458" s="19" t="s">
        <v>325</v>
      </c>
      <c r="S458" s="19"/>
      <c r="T458" s="748">
        <v>45516</v>
      </c>
      <c r="U458" s="19" t="s">
        <v>2175</v>
      </c>
      <c r="V458" s="19" t="s">
        <v>4827</v>
      </c>
      <c r="W458" s="19" t="s">
        <v>10154</v>
      </c>
      <c r="X458" s="19" t="s">
        <v>10155</v>
      </c>
      <c r="Y458" s="19"/>
      <c r="Z458" s="19"/>
      <c r="AA458" s="19"/>
      <c r="AB458" s="19"/>
      <c r="AC458" s="19"/>
      <c r="AD458" s="19"/>
      <c r="AE458" s="19"/>
      <c r="AF458" s="19"/>
      <c r="AG458" s="19"/>
      <c r="AH458" s="19"/>
      <c r="AI458" s="19"/>
      <c r="AJ458" s="19">
        <v>2</v>
      </c>
      <c r="AK458" s="19">
        <v>0</v>
      </c>
      <c r="AL458" s="19">
        <v>2</v>
      </c>
      <c r="AM458" s="19" t="s">
        <v>8382</v>
      </c>
      <c r="AN458" s="19"/>
      <c r="AO458" s="19"/>
      <c r="AP458" s="19"/>
      <c r="AQ458" s="19"/>
      <c r="AR458" s="19"/>
      <c r="AS458" s="19"/>
    </row>
    <row r="459" spans="1:45" hidden="1" x14ac:dyDescent="0.25">
      <c r="A459" s="19" t="s">
        <v>10156</v>
      </c>
      <c r="B459" s="19" t="s">
        <v>551</v>
      </c>
      <c r="C459" s="19" t="s">
        <v>101</v>
      </c>
      <c r="D459" s="747" t="s">
        <v>16</v>
      </c>
      <c r="E459" s="747">
        <v>98381023</v>
      </c>
      <c r="F459" s="19">
        <v>1</v>
      </c>
      <c r="G459" s="19" t="s">
        <v>280</v>
      </c>
      <c r="H459" s="19">
        <v>1</v>
      </c>
      <c r="I459" s="19" t="s">
        <v>10157</v>
      </c>
      <c r="J459" s="19">
        <v>1</v>
      </c>
      <c r="K459" s="19" t="s">
        <v>10158</v>
      </c>
      <c r="L459" s="748">
        <v>45476</v>
      </c>
      <c r="M459" s="748">
        <v>45553</v>
      </c>
      <c r="N459" s="19" t="s">
        <v>764</v>
      </c>
      <c r="O459" s="19">
        <v>30717435</v>
      </c>
      <c r="P459" s="19" t="s">
        <v>3923</v>
      </c>
      <c r="Q459" s="748">
        <v>45476</v>
      </c>
      <c r="R459" s="19" t="s">
        <v>7364</v>
      </c>
      <c r="S459" s="19"/>
      <c r="T459" s="748">
        <v>45516</v>
      </c>
      <c r="U459" s="19" t="s">
        <v>2175</v>
      </c>
      <c r="V459" s="19" t="s">
        <v>4827</v>
      </c>
      <c r="W459" s="19" t="s">
        <v>10159</v>
      </c>
      <c r="X459" s="19" t="s">
        <v>10160</v>
      </c>
      <c r="Y459" s="19"/>
      <c r="Z459" s="19"/>
      <c r="AA459" s="19"/>
      <c r="AB459" s="19"/>
      <c r="AC459" s="19"/>
      <c r="AD459" s="19"/>
      <c r="AE459" s="19"/>
      <c r="AF459" s="19"/>
      <c r="AG459" s="19"/>
      <c r="AH459" s="19"/>
      <c r="AI459" s="19"/>
      <c r="AJ459" s="19">
        <v>2</v>
      </c>
      <c r="AK459" s="19">
        <v>0</v>
      </c>
      <c r="AL459" s="19">
        <v>2</v>
      </c>
      <c r="AM459" s="19" t="s">
        <v>10158</v>
      </c>
      <c r="AN459" s="19"/>
      <c r="AO459" s="19"/>
      <c r="AP459" s="19"/>
      <c r="AQ459" s="19"/>
      <c r="AR459" s="19"/>
      <c r="AS459" s="19"/>
    </row>
    <row r="460" spans="1:45" hidden="1" x14ac:dyDescent="0.25">
      <c r="A460" s="19" t="s">
        <v>10161</v>
      </c>
      <c r="B460" s="19" t="s">
        <v>551</v>
      </c>
      <c r="C460" s="19" t="s">
        <v>38</v>
      </c>
      <c r="D460" s="747" t="s">
        <v>16</v>
      </c>
      <c r="E460" s="747">
        <v>87215085</v>
      </c>
      <c r="F460" s="19">
        <v>6</v>
      </c>
      <c r="G460" s="19" t="s">
        <v>280</v>
      </c>
      <c r="H460" s="19">
        <v>1</v>
      </c>
      <c r="I460" s="19" t="s">
        <v>7782</v>
      </c>
      <c r="J460" s="19">
        <v>1</v>
      </c>
      <c r="K460" s="19" t="s">
        <v>8311</v>
      </c>
      <c r="L460" s="748">
        <v>45476</v>
      </c>
      <c r="M460" s="39">
        <v>45657</v>
      </c>
      <c r="N460" s="19" t="s">
        <v>8673</v>
      </c>
      <c r="O460" s="19">
        <v>52229702</v>
      </c>
      <c r="P460" s="19" t="s">
        <v>554</v>
      </c>
      <c r="Q460" s="748">
        <v>45476</v>
      </c>
      <c r="R460" s="19" t="s">
        <v>325</v>
      </c>
      <c r="S460" s="19"/>
      <c r="T460" s="748">
        <v>45516</v>
      </c>
      <c r="U460" s="19" t="s">
        <v>2175</v>
      </c>
      <c r="V460" s="19" t="s">
        <v>4827</v>
      </c>
      <c r="W460" s="19" t="s">
        <v>10162</v>
      </c>
      <c r="X460" s="19" t="s">
        <v>10163</v>
      </c>
      <c r="Y460" s="19"/>
      <c r="Z460" s="19"/>
      <c r="AA460" s="19"/>
      <c r="AB460" s="19"/>
      <c r="AC460" s="19"/>
      <c r="AD460" s="19"/>
      <c r="AE460" s="19"/>
      <c r="AF460" s="19"/>
      <c r="AG460" s="19"/>
      <c r="AH460" s="19"/>
      <c r="AI460" s="19"/>
      <c r="AJ460" s="19">
        <v>2</v>
      </c>
      <c r="AK460" s="19">
        <v>0</v>
      </c>
      <c r="AL460" s="19">
        <v>2</v>
      </c>
      <c r="AM460" s="19" t="s">
        <v>8311</v>
      </c>
      <c r="AN460" s="19"/>
      <c r="AO460" s="19"/>
      <c r="AP460" s="19"/>
      <c r="AQ460" s="19"/>
      <c r="AR460" s="19"/>
      <c r="AS460" s="19"/>
    </row>
    <row r="461" spans="1:45" hidden="1" x14ac:dyDescent="0.25">
      <c r="A461" s="19" t="s">
        <v>10164</v>
      </c>
      <c r="B461" s="19" t="s">
        <v>551</v>
      </c>
      <c r="C461" s="19" t="s">
        <v>10165</v>
      </c>
      <c r="D461" s="747" t="s">
        <v>16</v>
      </c>
      <c r="E461" s="747">
        <v>59830219</v>
      </c>
      <c r="F461" s="19">
        <v>1</v>
      </c>
      <c r="G461" s="19" t="s">
        <v>280</v>
      </c>
      <c r="H461" s="19">
        <v>1</v>
      </c>
      <c r="I461" s="19" t="s">
        <v>10166</v>
      </c>
      <c r="J461" s="19">
        <v>1</v>
      </c>
      <c r="K461" s="19" t="s">
        <v>7247</v>
      </c>
      <c r="L461" s="748">
        <v>45477</v>
      </c>
      <c r="M461" s="748">
        <v>45539</v>
      </c>
      <c r="N461" s="19" t="s">
        <v>8867</v>
      </c>
      <c r="O461" s="19">
        <v>36950699</v>
      </c>
      <c r="P461" s="19" t="s">
        <v>10167</v>
      </c>
      <c r="Q461" s="748">
        <v>45477</v>
      </c>
      <c r="R461" s="19" t="s">
        <v>325</v>
      </c>
      <c r="S461" s="19"/>
      <c r="T461" s="748">
        <v>45516</v>
      </c>
      <c r="U461" s="19" t="s">
        <v>2175</v>
      </c>
      <c r="V461" s="19" t="s">
        <v>8796</v>
      </c>
      <c r="W461" s="19" t="s">
        <v>8613</v>
      </c>
      <c r="X461" s="19" t="s">
        <v>10168</v>
      </c>
      <c r="Y461" s="19"/>
      <c r="Z461" s="19"/>
      <c r="AA461" s="19"/>
      <c r="AB461" s="19"/>
      <c r="AC461" s="19"/>
      <c r="AD461" s="19"/>
      <c r="AE461" s="19"/>
      <c r="AF461" s="19"/>
      <c r="AG461" s="19"/>
      <c r="AH461" s="19"/>
      <c r="AI461" s="19"/>
      <c r="AJ461" s="19">
        <v>2</v>
      </c>
      <c r="AK461" s="19">
        <v>0</v>
      </c>
      <c r="AL461" s="19">
        <v>3</v>
      </c>
      <c r="AM461" s="19" t="s">
        <v>7247</v>
      </c>
      <c r="AN461" s="19"/>
      <c r="AO461" s="19"/>
      <c r="AP461" s="19"/>
      <c r="AQ461" s="19"/>
      <c r="AR461" s="19"/>
      <c r="AS461" s="19"/>
    </row>
    <row r="462" spans="1:45" hidden="1" x14ac:dyDescent="0.25">
      <c r="A462" s="19" t="s">
        <v>10169</v>
      </c>
      <c r="B462" s="19" t="s">
        <v>551</v>
      </c>
      <c r="C462" s="19" t="s">
        <v>10170</v>
      </c>
      <c r="D462" s="747" t="s">
        <v>16</v>
      </c>
      <c r="E462" s="747">
        <v>27094521</v>
      </c>
      <c r="F462" s="19">
        <v>7</v>
      </c>
      <c r="G462" s="19" t="s">
        <v>280</v>
      </c>
      <c r="H462" s="19">
        <v>1</v>
      </c>
      <c r="I462" s="19" t="s">
        <v>10139</v>
      </c>
      <c r="J462" s="19">
        <v>1</v>
      </c>
      <c r="K462" s="19" t="s">
        <v>7247</v>
      </c>
      <c r="L462" s="748">
        <v>45477</v>
      </c>
      <c r="M462" s="748">
        <v>45539</v>
      </c>
      <c r="N462" s="19" t="s">
        <v>8801</v>
      </c>
      <c r="O462" s="19">
        <v>98333941</v>
      </c>
      <c r="P462" s="19" t="s">
        <v>10171</v>
      </c>
      <c r="Q462" s="748">
        <v>45477</v>
      </c>
      <c r="R462" s="19" t="s">
        <v>8591</v>
      </c>
      <c r="S462" s="19"/>
      <c r="T462" s="748">
        <v>45516</v>
      </c>
      <c r="U462" s="19" t="s">
        <v>2175</v>
      </c>
      <c r="V462" s="19" t="s">
        <v>8796</v>
      </c>
      <c r="W462" s="19" t="s">
        <v>8613</v>
      </c>
      <c r="X462" s="19" t="s">
        <v>10172</v>
      </c>
      <c r="Y462" s="19"/>
      <c r="Z462" s="19"/>
      <c r="AA462" s="19"/>
      <c r="AB462" s="19"/>
      <c r="AC462" s="19"/>
      <c r="AD462" s="19"/>
      <c r="AE462" s="19"/>
      <c r="AF462" s="19"/>
      <c r="AG462" s="19"/>
      <c r="AH462" s="19"/>
      <c r="AI462" s="19"/>
      <c r="AJ462" s="19">
        <v>2</v>
      </c>
      <c r="AK462" s="19">
        <v>0</v>
      </c>
      <c r="AL462" s="19">
        <v>3</v>
      </c>
      <c r="AM462" s="19" t="s">
        <v>7247</v>
      </c>
      <c r="AN462" s="19"/>
      <c r="AO462" s="19"/>
      <c r="AP462" s="19"/>
      <c r="AQ462" s="19"/>
      <c r="AR462" s="19"/>
      <c r="AS462" s="19"/>
    </row>
    <row r="463" spans="1:45" hidden="1" x14ac:dyDescent="0.25">
      <c r="A463" s="19" t="s">
        <v>10173</v>
      </c>
      <c r="B463" s="19" t="s">
        <v>551</v>
      </c>
      <c r="C463" s="19" t="s">
        <v>10174</v>
      </c>
      <c r="D463" s="747" t="s">
        <v>16</v>
      </c>
      <c r="E463" s="747">
        <v>36995262</v>
      </c>
      <c r="F463" s="19">
        <v>3</v>
      </c>
      <c r="G463" s="19" t="s">
        <v>280</v>
      </c>
      <c r="H463" s="19">
        <v>1</v>
      </c>
      <c r="I463" s="19" t="s">
        <v>10139</v>
      </c>
      <c r="J463" s="19">
        <v>1</v>
      </c>
      <c r="K463" s="19" t="s">
        <v>7252</v>
      </c>
      <c r="L463" s="748">
        <v>45481</v>
      </c>
      <c r="M463" s="748">
        <v>45543</v>
      </c>
      <c r="N463" s="19" t="s">
        <v>8794</v>
      </c>
      <c r="O463" s="19">
        <v>59822566</v>
      </c>
      <c r="P463" s="19" t="s">
        <v>10175</v>
      </c>
      <c r="Q463" s="748">
        <v>45481</v>
      </c>
      <c r="R463" s="19" t="s">
        <v>8591</v>
      </c>
      <c r="S463" s="19"/>
      <c r="T463" s="748">
        <v>45516</v>
      </c>
      <c r="U463" s="19" t="s">
        <v>2175</v>
      </c>
      <c r="V463" s="19" t="s">
        <v>8796</v>
      </c>
      <c r="W463" s="19" t="s">
        <v>8613</v>
      </c>
      <c r="X463" s="19" t="s">
        <v>10176</v>
      </c>
      <c r="Y463" s="19"/>
      <c r="Z463" s="19"/>
      <c r="AA463" s="19"/>
      <c r="AB463" s="19"/>
      <c r="AC463" s="19"/>
      <c r="AD463" s="19"/>
      <c r="AE463" s="19"/>
      <c r="AF463" s="19"/>
      <c r="AG463" s="19"/>
      <c r="AH463" s="19"/>
      <c r="AI463" s="19"/>
      <c r="AJ463" s="19">
        <v>2</v>
      </c>
      <c r="AK463" s="19">
        <v>0</v>
      </c>
      <c r="AL463" s="19">
        <v>3</v>
      </c>
      <c r="AM463" s="19" t="s">
        <v>7247</v>
      </c>
      <c r="AN463" s="19"/>
      <c r="AO463" s="19"/>
      <c r="AP463" s="19"/>
      <c r="AQ463" s="19"/>
      <c r="AR463" s="19"/>
      <c r="AS463" s="19"/>
    </row>
    <row r="464" spans="1:45" hidden="1" x14ac:dyDescent="0.25">
      <c r="A464" s="19" t="s">
        <v>10177</v>
      </c>
      <c r="B464" s="19" t="s">
        <v>551</v>
      </c>
      <c r="C464" s="19" t="s">
        <v>10178</v>
      </c>
      <c r="D464" s="747" t="s">
        <v>16</v>
      </c>
      <c r="E464" s="747">
        <v>5278362</v>
      </c>
      <c r="F464" s="19">
        <v>3</v>
      </c>
      <c r="G464" s="19" t="s">
        <v>280</v>
      </c>
      <c r="H464" s="19">
        <v>1</v>
      </c>
      <c r="I464" s="19" t="s">
        <v>10179</v>
      </c>
      <c r="J464" s="19">
        <v>1</v>
      </c>
      <c r="K464" s="19" t="s">
        <v>10180</v>
      </c>
      <c r="L464" s="748">
        <v>45481</v>
      </c>
      <c r="M464" s="39">
        <v>45657</v>
      </c>
      <c r="N464" s="19" t="s">
        <v>8568</v>
      </c>
      <c r="O464" s="19">
        <v>1085256100</v>
      </c>
      <c r="P464" s="19" t="s">
        <v>10181</v>
      </c>
      <c r="Q464" s="748">
        <v>45481</v>
      </c>
      <c r="R464" s="19" t="s">
        <v>6285</v>
      </c>
      <c r="S464" s="19"/>
      <c r="T464" s="748">
        <v>45516</v>
      </c>
      <c r="U464" s="19" t="s">
        <v>2175</v>
      </c>
      <c r="V464" s="19" t="s">
        <v>4827</v>
      </c>
      <c r="W464" s="19" t="s">
        <v>10182</v>
      </c>
      <c r="X464" s="19" t="s">
        <v>10183</v>
      </c>
      <c r="Y464" s="19"/>
      <c r="Z464" s="19"/>
      <c r="AA464" s="19"/>
      <c r="AB464" s="19"/>
      <c r="AC464" s="19"/>
      <c r="AD464" s="19"/>
      <c r="AE464" s="19"/>
      <c r="AF464" s="19"/>
      <c r="AG464" s="19"/>
      <c r="AH464" s="19"/>
      <c r="AI464" s="19"/>
      <c r="AJ464" s="19">
        <v>2</v>
      </c>
      <c r="AK464" s="19">
        <v>0</v>
      </c>
      <c r="AL464" s="19">
        <v>2</v>
      </c>
      <c r="AM464" s="19" t="s">
        <v>10180</v>
      </c>
      <c r="AN464" s="19"/>
      <c r="AO464" s="19"/>
      <c r="AP464" s="19"/>
      <c r="AQ464" s="19"/>
      <c r="AR464" s="19"/>
      <c r="AS464" s="19"/>
    </row>
    <row r="465" spans="1:45" hidden="1" x14ac:dyDescent="0.25">
      <c r="A465" s="19" t="s">
        <v>10184</v>
      </c>
      <c r="B465" s="19" t="s">
        <v>551</v>
      </c>
      <c r="C465" s="19" t="s">
        <v>3627</v>
      </c>
      <c r="D465" s="747" t="s">
        <v>19</v>
      </c>
      <c r="E465" s="747">
        <v>900929881</v>
      </c>
      <c r="F465" s="19">
        <v>5</v>
      </c>
      <c r="G465" s="19" t="s">
        <v>280</v>
      </c>
      <c r="H465" s="19">
        <v>2</v>
      </c>
      <c r="I465" s="19" t="s">
        <v>10185</v>
      </c>
      <c r="J465" s="19">
        <v>1</v>
      </c>
      <c r="K465" s="19" t="s">
        <v>10180</v>
      </c>
      <c r="L465" s="748">
        <v>45481</v>
      </c>
      <c r="M465" s="39">
        <v>45657</v>
      </c>
      <c r="N465" s="19" t="s">
        <v>8568</v>
      </c>
      <c r="O465" s="19">
        <v>1085256100</v>
      </c>
      <c r="P465" s="19" t="s">
        <v>3628</v>
      </c>
      <c r="Q465" s="748">
        <v>45481</v>
      </c>
      <c r="R465" s="19" t="s">
        <v>6285</v>
      </c>
      <c r="S465" s="19"/>
      <c r="T465" s="748">
        <v>45516</v>
      </c>
      <c r="U465" s="19" t="s">
        <v>2175</v>
      </c>
      <c r="V465" s="19" t="s">
        <v>4827</v>
      </c>
      <c r="W465" s="19" t="s">
        <v>10182</v>
      </c>
      <c r="X465" s="19" t="s">
        <v>10186</v>
      </c>
      <c r="Y465" s="19"/>
      <c r="Z465" s="19"/>
      <c r="AA465" s="19"/>
      <c r="AB465" s="19"/>
      <c r="AC465" s="19"/>
      <c r="AD465" s="19"/>
      <c r="AE465" s="19"/>
      <c r="AF465" s="19"/>
      <c r="AG465" s="19"/>
      <c r="AH465" s="19"/>
      <c r="AI465" s="19"/>
      <c r="AJ465" s="19">
        <v>2</v>
      </c>
      <c r="AK465" s="19">
        <v>0</v>
      </c>
      <c r="AL465" s="19">
        <v>2</v>
      </c>
      <c r="AM465" s="19" t="s">
        <v>10180</v>
      </c>
      <c r="AN465" s="19"/>
      <c r="AO465" s="19"/>
      <c r="AP465" s="19"/>
      <c r="AQ465" s="19"/>
      <c r="AR465" s="19"/>
      <c r="AS465" s="19"/>
    </row>
    <row r="466" spans="1:45" hidden="1" x14ac:dyDescent="0.25">
      <c r="A466" s="19" t="s">
        <v>10187</v>
      </c>
      <c r="B466" s="19" t="s">
        <v>551</v>
      </c>
      <c r="C466" s="19" t="s">
        <v>4948</v>
      </c>
      <c r="D466" s="747" t="s">
        <v>16</v>
      </c>
      <c r="E466" s="747">
        <v>1085293798</v>
      </c>
      <c r="F466" s="19">
        <v>5</v>
      </c>
      <c r="G466" s="19" t="s">
        <v>280</v>
      </c>
      <c r="H466" s="19">
        <v>1</v>
      </c>
      <c r="I466" s="19" t="s">
        <v>10188</v>
      </c>
      <c r="J466" s="19">
        <v>1</v>
      </c>
      <c r="K466" s="19" t="s">
        <v>8311</v>
      </c>
      <c r="L466" s="748">
        <v>45482</v>
      </c>
      <c r="M466" s="39">
        <v>45657</v>
      </c>
      <c r="N466" s="19" t="s">
        <v>8764</v>
      </c>
      <c r="O466" s="19">
        <v>98390119</v>
      </c>
      <c r="P466" s="19" t="s">
        <v>10189</v>
      </c>
      <c r="Q466" s="748">
        <v>45482</v>
      </c>
      <c r="R466" s="19" t="s">
        <v>572</v>
      </c>
      <c r="S466" s="19"/>
      <c r="T466" s="748">
        <v>45516</v>
      </c>
      <c r="U466" s="19" t="s">
        <v>2175</v>
      </c>
      <c r="V466" s="19" t="s">
        <v>4827</v>
      </c>
      <c r="W466" s="19" t="s">
        <v>8737</v>
      </c>
      <c r="X466" s="19" t="s">
        <v>10190</v>
      </c>
      <c r="Y466" s="19"/>
      <c r="Z466" s="19"/>
      <c r="AA466" s="19"/>
      <c r="AB466" s="19"/>
      <c r="AC466" s="19"/>
      <c r="AD466" s="19"/>
      <c r="AE466" s="19"/>
      <c r="AF466" s="19"/>
      <c r="AG466" s="19"/>
      <c r="AH466" s="19"/>
      <c r="AI466" s="19"/>
      <c r="AJ466" s="19">
        <v>2</v>
      </c>
      <c r="AK466" s="19">
        <v>0</v>
      </c>
      <c r="AL466" s="19">
        <v>2</v>
      </c>
      <c r="AM466" s="19" t="s">
        <v>8311</v>
      </c>
      <c r="AN466" s="19"/>
      <c r="AO466" s="19"/>
      <c r="AP466" s="19"/>
      <c r="AQ466" s="19"/>
      <c r="AR466" s="19"/>
      <c r="AS466" s="19"/>
    </row>
    <row r="467" spans="1:45" hidden="1" x14ac:dyDescent="0.25">
      <c r="A467" s="19" t="s">
        <v>10191</v>
      </c>
      <c r="B467" s="19" t="s">
        <v>551</v>
      </c>
      <c r="C467" s="19" t="s">
        <v>2845</v>
      </c>
      <c r="D467" s="747" t="s">
        <v>16</v>
      </c>
      <c r="E467" s="747">
        <v>87064731</v>
      </c>
      <c r="F467" s="19">
        <v>7</v>
      </c>
      <c r="G467" s="19" t="s">
        <v>280</v>
      </c>
      <c r="H467" s="19">
        <v>1</v>
      </c>
      <c r="I467" s="19" t="s">
        <v>10192</v>
      </c>
      <c r="J467" s="19">
        <v>1</v>
      </c>
      <c r="K467" s="19" t="s">
        <v>10193</v>
      </c>
      <c r="L467" s="748">
        <v>45482</v>
      </c>
      <c r="M467" s="748">
        <v>45605</v>
      </c>
      <c r="N467" s="19" t="s">
        <v>10194</v>
      </c>
      <c r="O467" s="19">
        <v>76316961</v>
      </c>
      <c r="P467" s="19" t="s">
        <v>2846</v>
      </c>
      <c r="Q467" s="748">
        <v>45482</v>
      </c>
      <c r="R467" s="19" t="s">
        <v>7364</v>
      </c>
      <c r="S467" s="19"/>
      <c r="T467" s="748">
        <v>45516</v>
      </c>
      <c r="U467" s="19" t="s">
        <v>2175</v>
      </c>
      <c r="V467" s="19" t="s">
        <v>4827</v>
      </c>
      <c r="W467" s="19" t="s">
        <v>10195</v>
      </c>
      <c r="X467" s="19" t="s">
        <v>10196</v>
      </c>
      <c r="Y467" s="19"/>
      <c r="Z467" s="19"/>
      <c r="AA467" s="19"/>
      <c r="AB467" s="19"/>
      <c r="AC467" s="19"/>
      <c r="AD467" s="19"/>
      <c r="AE467" s="19"/>
      <c r="AF467" s="19"/>
      <c r="AG467" s="19"/>
      <c r="AH467" s="19"/>
      <c r="AI467" s="19"/>
      <c r="AJ467" s="19">
        <v>2</v>
      </c>
      <c r="AK467" s="19">
        <v>0</v>
      </c>
      <c r="AL467" s="19">
        <v>2</v>
      </c>
      <c r="AM467" s="19" t="s">
        <v>10193</v>
      </c>
      <c r="AN467" s="19"/>
      <c r="AO467" s="19"/>
      <c r="AP467" s="19"/>
      <c r="AQ467" s="19"/>
      <c r="AR467" s="19"/>
      <c r="AS467" s="19"/>
    </row>
    <row r="468" spans="1:45" hidden="1" x14ac:dyDescent="0.25">
      <c r="A468" s="19" t="s">
        <v>10197</v>
      </c>
      <c r="B468" s="19" t="s">
        <v>551</v>
      </c>
      <c r="C468" s="19" t="s">
        <v>10198</v>
      </c>
      <c r="D468" s="747" t="s">
        <v>16</v>
      </c>
      <c r="E468" s="747">
        <v>1085337465</v>
      </c>
      <c r="F468" s="19">
        <v>9</v>
      </c>
      <c r="G468" s="19" t="s">
        <v>280</v>
      </c>
      <c r="H468" s="19">
        <v>1</v>
      </c>
      <c r="I468" s="19" t="s">
        <v>10139</v>
      </c>
      <c r="J468" s="19">
        <v>1</v>
      </c>
      <c r="K468" s="19" t="s">
        <v>7247</v>
      </c>
      <c r="L468" s="748">
        <v>45482</v>
      </c>
      <c r="M468" s="748">
        <v>45544</v>
      </c>
      <c r="N468" s="19" t="s">
        <v>8867</v>
      </c>
      <c r="O468" s="19">
        <v>36950699</v>
      </c>
      <c r="P468" s="19" t="s">
        <v>10199</v>
      </c>
      <c r="Q468" s="748">
        <v>45482</v>
      </c>
      <c r="R468" s="19" t="s">
        <v>8591</v>
      </c>
      <c r="S468" s="19"/>
      <c r="T468" s="748">
        <v>45516</v>
      </c>
      <c r="U468" s="19" t="s">
        <v>2175</v>
      </c>
      <c r="V468" s="19" t="s">
        <v>8796</v>
      </c>
      <c r="W468" s="19" t="s">
        <v>8613</v>
      </c>
      <c r="X468" s="19" t="s">
        <v>10200</v>
      </c>
      <c r="Y468" s="19"/>
      <c r="Z468" s="19"/>
      <c r="AA468" s="19"/>
      <c r="AB468" s="19"/>
      <c r="AC468" s="19"/>
      <c r="AD468" s="19"/>
      <c r="AE468" s="19"/>
      <c r="AF468" s="19"/>
      <c r="AG468" s="19"/>
      <c r="AH468" s="19"/>
      <c r="AI468" s="19"/>
      <c r="AJ468" s="19">
        <v>2</v>
      </c>
      <c r="AK468" s="19">
        <v>0</v>
      </c>
      <c r="AL468" s="19">
        <v>3</v>
      </c>
      <c r="AM468" s="19" t="s">
        <v>7247</v>
      </c>
      <c r="AN468" s="19"/>
      <c r="AO468" s="19"/>
      <c r="AP468" s="19"/>
      <c r="AQ468" s="19"/>
      <c r="AR468" s="19"/>
      <c r="AS468" s="19"/>
    </row>
    <row r="469" spans="1:45" hidden="1" x14ac:dyDescent="0.25">
      <c r="A469" s="19" t="s">
        <v>10201</v>
      </c>
      <c r="B469" s="19" t="s">
        <v>551</v>
      </c>
      <c r="C469" s="19" t="s">
        <v>4398</v>
      </c>
      <c r="D469" s="747" t="s">
        <v>16</v>
      </c>
      <c r="E469" s="747">
        <v>1086924769</v>
      </c>
      <c r="F469" s="19">
        <v>4</v>
      </c>
      <c r="G469" s="19" t="s">
        <v>280</v>
      </c>
      <c r="H469" s="19">
        <v>1</v>
      </c>
      <c r="I469" s="19" t="s">
        <v>10202</v>
      </c>
      <c r="J469" s="19">
        <v>1</v>
      </c>
      <c r="K469" s="19" t="s">
        <v>8453</v>
      </c>
      <c r="L469" s="748">
        <v>45482</v>
      </c>
      <c r="M469" s="39">
        <v>45657</v>
      </c>
      <c r="N469" s="19" t="s">
        <v>300</v>
      </c>
      <c r="O469" s="19">
        <v>30732589</v>
      </c>
      <c r="P469" s="19" t="s">
        <v>4955</v>
      </c>
      <c r="Q469" s="748">
        <v>45482</v>
      </c>
      <c r="R469" s="19" t="s">
        <v>325</v>
      </c>
      <c r="S469" s="19"/>
      <c r="T469" s="748">
        <v>45516</v>
      </c>
      <c r="U469" s="19" t="s">
        <v>2175</v>
      </c>
      <c r="V469" s="19" t="s">
        <v>4827</v>
      </c>
      <c r="W469" s="19" t="s">
        <v>10203</v>
      </c>
      <c r="X469" s="19" t="s">
        <v>10204</v>
      </c>
      <c r="Y469" s="19"/>
      <c r="Z469" s="19"/>
      <c r="AA469" s="19"/>
      <c r="AB469" s="19"/>
      <c r="AC469" s="19"/>
      <c r="AD469" s="19"/>
      <c r="AE469" s="19"/>
      <c r="AF469" s="19"/>
      <c r="AG469" s="19"/>
      <c r="AH469" s="19"/>
      <c r="AI469" s="19"/>
      <c r="AJ469" s="19">
        <v>2</v>
      </c>
      <c r="AK469" s="19">
        <v>0</v>
      </c>
      <c r="AL469" s="19">
        <v>2</v>
      </c>
      <c r="AM469" s="19" t="s">
        <v>8453</v>
      </c>
      <c r="AN469" s="19"/>
      <c r="AO469" s="19"/>
      <c r="AP469" s="19"/>
      <c r="AQ469" s="19"/>
      <c r="AR469" s="19"/>
      <c r="AS469" s="19"/>
    </row>
    <row r="470" spans="1:45" hidden="1" x14ac:dyDescent="0.25">
      <c r="A470" s="19" t="s">
        <v>10205</v>
      </c>
      <c r="B470" s="19" t="s">
        <v>551</v>
      </c>
      <c r="C470" s="19" t="s">
        <v>10206</v>
      </c>
      <c r="D470" s="747" t="s">
        <v>16</v>
      </c>
      <c r="E470" s="747">
        <v>1085269090</v>
      </c>
      <c r="F470" s="19">
        <v>9</v>
      </c>
      <c r="G470" s="19" t="s">
        <v>280</v>
      </c>
      <c r="H470" s="19">
        <v>1</v>
      </c>
      <c r="I470" s="19" t="s">
        <v>10207</v>
      </c>
      <c r="J470" s="19">
        <v>1</v>
      </c>
      <c r="K470" s="19" t="s">
        <v>7247</v>
      </c>
      <c r="L470" s="748">
        <v>45482</v>
      </c>
      <c r="M470" s="748">
        <v>45544</v>
      </c>
      <c r="N470" s="19" t="s">
        <v>8867</v>
      </c>
      <c r="O470" s="19">
        <v>36950699</v>
      </c>
      <c r="P470" s="19" t="s">
        <v>10208</v>
      </c>
      <c r="Q470" s="748">
        <v>45482</v>
      </c>
      <c r="R470" s="19" t="s">
        <v>8591</v>
      </c>
      <c r="S470" s="19"/>
      <c r="T470" s="748">
        <v>45516</v>
      </c>
      <c r="U470" s="19" t="s">
        <v>2175</v>
      </c>
      <c r="V470" s="19" t="s">
        <v>8796</v>
      </c>
      <c r="W470" s="19" t="s">
        <v>8613</v>
      </c>
      <c r="X470" s="19" t="s">
        <v>10209</v>
      </c>
      <c r="Y470" s="19"/>
      <c r="Z470" s="19"/>
      <c r="AA470" s="19"/>
      <c r="AB470" s="19"/>
      <c r="AC470" s="19"/>
      <c r="AD470" s="19"/>
      <c r="AE470" s="19"/>
      <c r="AF470" s="19"/>
      <c r="AG470" s="19"/>
      <c r="AH470" s="19"/>
      <c r="AI470" s="19"/>
      <c r="AJ470" s="19">
        <v>2</v>
      </c>
      <c r="AK470" s="19">
        <v>0</v>
      </c>
      <c r="AL470" s="19">
        <v>3</v>
      </c>
      <c r="AM470" s="19" t="s">
        <v>7247</v>
      </c>
      <c r="AN470" s="19"/>
      <c r="AO470" s="19"/>
      <c r="AP470" s="19"/>
      <c r="AQ470" s="19"/>
      <c r="AR470" s="19"/>
      <c r="AS470" s="19"/>
    </row>
    <row r="471" spans="1:45" hidden="1" x14ac:dyDescent="0.25">
      <c r="A471" s="19" t="s">
        <v>10210</v>
      </c>
      <c r="B471" s="19" t="s">
        <v>551</v>
      </c>
      <c r="C471" s="19" t="s">
        <v>10211</v>
      </c>
      <c r="D471" s="747" t="s">
        <v>16</v>
      </c>
      <c r="E471" s="747">
        <v>1086016308</v>
      </c>
      <c r="F471" s="19">
        <v>7</v>
      </c>
      <c r="G471" s="19" t="s">
        <v>280</v>
      </c>
      <c r="H471" s="19">
        <v>1</v>
      </c>
      <c r="I471" s="19" t="s">
        <v>10116</v>
      </c>
      <c r="J471" s="19">
        <v>1</v>
      </c>
      <c r="K471" s="19" t="s">
        <v>7247</v>
      </c>
      <c r="L471" s="748">
        <v>45483</v>
      </c>
      <c r="M471" s="748">
        <v>45545</v>
      </c>
      <c r="N471" s="19" t="s">
        <v>8867</v>
      </c>
      <c r="O471" s="19">
        <v>36950699</v>
      </c>
      <c r="P471" s="19" t="s">
        <v>10212</v>
      </c>
      <c r="Q471" s="748">
        <v>45483</v>
      </c>
      <c r="R471" s="19" t="s">
        <v>325</v>
      </c>
      <c r="S471" s="19"/>
      <c r="T471" s="748">
        <v>45516</v>
      </c>
      <c r="U471" s="19" t="s">
        <v>2175</v>
      </c>
      <c r="V471" s="19" t="s">
        <v>8796</v>
      </c>
      <c r="W471" s="19" t="s">
        <v>8613</v>
      </c>
      <c r="X471" s="19" t="s">
        <v>10213</v>
      </c>
      <c r="Y471" s="19"/>
      <c r="Z471" s="19"/>
      <c r="AA471" s="19"/>
      <c r="AB471" s="19"/>
      <c r="AC471" s="19"/>
      <c r="AD471" s="19"/>
      <c r="AE471" s="19"/>
      <c r="AF471" s="19"/>
      <c r="AG471" s="19"/>
      <c r="AH471" s="19"/>
      <c r="AI471" s="19"/>
      <c r="AJ471" s="19">
        <v>2</v>
      </c>
      <c r="AK471" s="19">
        <v>0</v>
      </c>
      <c r="AL471" s="19">
        <v>3</v>
      </c>
      <c r="AM471" s="19" t="s">
        <v>7247</v>
      </c>
      <c r="AN471" s="19"/>
      <c r="AO471" s="19"/>
      <c r="AP471" s="19"/>
      <c r="AQ471" s="19"/>
      <c r="AR471" s="19"/>
      <c r="AS471" s="19"/>
    </row>
    <row r="472" spans="1:45" hidden="1" x14ac:dyDescent="0.25">
      <c r="A472" s="19" t="s">
        <v>10214</v>
      </c>
      <c r="B472" s="19" t="s">
        <v>551</v>
      </c>
      <c r="C472" s="19" t="s">
        <v>10215</v>
      </c>
      <c r="D472" s="747" t="s">
        <v>16</v>
      </c>
      <c r="E472" s="747">
        <v>1081595853</v>
      </c>
      <c r="F472" s="19">
        <v>4</v>
      </c>
      <c r="G472" s="19" t="s">
        <v>280</v>
      </c>
      <c r="H472" s="19">
        <v>1</v>
      </c>
      <c r="I472" s="19" t="s">
        <v>10207</v>
      </c>
      <c r="J472" s="19">
        <v>1</v>
      </c>
      <c r="K472" s="19" t="s">
        <v>7247</v>
      </c>
      <c r="L472" s="748">
        <v>45483</v>
      </c>
      <c r="M472" s="748">
        <v>45545</v>
      </c>
      <c r="N472" s="19" t="s">
        <v>8764</v>
      </c>
      <c r="O472" s="19">
        <v>98390119</v>
      </c>
      <c r="P472" s="19" t="s">
        <v>10216</v>
      </c>
      <c r="Q472" s="748">
        <v>45483</v>
      </c>
      <c r="R472" s="19" t="s">
        <v>8591</v>
      </c>
      <c r="S472" s="19"/>
      <c r="T472" s="748">
        <v>45516</v>
      </c>
      <c r="U472" s="19" t="s">
        <v>2175</v>
      </c>
      <c r="V472" s="19" t="s">
        <v>8796</v>
      </c>
      <c r="W472" s="19" t="s">
        <v>8613</v>
      </c>
      <c r="X472" s="19" t="s">
        <v>10217</v>
      </c>
      <c r="Y472" s="19"/>
      <c r="Z472" s="19"/>
      <c r="AA472" s="19"/>
      <c r="AB472" s="19"/>
      <c r="AC472" s="19"/>
      <c r="AD472" s="19"/>
      <c r="AE472" s="19"/>
      <c r="AF472" s="19"/>
      <c r="AG472" s="19"/>
      <c r="AH472" s="19"/>
      <c r="AI472" s="19"/>
      <c r="AJ472" s="19">
        <v>2</v>
      </c>
      <c r="AK472" s="19">
        <v>0</v>
      </c>
      <c r="AL472" s="19">
        <v>3</v>
      </c>
      <c r="AM472" s="19" t="s">
        <v>7247</v>
      </c>
      <c r="AN472" s="19"/>
      <c r="AO472" s="19"/>
      <c r="AP472" s="19"/>
      <c r="AQ472" s="19"/>
      <c r="AR472" s="19"/>
      <c r="AS472" s="19"/>
    </row>
    <row r="473" spans="1:45" hidden="1" x14ac:dyDescent="0.25">
      <c r="A473" s="19" t="s">
        <v>10218</v>
      </c>
      <c r="B473" s="19" t="s">
        <v>551</v>
      </c>
      <c r="C473" s="19" t="s">
        <v>10219</v>
      </c>
      <c r="D473" s="747" t="s">
        <v>16</v>
      </c>
      <c r="E473" s="747">
        <v>12750863</v>
      </c>
      <c r="F473" s="19">
        <v>0</v>
      </c>
      <c r="G473" s="19" t="s">
        <v>280</v>
      </c>
      <c r="H473" s="19">
        <v>1</v>
      </c>
      <c r="I473" s="19" t="s">
        <v>10134</v>
      </c>
      <c r="J473" s="19">
        <v>1</v>
      </c>
      <c r="K473" s="19" t="s">
        <v>7247</v>
      </c>
      <c r="L473" s="748">
        <v>45483</v>
      </c>
      <c r="M473" s="748">
        <v>45545</v>
      </c>
      <c r="N473" s="19" t="s">
        <v>8801</v>
      </c>
      <c r="O473" s="19">
        <v>98333941</v>
      </c>
      <c r="P473" s="19" t="s">
        <v>10220</v>
      </c>
      <c r="Q473" s="748">
        <v>45483</v>
      </c>
      <c r="R473" s="19" t="s">
        <v>6285</v>
      </c>
      <c r="S473" s="19"/>
      <c r="T473" s="748">
        <v>45516</v>
      </c>
      <c r="U473" s="19" t="s">
        <v>2175</v>
      </c>
      <c r="V473" s="19" t="s">
        <v>8796</v>
      </c>
      <c r="W473" s="19" t="s">
        <v>8613</v>
      </c>
      <c r="X473" s="19" t="s">
        <v>10221</v>
      </c>
      <c r="Y473" s="19"/>
      <c r="Z473" s="19"/>
      <c r="AA473" s="19"/>
      <c r="AB473" s="19"/>
      <c r="AC473" s="19"/>
      <c r="AD473" s="19"/>
      <c r="AE473" s="19"/>
      <c r="AF473" s="19"/>
      <c r="AG473" s="19"/>
      <c r="AH473" s="19"/>
      <c r="AI473" s="19"/>
      <c r="AJ473" s="19">
        <v>2</v>
      </c>
      <c r="AK473" s="19">
        <v>0</v>
      </c>
      <c r="AL473" s="19">
        <v>3</v>
      </c>
      <c r="AM473" s="19" t="s">
        <v>7247</v>
      </c>
      <c r="AN473" s="19"/>
      <c r="AO473" s="19"/>
      <c r="AP473" s="19"/>
      <c r="AQ473" s="19"/>
      <c r="AR473" s="19"/>
      <c r="AS473" s="19"/>
    </row>
    <row r="474" spans="1:45" hidden="1" x14ac:dyDescent="0.25">
      <c r="A474" s="19" t="s">
        <v>10222</v>
      </c>
      <c r="B474" s="19" t="s">
        <v>551</v>
      </c>
      <c r="C474" s="19" t="s">
        <v>10223</v>
      </c>
      <c r="D474" s="747" t="s">
        <v>16</v>
      </c>
      <c r="E474" s="747">
        <v>30737741</v>
      </c>
      <c r="F474" s="19">
        <v>2</v>
      </c>
      <c r="G474" s="19" t="s">
        <v>280</v>
      </c>
      <c r="H474" s="19">
        <v>1</v>
      </c>
      <c r="I474" s="19" t="s">
        <v>10224</v>
      </c>
      <c r="J474" s="19">
        <v>1</v>
      </c>
      <c r="K474" s="19" t="s">
        <v>7247</v>
      </c>
      <c r="L474" s="748">
        <v>45483</v>
      </c>
      <c r="M474" s="748">
        <v>45545</v>
      </c>
      <c r="N474" s="19" t="s">
        <v>8764</v>
      </c>
      <c r="O474" s="19">
        <v>98390119</v>
      </c>
      <c r="P474" s="19" t="s">
        <v>10225</v>
      </c>
      <c r="Q474" s="748">
        <v>45483</v>
      </c>
      <c r="R474" s="19" t="s">
        <v>7847</v>
      </c>
      <c r="S474" s="19"/>
      <c r="T474" s="748">
        <v>45516</v>
      </c>
      <c r="U474" s="19" t="s">
        <v>2175</v>
      </c>
      <c r="V474" s="19" t="s">
        <v>8796</v>
      </c>
      <c r="W474" s="19" t="s">
        <v>8613</v>
      </c>
      <c r="X474" s="19" t="s">
        <v>10226</v>
      </c>
      <c r="Y474" s="19"/>
      <c r="Z474" s="19"/>
      <c r="AA474" s="19"/>
      <c r="AB474" s="19"/>
      <c r="AC474" s="19"/>
      <c r="AD474" s="19"/>
      <c r="AE474" s="19"/>
      <c r="AF474" s="19"/>
      <c r="AG474" s="19"/>
      <c r="AH474" s="19"/>
      <c r="AI474" s="19"/>
      <c r="AJ474" s="19">
        <v>2</v>
      </c>
      <c r="AK474" s="19">
        <v>0</v>
      </c>
      <c r="AL474" s="19">
        <v>3</v>
      </c>
      <c r="AM474" s="19" t="s">
        <v>7252</v>
      </c>
      <c r="AN474" s="19"/>
      <c r="AO474" s="19"/>
      <c r="AP474" s="19"/>
      <c r="AQ474" s="19"/>
      <c r="AR474" s="19"/>
      <c r="AS474" s="19"/>
    </row>
    <row r="475" spans="1:45" hidden="1" x14ac:dyDescent="0.25">
      <c r="A475" s="19" t="s">
        <v>10227</v>
      </c>
      <c r="B475" s="19" t="s">
        <v>551</v>
      </c>
      <c r="C475" s="19" t="s">
        <v>10228</v>
      </c>
      <c r="D475" s="747" t="s">
        <v>16</v>
      </c>
      <c r="E475" s="747">
        <v>1085327836</v>
      </c>
      <c r="F475" s="19">
        <v>5</v>
      </c>
      <c r="G475" s="19" t="s">
        <v>280</v>
      </c>
      <c r="H475" s="19">
        <v>1</v>
      </c>
      <c r="I475" s="19" t="s">
        <v>10134</v>
      </c>
      <c r="J475" s="19">
        <v>1</v>
      </c>
      <c r="K475" s="19" t="s">
        <v>7247</v>
      </c>
      <c r="L475" s="748">
        <v>45484</v>
      </c>
      <c r="M475" s="748">
        <v>45546</v>
      </c>
      <c r="N475" s="19" t="s">
        <v>8794</v>
      </c>
      <c r="O475" s="19">
        <v>59822566</v>
      </c>
      <c r="P475" s="19" t="s">
        <v>10229</v>
      </c>
      <c r="Q475" s="748">
        <v>45484</v>
      </c>
      <c r="R475" s="19" t="s">
        <v>7364</v>
      </c>
      <c r="S475" s="19"/>
      <c r="T475" s="748">
        <v>45516</v>
      </c>
      <c r="U475" s="19" t="s">
        <v>2175</v>
      </c>
      <c r="V475" s="19" t="s">
        <v>8796</v>
      </c>
      <c r="W475" s="19" t="s">
        <v>8613</v>
      </c>
      <c r="X475" s="19" t="s">
        <v>10230</v>
      </c>
      <c r="Y475" s="19"/>
      <c r="Z475" s="19"/>
      <c r="AA475" s="19"/>
      <c r="AB475" s="19"/>
      <c r="AC475" s="19"/>
      <c r="AD475" s="19"/>
      <c r="AE475" s="19"/>
      <c r="AF475" s="19"/>
      <c r="AG475" s="19"/>
      <c r="AH475" s="19"/>
      <c r="AI475" s="19"/>
      <c r="AJ475" s="19">
        <v>2</v>
      </c>
      <c r="AK475" s="19">
        <v>0</v>
      </c>
      <c r="AL475" s="19">
        <v>3</v>
      </c>
      <c r="AM475" s="19" t="s">
        <v>7247</v>
      </c>
      <c r="AN475" s="19"/>
      <c r="AO475" s="19"/>
      <c r="AP475" s="19"/>
      <c r="AQ475" s="19"/>
      <c r="AR475" s="19"/>
      <c r="AS475" s="19"/>
    </row>
    <row r="476" spans="1:45" hidden="1" x14ac:dyDescent="0.25">
      <c r="A476" s="19" t="s">
        <v>10231</v>
      </c>
      <c r="B476" s="19" t="s">
        <v>551</v>
      </c>
      <c r="C476" s="19" t="s">
        <v>10232</v>
      </c>
      <c r="D476" s="747" t="s">
        <v>16</v>
      </c>
      <c r="E476" s="747">
        <v>12751823</v>
      </c>
      <c r="F476" s="19">
        <v>0</v>
      </c>
      <c r="G476" s="19" t="s">
        <v>280</v>
      </c>
      <c r="H476" s="19">
        <v>1</v>
      </c>
      <c r="I476" s="19" t="s">
        <v>10233</v>
      </c>
      <c r="J476" s="19">
        <v>1</v>
      </c>
      <c r="K476" s="19" t="s">
        <v>10234</v>
      </c>
      <c r="L476" s="748">
        <v>45484</v>
      </c>
      <c r="M476" s="39">
        <v>45657</v>
      </c>
      <c r="N476" s="19" t="s">
        <v>8673</v>
      </c>
      <c r="O476" s="19">
        <v>52229702</v>
      </c>
      <c r="P476" s="19" t="s">
        <v>10235</v>
      </c>
      <c r="Q476" s="748">
        <v>45484</v>
      </c>
      <c r="R476" s="19" t="s">
        <v>6285</v>
      </c>
      <c r="S476" s="19"/>
      <c r="T476" s="748">
        <v>45516</v>
      </c>
      <c r="U476" s="19" t="s">
        <v>2175</v>
      </c>
      <c r="V476" s="19" t="s">
        <v>4827</v>
      </c>
      <c r="W476" s="19" t="s">
        <v>10236</v>
      </c>
      <c r="X476" s="19" t="s">
        <v>10237</v>
      </c>
      <c r="Y476" s="19"/>
      <c r="Z476" s="19"/>
      <c r="AA476" s="19"/>
      <c r="AB476" s="19"/>
      <c r="AC476" s="19"/>
      <c r="AD476" s="19"/>
      <c r="AE476" s="19"/>
      <c r="AF476" s="19"/>
      <c r="AG476" s="19"/>
      <c r="AH476" s="19"/>
      <c r="AI476" s="19"/>
      <c r="AJ476" s="19">
        <v>2</v>
      </c>
      <c r="AK476" s="19">
        <v>0</v>
      </c>
      <c r="AL476" s="19">
        <v>2</v>
      </c>
      <c r="AM476" s="19" t="s">
        <v>10234</v>
      </c>
      <c r="AN476" s="19"/>
      <c r="AO476" s="19"/>
      <c r="AP476" s="19"/>
      <c r="AQ476" s="19"/>
      <c r="AR476" s="19"/>
      <c r="AS476" s="19"/>
    </row>
    <row r="477" spans="1:45" hidden="1" x14ac:dyDescent="0.25">
      <c r="A477" s="19" t="s">
        <v>10238</v>
      </c>
      <c r="B477" s="19" t="s">
        <v>551</v>
      </c>
      <c r="C477" s="19" t="s">
        <v>10239</v>
      </c>
      <c r="D477" s="747" t="s">
        <v>16</v>
      </c>
      <c r="E477" s="747">
        <v>1233189896</v>
      </c>
      <c r="F477" s="19">
        <v>0</v>
      </c>
      <c r="G477" s="19" t="s">
        <v>280</v>
      </c>
      <c r="H477" s="19">
        <v>1</v>
      </c>
      <c r="I477" s="19" t="s">
        <v>10116</v>
      </c>
      <c r="J477" s="19">
        <v>1</v>
      </c>
      <c r="K477" s="19" t="s">
        <v>7247</v>
      </c>
      <c r="L477" s="748">
        <v>45484</v>
      </c>
      <c r="M477" s="748">
        <v>45546</v>
      </c>
      <c r="N477" s="19" t="s">
        <v>8794</v>
      </c>
      <c r="O477" s="19">
        <v>59822566</v>
      </c>
      <c r="P477" s="19" t="s">
        <v>10240</v>
      </c>
      <c r="Q477" s="748">
        <v>45484</v>
      </c>
      <c r="R477" s="19" t="s">
        <v>325</v>
      </c>
      <c r="S477" s="19"/>
      <c r="T477" s="748">
        <v>45516</v>
      </c>
      <c r="U477" s="19" t="s">
        <v>2175</v>
      </c>
      <c r="V477" s="19" t="s">
        <v>8796</v>
      </c>
      <c r="W477" s="19" t="s">
        <v>8613</v>
      </c>
      <c r="X477" s="19" t="s">
        <v>10241</v>
      </c>
      <c r="Y477" s="19"/>
      <c r="Z477" s="19"/>
      <c r="AA477" s="19"/>
      <c r="AB477" s="19"/>
      <c r="AC477" s="19"/>
      <c r="AD477" s="19"/>
      <c r="AE477" s="19"/>
      <c r="AF477" s="19"/>
      <c r="AG477" s="19"/>
      <c r="AH477" s="19"/>
      <c r="AI477" s="19"/>
      <c r="AJ477" s="19">
        <v>2</v>
      </c>
      <c r="AK477" s="19">
        <v>0</v>
      </c>
      <c r="AL477" s="19">
        <v>3</v>
      </c>
      <c r="AM477" s="19" t="s">
        <v>7247</v>
      </c>
      <c r="AN477" s="19"/>
      <c r="AO477" s="19"/>
      <c r="AP477" s="19"/>
      <c r="AQ477" s="19"/>
      <c r="AR477" s="19"/>
      <c r="AS477" s="19"/>
    </row>
    <row r="478" spans="1:45" hidden="1" x14ac:dyDescent="0.25">
      <c r="A478" s="19" t="s">
        <v>10242</v>
      </c>
      <c r="B478" s="19" t="s">
        <v>551</v>
      </c>
      <c r="C478" s="19" t="s">
        <v>10243</v>
      </c>
      <c r="D478" s="747" t="s">
        <v>16</v>
      </c>
      <c r="E478" s="747">
        <v>1081052552</v>
      </c>
      <c r="F478" s="19">
        <v>2</v>
      </c>
      <c r="G478" s="19" t="s">
        <v>280</v>
      </c>
      <c r="H478" s="19">
        <v>1</v>
      </c>
      <c r="I478" s="19" t="s">
        <v>10139</v>
      </c>
      <c r="J478" s="19">
        <v>1</v>
      </c>
      <c r="K478" s="19" t="s">
        <v>7247</v>
      </c>
      <c r="L478" s="748">
        <v>45484</v>
      </c>
      <c r="M478" s="748">
        <v>45546</v>
      </c>
      <c r="N478" s="19" t="s">
        <v>8867</v>
      </c>
      <c r="O478" s="19">
        <v>36950699</v>
      </c>
      <c r="P478" s="19" t="s">
        <v>10244</v>
      </c>
      <c r="Q478" s="748">
        <v>45484</v>
      </c>
      <c r="R478" s="19" t="s">
        <v>325</v>
      </c>
      <c r="S478" s="19"/>
      <c r="T478" s="748">
        <v>45516</v>
      </c>
      <c r="U478" s="19" t="s">
        <v>2175</v>
      </c>
      <c r="V478" s="19" t="s">
        <v>8796</v>
      </c>
      <c r="W478" s="19" t="s">
        <v>8613</v>
      </c>
      <c r="X478" s="19" t="s">
        <v>10245</v>
      </c>
      <c r="Y478" s="19"/>
      <c r="Z478" s="19"/>
      <c r="AA478" s="19"/>
      <c r="AB478" s="19"/>
      <c r="AC478" s="19"/>
      <c r="AD478" s="19"/>
      <c r="AE478" s="19"/>
      <c r="AF478" s="19"/>
      <c r="AG478" s="19"/>
      <c r="AH478" s="19"/>
      <c r="AI478" s="19"/>
      <c r="AJ478" s="19">
        <v>2</v>
      </c>
      <c r="AK478" s="19">
        <v>0</v>
      </c>
      <c r="AL478" s="19">
        <v>3</v>
      </c>
      <c r="AM478" s="19" t="s">
        <v>7247</v>
      </c>
      <c r="AN478" s="19"/>
      <c r="AO478" s="19"/>
      <c r="AP478" s="19"/>
      <c r="AQ478" s="19"/>
      <c r="AR478" s="19"/>
      <c r="AS478" s="19"/>
    </row>
    <row r="479" spans="1:45" hidden="1" x14ac:dyDescent="0.25">
      <c r="A479" s="19" t="s">
        <v>10246</v>
      </c>
      <c r="B479" s="19" t="s">
        <v>551</v>
      </c>
      <c r="C479" s="19" t="s">
        <v>10247</v>
      </c>
      <c r="D479" s="747" t="s">
        <v>16</v>
      </c>
      <c r="E479" s="747">
        <v>1085330237</v>
      </c>
      <c r="F479" s="19">
        <v>4</v>
      </c>
      <c r="G479" s="19" t="s">
        <v>280</v>
      </c>
      <c r="H479" s="19">
        <v>1</v>
      </c>
      <c r="I479" s="19" t="s">
        <v>10134</v>
      </c>
      <c r="J479" s="19">
        <v>1</v>
      </c>
      <c r="K479" s="19" t="s">
        <v>7247</v>
      </c>
      <c r="L479" s="748">
        <v>45484</v>
      </c>
      <c r="M479" s="748">
        <v>45546</v>
      </c>
      <c r="N479" s="19" t="s">
        <v>8794</v>
      </c>
      <c r="O479" s="19">
        <v>59822566</v>
      </c>
      <c r="P479" s="19" t="s">
        <v>10248</v>
      </c>
      <c r="Q479" s="748">
        <v>45484</v>
      </c>
      <c r="R479" s="19" t="s">
        <v>6285</v>
      </c>
      <c r="S479" s="19"/>
      <c r="T479" s="748">
        <v>45516</v>
      </c>
      <c r="U479" s="19" t="s">
        <v>2175</v>
      </c>
      <c r="V479" s="19" t="s">
        <v>8796</v>
      </c>
      <c r="W479" s="19" t="s">
        <v>8613</v>
      </c>
      <c r="X479" s="19" t="s">
        <v>10249</v>
      </c>
      <c r="Y479" s="19"/>
      <c r="Z479" s="19"/>
      <c r="AA479" s="19"/>
      <c r="AB479" s="19"/>
      <c r="AC479" s="19"/>
      <c r="AD479" s="19"/>
      <c r="AE479" s="19"/>
      <c r="AF479" s="19"/>
      <c r="AG479" s="19"/>
      <c r="AH479" s="19"/>
      <c r="AI479" s="19"/>
      <c r="AJ479" s="19">
        <v>2</v>
      </c>
      <c r="AK479" s="19">
        <v>0</v>
      </c>
      <c r="AL479" s="19">
        <v>3</v>
      </c>
      <c r="AM479" s="19" t="s">
        <v>7247</v>
      </c>
      <c r="AN479" s="19"/>
      <c r="AO479" s="19"/>
      <c r="AP479" s="19"/>
      <c r="AQ479" s="19"/>
      <c r="AR479" s="19"/>
      <c r="AS479" s="19"/>
    </row>
    <row r="480" spans="1:45" hidden="1" x14ac:dyDescent="0.25">
      <c r="A480" s="19" t="s">
        <v>10250</v>
      </c>
      <c r="B480" s="19" t="s">
        <v>551</v>
      </c>
      <c r="C480" s="19" t="s">
        <v>10251</v>
      </c>
      <c r="D480" s="747" t="s">
        <v>16</v>
      </c>
      <c r="E480" s="747">
        <v>1085314075</v>
      </c>
      <c r="F480" s="19">
        <v>0</v>
      </c>
      <c r="G480" s="19" t="s">
        <v>280</v>
      </c>
      <c r="H480" s="19">
        <v>1</v>
      </c>
      <c r="I480" s="19" t="s">
        <v>10134</v>
      </c>
      <c r="J480" s="19">
        <v>1</v>
      </c>
      <c r="K480" s="19" t="s">
        <v>7247</v>
      </c>
      <c r="L480" s="748">
        <v>45484</v>
      </c>
      <c r="M480" s="748">
        <v>45546</v>
      </c>
      <c r="N480" s="19" t="s">
        <v>8801</v>
      </c>
      <c r="O480" s="19">
        <v>98333941</v>
      </c>
      <c r="P480" s="19" t="s">
        <v>10252</v>
      </c>
      <c r="Q480" s="748">
        <v>45484</v>
      </c>
      <c r="R480" s="19" t="s">
        <v>7364</v>
      </c>
      <c r="S480" s="19"/>
      <c r="T480" s="748">
        <v>45516</v>
      </c>
      <c r="U480" s="19" t="s">
        <v>2175</v>
      </c>
      <c r="V480" s="19" t="s">
        <v>8796</v>
      </c>
      <c r="W480" s="19" t="s">
        <v>8613</v>
      </c>
      <c r="X480" s="19" t="s">
        <v>10253</v>
      </c>
      <c r="Y480" s="19"/>
      <c r="Z480" s="19"/>
      <c r="AA480" s="19"/>
      <c r="AB480" s="19"/>
      <c r="AC480" s="19"/>
      <c r="AD480" s="19"/>
      <c r="AE480" s="19"/>
      <c r="AF480" s="19"/>
      <c r="AG480" s="19"/>
      <c r="AH480" s="19"/>
      <c r="AI480" s="19"/>
      <c r="AJ480" s="19">
        <v>2</v>
      </c>
      <c r="AK480" s="19">
        <v>0</v>
      </c>
      <c r="AL480" s="19">
        <v>3</v>
      </c>
      <c r="AM480" s="19" t="s">
        <v>7247</v>
      </c>
      <c r="AN480" s="19"/>
      <c r="AO480" s="19"/>
      <c r="AP480" s="19"/>
      <c r="AQ480" s="19"/>
      <c r="AR480" s="19"/>
      <c r="AS480" s="19"/>
    </row>
    <row r="481" spans="1:45" hidden="1" x14ac:dyDescent="0.25">
      <c r="A481" s="19" t="s">
        <v>10254</v>
      </c>
      <c r="B481" s="19" t="s">
        <v>551</v>
      </c>
      <c r="C481" s="19" t="s">
        <v>10255</v>
      </c>
      <c r="D481" s="747" t="s">
        <v>16</v>
      </c>
      <c r="E481" s="747">
        <v>1085290651</v>
      </c>
      <c r="F481" s="19">
        <v>8</v>
      </c>
      <c r="G481" s="19" t="s">
        <v>280</v>
      </c>
      <c r="H481" s="19">
        <v>1</v>
      </c>
      <c r="I481" s="19" t="s">
        <v>10134</v>
      </c>
      <c r="J481" s="19">
        <v>1</v>
      </c>
      <c r="K481" s="19" t="s">
        <v>7247</v>
      </c>
      <c r="L481" s="748">
        <v>45484</v>
      </c>
      <c r="M481" s="748">
        <v>45546</v>
      </c>
      <c r="N481" s="19" t="s">
        <v>8801</v>
      </c>
      <c r="O481" s="19">
        <v>98333941</v>
      </c>
      <c r="P481" s="19" t="s">
        <v>10256</v>
      </c>
      <c r="Q481" s="748">
        <v>45484</v>
      </c>
      <c r="R481" s="19" t="s">
        <v>6285</v>
      </c>
      <c r="S481" s="19"/>
      <c r="T481" s="748">
        <v>45516</v>
      </c>
      <c r="U481" s="19" t="s">
        <v>2175</v>
      </c>
      <c r="V481" s="19" t="s">
        <v>8796</v>
      </c>
      <c r="W481" s="19" t="s">
        <v>8613</v>
      </c>
      <c r="X481" s="19" t="s">
        <v>10257</v>
      </c>
      <c r="Y481" s="19"/>
      <c r="Z481" s="19"/>
      <c r="AA481" s="19"/>
      <c r="AB481" s="19"/>
      <c r="AC481" s="19"/>
      <c r="AD481" s="19"/>
      <c r="AE481" s="19"/>
      <c r="AF481" s="19"/>
      <c r="AG481" s="19"/>
      <c r="AH481" s="19"/>
      <c r="AI481" s="19"/>
      <c r="AJ481" s="19">
        <v>2</v>
      </c>
      <c r="AK481" s="19">
        <v>0</v>
      </c>
      <c r="AL481" s="19">
        <v>3</v>
      </c>
      <c r="AM481" s="19" t="s">
        <v>7247</v>
      </c>
      <c r="AN481" s="19"/>
      <c r="AO481" s="19"/>
      <c r="AP481" s="19"/>
      <c r="AQ481" s="19"/>
      <c r="AR481" s="19"/>
      <c r="AS481" s="19"/>
    </row>
    <row r="482" spans="1:45" hidden="1" x14ac:dyDescent="0.25">
      <c r="A482" s="19" t="s">
        <v>10258</v>
      </c>
      <c r="B482" s="19" t="s">
        <v>551</v>
      </c>
      <c r="C482" s="19" t="s">
        <v>5275</v>
      </c>
      <c r="D482" s="747" t="s">
        <v>16</v>
      </c>
      <c r="E482" s="747">
        <v>1085266554</v>
      </c>
      <c r="F482" s="19">
        <v>0</v>
      </c>
      <c r="G482" s="19" t="s">
        <v>280</v>
      </c>
      <c r="H482" s="19">
        <v>1</v>
      </c>
      <c r="I482" s="19" t="s">
        <v>10259</v>
      </c>
      <c r="J482" s="19">
        <v>1</v>
      </c>
      <c r="K482" s="19" t="s">
        <v>10260</v>
      </c>
      <c r="L482" s="748">
        <v>45484</v>
      </c>
      <c r="M482" s="748">
        <v>45546</v>
      </c>
      <c r="N482" s="19" t="s">
        <v>6044</v>
      </c>
      <c r="O482" s="19">
        <v>76316961</v>
      </c>
      <c r="P482" s="19" t="s">
        <v>8377</v>
      </c>
      <c r="Q482" s="748">
        <v>45484</v>
      </c>
      <c r="R482" s="19" t="s">
        <v>325</v>
      </c>
      <c r="S482" s="19"/>
      <c r="T482" s="748">
        <v>45516</v>
      </c>
      <c r="U482" s="19" t="s">
        <v>2175</v>
      </c>
      <c r="V482" s="19" t="s">
        <v>4827</v>
      </c>
      <c r="W482" s="19" t="s">
        <v>10261</v>
      </c>
      <c r="X482" s="19" t="s">
        <v>10262</v>
      </c>
      <c r="Y482" s="19"/>
      <c r="Z482" s="19"/>
      <c r="AA482" s="19"/>
      <c r="AB482" s="19"/>
      <c r="AC482" s="19"/>
      <c r="AD482" s="19"/>
      <c r="AE482" s="19"/>
      <c r="AF482" s="19"/>
      <c r="AG482" s="19"/>
      <c r="AH482" s="19"/>
      <c r="AI482" s="19"/>
      <c r="AJ482" s="19">
        <v>2</v>
      </c>
      <c r="AK482" s="19">
        <v>0</v>
      </c>
      <c r="AL482" s="19">
        <v>3</v>
      </c>
      <c r="AM482" s="19" t="s">
        <v>10260</v>
      </c>
      <c r="AN482" s="19"/>
      <c r="AO482" s="19"/>
      <c r="AP482" s="19"/>
      <c r="AQ482" s="19"/>
      <c r="AR482" s="19"/>
      <c r="AS482" s="19"/>
    </row>
    <row r="483" spans="1:45" hidden="1" x14ac:dyDescent="0.25">
      <c r="A483" s="19" t="s">
        <v>10263</v>
      </c>
      <c r="B483" s="19" t="s">
        <v>551</v>
      </c>
      <c r="C483" s="19" t="s">
        <v>10264</v>
      </c>
      <c r="D483" s="747" t="s">
        <v>16</v>
      </c>
      <c r="E483" s="747">
        <v>12754853</v>
      </c>
      <c r="F483" s="19">
        <v>5</v>
      </c>
      <c r="G483" s="19" t="s">
        <v>280</v>
      </c>
      <c r="H483" s="19">
        <v>1</v>
      </c>
      <c r="I483" s="19" t="s">
        <v>10265</v>
      </c>
      <c r="J483" s="19">
        <v>1</v>
      </c>
      <c r="K483" s="19" t="s">
        <v>8311</v>
      </c>
      <c r="L483" s="748">
        <v>45485</v>
      </c>
      <c r="M483" s="39">
        <v>45657</v>
      </c>
      <c r="N483" s="19" t="s">
        <v>8598</v>
      </c>
      <c r="O483" s="19">
        <v>1086017548</v>
      </c>
      <c r="P483" s="19" t="s">
        <v>10266</v>
      </c>
      <c r="Q483" s="748">
        <v>45485</v>
      </c>
      <c r="R483" s="19" t="s">
        <v>7364</v>
      </c>
      <c r="S483" s="19"/>
      <c r="T483" s="748">
        <v>45516</v>
      </c>
      <c r="U483" s="19" t="s">
        <v>2175</v>
      </c>
      <c r="V483" s="19" t="s">
        <v>4827</v>
      </c>
      <c r="W483" s="19" t="s">
        <v>10267</v>
      </c>
      <c r="X483" s="19" t="s">
        <v>10268</v>
      </c>
      <c r="Y483" s="19"/>
      <c r="Z483" s="19"/>
      <c r="AA483" s="19"/>
      <c r="AB483" s="19"/>
      <c r="AC483" s="19"/>
      <c r="AD483" s="19"/>
      <c r="AE483" s="19"/>
      <c r="AF483" s="19"/>
      <c r="AG483" s="19"/>
      <c r="AH483" s="19"/>
      <c r="AI483" s="19"/>
      <c r="AJ483" s="19">
        <v>2</v>
      </c>
      <c r="AK483" s="19">
        <v>0</v>
      </c>
      <c r="AL483" s="19">
        <v>2</v>
      </c>
      <c r="AM483" s="19" t="s">
        <v>8311</v>
      </c>
      <c r="AN483" s="19"/>
      <c r="AO483" s="19"/>
      <c r="AP483" s="19"/>
      <c r="AQ483" s="19"/>
      <c r="AR483" s="19"/>
      <c r="AS483" s="19"/>
    </row>
    <row r="484" spans="1:45" hidden="1" x14ac:dyDescent="0.25">
      <c r="A484" s="19" t="s">
        <v>10269</v>
      </c>
      <c r="B484" s="19" t="s">
        <v>551</v>
      </c>
      <c r="C484" s="19" t="s">
        <v>10270</v>
      </c>
      <c r="D484" s="747" t="s">
        <v>19</v>
      </c>
      <c r="E484" s="747">
        <v>811047028</v>
      </c>
      <c r="F484" s="19">
        <v>0</v>
      </c>
      <c r="G484" s="19" t="s">
        <v>280</v>
      </c>
      <c r="H484" s="19">
        <v>2</v>
      </c>
      <c r="I484" s="19" t="s">
        <v>10271</v>
      </c>
      <c r="J484" s="19">
        <v>1</v>
      </c>
      <c r="K484" s="19" t="s">
        <v>8441</v>
      </c>
      <c r="L484" s="748">
        <v>45485</v>
      </c>
      <c r="M484" s="39">
        <v>45657</v>
      </c>
      <c r="N484" s="19" t="s">
        <v>59</v>
      </c>
      <c r="O484" s="19">
        <v>30720681</v>
      </c>
      <c r="P484" s="19" t="s">
        <v>6040</v>
      </c>
      <c r="Q484" s="748">
        <v>45485</v>
      </c>
      <c r="R484" s="19" t="s">
        <v>8591</v>
      </c>
      <c r="S484" s="19"/>
      <c r="T484" s="748">
        <v>45516</v>
      </c>
      <c r="U484" s="19" t="s">
        <v>2175</v>
      </c>
      <c r="V484" s="19" t="s">
        <v>8439</v>
      </c>
      <c r="W484" s="19" t="s">
        <v>10272</v>
      </c>
      <c r="X484" s="19" t="s">
        <v>10273</v>
      </c>
      <c r="Y484" s="19"/>
      <c r="Z484" s="19"/>
      <c r="AA484" s="19"/>
      <c r="AB484" s="19"/>
      <c r="AC484" s="19"/>
      <c r="AD484" s="19"/>
      <c r="AE484" s="19"/>
      <c r="AF484" s="19"/>
      <c r="AG484" s="19"/>
      <c r="AH484" s="19"/>
      <c r="AI484" s="19"/>
      <c r="AJ484" s="19">
        <v>2</v>
      </c>
      <c r="AK484" s="19">
        <v>0</v>
      </c>
      <c r="AL484" s="19">
        <v>2</v>
      </c>
      <c r="AM484" s="19" t="s">
        <v>8441</v>
      </c>
      <c r="AN484" s="19"/>
      <c r="AO484" s="19"/>
      <c r="AP484" s="19"/>
      <c r="AQ484" s="19"/>
      <c r="AR484" s="19"/>
      <c r="AS484" s="19"/>
    </row>
    <row r="485" spans="1:45" hidden="1" x14ac:dyDescent="0.25">
      <c r="A485" s="19" t="s">
        <v>10274</v>
      </c>
      <c r="B485" s="19" t="s">
        <v>551</v>
      </c>
      <c r="C485" s="19" t="s">
        <v>10275</v>
      </c>
      <c r="D485" s="747" t="s">
        <v>16</v>
      </c>
      <c r="E485" s="747">
        <v>27309586</v>
      </c>
      <c r="F485" s="19">
        <v>0</v>
      </c>
      <c r="G485" s="19" t="s">
        <v>280</v>
      </c>
      <c r="H485" s="19">
        <v>1</v>
      </c>
      <c r="I485" s="19" t="s">
        <v>10276</v>
      </c>
      <c r="J485" s="19">
        <v>1</v>
      </c>
      <c r="K485" s="19" t="s">
        <v>7247</v>
      </c>
      <c r="L485" s="748">
        <v>45485</v>
      </c>
      <c r="M485" s="748">
        <v>45547</v>
      </c>
      <c r="N485" s="19" t="s">
        <v>8764</v>
      </c>
      <c r="O485" s="19">
        <v>98390119</v>
      </c>
      <c r="P485" s="19" t="s">
        <v>10277</v>
      </c>
      <c r="Q485" s="748">
        <v>45485</v>
      </c>
      <c r="R485" s="19" t="s">
        <v>8591</v>
      </c>
      <c r="S485" s="19"/>
      <c r="T485" s="748">
        <v>45516</v>
      </c>
      <c r="U485" s="19" t="s">
        <v>2175</v>
      </c>
      <c r="V485" s="19" t="s">
        <v>8796</v>
      </c>
      <c r="W485" s="19" t="s">
        <v>8613</v>
      </c>
      <c r="X485" s="19" t="s">
        <v>10278</v>
      </c>
      <c r="Y485" s="19"/>
      <c r="Z485" s="19"/>
      <c r="AA485" s="19"/>
      <c r="AB485" s="19"/>
      <c r="AC485" s="19"/>
      <c r="AD485" s="19"/>
      <c r="AE485" s="19"/>
      <c r="AF485" s="19"/>
      <c r="AG485" s="19"/>
      <c r="AH485" s="19"/>
      <c r="AI485" s="19"/>
      <c r="AJ485" s="19">
        <v>2</v>
      </c>
      <c r="AK485" s="19">
        <v>0</v>
      </c>
      <c r="AL485" s="19">
        <v>3</v>
      </c>
      <c r="AM485" s="19" t="s">
        <v>7247</v>
      </c>
      <c r="AN485" s="19"/>
      <c r="AO485" s="19"/>
      <c r="AP485" s="19"/>
      <c r="AQ485" s="19"/>
      <c r="AR485" s="19"/>
      <c r="AS485" s="19"/>
    </row>
    <row r="486" spans="1:45" hidden="1" x14ac:dyDescent="0.25">
      <c r="A486" s="19" t="s">
        <v>10279</v>
      </c>
      <c r="B486" s="19" t="s">
        <v>551</v>
      </c>
      <c r="C486" s="19" t="s">
        <v>10280</v>
      </c>
      <c r="D486" s="747" t="s">
        <v>16</v>
      </c>
      <c r="E486" s="747">
        <v>36757715</v>
      </c>
      <c r="F486" s="19">
        <v>8</v>
      </c>
      <c r="G486" s="19" t="s">
        <v>280</v>
      </c>
      <c r="H486" s="19">
        <v>1</v>
      </c>
      <c r="I486" s="19" t="s">
        <v>10116</v>
      </c>
      <c r="J486" s="19">
        <v>1</v>
      </c>
      <c r="K486" s="19" t="s">
        <v>7247</v>
      </c>
      <c r="L486" s="748">
        <v>45485</v>
      </c>
      <c r="M486" s="748">
        <v>45547</v>
      </c>
      <c r="N486" s="19" t="s">
        <v>8867</v>
      </c>
      <c r="O486" s="19">
        <v>36950699</v>
      </c>
      <c r="P486" s="19" t="s">
        <v>10281</v>
      </c>
      <c r="Q486" s="748">
        <v>45485</v>
      </c>
      <c r="R486" s="19" t="s">
        <v>325</v>
      </c>
      <c r="S486" s="19"/>
      <c r="T486" s="748">
        <v>45516</v>
      </c>
      <c r="U486" s="19" t="s">
        <v>2175</v>
      </c>
      <c r="V486" s="19" t="s">
        <v>8796</v>
      </c>
      <c r="W486" s="19" t="s">
        <v>8613</v>
      </c>
      <c r="X486" s="19" t="s">
        <v>10282</v>
      </c>
      <c r="Y486" s="19"/>
      <c r="Z486" s="19"/>
      <c r="AA486" s="19"/>
      <c r="AB486" s="19"/>
      <c r="AC486" s="19"/>
      <c r="AD486" s="19"/>
      <c r="AE486" s="19"/>
      <c r="AF486" s="19"/>
      <c r="AG486" s="19"/>
      <c r="AH486" s="19"/>
      <c r="AI486" s="19"/>
      <c r="AJ486" s="19">
        <v>2</v>
      </c>
      <c r="AK486" s="19">
        <v>0</v>
      </c>
      <c r="AL486" s="19">
        <v>3</v>
      </c>
      <c r="AM486" s="19" t="s">
        <v>7252</v>
      </c>
      <c r="AN486" s="19"/>
      <c r="AO486" s="19"/>
      <c r="AP486" s="19"/>
      <c r="AQ486" s="19"/>
      <c r="AR486" s="19"/>
      <c r="AS486" s="19"/>
    </row>
    <row r="487" spans="1:45" hidden="1" x14ac:dyDescent="0.25">
      <c r="A487" s="19" t="s">
        <v>10283</v>
      </c>
      <c r="B487" s="19" t="s">
        <v>551</v>
      </c>
      <c r="C487" s="19" t="s">
        <v>10284</v>
      </c>
      <c r="D487" s="747" t="s">
        <v>16</v>
      </c>
      <c r="E487" s="747">
        <v>36759281</v>
      </c>
      <c r="F487" s="19">
        <v>2</v>
      </c>
      <c r="G487" s="19" t="s">
        <v>280</v>
      </c>
      <c r="H487" s="19">
        <v>1</v>
      </c>
      <c r="I487" s="19" t="s">
        <v>10276</v>
      </c>
      <c r="J487" s="19">
        <v>1</v>
      </c>
      <c r="K487" s="19" t="s">
        <v>7252</v>
      </c>
      <c r="L487" s="748">
        <v>45485</v>
      </c>
      <c r="M487" s="748">
        <v>45547</v>
      </c>
      <c r="N487" s="19" t="s">
        <v>8867</v>
      </c>
      <c r="O487" s="19">
        <v>36950699</v>
      </c>
      <c r="P487" s="19" t="s">
        <v>10285</v>
      </c>
      <c r="Q487" s="748">
        <v>45485</v>
      </c>
      <c r="R487" s="19" t="s">
        <v>8591</v>
      </c>
      <c r="S487" s="19"/>
      <c r="T487" s="748">
        <v>45516</v>
      </c>
      <c r="U487" s="19" t="s">
        <v>2175</v>
      </c>
      <c r="V487" s="19" t="s">
        <v>8796</v>
      </c>
      <c r="W487" s="19" t="s">
        <v>8613</v>
      </c>
      <c r="X487" s="19" t="s">
        <v>10286</v>
      </c>
      <c r="Y487" s="19"/>
      <c r="Z487" s="19"/>
      <c r="AA487" s="19"/>
      <c r="AB487" s="19"/>
      <c r="AC487" s="19"/>
      <c r="AD487" s="19"/>
      <c r="AE487" s="19"/>
      <c r="AF487" s="19"/>
      <c r="AG487" s="19"/>
      <c r="AH487" s="19"/>
      <c r="AI487" s="19"/>
      <c r="AJ487" s="19">
        <v>2</v>
      </c>
      <c r="AK487" s="19">
        <v>0</v>
      </c>
      <c r="AL487" s="19">
        <v>3</v>
      </c>
      <c r="AM487" s="19" t="s">
        <v>7247</v>
      </c>
      <c r="AN487" s="19"/>
      <c r="AO487" s="19"/>
      <c r="AP487" s="19"/>
      <c r="AQ487" s="19"/>
      <c r="AR487" s="19"/>
      <c r="AS487" s="19"/>
    </row>
    <row r="488" spans="1:45" hidden="1" x14ac:dyDescent="0.25">
      <c r="A488" s="19" t="s">
        <v>10287</v>
      </c>
      <c r="B488" s="19" t="s">
        <v>551</v>
      </c>
      <c r="C488" s="19" t="s">
        <v>10288</v>
      </c>
      <c r="D488" s="747" t="s">
        <v>16</v>
      </c>
      <c r="E488" s="747">
        <v>1193265831</v>
      </c>
      <c r="F488" s="19">
        <v>3</v>
      </c>
      <c r="G488" s="19" t="s">
        <v>280</v>
      </c>
      <c r="H488" s="19">
        <v>1</v>
      </c>
      <c r="I488" s="19" t="s">
        <v>10276</v>
      </c>
      <c r="J488" s="19">
        <v>1</v>
      </c>
      <c r="K488" s="19" t="s">
        <v>7252</v>
      </c>
      <c r="L488" s="748">
        <v>45485</v>
      </c>
      <c r="M488" s="748">
        <v>45547</v>
      </c>
      <c r="N488" s="19" t="s">
        <v>8764</v>
      </c>
      <c r="O488" s="19">
        <v>98390119</v>
      </c>
      <c r="P488" s="19" t="s">
        <v>10289</v>
      </c>
      <c r="Q488" s="748">
        <v>45485</v>
      </c>
      <c r="R488" s="19" t="s">
        <v>8591</v>
      </c>
      <c r="S488" s="19"/>
      <c r="T488" s="748">
        <v>45516</v>
      </c>
      <c r="U488" s="19" t="s">
        <v>2175</v>
      </c>
      <c r="V488" s="19" t="s">
        <v>8796</v>
      </c>
      <c r="W488" s="19" t="s">
        <v>8613</v>
      </c>
      <c r="X488" s="19" t="s">
        <v>10290</v>
      </c>
      <c r="Y488" s="19"/>
      <c r="Z488" s="19"/>
      <c r="AA488" s="19"/>
      <c r="AB488" s="19"/>
      <c r="AC488" s="19"/>
      <c r="AD488" s="19"/>
      <c r="AE488" s="19"/>
      <c r="AF488" s="19"/>
      <c r="AG488" s="19"/>
      <c r="AH488" s="19"/>
      <c r="AI488" s="19"/>
      <c r="AJ488" s="19">
        <v>2</v>
      </c>
      <c r="AK488" s="19">
        <v>0</v>
      </c>
      <c r="AL488" s="19">
        <v>3</v>
      </c>
      <c r="AM488" s="19" t="s">
        <v>7247</v>
      </c>
      <c r="AN488" s="19"/>
      <c r="AO488" s="19"/>
      <c r="AP488" s="19"/>
      <c r="AQ488" s="19"/>
      <c r="AR488" s="19"/>
      <c r="AS488" s="19"/>
    </row>
    <row r="489" spans="1:45" hidden="1" x14ac:dyDescent="0.25">
      <c r="A489" s="19" t="s">
        <v>10291</v>
      </c>
      <c r="B489" s="19" t="s">
        <v>551</v>
      </c>
      <c r="C489" s="19" t="s">
        <v>10292</v>
      </c>
      <c r="D489" s="747" t="s">
        <v>16</v>
      </c>
      <c r="E489" s="747">
        <v>1130620376</v>
      </c>
      <c r="F489" s="19">
        <v>7</v>
      </c>
      <c r="G489" s="19" t="s">
        <v>280</v>
      </c>
      <c r="H489" s="19">
        <v>1</v>
      </c>
      <c r="I489" s="19" t="s">
        <v>10276</v>
      </c>
      <c r="J489" s="19">
        <v>1</v>
      </c>
      <c r="K489" s="19" t="s">
        <v>7247</v>
      </c>
      <c r="L489" s="748">
        <v>45485</v>
      </c>
      <c r="M489" s="748">
        <v>45547</v>
      </c>
      <c r="N489" s="19" t="s">
        <v>8801</v>
      </c>
      <c r="O489" s="19">
        <v>98333941</v>
      </c>
      <c r="P489" s="19" t="s">
        <v>10293</v>
      </c>
      <c r="Q489" s="748">
        <v>45485</v>
      </c>
      <c r="R489" s="19" t="s">
        <v>8591</v>
      </c>
      <c r="S489" s="19"/>
      <c r="T489" s="748">
        <v>45516</v>
      </c>
      <c r="U489" s="19" t="s">
        <v>2175</v>
      </c>
      <c r="V489" s="19" t="s">
        <v>8796</v>
      </c>
      <c r="W489" s="19" t="s">
        <v>8613</v>
      </c>
      <c r="X489" s="19" t="s">
        <v>10294</v>
      </c>
      <c r="Y489" s="19"/>
      <c r="Z489" s="19"/>
      <c r="AA489" s="19"/>
      <c r="AB489" s="19"/>
      <c r="AC489" s="19"/>
      <c r="AD489" s="19"/>
      <c r="AE489" s="19"/>
      <c r="AF489" s="19"/>
      <c r="AG489" s="19"/>
      <c r="AH489" s="19"/>
      <c r="AI489" s="19"/>
      <c r="AJ489" s="19">
        <v>2</v>
      </c>
      <c r="AK489" s="19">
        <v>0</v>
      </c>
      <c r="AL489" s="19">
        <v>3</v>
      </c>
      <c r="AM489" s="19" t="s">
        <v>7252</v>
      </c>
      <c r="AN489" s="19"/>
      <c r="AO489" s="19"/>
      <c r="AP489" s="19"/>
      <c r="AQ489" s="19"/>
      <c r="AR489" s="19"/>
      <c r="AS489" s="19"/>
    </row>
    <row r="490" spans="1:45" hidden="1" x14ac:dyDescent="0.25">
      <c r="A490" s="19" t="s">
        <v>10295</v>
      </c>
      <c r="B490" s="19" t="s">
        <v>551</v>
      </c>
      <c r="C490" s="19" t="s">
        <v>10296</v>
      </c>
      <c r="D490" s="747" t="s">
        <v>16</v>
      </c>
      <c r="E490" s="747">
        <v>1004535115</v>
      </c>
      <c r="F490" s="19">
        <v>0</v>
      </c>
      <c r="G490" s="19" t="s">
        <v>280</v>
      </c>
      <c r="H490" s="19">
        <v>1</v>
      </c>
      <c r="I490" s="19" t="s">
        <v>10134</v>
      </c>
      <c r="J490" s="19">
        <v>1</v>
      </c>
      <c r="K490" s="19" t="s">
        <v>7247</v>
      </c>
      <c r="L490" s="748">
        <v>45485</v>
      </c>
      <c r="M490" s="748">
        <v>45547</v>
      </c>
      <c r="N490" s="19" t="s">
        <v>8801</v>
      </c>
      <c r="O490" s="19">
        <v>98333941</v>
      </c>
      <c r="P490" s="19" t="s">
        <v>10297</v>
      </c>
      <c r="Q490" s="748">
        <v>45485</v>
      </c>
      <c r="R490" s="19" t="s">
        <v>572</v>
      </c>
      <c r="S490" s="19"/>
      <c r="T490" s="748">
        <v>45516</v>
      </c>
      <c r="U490" s="19" t="s">
        <v>2175</v>
      </c>
      <c r="V490" s="19" t="s">
        <v>8796</v>
      </c>
      <c r="W490" s="19" t="s">
        <v>8613</v>
      </c>
      <c r="X490" s="19" t="s">
        <v>10298</v>
      </c>
      <c r="Y490" s="19"/>
      <c r="Z490" s="19"/>
      <c r="AA490" s="19"/>
      <c r="AB490" s="19"/>
      <c r="AC490" s="19"/>
      <c r="AD490" s="19"/>
      <c r="AE490" s="19"/>
      <c r="AF490" s="19"/>
      <c r="AG490" s="19"/>
      <c r="AH490" s="19"/>
      <c r="AI490" s="19"/>
      <c r="AJ490" s="19">
        <v>2</v>
      </c>
      <c r="AK490" s="19">
        <v>0</v>
      </c>
      <c r="AL490" s="19">
        <v>3</v>
      </c>
      <c r="AM490" s="19" t="s">
        <v>7247</v>
      </c>
      <c r="AN490" s="19"/>
      <c r="AO490" s="19"/>
      <c r="AP490" s="19"/>
      <c r="AQ490" s="19"/>
      <c r="AR490" s="19"/>
      <c r="AS490" s="19"/>
    </row>
    <row r="491" spans="1:45" hidden="1" x14ac:dyDescent="0.25">
      <c r="A491" s="19" t="s">
        <v>10299</v>
      </c>
      <c r="B491" s="19" t="s">
        <v>551</v>
      </c>
      <c r="C491" s="19" t="s">
        <v>10300</v>
      </c>
      <c r="D491" s="747" t="s">
        <v>16</v>
      </c>
      <c r="E491" s="747">
        <v>1081273343</v>
      </c>
      <c r="F491" s="19">
        <v>8</v>
      </c>
      <c r="G491" s="19" t="s">
        <v>280</v>
      </c>
      <c r="H491" s="19">
        <v>1</v>
      </c>
      <c r="I491" s="19" t="s">
        <v>10276</v>
      </c>
      <c r="J491" s="19">
        <v>1</v>
      </c>
      <c r="K491" s="19" t="s">
        <v>7247</v>
      </c>
      <c r="L491" s="748">
        <v>45485</v>
      </c>
      <c r="M491" s="748">
        <v>45547</v>
      </c>
      <c r="N491" s="19" t="s">
        <v>10301</v>
      </c>
      <c r="O491" s="19">
        <v>98390119</v>
      </c>
      <c r="P491" s="19" t="s">
        <v>10302</v>
      </c>
      <c r="Q491" s="748">
        <v>45485</v>
      </c>
      <c r="R491" s="19" t="s">
        <v>8591</v>
      </c>
      <c r="S491" s="19"/>
      <c r="T491" s="748">
        <v>45516</v>
      </c>
      <c r="U491" s="19" t="s">
        <v>2175</v>
      </c>
      <c r="V491" s="19" t="s">
        <v>8796</v>
      </c>
      <c r="W491" s="19" t="s">
        <v>8613</v>
      </c>
      <c r="X491" s="19" t="s">
        <v>10303</v>
      </c>
      <c r="Y491" s="19"/>
      <c r="Z491" s="19"/>
      <c r="AA491" s="19"/>
      <c r="AB491" s="19"/>
      <c r="AC491" s="19"/>
      <c r="AD491" s="19"/>
      <c r="AE491" s="19"/>
      <c r="AF491" s="19"/>
      <c r="AG491" s="19"/>
      <c r="AH491" s="19"/>
      <c r="AI491" s="19"/>
      <c r="AJ491" s="19">
        <v>2</v>
      </c>
      <c r="AK491" s="19">
        <v>0</v>
      </c>
      <c r="AL491" s="19">
        <v>3</v>
      </c>
      <c r="AM491" s="19" t="s">
        <v>7247</v>
      </c>
      <c r="AN491" s="19"/>
      <c r="AO491" s="19"/>
      <c r="AP491" s="19"/>
      <c r="AQ491" s="19"/>
      <c r="AR491" s="19"/>
      <c r="AS491" s="19"/>
    </row>
    <row r="492" spans="1:45" hidden="1" x14ac:dyDescent="0.25">
      <c r="A492" s="19" t="s">
        <v>10304</v>
      </c>
      <c r="B492" s="19" t="s">
        <v>551</v>
      </c>
      <c r="C492" s="19" t="s">
        <v>10305</v>
      </c>
      <c r="D492" s="747" t="s">
        <v>16</v>
      </c>
      <c r="E492" s="747">
        <v>37087268</v>
      </c>
      <c r="F492" s="19">
        <v>5</v>
      </c>
      <c r="G492" s="19" t="s">
        <v>280</v>
      </c>
      <c r="H492" s="19">
        <v>1</v>
      </c>
      <c r="I492" s="19" t="s">
        <v>10072</v>
      </c>
      <c r="J492" s="19">
        <v>1</v>
      </c>
      <c r="K492" s="19" t="s">
        <v>7247</v>
      </c>
      <c r="L492" s="748">
        <v>45485</v>
      </c>
      <c r="M492" s="748">
        <v>45547</v>
      </c>
      <c r="N492" s="19" t="s">
        <v>8764</v>
      </c>
      <c r="O492" s="19">
        <v>98390119</v>
      </c>
      <c r="P492" s="19" t="s">
        <v>10306</v>
      </c>
      <c r="Q492" s="748">
        <v>45485</v>
      </c>
      <c r="R492" s="19" t="s">
        <v>572</v>
      </c>
      <c r="S492" s="19"/>
      <c r="T492" s="748">
        <v>45516</v>
      </c>
      <c r="U492" s="19" t="s">
        <v>2175</v>
      </c>
      <c r="V492" s="19" t="s">
        <v>8796</v>
      </c>
      <c r="W492" s="19" t="s">
        <v>8613</v>
      </c>
      <c r="X492" s="19" t="s">
        <v>10307</v>
      </c>
      <c r="Y492" s="19"/>
      <c r="Z492" s="19"/>
      <c r="AA492" s="19"/>
      <c r="AB492" s="19"/>
      <c r="AC492" s="19"/>
      <c r="AD492" s="19"/>
      <c r="AE492" s="19"/>
      <c r="AF492" s="19"/>
      <c r="AG492" s="19"/>
      <c r="AH492" s="19"/>
      <c r="AI492" s="19"/>
      <c r="AJ492" s="19">
        <v>2</v>
      </c>
      <c r="AK492" s="19">
        <v>0</v>
      </c>
      <c r="AL492" s="19">
        <v>3</v>
      </c>
      <c r="AM492" s="19" t="s">
        <v>7247</v>
      </c>
      <c r="AN492" s="19"/>
      <c r="AO492" s="19"/>
      <c r="AP492" s="19"/>
      <c r="AQ492" s="19"/>
      <c r="AR492" s="19"/>
      <c r="AS492" s="19"/>
    </row>
    <row r="493" spans="1:45" hidden="1" x14ac:dyDescent="0.25">
      <c r="A493" s="19" t="s">
        <v>10308</v>
      </c>
      <c r="B493" s="19" t="s">
        <v>551</v>
      </c>
      <c r="C493" s="19" t="s">
        <v>10309</v>
      </c>
      <c r="D493" s="747" t="s">
        <v>16</v>
      </c>
      <c r="E493" s="747">
        <v>1085320930</v>
      </c>
      <c r="F493" s="19">
        <v>8</v>
      </c>
      <c r="G493" s="19" t="s">
        <v>280</v>
      </c>
      <c r="H493" s="19">
        <v>1</v>
      </c>
      <c r="I493" s="19" t="s">
        <v>10276</v>
      </c>
      <c r="J493" s="19">
        <v>1</v>
      </c>
      <c r="K493" s="19" t="s">
        <v>7247</v>
      </c>
      <c r="L493" s="748">
        <v>45488</v>
      </c>
      <c r="M493" s="748">
        <v>45550</v>
      </c>
      <c r="N493" s="19" t="s">
        <v>8764</v>
      </c>
      <c r="O493" s="19">
        <v>98390119</v>
      </c>
      <c r="P493" s="19" t="s">
        <v>10310</v>
      </c>
      <c r="Q493" s="748">
        <v>45488</v>
      </c>
      <c r="R493" s="19" t="s">
        <v>8591</v>
      </c>
      <c r="S493" s="19"/>
      <c r="T493" s="748">
        <v>45516</v>
      </c>
      <c r="U493" s="19" t="s">
        <v>2175</v>
      </c>
      <c r="V493" s="19" t="s">
        <v>8796</v>
      </c>
      <c r="W493" s="19" t="s">
        <v>8613</v>
      </c>
      <c r="X493" s="19" t="s">
        <v>10311</v>
      </c>
      <c r="Y493" s="19"/>
      <c r="Z493" s="19"/>
      <c r="AA493" s="19"/>
      <c r="AB493" s="19"/>
      <c r="AC493" s="19"/>
      <c r="AD493" s="19"/>
      <c r="AE493" s="19"/>
      <c r="AF493" s="19"/>
      <c r="AG493" s="19"/>
      <c r="AH493" s="19"/>
      <c r="AI493" s="19"/>
      <c r="AJ493" s="19">
        <v>2</v>
      </c>
      <c r="AK493" s="19">
        <v>0</v>
      </c>
      <c r="AL493" s="19">
        <v>3</v>
      </c>
      <c r="AM493" s="19" t="s">
        <v>7252</v>
      </c>
      <c r="AN493" s="19"/>
      <c r="AO493" s="19"/>
      <c r="AP493" s="19"/>
      <c r="AQ493" s="19"/>
      <c r="AR493" s="19"/>
      <c r="AS493" s="19"/>
    </row>
    <row r="494" spans="1:45" hidden="1" x14ac:dyDescent="0.25">
      <c r="A494" s="19" t="s">
        <v>10312</v>
      </c>
      <c r="B494" s="19" t="s">
        <v>551</v>
      </c>
      <c r="C494" s="19" t="s">
        <v>10313</v>
      </c>
      <c r="D494" s="747" t="s">
        <v>16</v>
      </c>
      <c r="E494" s="747">
        <v>1085251468</v>
      </c>
      <c r="F494" s="19">
        <v>1</v>
      </c>
      <c r="G494" s="19" t="s">
        <v>280</v>
      </c>
      <c r="H494" s="19">
        <v>1</v>
      </c>
      <c r="I494" s="19" t="s">
        <v>10276</v>
      </c>
      <c r="J494" s="19">
        <v>1</v>
      </c>
      <c r="K494" s="19" t="s">
        <v>7247</v>
      </c>
      <c r="L494" s="748">
        <v>45488</v>
      </c>
      <c r="M494" s="748">
        <v>45550</v>
      </c>
      <c r="N494" s="19" t="s">
        <v>8794</v>
      </c>
      <c r="O494" s="19">
        <v>59822566</v>
      </c>
      <c r="P494" s="19" t="s">
        <v>10314</v>
      </c>
      <c r="Q494" s="748">
        <v>45488</v>
      </c>
      <c r="R494" s="19" t="s">
        <v>8591</v>
      </c>
      <c r="S494" s="19"/>
      <c r="T494" s="748">
        <v>45516</v>
      </c>
      <c r="U494" s="19" t="s">
        <v>2175</v>
      </c>
      <c r="V494" s="19" t="s">
        <v>8796</v>
      </c>
      <c r="W494" s="19" t="s">
        <v>8613</v>
      </c>
      <c r="X494" s="19" t="s">
        <v>10315</v>
      </c>
      <c r="Y494" s="19"/>
      <c r="Z494" s="19"/>
      <c r="AA494" s="19"/>
      <c r="AB494" s="19"/>
      <c r="AC494" s="19"/>
      <c r="AD494" s="19"/>
      <c r="AE494" s="19"/>
      <c r="AF494" s="19"/>
      <c r="AG494" s="19"/>
      <c r="AH494" s="19"/>
      <c r="AI494" s="19"/>
      <c r="AJ494" s="19">
        <v>2</v>
      </c>
      <c r="AK494" s="19">
        <v>0</v>
      </c>
      <c r="AL494" s="19">
        <v>3</v>
      </c>
      <c r="AM494" s="19" t="s">
        <v>7252</v>
      </c>
      <c r="AN494" s="19"/>
      <c r="AO494" s="19"/>
      <c r="AP494" s="19"/>
      <c r="AQ494" s="19"/>
      <c r="AR494" s="19"/>
      <c r="AS494" s="19"/>
    </row>
    <row r="495" spans="1:45" hidden="1" x14ac:dyDescent="0.25">
      <c r="A495" s="19" t="s">
        <v>10316</v>
      </c>
      <c r="B495" s="19" t="s">
        <v>551</v>
      </c>
      <c r="C495" s="19" t="s">
        <v>10317</v>
      </c>
      <c r="D495" s="747" t="s">
        <v>16</v>
      </c>
      <c r="E495" s="747">
        <v>1085257344</v>
      </c>
      <c r="F495" s="224">
        <v>2</v>
      </c>
      <c r="G495" s="19" t="s">
        <v>280</v>
      </c>
      <c r="H495" s="19">
        <v>1</v>
      </c>
      <c r="I495" s="19" t="s">
        <v>10116</v>
      </c>
      <c r="J495" s="19">
        <v>1</v>
      </c>
      <c r="K495" s="19" t="s">
        <v>7247</v>
      </c>
      <c r="L495" s="748">
        <v>45488</v>
      </c>
      <c r="M495" s="748">
        <v>45550</v>
      </c>
      <c r="N495" s="19" t="s">
        <v>8794</v>
      </c>
      <c r="O495" s="19">
        <v>59822566</v>
      </c>
      <c r="P495" s="19" t="s">
        <v>10318</v>
      </c>
      <c r="Q495" s="748">
        <v>45488</v>
      </c>
      <c r="R495" s="19" t="s">
        <v>325</v>
      </c>
      <c r="S495" s="19"/>
      <c r="T495" s="748">
        <v>45516</v>
      </c>
      <c r="U495" s="19" t="s">
        <v>2175</v>
      </c>
      <c r="V495" s="19" t="s">
        <v>8796</v>
      </c>
      <c r="W495" s="19" t="s">
        <v>8613</v>
      </c>
      <c r="X495" s="19" t="s">
        <v>10319</v>
      </c>
      <c r="Y495" s="19"/>
      <c r="Z495" s="19"/>
      <c r="AA495" s="19"/>
      <c r="AB495" s="19"/>
      <c r="AC495" s="19"/>
      <c r="AD495" s="19"/>
      <c r="AE495" s="19"/>
      <c r="AF495" s="19"/>
      <c r="AG495" s="19"/>
      <c r="AH495" s="19"/>
      <c r="AI495" s="19"/>
      <c r="AJ495" s="19">
        <v>2</v>
      </c>
      <c r="AK495" s="19">
        <v>0</v>
      </c>
      <c r="AL495" s="19">
        <v>3</v>
      </c>
      <c r="AM495" s="19" t="s">
        <v>7247</v>
      </c>
      <c r="AN495" s="19"/>
      <c r="AO495" s="19"/>
      <c r="AP495" s="19"/>
      <c r="AQ495" s="19"/>
      <c r="AR495" s="19"/>
      <c r="AS495" s="19"/>
    </row>
    <row r="496" spans="1:45" hidden="1" x14ac:dyDescent="0.25">
      <c r="A496" s="19" t="s">
        <v>10320</v>
      </c>
      <c r="B496" s="19" t="s">
        <v>551</v>
      </c>
      <c r="C496" s="19" t="s">
        <v>10321</v>
      </c>
      <c r="D496" s="747" t="s">
        <v>16</v>
      </c>
      <c r="E496" s="747">
        <v>27090145</v>
      </c>
      <c r="F496" s="19">
        <v>2</v>
      </c>
      <c r="G496" s="19" t="s">
        <v>280</v>
      </c>
      <c r="H496" s="19">
        <v>1</v>
      </c>
      <c r="I496" s="19" t="s">
        <v>10134</v>
      </c>
      <c r="J496" s="19">
        <v>1</v>
      </c>
      <c r="K496" s="19" t="s">
        <v>7247</v>
      </c>
      <c r="L496" s="748">
        <v>45489</v>
      </c>
      <c r="M496" s="748">
        <v>45551</v>
      </c>
      <c r="N496" s="19" t="s">
        <v>8764</v>
      </c>
      <c r="O496" s="19">
        <v>98390119</v>
      </c>
      <c r="P496" s="19" t="s">
        <v>10322</v>
      </c>
      <c r="Q496" s="748">
        <v>45489</v>
      </c>
      <c r="R496" s="19" t="s">
        <v>6285</v>
      </c>
      <c r="S496" s="19"/>
      <c r="T496" s="748">
        <v>45516</v>
      </c>
      <c r="U496" s="19" t="s">
        <v>2175</v>
      </c>
      <c r="V496" s="19" t="s">
        <v>8796</v>
      </c>
      <c r="W496" s="19" t="s">
        <v>8613</v>
      </c>
      <c r="X496" s="19" t="s">
        <v>10323</v>
      </c>
      <c r="Y496" s="19"/>
      <c r="Z496" s="19"/>
      <c r="AA496" s="19"/>
      <c r="AB496" s="19"/>
      <c r="AC496" s="19"/>
      <c r="AD496" s="19"/>
      <c r="AE496" s="19"/>
      <c r="AF496" s="19"/>
      <c r="AG496" s="19"/>
      <c r="AH496" s="19"/>
      <c r="AI496" s="19"/>
      <c r="AJ496" s="19">
        <v>2</v>
      </c>
      <c r="AK496" s="19">
        <v>0</v>
      </c>
      <c r="AL496" s="19">
        <v>3</v>
      </c>
      <c r="AM496" s="19" t="s">
        <v>7247</v>
      </c>
      <c r="AN496" s="19"/>
      <c r="AO496" s="19"/>
      <c r="AP496" s="19"/>
      <c r="AQ496" s="19"/>
      <c r="AR496" s="19"/>
      <c r="AS496" s="19"/>
    </row>
    <row r="497" spans="1:45" hidden="1" x14ac:dyDescent="0.25">
      <c r="A497" s="19" t="s">
        <v>10324</v>
      </c>
      <c r="B497" s="19" t="s">
        <v>551</v>
      </c>
      <c r="C497" s="19" t="s">
        <v>10325</v>
      </c>
      <c r="D497" s="747" t="s">
        <v>16</v>
      </c>
      <c r="E497" s="747">
        <v>1085330079</v>
      </c>
      <c r="F497" s="19">
        <v>7</v>
      </c>
      <c r="G497" s="19" t="s">
        <v>280</v>
      </c>
      <c r="H497" s="19">
        <v>1</v>
      </c>
      <c r="I497" s="19" t="s">
        <v>10072</v>
      </c>
      <c r="J497" s="19">
        <v>1</v>
      </c>
      <c r="K497" s="19" t="s">
        <v>7247</v>
      </c>
      <c r="L497" s="748">
        <v>45490</v>
      </c>
      <c r="M497" s="748">
        <v>45552</v>
      </c>
      <c r="N497" s="19" t="s">
        <v>10326</v>
      </c>
      <c r="O497" s="19">
        <v>59822566</v>
      </c>
      <c r="P497" s="19" t="s">
        <v>10327</v>
      </c>
      <c r="Q497" s="748">
        <v>45490</v>
      </c>
      <c r="R497" s="19" t="s">
        <v>572</v>
      </c>
      <c r="S497" s="19"/>
      <c r="T497" s="748">
        <v>45516</v>
      </c>
      <c r="U497" s="19" t="s">
        <v>2175</v>
      </c>
      <c r="V497" s="19" t="s">
        <v>8796</v>
      </c>
      <c r="W497" s="19" t="s">
        <v>8613</v>
      </c>
      <c r="X497" s="19" t="s">
        <v>10328</v>
      </c>
      <c r="Y497" s="19"/>
      <c r="Z497" s="19"/>
      <c r="AA497" s="19"/>
      <c r="AB497" s="19"/>
      <c r="AC497" s="19"/>
      <c r="AD497" s="19"/>
      <c r="AE497" s="19"/>
      <c r="AF497" s="19"/>
      <c r="AG497" s="19"/>
      <c r="AH497" s="19"/>
      <c r="AI497" s="19"/>
      <c r="AJ497" s="19">
        <v>2</v>
      </c>
      <c r="AK497" s="19">
        <v>0</v>
      </c>
      <c r="AL497" s="19">
        <v>3</v>
      </c>
      <c r="AM497" s="19" t="s">
        <v>7247</v>
      </c>
      <c r="AN497" s="19"/>
      <c r="AO497" s="19"/>
      <c r="AP497" s="19"/>
      <c r="AQ497" s="19"/>
      <c r="AR497" s="19"/>
      <c r="AS497" s="19"/>
    </row>
    <row r="498" spans="1:45" hidden="1" x14ac:dyDescent="0.25">
      <c r="A498" s="19" t="s">
        <v>10329</v>
      </c>
      <c r="B498" s="19" t="s">
        <v>551</v>
      </c>
      <c r="C498" s="19" t="s">
        <v>10330</v>
      </c>
      <c r="D498" s="747" t="s">
        <v>16</v>
      </c>
      <c r="E498" s="747">
        <v>1085310465</v>
      </c>
      <c r="F498" s="19">
        <v>1</v>
      </c>
      <c r="G498" s="19" t="s">
        <v>280</v>
      </c>
      <c r="H498" s="19">
        <v>1</v>
      </c>
      <c r="I498" s="19" t="s">
        <v>10072</v>
      </c>
      <c r="J498" s="19">
        <v>1</v>
      </c>
      <c r="K498" s="19" t="s">
        <v>7247</v>
      </c>
      <c r="L498" s="748">
        <v>45490</v>
      </c>
      <c r="M498" s="748">
        <v>45552</v>
      </c>
      <c r="N498" s="19" t="s">
        <v>8764</v>
      </c>
      <c r="O498" s="19">
        <v>98390119</v>
      </c>
      <c r="P498" s="19" t="s">
        <v>10331</v>
      </c>
      <c r="Q498" s="748">
        <v>45490</v>
      </c>
      <c r="R498" s="19" t="s">
        <v>572</v>
      </c>
      <c r="S498" s="19"/>
      <c r="T498" s="748">
        <v>45516</v>
      </c>
      <c r="U498" s="19" t="s">
        <v>2175</v>
      </c>
      <c r="V498" s="19" t="s">
        <v>8796</v>
      </c>
      <c r="W498" s="19" t="s">
        <v>8613</v>
      </c>
      <c r="X498" s="19" t="s">
        <v>10332</v>
      </c>
      <c r="Y498" s="19"/>
      <c r="Z498" s="19"/>
      <c r="AA498" s="19"/>
      <c r="AB498" s="19"/>
      <c r="AC498" s="19"/>
      <c r="AD498" s="19"/>
      <c r="AE498" s="19"/>
      <c r="AF498" s="19"/>
      <c r="AG498" s="19"/>
      <c r="AH498" s="19"/>
      <c r="AI498" s="19"/>
      <c r="AJ498" s="19">
        <v>2</v>
      </c>
      <c r="AK498" s="19">
        <v>0</v>
      </c>
      <c r="AL498" s="19">
        <v>3</v>
      </c>
      <c r="AM498" s="19" t="s">
        <v>7247</v>
      </c>
      <c r="AN498" s="19"/>
      <c r="AO498" s="19"/>
      <c r="AP498" s="19"/>
      <c r="AQ498" s="19"/>
      <c r="AR498" s="19"/>
      <c r="AS498" s="19"/>
    </row>
    <row r="499" spans="1:45" hidden="1" x14ac:dyDescent="0.25">
      <c r="A499" s="19" t="s">
        <v>10333</v>
      </c>
      <c r="B499" s="19" t="s">
        <v>551</v>
      </c>
      <c r="C499" s="19" t="s">
        <v>10334</v>
      </c>
      <c r="D499" s="747" t="s">
        <v>19</v>
      </c>
      <c r="E499" s="747">
        <v>901094006</v>
      </c>
      <c r="F499" s="19">
        <v>5</v>
      </c>
      <c r="G499" s="19" t="s">
        <v>280</v>
      </c>
      <c r="H499" s="19">
        <v>2</v>
      </c>
      <c r="I499" s="19" t="s">
        <v>10335</v>
      </c>
      <c r="J499" s="19">
        <v>1</v>
      </c>
      <c r="K499" s="19" t="s">
        <v>10336</v>
      </c>
      <c r="L499" s="748">
        <v>45491</v>
      </c>
      <c r="M499" s="39">
        <v>45657</v>
      </c>
      <c r="N499" s="19" t="s">
        <v>333</v>
      </c>
      <c r="O499" s="19">
        <v>1004189613</v>
      </c>
      <c r="P499" s="19" t="s">
        <v>10337</v>
      </c>
      <c r="Q499" s="748">
        <v>45491</v>
      </c>
      <c r="R499" s="19" t="s">
        <v>572</v>
      </c>
      <c r="S499" s="19"/>
      <c r="T499" s="748">
        <v>45516</v>
      </c>
      <c r="U499" s="19" t="s">
        <v>2175</v>
      </c>
      <c r="V499" s="19" t="s">
        <v>6019</v>
      </c>
      <c r="W499" s="19" t="s">
        <v>10338</v>
      </c>
      <c r="X499" s="19" t="s">
        <v>10339</v>
      </c>
      <c r="Y499" s="19"/>
      <c r="Z499" s="19"/>
      <c r="AA499" s="19"/>
      <c r="AB499" s="19"/>
      <c r="AC499" s="19"/>
      <c r="AD499" s="19"/>
      <c r="AE499" s="19"/>
      <c r="AF499" s="19"/>
      <c r="AG499" s="19"/>
      <c r="AH499" s="19"/>
      <c r="AI499" s="19"/>
      <c r="AJ499" s="19">
        <v>2</v>
      </c>
      <c r="AK499" s="19">
        <v>0</v>
      </c>
      <c r="AL499" s="19">
        <v>2</v>
      </c>
      <c r="AM499" s="19" t="s">
        <v>10336</v>
      </c>
      <c r="AN499" s="19"/>
      <c r="AO499" s="19"/>
      <c r="AP499" s="19"/>
      <c r="AQ499" s="19"/>
      <c r="AR499" s="19"/>
      <c r="AS499" s="19"/>
    </row>
    <row r="500" spans="1:45" hidden="1" x14ac:dyDescent="0.25">
      <c r="A500" s="19" t="s">
        <v>10340</v>
      </c>
      <c r="B500" s="19" t="s">
        <v>551</v>
      </c>
      <c r="C500" s="19" t="s">
        <v>8345</v>
      </c>
      <c r="D500" s="747" t="s">
        <v>19</v>
      </c>
      <c r="E500" s="747">
        <v>900786049</v>
      </c>
      <c r="F500" s="19">
        <v>8</v>
      </c>
      <c r="G500" s="19" t="s">
        <v>280</v>
      </c>
      <c r="H500" s="19">
        <v>2</v>
      </c>
      <c r="I500" s="19" t="s">
        <v>10341</v>
      </c>
      <c r="J500" s="19">
        <v>1</v>
      </c>
      <c r="K500" s="19" t="s">
        <v>10342</v>
      </c>
      <c r="L500" s="748">
        <v>45491</v>
      </c>
      <c r="M500" s="39">
        <v>45657</v>
      </c>
      <c r="N500" s="19" t="s">
        <v>713</v>
      </c>
      <c r="O500" s="19">
        <v>87711882</v>
      </c>
      <c r="P500" s="19" t="s">
        <v>2333</v>
      </c>
      <c r="Q500" s="748">
        <v>45491</v>
      </c>
      <c r="R500" s="19" t="s">
        <v>325</v>
      </c>
      <c r="S500" s="19"/>
      <c r="T500" s="748">
        <v>45516</v>
      </c>
      <c r="U500" s="19" t="s">
        <v>2175</v>
      </c>
      <c r="V500" s="19">
        <v>21202020080107</v>
      </c>
      <c r="W500" s="19" t="s">
        <v>8687</v>
      </c>
      <c r="X500" s="19" t="s">
        <v>10343</v>
      </c>
      <c r="Y500" s="19"/>
      <c r="Z500" s="19"/>
      <c r="AA500" s="19"/>
      <c r="AB500" s="19"/>
      <c r="AC500" s="19"/>
      <c r="AD500" s="19"/>
      <c r="AE500" s="19"/>
      <c r="AF500" s="19"/>
      <c r="AG500" s="19"/>
      <c r="AH500" s="19"/>
      <c r="AI500" s="19"/>
      <c r="AJ500" s="19">
        <v>2</v>
      </c>
      <c r="AK500" s="19">
        <v>0</v>
      </c>
      <c r="AL500" s="19">
        <v>2</v>
      </c>
      <c r="AM500" s="19" t="s">
        <v>10342</v>
      </c>
      <c r="AN500" s="19"/>
      <c r="AO500" s="19"/>
      <c r="AP500" s="19"/>
      <c r="AQ500" s="19"/>
      <c r="AR500" s="19"/>
      <c r="AS500" s="19"/>
    </row>
    <row r="501" spans="1:45" hidden="1" x14ac:dyDescent="0.25">
      <c r="A501" s="19" t="s">
        <v>10344</v>
      </c>
      <c r="B501" s="19" t="s">
        <v>551</v>
      </c>
      <c r="C501" s="19" t="s">
        <v>10345</v>
      </c>
      <c r="D501" s="747" t="s">
        <v>16</v>
      </c>
      <c r="E501" s="747">
        <v>1085338135</v>
      </c>
      <c r="F501" s="19">
        <v>8</v>
      </c>
      <c r="G501" s="19" t="s">
        <v>280</v>
      </c>
      <c r="H501" s="19">
        <v>1</v>
      </c>
      <c r="I501" s="19" t="s">
        <v>10134</v>
      </c>
      <c r="J501" s="19">
        <v>1</v>
      </c>
      <c r="K501" s="19" t="s">
        <v>7247</v>
      </c>
      <c r="L501" s="748">
        <v>45491</v>
      </c>
      <c r="M501" s="748">
        <v>45553</v>
      </c>
      <c r="N501" s="19" t="s">
        <v>8867</v>
      </c>
      <c r="O501" s="19">
        <v>36950699</v>
      </c>
      <c r="P501" s="19" t="s">
        <v>10346</v>
      </c>
      <c r="Q501" s="748">
        <v>45491</v>
      </c>
      <c r="R501" s="19" t="s">
        <v>7364</v>
      </c>
      <c r="S501" s="19"/>
      <c r="T501" s="748">
        <v>45516</v>
      </c>
      <c r="U501" s="19" t="s">
        <v>2175</v>
      </c>
      <c r="V501" s="19" t="s">
        <v>8796</v>
      </c>
      <c r="W501" s="19" t="s">
        <v>8613</v>
      </c>
      <c r="X501" s="19" t="s">
        <v>10347</v>
      </c>
      <c r="Y501" s="19"/>
      <c r="Z501" s="19"/>
      <c r="AA501" s="19"/>
      <c r="AB501" s="19"/>
      <c r="AC501" s="19"/>
      <c r="AD501" s="19"/>
      <c r="AE501" s="19"/>
      <c r="AF501" s="19"/>
      <c r="AG501" s="19"/>
      <c r="AH501" s="19"/>
      <c r="AI501" s="19"/>
      <c r="AJ501" s="19">
        <v>2</v>
      </c>
      <c r="AK501" s="19">
        <v>0</v>
      </c>
      <c r="AL501" s="19">
        <v>3</v>
      </c>
      <c r="AM501" s="19" t="s">
        <v>7247</v>
      </c>
      <c r="AN501" s="19"/>
      <c r="AO501" s="19"/>
      <c r="AP501" s="19"/>
      <c r="AQ501" s="19"/>
      <c r="AR501" s="19"/>
      <c r="AS501" s="19"/>
    </row>
    <row r="502" spans="1:45" hidden="1" x14ac:dyDescent="0.25">
      <c r="A502" s="19" t="s">
        <v>10348</v>
      </c>
      <c r="B502" s="19" t="s">
        <v>551</v>
      </c>
      <c r="C502" s="19" t="s">
        <v>10349</v>
      </c>
      <c r="D502" s="747" t="s">
        <v>16</v>
      </c>
      <c r="E502" s="747">
        <v>36753698</v>
      </c>
      <c r="F502" s="761">
        <v>2</v>
      </c>
      <c r="G502" s="19" t="s">
        <v>280</v>
      </c>
      <c r="H502" s="19">
        <v>1</v>
      </c>
      <c r="I502" s="19" t="s">
        <v>10116</v>
      </c>
      <c r="J502" s="19">
        <v>1</v>
      </c>
      <c r="K502" s="19" t="s">
        <v>7247</v>
      </c>
      <c r="L502" s="748">
        <v>45491</v>
      </c>
      <c r="M502" s="748">
        <v>45553</v>
      </c>
      <c r="N502" s="19" t="s">
        <v>8794</v>
      </c>
      <c r="O502" s="19">
        <v>59822566</v>
      </c>
      <c r="P502" s="19" t="s">
        <v>10350</v>
      </c>
      <c r="Q502" s="748">
        <v>45491</v>
      </c>
      <c r="R502" s="19" t="s">
        <v>325</v>
      </c>
      <c r="S502" s="19"/>
      <c r="T502" s="748">
        <v>45516</v>
      </c>
      <c r="U502" s="19" t="s">
        <v>2175</v>
      </c>
      <c r="V502" s="19" t="s">
        <v>8796</v>
      </c>
      <c r="W502" s="19" t="s">
        <v>8613</v>
      </c>
      <c r="X502" s="19" t="s">
        <v>10351</v>
      </c>
      <c r="Y502" s="19"/>
      <c r="Z502" s="19"/>
      <c r="AA502" s="19"/>
      <c r="AB502" s="19"/>
      <c r="AC502" s="19"/>
      <c r="AD502" s="19"/>
      <c r="AE502" s="19"/>
      <c r="AF502" s="19"/>
      <c r="AG502" s="19"/>
      <c r="AH502" s="19"/>
      <c r="AI502" s="19"/>
      <c r="AJ502" s="19">
        <v>2</v>
      </c>
      <c r="AK502" s="19">
        <v>0</v>
      </c>
      <c r="AL502" s="19">
        <v>3</v>
      </c>
      <c r="AM502" s="19" t="s">
        <v>7247</v>
      </c>
      <c r="AN502" s="19"/>
      <c r="AO502" s="19"/>
      <c r="AP502" s="19"/>
      <c r="AQ502" s="19"/>
      <c r="AR502" s="19"/>
      <c r="AS502" s="19"/>
    </row>
    <row r="503" spans="1:45" hidden="1" x14ac:dyDescent="0.25">
      <c r="A503" s="19" t="s">
        <v>10352</v>
      </c>
      <c r="B503" s="19" t="s">
        <v>721</v>
      </c>
      <c r="C503" s="19" t="s">
        <v>8844</v>
      </c>
      <c r="D503" s="747" t="s">
        <v>16</v>
      </c>
      <c r="E503" s="747">
        <v>13065259</v>
      </c>
      <c r="F503" s="19">
        <v>7</v>
      </c>
      <c r="G503" s="19" t="s">
        <v>280</v>
      </c>
      <c r="H503" s="19">
        <v>1</v>
      </c>
      <c r="I503" s="19" t="s">
        <v>10353</v>
      </c>
      <c r="J503" s="19">
        <v>2</v>
      </c>
      <c r="K503" s="19" t="s">
        <v>10354</v>
      </c>
      <c r="L503" s="748">
        <v>45491</v>
      </c>
      <c r="M503" s="39">
        <v>45657</v>
      </c>
      <c r="N503" s="19" t="s">
        <v>8801</v>
      </c>
      <c r="O503" s="19">
        <v>98333941</v>
      </c>
      <c r="P503" s="19" t="s">
        <v>8847</v>
      </c>
      <c r="Q503" s="748">
        <v>45491</v>
      </c>
      <c r="R503" s="19" t="s">
        <v>8591</v>
      </c>
      <c r="S503" s="19"/>
      <c r="T503" s="748">
        <v>45516</v>
      </c>
      <c r="U503" s="19" t="s">
        <v>2175</v>
      </c>
      <c r="V503" s="19" t="s">
        <v>6550</v>
      </c>
      <c r="W503" s="19" t="s">
        <v>10355</v>
      </c>
      <c r="X503" s="19" t="s">
        <v>10356</v>
      </c>
      <c r="Y503" s="19"/>
      <c r="Z503" s="19"/>
      <c r="AA503" s="19"/>
      <c r="AB503" s="19"/>
      <c r="AC503" s="19"/>
      <c r="AD503" s="19"/>
      <c r="AE503" s="19"/>
      <c r="AF503" s="19"/>
      <c r="AG503" s="19"/>
      <c r="AH503" s="19"/>
      <c r="AI503" s="19"/>
      <c r="AJ503" s="19">
        <v>2</v>
      </c>
      <c r="AK503" s="19">
        <v>0</v>
      </c>
      <c r="AL503" s="19">
        <v>2</v>
      </c>
      <c r="AM503" s="19" t="s">
        <v>10354</v>
      </c>
      <c r="AN503" s="19"/>
      <c r="AO503" s="19"/>
      <c r="AP503" s="19"/>
      <c r="AQ503" s="19"/>
      <c r="AR503" s="19"/>
      <c r="AS503" s="19"/>
    </row>
    <row r="504" spans="1:45" hidden="1" x14ac:dyDescent="0.25">
      <c r="A504" s="19" t="s">
        <v>10357</v>
      </c>
      <c r="B504" s="19" t="s">
        <v>551</v>
      </c>
      <c r="C504" s="19" t="s">
        <v>10358</v>
      </c>
      <c r="D504" s="747" t="s">
        <v>19</v>
      </c>
      <c r="E504" s="747">
        <v>900496881</v>
      </c>
      <c r="F504" s="19">
        <v>5</v>
      </c>
      <c r="G504" s="19" t="s">
        <v>280</v>
      </c>
      <c r="H504" s="19">
        <v>2</v>
      </c>
      <c r="I504" s="19" t="s">
        <v>6010</v>
      </c>
      <c r="J504" s="19">
        <v>5</v>
      </c>
      <c r="K504" s="19" t="s">
        <v>10359</v>
      </c>
      <c r="L504" s="748">
        <v>45492</v>
      </c>
      <c r="M504" s="39">
        <v>45657</v>
      </c>
      <c r="N504" s="19" t="s">
        <v>450</v>
      </c>
      <c r="O504" s="19">
        <v>59826831</v>
      </c>
      <c r="P504" s="19" t="s">
        <v>10360</v>
      </c>
      <c r="Q504" s="748">
        <v>45492</v>
      </c>
      <c r="R504" s="19" t="s">
        <v>572</v>
      </c>
      <c r="S504" s="19"/>
      <c r="T504" s="748">
        <v>45516</v>
      </c>
      <c r="U504" s="19" t="s">
        <v>2175</v>
      </c>
      <c r="V504" s="19" t="s">
        <v>8324</v>
      </c>
      <c r="W504" s="19" t="s">
        <v>10361</v>
      </c>
      <c r="X504" s="19" t="s">
        <v>10362</v>
      </c>
      <c r="Y504" s="19"/>
      <c r="Z504" s="19"/>
      <c r="AA504" s="19"/>
      <c r="AB504" s="19"/>
      <c r="AC504" s="19"/>
      <c r="AD504" s="19"/>
      <c r="AE504" s="19"/>
      <c r="AF504" s="19"/>
      <c r="AG504" s="19"/>
      <c r="AH504" s="19"/>
      <c r="AI504" s="19"/>
      <c r="AJ504" s="19">
        <v>2</v>
      </c>
      <c r="AK504" s="19">
        <v>0</v>
      </c>
      <c r="AL504" s="19">
        <v>2</v>
      </c>
      <c r="AM504" s="19" t="s">
        <v>10359</v>
      </c>
      <c r="AN504" s="19"/>
      <c r="AO504" s="19"/>
      <c r="AP504" s="19"/>
      <c r="AQ504" s="19"/>
      <c r="AR504" s="19"/>
      <c r="AS504" s="19"/>
    </row>
    <row r="505" spans="1:45" hidden="1" x14ac:dyDescent="0.25">
      <c r="A505" s="19" t="s">
        <v>10363</v>
      </c>
      <c r="B505" s="19" t="s">
        <v>551</v>
      </c>
      <c r="C505" s="19" t="s">
        <v>10364</v>
      </c>
      <c r="D505" s="747" t="s">
        <v>16</v>
      </c>
      <c r="E505" s="747">
        <v>1081053820</v>
      </c>
      <c r="F505" s="19">
        <v>2</v>
      </c>
      <c r="G505" s="19" t="s">
        <v>280</v>
      </c>
      <c r="H505" s="19">
        <v>1</v>
      </c>
      <c r="I505" s="19" t="s">
        <v>8931</v>
      </c>
      <c r="J505" s="19">
        <v>1</v>
      </c>
      <c r="K505" s="19" t="s">
        <v>10365</v>
      </c>
      <c r="L505" s="748">
        <v>45497</v>
      </c>
      <c r="M505" s="748">
        <v>45528</v>
      </c>
      <c r="N505" s="19" t="s">
        <v>8764</v>
      </c>
      <c r="O505" s="19">
        <v>98390119</v>
      </c>
      <c r="P505" s="19" t="s">
        <v>10366</v>
      </c>
      <c r="Q505" s="748">
        <v>45497</v>
      </c>
      <c r="R505" s="19" t="s">
        <v>325</v>
      </c>
      <c r="S505" s="19"/>
      <c r="T505" s="748">
        <v>45516</v>
      </c>
      <c r="U505" s="19" t="s">
        <v>2175</v>
      </c>
      <c r="V505" s="19" t="s">
        <v>8796</v>
      </c>
      <c r="W505" s="19" t="s">
        <v>8613</v>
      </c>
      <c r="X505" s="19" t="s">
        <v>10367</v>
      </c>
      <c r="Y505" s="19"/>
      <c r="Z505" s="19"/>
      <c r="AA505" s="19"/>
      <c r="AB505" s="19"/>
      <c r="AC505" s="19"/>
      <c r="AD505" s="19"/>
      <c r="AE505" s="19"/>
      <c r="AF505" s="19"/>
      <c r="AG505" s="19"/>
      <c r="AH505" s="19"/>
      <c r="AI505" s="19"/>
      <c r="AJ505" s="19">
        <v>2</v>
      </c>
      <c r="AK505" s="19">
        <v>0</v>
      </c>
      <c r="AL505" s="19">
        <v>3</v>
      </c>
      <c r="AM505" s="19" t="s">
        <v>10365</v>
      </c>
      <c r="AN505" s="19"/>
      <c r="AO505" s="19"/>
      <c r="AP505" s="19"/>
      <c r="AQ505" s="19"/>
      <c r="AR505" s="19"/>
      <c r="AS505" s="19"/>
    </row>
    <row r="506" spans="1:45" hidden="1" x14ac:dyDescent="0.25">
      <c r="A506" s="19" t="s">
        <v>10368</v>
      </c>
      <c r="B506" s="19" t="s">
        <v>721</v>
      </c>
      <c r="C506" s="19" t="s">
        <v>10027</v>
      </c>
      <c r="D506" s="747" t="s">
        <v>16</v>
      </c>
      <c r="E506" s="747">
        <v>12746875</v>
      </c>
      <c r="F506" s="19">
        <v>3</v>
      </c>
      <c r="G506" s="19" t="s">
        <v>280</v>
      </c>
      <c r="H506" s="19">
        <v>1</v>
      </c>
      <c r="I506" s="19" t="s">
        <v>10369</v>
      </c>
      <c r="J506" s="19">
        <v>2</v>
      </c>
      <c r="K506" s="19" t="s">
        <v>10370</v>
      </c>
      <c r="L506" s="748">
        <v>45498</v>
      </c>
      <c r="M506" s="748">
        <v>45535</v>
      </c>
      <c r="N506" s="19" t="s">
        <v>450</v>
      </c>
      <c r="O506" s="19">
        <v>59826831</v>
      </c>
      <c r="P506" s="19" t="s">
        <v>8664</v>
      </c>
      <c r="Q506" s="748">
        <v>45498</v>
      </c>
      <c r="R506" s="19" t="s">
        <v>6285</v>
      </c>
      <c r="S506" s="19"/>
      <c r="T506" s="748">
        <v>45516</v>
      </c>
      <c r="U506" s="19" t="s">
        <v>2175</v>
      </c>
      <c r="V506" s="19" t="s">
        <v>6400</v>
      </c>
      <c r="W506" s="19" t="s">
        <v>10371</v>
      </c>
      <c r="X506" s="19" t="s">
        <v>10372</v>
      </c>
      <c r="Y506" s="19"/>
      <c r="Z506" s="19"/>
      <c r="AA506" s="19"/>
      <c r="AB506" s="19"/>
      <c r="AC506" s="19"/>
      <c r="AD506" s="19"/>
      <c r="AE506" s="19"/>
      <c r="AF506" s="19"/>
      <c r="AG506" s="19"/>
      <c r="AH506" s="19"/>
      <c r="AI506" s="19"/>
      <c r="AJ506" s="19">
        <v>2</v>
      </c>
      <c r="AK506" s="19">
        <v>0</v>
      </c>
      <c r="AL506" s="19">
        <v>3</v>
      </c>
      <c r="AM506" s="74" t="s">
        <v>10370</v>
      </c>
      <c r="AN506" s="19"/>
      <c r="AO506" s="19"/>
      <c r="AP506" s="19"/>
      <c r="AQ506" s="19"/>
      <c r="AR506" s="19"/>
      <c r="AS506" s="19"/>
    </row>
    <row r="507" spans="1:45" hidden="1" x14ac:dyDescent="0.25">
      <c r="A507" s="19" t="s">
        <v>10373</v>
      </c>
      <c r="B507" s="19" t="s">
        <v>621</v>
      </c>
      <c r="C507" s="19" t="s">
        <v>1645</v>
      </c>
      <c r="D507" s="747" t="s">
        <v>19</v>
      </c>
      <c r="E507" s="747">
        <v>805012966</v>
      </c>
      <c r="F507" s="19">
        <v>1</v>
      </c>
      <c r="G507" s="19" t="s">
        <v>280</v>
      </c>
      <c r="H507" s="19">
        <v>2</v>
      </c>
      <c r="I507" s="19" t="s">
        <v>10374</v>
      </c>
      <c r="J507" s="19">
        <v>1</v>
      </c>
      <c r="K507" s="19" t="s">
        <v>10375</v>
      </c>
      <c r="L507" s="748">
        <v>45498</v>
      </c>
      <c r="M507" s="748">
        <v>45504</v>
      </c>
      <c r="N507" s="19" t="s">
        <v>450</v>
      </c>
      <c r="O507" s="19">
        <v>59826831</v>
      </c>
      <c r="P507" s="19" t="s">
        <v>10376</v>
      </c>
      <c r="Q507" s="748">
        <v>45498</v>
      </c>
      <c r="R507" s="19" t="s">
        <v>572</v>
      </c>
      <c r="S507" s="19"/>
      <c r="T507" s="748">
        <v>45516</v>
      </c>
      <c r="U507" s="19" t="s">
        <v>2175</v>
      </c>
      <c r="V507" s="19" t="s">
        <v>6400</v>
      </c>
      <c r="W507" s="19" t="s">
        <v>10377</v>
      </c>
      <c r="X507" s="19" t="s">
        <v>10378</v>
      </c>
      <c r="Y507" s="19"/>
      <c r="Z507" s="19"/>
      <c r="AA507" s="19"/>
      <c r="AB507" s="19"/>
      <c r="AC507" s="19"/>
      <c r="AD507" s="19"/>
      <c r="AE507" s="19"/>
      <c r="AF507" s="19"/>
      <c r="AG507" s="19"/>
      <c r="AH507" s="19"/>
      <c r="AI507" s="19"/>
      <c r="AJ507" s="19">
        <v>2</v>
      </c>
      <c r="AK507" s="19">
        <v>0</v>
      </c>
      <c r="AL507" s="19">
        <v>3</v>
      </c>
      <c r="AM507" s="19" t="s">
        <v>10379</v>
      </c>
      <c r="AN507" s="19"/>
      <c r="AO507" s="19"/>
      <c r="AP507" s="19"/>
      <c r="AQ507" s="19"/>
      <c r="AR507" s="19"/>
      <c r="AS507" s="19"/>
    </row>
    <row r="508" spans="1:45" hidden="1" x14ac:dyDescent="0.25">
      <c r="A508" s="19" t="s">
        <v>10380</v>
      </c>
      <c r="B508" s="19" t="s">
        <v>551</v>
      </c>
      <c r="C508" s="19" t="s">
        <v>10381</v>
      </c>
      <c r="D508" s="747" t="s">
        <v>16</v>
      </c>
      <c r="E508" s="747">
        <v>1085296958</v>
      </c>
      <c r="F508" s="19">
        <v>0</v>
      </c>
      <c r="G508" s="19" t="s">
        <v>280</v>
      </c>
      <c r="H508" s="19">
        <v>1</v>
      </c>
      <c r="I508" s="19" t="s">
        <v>8806</v>
      </c>
      <c r="J508" s="19">
        <v>1</v>
      </c>
      <c r="K508" s="19" t="s">
        <v>10382</v>
      </c>
      <c r="L508" s="748">
        <v>45498</v>
      </c>
      <c r="M508" s="748">
        <v>45529</v>
      </c>
      <c r="N508" s="19" t="s">
        <v>8794</v>
      </c>
      <c r="O508" s="19">
        <v>59822566</v>
      </c>
      <c r="P508" s="19" t="s">
        <v>10383</v>
      </c>
      <c r="Q508" s="748">
        <v>45498</v>
      </c>
      <c r="R508" s="19" t="s">
        <v>8591</v>
      </c>
      <c r="S508" s="19"/>
      <c r="T508" s="748">
        <v>45516</v>
      </c>
      <c r="U508" s="19" t="s">
        <v>2175</v>
      </c>
      <c r="V508" s="19" t="s">
        <v>8796</v>
      </c>
      <c r="W508" s="19" t="s">
        <v>8613</v>
      </c>
      <c r="X508" s="19" t="s">
        <v>10384</v>
      </c>
      <c r="Y508" s="19"/>
      <c r="Z508" s="19"/>
      <c r="AA508" s="19"/>
      <c r="AB508" s="19"/>
      <c r="AC508" s="19"/>
      <c r="AD508" s="19"/>
      <c r="AE508" s="19"/>
      <c r="AF508" s="19"/>
      <c r="AG508" s="19"/>
      <c r="AH508" s="19"/>
      <c r="AI508" s="19"/>
      <c r="AJ508" s="19">
        <v>2</v>
      </c>
      <c r="AK508" s="19">
        <v>0</v>
      </c>
      <c r="AL508" s="19">
        <v>3</v>
      </c>
      <c r="AM508" s="19" t="s">
        <v>10385</v>
      </c>
      <c r="AN508" s="19"/>
      <c r="AO508" s="19"/>
      <c r="AP508" s="19"/>
      <c r="AQ508" s="19"/>
      <c r="AR508" s="19"/>
      <c r="AS508" s="19"/>
    </row>
    <row r="509" spans="1:45" hidden="1" x14ac:dyDescent="0.25">
      <c r="A509" s="19" t="s">
        <v>10386</v>
      </c>
      <c r="B509" s="19" t="s">
        <v>551</v>
      </c>
      <c r="C509" s="19" t="s">
        <v>10387</v>
      </c>
      <c r="D509" s="747" t="s">
        <v>16</v>
      </c>
      <c r="E509" s="747">
        <v>98392455</v>
      </c>
      <c r="F509" s="19">
        <v>5</v>
      </c>
      <c r="G509" s="19" t="s">
        <v>280</v>
      </c>
      <c r="H509" s="19">
        <v>1</v>
      </c>
      <c r="I509" s="19" t="s">
        <v>10388</v>
      </c>
      <c r="J509" s="19">
        <v>1</v>
      </c>
      <c r="K509" s="19" t="s">
        <v>10365</v>
      </c>
      <c r="L509" s="748">
        <v>45498</v>
      </c>
      <c r="M509" s="748">
        <v>45529</v>
      </c>
      <c r="N509" s="19" t="s">
        <v>10389</v>
      </c>
      <c r="O509" s="19">
        <v>59822566</v>
      </c>
      <c r="P509" s="19" t="s">
        <v>10390</v>
      </c>
      <c r="Q509" s="748">
        <v>45498</v>
      </c>
      <c r="R509" s="19" t="s">
        <v>325</v>
      </c>
      <c r="S509" s="19"/>
      <c r="T509" s="748">
        <v>45516</v>
      </c>
      <c r="U509" s="19" t="s">
        <v>2175</v>
      </c>
      <c r="V509" s="19" t="s">
        <v>8796</v>
      </c>
      <c r="W509" s="19" t="s">
        <v>8613</v>
      </c>
      <c r="X509" s="19" t="s">
        <v>10391</v>
      </c>
      <c r="Y509" s="19"/>
      <c r="Z509" s="19"/>
      <c r="AA509" s="19"/>
      <c r="AB509" s="19"/>
      <c r="AC509" s="19"/>
      <c r="AD509" s="19"/>
      <c r="AE509" s="19"/>
      <c r="AF509" s="19"/>
      <c r="AG509" s="19"/>
      <c r="AH509" s="19"/>
      <c r="AI509" s="19"/>
      <c r="AJ509" s="19">
        <v>2</v>
      </c>
      <c r="AK509" s="19">
        <v>0</v>
      </c>
      <c r="AL509" s="19">
        <v>3</v>
      </c>
      <c r="AM509" s="19" t="s">
        <v>10365</v>
      </c>
      <c r="AN509" s="19"/>
      <c r="AO509" s="19"/>
      <c r="AP509" s="19"/>
      <c r="AQ509" s="19"/>
      <c r="AR509" s="19"/>
      <c r="AS509" s="19"/>
    </row>
    <row r="510" spans="1:45" hidden="1" x14ac:dyDescent="0.25">
      <c r="A510" s="19" t="s">
        <v>10392</v>
      </c>
      <c r="B510" s="19" t="s">
        <v>551</v>
      </c>
      <c r="C510" s="19" t="s">
        <v>10393</v>
      </c>
      <c r="D510" s="747" t="s">
        <v>16</v>
      </c>
      <c r="E510" s="747">
        <v>1004215136</v>
      </c>
      <c r="F510" s="19">
        <v>2</v>
      </c>
      <c r="G510" s="19" t="s">
        <v>280</v>
      </c>
      <c r="H510" s="19">
        <v>1</v>
      </c>
      <c r="I510" s="19" t="s">
        <v>9339</v>
      </c>
      <c r="J510" s="19">
        <v>1</v>
      </c>
      <c r="K510" s="19" t="s">
        <v>10365</v>
      </c>
      <c r="L510" s="748">
        <v>45498</v>
      </c>
      <c r="M510" s="748">
        <v>45529</v>
      </c>
      <c r="N510" s="19" t="s">
        <v>10394</v>
      </c>
      <c r="O510" s="19">
        <v>98390119</v>
      </c>
      <c r="P510" s="19" t="s">
        <v>10395</v>
      </c>
      <c r="Q510" s="748">
        <v>45498</v>
      </c>
      <c r="R510" s="19" t="s">
        <v>572</v>
      </c>
      <c r="S510" s="19"/>
      <c r="T510" s="748">
        <v>45516</v>
      </c>
      <c r="U510" s="19" t="s">
        <v>2175</v>
      </c>
      <c r="V510" s="19" t="s">
        <v>8796</v>
      </c>
      <c r="W510" s="19" t="s">
        <v>8613</v>
      </c>
      <c r="X510" s="19" t="s">
        <v>10396</v>
      </c>
      <c r="Y510" s="19"/>
      <c r="Z510" s="19"/>
      <c r="AA510" s="19"/>
      <c r="AB510" s="19"/>
      <c r="AC510" s="19"/>
      <c r="AD510" s="19"/>
      <c r="AE510" s="19"/>
      <c r="AF510" s="19"/>
      <c r="AG510" s="19"/>
      <c r="AH510" s="19"/>
      <c r="AI510" s="19"/>
      <c r="AJ510" s="19">
        <v>2</v>
      </c>
      <c r="AK510" s="19">
        <v>0</v>
      </c>
      <c r="AL510" s="19">
        <v>3</v>
      </c>
      <c r="AM510" s="19" t="s">
        <v>10365</v>
      </c>
      <c r="AN510" s="19"/>
      <c r="AO510" s="19"/>
      <c r="AP510" s="19"/>
      <c r="AQ510" s="19"/>
      <c r="AR510" s="19"/>
      <c r="AS510" s="19"/>
    </row>
    <row r="511" spans="1:45" hidden="1" x14ac:dyDescent="0.25">
      <c r="A511" s="19" t="s">
        <v>10397</v>
      </c>
      <c r="B511" s="19" t="s">
        <v>551</v>
      </c>
      <c r="C511" s="19" t="s">
        <v>10398</v>
      </c>
      <c r="D511" s="747" t="s">
        <v>16</v>
      </c>
      <c r="E511" s="747">
        <v>27308991</v>
      </c>
      <c r="F511" s="19">
        <v>6</v>
      </c>
      <c r="G511" s="19" t="s">
        <v>280</v>
      </c>
      <c r="H511" s="19">
        <v>1</v>
      </c>
      <c r="I511" s="19" t="s">
        <v>10399</v>
      </c>
      <c r="J511" s="19">
        <v>1</v>
      </c>
      <c r="K511" s="19" t="s">
        <v>10400</v>
      </c>
      <c r="L511" s="748">
        <v>45499</v>
      </c>
      <c r="M511" s="39">
        <v>45580</v>
      </c>
      <c r="N511" s="19" t="s">
        <v>1579</v>
      </c>
      <c r="O511" s="19">
        <v>1085294867</v>
      </c>
      <c r="P511" s="19" t="s">
        <v>10401</v>
      </c>
      <c r="Q511" s="748">
        <v>45499</v>
      </c>
      <c r="R511" s="19" t="s">
        <v>8591</v>
      </c>
      <c r="S511" s="19"/>
      <c r="T511" s="748">
        <v>45516</v>
      </c>
      <c r="U511" s="19" t="s">
        <v>2175</v>
      </c>
      <c r="V511" s="19" t="s">
        <v>6575</v>
      </c>
      <c r="W511" s="19" t="s">
        <v>8753</v>
      </c>
      <c r="X511" s="19" t="s">
        <v>10402</v>
      </c>
      <c r="Y511" s="19"/>
      <c r="Z511" s="19"/>
      <c r="AA511" s="19"/>
      <c r="AB511" s="19"/>
      <c r="AC511" s="19"/>
      <c r="AD511" s="19"/>
      <c r="AE511" s="19"/>
      <c r="AF511" s="19"/>
      <c r="AG511" s="19"/>
      <c r="AH511" s="19"/>
      <c r="AI511" s="19"/>
      <c r="AJ511" s="19">
        <v>2</v>
      </c>
      <c r="AK511" s="19">
        <v>0</v>
      </c>
      <c r="AL511" s="19">
        <v>2</v>
      </c>
      <c r="AM511" s="19" t="s">
        <v>10400</v>
      </c>
      <c r="AN511" s="19"/>
      <c r="AO511" s="19"/>
      <c r="AP511" s="19"/>
      <c r="AQ511" s="19"/>
      <c r="AR511" s="19"/>
      <c r="AS511" s="19"/>
    </row>
    <row r="512" spans="1:45" hidden="1" x14ac:dyDescent="0.25">
      <c r="A512" s="19" t="s">
        <v>10403</v>
      </c>
      <c r="B512" s="19" t="s">
        <v>721</v>
      </c>
      <c r="C512" s="19" t="s">
        <v>10404</v>
      </c>
      <c r="D512" s="747" t="s">
        <v>16</v>
      </c>
      <c r="E512" s="747">
        <v>900791264</v>
      </c>
      <c r="F512" s="19">
        <v>5</v>
      </c>
      <c r="G512" s="19" t="s">
        <v>280</v>
      </c>
      <c r="H512" s="19">
        <v>1</v>
      </c>
      <c r="I512" s="19" t="s">
        <v>6671</v>
      </c>
      <c r="J512" s="19">
        <v>1</v>
      </c>
      <c r="K512" s="19" t="s">
        <v>10405</v>
      </c>
      <c r="L512" s="748">
        <v>45499</v>
      </c>
      <c r="M512" s="748">
        <v>45504</v>
      </c>
      <c r="N512" s="19" t="s">
        <v>450</v>
      </c>
      <c r="O512" s="19">
        <v>59826831</v>
      </c>
      <c r="P512" s="19" t="s">
        <v>10406</v>
      </c>
      <c r="Q512" s="748">
        <v>45499</v>
      </c>
      <c r="R512" s="19" t="s">
        <v>325</v>
      </c>
      <c r="S512" s="19"/>
      <c r="T512" s="748">
        <v>45516</v>
      </c>
      <c r="U512" s="19" t="s">
        <v>2175</v>
      </c>
      <c r="V512" s="19" t="s">
        <v>6400</v>
      </c>
      <c r="W512" s="19" t="s">
        <v>10377</v>
      </c>
      <c r="X512" s="19" t="s">
        <v>10407</v>
      </c>
      <c r="Y512" s="19"/>
      <c r="Z512" s="19"/>
      <c r="AA512" s="19"/>
      <c r="AB512" s="19"/>
      <c r="AC512" s="19"/>
      <c r="AD512" s="19"/>
      <c r="AE512" s="19"/>
      <c r="AF512" s="19"/>
      <c r="AG512" s="19"/>
      <c r="AH512" s="19"/>
      <c r="AI512" s="19"/>
      <c r="AJ512" s="19">
        <v>2</v>
      </c>
      <c r="AK512" s="19">
        <v>0</v>
      </c>
      <c r="AL512" s="19">
        <v>3</v>
      </c>
      <c r="AM512" s="19" t="s">
        <v>10408</v>
      </c>
      <c r="AN512" s="19"/>
      <c r="AO512" s="19"/>
      <c r="AP512" s="19"/>
      <c r="AQ512" s="19"/>
      <c r="AR512" s="19"/>
      <c r="AS512" s="19"/>
    </row>
    <row r="513" spans="1:45" hidden="1" x14ac:dyDescent="0.25">
      <c r="A513" s="19" t="s">
        <v>10409</v>
      </c>
      <c r="B513" s="19" t="s">
        <v>551</v>
      </c>
      <c r="C513" s="19" t="s">
        <v>8844</v>
      </c>
      <c r="D513" s="747" t="s">
        <v>16</v>
      </c>
      <c r="E513" s="747">
        <v>13065259</v>
      </c>
      <c r="F513" s="19">
        <v>7</v>
      </c>
      <c r="G513" s="19" t="s">
        <v>280</v>
      </c>
      <c r="H513" s="19">
        <v>1</v>
      </c>
      <c r="I513" s="19" t="s">
        <v>10410</v>
      </c>
      <c r="J513" s="19">
        <v>1</v>
      </c>
      <c r="K513" s="19" t="s">
        <v>10411</v>
      </c>
      <c r="L513" s="748">
        <v>45502</v>
      </c>
      <c r="M513" s="748">
        <v>45535</v>
      </c>
      <c r="N513" s="19" t="s">
        <v>713</v>
      </c>
      <c r="O513" s="19">
        <v>87711882</v>
      </c>
      <c r="P513" s="19" t="s">
        <v>8847</v>
      </c>
      <c r="Q513" s="748">
        <v>45502</v>
      </c>
      <c r="R513" s="19" t="s">
        <v>325</v>
      </c>
      <c r="S513" s="19"/>
      <c r="T513" s="748">
        <v>45516</v>
      </c>
      <c r="U513" s="19" t="s">
        <v>2175</v>
      </c>
      <c r="V513" s="19" t="s">
        <v>4223</v>
      </c>
      <c r="W513" s="19" t="s">
        <v>10412</v>
      </c>
      <c r="X513" s="19" t="s">
        <v>10413</v>
      </c>
      <c r="Y513" s="19"/>
      <c r="Z513" s="19"/>
      <c r="AA513" s="19"/>
      <c r="AB513" s="19"/>
      <c r="AC513" s="19"/>
      <c r="AD513" s="19"/>
      <c r="AE513" s="19"/>
      <c r="AF513" s="19"/>
      <c r="AG513" s="19"/>
      <c r="AH513" s="19"/>
      <c r="AI513" s="19"/>
      <c r="AJ513" s="19">
        <v>2</v>
      </c>
      <c r="AK513" s="19">
        <v>0</v>
      </c>
      <c r="AL513" s="19">
        <v>3</v>
      </c>
      <c r="AM513" s="19" t="s">
        <v>10411</v>
      </c>
      <c r="AN513" s="19"/>
      <c r="AO513" s="19"/>
      <c r="AP513" s="19"/>
      <c r="AQ513" s="19"/>
      <c r="AR513" s="19"/>
      <c r="AS513" s="19"/>
    </row>
    <row r="514" spans="1:45" hidden="1" x14ac:dyDescent="0.25">
      <c r="A514" s="19" t="s">
        <v>10414</v>
      </c>
      <c r="B514" s="19" t="s">
        <v>721</v>
      </c>
      <c r="C514" s="19" t="s">
        <v>10415</v>
      </c>
      <c r="D514" s="747" t="s">
        <v>19</v>
      </c>
      <c r="E514" s="747">
        <v>901698915</v>
      </c>
      <c r="F514" s="19">
        <v>8</v>
      </c>
      <c r="G514" s="19" t="s">
        <v>280</v>
      </c>
      <c r="H514" s="19">
        <v>2</v>
      </c>
      <c r="I514" s="19" t="s">
        <v>6876</v>
      </c>
      <c r="J514" s="19">
        <v>1</v>
      </c>
      <c r="K514" s="19" t="s">
        <v>10416</v>
      </c>
      <c r="L514" s="748">
        <v>45502</v>
      </c>
      <c r="M514" s="39">
        <v>45596</v>
      </c>
      <c r="N514" s="19" t="s">
        <v>8598</v>
      </c>
      <c r="O514" s="19">
        <v>1086017548</v>
      </c>
      <c r="P514" s="19" t="s">
        <v>10417</v>
      </c>
      <c r="Q514" s="748">
        <v>45502</v>
      </c>
      <c r="R514" s="19" t="s">
        <v>7364</v>
      </c>
      <c r="S514" s="19"/>
      <c r="T514" s="748">
        <v>45516</v>
      </c>
      <c r="U514" s="19" t="s">
        <v>2175</v>
      </c>
      <c r="V514" s="19" t="s">
        <v>6878</v>
      </c>
      <c r="W514" s="19" t="s">
        <v>8744</v>
      </c>
      <c r="X514" s="19" t="s">
        <v>10418</v>
      </c>
      <c r="Y514" s="19"/>
      <c r="Z514" s="19"/>
      <c r="AA514" s="19"/>
      <c r="AB514" s="19"/>
      <c r="AC514" s="19"/>
      <c r="AD514" s="19"/>
      <c r="AE514" s="19"/>
      <c r="AF514" s="19"/>
      <c r="AG514" s="19"/>
      <c r="AH514" s="19"/>
      <c r="AI514" s="19"/>
      <c r="AJ514" s="19">
        <v>2</v>
      </c>
      <c r="AK514" s="19">
        <v>0</v>
      </c>
      <c r="AL514" s="19">
        <v>3</v>
      </c>
      <c r="AM514" s="19" t="s">
        <v>10416</v>
      </c>
      <c r="AN514" s="19"/>
      <c r="AO514" s="19"/>
      <c r="AP514" s="19"/>
      <c r="AQ514" s="19"/>
      <c r="AR514" s="19"/>
      <c r="AS514" s="19"/>
    </row>
    <row r="515" spans="1:45" hidden="1" x14ac:dyDescent="0.25">
      <c r="A515" s="19" t="s">
        <v>10419</v>
      </c>
      <c r="B515" s="19" t="s">
        <v>721</v>
      </c>
      <c r="C515" s="19" t="s">
        <v>757</v>
      </c>
      <c r="D515" s="747" t="s">
        <v>19</v>
      </c>
      <c r="E515" s="747">
        <v>830025281</v>
      </c>
      <c r="F515" s="19">
        <v>2</v>
      </c>
      <c r="G515" s="19" t="s">
        <v>723</v>
      </c>
      <c r="H515" s="19">
        <v>2</v>
      </c>
      <c r="I515" s="19" t="s">
        <v>5805</v>
      </c>
      <c r="J515" s="19">
        <v>4</v>
      </c>
      <c r="K515" s="19" t="s">
        <v>10420</v>
      </c>
      <c r="L515" s="748">
        <v>45502</v>
      </c>
      <c r="M515" s="748">
        <v>45565</v>
      </c>
      <c r="N515" s="19" t="s">
        <v>4434</v>
      </c>
      <c r="O515" s="19">
        <v>30400115</v>
      </c>
      <c r="P515" s="19" t="s">
        <v>3087</v>
      </c>
      <c r="Q515" s="748">
        <v>45502</v>
      </c>
      <c r="R515" s="19" t="s">
        <v>7847</v>
      </c>
      <c r="S515" s="19"/>
      <c r="T515" s="748">
        <v>45516</v>
      </c>
      <c r="U515" s="19" t="s">
        <v>2175</v>
      </c>
      <c r="V515" s="19" t="s">
        <v>6374</v>
      </c>
      <c r="W515" s="19" t="s">
        <v>8459</v>
      </c>
      <c r="X515" s="19" t="s">
        <v>10421</v>
      </c>
      <c r="Y515" s="19"/>
      <c r="Z515" s="19"/>
      <c r="AA515" s="19"/>
      <c r="AB515" s="19"/>
      <c r="AC515" s="19"/>
      <c r="AD515" s="19"/>
      <c r="AE515" s="19"/>
      <c r="AF515" s="19"/>
      <c r="AG515" s="19"/>
      <c r="AH515" s="19"/>
      <c r="AI515" s="19"/>
      <c r="AJ515" s="19">
        <v>2</v>
      </c>
      <c r="AK515" s="19">
        <v>0</v>
      </c>
      <c r="AL515" s="19">
        <v>2</v>
      </c>
      <c r="AM515" s="19" t="s">
        <v>10420</v>
      </c>
      <c r="AN515" s="19"/>
      <c r="AO515" s="19"/>
      <c r="AP515" s="19"/>
      <c r="AQ515" s="19"/>
      <c r="AR515" s="19"/>
      <c r="AS515" s="19"/>
    </row>
    <row r="516" spans="1:45" hidden="1" x14ac:dyDescent="0.25">
      <c r="A516" s="19" t="s">
        <v>10422</v>
      </c>
      <c r="B516" s="19" t="s">
        <v>721</v>
      </c>
      <c r="C516" s="19" t="s">
        <v>3889</v>
      </c>
      <c r="D516" s="747" t="s">
        <v>19</v>
      </c>
      <c r="E516" s="747">
        <v>890325601</v>
      </c>
      <c r="F516" s="19">
        <v>1</v>
      </c>
      <c r="G516" s="19" t="s">
        <v>723</v>
      </c>
      <c r="H516" s="19">
        <v>2</v>
      </c>
      <c r="I516" s="19" t="s">
        <v>4571</v>
      </c>
      <c r="J516" s="19">
        <v>4</v>
      </c>
      <c r="K516" s="19" t="s">
        <v>10423</v>
      </c>
      <c r="L516" s="748">
        <v>45503</v>
      </c>
      <c r="M516" s="748">
        <v>45565</v>
      </c>
      <c r="N516" s="19" t="s">
        <v>4434</v>
      </c>
      <c r="O516" s="19">
        <v>30400115</v>
      </c>
      <c r="P516" s="19" t="s">
        <v>7503</v>
      </c>
      <c r="Q516" s="748">
        <v>45503</v>
      </c>
      <c r="R516" s="19" t="s">
        <v>7364</v>
      </c>
      <c r="S516" s="19"/>
      <c r="T516" s="748">
        <v>45516</v>
      </c>
      <c r="U516" s="19" t="s">
        <v>2175</v>
      </c>
      <c r="V516" s="19" t="s">
        <v>6374</v>
      </c>
      <c r="W516" s="19" t="s">
        <v>10424</v>
      </c>
      <c r="X516" s="19" t="s">
        <v>10425</v>
      </c>
      <c r="Y516" s="19"/>
      <c r="Z516" s="19"/>
      <c r="AA516" s="19"/>
      <c r="AB516" s="19"/>
      <c r="AC516" s="19"/>
      <c r="AD516" s="19"/>
      <c r="AE516" s="19"/>
      <c r="AF516" s="19"/>
      <c r="AG516" s="19"/>
      <c r="AH516" s="19"/>
      <c r="AI516" s="19"/>
      <c r="AJ516" s="19">
        <v>2</v>
      </c>
      <c r="AK516" s="19">
        <v>0</v>
      </c>
      <c r="AL516" s="19">
        <v>2</v>
      </c>
      <c r="AM516" s="19" t="s">
        <v>10423</v>
      </c>
      <c r="AN516" s="19"/>
      <c r="AO516" s="19"/>
      <c r="AP516" s="19"/>
      <c r="AQ516" s="19"/>
      <c r="AR516" s="19"/>
      <c r="AS516" s="19"/>
    </row>
    <row r="517" spans="1:45" hidden="1" x14ac:dyDescent="0.25">
      <c r="A517" s="19" t="s">
        <v>10426</v>
      </c>
      <c r="B517" s="19" t="s">
        <v>551</v>
      </c>
      <c r="C517" s="19" t="s">
        <v>10427</v>
      </c>
      <c r="D517" s="747" t="s">
        <v>16</v>
      </c>
      <c r="E517" s="747">
        <v>1085286476</v>
      </c>
      <c r="F517" s="19">
        <v>1</v>
      </c>
      <c r="G517" s="19" t="s">
        <v>280</v>
      </c>
      <c r="H517" s="19">
        <v>1</v>
      </c>
      <c r="I517" s="19" t="s">
        <v>9166</v>
      </c>
      <c r="J517" s="19">
        <v>1</v>
      </c>
      <c r="K517" s="19" t="s">
        <v>8580</v>
      </c>
      <c r="L517" s="748">
        <v>45503</v>
      </c>
      <c r="M517" s="748">
        <v>45534</v>
      </c>
      <c r="N517" s="19" t="s">
        <v>8764</v>
      </c>
      <c r="O517" s="19">
        <v>98390119</v>
      </c>
      <c r="P517" s="19" t="s">
        <v>10428</v>
      </c>
      <c r="Q517" s="748">
        <v>45503</v>
      </c>
      <c r="R517" s="19" t="s">
        <v>325</v>
      </c>
      <c r="S517" s="19"/>
      <c r="T517" s="748">
        <v>45516</v>
      </c>
      <c r="U517" s="19" t="s">
        <v>2175</v>
      </c>
      <c r="V517" s="19" t="s">
        <v>8796</v>
      </c>
      <c r="W517" s="19" t="s">
        <v>8613</v>
      </c>
      <c r="X517" s="19" t="s">
        <v>10429</v>
      </c>
      <c r="Y517" s="19"/>
      <c r="Z517" s="19"/>
      <c r="AA517" s="19"/>
      <c r="AB517" s="19"/>
      <c r="AC517" s="19"/>
      <c r="AD517" s="19"/>
      <c r="AE517" s="19"/>
      <c r="AF517" s="19"/>
      <c r="AG517" s="19"/>
      <c r="AH517" s="19"/>
      <c r="AI517" s="19"/>
      <c r="AJ517" s="19">
        <v>2</v>
      </c>
      <c r="AK517" s="19">
        <v>0</v>
      </c>
      <c r="AL517" s="19">
        <v>3</v>
      </c>
      <c r="AM517" s="19" t="s">
        <v>8580</v>
      </c>
      <c r="AN517" s="19"/>
      <c r="AO517" s="19"/>
      <c r="AP517" s="19"/>
      <c r="AQ517" s="19"/>
      <c r="AR517" s="19"/>
      <c r="AS517" s="19"/>
    </row>
    <row r="518" spans="1:45" hidden="1" x14ac:dyDescent="0.25">
      <c r="A518" s="19" t="s">
        <v>10430</v>
      </c>
      <c r="B518" s="19" t="s">
        <v>551</v>
      </c>
      <c r="C518" s="19" t="s">
        <v>10431</v>
      </c>
      <c r="D518" s="747" t="s">
        <v>16</v>
      </c>
      <c r="E518" s="747">
        <v>1085289928</v>
      </c>
      <c r="F518" s="19">
        <v>0</v>
      </c>
      <c r="G518" s="19" t="s">
        <v>280</v>
      </c>
      <c r="H518" s="19">
        <v>1</v>
      </c>
      <c r="I518" s="19" t="s">
        <v>9833</v>
      </c>
      <c r="J518" s="19">
        <v>1</v>
      </c>
      <c r="K518" s="19" t="s">
        <v>8580</v>
      </c>
      <c r="L518" s="748">
        <v>45503</v>
      </c>
      <c r="M518" s="748">
        <v>45534</v>
      </c>
      <c r="N518" s="19" t="s">
        <v>8794</v>
      </c>
      <c r="O518" s="19">
        <v>59822566</v>
      </c>
      <c r="P518" s="19" t="s">
        <v>10432</v>
      </c>
      <c r="Q518" s="748">
        <v>45503</v>
      </c>
      <c r="R518" s="19" t="s">
        <v>7364</v>
      </c>
      <c r="S518" s="19"/>
      <c r="T518" s="748">
        <v>45516</v>
      </c>
      <c r="U518" s="19" t="s">
        <v>2175</v>
      </c>
      <c r="V518" s="19" t="s">
        <v>8796</v>
      </c>
      <c r="W518" s="19" t="s">
        <v>8613</v>
      </c>
      <c r="X518" s="19" t="s">
        <v>10433</v>
      </c>
      <c r="Y518" s="19"/>
      <c r="Z518" s="19"/>
      <c r="AA518" s="19"/>
      <c r="AB518" s="19"/>
      <c r="AC518" s="19"/>
      <c r="AD518" s="19"/>
      <c r="AE518" s="19"/>
      <c r="AF518" s="19"/>
      <c r="AG518" s="19"/>
      <c r="AH518" s="19"/>
      <c r="AI518" s="19"/>
      <c r="AJ518" s="19">
        <v>2</v>
      </c>
      <c r="AK518" s="19">
        <v>0</v>
      </c>
      <c r="AL518" s="19">
        <v>3</v>
      </c>
      <c r="AM518" s="19" t="s">
        <v>8580</v>
      </c>
      <c r="AN518" s="19"/>
      <c r="AO518" s="19"/>
      <c r="AP518" s="19"/>
      <c r="AQ518" s="19"/>
      <c r="AR518" s="19"/>
      <c r="AS518" s="19"/>
    </row>
    <row r="519" spans="1:45" hidden="1" x14ac:dyDescent="0.25">
      <c r="A519" s="19" t="s">
        <v>10434</v>
      </c>
      <c r="B519" s="19" t="s">
        <v>1200</v>
      </c>
      <c r="C519" s="19" t="s">
        <v>4577</v>
      </c>
      <c r="D519" s="747" t="s">
        <v>16</v>
      </c>
      <c r="E519" s="747">
        <v>5206733</v>
      </c>
      <c r="F519" s="19">
        <v>4</v>
      </c>
      <c r="G519" s="19" t="s">
        <v>979</v>
      </c>
      <c r="H519" s="19">
        <v>1</v>
      </c>
      <c r="I519" s="19" t="s">
        <v>10435</v>
      </c>
      <c r="J519" s="19">
        <v>1</v>
      </c>
      <c r="K519" s="19" t="s">
        <v>10436</v>
      </c>
      <c r="L519" s="748">
        <v>45503</v>
      </c>
      <c r="M519" s="39">
        <v>45626</v>
      </c>
      <c r="N519" s="19" t="s">
        <v>570</v>
      </c>
      <c r="O519" s="19">
        <v>1085316703</v>
      </c>
      <c r="P519" s="19" t="s">
        <v>3983</v>
      </c>
      <c r="Q519" s="748">
        <v>45503</v>
      </c>
      <c r="R519" s="19" t="s">
        <v>7847</v>
      </c>
      <c r="S519" s="19"/>
      <c r="T519" s="39">
        <v>45575</v>
      </c>
      <c r="U519" s="19" t="s">
        <v>2175</v>
      </c>
      <c r="V519" s="19" t="s">
        <v>10437</v>
      </c>
      <c r="W519" s="19" t="s">
        <v>10438</v>
      </c>
      <c r="X519" s="19" t="s">
        <v>10439</v>
      </c>
      <c r="Y519" s="19"/>
      <c r="Z519" s="19"/>
      <c r="AA519" s="19"/>
      <c r="AB519" s="19"/>
      <c r="AC519" s="19"/>
      <c r="AD519" s="19"/>
      <c r="AE519" s="19"/>
      <c r="AF519" s="19"/>
      <c r="AG519" s="19"/>
      <c r="AH519" s="19"/>
      <c r="AI519" s="19"/>
      <c r="AJ519" s="19">
        <v>2</v>
      </c>
      <c r="AK519" s="19">
        <v>0</v>
      </c>
      <c r="AL519" s="19">
        <v>2</v>
      </c>
      <c r="AM519" s="19" t="s">
        <v>10440</v>
      </c>
      <c r="AN519" s="19"/>
      <c r="AO519" s="19"/>
      <c r="AP519" s="19"/>
      <c r="AQ519" s="19"/>
      <c r="AR519" s="19"/>
      <c r="AS519" s="19"/>
    </row>
    <row r="520" spans="1:45" hidden="1" x14ac:dyDescent="0.25">
      <c r="A520" s="19" t="s">
        <v>10441</v>
      </c>
      <c r="B520" s="19" t="s">
        <v>551</v>
      </c>
      <c r="C520" s="19" t="s">
        <v>10442</v>
      </c>
      <c r="D520" s="747" t="s">
        <v>16</v>
      </c>
      <c r="E520" s="747">
        <v>59311233</v>
      </c>
      <c r="F520" s="19">
        <v>9</v>
      </c>
      <c r="G520" s="19" t="s">
        <v>280</v>
      </c>
      <c r="H520" s="19">
        <v>1</v>
      </c>
      <c r="I520" s="19" t="s">
        <v>8931</v>
      </c>
      <c r="J520" s="19">
        <v>1</v>
      </c>
      <c r="K520" s="19" t="s">
        <v>10365</v>
      </c>
      <c r="L520" s="748">
        <v>45504</v>
      </c>
      <c r="M520" s="748">
        <v>45535</v>
      </c>
      <c r="N520" s="19" t="s">
        <v>8764</v>
      </c>
      <c r="O520" s="19">
        <v>98390119</v>
      </c>
      <c r="P520" s="19" t="s">
        <v>10443</v>
      </c>
      <c r="Q520" s="748">
        <v>45504</v>
      </c>
      <c r="R520" s="19" t="s">
        <v>325</v>
      </c>
      <c r="S520" s="19"/>
      <c r="T520" s="748">
        <v>45516</v>
      </c>
      <c r="U520" s="19" t="s">
        <v>2175</v>
      </c>
      <c r="V520" s="19" t="s">
        <v>8796</v>
      </c>
      <c r="W520" s="19" t="s">
        <v>8613</v>
      </c>
      <c r="X520" s="19" t="s">
        <v>10444</v>
      </c>
      <c r="Y520" s="19"/>
      <c r="Z520" s="19"/>
      <c r="AA520" s="19"/>
      <c r="AB520" s="19"/>
      <c r="AC520" s="19"/>
      <c r="AD520" s="19"/>
      <c r="AE520" s="19"/>
      <c r="AF520" s="19"/>
      <c r="AG520" s="19"/>
      <c r="AH520" s="19"/>
      <c r="AI520" s="19"/>
      <c r="AJ520" s="19">
        <v>2</v>
      </c>
      <c r="AK520" s="19">
        <v>0</v>
      </c>
      <c r="AL520" s="19">
        <v>3</v>
      </c>
      <c r="AM520" s="19" t="s">
        <v>10365</v>
      </c>
      <c r="AN520" s="19"/>
      <c r="AO520" s="19"/>
      <c r="AP520" s="19"/>
      <c r="AQ520" s="19"/>
      <c r="AR520" s="19"/>
      <c r="AS520" s="19"/>
    </row>
    <row r="521" spans="1:45" hidden="1" x14ac:dyDescent="0.25">
      <c r="A521" s="19" t="s">
        <v>10445</v>
      </c>
      <c r="B521" s="19" t="s">
        <v>551</v>
      </c>
      <c r="C521" s="19" t="s">
        <v>10446</v>
      </c>
      <c r="D521" s="747" t="s">
        <v>16</v>
      </c>
      <c r="E521" s="747">
        <v>1085938244</v>
      </c>
      <c r="F521" s="19">
        <v>7</v>
      </c>
      <c r="G521" s="19" t="s">
        <v>280</v>
      </c>
      <c r="H521" s="19">
        <v>1</v>
      </c>
      <c r="I521" s="19" t="s">
        <v>7214</v>
      </c>
      <c r="J521" s="19">
        <v>1</v>
      </c>
      <c r="K521" s="19" t="s">
        <v>10447</v>
      </c>
      <c r="L521" s="748">
        <v>45504</v>
      </c>
      <c r="M521" s="39">
        <v>45657</v>
      </c>
      <c r="N521" s="19" t="s">
        <v>6044</v>
      </c>
      <c r="O521" s="19">
        <v>76316961</v>
      </c>
      <c r="P521" s="19" t="s">
        <v>10448</v>
      </c>
      <c r="Q521" s="748">
        <v>45504</v>
      </c>
      <c r="R521" s="19" t="s">
        <v>8591</v>
      </c>
      <c r="S521" s="19"/>
      <c r="T521" s="748">
        <v>45545</v>
      </c>
      <c r="U521" s="19" t="s">
        <v>2175</v>
      </c>
      <c r="V521" s="19" t="s">
        <v>4827</v>
      </c>
      <c r="W521" s="19" t="s">
        <v>10449</v>
      </c>
      <c r="X521" s="19" t="s">
        <v>10450</v>
      </c>
      <c r="Y521" s="19"/>
      <c r="Z521" s="19"/>
      <c r="AA521" s="19"/>
      <c r="AB521" s="19"/>
      <c r="AC521" s="19"/>
      <c r="AD521" s="19"/>
      <c r="AE521" s="19"/>
      <c r="AF521" s="19"/>
      <c r="AG521" s="19"/>
      <c r="AH521" s="19"/>
      <c r="AI521" s="19"/>
      <c r="AJ521" s="19">
        <v>2</v>
      </c>
      <c r="AK521" s="19">
        <v>0</v>
      </c>
      <c r="AL521" s="19">
        <v>2</v>
      </c>
      <c r="AM521" s="19" t="s">
        <v>10447</v>
      </c>
      <c r="AN521" s="19"/>
      <c r="AO521" s="19"/>
      <c r="AP521" s="19"/>
      <c r="AQ521" s="19"/>
      <c r="AR521" s="19"/>
      <c r="AS521" s="19"/>
    </row>
    <row r="522" spans="1:45" hidden="1" x14ac:dyDescent="0.25">
      <c r="A522" s="19" t="s">
        <v>10451</v>
      </c>
      <c r="B522" s="19" t="s">
        <v>621</v>
      </c>
      <c r="C522" s="19" t="s">
        <v>10452</v>
      </c>
      <c r="D522" s="747" t="s">
        <v>19</v>
      </c>
      <c r="E522" s="747">
        <v>800006583</v>
      </c>
      <c r="F522" s="19">
        <v>1</v>
      </c>
      <c r="G522" s="19" t="s">
        <v>280</v>
      </c>
      <c r="H522" s="19">
        <v>2</v>
      </c>
      <c r="I522" s="19" t="s">
        <v>10453</v>
      </c>
      <c r="J522" s="19">
        <v>1</v>
      </c>
      <c r="K522" s="19" t="s">
        <v>10454</v>
      </c>
      <c r="L522" s="748">
        <v>45504</v>
      </c>
      <c r="M522" s="748">
        <v>45504</v>
      </c>
      <c r="N522" s="19" t="s">
        <v>333</v>
      </c>
      <c r="O522" s="19">
        <v>1004189613</v>
      </c>
      <c r="P522" s="19" t="s">
        <v>10455</v>
      </c>
      <c r="Q522" s="748">
        <v>45504</v>
      </c>
      <c r="R522" s="19" t="s">
        <v>8591</v>
      </c>
      <c r="S522" s="19"/>
      <c r="T522" s="748">
        <v>45517</v>
      </c>
      <c r="U522" s="19" t="s">
        <v>2175</v>
      </c>
      <c r="V522" s="19" t="s">
        <v>6650</v>
      </c>
      <c r="W522" s="19" t="s">
        <v>8740</v>
      </c>
      <c r="X522" s="19" t="s">
        <v>10456</v>
      </c>
      <c r="Y522" s="19"/>
      <c r="Z522" s="19"/>
      <c r="AA522" s="19"/>
      <c r="AB522" s="19"/>
      <c r="AC522" s="19"/>
      <c r="AD522" s="19"/>
      <c r="AE522" s="19"/>
      <c r="AF522" s="19"/>
      <c r="AG522" s="19"/>
      <c r="AH522" s="19"/>
      <c r="AI522" s="19"/>
      <c r="AJ522" s="19">
        <v>2</v>
      </c>
      <c r="AK522" s="19">
        <v>0</v>
      </c>
      <c r="AL522" s="19">
        <v>3</v>
      </c>
      <c r="AM522" s="19" t="s">
        <v>10457</v>
      </c>
      <c r="AN522" s="19"/>
      <c r="AO522" s="19"/>
      <c r="AP522" s="19"/>
      <c r="AQ522" s="19"/>
      <c r="AR522" s="19"/>
      <c r="AS522" s="19"/>
    </row>
    <row r="523" spans="1:45" hidden="1" x14ac:dyDescent="0.25">
      <c r="A523" s="19" t="s">
        <v>10458</v>
      </c>
      <c r="B523" s="19" t="s">
        <v>721</v>
      </c>
      <c r="C523" s="19" t="s">
        <v>4560</v>
      </c>
      <c r="D523" s="747" t="s">
        <v>19</v>
      </c>
      <c r="E523" s="747">
        <v>900886644</v>
      </c>
      <c r="F523" s="19">
        <v>1</v>
      </c>
      <c r="G523" s="19" t="s">
        <v>723</v>
      </c>
      <c r="H523" s="19">
        <v>2</v>
      </c>
      <c r="I523" s="19" t="s">
        <v>5805</v>
      </c>
      <c r="J523" s="19">
        <v>4</v>
      </c>
      <c r="K523" s="19" t="s">
        <v>10459</v>
      </c>
      <c r="L523" s="748">
        <v>45505</v>
      </c>
      <c r="M523" s="748">
        <v>45565</v>
      </c>
      <c r="N523" s="19" t="s">
        <v>4434</v>
      </c>
      <c r="O523" s="19">
        <v>30400115</v>
      </c>
      <c r="P523" s="19" t="s">
        <v>7831</v>
      </c>
      <c r="Q523" s="748">
        <v>45505</v>
      </c>
      <c r="R523" s="19" t="s">
        <v>6285</v>
      </c>
      <c r="S523" s="19"/>
      <c r="T523" s="748">
        <v>45545</v>
      </c>
      <c r="U523" s="19" t="s">
        <v>2175</v>
      </c>
      <c r="V523" s="19" t="s">
        <v>6374</v>
      </c>
      <c r="W523" s="19" t="s">
        <v>10424</v>
      </c>
      <c r="X523" s="19" t="s">
        <v>10460</v>
      </c>
      <c r="Y523" s="19"/>
      <c r="Z523" s="19"/>
      <c r="AA523" s="19"/>
      <c r="AB523" s="19"/>
      <c r="AC523" s="19"/>
      <c r="AD523" s="19"/>
      <c r="AE523" s="19"/>
      <c r="AF523" s="19"/>
      <c r="AG523" s="19"/>
      <c r="AH523" s="19"/>
      <c r="AI523" s="19"/>
      <c r="AJ523" s="19">
        <v>2</v>
      </c>
      <c r="AK523" s="19">
        <v>0</v>
      </c>
      <c r="AL523" s="19">
        <v>2</v>
      </c>
      <c r="AM523" s="19" t="s">
        <v>10459</v>
      </c>
      <c r="AN523" s="19"/>
      <c r="AO523" s="19"/>
      <c r="AP523" s="19"/>
      <c r="AQ523" s="19"/>
      <c r="AR523" s="19"/>
      <c r="AS523" s="19"/>
    </row>
    <row r="524" spans="1:45" hidden="1" x14ac:dyDescent="0.25">
      <c r="A524" s="19" t="s">
        <v>10461</v>
      </c>
      <c r="B524" s="19" t="s">
        <v>721</v>
      </c>
      <c r="C524" s="19" t="s">
        <v>10462</v>
      </c>
      <c r="D524" s="747" t="s">
        <v>16</v>
      </c>
      <c r="E524" s="747">
        <v>125606741</v>
      </c>
      <c r="F524" s="19">
        <v>1</v>
      </c>
      <c r="G524" s="19" t="s">
        <v>723</v>
      </c>
      <c r="H524" s="19">
        <v>1</v>
      </c>
      <c r="I524" s="19" t="s">
        <v>4571</v>
      </c>
      <c r="J524" s="19">
        <v>3</v>
      </c>
      <c r="K524" s="19" t="s">
        <v>10463</v>
      </c>
      <c r="L524" s="748">
        <v>45505</v>
      </c>
      <c r="M524" s="748">
        <v>45565</v>
      </c>
      <c r="N524" s="19" t="s">
        <v>4434</v>
      </c>
      <c r="O524" s="19">
        <v>30400115</v>
      </c>
      <c r="P524" s="19" t="s">
        <v>881</v>
      </c>
      <c r="Q524" s="748">
        <v>45505</v>
      </c>
      <c r="R524" s="19" t="s">
        <v>572</v>
      </c>
      <c r="S524" s="19"/>
      <c r="T524" s="748">
        <v>45545</v>
      </c>
      <c r="U524" s="19" t="s">
        <v>2175</v>
      </c>
      <c r="V524" s="19" t="s">
        <v>6374</v>
      </c>
      <c r="W524" s="19" t="s">
        <v>8459</v>
      </c>
      <c r="X524" s="19" t="s">
        <v>10464</v>
      </c>
      <c r="Y524" s="19"/>
      <c r="Z524" s="19"/>
      <c r="AA524" s="19"/>
      <c r="AB524" s="19"/>
      <c r="AC524" s="19"/>
      <c r="AD524" s="19"/>
      <c r="AE524" s="19"/>
      <c r="AF524" s="19"/>
      <c r="AG524" s="19"/>
      <c r="AH524" s="19"/>
      <c r="AI524" s="19"/>
      <c r="AJ524" s="19">
        <v>2</v>
      </c>
      <c r="AK524" s="19">
        <v>0</v>
      </c>
      <c r="AL524" s="19">
        <v>2</v>
      </c>
      <c r="AM524" s="19" t="s">
        <v>10463</v>
      </c>
      <c r="AN524" s="19"/>
      <c r="AO524" s="19"/>
      <c r="AP524" s="19"/>
      <c r="AQ524" s="19"/>
      <c r="AR524" s="19"/>
      <c r="AS524" s="19"/>
    </row>
    <row r="525" spans="1:45" hidden="1" x14ac:dyDescent="0.25">
      <c r="A525" s="19" t="s">
        <v>10465</v>
      </c>
      <c r="B525" s="19" t="s">
        <v>551</v>
      </c>
      <c r="C525" s="19" t="s">
        <v>10466</v>
      </c>
      <c r="D525" s="747" t="s">
        <v>16</v>
      </c>
      <c r="E525" s="747">
        <v>12751390</v>
      </c>
      <c r="F525" s="19">
        <v>3</v>
      </c>
      <c r="G525" s="19" t="s">
        <v>280</v>
      </c>
      <c r="H525" s="19">
        <v>1</v>
      </c>
      <c r="I525" s="19" t="s">
        <v>10134</v>
      </c>
      <c r="J525" s="19">
        <v>1</v>
      </c>
      <c r="K525" s="19" t="s">
        <v>10365</v>
      </c>
      <c r="L525" s="748">
        <v>45506</v>
      </c>
      <c r="M525" s="748">
        <v>45537</v>
      </c>
      <c r="N525" s="19" t="s">
        <v>8801</v>
      </c>
      <c r="O525" s="19">
        <v>98333941</v>
      </c>
      <c r="P525" s="19" t="s">
        <v>10467</v>
      </c>
      <c r="Q525" s="748">
        <v>45506</v>
      </c>
      <c r="R525" s="19" t="s">
        <v>7364</v>
      </c>
      <c r="S525" s="19"/>
      <c r="T525" s="748">
        <v>45545</v>
      </c>
      <c r="U525" s="19" t="s">
        <v>2175</v>
      </c>
      <c r="V525" s="19" t="s">
        <v>8796</v>
      </c>
      <c r="W525" s="19" t="s">
        <v>8613</v>
      </c>
      <c r="X525" s="19" t="s">
        <v>10468</v>
      </c>
      <c r="Y525" s="19"/>
      <c r="Z525" s="19"/>
      <c r="AA525" s="19"/>
      <c r="AB525" s="19"/>
      <c r="AC525" s="19"/>
      <c r="AD525" s="19"/>
      <c r="AE525" s="19"/>
      <c r="AF525" s="19"/>
      <c r="AG525" s="19"/>
      <c r="AH525" s="19"/>
      <c r="AI525" s="19"/>
      <c r="AJ525" s="19">
        <v>2</v>
      </c>
      <c r="AK525" s="19">
        <v>0</v>
      </c>
      <c r="AL525" s="19">
        <v>3</v>
      </c>
      <c r="AM525" s="19" t="s">
        <v>10365</v>
      </c>
      <c r="AN525" s="19"/>
      <c r="AO525" s="19"/>
      <c r="AP525" s="19"/>
      <c r="AQ525" s="19"/>
      <c r="AR525" s="19"/>
      <c r="AS525" s="19"/>
    </row>
    <row r="526" spans="1:45" hidden="1" x14ac:dyDescent="0.25">
      <c r="A526" s="19" t="s">
        <v>10469</v>
      </c>
      <c r="B526" s="19" t="s">
        <v>621</v>
      </c>
      <c r="C526" s="19" t="s">
        <v>9687</v>
      </c>
      <c r="D526" s="747" t="s">
        <v>16</v>
      </c>
      <c r="E526" s="747">
        <v>1085904098</v>
      </c>
      <c r="F526" s="19">
        <v>1</v>
      </c>
      <c r="G526" s="19" t="s">
        <v>280</v>
      </c>
      <c r="H526" s="19">
        <v>1</v>
      </c>
      <c r="I526" s="19" t="s">
        <v>10470</v>
      </c>
      <c r="J526" s="19">
        <v>1</v>
      </c>
      <c r="K526" s="19" t="s">
        <v>10471</v>
      </c>
      <c r="L526" s="748">
        <v>45506</v>
      </c>
      <c r="M526" s="748">
        <v>45535</v>
      </c>
      <c r="N526" s="19" t="s">
        <v>8598</v>
      </c>
      <c r="O526" s="19">
        <v>1086017548</v>
      </c>
      <c r="P526" s="19" t="s">
        <v>9690</v>
      </c>
      <c r="Q526" s="748">
        <v>45506</v>
      </c>
      <c r="R526" s="19" t="s">
        <v>8591</v>
      </c>
      <c r="S526" s="19"/>
      <c r="T526" s="748">
        <v>45545</v>
      </c>
      <c r="U526" s="19" t="s">
        <v>2175</v>
      </c>
      <c r="V526" s="19" t="s">
        <v>8776</v>
      </c>
      <c r="W526" s="19" t="s">
        <v>9076</v>
      </c>
      <c r="X526" s="19" t="s">
        <v>10472</v>
      </c>
      <c r="Y526" s="19"/>
      <c r="Z526" s="19"/>
      <c r="AA526" s="19"/>
      <c r="AB526" s="19"/>
      <c r="AC526" s="19"/>
      <c r="AD526" s="19"/>
      <c r="AE526" s="19"/>
      <c r="AF526" s="19"/>
      <c r="AG526" s="19"/>
      <c r="AH526" s="19"/>
      <c r="AI526" s="19"/>
      <c r="AJ526" s="19">
        <v>2</v>
      </c>
      <c r="AK526" s="19">
        <v>0</v>
      </c>
      <c r="AL526" s="19">
        <v>3</v>
      </c>
      <c r="AM526" s="19" t="s">
        <v>10471</v>
      </c>
      <c r="AN526" s="19"/>
      <c r="AO526" s="19"/>
      <c r="AP526" s="19"/>
      <c r="AQ526" s="19"/>
      <c r="AR526" s="19"/>
      <c r="AS526" s="19"/>
    </row>
    <row r="527" spans="1:45" hidden="1" x14ac:dyDescent="0.25">
      <c r="A527" s="19" t="s">
        <v>10473</v>
      </c>
      <c r="B527" s="19" t="s">
        <v>551</v>
      </c>
      <c r="C527" s="19" t="s">
        <v>10474</v>
      </c>
      <c r="D527" s="747" t="s">
        <v>16</v>
      </c>
      <c r="E527" s="747">
        <v>1085282426</v>
      </c>
      <c r="F527" s="19">
        <v>3</v>
      </c>
      <c r="G527" s="19" t="s">
        <v>280</v>
      </c>
      <c r="H527" s="19">
        <v>1</v>
      </c>
      <c r="I527" s="19" t="s">
        <v>4238</v>
      </c>
      <c r="J527" s="19">
        <v>1</v>
      </c>
      <c r="K527" s="19" t="s">
        <v>8567</v>
      </c>
      <c r="L527" s="748">
        <v>45509</v>
      </c>
      <c r="M527" s="39">
        <v>45657</v>
      </c>
      <c r="N527" s="19" t="s">
        <v>8673</v>
      </c>
      <c r="O527" s="19">
        <v>52229702</v>
      </c>
      <c r="P527" s="19" t="s">
        <v>10475</v>
      </c>
      <c r="Q527" s="748">
        <v>45509</v>
      </c>
      <c r="R527" s="19" t="s">
        <v>572</v>
      </c>
      <c r="S527" s="19"/>
      <c r="T527" s="748">
        <v>45545</v>
      </c>
      <c r="U527" s="19" t="s">
        <v>2175</v>
      </c>
      <c r="V527" s="19" t="s">
        <v>4827</v>
      </c>
      <c r="W527" s="19" t="s">
        <v>10476</v>
      </c>
      <c r="X527" s="19" t="s">
        <v>10477</v>
      </c>
      <c r="Y527" s="19"/>
      <c r="Z527" s="19"/>
      <c r="AA527" s="19"/>
      <c r="AB527" s="19"/>
      <c r="AC527" s="19"/>
      <c r="AD527" s="19"/>
      <c r="AE527" s="19"/>
      <c r="AF527" s="19"/>
      <c r="AG527" s="19"/>
      <c r="AH527" s="19"/>
      <c r="AI527" s="19"/>
      <c r="AJ527" s="19">
        <v>2</v>
      </c>
      <c r="AK527" s="19">
        <v>0</v>
      </c>
      <c r="AL527" s="19">
        <v>2</v>
      </c>
      <c r="AM527" s="19" t="s">
        <v>8567</v>
      </c>
      <c r="AN527" s="19"/>
      <c r="AO527" s="19"/>
      <c r="AP527" s="19"/>
      <c r="AQ527" s="19"/>
      <c r="AR527" s="19"/>
      <c r="AS527" s="19"/>
    </row>
    <row r="528" spans="1:45" hidden="1" x14ac:dyDescent="0.25">
      <c r="A528" s="19" t="s">
        <v>10478</v>
      </c>
      <c r="B528" s="19" t="s">
        <v>551</v>
      </c>
      <c r="C528" s="19" t="s">
        <v>8677</v>
      </c>
      <c r="D528" s="747" t="s">
        <v>19</v>
      </c>
      <c r="E528" s="747">
        <v>901392080</v>
      </c>
      <c r="F528" s="19">
        <v>9</v>
      </c>
      <c r="G528" s="19" t="s">
        <v>280</v>
      </c>
      <c r="H528" s="19">
        <v>2</v>
      </c>
      <c r="I528" s="19" t="s">
        <v>10479</v>
      </c>
      <c r="J528" s="19">
        <v>1</v>
      </c>
      <c r="K528" s="19" t="s">
        <v>10480</v>
      </c>
      <c r="L528" s="748">
        <v>45510</v>
      </c>
      <c r="M528" s="39">
        <v>45657</v>
      </c>
      <c r="N528" s="19" t="s">
        <v>713</v>
      </c>
      <c r="O528" s="19">
        <v>87711882</v>
      </c>
      <c r="P528" s="19" t="s">
        <v>3824</v>
      </c>
      <c r="Q528" s="748">
        <v>45510</v>
      </c>
      <c r="R528" s="19" t="s">
        <v>7364</v>
      </c>
      <c r="S528" s="19"/>
      <c r="T528" s="748">
        <v>45545</v>
      </c>
      <c r="U528" s="19" t="s">
        <v>2175</v>
      </c>
      <c r="V528" s="19">
        <v>21202020080107</v>
      </c>
      <c r="W528" s="19" t="s">
        <v>10481</v>
      </c>
      <c r="X528" s="19" t="s">
        <v>10482</v>
      </c>
      <c r="Y528" s="19"/>
      <c r="Z528" s="19"/>
      <c r="AA528" s="19"/>
      <c r="AB528" s="19"/>
      <c r="AC528" s="19"/>
      <c r="AD528" s="19"/>
      <c r="AE528" s="19"/>
      <c r="AF528" s="19"/>
      <c r="AG528" s="19"/>
      <c r="AH528" s="19"/>
      <c r="AI528" s="19"/>
      <c r="AJ528" s="19">
        <v>2</v>
      </c>
      <c r="AK528" s="19">
        <v>0</v>
      </c>
      <c r="AL528" s="19">
        <v>2</v>
      </c>
      <c r="AM528" s="19" t="s">
        <v>10480</v>
      </c>
      <c r="AN528" s="19"/>
      <c r="AO528" s="19"/>
      <c r="AP528" s="19"/>
      <c r="AQ528" s="19"/>
      <c r="AR528" s="19"/>
      <c r="AS528" s="19"/>
    </row>
    <row r="529" spans="1:45" hidden="1" x14ac:dyDescent="0.25">
      <c r="A529" s="19" t="s">
        <v>10483</v>
      </c>
      <c r="B529" s="19" t="s">
        <v>721</v>
      </c>
      <c r="C529" s="19" t="s">
        <v>5783</v>
      </c>
      <c r="D529" s="747" t="s">
        <v>19</v>
      </c>
      <c r="E529" s="747">
        <v>830040574</v>
      </c>
      <c r="F529" s="19">
        <v>8</v>
      </c>
      <c r="G529" s="19" t="s">
        <v>280</v>
      </c>
      <c r="H529" s="19">
        <v>2</v>
      </c>
      <c r="I529" s="19" t="s">
        <v>4571</v>
      </c>
      <c r="J529" s="19">
        <v>3</v>
      </c>
      <c r="K529" s="19" t="s">
        <v>10484</v>
      </c>
      <c r="L529" s="748">
        <v>45510</v>
      </c>
      <c r="M529" s="748">
        <v>45565</v>
      </c>
      <c r="N529" s="19" t="s">
        <v>4434</v>
      </c>
      <c r="O529" s="19">
        <v>30400115</v>
      </c>
      <c r="P529" s="19" t="s">
        <v>8686</v>
      </c>
      <c r="Q529" s="748">
        <v>45510</v>
      </c>
      <c r="R529" s="19" t="s">
        <v>6285</v>
      </c>
      <c r="S529" s="19"/>
      <c r="T529" s="748">
        <v>45545</v>
      </c>
      <c r="U529" s="19" t="s">
        <v>2175</v>
      </c>
      <c r="V529" s="19" t="s">
        <v>6374</v>
      </c>
      <c r="W529" s="19" t="s">
        <v>10424</v>
      </c>
      <c r="X529" s="19" t="s">
        <v>10485</v>
      </c>
      <c r="Y529" s="19"/>
      <c r="Z529" s="19"/>
      <c r="AA529" s="19"/>
      <c r="AB529" s="19"/>
      <c r="AC529" s="19"/>
      <c r="AD529" s="19"/>
      <c r="AE529" s="19"/>
      <c r="AF529" s="19"/>
      <c r="AG529" s="19"/>
      <c r="AH529" s="19"/>
      <c r="AI529" s="19"/>
      <c r="AJ529" s="19">
        <v>2</v>
      </c>
      <c r="AK529" s="19">
        <v>0</v>
      </c>
      <c r="AL529" s="19">
        <v>2</v>
      </c>
      <c r="AM529" s="19" t="s">
        <v>10484</v>
      </c>
      <c r="AN529" s="19"/>
      <c r="AO529" s="19"/>
      <c r="AP529" s="19"/>
      <c r="AQ529" s="19"/>
      <c r="AR529" s="19"/>
      <c r="AS529" s="19"/>
    </row>
    <row r="530" spans="1:45" hidden="1" x14ac:dyDescent="0.25">
      <c r="A530" s="19" t="s">
        <v>10486</v>
      </c>
      <c r="B530" s="19" t="s">
        <v>721</v>
      </c>
      <c r="C530" s="19" t="s">
        <v>5784</v>
      </c>
      <c r="D530" s="747" t="s">
        <v>19</v>
      </c>
      <c r="E530" s="747">
        <v>901565478</v>
      </c>
      <c r="F530" s="19">
        <v>1</v>
      </c>
      <c r="G530" s="19" t="s">
        <v>723</v>
      </c>
      <c r="H530" s="19">
        <v>2</v>
      </c>
      <c r="I530" s="19" t="s">
        <v>4791</v>
      </c>
      <c r="J530" s="19">
        <v>3</v>
      </c>
      <c r="K530" s="19" t="s">
        <v>10487</v>
      </c>
      <c r="L530" s="748">
        <v>45513</v>
      </c>
      <c r="M530" s="39">
        <v>45657</v>
      </c>
      <c r="N530" s="19" t="s">
        <v>300</v>
      </c>
      <c r="O530" s="19">
        <v>30732589</v>
      </c>
      <c r="P530" s="19" t="s">
        <v>6737</v>
      </c>
      <c r="Q530" s="748">
        <v>45513</v>
      </c>
      <c r="R530" s="19" t="s">
        <v>8591</v>
      </c>
      <c r="S530" s="19"/>
      <c r="T530" s="748">
        <v>45545</v>
      </c>
      <c r="U530" s="19" t="s">
        <v>2175</v>
      </c>
      <c r="V530" s="19" t="s">
        <v>6267</v>
      </c>
      <c r="W530" s="19" t="s">
        <v>10488</v>
      </c>
      <c r="X530" s="19" t="s">
        <v>10489</v>
      </c>
      <c r="Y530" s="19"/>
      <c r="Z530" s="19"/>
      <c r="AA530" s="19"/>
      <c r="AB530" s="19"/>
      <c r="AC530" s="19"/>
      <c r="AD530" s="19"/>
      <c r="AE530" s="19"/>
      <c r="AF530" s="19"/>
      <c r="AG530" s="19"/>
      <c r="AH530" s="19"/>
      <c r="AI530" s="19"/>
      <c r="AJ530" s="19">
        <v>2</v>
      </c>
      <c r="AK530" s="19">
        <v>0</v>
      </c>
      <c r="AL530" s="19">
        <v>2</v>
      </c>
      <c r="AM530" s="19" t="s">
        <v>10487</v>
      </c>
      <c r="AN530" s="19"/>
      <c r="AO530" s="19"/>
      <c r="AP530" s="19"/>
      <c r="AQ530" s="19"/>
      <c r="AR530" s="19"/>
      <c r="AS530" s="19"/>
    </row>
    <row r="531" spans="1:45" hidden="1" x14ac:dyDescent="0.25">
      <c r="A531" s="19" t="s">
        <v>10490</v>
      </c>
      <c r="B531" s="19" t="s">
        <v>721</v>
      </c>
      <c r="C531" s="19" t="s">
        <v>771</v>
      </c>
      <c r="D531" s="747" t="s">
        <v>19</v>
      </c>
      <c r="E531" s="747">
        <v>901105862</v>
      </c>
      <c r="F531" s="19">
        <v>2</v>
      </c>
      <c r="G531" s="19" t="s">
        <v>723</v>
      </c>
      <c r="H531" s="19">
        <v>2</v>
      </c>
      <c r="I531" s="19" t="s">
        <v>4791</v>
      </c>
      <c r="J531" s="19">
        <v>3</v>
      </c>
      <c r="K531" s="19" t="s">
        <v>10491</v>
      </c>
      <c r="L531" s="748">
        <v>45513</v>
      </c>
      <c r="M531" s="39">
        <v>45657</v>
      </c>
      <c r="N531" s="19" t="s">
        <v>713</v>
      </c>
      <c r="O531" s="19">
        <v>87711882</v>
      </c>
      <c r="P531" s="19" t="s">
        <v>773</v>
      </c>
      <c r="Q531" s="748">
        <v>45513</v>
      </c>
      <c r="R531" s="19" t="s">
        <v>572</v>
      </c>
      <c r="S531" s="19"/>
      <c r="T531" s="748">
        <v>45545</v>
      </c>
      <c r="U531" s="19" t="s">
        <v>2175</v>
      </c>
      <c r="V531" s="19" t="s">
        <v>6267</v>
      </c>
      <c r="W531" s="19" t="s">
        <v>10488</v>
      </c>
      <c r="X531" s="19" t="s">
        <v>10492</v>
      </c>
      <c r="Y531" s="19"/>
      <c r="Z531" s="19"/>
      <c r="AA531" s="19"/>
      <c r="AB531" s="19"/>
      <c r="AC531" s="19"/>
      <c r="AD531" s="19"/>
      <c r="AE531" s="19"/>
      <c r="AF531" s="19"/>
      <c r="AG531" s="19"/>
      <c r="AH531" s="19"/>
      <c r="AI531" s="19"/>
      <c r="AJ531" s="19">
        <v>2</v>
      </c>
      <c r="AK531" s="19">
        <v>0</v>
      </c>
      <c r="AL531" s="19">
        <v>2</v>
      </c>
      <c r="AM531" s="19" t="s">
        <v>10491</v>
      </c>
      <c r="AN531" s="19"/>
      <c r="AO531" s="19"/>
      <c r="AP531" s="19"/>
      <c r="AQ531" s="19"/>
      <c r="AR531" s="19"/>
      <c r="AS531" s="19"/>
    </row>
    <row r="532" spans="1:45" hidden="1" x14ac:dyDescent="0.25">
      <c r="A532" s="19" t="s">
        <v>10493</v>
      </c>
      <c r="B532" s="19" t="s">
        <v>621</v>
      </c>
      <c r="C532" s="19" t="s">
        <v>5814</v>
      </c>
      <c r="D532" s="747" t="s">
        <v>19</v>
      </c>
      <c r="E532" s="747">
        <v>900441119</v>
      </c>
      <c r="F532" s="19">
        <v>4</v>
      </c>
      <c r="G532" s="19" t="s">
        <v>280</v>
      </c>
      <c r="H532" s="19">
        <v>2</v>
      </c>
      <c r="I532" s="19" t="s">
        <v>8706</v>
      </c>
      <c r="J532" s="19">
        <v>4</v>
      </c>
      <c r="K532" s="19" t="s">
        <v>10494</v>
      </c>
      <c r="L532" s="748">
        <v>45513</v>
      </c>
      <c r="M532" s="748">
        <v>45527</v>
      </c>
      <c r="N532" s="19" t="s">
        <v>333</v>
      </c>
      <c r="O532" s="19">
        <v>1004189613</v>
      </c>
      <c r="P532" s="758"/>
      <c r="Q532" s="748">
        <v>45513</v>
      </c>
      <c r="R532" s="19" t="s">
        <v>8591</v>
      </c>
      <c r="S532" s="19"/>
      <c r="T532" s="39">
        <v>45577</v>
      </c>
      <c r="U532" s="19" t="s">
        <v>2175</v>
      </c>
      <c r="V532" s="19" t="s">
        <v>6650</v>
      </c>
      <c r="W532" s="19" t="s">
        <v>8546</v>
      </c>
      <c r="X532" s="19" t="s">
        <v>10495</v>
      </c>
      <c r="Y532" s="19"/>
      <c r="Z532" s="19"/>
      <c r="AA532" s="19"/>
      <c r="AB532" s="19"/>
      <c r="AC532" s="19"/>
      <c r="AD532" s="19"/>
      <c r="AE532" s="19"/>
      <c r="AF532" s="19"/>
      <c r="AG532" s="19"/>
      <c r="AH532" s="19"/>
      <c r="AI532" s="19"/>
      <c r="AJ532" s="19">
        <v>2</v>
      </c>
      <c r="AK532" s="19">
        <v>0</v>
      </c>
      <c r="AL532" s="19">
        <v>3</v>
      </c>
      <c r="AM532" s="19" t="s">
        <v>10494</v>
      </c>
      <c r="AN532" s="19"/>
      <c r="AO532" s="19"/>
      <c r="AP532" s="19"/>
      <c r="AQ532" s="19"/>
      <c r="AR532" s="19"/>
      <c r="AS532" s="19"/>
    </row>
    <row r="533" spans="1:45" hidden="1" x14ac:dyDescent="0.25">
      <c r="A533" s="19" t="s">
        <v>10496</v>
      </c>
      <c r="B533" s="19" t="s">
        <v>721</v>
      </c>
      <c r="C533" s="19" t="s">
        <v>4482</v>
      </c>
      <c r="D533" s="747" t="s">
        <v>19</v>
      </c>
      <c r="E533" s="747">
        <v>890900267</v>
      </c>
      <c r="F533" s="19">
        <v>0</v>
      </c>
      <c r="G533" s="19" t="s">
        <v>723</v>
      </c>
      <c r="H533" s="19">
        <v>2</v>
      </c>
      <c r="I533" s="19" t="s">
        <v>7725</v>
      </c>
      <c r="J533" s="19">
        <v>4</v>
      </c>
      <c r="K533" s="19" t="s">
        <v>10497</v>
      </c>
      <c r="L533" s="748">
        <v>45516</v>
      </c>
      <c r="M533" s="748">
        <v>45518</v>
      </c>
      <c r="N533" s="19" t="s">
        <v>340</v>
      </c>
      <c r="O533" s="19">
        <v>36950517</v>
      </c>
      <c r="P533" s="19" t="s">
        <v>828</v>
      </c>
      <c r="Q533" s="748">
        <v>45516</v>
      </c>
      <c r="R533" s="19" t="s">
        <v>572</v>
      </c>
      <c r="S533" s="19"/>
      <c r="T533" s="748">
        <v>45545</v>
      </c>
      <c r="U533" s="19" t="s">
        <v>2175</v>
      </c>
      <c r="V533" s="19" t="s">
        <v>6258</v>
      </c>
      <c r="W533" s="19" t="s">
        <v>10498</v>
      </c>
      <c r="X533" s="19" t="s">
        <v>10499</v>
      </c>
      <c r="Y533" s="19"/>
      <c r="Z533" s="19"/>
      <c r="AA533" s="19"/>
      <c r="AB533" s="19"/>
      <c r="AC533" s="19"/>
      <c r="AD533" s="19"/>
      <c r="AE533" s="19"/>
      <c r="AF533" s="19"/>
      <c r="AG533" s="19"/>
      <c r="AH533" s="19"/>
      <c r="AI533" s="19"/>
      <c r="AJ533" s="19">
        <v>2</v>
      </c>
      <c r="AK533" s="19">
        <v>0</v>
      </c>
      <c r="AL533" s="19">
        <v>3</v>
      </c>
      <c r="AM533" s="19" t="s">
        <v>10497</v>
      </c>
      <c r="AN533" s="19"/>
      <c r="AO533" s="19"/>
      <c r="AP533" s="19"/>
      <c r="AQ533" s="19"/>
      <c r="AR533" s="19"/>
      <c r="AS533" s="19"/>
    </row>
    <row r="534" spans="1:45" hidden="1" x14ac:dyDescent="0.25">
      <c r="A534" s="19" t="s">
        <v>10500</v>
      </c>
      <c r="B534" s="19" t="s">
        <v>721</v>
      </c>
      <c r="C534" s="19" t="s">
        <v>771</v>
      </c>
      <c r="D534" s="747" t="s">
        <v>19</v>
      </c>
      <c r="E534" s="747">
        <v>901105862</v>
      </c>
      <c r="F534" s="19">
        <v>2</v>
      </c>
      <c r="G534" s="19" t="s">
        <v>723</v>
      </c>
      <c r="H534" s="19">
        <v>2</v>
      </c>
      <c r="I534" s="19" t="s">
        <v>7725</v>
      </c>
      <c r="J534" s="19">
        <v>4</v>
      </c>
      <c r="K534" s="19" t="s">
        <v>10501</v>
      </c>
      <c r="L534" s="748">
        <v>45516</v>
      </c>
      <c r="M534" s="748">
        <v>45596</v>
      </c>
      <c r="N534" s="19" t="s">
        <v>340</v>
      </c>
      <c r="O534" s="19">
        <v>36950517</v>
      </c>
      <c r="P534" s="19" t="s">
        <v>773</v>
      </c>
      <c r="Q534" s="748">
        <v>45516</v>
      </c>
      <c r="R534" s="19" t="s">
        <v>7847</v>
      </c>
      <c r="S534" s="19"/>
      <c r="T534" s="748">
        <v>45545</v>
      </c>
      <c r="U534" s="19" t="s">
        <v>2175</v>
      </c>
      <c r="V534" s="19" t="s">
        <v>6258</v>
      </c>
      <c r="W534" s="19" t="s">
        <v>10498</v>
      </c>
      <c r="X534" s="19" t="s">
        <v>10502</v>
      </c>
      <c r="Y534" s="19"/>
      <c r="Z534" s="19"/>
      <c r="AA534" s="19" t="s">
        <v>8318</v>
      </c>
      <c r="AB534" s="19"/>
      <c r="AC534" s="19"/>
      <c r="AD534" s="19"/>
      <c r="AE534" s="19"/>
      <c r="AF534" s="19"/>
      <c r="AG534" s="19"/>
      <c r="AH534" s="19"/>
      <c r="AI534" s="19"/>
      <c r="AJ534" s="19">
        <v>1</v>
      </c>
      <c r="AK534" s="19">
        <v>1</v>
      </c>
      <c r="AL534" s="19">
        <v>2</v>
      </c>
      <c r="AM534" s="19" t="s">
        <v>10501</v>
      </c>
      <c r="AN534" s="19"/>
      <c r="AO534" s="19"/>
      <c r="AP534" s="19"/>
      <c r="AQ534" s="19"/>
      <c r="AR534" s="19"/>
      <c r="AS534" s="19"/>
    </row>
    <row r="535" spans="1:45" hidden="1" x14ac:dyDescent="0.25">
      <c r="A535" s="19" t="s">
        <v>10503</v>
      </c>
      <c r="B535" s="19" t="s">
        <v>721</v>
      </c>
      <c r="C535" s="19" t="s">
        <v>4713</v>
      </c>
      <c r="D535" s="747" t="s">
        <v>19</v>
      </c>
      <c r="E535" s="747">
        <v>830004892</v>
      </c>
      <c r="F535" s="19">
        <v>2</v>
      </c>
      <c r="G535" s="19" t="s">
        <v>723</v>
      </c>
      <c r="H535" s="19">
        <v>2</v>
      </c>
      <c r="I535" s="19" t="s">
        <v>10504</v>
      </c>
      <c r="J535" s="19">
        <v>3</v>
      </c>
      <c r="K535" s="19" t="s">
        <v>10505</v>
      </c>
      <c r="L535" s="748">
        <v>45517</v>
      </c>
      <c r="M535" s="39">
        <v>45657</v>
      </c>
      <c r="N535" s="19" t="s">
        <v>300</v>
      </c>
      <c r="O535" s="19">
        <v>30732589</v>
      </c>
      <c r="P535" s="19" t="s">
        <v>10506</v>
      </c>
      <c r="Q535" s="748">
        <v>45517</v>
      </c>
      <c r="R535" s="19" t="s">
        <v>572</v>
      </c>
      <c r="S535" s="19"/>
      <c r="T535" s="748">
        <v>45545</v>
      </c>
      <c r="U535" s="19" t="s">
        <v>2175</v>
      </c>
      <c r="V535" s="19" t="s">
        <v>6267</v>
      </c>
      <c r="W535" s="19" t="s">
        <v>10488</v>
      </c>
      <c r="X535" s="19" t="s">
        <v>10507</v>
      </c>
      <c r="Y535" s="19"/>
      <c r="Z535" s="19"/>
      <c r="AA535" s="19"/>
      <c r="AB535" s="19"/>
      <c r="AC535" s="19"/>
      <c r="AD535" s="19"/>
      <c r="AE535" s="19"/>
      <c r="AF535" s="19"/>
      <c r="AG535" s="19"/>
      <c r="AH535" s="19"/>
      <c r="AI535" s="19"/>
      <c r="AJ535" s="19">
        <v>2</v>
      </c>
      <c r="AK535" s="19">
        <v>0</v>
      </c>
      <c r="AL535" s="19">
        <v>2</v>
      </c>
      <c r="AM535" s="19" t="s">
        <v>10505</v>
      </c>
      <c r="AN535" s="19"/>
      <c r="AO535" s="19"/>
      <c r="AP535" s="19"/>
      <c r="AQ535" s="19"/>
      <c r="AR535" s="19"/>
      <c r="AS535" s="19"/>
    </row>
    <row r="536" spans="1:45" hidden="1" x14ac:dyDescent="0.25">
      <c r="A536" s="19" t="s">
        <v>10508</v>
      </c>
      <c r="B536" s="19" t="s">
        <v>721</v>
      </c>
      <c r="C536" s="19" t="s">
        <v>10509</v>
      </c>
      <c r="D536" s="747" t="s">
        <v>19</v>
      </c>
      <c r="E536" s="747">
        <v>828002423</v>
      </c>
      <c r="F536" s="19">
        <v>5</v>
      </c>
      <c r="G536" s="19" t="s">
        <v>723</v>
      </c>
      <c r="H536" s="19">
        <v>2</v>
      </c>
      <c r="I536" s="19" t="s">
        <v>10510</v>
      </c>
      <c r="J536" s="19">
        <v>3</v>
      </c>
      <c r="K536" s="19" t="s">
        <v>10511</v>
      </c>
      <c r="L536" s="748">
        <v>45518</v>
      </c>
      <c r="M536" s="39">
        <v>45657</v>
      </c>
      <c r="N536" s="19" t="s">
        <v>300</v>
      </c>
      <c r="O536" s="19">
        <v>30732589</v>
      </c>
      <c r="P536" s="19" t="s">
        <v>833</v>
      </c>
      <c r="Q536" s="748">
        <v>45518</v>
      </c>
      <c r="R536" s="19" t="s">
        <v>325</v>
      </c>
      <c r="S536" s="19"/>
      <c r="T536" s="748">
        <v>45545</v>
      </c>
      <c r="U536" s="19" t="s">
        <v>2175</v>
      </c>
      <c r="V536" s="19" t="s">
        <v>5891</v>
      </c>
      <c r="W536" s="19" t="s">
        <v>10512</v>
      </c>
      <c r="X536" s="19" t="s">
        <v>10513</v>
      </c>
      <c r="Y536" s="19"/>
      <c r="Z536" s="19"/>
      <c r="AA536" s="19"/>
      <c r="AB536" s="19"/>
      <c r="AC536" s="19"/>
      <c r="AD536" s="19"/>
      <c r="AE536" s="19"/>
      <c r="AF536" s="19"/>
      <c r="AG536" s="19"/>
      <c r="AH536" s="19"/>
      <c r="AI536" s="19"/>
      <c r="AJ536" s="19">
        <v>2</v>
      </c>
      <c r="AK536" s="19">
        <v>0</v>
      </c>
      <c r="AL536" s="19">
        <v>2</v>
      </c>
      <c r="AM536" s="19" t="s">
        <v>10511</v>
      </c>
      <c r="AN536" s="19"/>
      <c r="AO536" s="19"/>
      <c r="AP536" s="19"/>
      <c r="AQ536" s="19"/>
      <c r="AR536" s="19"/>
      <c r="AS536" s="19"/>
    </row>
    <row r="537" spans="1:45" hidden="1" x14ac:dyDescent="0.25">
      <c r="A537" s="19" t="s">
        <v>10514</v>
      </c>
      <c r="B537" s="19" t="s">
        <v>551</v>
      </c>
      <c r="C537" s="19" t="s">
        <v>10515</v>
      </c>
      <c r="D537" s="747" t="s">
        <v>16</v>
      </c>
      <c r="E537" s="747">
        <v>1085302867</v>
      </c>
      <c r="F537" s="19">
        <v>5</v>
      </c>
      <c r="G537" s="19" t="s">
        <v>280</v>
      </c>
      <c r="H537" s="19">
        <v>1</v>
      </c>
      <c r="I537" s="19" t="s">
        <v>10516</v>
      </c>
      <c r="J537" s="19">
        <v>1</v>
      </c>
      <c r="K537" s="19" t="s">
        <v>10517</v>
      </c>
      <c r="L537" s="748">
        <v>45518</v>
      </c>
      <c r="M537" s="39">
        <v>45657</v>
      </c>
      <c r="N537" s="19" t="s">
        <v>10050</v>
      </c>
      <c r="O537" s="19">
        <v>36759470</v>
      </c>
      <c r="P537" s="19" t="s">
        <v>10518</v>
      </c>
      <c r="Q537" s="748">
        <v>45518</v>
      </c>
      <c r="R537" s="19" t="s">
        <v>6285</v>
      </c>
      <c r="S537" s="19"/>
      <c r="T537" s="748">
        <v>45545</v>
      </c>
      <c r="U537" s="19" t="s">
        <v>2175</v>
      </c>
      <c r="V537" s="19" t="s">
        <v>4827</v>
      </c>
      <c r="W537" s="19" t="s">
        <v>10519</v>
      </c>
      <c r="X537" s="19" t="s">
        <v>10520</v>
      </c>
      <c r="Y537" s="19"/>
      <c r="Z537" s="19"/>
      <c r="AA537" s="19"/>
      <c r="AB537" s="19"/>
      <c r="AC537" s="19"/>
      <c r="AD537" s="19"/>
      <c r="AE537" s="19"/>
      <c r="AF537" s="19"/>
      <c r="AG537" s="19"/>
      <c r="AH537" s="19"/>
      <c r="AI537" s="19"/>
      <c r="AJ537" s="19">
        <v>2</v>
      </c>
      <c r="AK537" s="19">
        <v>0</v>
      </c>
      <c r="AL537" s="19">
        <v>2</v>
      </c>
      <c r="AM537" s="19" t="s">
        <v>10517</v>
      </c>
      <c r="AN537" s="19"/>
      <c r="AO537" s="19"/>
      <c r="AP537" s="19"/>
      <c r="AQ537" s="19"/>
      <c r="AR537" s="19"/>
      <c r="AS537" s="19"/>
    </row>
    <row r="538" spans="1:45" hidden="1" x14ac:dyDescent="0.25">
      <c r="A538" s="19" t="s">
        <v>10521</v>
      </c>
      <c r="B538" s="19" t="s">
        <v>721</v>
      </c>
      <c r="C538" s="19" t="s">
        <v>5783</v>
      </c>
      <c r="D538" s="747" t="s">
        <v>16</v>
      </c>
      <c r="E538" s="747">
        <v>830040574</v>
      </c>
      <c r="F538" s="19">
        <v>8</v>
      </c>
      <c r="G538" s="19" t="s">
        <v>723</v>
      </c>
      <c r="H538" s="19">
        <v>2</v>
      </c>
      <c r="I538" s="19" t="s">
        <v>4468</v>
      </c>
      <c r="J538" s="19">
        <v>3</v>
      </c>
      <c r="K538" s="19" t="s">
        <v>10522</v>
      </c>
      <c r="L538" s="748">
        <v>45519</v>
      </c>
      <c r="M538" s="39">
        <v>45657</v>
      </c>
      <c r="N538" s="19" t="s">
        <v>300</v>
      </c>
      <c r="O538" s="19">
        <v>30732589</v>
      </c>
      <c r="P538" s="19" t="s">
        <v>8686</v>
      </c>
      <c r="Q538" s="748">
        <v>45519</v>
      </c>
      <c r="R538" s="19" t="s">
        <v>6285</v>
      </c>
      <c r="S538" s="19"/>
      <c r="T538" s="748">
        <v>45545</v>
      </c>
      <c r="U538" s="19" t="s">
        <v>2175</v>
      </c>
      <c r="V538" s="19" t="s">
        <v>6267</v>
      </c>
      <c r="W538" s="19" t="s">
        <v>10488</v>
      </c>
      <c r="X538" s="19" t="s">
        <v>10523</v>
      </c>
      <c r="Y538" s="19"/>
      <c r="Z538" s="19"/>
      <c r="AA538" s="19"/>
      <c r="AB538" s="19"/>
      <c r="AC538" s="19"/>
      <c r="AD538" s="19"/>
      <c r="AE538" s="19"/>
      <c r="AF538" s="19"/>
      <c r="AG538" s="19"/>
      <c r="AH538" s="19"/>
      <c r="AI538" s="19"/>
      <c r="AJ538" s="19">
        <v>2</v>
      </c>
      <c r="AK538" s="19">
        <v>0</v>
      </c>
      <c r="AL538" s="19">
        <v>2</v>
      </c>
      <c r="AM538" s="19" t="s">
        <v>10522</v>
      </c>
      <c r="AN538" s="19"/>
      <c r="AO538" s="19"/>
      <c r="AP538" s="19"/>
      <c r="AQ538" s="19"/>
      <c r="AR538" s="19"/>
      <c r="AS538" s="19"/>
    </row>
    <row r="539" spans="1:45" hidden="1" x14ac:dyDescent="0.25">
      <c r="A539" s="19" t="s">
        <v>10524</v>
      </c>
      <c r="B539" s="19" t="s">
        <v>721</v>
      </c>
      <c r="C539" s="19" t="s">
        <v>3788</v>
      </c>
      <c r="D539" s="747" t="s">
        <v>19</v>
      </c>
      <c r="E539" s="747">
        <v>900580962</v>
      </c>
      <c r="F539" s="19">
        <v>2</v>
      </c>
      <c r="G539" s="19" t="s">
        <v>280</v>
      </c>
      <c r="H539" s="19">
        <v>2</v>
      </c>
      <c r="I539" s="19" t="s">
        <v>4447</v>
      </c>
      <c r="J539" s="19">
        <v>3</v>
      </c>
      <c r="K539" s="19" t="s">
        <v>10525</v>
      </c>
      <c r="L539" s="748">
        <v>45519</v>
      </c>
      <c r="M539" s="748">
        <v>45565</v>
      </c>
      <c r="N539" s="19" t="s">
        <v>300</v>
      </c>
      <c r="O539" s="19">
        <v>30732589</v>
      </c>
      <c r="P539" s="19" t="s">
        <v>865</v>
      </c>
      <c r="Q539" s="748">
        <v>45427</v>
      </c>
      <c r="R539" s="19" t="s">
        <v>572</v>
      </c>
      <c r="S539" s="19"/>
      <c r="T539" s="748">
        <v>45551</v>
      </c>
      <c r="U539" s="19" t="s">
        <v>2175</v>
      </c>
      <c r="V539" s="19" t="s">
        <v>5891</v>
      </c>
      <c r="W539" s="19" t="s">
        <v>10512</v>
      </c>
      <c r="X539" s="19" t="s">
        <v>10526</v>
      </c>
      <c r="Y539" s="19"/>
      <c r="Z539" s="19" t="s">
        <v>5956</v>
      </c>
      <c r="AA539" s="19"/>
      <c r="AB539" s="19"/>
      <c r="AC539" s="19"/>
      <c r="AD539" s="19"/>
      <c r="AE539" s="19"/>
      <c r="AF539" s="19"/>
      <c r="AG539" s="19"/>
      <c r="AH539" s="19"/>
      <c r="AI539" s="19"/>
      <c r="AJ539" s="19">
        <v>1</v>
      </c>
      <c r="AK539" s="19">
        <v>3</v>
      </c>
      <c r="AL539" s="19">
        <v>2</v>
      </c>
      <c r="AM539" s="19" t="s">
        <v>10525</v>
      </c>
      <c r="AN539" s="19"/>
      <c r="AO539" s="19"/>
      <c r="AP539" s="19"/>
      <c r="AQ539" s="19"/>
      <c r="AR539" s="19"/>
      <c r="AS539" s="19"/>
    </row>
    <row r="540" spans="1:45" hidden="1" x14ac:dyDescent="0.25">
      <c r="A540" s="19" t="s">
        <v>10527</v>
      </c>
      <c r="B540" s="19" t="s">
        <v>551</v>
      </c>
      <c r="C540" s="19" t="s">
        <v>10528</v>
      </c>
      <c r="D540" s="747" t="s">
        <v>16</v>
      </c>
      <c r="E540" s="747">
        <v>1085947462</v>
      </c>
      <c r="F540" s="19">
        <v>4</v>
      </c>
      <c r="G540" s="19" t="s">
        <v>280</v>
      </c>
      <c r="H540" s="19">
        <v>1</v>
      </c>
      <c r="I540" s="19" t="s">
        <v>10529</v>
      </c>
      <c r="J540" s="19">
        <v>1</v>
      </c>
      <c r="K540" s="19" t="s">
        <v>10530</v>
      </c>
      <c r="L540" s="748">
        <v>45519</v>
      </c>
      <c r="M540" s="39">
        <v>45657</v>
      </c>
      <c r="N540" s="19" t="s">
        <v>8673</v>
      </c>
      <c r="O540" s="19">
        <v>52229702</v>
      </c>
      <c r="P540" s="19" t="s">
        <v>10531</v>
      </c>
      <c r="Q540" s="748">
        <v>45519</v>
      </c>
      <c r="R540" s="19" t="s">
        <v>7364</v>
      </c>
      <c r="S540" s="19"/>
      <c r="T540" s="748">
        <v>45545</v>
      </c>
      <c r="U540" s="19" t="s">
        <v>2175</v>
      </c>
      <c r="V540" s="19" t="s">
        <v>4827</v>
      </c>
      <c r="W540" s="19" t="s">
        <v>8724</v>
      </c>
      <c r="X540" s="19" t="s">
        <v>10532</v>
      </c>
      <c r="Y540" s="19"/>
      <c r="Z540" s="19"/>
      <c r="AA540" s="19"/>
      <c r="AB540" s="19"/>
      <c r="AC540" s="19"/>
      <c r="AD540" s="19"/>
      <c r="AE540" s="19"/>
      <c r="AF540" s="19"/>
      <c r="AG540" s="19"/>
      <c r="AH540" s="19"/>
      <c r="AI540" s="19"/>
      <c r="AJ540" s="19">
        <v>2</v>
      </c>
      <c r="AK540" s="19">
        <v>0</v>
      </c>
      <c r="AL540" s="19">
        <v>2</v>
      </c>
      <c r="AM540" s="19" t="s">
        <v>10533</v>
      </c>
      <c r="AN540" s="19"/>
      <c r="AO540" s="19"/>
      <c r="AP540" s="19"/>
      <c r="AQ540" s="19"/>
      <c r="AR540" s="19"/>
      <c r="AS540" s="19"/>
    </row>
    <row r="541" spans="1:45" hidden="1" x14ac:dyDescent="0.25">
      <c r="A541" s="19" t="s">
        <v>10534</v>
      </c>
      <c r="B541" s="19" t="s">
        <v>551</v>
      </c>
      <c r="C541" s="19" t="s">
        <v>10535</v>
      </c>
      <c r="D541" s="747" t="s">
        <v>16</v>
      </c>
      <c r="E541" s="747">
        <v>36953065</v>
      </c>
      <c r="F541" s="19">
        <v>9</v>
      </c>
      <c r="G541" s="19" t="s">
        <v>280</v>
      </c>
      <c r="H541" s="19">
        <v>1</v>
      </c>
      <c r="I541" s="19" t="s">
        <v>10536</v>
      </c>
      <c r="J541" s="19">
        <v>1</v>
      </c>
      <c r="K541" s="19" t="s">
        <v>10537</v>
      </c>
      <c r="L541" s="748">
        <v>45519</v>
      </c>
      <c r="M541" s="39">
        <v>45657</v>
      </c>
      <c r="N541" s="19" t="s">
        <v>713</v>
      </c>
      <c r="O541" s="19">
        <v>87711882</v>
      </c>
      <c r="P541" s="19" t="s">
        <v>10538</v>
      </c>
      <c r="Q541" s="748">
        <v>45519</v>
      </c>
      <c r="R541" s="19" t="s">
        <v>572</v>
      </c>
      <c r="S541" s="19"/>
      <c r="T541" s="748">
        <v>45545</v>
      </c>
      <c r="U541" s="19" t="s">
        <v>2175</v>
      </c>
      <c r="V541" s="19" t="s">
        <v>10539</v>
      </c>
      <c r="W541" s="19" t="s">
        <v>8925</v>
      </c>
      <c r="X541" s="19" t="s">
        <v>10540</v>
      </c>
      <c r="Y541" s="19"/>
      <c r="Z541" s="19"/>
      <c r="AA541" s="19"/>
      <c r="AB541" s="19"/>
      <c r="AC541" s="19"/>
      <c r="AD541" s="19"/>
      <c r="AE541" s="19"/>
      <c r="AF541" s="19"/>
      <c r="AG541" s="19"/>
      <c r="AH541" s="19"/>
      <c r="AI541" s="19"/>
      <c r="AJ541" s="19">
        <v>2</v>
      </c>
      <c r="AK541" s="19">
        <v>0</v>
      </c>
      <c r="AL541" s="19">
        <v>2</v>
      </c>
      <c r="AM541" s="19" t="s">
        <v>10537</v>
      </c>
      <c r="AN541" s="19"/>
      <c r="AO541" s="19"/>
      <c r="AP541" s="19"/>
      <c r="AQ541" s="19"/>
      <c r="AR541" s="19"/>
      <c r="AS541" s="19"/>
    </row>
    <row r="542" spans="1:45" hidden="1" x14ac:dyDescent="0.25">
      <c r="A542" s="19" t="s">
        <v>10541</v>
      </c>
      <c r="B542" s="19" t="s">
        <v>551</v>
      </c>
      <c r="C542" s="19" t="s">
        <v>10542</v>
      </c>
      <c r="D542" s="747" t="s">
        <v>16</v>
      </c>
      <c r="E542" s="747">
        <v>27333392</v>
      </c>
      <c r="F542" s="19">
        <v>1</v>
      </c>
      <c r="G542" s="19" t="s">
        <v>280</v>
      </c>
      <c r="H542" s="19">
        <v>1</v>
      </c>
      <c r="I542" s="19" t="s">
        <v>10543</v>
      </c>
      <c r="J542" s="19">
        <v>1</v>
      </c>
      <c r="K542" s="19" t="s">
        <v>10544</v>
      </c>
      <c r="L542" s="748">
        <v>45519</v>
      </c>
      <c r="M542" s="39">
        <v>45657</v>
      </c>
      <c r="N542" s="19" t="s">
        <v>713</v>
      </c>
      <c r="O542" s="19">
        <v>87711882</v>
      </c>
      <c r="P542" s="19" t="s">
        <v>10545</v>
      </c>
      <c r="Q542" s="748">
        <v>45519</v>
      </c>
      <c r="R542" s="19" t="s">
        <v>325</v>
      </c>
      <c r="S542" s="19"/>
      <c r="T542" s="748">
        <v>45545</v>
      </c>
      <c r="U542" s="19" t="s">
        <v>2175</v>
      </c>
      <c r="V542" s="19" t="s">
        <v>10546</v>
      </c>
      <c r="W542" s="19" t="s">
        <v>8921</v>
      </c>
      <c r="X542" s="19" t="s">
        <v>10547</v>
      </c>
      <c r="Y542" s="19"/>
      <c r="Z542" s="19"/>
      <c r="AA542" s="19"/>
      <c r="AB542" s="19"/>
      <c r="AC542" s="19"/>
      <c r="AD542" s="19"/>
      <c r="AE542" s="19"/>
      <c r="AF542" s="19"/>
      <c r="AG542" s="19"/>
      <c r="AH542" s="19"/>
      <c r="AI542" s="19"/>
      <c r="AJ542" s="19">
        <v>2</v>
      </c>
      <c r="AK542" s="19">
        <v>0</v>
      </c>
      <c r="AL542" s="19">
        <v>2</v>
      </c>
      <c r="AM542" s="19" t="s">
        <v>10544</v>
      </c>
      <c r="AN542" s="19"/>
      <c r="AO542" s="19"/>
      <c r="AP542" s="19"/>
      <c r="AQ542" s="19"/>
      <c r="AR542" s="19"/>
      <c r="AS542" s="19"/>
    </row>
    <row r="543" spans="1:45" hidden="1" x14ac:dyDescent="0.25">
      <c r="A543" s="19" t="s">
        <v>10548</v>
      </c>
      <c r="B543" s="19" t="s">
        <v>551</v>
      </c>
      <c r="C543" s="19" t="s">
        <v>10549</v>
      </c>
      <c r="D543" s="747" t="s">
        <v>16</v>
      </c>
      <c r="E543" s="747">
        <v>12980114</v>
      </c>
      <c r="F543" s="19">
        <v>9</v>
      </c>
      <c r="G543" s="19" t="s">
        <v>280</v>
      </c>
      <c r="H543" s="19">
        <v>1</v>
      </c>
      <c r="I543" s="19" t="s">
        <v>10550</v>
      </c>
      <c r="J543" s="19">
        <v>1</v>
      </c>
      <c r="K543" s="19" t="s">
        <v>10551</v>
      </c>
      <c r="L543" s="748">
        <v>45520</v>
      </c>
      <c r="M543" s="39">
        <v>45657</v>
      </c>
      <c r="N543" s="19" t="s">
        <v>10077</v>
      </c>
      <c r="O543" s="19">
        <v>19478798</v>
      </c>
      <c r="P543" s="19" t="s">
        <v>10552</v>
      </c>
      <c r="Q543" s="748">
        <v>45520</v>
      </c>
      <c r="R543" s="19" t="s">
        <v>6285</v>
      </c>
      <c r="S543" s="19"/>
      <c r="T543" s="748">
        <v>45545</v>
      </c>
      <c r="U543" s="19" t="s">
        <v>2175</v>
      </c>
      <c r="V543" s="19" t="s">
        <v>4827</v>
      </c>
      <c r="W543" s="19" t="s">
        <v>8900</v>
      </c>
      <c r="X543" s="19" t="s">
        <v>10553</v>
      </c>
      <c r="Y543" s="19"/>
      <c r="Z543" s="19"/>
      <c r="AA543" s="19"/>
      <c r="AB543" s="19"/>
      <c r="AC543" s="19"/>
      <c r="AD543" s="19"/>
      <c r="AE543" s="19"/>
      <c r="AF543" s="19"/>
      <c r="AG543" s="19"/>
      <c r="AH543" s="19"/>
      <c r="AI543" s="19"/>
      <c r="AJ543" s="19">
        <v>2</v>
      </c>
      <c r="AK543" s="19">
        <v>0</v>
      </c>
      <c r="AL543" s="19">
        <v>2</v>
      </c>
      <c r="AM543" s="19" t="s">
        <v>10551</v>
      </c>
      <c r="AN543" s="19"/>
      <c r="AO543" s="19"/>
      <c r="AP543" s="19"/>
      <c r="AQ543" s="19"/>
      <c r="AR543" s="19"/>
      <c r="AS543" s="19"/>
    </row>
    <row r="544" spans="1:45" hidden="1" x14ac:dyDescent="0.25">
      <c r="A544" s="19" t="s">
        <v>10554</v>
      </c>
      <c r="B544" s="19" t="s">
        <v>721</v>
      </c>
      <c r="C544" s="19" t="s">
        <v>10509</v>
      </c>
      <c r="D544" s="747" t="s">
        <v>19</v>
      </c>
      <c r="E544" s="747">
        <v>828002423</v>
      </c>
      <c r="F544" s="19">
        <v>5</v>
      </c>
      <c r="G544" s="19" t="s">
        <v>723</v>
      </c>
      <c r="H544" s="19">
        <v>2</v>
      </c>
      <c r="I544" s="19" t="s">
        <v>4468</v>
      </c>
      <c r="J544" s="19">
        <v>3</v>
      </c>
      <c r="K544" s="19" t="s">
        <v>10555</v>
      </c>
      <c r="L544" s="748">
        <v>45520</v>
      </c>
      <c r="M544" s="39">
        <v>45657</v>
      </c>
      <c r="N544" s="19" t="s">
        <v>5372</v>
      </c>
      <c r="O544" s="19">
        <v>30732589</v>
      </c>
      <c r="P544" s="19" t="s">
        <v>833</v>
      </c>
      <c r="Q544" s="748">
        <v>45520</v>
      </c>
      <c r="R544" s="19" t="s">
        <v>572</v>
      </c>
      <c r="S544" s="19"/>
      <c r="T544" s="748">
        <v>45545</v>
      </c>
      <c r="U544" s="19" t="s">
        <v>2175</v>
      </c>
      <c r="V544" s="19" t="s">
        <v>6267</v>
      </c>
      <c r="W544" s="19" t="s">
        <v>10488</v>
      </c>
      <c r="X544" s="19" t="s">
        <v>10556</v>
      </c>
      <c r="Y544" s="19"/>
      <c r="Z544" s="19"/>
      <c r="AA544" s="19"/>
      <c r="AB544" s="19"/>
      <c r="AC544" s="19"/>
      <c r="AD544" s="19"/>
      <c r="AE544" s="19"/>
      <c r="AF544" s="19"/>
      <c r="AG544" s="19"/>
      <c r="AH544" s="19"/>
      <c r="AI544" s="19"/>
      <c r="AJ544" s="19">
        <v>2</v>
      </c>
      <c r="AK544" s="19">
        <v>0</v>
      </c>
      <c r="AL544" s="19">
        <v>2</v>
      </c>
      <c r="AM544" s="19" t="s">
        <v>10555</v>
      </c>
      <c r="AN544" s="19"/>
      <c r="AO544" s="19"/>
      <c r="AP544" s="19"/>
      <c r="AQ544" s="19"/>
      <c r="AR544" s="19"/>
      <c r="AS544" s="19"/>
    </row>
    <row r="545" spans="1:45" hidden="1" x14ac:dyDescent="0.25">
      <c r="A545" s="19" t="s">
        <v>10557</v>
      </c>
      <c r="B545" s="19" t="s">
        <v>721</v>
      </c>
      <c r="C545" s="19" t="s">
        <v>6367</v>
      </c>
      <c r="D545" s="747" t="s">
        <v>19</v>
      </c>
      <c r="E545" s="747">
        <v>901350505</v>
      </c>
      <c r="F545" s="19">
        <v>7</v>
      </c>
      <c r="G545" s="19" t="s">
        <v>280</v>
      </c>
      <c r="H545" s="19">
        <v>2</v>
      </c>
      <c r="I545" s="19" t="s">
        <v>4447</v>
      </c>
      <c r="J545" s="19">
        <v>3</v>
      </c>
      <c r="K545" s="19" t="s">
        <v>10558</v>
      </c>
      <c r="L545" s="748">
        <v>45520</v>
      </c>
      <c r="M545" s="748">
        <v>45565</v>
      </c>
      <c r="N545" s="19" t="s">
        <v>300</v>
      </c>
      <c r="O545" s="19">
        <v>30732589</v>
      </c>
      <c r="P545" s="19" t="s">
        <v>1850</v>
      </c>
      <c r="Q545" s="748">
        <v>45520</v>
      </c>
      <c r="R545" s="19" t="s">
        <v>325</v>
      </c>
      <c r="S545" s="19"/>
      <c r="T545" s="748">
        <v>45548</v>
      </c>
      <c r="U545" s="19" t="s">
        <v>2175</v>
      </c>
      <c r="V545" s="19" t="s">
        <v>5891</v>
      </c>
      <c r="W545" s="19" t="s">
        <v>10512</v>
      </c>
      <c r="X545" s="19" t="s">
        <v>10559</v>
      </c>
      <c r="Y545" s="19"/>
      <c r="Z545" s="19"/>
      <c r="AA545" s="19" t="s">
        <v>5956</v>
      </c>
      <c r="AB545" s="19"/>
      <c r="AC545" s="19"/>
      <c r="AD545" s="19"/>
      <c r="AE545" s="19"/>
      <c r="AF545" s="19"/>
      <c r="AG545" s="19"/>
      <c r="AH545" s="19"/>
      <c r="AI545" s="19"/>
      <c r="AJ545" s="19">
        <v>1</v>
      </c>
      <c r="AK545" s="19">
        <v>3</v>
      </c>
      <c r="AL545" s="19">
        <v>2</v>
      </c>
      <c r="AM545" s="19" t="s">
        <v>10558</v>
      </c>
      <c r="AN545" s="19"/>
      <c r="AO545" s="19"/>
      <c r="AP545" s="19"/>
      <c r="AQ545" s="19"/>
      <c r="AR545" s="19"/>
      <c r="AS545" s="19"/>
    </row>
    <row r="546" spans="1:45" hidden="1" x14ac:dyDescent="0.25">
      <c r="A546" s="19" t="s">
        <v>10560</v>
      </c>
      <c r="B546" s="19" t="s">
        <v>721</v>
      </c>
      <c r="C546" s="19" t="s">
        <v>4482</v>
      </c>
      <c r="D546" s="747" t="s">
        <v>19</v>
      </c>
      <c r="E546" s="747">
        <v>890900267</v>
      </c>
      <c r="F546" s="19">
        <v>0</v>
      </c>
      <c r="G546" s="19" t="s">
        <v>723</v>
      </c>
      <c r="H546" s="19">
        <v>2</v>
      </c>
      <c r="I546" s="19" t="s">
        <v>4468</v>
      </c>
      <c r="J546" s="19">
        <v>3</v>
      </c>
      <c r="K546" s="19" t="s">
        <v>10561</v>
      </c>
      <c r="L546" s="748">
        <v>45524</v>
      </c>
      <c r="M546" s="39">
        <v>45657</v>
      </c>
      <c r="N546" s="19" t="s">
        <v>300</v>
      </c>
      <c r="O546" s="19">
        <v>30732589</v>
      </c>
      <c r="P546" s="19" t="s">
        <v>828</v>
      </c>
      <c r="Q546" s="748">
        <v>45524</v>
      </c>
      <c r="R546" s="19" t="s">
        <v>325</v>
      </c>
      <c r="S546" s="19"/>
      <c r="T546" s="748">
        <v>45545</v>
      </c>
      <c r="U546" s="19" t="s">
        <v>2175</v>
      </c>
      <c r="V546" s="19" t="s">
        <v>6267</v>
      </c>
      <c r="W546" s="19" t="s">
        <v>10488</v>
      </c>
      <c r="X546" s="19" t="s">
        <v>10562</v>
      </c>
      <c r="Y546" s="19"/>
      <c r="Z546" s="19"/>
      <c r="AA546" s="19"/>
      <c r="AB546" s="19"/>
      <c r="AC546" s="19"/>
      <c r="AD546" s="19"/>
      <c r="AE546" s="19"/>
      <c r="AF546" s="19"/>
      <c r="AG546" s="19"/>
      <c r="AH546" s="19"/>
      <c r="AI546" s="19"/>
      <c r="AJ546" s="19">
        <v>2</v>
      </c>
      <c r="AK546" s="19">
        <v>0</v>
      </c>
      <c r="AL546" s="19">
        <v>2</v>
      </c>
      <c r="AM546" s="19" t="s">
        <v>10563</v>
      </c>
      <c r="AN546" s="19"/>
      <c r="AO546" s="19"/>
      <c r="AP546" s="19"/>
      <c r="AQ546" s="19"/>
      <c r="AR546" s="19"/>
      <c r="AS546" s="19"/>
    </row>
    <row r="547" spans="1:45" hidden="1" x14ac:dyDescent="0.25">
      <c r="A547" s="19" t="s">
        <v>10564</v>
      </c>
      <c r="B547" s="19" t="s">
        <v>721</v>
      </c>
      <c r="C547" s="19" t="s">
        <v>5784</v>
      </c>
      <c r="D547" s="747" t="s">
        <v>19</v>
      </c>
      <c r="E547" s="747">
        <v>901565478</v>
      </c>
      <c r="F547" s="19">
        <v>1</v>
      </c>
      <c r="G547" s="19" t="s">
        <v>280</v>
      </c>
      <c r="H547" s="19">
        <v>2</v>
      </c>
      <c r="I547" s="19" t="s">
        <v>4447</v>
      </c>
      <c r="J547" s="19">
        <v>3</v>
      </c>
      <c r="K547" s="19" t="s">
        <v>10565</v>
      </c>
      <c r="L547" s="748">
        <v>45524</v>
      </c>
      <c r="M547" s="748">
        <v>45565</v>
      </c>
      <c r="N547" s="19" t="s">
        <v>300</v>
      </c>
      <c r="O547" s="19">
        <v>30732589</v>
      </c>
      <c r="P547" s="19" t="s">
        <v>6737</v>
      </c>
      <c r="Q547" s="748">
        <v>45524</v>
      </c>
      <c r="R547" s="19" t="s">
        <v>572</v>
      </c>
      <c r="S547" s="19"/>
      <c r="T547" s="748">
        <v>45551</v>
      </c>
      <c r="U547" s="19" t="s">
        <v>2175</v>
      </c>
      <c r="V547" s="19" t="s">
        <v>5891</v>
      </c>
      <c r="W547" s="19" t="s">
        <v>10512</v>
      </c>
      <c r="X547" s="19" t="s">
        <v>10566</v>
      </c>
      <c r="Y547" s="19"/>
      <c r="Z547" s="19"/>
      <c r="AA547" s="19" t="s">
        <v>5956</v>
      </c>
      <c r="AB547" s="19"/>
      <c r="AC547" s="19"/>
      <c r="AD547" s="19"/>
      <c r="AE547" s="19"/>
      <c r="AF547" s="19"/>
      <c r="AG547" s="19"/>
      <c r="AH547" s="19"/>
      <c r="AI547" s="19"/>
      <c r="AJ547" s="19">
        <v>1</v>
      </c>
      <c r="AK547" s="19">
        <v>3</v>
      </c>
      <c r="AL547" s="19">
        <v>2</v>
      </c>
      <c r="AM547" s="19" t="s">
        <v>10565</v>
      </c>
      <c r="AN547" s="19"/>
      <c r="AO547" s="19"/>
      <c r="AP547" s="19"/>
      <c r="AQ547" s="19"/>
      <c r="AR547" s="19"/>
      <c r="AS547" s="19"/>
    </row>
    <row r="548" spans="1:45" hidden="1" x14ac:dyDescent="0.25">
      <c r="A548" s="19" t="s">
        <v>10567</v>
      </c>
      <c r="B548" s="19" t="s">
        <v>721</v>
      </c>
      <c r="C548" s="19" t="s">
        <v>5784</v>
      </c>
      <c r="D548" s="747" t="s">
        <v>19</v>
      </c>
      <c r="E548" s="747">
        <v>901565478</v>
      </c>
      <c r="F548" s="19">
        <v>1</v>
      </c>
      <c r="G548" s="19" t="s">
        <v>280</v>
      </c>
      <c r="H548" s="19">
        <v>2</v>
      </c>
      <c r="I548" s="19" t="s">
        <v>4447</v>
      </c>
      <c r="J548" s="19">
        <v>3</v>
      </c>
      <c r="K548" s="19" t="s">
        <v>10568</v>
      </c>
      <c r="L548" s="748">
        <v>45524</v>
      </c>
      <c r="M548" s="748">
        <v>45565</v>
      </c>
      <c r="N548" s="19" t="s">
        <v>5372</v>
      </c>
      <c r="O548" s="19">
        <v>30732589</v>
      </c>
      <c r="P548" s="19" t="s">
        <v>6737</v>
      </c>
      <c r="Q548" s="748">
        <v>45524</v>
      </c>
      <c r="R548" s="19" t="s">
        <v>325</v>
      </c>
      <c r="S548" s="19"/>
      <c r="T548" s="748">
        <v>45551</v>
      </c>
      <c r="U548" s="19" t="s">
        <v>2175</v>
      </c>
      <c r="V548" s="19" t="s">
        <v>5891</v>
      </c>
      <c r="W548" s="19" t="s">
        <v>10512</v>
      </c>
      <c r="X548" s="19" t="s">
        <v>10569</v>
      </c>
      <c r="Y548" s="19"/>
      <c r="Z548" s="19"/>
      <c r="AA548" s="19" t="s">
        <v>5956</v>
      </c>
      <c r="AB548" s="19"/>
      <c r="AC548" s="19"/>
      <c r="AD548" s="19"/>
      <c r="AE548" s="19"/>
      <c r="AF548" s="19"/>
      <c r="AG548" s="19"/>
      <c r="AH548" s="19"/>
      <c r="AI548" s="19"/>
      <c r="AJ548" s="19">
        <v>1</v>
      </c>
      <c r="AK548" s="19">
        <v>3</v>
      </c>
      <c r="AL548" s="19">
        <v>2</v>
      </c>
      <c r="AM548" s="19" t="s">
        <v>10570</v>
      </c>
      <c r="AN548" s="19"/>
      <c r="AO548" s="19"/>
      <c r="AP548" s="19"/>
      <c r="AQ548" s="19"/>
      <c r="AR548" s="19"/>
      <c r="AS548" s="19"/>
    </row>
    <row r="549" spans="1:45" hidden="1" x14ac:dyDescent="0.25">
      <c r="A549" s="19" t="s">
        <v>10571</v>
      </c>
      <c r="B549" s="19" t="s">
        <v>721</v>
      </c>
      <c r="C549" s="19" t="s">
        <v>10572</v>
      </c>
      <c r="D549" s="747" t="s">
        <v>19</v>
      </c>
      <c r="E549" s="747">
        <v>900891998</v>
      </c>
      <c r="F549" s="19">
        <v>1</v>
      </c>
      <c r="G549" s="19" t="s">
        <v>280</v>
      </c>
      <c r="H549" s="19">
        <v>2</v>
      </c>
      <c r="I549" s="19" t="s">
        <v>4447</v>
      </c>
      <c r="J549" s="19">
        <v>3</v>
      </c>
      <c r="K549" s="19" t="s">
        <v>10573</v>
      </c>
      <c r="L549" s="748">
        <v>45524</v>
      </c>
      <c r="M549" s="748">
        <v>45565</v>
      </c>
      <c r="N549" s="19" t="s">
        <v>5372</v>
      </c>
      <c r="O549" s="19">
        <v>30732589</v>
      </c>
      <c r="P549" s="19" t="s">
        <v>1398</v>
      </c>
      <c r="Q549" s="748">
        <v>45524</v>
      </c>
      <c r="R549" s="19" t="s">
        <v>7364</v>
      </c>
      <c r="S549" s="19"/>
      <c r="T549" s="748">
        <v>45545</v>
      </c>
      <c r="U549" s="19" t="s">
        <v>2175</v>
      </c>
      <c r="V549" s="19" t="s">
        <v>5891</v>
      </c>
      <c r="W549" s="19" t="s">
        <v>10512</v>
      </c>
      <c r="X549" s="19" t="s">
        <v>10574</v>
      </c>
      <c r="Y549" s="19"/>
      <c r="Z549" s="19"/>
      <c r="AA549" s="19" t="s">
        <v>5956</v>
      </c>
      <c r="AB549" s="19"/>
      <c r="AC549" s="19"/>
      <c r="AD549" s="19"/>
      <c r="AE549" s="19"/>
      <c r="AF549" s="19"/>
      <c r="AG549" s="19"/>
      <c r="AH549" s="19"/>
      <c r="AI549" s="19"/>
      <c r="AJ549" s="19">
        <v>1</v>
      </c>
      <c r="AK549" s="19">
        <v>3</v>
      </c>
      <c r="AL549" s="19">
        <v>2</v>
      </c>
      <c r="AM549" s="19" t="s">
        <v>10573</v>
      </c>
      <c r="AN549" s="19"/>
      <c r="AO549" s="19"/>
      <c r="AP549" s="19"/>
      <c r="AQ549" s="19"/>
      <c r="AR549" s="19"/>
      <c r="AS549" s="19"/>
    </row>
    <row r="550" spans="1:45" hidden="1" x14ac:dyDescent="0.25">
      <c r="A550" s="19" t="s">
        <v>10575</v>
      </c>
      <c r="B550" s="19" t="s">
        <v>721</v>
      </c>
      <c r="C550" s="19" t="s">
        <v>5432</v>
      </c>
      <c r="D550" s="747" t="s">
        <v>19</v>
      </c>
      <c r="E550" s="747">
        <v>901035884</v>
      </c>
      <c r="F550" s="19">
        <v>3</v>
      </c>
      <c r="G550" s="19" t="s">
        <v>723</v>
      </c>
      <c r="H550" s="19">
        <v>2</v>
      </c>
      <c r="I550" s="19" t="s">
        <v>4791</v>
      </c>
      <c r="J550" s="19">
        <v>3</v>
      </c>
      <c r="K550" s="19" t="s">
        <v>10576</v>
      </c>
      <c r="L550" s="748">
        <v>45525</v>
      </c>
      <c r="M550" s="39">
        <v>45657</v>
      </c>
      <c r="N550" s="19" t="s">
        <v>5372</v>
      </c>
      <c r="O550" s="19">
        <v>30732589</v>
      </c>
      <c r="P550" s="19" t="s">
        <v>4795</v>
      </c>
      <c r="Q550" s="748">
        <v>45525</v>
      </c>
      <c r="R550" s="19" t="s">
        <v>8591</v>
      </c>
      <c r="S550" s="19"/>
      <c r="T550" s="748">
        <v>45545</v>
      </c>
      <c r="U550" s="19" t="s">
        <v>2175</v>
      </c>
      <c r="V550" s="19" t="s">
        <v>6267</v>
      </c>
      <c r="W550" s="19" t="s">
        <v>10488</v>
      </c>
      <c r="X550" s="19" t="s">
        <v>10577</v>
      </c>
      <c r="Y550" s="19"/>
      <c r="Z550" s="19"/>
      <c r="AA550" s="19"/>
      <c r="AB550" s="19"/>
      <c r="AC550" s="19"/>
      <c r="AD550" s="19"/>
      <c r="AE550" s="19"/>
      <c r="AF550" s="19"/>
      <c r="AG550" s="19"/>
      <c r="AH550" s="19"/>
      <c r="AI550" s="19"/>
      <c r="AJ550" s="19">
        <v>2</v>
      </c>
      <c r="AK550" s="19">
        <v>0</v>
      </c>
      <c r="AL550" s="19">
        <v>2</v>
      </c>
      <c r="AM550" s="19" t="s">
        <v>10578</v>
      </c>
      <c r="AN550" s="19"/>
      <c r="AO550" s="19"/>
      <c r="AP550" s="19"/>
      <c r="AQ550" s="19"/>
      <c r="AR550" s="19"/>
      <c r="AS550" s="19"/>
    </row>
    <row r="551" spans="1:45" hidden="1" x14ac:dyDescent="0.25">
      <c r="A551" s="19" t="s">
        <v>10579</v>
      </c>
      <c r="B551" s="19" t="s">
        <v>3066</v>
      </c>
      <c r="C551" s="19" t="s">
        <v>10580</v>
      </c>
      <c r="D551" s="747" t="s">
        <v>16</v>
      </c>
      <c r="E551" s="747">
        <v>31984978</v>
      </c>
      <c r="F551" s="19">
        <v>2</v>
      </c>
      <c r="G551" s="19" t="s">
        <v>280</v>
      </c>
      <c r="H551" s="19">
        <v>1</v>
      </c>
      <c r="I551" s="19" t="s">
        <v>10581</v>
      </c>
      <c r="J551" s="19">
        <v>1</v>
      </c>
      <c r="K551" s="19" t="s">
        <v>10582</v>
      </c>
      <c r="L551" s="748">
        <v>45525</v>
      </c>
      <c r="M551" s="39">
        <v>45647</v>
      </c>
      <c r="N551" s="19" t="s">
        <v>10583</v>
      </c>
      <c r="O551" s="19">
        <v>1085316703</v>
      </c>
      <c r="P551" s="19" t="s">
        <v>10584</v>
      </c>
      <c r="Q551" s="748">
        <v>45525</v>
      </c>
      <c r="R551" s="19" t="s">
        <v>7847</v>
      </c>
      <c r="S551" s="19"/>
      <c r="T551" s="748">
        <v>45545</v>
      </c>
      <c r="U551" s="19" t="s">
        <v>2175</v>
      </c>
      <c r="V551" s="19" t="s">
        <v>10437</v>
      </c>
      <c r="W551" s="19" t="s">
        <v>10438</v>
      </c>
      <c r="X551" s="19" t="s">
        <v>10585</v>
      </c>
      <c r="Y551" s="19"/>
      <c r="Z551" s="19"/>
      <c r="AA551" s="19"/>
      <c r="AB551" s="19"/>
      <c r="AC551" s="19"/>
      <c r="AD551" s="19"/>
      <c r="AE551" s="19"/>
      <c r="AF551" s="19"/>
      <c r="AG551" s="19"/>
      <c r="AH551" s="19"/>
      <c r="AI551" s="19"/>
      <c r="AJ551" s="19">
        <v>2</v>
      </c>
      <c r="AK551" s="19">
        <v>0</v>
      </c>
      <c r="AL551" s="19">
        <v>2</v>
      </c>
      <c r="AM551" s="19" t="s">
        <v>10586</v>
      </c>
      <c r="AN551" s="19"/>
      <c r="AO551" s="19"/>
      <c r="AP551" s="19"/>
      <c r="AQ551" s="19"/>
      <c r="AR551" s="19"/>
      <c r="AS551" s="19"/>
    </row>
    <row r="552" spans="1:45" hidden="1" x14ac:dyDescent="0.25">
      <c r="A552" s="19" t="s">
        <v>10587</v>
      </c>
      <c r="B552" s="19" t="s">
        <v>551</v>
      </c>
      <c r="C552" s="19" t="s">
        <v>10588</v>
      </c>
      <c r="D552" s="747" t="s">
        <v>16</v>
      </c>
      <c r="E552" s="747">
        <v>1193279435</v>
      </c>
      <c r="F552" s="19">
        <v>0</v>
      </c>
      <c r="G552" s="19" t="s">
        <v>280</v>
      </c>
      <c r="H552" s="19">
        <v>1</v>
      </c>
      <c r="I552" s="19" t="s">
        <v>9084</v>
      </c>
      <c r="J552" s="19">
        <v>1</v>
      </c>
      <c r="K552" s="19" t="s">
        <v>10385</v>
      </c>
      <c r="L552" s="748">
        <v>45525</v>
      </c>
      <c r="M552" s="748">
        <v>45556</v>
      </c>
      <c r="N552" s="19" t="s">
        <v>8801</v>
      </c>
      <c r="O552" s="19">
        <v>98333941</v>
      </c>
      <c r="P552" s="19" t="s">
        <v>10589</v>
      </c>
      <c r="Q552" s="748">
        <v>45525</v>
      </c>
      <c r="R552" s="19" t="s">
        <v>8591</v>
      </c>
      <c r="S552" s="19"/>
      <c r="T552" s="748">
        <v>45530</v>
      </c>
      <c r="U552" s="19" t="s">
        <v>2175</v>
      </c>
      <c r="V552" s="19" t="s">
        <v>8796</v>
      </c>
      <c r="W552" s="19" t="s">
        <v>8613</v>
      </c>
      <c r="X552" s="19" t="s">
        <v>10590</v>
      </c>
      <c r="Y552" s="19"/>
      <c r="Z552" s="19"/>
      <c r="AA552" s="19"/>
      <c r="AB552" s="19"/>
      <c r="AC552" s="19"/>
      <c r="AD552" s="19"/>
      <c r="AE552" s="19"/>
      <c r="AF552" s="19"/>
      <c r="AG552" s="19"/>
      <c r="AH552" s="19"/>
      <c r="AI552" s="19"/>
      <c r="AJ552" s="19">
        <v>2</v>
      </c>
      <c r="AK552" s="19">
        <v>0</v>
      </c>
      <c r="AL552" s="19">
        <v>3</v>
      </c>
      <c r="AM552" s="19" t="s">
        <v>10385</v>
      </c>
      <c r="AN552" s="19"/>
      <c r="AO552" s="19"/>
      <c r="AP552" s="19"/>
      <c r="AQ552" s="19"/>
      <c r="AR552" s="19"/>
      <c r="AS552" s="19"/>
    </row>
    <row r="553" spans="1:45" hidden="1" x14ac:dyDescent="0.25">
      <c r="A553" s="19" t="s">
        <v>10591</v>
      </c>
      <c r="B553" s="19" t="s">
        <v>721</v>
      </c>
      <c r="C553" s="19" t="s">
        <v>4504</v>
      </c>
      <c r="D553" s="747" t="s">
        <v>19</v>
      </c>
      <c r="E553" s="747">
        <v>817004260</v>
      </c>
      <c r="F553" s="19">
        <v>0</v>
      </c>
      <c r="G553" s="19" t="s">
        <v>723</v>
      </c>
      <c r="H553" s="19">
        <v>2</v>
      </c>
      <c r="I553" s="19" t="s">
        <v>4791</v>
      </c>
      <c r="J553" s="19">
        <v>3</v>
      </c>
      <c r="K553" s="19" t="s">
        <v>10592</v>
      </c>
      <c r="L553" s="748">
        <v>45526</v>
      </c>
      <c r="M553" s="39">
        <v>45657</v>
      </c>
      <c r="N553" s="19" t="s">
        <v>300</v>
      </c>
      <c r="O553" s="19">
        <v>30732589</v>
      </c>
      <c r="P553" s="19" t="s">
        <v>2983</v>
      </c>
      <c r="Q553" s="748">
        <v>45526</v>
      </c>
      <c r="R553" s="19" t="s">
        <v>572</v>
      </c>
      <c r="S553" s="19"/>
      <c r="T553" s="748">
        <v>45545</v>
      </c>
      <c r="U553" s="19" t="s">
        <v>2175</v>
      </c>
      <c r="V553" s="19" t="s">
        <v>6267</v>
      </c>
      <c r="W553" s="19" t="s">
        <v>10488</v>
      </c>
      <c r="X553" s="19" t="s">
        <v>10593</v>
      </c>
      <c r="Y553" s="19"/>
      <c r="Z553" s="19"/>
      <c r="AA553" s="19"/>
      <c r="AB553" s="19"/>
      <c r="AC553" s="19"/>
      <c r="AD553" s="19"/>
      <c r="AE553" s="19"/>
      <c r="AF553" s="19"/>
      <c r="AG553" s="19"/>
      <c r="AH553" s="19"/>
      <c r="AI553" s="19"/>
      <c r="AJ553" s="19">
        <v>2</v>
      </c>
      <c r="AK553" s="19">
        <v>0</v>
      </c>
      <c r="AL553" s="19">
        <v>2</v>
      </c>
      <c r="AM553" s="19" t="s">
        <v>10592</v>
      </c>
      <c r="AN553" s="19"/>
      <c r="AO553" s="19"/>
      <c r="AP553" s="19"/>
      <c r="AQ553" s="19"/>
      <c r="AR553" s="19"/>
      <c r="AS553" s="19"/>
    </row>
    <row r="554" spans="1:45" hidden="1" x14ac:dyDescent="0.25">
      <c r="A554" s="19" t="s">
        <v>10594</v>
      </c>
      <c r="B554" s="19" t="s">
        <v>721</v>
      </c>
      <c r="C554" s="19" t="s">
        <v>7291</v>
      </c>
      <c r="D554" s="747" t="s">
        <v>19</v>
      </c>
      <c r="E554" s="747">
        <v>900319471</v>
      </c>
      <c r="F554" s="19">
        <v>1</v>
      </c>
      <c r="G554" s="19" t="s">
        <v>723</v>
      </c>
      <c r="H554" s="19">
        <v>2</v>
      </c>
      <c r="I554" s="19" t="s">
        <v>4468</v>
      </c>
      <c r="J554" s="19">
        <v>3</v>
      </c>
      <c r="K554" s="19" t="s">
        <v>10595</v>
      </c>
      <c r="L554" s="748">
        <v>45526</v>
      </c>
      <c r="M554" s="39">
        <v>45657</v>
      </c>
      <c r="N554" s="19" t="s">
        <v>300</v>
      </c>
      <c r="O554" s="19">
        <v>30732589</v>
      </c>
      <c r="P554" s="19" t="s">
        <v>6914</v>
      </c>
      <c r="Q554" s="748">
        <v>45526</v>
      </c>
      <c r="R554" s="19" t="s">
        <v>325</v>
      </c>
      <c r="S554" s="19"/>
      <c r="T554" s="748">
        <v>45545</v>
      </c>
      <c r="U554" s="19" t="s">
        <v>2175</v>
      </c>
      <c r="V554" s="19" t="s">
        <v>6267</v>
      </c>
      <c r="W554" s="19" t="s">
        <v>10488</v>
      </c>
      <c r="X554" s="19" t="s">
        <v>10596</v>
      </c>
      <c r="Y554" s="19"/>
      <c r="Z554" s="19"/>
      <c r="AA554" s="19"/>
      <c r="AB554" s="19"/>
      <c r="AC554" s="19"/>
      <c r="AD554" s="19"/>
      <c r="AE554" s="19"/>
      <c r="AF554" s="19"/>
      <c r="AG554" s="19"/>
      <c r="AH554" s="19"/>
      <c r="AI554" s="19"/>
      <c r="AJ554" s="19">
        <v>2</v>
      </c>
      <c r="AK554" s="19">
        <v>0</v>
      </c>
      <c r="AL554" s="19">
        <v>2</v>
      </c>
      <c r="AM554" s="19" t="s">
        <v>10595</v>
      </c>
      <c r="AN554" s="19"/>
      <c r="AO554" s="19"/>
      <c r="AP554" s="19"/>
      <c r="AQ554" s="19"/>
      <c r="AR554" s="19"/>
      <c r="AS554" s="19"/>
    </row>
    <row r="555" spans="1:45" hidden="1" x14ac:dyDescent="0.25">
      <c r="A555" s="19" t="s">
        <v>10597</v>
      </c>
      <c r="B555" s="19" t="s">
        <v>721</v>
      </c>
      <c r="C555" s="19" t="s">
        <v>5511</v>
      </c>
      <c r="D555" s="747" t="s">
        <v>19</v>
      </c>
      <c r="E555" s="747">
        <v>901181781</v>
      </c>
      <c r="F555" s="19">
        <v>8</v>
      </c>
      <c r="G555" s="19" t="s">
        <v>723</v>
      </c>
      <c r="H555" s="19">
        <v>2</v>
      </c>
      <c r="I555" s="19" t="s">
        <v>5805</v>
      </c>
      <c r="J555" s="19">
        <v>3</v>
      </c>
      <c r="K555" s="19" t="s">
        <v>10598</v>
      </c>
      <c r="L555" s="748">
        <v>45526</v>
      </c>
      <c r="M555" s="748">
        <v>45565</v>
      </c>
      <c r="N555" s="19" t="s">
        <v>4434</v>
      </c>
      <c r="O555" s="19">
        <v>30400115</v>
      </c>
      <c r="P555" s="19" t="s">
        <v>1024</v>
      </c>
      <c r="Q555" s="748">
        <v>45526</v>
      </c>
      <c r="R555" s="19" t="s">
        <v>325</v>
      </c>
      <c r="S555" s="19"/>
      <c r="T555" s="748">
        <v>45545</v>
      </c>
      <c r="U555" s="19" t="s">
        <v>2175</v>
      </c>
      <c r="V555" s="19" t="s">
        <v>6374</v>
      </c>
      <c r="W555" s="19" t="s">
        <v>10424</v>
      </c>
      <c r="X555" s="19" t="s">
        <v>10599</v>
      </c>
      <c r="Y555" s="19"/>
      <c r="Z555" s="19"/>
      <c r="AA555" s="19"/>
      <c r="AB555" s="19"/>
      <c r="AC555" s="19"/>
      <c r="AD555" s="19"/>
      <c r="AE555" s="19"/>
      <c r="AF555" s="19"/>
      <c r="AG555" s="19"/>
      <c r="AH555" s="19"/>
      <c r="AI555" s="19"/>
      <c r="AJ555" s="19">
        <v>2</v>
      </c>
      <c r="AK555" s="19">
        <v>0</v>
      </c>
      <c r="AL555" s="19">
        <v>2</v>
      </c>
      <c r="AM555" s="19" t="s">
        <v>10600</v>
      </c>
      <c r="AN555" s="19"/>
      <c r="AO555" s="19"/>
      <c r="AP555" s="19"/>
      <c r="AQ555" s="19"/>
      <c r="AR555" s="19"/>
      <c r="AS555" s="19"/>
    </row>
    <row r="556" spans="1:45" hidden="1" x14ac:dyDescent="0.25">
      <c r="A556" s="19" t="s">
        <v>10601</v>
      </c>
      <c r="B556" s="19" t="s">
        <v>551</v>
      </c>
      <c r="C556" s="19" t="s">
        <v>10602</v>
      </c>
      <c r="D556" s="747" t="s">
        <v>16</v>
      </c>
      <c r="E556" s="747">
        <v>30746589</v>
      </c>
      <c r="F556" s="19">
        <v>7</v>
      </c>
      <c r="G556" s="19" t="s">
        <v>280</v>
      </c>
      <c r="H556" s="19">
        <v>1</v>
      </c>
      <c r="I556" s="19" t="s">
        <v>10603</v>
      </c>
      <c r="J556" s="19">
        <v>1</v>
      </c>
      <c r="K556" s="19" t="s">
        <v>10604</v>
      </c>
      <c r="L556" s="748">
        <v>45526</v>
      </c>
      <c r="M556" s="39">
        <v>45657</v>
      </c>
      <c r="N556" s="19" t="s">
        <v>59</v>
      </c>
      <c r="O556" s="19">
        <v>30720681</v>
      </c>
      <c r="P556" s="19" t="s">
        <v>10605</v>
      </c>
      <c r="Q556" s="748">
        <v>45526</v>
      </c>
      <c r="R556" s="19" t="s">
        <v>572</v>
      </c>
      <c r="S556" s="19"/>
      <c r="T556" s="748">
        <v>45545</v>
      </c>
      <c r="U556" s="19" t="s">
        <v>2175</v>
      </c>
      <c r="V556" s="19" t="s">
        <v>6855</v>
      </c>
      <c r="W556" s="19" t="s">
        <v>8928</v>
      </c>
      <c r="X556" s="19" t="s">
        <v>10606</v>
      </c>
      <c r="Y556" s="19"/>
      <c r="Z556" s="19"/>
      <c r="AA556" s="19"/>
      <c r="AB556" s="19"/>
      <c r="AC556" s="19"/>
      <c r="AD556" s="19"/>
      <c r="AE556" s="19"/>
      <c r="AF556" s="19"/>
      <c r="AG556" s="19"/>
      <c r="AH556" s="19"/>
      <c r="AI556" s="19"/>
      <c r="AJ556" s="19">
        <v>2</v>
      </c>
      <c r="AK556" s="19">
        <v>0</v>
      </c>
      <c r="AL556" s="19">
        <v>2</v>
      </c>
      <c r="AM556" s="19" t="s">
        <v>10604</v>
      </c>
      <c r="AN556" s="19"/>
      <c r="AO556" s="19"/>
      <c r="AP556" s="19"/>
      <c r="AQ556" s="19"/>
      <c r="AR556" s="19"/>
      <c r="AS556" s="19"/>
    </row>
    <row r="557" spans="1:45" hidden="1" x14ac:dyDescent="0.25">
      <c r="A557" s="19" t="s">
        <v>10607</v>
      </c>
      <c r="B557" s="19" t="s">
        <v>551</v>
      </c>
      <c r="C557" s="19" t="s">
        <v>6922</v>
      </c>
      <c r="D557" s="747" t="s">
        <v>16</v>
      </c>
      <c r="E557" s="747">
        <v>1085302127</v>
      </c>
      <c r="F557" s="19">
        <v>3</v>
      </c>
      <c r="G557" s="19" t="s">
        <v>280</v>
      </c>
      <c r="H557" s="19">
        <v>1</v>
      </c>
      <c r="I557" s="19" t="s">
        <v>10608</v>
      </c>
      <c r="J557" s="19">
        <v>1</v>
      </c>
      <c r="K557" s="19" t="s">
        <v>10609</v>
      </c>
      <c r="L557" s="748">
        <v>45531</v>
      </c>
      <c r="M557" s="39">
        <v>45626</v>
      </c>
      <c r="N557" s="19" t="s">
        <v>713</v>
      </c>
      <c r="O557" s="19">
        <v>87711882</v>
      </c>
      <c r="P557" s="19" t="s">
        <v>6923</v>
      </c>
      <c r="Q557" s="748">
        <v>45531</v>
      </c>
      <c r="R557" s="19" t="s">
        <v>325</v>
      </c>
      <c r="S557" s="19"/>
      <c r="T557" s="748">
        <v>45545</v>
      </c>
      <c r="U557" s="19" t="s">
        <v>2175</v>
      </c>
      <c r="V557" s="19" t="s">
        <v>6763</v>
      </c>
      <c r="W557" s="19" t="s">
        <v>8873</v>
      </c>
      <c r="X557" s="19" t="s">
        <v>10610</v>
      </c>
      <c r="Y557" s="19"/>
      <c r="Z557" s="19"/>
      <c r="AA557" s="19"/>
      <c r="AB557" s="19"/>
      <c r="AC557" s="19"/>
      <c r="AD557" s="19"/>
      <c r="AE557" s="19"/>
      <c r="AF557" s="19"/>
      <c r="AG557" s="19"/>
      <c r="AH557" s="19"/>
      <c r="AI557" s="19"/>
      <c r="AJ557" s="19">
        <v>2</v>
      </c>
      <c r="AK557" s="19">
        <v>0</v>
      </c>
      <c r="AL557" s="19">
        <v>2</v>
      </c>
      <c r="AM557" s="19" t="s">
        <v>10609</v>
      </c>
      <c r="AN557" s="19"/>
      <c r="AO557" s="19"/>
      <c r="AP557" s="19"/>
      <c r="AQ557" s="19"/>
      <c r="AR557" s="19"/>
      <c r="AS557" s="19"/>
    </row>
    <row r="558" spans="1:45" hidden="1" x14ac:dyDescent="0.25">
      <c r="A558" s="19" t="s">
        <v>10611</v>
      </c>
      <c r="B558" s="19" t="s">
        <v>551</v>
      </c>
      <c r="C558" s="19" t="s">
        <v>2973</v>
      </c>
      <c r="D558" s="747" t="s">
        <v>16</v>
      </c>
      <c r="E558" s="747">
        <v>1085285463</v>
      </c>
      <c r="F558" s="19">
        <v>1</v>
      </c>
      <c r="G558" s="19" t="s">
        <v>280</v>
      </c>
      <c r="H558" s="19">
        <v>1</v>
      </c>
      <c r="I558" s="19" t="s">
        <v>10612</v>
      </c>
      <c r="J558" s="19">
        <v>1</v>
      </c>
      <c r="K558" s="19" t="s">
        <v>10609</v>
      </c>
      <c r="L558" s="748">
        <v>45531</v>
      </c>
      <c r="M558" s="39">
        <v>45626</v>
      </c>
      <c r="N558" s="19" t="s">
        <v>713</v>
      </c>
      <c r="O558" s="19">
        <v>87711882</v>
      </c>
      <c r="P558" s="19" t="s">
        <v>5340</v>
      </c>
      <c r="Q558" s="748">
        <v>45531</v>
      </c>
      <c r="R558" s="19" t="s">
        <v>7364</v>
      </c>
      <c r="S558" s="19"/>
      <c r="T558" s="748">
        <v>45545</v>
      </c>
      <c r="U558" s="19" t="s">
        <v>2175</v>
      </c>
      <c r="V558" s="19" t="s">
        <v>6763</v>
      </c>
      <c r="W558" s="19" t="s">
        <v>8873</v>
      </c>
      <c r="X558" s="19" t="s">
        <v>10613</v>
      </c>
      <c r="Y558" s="19"/>
      <c r="Z558" s="19"/>
      <c r="AA558" s="19"/>
      <c r="AB558" s="19"/>
      <c r="AC558" s="19"/>
      <c r="AD558" s="19"/>
      <c r="AE558" s="19"/>
      <c r="AF558" s="19"/>
      <c r="AG558" s="19"/>
      <c r="AH558" s="19"/>
      <c r="AI558" s="19"/>
      <c r="AJ558" s="19">
        <v>2</v>
      </c>
      <c r="AK558" s="19">
        <v>0</v>
      </c>
      <c r="AL558" s="19">
        <v>2</v>
      </c>
      <c r="AM558" s="19" t="s">
        <v>10609</v>
      </c>
      <c r="AN558" s="19"/>
      <c r="AO558" s="19"/>
      <c r="AP558" s="19"/>
      <c r="AQ558" s="19"/>
      <c r="AR558" s="19"/>
      <c r="AS558" s="19"/>
    </row>
    <row r="559" spans="1:45" hidden="1" x14ac:dyDescent="0.25">
      <c r="A559" s="19" t="s">
        <v>10614</v>
      </c>
      <c r="B559" s="19" t="s">
        <v>551</v>
      </c>
      <c r="C559" s="19" t="s">
        <v>9593</v>
      </c>
      <c r="D559" s="747" t="s">
        <v>16</v>
      </c>
      <c r="E559" s="747">
        <v>59813800</v>
      </c>
      <c r="F559" s="19">
        <v>1</v>
      </c>
      <c r="G559" s="19" t="s">
        <v>280</v>
      </c>
      <c r="H559" s="19">
        <v>1</v>
      </c>
      <c r="I559" s="19" t="s">
        <v>10615</v>
      </c>
      <c r="J559" s="19">
        <v>1</v>
      </c>
      <c r="K559" s="19" t="s">
        <v>10609</v>
      </c>
      <c r="L559" s="748">
        <v>45531</v>
      </c>
      <c r="M559" s="39">
        <v>45626</v>
      </c>
      <c r="N559" s="19" t="s">
        <v>10616</v>
      </c>
      <c r="O559" s="19">
        <v>87711882</v>
      </c>
      <c r="P559" s="19" t="s">
        <v>10617</v>
      </c>
      <c r="Q559" s="748">
        <v>45531</v>
      </c>
      <c r="R559" s="19" t="s">
        <v>325</v>
      </c>
      <c r="S559" s="19"/>
      <c r="T559" s="748">
        <v>45545</v>
      </c>
      <c r="U559" s="19" t="s">
        <v>2175</v>
      </c>
      <c r="V559" s="19" t="s">
        <v>6763</v>
      </c>
      <c r="W559" s="19" t="s">
        <v>8873</v>
      </c>
      <c r="X559" s="19" t="s">
        <v>10618</v>
      </c>
      <c r="Y559" s="19"/>
      <c r="Z559" s="19"/>
      <c r="AA559" s="19"/>
      <c r="AB559" s="19"/>
      <c r="AC559" s="19"/>
      <c r="AD559" s="19"/>
      <c r="AE559" s="19"/>
      <c r="AF559" s="19"/>
      <c r="AG559" s="19"/>
      <c r="AH559" s="19"/>
      <c r="AI559" s="19"/>
      <c r="AJ559" s="19">
        <v>2</v>
      </c>
      <c r="AK559" s="19">
        <v>0</v>
      </c>
      <c r="AL559" s="19">
        <v>2</v>
      </c>
      <c r="AM559" s="19" t="s">
        <v>10609</v>
      </c>
      <c r="AN559" s="19"/>
      <c r="AO559" s="19"/>
      <c r="AP559" s="19"/>
      <c r="AQ559" s="19"/>
      <c r="AR559" s="19"/>
      <c r="AS559" s="19"/>
    </row>
    <row r="560" spans="1:45" hidden="1" x14ac:dyDescent="0.25">
      <c r="A560" s="19" t="s">
        <v>10619</v>
      </c>
      <c r="B560" s="19" t="s">
        <v>551</v>
      </c>
      <c r="C560" s="19" t="s">
        <v>9694</v>
      </c>
      <c r="D560" s="747" t="s">
        <v>16</v>
      </c>
      <c r="E560" s="747">
        <v>1085279974</v>
      </c>
      <c r="F560" s="19">
        <v>7</v>
      </c>
      <c r="G560" s="19" t="s">
        <v>280</v>
      </c>
      <c r="H560" s="19">
        <v>1</v>
      </c>
      <c r="I560" s="19" t="s">
        <v>10620</v>
      </c>
      <c r="J560" s="19">
        <v>1</v>
      </c>
      <c r="K560" s="19" t="s">
        <v>10621</v>
      </c>
      <c r="L560" s="748">
        <v>45531</v>
      </c>
      <c r="M560" s="39">
        <v>45626</v>
      </c>
      <c r="N560" s="19" t="s">
        <v>713</v>
      </c>
      <c r="O560" s="19">
        <v>87711882</v>
      </c>
      <c r="P560" s="19" t="s">
        <v>9695</v>
      </c>
      <c r="Q560" s="748">
        <v>45531</v>
      </c>
      <c r="R560" s="19" t="s">
        <v>7847</v>
      </c>
      <c r="S560" s="19"/>
      <c r="T560" s="748">
        <v>45545</v>
      </c>
      <c r="U560" s="19" t="s">
        <v>2175</v>
      </c>
      <c r="V560" s="19" t="s">
        <v>6763</v>
      </c>
      <c r="W560" s="19" t="s">
        <v>8873</v>
      </c>
      <c r="X560" s="19" t="s">
        <v>10622</v>
      </c>
      <c r="Y560" s="19"/>
      <c r="Z560" s="19"/>
      <c r="AA560" s="19"/>
      <c r="AB560" s="19"/>
      <c r="AC560" s="19"/>
      <c r="AD560" s="19"/>
      <c r="AE560" s="19"/>
      <c r="AF560" s="19"/>
      <c r="AG560" s="19"/>
      <c r="AH560" s="19"/>
      <c r="AI560" s="19"/>
      <c r="AJ560" s="19">
        <v>2</v>
      </c>
      <c r="AK560" s="19">
        <v>0</v>
      </c>
      <c r="AL560" s="19">
        <v>2</v>
      </c>
      <c r="AM560" s="19" t="s">
        <v>10609</v>
      </c>
      <c r="AN560" s="19"/>
      <c r="AO560" s="19"/>
      <c r="AP560" s="19"/>
      <c r="AQ560" s="19"/>
      <c r="AR560" s="19"/>
      <c r="AS560" s="19"/>
    </row>
    <row r="561" spans="1:45" hidden="1" x14ac:dyDescent="0.25">
      <c r="A561" s="19" t="s">
        <v>10623</v>
      </c>
      <c r="B561" s="19" t="s">
        <v>551</v>
      </c>
      <c r="C561" s="19" t="s">
        <v>9698</v>
      </c>
      <c r="D561" s="747" t="s">
        <v>16</v>
      </c>
      <c r="E561" s="747">
        <v>1085247120</v>
      </c>
      <c r="F561" s="19">
        <v>7</v>
      </c>
      <c r="G561" s="19" t="s">
        <v>280</v>
      </c>
      <c r="H561" s="19">
        <v>1</v>
      </c>
      <c r="I561" s="19" t="s">
        <v>10624</v>
      </c>
      <c r="J561" s="19">
        <v>1</v>
      </c>
      <c r="K561" s="19" t="s">
        <v>8319</v>
      </c>
      <c r="L561" s="748">
        <v>45531</v>
      </c>
      <c r="M561" s="39">
        <v>45626</v>
      </c>
      <c r="N561" s="19" t="s">
        <v>713</v>
      </c>
      <c r="O561" s="19">
        <v>87711882</v>
      </c>
      <c r="P561" s="19" t="s">
        <v>10625</v>
      </c>
      <c r="Q561" s="748">
        <v>45531</v>
      </c>
      <c r="R561" s="19" t="s">
        <v>7364</v>
      </c>
      <c r="S561" s="19"/>
      <c r="T561" s="748">
        <v>45545</v>
      </c>
      <c r="U561" s="19" t="s">
        <v>2175</v>
      </c>
      <c r="V561" s="19" t="s">
        <v>6763</v>
      </c>
      <c r="W561" s="19" t="s">
        <v>8873</v>
      </c>
      <c r="X561" s="19" t="s">
        <v>10626</v>
      </c>
      <c r="Y561" s="19"/>
      <c r="Z561" s="19"/>
      <c r="AA561" s="19"/>
      <c r="AB561" s="19"/>
      <c r="AC561" s="19"/>
      <c r="AD561" s="19"/>
      <c r="AE561" s="19"/>
      <c r="AF561" s="19"/>
      <c r="AG561" s="19"/>
      <c r="AH561" s="19"/>
      <c r="AI561" s="19"/>
      <c r="AJ561" s="19">
        <v>2</v>
      </c>
      <c r="AK561" s="19">
        <v>0</v>
      </c>
      <c r="AL561" s="19">
        <v>2</v>
      </c>
      <c r="AM561" s="19" t="s">
        <v>8319</v>
      </c>
      <c r="AN561" s="19"/>
      <c r="AO561" s="19"/>
      <c r="AP561" s="19"/>
      <c r="AQ561" s="19"/>
      <c r="AR561" s="19"/>
      <c r="AS561" s="19"/>
    </row>
    <row r="562" spans="1:45" hidden="1" x14ac:dyDescent="0.25">
      <c r="A562" s="19" t="s">
        <v>10627</v>
      </c>
      <c r="B562" s="19" t="s">
        <v>551</v>
      </c>
      <c r="C562" s="19" t="s">
        <v>9483</v>
      </c>
      <c r="D562" s="747" t="s">
        <v>16</v>
      </c>
      <c r="E562" s="747">
        <v>1004624750</v>
      </c>
      <c r="F562" s="19">
        <v>1</v>
      </c>
      <c r="G562" s="19" t="s">
        <v>280</v>
      </c>
      <c r="H562" s="19">
        <v>1</v>
      </c>
      <c r="I562" s="19" t="s">
        <v>10628</v>
      </c>
      <c r="J562" s="19">
        <v>1</v>
      </c>
      <c r="K562" s="19" t="s">
        <v>8319</v>
      </c>
      <c r="L562" s="748">
        <v>45532</v>
      </c>
      <c r="M562" s="39">
        <v>45626</v>
      </c>
      <c r="N562" s="19" t="s">
        <v>713</v>
      </c>
      <c r="O562" s="19">
        <v>87711882</v>
      </c>
      <c r="P562" s="19" t="s">
        <v>9484</v>
      </c>
      <c r="Q562" s="748">
        <v>45532</v>
      </c>
      <c r="R562" s="19" t="s">
        <v>8591</v>
      </c>
      <c r="S562" s="19"/>
      <c r="T562" s="748">
        <v>45545</v>
      </c>
      <c r="U562" s="19" t="s">
        <v>2175</v>
      </c>
      <c r="V562" s="19" t="s">
        <v>6763</v>
      </c>
      <c r="W562" s="19" t="s">
        <v>8873</v>
      </c>
      <c r="X562" s="19" t="s">
        <v>10629</v>
      </c>
      <c r="Y562" s="19"/>
      <c r="Z562" s="19"/>
      <c r="AA562" s="19"/>
      <c r="AB562" s="19"/>
      <c r="AC562" s="19"/>
      <c r="AD562" s="19"/>
      <c r="AE562" s="19"/>
      <c r="AF562" s="19"/>
      <c r="AG562" s="19"/>
      <c r="AH562" s="19"/>
      <c r="AI562" s="19"/>
      <c r="AJ562" s="19">
        <v>2</v>
      </c>
      <c r="AK562" s="19">
        <v>0</v>
      </c>
      <c r="AL562" s="19">
        <v>2</v>
      </c>
      <c r="AM562" s="19" t="s">
        <v>8319</v>
      </c>
      <c r="AN562" s="19"/>
      <c r="AO562" s="19"/>
      <c r="AP562" s="19"/>
      <c r="AQ562" s="19"/>
      <c r="AR562" s="19"/>
      <c r="AS562" s="19"/>
    </row>
    <row r="563" spans="1:45" hidden="1" x14ac:dyDescent="0.25">
      <c r="A563" s="19" t="s">
        <v>10630</v>
      </c>
      <c r="B563" s="19" t="s">
        <v>551</v>
      </c>
      <c r="C563" s="19" t="s">
        <v>2875</v>
      </c>
      <c r="D563" s="747" t="s">
        <v>16</v>
      </c>
      <c r="E563" s="747">
        <v>12751998</v>
      </c>
      <c r="F563" s="19">
        <v>0</v>
      </c>
      <c r="G563" s="19" t="s">
        <v>280</v>
      </c>
      <c r="H563" s="19">
        <v>1</v>
      </c>
      <c r="I563" s="19" t="s">
        <v>10631</v>
      </c>
      <c r="J563" s="19">
        <v>1</v>
      </c>
      <c r="K563" s="19" t="s">
        <v>10609</v>
      </c>
      <c r="L563" s="748">
        <v>45532</v>
      </c>
      <c r="M563" s="39">
        <v>45626</v>
      </c>
      <c r="N563" s="19" t="s">
        <v>713</v>
      </c>
      <c r="O563" s="19">
        <v>87711882</v>
      </c>
      <c r="P563" s="19" t="s">
        <v>2876</v>
      </c>
      <c r="Q563" s="748">
        <v>45532</v>
      </c>
      <c r="R563" s="19" t="s">
        <v>7364</v>
      </c>
      <c r="S563" s="19"/>
      <c r="T563" s="748">
        <v>45545</v>
      </c>
      <c r="U563" s="19" t="s">
        <v>2175</v>
      </c>
      <c r="V563" s="19" t="s">
        <v>6763</v>
      </c>
      <c r="W563" s="19" t="s">
        <v>8873</v>
      </c>
      <c r="X563" s="19" t="s">
        <v>10632</v>
      </c>
      <c r="Y563" s="19"/>
      <c r="Z563" s="19"/>
      <c r="AA563" s="19"/>
      <c r="AB563" s="19"/>
      <c r="AC563" s="19"/>
      <c r="AD563" s="19"/>
      <c r="AE563" s="19"/>
      <c r="AF563" s="19"/>
      <c r="AG563" s="19"/>
      <c r="AH563" s="19"/>
      <c r="AI563" s="19"/>
      <c r="AJ563" s="19">
        <v>2</v>
      </c>
      <c r="AK563" s="19">
        <v>0</v>
      </c>
      <c r="AL563" s="19">
        <v>2</v>
      </c>
      <c r="AM563" s="19" t="s">
        <v>10609</v>
      </c>
      <c r="AN563" s="19"/>
      <c r="AO563" s="19"/>
      <c r="AP563" s="19"/>
      <c r="AQ563" s="19"/>
      <c r="AR563" s="19"/>
      <c r="AS563" s="19"/>
    </row>
    <row r="564" spans="1:45" hidden="1" x14ac:dyDescent="0.25">
      <c r="A564" s="19" t="s">
        <v>10633</v>
      </c>
      <c r="B564" s="19" t="s">
        <v>551</v>
      </c>
      <c r="C564" s="19" t="s">
        <v>6898</v>
      </c>
      <c r="D564" s="747" t="s">
        <v>16</v>
      </c>
      <c r="E564" s="747">
        <v>52963413</v>
      </c>
      <c r="F564" s="19">
        <v>1</v>
      </c>
      <c r="G564" s="19" t="s">
        <v>280</v>
      </c>
      <c r="H564" s="19">
        <v>1</v>
      </c>
      <c r="I564" s="19" t="s">
        <v>10634</v>
      </c>
      <c r="J564" s="19">
        <v>1</v>
      </c>
      <c r="K564" s="19" t="s">
        <v>10621</v>
      </c>
      <c r="L564" s="748">
        <v>45532</v>
      </c>
      <c r="M564" s="39">
        <v>45626</v>
      </c>
      <c r="N564" s="19" t="s">
        <v>713</v>
      </c>
      <c r="O564" s="19">
        <v>87711882</v>
      </c>
      <c r="P564" s="19" t="s">
        <v>6900</v>
      </c>
      <c r="Q564" s="748">
        <v>45532</v>
      </c>
      <c r="R564" s="19" t="s">
        <v>325</v>
      </c>
      <c r="S564" s="19"/>
      <c r="T564" s="748">
        <v>45545</v>
      </c>
      <c r="U564" s="19" t="s">
        <v>2175</v>
      </c>
      <c r="V564" s="19" t="s">
        <v>6763</v>
      </c>
      <c r="W564" s="19" t="s">
        <v>8873</v>
      </c>
      <c r="X564" s="19" t="s">
        <v>10635</v>
      </c>
      <c r="Y564" s="19"/>
      <c r="Z564" s="19"/>
      <c r="AA564" s="19"/>
      <c r="AB564" s="19"/>
      <c r="AC564" s="19"/>
      <c r="AD564" s="19"/>
      <c r="AE564" s="19"/>
      <c r="AF564" s="19"/>
      <c r="AG564" s="19"/>
      <c r="AH564" s="19"/>
      <c r="AI564" s="19"/>
      <c r="AJ564" s="19">
        <v>2</v>
      </c>
      <c r="AK564" s="19">
        <v>0</v>
      </c>
      <c r="AL564" s="19">
        <v>2</v>
      </c>
      <c r="AM564" s="19" t="s">
        <v>10609</v>
      </c>
      <c r="AN564" s="19"/>
      <c r="AO564" s="19"/>
      <c r="AP564" s="19"/>
      <c r="AQ564" s="19"/>
      <c r="AR564" s="19"/>
      <c r="AS564" s="19"/>
    </row>
    <row r="565" spans="1:45" hidden="1" x14ac:dyDescent="0.25">
      <c r="A565" s="19" t="s">
        <v>10636</v>
      </c>
      <c r="B565" s="19" t="s">
        <v>551</v>
      </c>
      <c r="C565" s="19" t="s">
        <v>3025</v>
      </c>
      <c r="D565" s="747" t="s">
        <v>16</v>
      </c>
      <c r="E565" s="747">
        <v>1085287990</v>
      </c>
      <c r="F565" s="19">
        <v>9</v>
      </c>
      <c r="G565" s="19" t="s">
        <v>280</v>
      </c>
      <c r="H565" s="19">
        <v>1</v>
      </c>
      <c r="I565" s="19" t="s">
        <v>10637</v>
      </c>
      <c r="J565" s="19">
        <v>1</v>
      </c>
      <c r="K565" s="19" t="s">
        <v>10609</v>
      </c>
      <c r="L565" s="748">
        <v>45532</v>
      </c>
      <c r="M565" s="39">
        <v>45626</v>
      </c>
      <c r="N565" s="19" t="s">
        <v>713</v>
      </c>
      <c r="O565" s="19">
        <v>87711882</v>
      </c>
      <c r="P565" s="19" t="s">
        <v>3026</v>
      </c>
      <c r="Q565" s="748">
        <v>45532</v>
      </c>
      <c r="R565" s="19" t="s">
        <v>572</v>
      </c>
      <c r="S565" s="19"/>
      <c r="T565" s="748">
        <v>45545</v>
      </c>
      <c r="U565" s="19" t="s">
        <v>2175</v>
      </c>
      <c r="V565" s="19" t="s">
        <v>6763</v>
      </c>
      <c r="W565" s="19" t="s">
        <v>8873</v>
      </c>
      <c r="X565" s="19" t="s">
        <v>10638</v>
      </c>
      <c r="Y565" s="19"/>
      <c r="Z565" s="19"/>
      <c r="AA565" s="19"/>
      <c r="AB565" s="19"/>
      <c r="AC565" s="19"/>
      <c r="AD565" s="19"/>
      <c r="AE565" s="19"/>
      <c r="AF565" s="19"/>
      <c r="AG565" s="19"/>
      <c r="AH565" s="19"/>
      <c r="AI565" s="19"/>
      <c r="AJ565" s="19">
        <v>2</v>
      </c>
      <c r="AK565" s="19">
        <v>0</v>
      </c>
      <c r="AL565" s="19">
        <v>2</v>
      </c>
      <c r="AM565" s="19" t="s">
        <v>10609</v>
      </c>
      <c r="AN565" s="19"/>
      <c r="AO565" s="19"/>
      <c r="AP565" s="19"/>
      <c r="AQ565" s="19"/>
      <c r="AR565" s="19"/>
      <c r="AS565" s="19"/>
    </row>
    <row r="566" spans="1:45" hidden="1" x14ac:dyDescent="0.25">
      <c r="A566" s="19" t="s">
        <v>10639</v>
      </c>
      <c r="B566" s="19" t="s">
        <v>551</v>
      </c>
      <c r="C566" s="19" t="s">
        <v>10640</v>
      </c>
      <c r="D566" s="747" t="s">
        <v>16</v>
      </c>
      <c r="E566" s="747">
        <v>1085341352</v>
      </c>
      <c r="F566" s="19">
        <v>0</v>
      </c>
      <c r="G566" s="19" t="s">
        <v>280</v>
      </c>
      <c r="H566" s="19">
        <v>1</v>
      </c>
      <c r="I566" s="19" t="s">
        <v>10641</v>
      </c>
      <c r="J566" s="19">
        <v>1</v>
      </c>
      <c r="K566" s="19" t="s">
        <v>8319</v>
      </c>
      <c r="L566" s="748">
        <v>45532</v>
      </c>
      <c r="M566" s="39">
        <v>45626</v>
      </c>
      <c r="N566" s="19" t="s">
        <v>713</v>
      </c>
      <c r="O566" s="19">
        <v>87711882</v>
      </c>
      <c r="P566" s="19" t="s">
        <v>9420</v>
      </c>
      <c r="Q566" s="748">
        <v>45532</v>
      </c>
      <c r="R566" s="19" t="s">
        <v>7847</v>
      </c>
      <c r="S566" s="19"/>
      <c r="T566" s="748">
        <v>45545</v>
      </c>
      <c r="U566" s="19" t="s">
        <v>2175</v>
      </c>
      <c r="V566" s="19" t="s">
        <v>6763</v>
      </c>
      <c r="W566" s="19" t="s">
        <v>8873</v>
      </c>
      <c r="X566" s="19" t="s">
        <v>10642</v>
      </c>
      <c r="Y566" s="19"/>
      <c r="Z566" s="19"/>
      <c r="AA566" s="19"/>
      <c r="AB566" s="19"/>
      <c r="AC566" s="19"/>
      <c r="AD566" s="19"/>
      <c r="AE566" s="19"/>
      <c r="AF566" s="19"/>
      <c r="AG566" s="19"/>
      <c r="AH566" s="19"/>
      <c r="AI566" s="19"/>
      <c r="AJ566" s="19">
        <v>2</v>
      </c>
      <c r="AK566" s="19">
        <v>0</v>
      </c>
      <c r="AL566" s="19">
        <v>2</v>
      </c>
      <c r="AM566" s="19" t="s">
        <v>8319</v>
      </c>
      <c r="AN566" s="19"/>
      <c r="AO566" s="19"/>
      <c r="AP566" s="19"/>
      <c r="AQ566" s="19"/>
      <c r="AR566" s="19"/>
      <c r="AS566" s="19"/>
    </row>
    <row r="567" spans="1:45" hidden="1" x14ac:dyDescent="0.25">
      <c r="A567" s="19" t="s">
        <v>10643</v>
      </c>
      <c r="B567" s="19" t="s">
        <v>551</v>
      </c>
      <c r="C567" s="19" t="s">
        <v>7080</v>
      </c>
      <c r="D567" s="747" t="s">
        <v>16</v>
      </c>
      <c r="E567" s="747">
        <v>59312209</v>
      </c>
      <c r="F567" s="19">
        <v>6</v>
      </c>
      <c r="G567" s="19" t="s">
        <v>280</v>
      </c>
      <c r="H567" s="19">
        <v>1</v>
      </c>
      <c r="I567" s="19" t="s">
        <v>10644</v>
      </c>
      <c r="J567" s="19">
        <v>1</v>
      </c>
      <c r="K567" s="19" t="s">
        <v>8319</v>
      </c>
      <c r="L567" s="748">
        <v>45532</v>
      </c>
      <c r="M567" s="39">
        <v>45626</v>
      </c>
      <c r="N567" s="19" t="s">
        <v>713</v>
      </c>
      <c r="O567" s="19">
        <v>87711882</v>
      </c>
      <c r="P567" s="19" t="s">
        <v>7081</v>
      </c>
      <c r="Q567" s="748">
        <v>45532</v>
      </c>
      <c r="R567" s="19" t="s">
        <v>8591</v>
      </c>
      <c r="S567" s="19"/>
      <c r="T567" s="748">
        <v>45545</v>
      </c>
      <c r="U567" s="19" t="s">
        <v>2175</v>
      </c>
      <c r="V567" s="19" t="s">
        <v>6763</v>
      </c>
      <c r="W567" s="19" t="s">
        <v>8873</v>
      </c>
      <c r="X567" s="19" t="s">
        <v>10645</v>
      </c>
      <c r="Y567" s="19"/>
      <c r="Z567" s="19"/>
      <c r="AA567" s="19"/>
      <c r="AB567" s="19"/>
      <c r="AC567" s="19"/>
      <c r="AD567" s="19"/>
      <c r="AE567" s="19"/>
      <c r="AF567" s="19"/>
      <c r="AG567" s="19"/>
      <c r="AH567" s="19"/>
      <c r="AI567" s="19"/>
      <c r="AJ567" s="19">
        <v>2</v>
      </c>
      <c r="AK567" s="19">
        <v>0</v>
      </c>
      <c r="AL567" s="19">
        <v>2</v>
      </c>
      <c r="AM567" s="19" t="s">
        <v>8315</v>
      </c>
      <c r="AN567" s="19"/>
      <c r="AO567" s="19"/>
      <c r="AP567" s="19"/>
      <c r="AQ567" s="19"/>
      <c r="AR567" s="19"/>
      <c r="AS567" s="19"/>
    </row>
    <row r="568" spans="1:45" hidden="1" x14ac:dyDescent="0.25">
      <c r="A568" s="19" t="s">
        <v>10646</v>
      </c>
      <c r="B568" s="19" t="s">
        <v>551</v>
      </c>
      <c r="C568" s="19" t="s">
        <v>9455</v>
      </c>
      <c r="D568" s="747" t="s">
        <v>16</v>
      </c>
      <c r="E568" s="747">
        <v>1193522335</v>
      </c>
      <c r="F568" s="19">
        <v>4</v>
      </c>
      <c r="G568" s="19" t="s">
        <v>280</v>
      </c>
      <c r="H568" s="19">
        <v>1</v>
      </c>
      <c r="I568" s="19" t="s">
        <v>10647</v>
      </c>
      <c r="J568" s="19">
        <v>1</v>
      </c>
      <c r="K568" s="19" t="s">
        <v>8319</v>
      </c>
      <c r="L568" s="748">
        <v>45532</v>
      </c>
      <c r="M568" s="39">
        <v>45626</v>
      </c>
      <c r="N568" s="19" t="s">
        <v>713</v>
      </c>
      <c r="O568" s="19">
        <v>87711882</v>
      </c>
      <c r="P568" s="19" t="s">
        <v>9457</v>
      </c>
      <c r="Q568" s="748">
        <v>45532</v>
      </c>
      <c r="R568" s="19" t="s">
        <v>325</v>
      </c>
      <c r="S568" s="19"/>
      <c r="T568" s="748">
        <v>45545</v>
      </c>
      <c r="U568" s="19" t="s">
        <v>2175</v>
      </c>
      <c r="V568" s="19" t="s">
        <v>6763</v>
      </c>
      <c r="W568" s="19" t="s">
        <v>8873</v>
      </c>
      <c r="X568" s="19" t="s">
        <v>10648</v>
      </c>
      <c r="Y568" s="19"/>
      <c r="Z568" s="19"/>
      <c r="AA568" s="19"/>
      <c r="AB568" s="19"/>
      <c r="AC568" s="19"/>
      <c r="AD568" s="19"/>
      <c r="AE568" s="19"/>
      <c r="AF568" s="19"/>
      <c r="AG568" s="19"/>
      <c r="AH568" s="19"/>
      <c r="AI568" s="19"/>
      <c r="AJ568" s="19">
        <v>2</v>
      </c>
      <c r="AK568" s="19">
        <v>0</v>
      </c>
      <c r="AL568" s="19">
        <v>2</v>
      </c>
      <c r="AM568" s="19" t="s">
        <v>8319</v>
      </c>
      <c r="AN568" s="19"/>
      <c r="AO568" s="19"/>
      <c r="AP568" s="19"/>
      <c r="AQ568" s="19"/>
      <c r="AR568" s="19"/>
      <c r="AS568" s="19"/>
    </row>
    <row r="569" spans="1:45" hidden="1" x14ac:dyDescent="0.25">
      <c r="A569" s="19" t="s">
        <v>10649</v>
      </c>
      <c r="B569" s="19" t="s">
        <v>551</v>
      </c>
      <c r="C569" s="19" t="s">
        <v>9605</v>
      </c>
      <c r="D569" s="747" t="s">
        <v>16</v>
      </c>
      <c r="E569" s="747">
        <v>1085336859</v>
      </c>
      <c r="F569" s="19">
        <v>2</v>
      </c>
      <c r="G569" s="19" t="s">
        <v>280</v>
      </c>
      <c r="H569" s="19">
        <v>1</v>
      </c>
      <c r="I569" s="19" t="s">
        <v>10650</v>
      </c>
      <c r="J569" s="19">
        <v>1</v>
      </c>
      <c r="K569" s="19" t="s">
        <v>10609</v>
      </c>
      <c r="L569" s="748">
        <v>45532</v>
      </c>
      <c r="M569" s="39">
        <v>45626</v>
      </c>
      <c r="N569" s="19" t="s">
        <v>713</v>
      </c>
      <c r="O569" s="19">
        <v>87711882</v>
      </c>
      <c r="P569" s="19" t="s">
        <v>10651</v>
      </c>
      <c r="Q569" s="748">
        <v>45532</v>
      </c>
      <c r="R569" s="19" t="s">
        <v>8591</v>
      </c>
      <c r="S569" s="19"/>
      <c r="T569" s="748">
        <v>45545</v>
      </c>
      <c r="U569" s="19" t="s">
        <v>2175</v>
      </c>
      <c r="V569" s="19" t="s">
        <v>6763</v>
      </c>
      <c r="W569" s="19" t="s">
        <v>8873</v>
      </c>
      <c r="X569" s="19" t="s">
        <v>10652</v>
      </c>
      <c r="Y569" s="19"/>
      <c r="Z569" s="19"/>
      <c r="AA569" s="19"/>
      <c r="AB569" s="19"/>
      <c r="AC569" s="19"/>
      <c r="AD569" s="19"/>
      <c r="AE569" s="19"/>
      <c r="AF569" s="19"/>
      <c r="AG569" s="19"/>
      <c r="AH569" s="19"/>
      <c r="AI569" s="19"/>
      <c r="AJ569" s="19">
        <v>2</v>
      </c>
      <c r="AK569" s="19">
        <v>0</v>
      </c>
      <c r="AL569" s="19">
        <v>2</v>
      </c>
      <c r="AM569" s="19" t="s">
        <v>10609</v>
      </c>
      <c r="AN569" s="19"/>
      <c r="AO569" s="19"/>
      <c r="AP569" s="19"/>
      <c r="AQ569" s="19"/>
      <c r="AR569" s="19"/>
      <c r="AS569" s="19"/>
    </row>
    <row r="570" spans="1:45" hidden="1" x14ac:dyDescent="0.25">
      <c r="A570" s="19" t="s">
        <v>10653</v>
      </c>
      <c r="B570" s="19" t="s">
        <v>551</v>
      </c>
      <c r="C570" s="19" t="s">
        <v>9677</v>
      </c>
      <c r="D570" s="747" t="s">
        <v>16</v>
      </c>
      <c r="E570" s="747">
        <v>1086548851</v>
      </c>
      <c r="F570" s="19">
        <v>8</v>
      </c>
      <c r="G570" s="19" t="s">
        <v>280</v>
      </c>
      <c r="H570" s="19">
        <v>1</v>
      </c>
      <c r="I570" s="19" t="s">
        <v>10654</v>
      </c>
      <c r="J570" s="19">
        <v>1</v>
      </c>
      <c r="K570" s="19" t="s">
        <v>10621</v>
      </c>
      <c r="L570" s="748">
        <v>45532</v>
      </c>
      <c r="M570" s="39">
        <v>45626</v>
      </c>
      <c r="N570" s="19" t="s">
        <v>713</v>
      </c>
      <c r="O570" s="19">
        <v>87711882</v>
      </c>
      <c r="P570" s="19" t="s">
        <v>10655</v>
      </c>
      <c r="Q570" s="748">
        <v>45532</v>
      </c>
      <c r="R570" s="19" t="s">
        <v>6285</v>
      </c>
      <c r="S570" s="19"/>
      <c r="T570" s="748">
        <v>45545</v>
      </c>
      <c r="U570" s="19" t="s">
        <v>2175</v>
      </c>
      <c r="V570" s="19" t="s">
        <v>6763</v>
      </c>
      <c r="W570" s="19" t="s">
        <v>8873</v>
      </c>
      <c r="X570" s="19" t="s">
        <v>10656</v>
      </c>
      <c r="Y570" s="19"/>
      <c r="Z570" s="19"/>
      <c r="AA570" s="19"/>
      <c r="AB570" s="19"/>
      <c r="AC570" s="19"/>
      <c r="AD570" s="19"/>
      <c r="AE570" s="19"/>
      <c r="AF570" s="19"/>
      <c r="AG570" s="19"/>
      <c r="AH570" s="19"/>
      <c r="AI570" s="19"/>
      <c r="AJ570" s="19">
        <v>2</v>
      </c>
      <c r="AK570" s="19">
        <v>0</v>
      </c>
      <c r="AL570" s="19">
        <v>2</v>
      </c>
      <c r="AM570" s="19" t="s">
        <v>10609</v>
      </c>
      <c r="AN570" s="19"/>
      <c r="AO570" s="19"/>
      <c r="AP570" s="19"/>
      <c r="AQ570" s="19"/>
      <c r="AR570" s="19"/>
      <c r="AS570" s="19"/>
    </row>
    <row r="571" spans="1:45" hidden="1" x14ac:dyDescent="0.25">
      <c r="A571" s="19" t="s">
        <v>10657</v>
      </c>
      <c r="B571" s="19" t="s">
        <v>551</v>
      </c>
      <c r="C571" s="19" t="s">
        <v>9546</v>
      </c>
      <c r="D571" s="747" t="s">
        <v>16</v>
      </c>
      <c r="E571" s="747">
        <v>1086017189</v>
      </c>
      <c r="F571" s="19">
        <v>1</v>
      </c>
      <c r="G571" s="19" t="s">
        <v>280</v>
      </c>
      <c r="H571" s="19">
        <v>1</v>
      </c>
      <c r="I571" s="19" t="s">
        <v>10658</v>
      </c>
      <c r="J571" s="19">
        <v>1</v>
      </c>
      <c r="K571" s="19" t="s">
        <v>10609</v>
      </c>
      <c r="L571" s="748">
        <v>45532</v>
      </c>
      <c r="M571" s="39">
        <v>45626</v>
      </c>
      <c r="N571" s="19" t="s">
        <v>713</v>
      </c>
      <c r="O571" s="19">
        <v>87711882</v>
      </c>
      <c r="P571" s="19" t="s">
        <v>9548</v>
      </c>
      <c r="Q571" s="748">
        <v>45532</v>
      </c>
      <c r="R571" s="19" t="s">
        <v>325</v>
      </c>
      <c r="S571" s="19"/>
      <c r="T571" s="748">
        <v>45545</v>
      </c>
      <c r="U571" s="19" t="s">
        <v>2175</v>
      </c>
      <c r="V571" s="19" t="s">
        <v>6763</v>
      </c>
      <c r="W571" s="19" t="s">
        <v>8873</v>
      </c>
      <c r="X571" s="19" t="s">
        <v>10659</v>
      </c>
      <c r="Y571" s="19"/>
      <c r="Z571" s="19"/>
      <c r="AA571" s="19"/>
      <c r="AB571" s="19"/>
      <c r="AC571" s="19"/>
      <c r="AD571" s="19"/>
      <c r="AE571" s="19"/>
      <c r="AF571" s="19"/>
      <c r="AG571" s="19"/>
      <c r="AH571" s="19"/>
      <c r="AI571" s="19"/>
      <c r="AJ571" s="19">
        <v>2</v>
      </c>
      <c r="AK571" s="19">
        <v>0</v>
      </c>
      <c r="AL571" s="19">
        <v>2</v>
      </c>
      <c r="AM571" s="19" t="s">
        <v>10609</v>
      </c>
      <c r="AN571" s="19"/>
      <c r="AO571" s="19"/>
      <c r="AP571" s="19"/>
      <c r="AQ571" s="19"/>
      <c r="AR571" s="19"/>
      <c r="AS571" s="19"/>
    </row>
    <row r="572" spans="1:45" hidden="1" x14ac:dyDescent="0.25">
      <c r="A572" s="19" t="s">
        <v>10660</v>
      </c>
      <c r="B572" s="19" t="s">
        <v>551</v>
      </c>
      <c r="C572" s="19" t="s">
        <v>9489</v>
      </c>
      <c r="D572" s="747" t="s">
        <v>16</v>
      </c>
      <c r="E572" s="747">
        <v>5207190</v>
      </c>
      <c r="F572" s="19">
        <v>1</v>
      </c>
      <c r="G572" s="19" t="s">
        <v>280</v>
      </c>
      <c r="H572" s="19">
        <v>1</v>
      </c>
      <c r="I572" s="19" t="s">
        <v>10661</v>
      </c>
      <c r="J572" s="19">
        <v>1</v>
      </c>
      <c r="K572" s="19" t="s">
        <v>10609</v>
      </c>
      <c r="L572" s="748">
        <v>45532</v>
      </c>
      <c r="M572" s="39">
        <v>45626</v>
      </c>
      <c r="N572" s="19" t="s">
        <v>713</v>
      </c>
      <c r="O572" s="19">
        <v>87711882</v>
      </c>
      <c r="P572" s="19" t="s">
        <v>10662</v>
      </c>
      <c r="Q572" s="748">
        <v>45532</v>
      </c>
      <c r="R572" s="19" t="s">
        <v>8591</v>
      </c>
      <c r="S572" s="19"/>
      <c r="T572" s="748">
        <v>45545</v>
      </c>
      <c r="U572" s="19" t="s">
        <v>2175</v>
      </c>
      <c r="V572" s="19" t="s">
        <v>6763</v>
      </c>
      <c r="W572" s="19" t="s">
        <v>8873</v>
      </c>
      <c r="X572" s="19" t="s">
        <v>10663</v>
      </c>
      <c r="Y572" s="19"/>
      <c r="Z572" s="19"/>
      <c r="AA572" s="19"/>
      <c r="AB572" s="19"/>
      <c r="AC572" s="19"/>
      <c r="AD572" s="19"/>
      <c r="AE572" s="19"/>
      <c r="AF572" s="19"/>
      <c r="AG572" s="19"/>
      <c r="AH572" s="19"/>
      <c r="AI572" s="19"/>
      <c r="AJ572" s="19">
        <v>2</v>
      </c>
      <c r="AK572" s="19">
        <v>0</v>
      </c>
      <c r="AL572" s="19">
        <v>2</v>
      </c>
      <c r="AM572" s="19" t="s">
        <v>10609</v>
      </c>
      <c r="AN572" s="19"/>
      <c r="AO572" s="19"/>
      <c r="AP572" s="19"/>
      <c r="AQ572" s="19"/>
      <c r="AR572" s="19"/>
      <c r="AS572" s="19"/>
    </row>
    <row r="573" spans="1:45" hidden="1" x14ac:dyDescent="0.25">
      <c r="A573" s="19" t="s">
        <v>10664</v>
      </c>
      <c r="B573" s="19" t="s">
        <v>551</v>
      </c>
      <c r="C573" s="19" t="s">
        <v>5175</v>
      </c>
      <c r="D573" s="747" t="s">
        <v>16</v>
      </c>
      <c r="E573" s="747">
        <v>1085303056</v>
      </c>
      <c r="F573" s="19">
        <v>3</v>
      </c>
      <c r="G573" s="19" t="s">
        <v>280</v>
      </c>
      <c r="H573" s="19">
        <v>1</v>
      </c>
      <c r="I573" s="19" t="s">
        <v>10665</v>
      </c>
      <c r="J573" s="19">
        <v>1</v>
      </c>
      <c r="K573" s="19" t="s">
        <v>8319</v>
      </c>
      <c r="L573" s="748">
        <v>45532</v>
      </c>
      <c r="M573" s="39">
        <v>45626</v>
      </c>
      <c r="N573" s="19" t="s">
        <v>713</v>
      </c>
      <c r="O573" s="19">
        <v>87711882</v>
      </c>
      <c r="P573" s="19" t="s">
        <v>10666</v>
      </c>
      <c r="Q573" s="748">
        <v>45532</v>
      </c>
      <c r="R573" s="19" t="s">
        <v>6285</v>
      </c>
      <c r="S573" s="19"/>
      <c r="T573" s="748">
        <v>45545</v>
      </c>
      <c r="U573" s="19" t="s">
        <v>2175</v>
      </c>
      <c r="V573" s="19" t="s">
        <v>6763</v>
      </c>
      <c r="W573" s="19" t="s">
        <v>8873</v>
      </c>
      <c r="X573" s="19" t="s">
        <v>10667</v>
      </c>
      <c r="Y573" s="19"/>
      <c r="Z573" s="19"/>
      <c r="AA573" s="19"/>
      <c r="AB573" s="19"/>
      <c r="AC573" s="19"/>
      <c r="AD573" s="19"/>
      <c r="AE573" s="19"/>
      <c r="AF573" s="19"/>
      <c r="AG573" s="19"/>
      <c r="AH573" s="19"/>
      <c r="AI573" s="19"/>
      <c r="AJ573" s="19">
        <v>2</v>
      </c>
      <c r="AK573" s="19">
        <v>0</v>
      </c>
      <c r="AL573" s="19">
        <v>2</v>
      </c>
      <c r="AM573" s="19" t="s">
        <v>8319</v>
      </c>
      <c r="AN573" s="19"/>
      <c r="AO573" s="19"/>
      <c r="AP573" s="19"/>
      <c r="AQ573" s="19"/>
      <c r="AR573" s="19"/>
      <c r="AS573" s="19"/>
    </row>
    <row r="574" spans="1:45" hidden="1" x14ac:dyDescent="0.25">
      <c r="A574" s="19" t="s">
        <v>10668</v>
      </c>
      <c r="B574" s="19" t="s">
        <v>551</v>
      </c>
      <c r="C574" s="19" t="s">
        <v>9615</v>
      </c>
      <c r="D574" s="747" t="s">
        <v>16</v>
      </c>
      <c r="E574" s="747">
        <v>1085270920</v>
      </c>
      <c r="F574" s="19">
        <v>9</v>
      </c>
      <c r="G574" s="19" t="s">
        <v>280</v>
      </c>
      <c r="H574" s="19">
        <v>1</v>
      </c>
      <c r="I574" s="19" t="s">
        <v>10669</v>
      </c>
      <c r="J574" s="19">
        <v>1</v>
      </c>
      <c r="K574" s="19" t="s">
        <v>10609</v>
      </c>
      <c r="L574" s="748">
        <v>45532</v>
      </c>
      <c r="M574" s="39">
        <v>45626</v>
      </c>
      <c r="N574" s="19" t="s">
        <v>713</v>
      </c>
      <c r="O574" s="19">
        <v>87711882</v>
      </c>
      <c r="P574" s="19" t="s">
        <v>9616</v>
      </c>
      <c r="Q574" s="748">
        <v>45532</v>
      </c>
      <c r="R574" s="19" t="s">
        <v>8591</v>
      </c>
      <c r="S574" s="19"/>
      <c r="T574" s="748">
        <v>45545</v>
      </c>
      <c r="U574" s="19" t="s">
        <v>2175</v>
      </c>
      <c r="V574" s="19" t="s">
        <v>6763</v>
      </c>
      <c r="W574" s="19" t="s">
        <v>8873</v>
      </c>
      <c r="X574" s="19" t="s">
        <v>10670</v>
      </c>
      <c r="Y574" s="19"/>
      <c r="Z574" s="19"/>
      <c r="AA574" s="19"/>
      <c r="AB574" s="19"/>
      <c r="AC574" s="19"/>
      <c r="AD574" s="19"/>
      <c r="AE574" s="19"/>
      <c r="AF574" s="19"/>
      <c r="AG574" s="19"/>
      <c r="AH574" s="19"/>
      <c r="AI574" s="19"/>
      <c r="AJ574" s="19">
        <v>2</v>
      </c>
      <c r="AK574" s="19">
        <v>0</v>
      </c>
      <c r="AL574" s="19">
        <v>2</v>
      </c>
      <c r="AM574" s="19" t="s">
        <v>10609</v>
      </c>
      <c r="AN574" s="19"/>
      <c r="AO574" s="19"/>
      <c r="AP574" s="19"/>
      <c r="AQ574" s="19"/>
      <c r="AR574" s="19"/>
      <c r="AS574" s="19"/>
    </row>
    <row r="575" spans="1:45" hidden="1" x14ac:dyDescent="0.25">
      <c r="A575" s="19" t="s">
        <v>10671</v>
      </c>
      <c r="B575" s="19" t="s">
        <v>551</v>
      </c>
      <c r="C575" s="19" t="s">
        <v>4606</v>
      </c>
      <c r="D575" s="747" t="s">
        <v>19</v>
      </c>
      <c r="E575" s="747">
        <v>900331794</v>
      </c>
      <c r="F575" s="19">
        <v>4</v>
      </c>
      <c r="G575" s="19" t="s">
        <v>280</v>
      </c>
      <c r="H575" s="19">
        <v>2</v>
      </c>
      <c r="I575" s="19" t="s">
        <v>10672</v>
      </c>
      <c r="J575" s="19">
        <v>1</v>
      </c>
      <c r="K575" s="19" t="s">
        <v>8221</v>
      </c>
      <c r="L575" s="748">
        <v>45532</v>
      </c>
      <c r="M575" s="39">
        <v>44561</v>
      </c>
      <c r="N575" s="19" t="s">
        <v>5387</v>
      </c>
      <c r="O575" s="19">
        <v>1004189613</v>
      </c>
      <c r="P575" s="19" t="s">
        <v>4608</v>
      </c>
      <c r="Q575" s="748">
        <v>45532</v>
      </c>
      <c r="R575" s="19" t="s">
        <v>6285</v>
      </c>
      <c r="S575" s="19"/>
      <c r="T575" s="748">
        <v>45545</v>
      </c>
      <c r="U575" s="19" t="s">
        <v>2175</v>
      </c>
      <c r="V575" s="19" t="s">
        <v>6390</v>
      </c>
      <c r="W575" s="19" t="s">
        <v>10673</v>
      </c>
      <c r="X575" s="19" t="s">
        <v>10674</v>
      </c>
      <c r="Y575" s="19"/>
      <c r="Z575" s="19"/>
      <c r="AA575" s="19"/>
      <c r="AB575" s="19"/>
      <c r="AC575" s="19"/>
      <c r="AD575" s="19"/>
      <c r="AE575" s="19"/>
      <c r="AF575" s="19"/>
      <c r="AG575" s="19"/>
      <c r="AH575" s="19"/>
      <c r="AI575" s="19"/>
      <c r="AJ575" s="19">
        <v>2</v>
      </c>
      <c r="AK575" s="19">
        <v>0</v>
      </c>
      <c r="AL575" s="19">
        <v>2</v>
      </c>
      <c r="AM575" s="19" t="s">
        <v>8221</v>
      </c>
      <c r="AN575" s="19"/>
      <c r="AO575" s="19"/>
      <c r="AP575" s="19"/>
      <c r="AQ575" s="19"/>
      <c r="AR575" s="19"/>
      <c r="AS575" s="19"/>
    </row>
    <row r="576" spans="1:45" hidden="1" x14ac:dyDescent="0.25">
      <c r="A576" s="19" t="s">
        <v>10675</v>
      </c>
      <c r="B576" s="19" t="s">
        <v>551</v>
      </c>
      <c r="C576" s="19" t="s">
        <v>9600</v>
      </c>
      <c r="D576" s="747" t="s">
        <v>16</v>
      </c>
      <c r="E576" s="747">
        <v>59818886</v>
      </c>
      <c r="F576" s="19">
        <v>5</v>
      </c>
      <c r="G576" s="19" t="s">
        <v>280</v>
      </c>
      <c r="H576" s="19">
        <v>1</v>
      </c>
      <c r="I576" s="19" t="s">
        <v>10676</v>
      </c>
      <c r="J576" s="19">
        <v>1</v>
      </c>
      <c r="K576" s="19" t="s">
        <v>10609</v>
      </c>
      <c r="L576" s="748">
        <v>45532</v>
      </c>
      <c r="M576" s="39">
        <v>45626</v>
      </c>
      <c r="N576" s="19" t="s">
        <v>713</v>
      </c>
      <c r="O576" s="19">
        <v>87711882</v>
      </c>
      <c r="P576" s="19" t="s">
        <v>10677</v>
      </c>
      <c r="Q576" s="748">
        <v>45532</v>
      </c>
      <c r="R576" s="19" t="s">
        <v>325</v>
      </c>
      <c r="S576" s="19"/>
      <c r="T576" s="748">
        <v>45545</v>
      </c>
      <c r="U576" s="19" t="s">
        <v>2175</v>
      </c>
      <c r="V576" s="19" t="s">
        <v>6763</v>
      </c>
      <c r="W576" s="19" t="s">
        <v>8873</v>
      </c>
      <c r="X576" s="19" t="s">
        <v>10678</v>
      </c>
      <c r="Y576" s="19"/>
      <c r="Z576" s="19"/>
      <c r="AA576" s="19"/>
      <c r="AB576" s="19"/>
      <c r="AC576" s="19"/>
      <c r="AD576" s="19"/>
      <c r="AE576" s="19"/>
      <c r="AF576" s="19"/>
      <c r="AG576" s="19"/>
      <c r="AH576" s="19"/>
      <c r="AI576" s="19"/>
      <c r="AJ576" s="19">
        <v>2</v>
      </c>
      <c r="AK576" s="19">
        <v>0</v>
      </c>
      <c r="AL576" s="19">
        <v>2</v>
      </c>
      <c r="AM576" s="19" t="s">
        <v>10609</v>
      </c>
      <c r="AN576" s="19"/>
      <c r="AO576" s="19"/>
      <c r="AP576" s="19"/>
      <c r="AQ576" s="19"/>
      <c r="AR576" s="19"/>
      <c r="AS576" s="19"/>
    </row>
    <row r="577" spans="1:45" hidden="1" x14ac:dyDescent="0.25">
      <c r="A577" s="19" t="s">
        <v>10679</v>
      </c>
      <c r="B577" s="19" t="s">
        <v>551</v>
      </c>
      <c r="C577" s="19" t="s">
        <v>5120</v>
      </c>
      <c r="D577" s="747" t="s">
        <v>16</v>
      </c>
      <c r="E577" s="747">
        <v>1085257630</v>
      </c>
      <c r="F577" s="19">
        <v>4</v>
      </c>
      <c r="G577" s="19" t="s">
        <v>280</v>
      </c>
      <c r="H577" s="19">
        <v>1</v>
      </c>
      <c r="I577" s="19" t="s">
        <v>10680</v>
      </c>
      <c r="J577" s="19">
        <v>1</v>
      </c>
      <c r="K577" s="19" t="s">
        <v>10609</v>
      </c>
      <c r="L577" s="748">
        <v>45532</v>
      </c>
      <c r="M577" s="39">
        <v>45626</v>
      </c>
      <c r="N577" s="19" t="s">
        <v>713</v>
      </c>
      <c r="O577" s="19">
        <v>87711882</v>
      </c>
      <c r="P577" s="19" t="s">
        <v>2936</v>
      </c>
      <c r="Q577" s="748">
        <v>45532</v>
      </c>
      <c r="R577" s="19" t="s">
        <v>325</v>
      </c>
      <c r="S577" s="19"/>
      <c r="T577" s="748">
        <v>45545</v>
      </c>
      <c r="U577" s="19" t="s">
        <v>2175</v>
      </c>
      <c r="V577" s="19" t="s">
        <v>6763</v>
      </c>
      <c r="W577" s="19" t="s">
        <v>8873</v>
      </c>
      <c r="X577" s="19" t="s">
        <v>10681</v>
      </c>
      <c r="Y577" s="19"/>
      <c r="Z577" s="19"/>
      <c r="AA577" s="19"/>
      <c r="AB577" s="19"/>
      <c r="AC577" s="19"/>
      <c r="AD577" s="19"/>
      <c r="AE577" s="19"/>
      <c r="AF577" s="19"/>
      <c r="AG577" s="19"/>
      <c r="AH577" s="19"/>
      <c r="AI577" s="19"/>
      <c r="AJ577" s="19">
        <v>2</v>
      </c>
      <c r="AK577" s="19">
        <v>0</v>
      </c>
      <c r="AL577" s="19">
        <v>2</v>
      </c>
      <c r="AM577" s="19" t="s">
        <v>10609</v>
      </c>
      <c r="AN577" s="19"/>
      <c r="AO577" s="19"/>
      <c r="AP577" s="19"/>
      <c r="AQ577" s="19"/>
      <c r="AR577" s="19"/>
      <c r="AS577" s="19"/>
    </row>
    <row r="578" spans="1:45" hidden="1" x14ac:dyDescent="0.25">
      <c r="A578" s="19" t="s">
        <v>10682</v>
      </c>
      <c r="B578" s="19" t="s">
        <v>551</v>
      </c>
      <c r="C578" s="19" t="s">
        <v>9621</v>
      </c>
      <c r="D578" s="747" t="s">
        <v>16</v>
      </c>
      <c r="E578" s="747">
        <v>1085245666</v>
      </c>
      <c r="F578" s="19">
        <v>7</v>
      </c>
      <c r="G578" s="19" t="s">
        <v>280</v>
      </c>
      <c r="H578" s="19">
        <v>1</v>
      </c>
      <c r="I578" s="19" t="s">
        <v>10683</v>
      </c>
      <c r="J578" s="19">
        <v>1</v>
      </c>
      <c r="K578" s="19" t="s">
        <v>10609</v>
      </c>
      <c r="L578" s="748">
        <v>45532</v>
      </c>
      <c r="M578" s="39">
        <v>45626</v>
      </c>
      <c r="N578" s="19" t="s">
        <v>713</v>
      </c>
      <c r="O578" s="19">
        <v>87711882</v>
      </c>
      <c r="P578" s="19" t="s">
        <v>10684</v>
      </c>
      <c r="Q578" s="748">
        <v>45532</v>
      </c>
      <c r="R578" s="19" t="s">
        <v>7364</v>
      </c>
      <c r="S578" s="19"/>
      <c r="T578" s="748">
        <v>45545</v>
      </c>
      <c r="U578" s="19" t="s">
        <v>2175</v>
      </c>
      <c r="V578" s="19" t="s">
        <v>6763</v>
      </c>
      <c r="W578" s="19" t="s">
        <v>8873</v>
      </c>
      <c r="X578" s="19" t="s">
        <v>10685</v>
      </c>
      <c r="Y578" s="19"/>
      <c r="Z578" s="19"/>
      <c r="AA578" s="19"/>
      <c r="AB578" s="19"/>
      <c r="AC578" s="19"/>
      <c r="AD578" s="19"/>
      <c r="AE578" s="19"/>
      <c r="AF578" s="19"/>
      <c r="AG578" s="19"/>
      <c r="AH578" s="19"/>
      <c r="AI578" s="19"/>
      <c r="AJ578" s="19">
        <v>2</v>
      </c>
      <c r="AK578" s="19">
        <v>0</v>
      </c>
      <c r="AL578" s="19">
        <v>2</v>
      </c>
      <c r="AM578" s="19" t="s">
        <v>10609</v>
      </c>
      <c r="AN578" s="19"/>
      <c r="AO578" s="19"/>
      <c r="AP578" s="19"/>
      <c r="AQ578" s="19"/>
      <c r="AR578" s="19"/>
      <c r="AS578" s="19"/>
    </row>
    <row r="579" spans="1:45" hidden="1" x14ac:dyDescent="0.25">
      <c r="A579" s="19" t="s">
        <v>10686</v>
      </c>
      <c r="B579" s="19" t="s">
        <v>551</v>
      </c>
      <c r="C579" s="19" t="s">
        <v>7119</v>
      </c>
      <c r="D579" s="747" t="s">
        <v>16</v>
      </c>
      <c r="E579" s="747">
        <v>36757298</v>
      </c>
      <c r="F579" s="19">
        <v>8</v>
      </c>
      <c r="G579" s="19" t="s">
        <v>280</v>
      </c>
      <c r="H579" s="19">
        <v>1</v>
      </c>
      <c r="I579" s="19" t="s">
        <v>10687</v>
      </c>
      <c r="J579" s="19">
        <v>1</v>
      </c>
      <c r="K579" s="19" t="s">
        <v>8319</v>
      </c>
      <c r="L579" s="748">
        <v>45532</v>
      </c>
      <c r="M579" s="39">
        <v>45626</v>
      </c>
      <c r="N579" s="19" t="s">
        <v>713</v>
      </c>
      <c r="O579" s="19">
        <v>87711882</v>
      </c>
      <c r="P579" s="19" t="s">
        <v>9763</v>
      </c>
      <c r="Q579" s="748">
        <v>45532</v>
      </c>
      <c r="R579" s="19" t="s">
        <v>325</v>
      </c>
      <c r="S579" s="19"/>
      <c r="T579" s="748">
        <v>45545</v>
      </c>
      <c r="U579" s="19" t="s">
        <v>2175</v>
      </c>
      <c r="V579" s="19" t="s">
        <v>6763</v>
      </c>
      <c r="W579" s="19" t="s">
        <v>8873</v>
      </c>
      <c r="X579" s="19" t="s">
        <v>10688</v>
      </c>
      <c r="Y579" s="19"/>
      <c r="Z579" s="19"/>
      <c r="AA579" s="19"/>
      <c r="AB579" s="19"/>
      <c r="AC579" s="19"/>
      <c r="AD579" s="19"/>
      <c r="AE579" s="19"/>
      <c r="AF579" s="19"/>
      <c r="AG579" s="19"/>
      <c r="AH579" s="19"/>
      <c r="AI579" s="19"/>
      <c r="AJ579" s="19">
        <v>2</v>
      </c>
      <c r="AK579" s="19">
        <v>0</v>
      </c>
      <c r="AL579" s="19">
        <v>2</v>
      </c>
      <c r="AM579" s="19" t="s">
        <v>8319</v>
      </c>
      <c r="AN579" s="19"/>
      <c r="AO579" s="19"/>
      <c r="AP579" s="19"/>
      <c r="AQ579" s="19"/>
      <c r="AR579" s="19"/>
      <c r="AS579" s="19"/>
    </row>
    <row r="580" spans="1:45" hidden="1" x14ac:dyDescent="0.25">
      <c r="A580" s="19" t="s">
        <v>10689</v>
      </c>
      <c r="B580" s="19" t="s">
        <v>551</v>
      </c>
      <c r="C580" s="19" t="s">
        <v>9639</v>
      </c>
      <c r="D580" s="747" t="s">
        <v>16</v>
      </c>
      <c r="E580" s="747">
        <v>98137664</v>
      </c>
      <c r="F580" s="19">
        <v>6</v>
      </c>
      <c r="G580" s="19" t="s">
        <v>280</v>
      </c>
      <c r="H580" s="19">
        <v>1</v>
      </c>
      <c r="I580" s="19" t="s">
        <v>10690</v>
      </c>
      <c r="J580" s="19">
        <v>1</v>
      </c>
      <c r="K580" s="19" t="s">
        <v>10609</v>
      </c>
      <c r="L580" s="748">
        <v>45533</v>
      </c>
      <c r="M580" s="39">
        <v>45626</v>
      </c>
      <c r="N580" s="19" t="s">
        <v>713</v>
      </c>
      <c r="O580" s="19">
        <v>87711882</v>
      </c>
      <c r="P580" s="19" t="s">
        <v>9641</v>
      </c>
      <c r="Q580" s="748">
        <v>45533</v>
      </c>
      <c r="R580" s="19" t="s">
        <v>572</v>
      </c>
      <c r="S580" s="19"/>
      <c r="T580" s="748">
        <v>45545</v>
      </c>
      <c r="U580" s="19" t="s">
        <v>2175</v>
      </c>
      <c r="V580" s="19" t="s">
        <v>6763</v>
      </c>
      <c r="W580" s="19" t="s">
        <v>8873</v>
      </c>
      <c r="X580" s="19" t="s">
        <v>10691</v>
      </c>
      <c r="Y580" s="19"/>
      <c r="Z580" s="19"/>
      <c r="AA580" s="19"/>
      <c r="AB580" s="19"/>
      <c r="AC580" s="19"/>
      <c r="AD580" s="19"/>
      <c r="AE580" s="19"/>
      <c r="AF580" s="19"/>
      <c r="AG580" s="19"/>
      <c r="AH580" s="19"/>
      <c r="AI580" s="19"/>
      <c r="AJ580" s="19">
        <v>2</v>
      </c>
      <c r="AK580" s="19">
        <v>0</v>
      </c>
      <c r="AL580" s="19">
        <v>2</v>
      </c>
      <c r="AM580" s="19" t="s">
        <v>10609</v>
      </c>
      <c r="AN580" s="19"/>
      <c r="AO580" s="19"/>
      <c r="AP580" s="19"/>
      <c r="AQ580" s="19"/>
      <c r="AR580" s="19"/>
      <c r="AS580" s="19"/>
    </row>
    <row r="581" spans="1:45" hidden="1" x14ac:dyDescent="0.25">
      <c r="A581" s="19" t="s">
        <v>10692</v>
      </c>
      <c r="B581" s="19" t="s">
        <v>551</v>
      </c>
      <c r="C581" s="19" t="s">
        <v>7635</v>
      </c>
      <c r="D581" s="747" t="s">
        <v>16</v>
      </c>
      <c r="E581" s="747">
        <v>12981279</v>
      </c>
      <c r="F581" s="19">
        <v>1</v>
      </c>
      <c r="G581" s="19" t="s">
        <v>280</v>
      </c>
      <c r="H581" s="19">
        <v>1</v>
      </c>
      <c r="I581" s="19" t="s">
        <v>10693</v>
      </c>
      <c r="J581" s="19">
        <v>1</v>
      </c>
      <c r="K581" s="19" t="s">
        <v>10609</v>
      </c>
      <c r="L581" s="748">
        <v>45533</v>
      </c>
      <c r="M581" s="39">
        <v>45626</v>
      </c>
      <c r="N581" s="19" t="s">
        <v>713</v>
      </c>
      <c r="O581" s="19">
        <v>87711882</v>
      </c>
      <c r="P581" s="19" t="s">
        <v>7637</v>
      </c>
      <c r="Q581" s="748">
        <v>45533</v>
      </c>
      <c r="R581" s="19" t="s">
        <v>6285</v>
      </c>
      <c r="S581" s="19"/>
      <c r="T581" s="748">
        <v>45545</v>
      </c>
      <c r="U581" s="19" t="s">
        <v>2175</v>
      </c>
      <c r="V581" s="19" t="s">
        <v>6763</v>
      </c>
      <c r="W581" s="19" t="s">
        <v>8873</v>
      </c>
      <c r="X581" s="19" t="s">
        <v>10694</v>
      </c>
      <c r="Y581" s="19"/>
      <c r="Z581" s="19"/>
      <c r="AA581" s="19"/>
      <c r="AB581" s="19"/>
      <c r="AC581" s="19"/>
      <c r="AD581" s="19"/>
      <c r="AE581" s="19"/>
      <c r="AF581" s="19"/>
      <c r="AG581" s="19"/>
      <c r="AH581" s="19"/>
      <c r="AI581" s="19"/>
      <c r="AJ581" s="19">
        <v>2</v>
      </c>
      <c r="AK581" s="19">
        <v>0</v>
      </c>
      <c r="AL581" s="19">
        <v>2</v>
      </c>
      <c r="AM581" s="19" t="s">
        <v>10609</v>
      </c>
      <c r="AN581" s="19"/>
      <c r="AO581" s="19"/>
      <c r="AP581" s="19"/>
      <c r="AQ581" s="19"/>
      <c r="AR581" s="19"/>
      <c r="AS581" s="19"/>
    </row>
    <row r="582" spans="1:45" hidden="1" x14ac:dyDescent="0.25">
      <c r="A582" s="19" t="s">
        <v>10695</v>
      </c>
      <c r="B582" s="19" t="s">
        <v>551</v>
      </c>
      <c r="C582" s="19" t="s">
        <v>82</v>
      </c>
      <c r="D582" s="747" t="s">
        <v>16</v>
      </c>
      <c r="E582" s="747">
        <v>87065813</v>
      </c>
      <c r="F582" s="19">
        <v>7</v>
      </c>
      <c r="G582" s="19" t="s">
        <v>280</v>
      </c>
      <c r="H582" s="19">
        <v>1</v>
      </c>
      <c r="I582" s="19" t="s">
        <v>10696</v>
      </c>
      <c r="J582" s="19">
        <v>1</v>
      </c>
      <c r="K582" s="19" t="s">
        <v>10609</v>
      </c>
      <c r="L582" s="748">
        <v>45533</v>
      </c>
      <c r="M582" s="39">
        <v>45626</v>
      </c>
      <c r="N582" s="19" t="s">
        <v>713</v>
      </c>
      <c r="O582" s="19">
        <v>87711882</v>
      </c>
      <c r="P582" s="19" t="s">
        <v>2994</v>
      </c>
      <c r="Q582" s="748">
        <v>45533</v>
      </c>
      <c r="R582" s="19" t="s">
        <v>8591</v>
      </c>
      <c r="S582" s="19"/>
      <c r="T582" s="748">
        <v>45545</v>
      </c>
      <c r="U582" s="19" t="s">
        <v>2175</v>
      </c>
      <c r="V582" s="19" t="s">
        <v>6763</v>
      </c>
      <c r="W582" s="19" t="s">
        <v>8873</v>
      </c>
      <c r="X582" s="19" t="s">
        <v>10697</v>
      </c>
      <c r="Y582" s="19"/>
      <c r="Z582" s="19"/>
      <c r="AA582" s="19"/>
      <c r="AB582" s="19"/>
      <c r="AC582" s="19"/>
      <c r="AD582" s="19"/>
      <c r="AE582" s="19"/>
      <c r="AF582" s="19"/>
      <c r="AG582" s="19"/>
      <c r="AH582" s="19"/>
      <c r="AI582" s="19"/>
      <c r="AJ582" s="19">
        <v>2</v>
      </c>
      <c r="AK582" s="19">
        <v>0</v>
      </c>
      <c r="AL582" s="19">
        <v>2</v>
      </c>
      <c r="AM582" s="19" t="s">
        <v>10609</v>
      </c>
      <c r="AN582" s="19"/>
      <c r="AO582" s="19"/>
      <c r="AP582" s="19"/>
      <c r="AQ582" s="19"/>
      <c r="AR582" s="19"/>
      <c r="AS582" s="19"/>
    </row>
    <row r="583" spans="1:45" hidden="1" x14ac:dyDescent="0.25">
      <c r="A583" s="19" t="s">
        <v>10698</v>
      </c>
      <c r="B583" s="19" t="s">
        <v>551</v>
      </c>
      <c r="C583" s="19" t="s">
        <v>3021</v>
      </c>
      <c r="D583" s="747" t="s">
        <v>16</v>
      </c>
      <c r="E583" s="747">
        <v>1085310456</v>
      </c>
      <c r="F583" s="19">
        <v>5</v>
      </c>
      <c r="G583" s="19" t="s">
        <v>280</v>
      </c>
      <c r="H583" s="19">
        <v>1</v>
      </c>
      <c r="I583" s="19" t="s">
        <v>10699</v>
      </c>
      <c r="J583" s="19">
        <v>1</v>
      </c>
      <c r="K583" s="19" t="s">
        <v>10609</v>
      </c>
      <c r="L583" s="748">
        <v>45533</v>
      </c>
      <c r="M583" s="39">
        <v>45626</v>
      </c>
      <c r="N583" s="19" t="s">
        <v>713</v>
      </c>
      <c r="O583" s="19">
        <v>87711882</v>
      </c>
      <c r="P583" s="19" t="s">
        <v>7032</v>
      </c>
      <c r="Q583" s="748">
        <v>45533</v>
      </c>
      <c r="R583" s="19" t="s">
        <v>7364</v>
      </c>
      <c r="S583" s="19"/>
      <c r="T583" s="748">
        <v>45545</v>
      </c>
      <c r="U583" s="19" t="s">
        <v>2175</v>
      </c>
      <c r="V583" s="19" t="s">
        <v>6763</v>
      </c>
      <c r="W583" s="19" t="s">
        <v>8873</v>
      </c>
      <c r="X583" s="19" t="s">
        <v>10700</v>
      </c>
      <c r="Y583" s="19"/>
      <c r="Z583" s="19"/>
      <c r="AA583" s="19"/>
      <c r="AB583" s="19"/>
      <c r="AC583" s="19"/>
      <c r="AD583" s="19"/>
      <c r="AE583" s="19"/>
      <c r="AF583" s="19"/>
      <c r="AG583" s="19"/>
      <c r="AH583" s="19"/>
      <c r="AI583" s="19"/>
      <c r="AJ583" s="19">
        <v>2</v>
      </c>
      <c r="AK583" s="19">
        <v>0</v>
      </c>
      <c r="AL583" s="19">
        <v>2</v>
      </c>
      <c r="AM583" s="19" t="s">
        <v>10609</v>
      </c>
      <c r="AN583" s="19"/>
      <c r="AO583" s="19"/>
      <c r="AP583" s="19"/>
      <c r="AQ583" s="19"/>
      <c r="AR583" s="19"/>
      <c r="AS583" s="19"/>
    </row>
    <row r="584" spans="1:45" hidden="1" x14ac:dyDescent="0.25">
      <c r="A584" s="19" t="s">
        <v>10701</v>
      </c>
      <c r="B584" s="19" t="s">
        <v>551</v>
      </c>
      <c r="C584" s="19" t="s">
        <v>6980</v>
      </c>
      <c r="D584" s="747" t="s">
        <v>16</v>
      </c>
      <c r="E584" s="747">
        <v>1085319775</v>
      </c>
      <c r="F584" s="19">
        <v>0</v>
      </c>
      <c r="G584" s="19" t="s">
        <v>280</v>
      </c>
      <c r="H584" s="19">
        <v>1</v>
      </c>
      <c r="I584" s="19" t="s">
        <v>10650</v>
      </c>
      <c r="J584" s="19">
        <v>1</v>
      </c>
      <c r="K584" s="19" t="s">
        <v>10609</v>
      </c>
      <c r="L584" s="748">
        <v>45533</v>
      </c>
      <c r="M584" s="39">
        <v>45626</v>
      </c>
      <c r="N584" s="19" t="s">
        <v>713</v>
      </c>
      <c r="O584" s="19">
        <v>87711882</v>
      </c>
      <c r="P584" s="19" t="s">
        <v>10702</v>
      </c>
      <c r="Q584" s="748">
        <v>45533</v>
      </c>
      <c r="R584" s="19" t="s">
        <v>325</v>
      </c>
      <c r="S584" s="19"/>
      <c r="T584" s="748">
        <v>45545</v>
      </c>
      <c r="U584" s="19" t="s">
        <v>2175</v>
      </c>
      <c r="V584" s="19" t="s">
        <v>6763</v>
      </c>
      <c r="W584" s="19" t="s">
        <v>8873</v>
      </c>
      <c r="X584" s="19" t="s">
        <v>10703</v>
      </c>
      <c r="Y584" s="19"/>
      <c r="Z584" s="19"/>
      <c r="AA584" s="19"/>
      <c r="AB584" s="19"/>
      <c r="AC584" s="19"/>
      <c r="AD584" s="19"/>
      <c r="AE584" s="19"/>
      <c r="AF584" s="19"/>
      <c r="AG584" s="19"/>
      <c r="AH584" s="19"/>
      <c r="AI584" s="19"/>
      <c r="AJ584" s="19">
        <v>2</v>
      </c>
      <c r="AK584" s="19">
        <v>0</v>
      </c>
      <c r="AL584" s="19">
        <v>2</v>
      </c>
      <c r="AM584" s="19" t="s">
        <v>10621</v>
      </c>
      <c r="AN584" s="19"/>
      <c r="AO584" s="19"/>
      <c r="AP584" s="19"/>
      <c r="AQ584" s="19"/>
      <c r="AR584" s="19"/>
      <c r="AS584" s="19"/>
    </row>
    <row r="585" spans="1:45" hidden="1" x14ac:dyDescent="0.25">
      <c r="A585" s="19" t="s">
        <v>10704</v>
      </c>
      <c r="B585" s="19" t="s">
        <v>551</v>
      </c>
      <c r="C585" s="19" t="s">
        <v>3046</v>
      </c>
      <c r="D585" s="747" t="s">
        <v>16</v>
      </c>
      <c r="E585" s="747">
        <v>1085264502</v>
      </c>
      <c r="F585" s="19">
        <v>9</v>
      </c>
      <c r="G585" s="19" t="s">
        <v>280</v>
      </c>
      <c r="H585" s="19">
        <v>1</v>
      </c>
      <c r="I585" s="19" t="s">
        <v>10705</v>
      </c>
      <c r="J585" s="19">
        <v>1</v>
      </c>
      <c r="K585" s="19" t="s">
        <v>8319</v>
      </c>
      <c r="L585" s="748">
        <v>45533</v>
      </c>
      <c r="M585" s="39">
        <v>45626</v>
      </c>
      <c r="N585" s="19" t="s">
        <v>713</v>
      </c>
      <c r="O585" s="19">
        <v>87711882</v>
      </c>
      <c r="P585" s="19" t="s">
        <v>3048</v>
      </c>
      <c r="Q585" s="748">
        <v>45564</v>
      </c>
      <c r="R585" s="19" t="s">
        <v>6285</v>
      </c>
      <c r="S585" s="19"/>
      <c r="T585" s="748">
        <v>45545</v>
      </c>
      <c r="U585" s="19" t="s">
        <v>2175</v>
      </c>
      <c r="V585" s="19" t="s">
        <v>6763</v>
      </c>
      <c r="W585" s="19" t="s">
        <v>8873</v>
      </c>
      <c r="X585" s="19" t="s">
        <v>10706</v>
      </c>
      <c r="Y585" s="19"/>
      <c r="Z585" s="19"/>
      <c r="AA585" s="19"/>
      <c r="AB585" s="19"/>
      <c r="AC585" s="19"/>
      <c r="AD585" s="19"/>
      <c r="AE585" s="19"/>
      <c r="AF585" s="19"/>
      <c r="AG585" s="19"/>
      <c r="AH585" s="19"/>
      <c r="AI585" s="19"/>
      <c r="AJ585" s="19">
        <v>2</v>
      </c>
      <c r="AK585" s="19">
        <v>0</v>
      </c>
      <c r="AL585" s="19">
        <v>2</v>
      </c>
      <c r="AM585" s="19" t="s">
        <v>8319</v>
      </c>
      <c r="AN585" s="19"/>
      <c r="AO585" s="19"/>
      <c r="AP585" s="19"/>
      <c r="AQ585" s="19"/>
      <c r="AR585" s="19"/>
      <c r="AS585" s="19"/>
    </row>
    <row r="586" spans="1:45" hidden="1" x14ac:dyDescent="0.25">
      <c r="A586" s="19" t="s">
        <v>10707</v>
      </c>
      <c r="B586" s="19" t="s">
        <v>551</v>
      </c>
      <c r="C586" s="19" t="s">
        <v>2919</v>
      </c>
      <c r="D586" s="747" t="s">
        <v>16</v>
      </c>
      <c r="E586" s="747">
        <v>1085284434</v>
      </c>
      <c r="F586" s="19">
        <v>1</v>
      </c>
      <c r="G586" s="19" t="s">
        <v>280</v>
      </c>
      <c r="H586" s="19">
        <v>1</v>
      </c>
      <c r="I586" s="19" t="s">
        <v>10708</v>
      </c>
      <c r="J586" s="19">
        <v>1</v>
      </c>
      <c r="K586" s="19" t="s">
        <v>8319</v>
      </c>
      <c r="L586" s="748">
        <v>45533</v>
      </c>
      <c r="M586" s="39">
        <v>45626</v>
      </c>
      <c r="N586" s="19" t="s">
        <v>713</v>
      </c>
      <c r="O586" s="19">
        <v>87711882</v>
      </c>
      <c r="P586" s="19" t="s">
        <v>2920</v>
      </c>
      <c r="Q586" s="748">
        <v>45533</v>
      </c>
      <c r="R586" s="19" t="s">
        <v>325</v>
      </c>
      <c r="S586" s="19"/>
      <c r="T586" s="748">
        <v>45545</v>
      </c>
      <c r="U586" s="19" t="s">
        <v>2175</v>
      </c>
      <c r="V586" s="19" t="s">
        <v>6763</v>
      </c>
      <c r="W586" s="19" t="s">
        <v>8873</v>
      </c>
      <c r="X586" s="19" t="s">
        <v>10709</v>
      </c>
      <c r="Y586" s="19"/>
      <c r="Z586" s="19"/>
      <c r="AA586" s="19"/>
      <c r="AB586" s="19"/>
      <c r="AC586" s="19"/>
      <c r="AD586" s="19"/>
      <c r="AE586" s="19"/>
      <c r="AF586" s="19"/>
      <c r="AG586" s="19"/>
      <c r="AH586" s="19"/>
      <c r="AI586" s="19"/>
      <c r="AJ586" s="19">
        <v>2</v>
      </c>
      <c r="AK586" s="19">
        <v>0</v>
      </c>
      <c r="AL586" s="19">
        <v>2</v>
      </c>
      <c r="AM586" s="19" t="s">
        <v>8319</v>
      </c>
      <c r="AN586" s="19"/>
      <c r="AO586" s="19"/>
      <c r="AP586" s="19"/>
      <c r="AQ586" s="19"/>
      <c r="AR586" s="19"/>
      <c r="AS586" s="19"/>
    </row>
    <row r="587" spans="1:45" hidden="1" x14ac:dyDescent="0.25">
      <c r="A587" s="19" t="s">
        <v>10710</v>
      </c>
      <c r="B587" s="19" t="s">
        <v>551</v>
      </c>
      <c r="C587" s="19" t="s">
        <v>3033</v>
      </c>
      <c r="D587" s="747" t="s">
        <v>16</v>
      </c>
      <c r="E587" s="747">
        <v>1086135386</v>
      </c>
      <c r="F587" s="19">
        <v>1</v>
      </c>
      <c r="G587" s="19" t="s">
        <v>280</v>
      </c>
      <c r="H587" s="19">
        <v>1</v>
      </c>
      <c r="I587" s="19" t="s">
        <v>10711</v>
      </c>
      <c r="J587" s="19">
        <v>1</v>
      </c>
      <c r="K587" s="19" t="s">
        <v>8319</v>
      </c>
      <c r="L587" s="748">
        <v>45533</v>
      </c>
      <c r="M587" s="39">
        <v>45626</v>
      </c>
      <c r="N587" s="19" t="s">
        <v>713</v>
      </c>
      <c r="O587" s="19">
        <v>87711882</v>
      </c>
      <c r="P587" s="19" t="s">
        <v>5208</v>
      </c>
      <c r="Q587" s="748">
        <v>45533</v>
      </c>
      <c r="R587" s="19" t="s">
        <v>6285</v>
      </c>
      <c r="S587" s="19"/>
      <c r="T587" s="748">
        <v>45545</v>
      </c>
      <c r="U587" s="19" t="s">
        <v>2175</v>
      </c>
      <c r="V587" s="19" t="s">
        <v>6763</v>
      </c>
      <c r="W587" s="19" t="s">
        <v>8873</v>
      </c>
      <c r="X587" s="19" t="s">
        <v>10712</v>
      </c>
      <c r="Y587" s="19"/>
      <c r="Z587" s="19"/>
      <c r="AA587" s="19"/>
      <c r="AB587" s="19"/>
      <c r="AC587" s="19"/>
      <c r="AD587" s="19"/>
      <c r="AE587" s="19"/>
      <c r="AF587" s="19"/>
      <c r="AG587" s="19"/>
      <c r="AH587" s="19"/>
      <c r="AI587" s="19"/>
      <c r="AJ587" s="19">
        <v>2</v>
      </c>
      <c r="AK587" s="19">
        <v>0</v>
      </c>
      <c r="AL587" s="19">
        <v>2</v>
      </c>
      <c r="AM587" s="19" t="s">
        <v>8319</v>
      </c>
      <c r="AN587" s="19"/>
      <c r="AO587" s="19"/>
      <c r="AP587" s="19"/>
      <c r="AQ587" s="19"/>
      <c r="AR587" s="19"/>
      <c r="AS587" s="19"/>
    </row>
    <row r="588" spans="1:45" hidden="1" x14ac:dyDescent="0.25">
      <c r="A588" s="19" t="s">
        <v>10713</v>
      </c>
      <c r="B588" s="19" t="s">
        <v>551</v>
      </c>
      <c r="C588" s="19" t="s">
        <v>9538</v>
      </c>
      <c r="D588" s="747" t="s">
        <v>16</v>
      </c>
      <c r="E588" s="747">
        <v>1085336581</v>
      </c>
      <c r="F588" s="19">
        <v>0</v>
      </c>
      <c r="G588" s="19" t="s">
        <v>280</v>
      </c>
      <c r="H588" s="19">
        <v>1</v>
      </c>
      <c r="I588" s="19" t="s">
        <v>10714</v>
      </c>
      <c r="J588" s="19">
        <v>1</v>
      </c>
      <c r="K588" s="19" t="s">
        <v>8319</v>
      </c>
      <c r="L588" s="748">
        <v>45533</v>
      </c>
      <c r="M588" s="39">
        <v>45626</v>
      </c>
      <c r="N588" s="19" t="s">
        <v>713</v>
      </c>
      <c r="O588" s="19">
        <v>87711882</v>
      </c>
      <c r="P588" s="19" t="s">
        <v>10715</v>
      </c>
      <c r="Q588" s="748">
        <v>45533</v>
      </c>
      <c r="R588" s="19" t="s">
        <v>6285</v>
      </c>
      <c r="S588" s="19"/>
      <c r="T588" s="748">
        <v>45545</v>
      </c>
      <c r="U588" s="19" t="s">
        <v>2175</v>
      </c>
      <c r="V588" s="19" t="s">
        <v>6763</v>
      </c>
      <c r="W588" s="19" t="s">
        <v>8873</v>
      </c>
      <c r="X588" s="19" t="s">
        <v>10716</v>
      </c>
      <c r="Y588" s="19"/>
      <c r="Z588" s="19"/>
      <c r="AA588" s="19"/>
      <c r="AB588" s="19"/>
      <c r="AC588" s="19"/>
      <c r="AD588" s="19"/>
      <c r="AE588" s="19"/>
      <c r="AF588" s="19"/>
      <c r="AG588" s="19"/>
      <c r="AH588" s="19"/>
      <c r="AI588" s="19"/>
      <c r="AJ588" s="19">
        <v>2</v>
      </c>
      <c r="AK588" s="19">
        <v>0</v>
      </c>
      <c r="AL588" s="19">
        <v>2</v>
      </c>
      <c r="AM588" s="19" t="s">
        <v>8319</v>
      </c>
      <c r="AN588" s="19"/>
      <c r="AO588" s="19"/>
      <c r="AP588" s="19"/>
      <c r="AQ588" s="19"/>
      <c r="AR588" s="19"/>
      <c r="AS588" s="19"/>
    </row>
    <row r="589" spans="1:45" hidden="1" x14ac:dyDescent="0.25">
      <c r="A589" s="19" t="s">
        <v>10717</v>
      </c>
      <c r="B589" s="19" t="s">
        <v>551</v>
      </c>
      <c r="C589" s="19" t="s">
        <v>8002</v>
      </c>
      <c r="D589" s="747" t="s">
        <v>16</v>
      </c>
      <c r="E589" s="747">
        <v>1010034489</v>
      </c>
      <c r="F589" s="19">
        <v>1</v>
      </c>
      <c r="G589" s="19" t="s">
        <v>280</v>
      </c>
      <c r="H589" s="19">
        <v>1</v>
      </c>
      <c r="I589" s="19" t="s">
        <v>10718</v>
      </c>
      <c r="J589" s="19">
        <v>1</v>
      </c>
      <c r="K589" s="19" t="s">
        <v>8319</v>
      </c>
      <c r="L589" s="748">
        <v>45533</v>
      </c>
      <c r="M589" s="39">
        <v>45626</v>
      </c>
      <c r="N589" s="19" t="s">
        <v>713</v>
      </c>
      <c r="O589" s="19">
        <v>87711882</v>
      </c>
      <c r="P589" s="19" t="s">
        <v>10719</v>
      </c>
      <c r="Q589" s="748">
        <v>45533</v>
      </c>
      <c r="R589" s="19" t="s">
        <v>6285</v>
      </c>
      <c r="S589" s="19"/>
      <c r="T589" s="748">
        <v>45545</v>
      </c>
      <c r="U589" s="19" t="s">
        <v>2175</v>
      </c>
      <c r="V589" s="19" t="s">
        <v>6763</v>
      </c>
      <c r="W589" s="19" t="s">
        <v>8873</v>
      </c>
      <c r="X589" s="19" t="s">
        <v>10720</v>
      </c>
      <c r="Y589" s="19"/>
      <c r="Z589" s="19"/>
      <c r="AA589" s="19"/>
      <c r="AB589" s="19"/>
      <c r="AC589" s="19"/>
      <c r="AD589" s="19"/>
      <c r="AE589" s="19"/>
      <c r="AF589" s="19"/>
      <c r="AG589" s="19"/>
      <c r="AH589" s="19"/>
      <c r="AI589" s="19"/>
      <c r="AJ589" s="19">
        <v>2</v>
      </c>
      <c r="AK589" s="19">
        <v>0</v>
      </c>
      <c r="AL589" s="19">
        <v>2</v>
      </c>
      <c r="AM589" s="19" t="s">
        <v>8319</v>
      </c>
      <c r="AN589" s="19"/>
      <c r="AO589" s="19"/>
      <c r="AP589" s="19"/>
      <c r="AQ589" s="19"/>
      <c r="AR589" s="19"/>
      <c r="AS589" s="19"/>
    </row>
    <row r="590" spans="1:45" hidden="1" x14ac:dyDescent="0.25">
      <c r="A590" s="19" t="s">
        <v>10721</v>
      </c>
      <c r="B590" s="19" t="s">
        <v>551</v>
      </c>
      <c r="C590" s="19" t="s">
        <v>5185</v>
      </c>
      <c r="D590" s="747" t="s">
        <v>16</v>
      </c>
      <c r="E590" s="747">
        <v>1193029598</v>
      </c>
      <c r="F590" s="19">
        <v>0</v>
      </c>
      <c r="G590" s="19" t="s">
        <v>280</v>
      </c>
      <c r="H590" s="19">
        <v>1</v>
      </c>
      <c r="I590" s="19" t="s">
        <v>10718</v>
      </c>
      <c r="J590" s="19">
        <v>1</v>
      </c>
      <c r="K590" s="19" t="s">
        <v>8319</v>
      </c>
      <c r="L590" s="748">
        <v>45533</v>
      </c>
      <c r="M590" s="39">
        <v>45626</v>
      </c>
      <c r="N590" s="19" t="s">
        <v>713</v>
      </c>
      <c r="O590" s="19">
        <v>87711882</v>
      </c>
      <c r="P590" s="19" t="s">
        <v>7077</v>
      </c>
      <c r="Q590" s="748">
        <v>45533</v>
      </c>
      <c r="R590" s="19" t="s">
        <v>7364</v>
      </c>
      <c r="S590" s="19"/>
      <c r="T590" s="748">
        <v>45545</v>
      </c>
      <c r="U590" s="19" t="s">
        <v>2175</v>
      </c>
      <c r="V590" s="19" t="s">
        <v>6763</v>
      </c>
      <c r="W590" s="19" t="s">
        <v>8873</v>
      </c>
      <c r="X590" s="19" t="s">
        <v>10722</v>
      </c>
      <c r="Y590" s="19"/>
      <c r="Z590" s="19"/>
      <c r="AA590" s="19"/>
      <c r="AB590" s="19"/>
      <c r="AC590" s="19"/>
      <c r="AD590" s="19"/>
      <c r="AE590" s="19"/>
      <c r="AF590" s="19"/>
      <c r="AG590" s="19"/>
      <c r="AH590" s="19"/>
      <c r="AI590" s="19"/>
      <c r="AJ590" s="19">
        <v>2</v>
      </c>
      <c r="AK590" s="19">
        <v>0</v>
      </c>
      <c r="AL590" s="19">
        <v>2</v>
      </c>
      <c r="AM590" s="19" t="s">
        <v>8319</v>
      </c>
      <c r="AN590" s="19"/>
      <c r="AO590" s="19"/>
      <c r="AP590" s="19"/>
      <c r="AQ590" s="19"/>
      <c r="AR590" s="19"/>
      <c r="AS590" s="19"/>
    </row>
    <row r="591" spans="1:45" hidden="1" x14ac:dyDescent="0.25">
      <c r="A591" s="19" t="s">
        <v>10723</v>
      </c>
      <c r="B591" s="19" t="s">
        <v>551</v>
      </c>
      <c r="C591" s="19" t="s">
        <v>2894</v>
      </c>
      <c r="D591" s="747" t="s">
        <v>16</v>
      </c>
      <c r="E591" s="747">
        <v>98393970</v>
      </c>
      <c r="F591" s="19">
        <v>1</v>
      </c>
      <c r="G591" s="19" t="s">
        <v>280</v>
      </c>
      <c r="H591" s="19">
        <v>1</v>
      </c>
      <c r="I591" s="19" t="s">
        <v>10724</v>
      </c>
      <c r="J591" s="19">
        <v>1</v>
      </c>
      <c r="K591" s="19" t="s">
        <v>10609</v>
      </c>
      <c r="L591" s="748">
        <v>45533</v>
      </c>
      <c r="M591" s="39">
        <v>45626</v>
      </c>
      <c r="N591" s="19" t="s">
        <v>713</v>
      </c>
      <c r="O591" s="19">
        <v>87711882</v>
      </c>
      <c r="P591" s="19" t="s">
        <v>5155</v>
      </c>
      <c r="Q591" s="748">
        <v>45533</v>
      </c>
      <c r="R591" s="19" t="s">
        <v>8591</v>
      </c>
      <c r="S591" s="19"/>
      <c r="T591" s="748">
        <v>45545</v>
      </c>
      <c r="U591" s="19" t="s">
        <v>2175</v>
      </c>
      <c r="V591" s="19" t="s">
        <v>6763</v>
      </c>
      <c r="W591" s="19" t="s">
        <v>8873</v>
      </c>
      <c r="X591" s="19" t="s">
        <v>10725</v>
      </c>
      <c r="Y591" s="19"/>
      <c r="Z591" s="19"/>
      <c r="AA591" s="19"/>
      <c r="AB591" s="19"/>
      <c r="AC591" s="19"/>
      <c r="AD591" s="19"/>
      <c r="AE591" s="19"/>
      <c r="AF591" s="19"/>
      <c r="AG591" s="19"/>
      <c r="AH591" s="19"/>
      <c r="AI591" s="19"/>
      <c r="AJ591" s="19">
        <v>2</v>
      </c>
      <c r="AK591" s="19">
        <v>0</v>
      </c>
      <c r="AL591" s="19">
        <v>2</v>
      </c>
      <c r="AM591" s="19" t="s">
        <v>10609</v>
      </c>
      <c r="AN591" s="19"/>
      <c r="AO591" s="19"/>
      <c r="AP591" s="19"/>
      <c r="AQ591" s="19"/>
      <c r="AR591" s="19"/>
      <c r="AS591" s="19"/>
    </row>
    <row r="592" spans="1:45" hidden="1" x14ac:dyDescent="0.25">
      <c r="A592" s="19" t="s">
        <v>10726</v>
      </c>
      <c r="B592" s="19" t="s">
        <v>551</v>
      </c>
      <c r="C592" s="19" t="s">
        <v>2859</v>
      </c>
      <c r="D592" s="747" t="s">
        <v>16</v>
      </c>
      <c r="E592" s="747">
        <v>27359486</v>
      </c>
      <c r="F592" s="19">
        <v>6</v>
      </c>
      <c r="G592" s="19" t="s">
        <v>280</v>
      </c>
      <c r="H592" s="19">
        <v>1</v>
      </c>
      <c r="I592" s="19" t="s">
        <v>10727</v>
      </c>
      <c r="J592" s="19">
        <v>1</v>
      </c>
      <c r="K592" s="19" t="s">
        <v>10609</v>
      </c>
      <c r="L592" s="748">
        <v>45534</v>
      </c>
      <c r="M592" s="39">
        <v>45626</v>
      </c>
      <c r="N592" s="19" t="s">
        <v>713</v>
      </c>
      <c r="O592" s="19">
        <v>87711882</v>
      </c>
      <c r="P592" s="19" t="s">
        <v>5319</v>
      </c>
      <c r="Q592" s="748">
        <v>45534</v>
      </c>
      <c r="R592" s="19" t="s">
        <v>6285</v>
      </c>
      <c r="S592" s="19"/>
      <c r="T592" s="748">
        <v>45545</v>
      </c>
      <c r="U592" s="19" t="s">
        <v>2175</v>
      </c>
      <c r="V592" s="19" t="s">
        <v>6763</v>
      </c>
      <c r="W592" s="19" t="s">
        <v>8873</v>
      </c>
      <c r="X592" s="19" t="s">
        <v>10728</v>
      </c>
      <c r="Y592" s="19"/>
      <c r="Z592" s="19"/>
      <c r="AA592" s="19"/>
      <c r="AB592" s="19"/>
      <c r="AC592" s="19"/>
      <c r="AD592" s="19"/>
      <c r="AE592" s="19"/>
      <c r="AF592" s="19"/>
      <c r="AG592" s="19"/>
      <c r="AH592" s="19"/>
      <c r="AI592" s="19"/>
      <c r="AJ592" s="19">
        <v>2</v>
      </c>
      <c r="AK592" s="19">
        <v>0</v>
      </c>
      <c r="AL592" s="19">
        <v>2</v>
      </c>
      <c r="AM592" s="19" t="s">
        <v>10609</v>
      </c>
      <c r="AN592" s="19"/>
      <c r="AO592" s="19"/>
      <c r="AP592" s="19"/>
      <c r="AQ592" s="19"/>
      <c r="AR592" s="19"/>
      <c r="AS592" s="19"/>
    </row>
    <row r="593" spans="1:45" hidden="1" x14ac:dyDescent="0.25">
      <c r="A593" s="19" t="s">
        <v>10729</v>
      </c>
      <c r="B593" s="19" t="s">
        <v>621</v>
      </c>
      <c r="C593" s="19" t="s">
        <v>4656</v>
      </c>
      <c r="D593" s="747" t="s">
        <v>19</v>
      </c>
      <c r="E593" s="747">
        <v>900893134</v>
      </c>
      <c r="F593" s="19">
        <v>4</v>
      </c>
      <c r="G593" s="19" t="s">
        <v>280</v>
      </c>
      <c r="H593" s="19">
        <v>2</v>
      </c>
      <c r="I593" s="19" t="s">
        <v>10730</v>
      </c>
      <c r="J593" s="19">
        <v>1</v>
      </c>
      <c r="K593" s="19" t="s">
        <v>10731</v>
      </c>
      <c r="L593" s="748">
        <v>45534</v>
      </c>
      <c r="M593" s="748">
        <v>45550</v>
      </c>
      <c r="N593" s="19" t="s">
        <v>8673</v>
      </c>
      <c r="O593" s="19">
        <v>52229702</v>
      </c>
      <c r="P593" s="19" t="s">
        <v>1941</v>
      </c>
      <c r="Q593" s="748">
        <v>45534</v>
      </c>
      <c r="R593" s="19" t="s">
        <v>325</v>
      </c>
      <c r="S593" s="19"/>
      <c r="T593" s="748">
        <v>45545</v>
      </c>
      <c r="U593" s="19" t="s">
        <v>2175</v>
      </c>
      <c r="V593" s="19" t="s">
        <v>5942</v>
      </c>
      <c r="W593" s="19" t="s">
        <v>8933</v>
      </c>
      <c r="X593" s="19" t="s">
        <v>10732</v>
      </c>
      <c r="Y593" s="19"/>
      <c r="Z593" s="19"/>
      <c r="AA593" s="19"/>
      <c r="AB593" s="19"/>
      <c r="AC593" s="19"/>
      <c r="AD593" s="19"/>
      <c r="AE593" s="19"/>
      <c r="AF593" s="19"/>
      <c r="AG593" s="19"/>
      <c r="AH593" s="19"/>
      <c r="AI593" s="19"/>
      <c r="AJ593" s="19">
        <v>2</v>
      </c>
      <c r="AK593" s="19">
        <v>0</v>
      </c>
      <c r="AL593" s="19">
        <v>2</v>
      </c>
      <c r="AM593" s="19" t="s">
        <v>10731</v>
      </c>
      <c r="AN593" s="19"/>
      <c r="AO593" s="19"/>
      <c r="AP593" s="19"/>
      <c r="AQ593" s="19"/>
      <c r="AR593" s="19"/>
      <c r="AS593" s="19"/>
    </row>
    <row r="594" spans="1:45" hidden="1" x14ac:dyDescent="0.25">
      <c r="A594" s="19" t="s">
        <v>10733</v>
      </c>
      <c r="B594" s="19" t="s">
        <v>551</v>
      </c>
      <c r="C594" s="19" t="s">
        <v>9667</v>
      </c>
      <c r="D594" s="747" t="s">
        <v>16</v>
      </c>
      <c r="E594" s="747">
        <v>1085322762</v>
      </c>
      <c r="F594" s="19">
        <v>6</v>
      </c>
      <c r="G594" s="19" t="s">
        <v>280</v>
      </c>
      <c r="H594" s="19">
        <v>1</v>
      </c>
      <c r="I594" s="19" t="s">
        <v>10734</v>
      </c>
      <c r="J594" s="19">
        <v>1</v>
      </c>
      <c r="K594" s="19" t="s">
        <v>10609</v>
      </c>
      <c r="L594" s="748">
        <v>45534</v>
      </c>
      <c r="M594" s="39">
        <v>45626</v>
      </c>
      <c r="N594" s="19" t="s">
        <v>713</v>
      </c>
      <c r="O594" s="19">
        <v>87711882</v>
      </c>
      <c r="P594" s="19" t="s">
        <v>9669</v>
      </c>
      <c r="Q594" s="748">
        <v>45534</v>
      </c>
      <c r="R594" s="19" t="s">
        <v>8591</v>
      </c>
      <c r="S594" s="19"/>
      <c r="T594" s="748">
        <v>45545</v>
      </c>
      <c r="U594" s="19" t="s">
        <v>2175</v>
      </c>
      <c r="V594" s="19" t="s">
        <v>6763</v>
      </c>
      <c r="W594" s="19" t="s">
        <v>8873</v>
      </c>
      <c r="X594" s="19" t="s">
        <v>10735</v>
      </c>
      <c r="Y594" s="19"/>
      <c r="Z594" s="19"/>
      <c r="AA594" s="19"/>
      <c r="AB594" s="19"/>
      <c r="AC594" s="19"/>
      <c r="AD594" s="19"/>
      <c r="AE594" s="19"/>
      <c r="AF594" s="19"/>
      <c r="AG594" s="19"/>
      <c r="AH594" s="19"/>
      <c r="AI594" s="19"/>
      <c r="AJ594" s="19">
        <v>2</v>
      </c>
      <c r="AK594" s="19">
        <v>0</v>
      </c>
      <c r="AL594" s="19">
        <v>2</v>
      </c>
      <c r="AM594" s="19" t="s">
        <v>10621</v>
      </c>
      <c r="AN594" s="19"/>
      <c r="AO594" s="19"/>
      <c r="AP594" s="19"/>
      <c r="AQ594" s="19"/>
      <c r="AR594" s="19"/>
      <c r="AS594" s="19"/>
    </row>
    <row r="595" spans="1:45" hidden="1" x14ac:dyDescent="0.25">
      <c r="A595" s="19" t="s">
        <v>10736</v>
      </c>
      <c r="B595" s="19" t="s">
        <v>551</v>
      </c>
      <c r="C595" s="19" t="s">
        <v>6834</v>
      </c>
      <c r="D595" s="747" t="s">
        <v>16</v>
      </c>
      <c r="E595" s="747">
        <v>1085279124</v>
      </c>
      <c r="F595" s="19">
        <v>3</v>
      </c>
      <c r="G595" s="19" t="s">
        <v>280</v>
      </c>
      <c r="H595" s="19">
        <v>1</v>
      </c>
      <c r="I595" s="19" t="s">
        <v>10737</v>
      </c>
      <c r="J595" s="19">
        <v>1</v>
      </c>
      <c r="K595" s="19" t="s">
        <v>8319</v>
      </c>
      <c r="L595" s="748">
        <v>45534</v>
      </c>
      <c r="M595" s="39">
        <v>45626</v>
      </c>
      <c r="N595" s="19" t="s">
        <v>713</v>
      </c>
      <c r="O595" s="19">
        <v>87711882</v>
      </c>
      <c r="P595" s="19" t="s">
        <v>5190</v>
      </c>
      <c r="Q595" s="748">
        <v>45534</v>
      </c>
      <c r="R595" s="19" t="s">
        <v>325</v>
      </c>
      <c r="S595" s="19"/>
      <c r="T595" s="748">
        <v>45545</v>
      </c>
      <c r="U595" s="19" t="s">
        <v>2175</v>
      </c>
      <c r="V595" s="19" t="s">
        <v>6763</v>
      </c>
      <c r="W595" s="19" t="s">
        <v>8873</v>
      </c>
      <c r="X595" s="19" t="s">
        <v>10738</v>
      </c>
      <c r="Y595" s="19"/>
      <c r="Z595" s="19"/>
      <c r="AA595" s="19"/>
      <c r="AB595" s="19"/>
      <c r="AC595" s="19"/>
      <c r="AD595" s="19"/>
      <c r="AE595" s="19"/>
      <c r="AF595" s="19"/>
      <c r="AG595" s="19"/>
      <c r="AH595" s="19"/>
      <c r="AI595" s="19"/>
      <c r="AJ595" s="19">
        <v>2</v>
      </c>
      <c r="AK595" s="19">
        <v>0</v>
      </c>
      <c r="AL595" s="19">
        <v>2</v>
      </c>
      <c r="AM595" s="19" t="s">
        <v>8319</v>
      </c>
      <c r="AN595" s="19"/>
      <c r="AO595" s="19"/>
      <c r="AP595" s="19"/>
      <c r="AQ595" s="19"/>
      <c r="AR595" s="19"/>
      <c r="AS595" s="19"/>
    </row>
    <row r="596" spans="1:45" hidden="1" x14ac:dyDescent="0.25">
      <c r="A596" s="19" t="s">
        <v>10739</v>
      </c>
      <c r="B596" s="19" t="s">
        <v>551</v>
      </c>
      <c r="C596" s="19" t="s">
        <v>5300</v>
      </c>
      <c r="D596" s="747" t="s">
        <v>16</v>
      </c>
      <c r="E596" s="747">
        <v>87070080</v>
      </c>
      <c r="F596" s="19">
        <v>5</v>
      </c>
      <c r="G596" s="19" t="s">
        <v>280</v>
      </c>
      <c r="H596" s="19">
        <v>1</v>
      </c>
      <c r="I596" s="19" t="s">
        <v>10665</v>
      </c>
      <c r="J596" s="19">
        <v>1</v>
      </c>
      <c r="K596" s="19" t="s">
        <v>8319</v>
      </c>
      <c r="L596" s="748">
        <v>45534</v>
      </c>
      <c r="M596" s="39">
        <v>45626</v>
      </c>
      <c r="N596" s="19" t="s">
        <v>713</v>
      </c>
      <c r="O596" s="19">
        <v>87711882</v>
      </c>
      <c r="P596" s="19" t="s">
        <v>2951</v>
      </c>
      <c r="Q596" s="748">
        <v>45534</v>
      </c>
      <c r="R596" s="19" t="s">
        <v>7364</v>
      </c>
      <c r="S596" s="19"/>
      <c r="T596" s="748">
        <v>45545</v>
      </c>
      <c r="U596" s="19" t="s">
        <v>2175</v>
      </c>
      <c r="V596" s="19" t="s">
        <v>6763</v>
      </c>
      <c r="W596" s="19" t="s">
        <v>8873</v>
      </c>
      <c r="X596" s="19" t="s">
        <v>10740</v>
      </c>
      <c r="Y596" s="19"/>
      <c r="Z596" s="19"/>
      <c r="AA596" s="19"/>
      <c r="AB596" s="19"/>
      <c r="AC596" s="19"/>
      <c r="AD596" s="19"/>
      <c r="AE596" s="19"/>
      <c r="AF596" s="19"/>
      <c r="AG596" s="19"/>
      <c r="AH596" s="19"/>
      <c r="AI596" s="19"/>
      <c r="AJ596" s="19">
        <v>2</v>
      </c>
      <c r="AK596" s="19">
        <v>0</v>
      </c>
      <c r="AL596" s="19">
        <v>2</v>
      </c>
      <c r="AM596" s="19" t="s">
        <v>8319</v>
      </c>
      <c r="AN596" s="19"/>
      <c r="AO596" s="19"/>
      <c r="AP596" s="19"/>
      <c r="AQ596" s="19"/>
      <c r="AR596" s="19"/>
      <c r="AS596" s="19"/>
    </row>
    <row r="597" spans="1:45" hidden="1" x14ac:dyDescent="0.25">
      <c r="A597" s="19" t="s">
        <v>10741</v>
      </c>
      <c r="B597" s="19" t="s">
        <v>551</v>
      </c>
      <c r="C597" s="19" t="s">
        <v>5812</v>
      </c>
      <c r="D597" s="747" t="s">
        <v>16</v>
      </c>
      <c r="E597" s="747">
        <v>37083634</v>
      </c>
      <c r="F597" s="19">
        <v>1</v>
      </c>
      <c r="G597" s="19" t="s">
        <v>280</v>
      </c>
      <c r="H597" s="19">
        <v>1</v>
      </c>
      <c r="I597" s="19" t="s">
        <v>10718</v>
      </c>
      <c r="J597" s="19">
        <v>1</v>
      </c>
      <c r="K597" s="19" t="s">
        <v>8319</v>
      </c>
      <c r="L597" s="748">
        <v>45534</v>
      </c>
      <c r="M597" s="39">
        <v>45626</v>
      </c>
      <c r="N597" s="19" t="s">
        <v>713</v>
      </c>
      <c r="O597" s="19">
        <v>87711882</v>
      </c>
      <c r="P597" s="19" t="s">
        <v>6909</v>
      </c>
      <c r="Q597" s="748">
        <v>45534</v>
      </c>
      <c r="R597" s="19" t="s">
        <v>6285</v>
      </c>
      <c r="S597" s="19"/>
      <c r="T597" s="748">
        <v>45545</v>
      </c>
      <c r="U597" s="19" t="s">
        <v>2175</v>
      </c>
      <c r="V597" s="19" t="s">
        <v>6763</v>
      </c>
      <c r="W597" s="19" t="s">
        <v>8873</v>
      </c>
      <c r="X597" s="19" t="s">
        <v>10742</v>
      </c>
      <c r="Y597" s="19"/>
      <c r="Z597" s="19"/>
      <c r="AA597" s="19"/>
      <c r="AB597" s="19"/>
      <c r="AC597" s="19"/>
      <c r="AD597" s="19"/>
      <c r="AE597" s="19"/>
      <c r="AF597" s="19"/>
      <c r="AG597" s="19"/>
      <c r="AH597" s="19"/>
      <c r="AI597" s="19"/>
      <c r="AJ597" s="19">
        <v>2</v>
      </c>
      <c r="AK597" s="19">
        <v>0</v>
      </c>
      <c r="AL597" s="19">
        <v>2</v>
      </c>
      <c r="AM597" s="19" t="s">
        <v>8319</v>
      </c>
      <c r="AN597" s="19"/>
      <c r="AO597" s="19"/>
      <c r="AP597" s="19"/>
      <c r="AQ597" s="19"/>
      <c r="AR597" s="19"/>
      <c r="AS597" s="19"/>
    </row>
    <row r="598" spans="1:45" hidden="1" x14ac:dyDescent="0.25">
      <c r="A598" s="19" t="s">
        <v>10743</v>
      </c>
      <c r="B598" s="19" t="s">
        <v>551</v>
      </c>
      <c r="C598" s="19" t="s">
        <v>9434</v>
      </c>
      <c r="D598" s="747" t="s">
        <v>16</v>
      </c>
      <c r="E598" s="747">
        <v>31924749</v>
      </c>
      <c r="F598" s="19">
        <v>6</v>
      </c>
      <c r="G598" s="19" t="s">
        <v>280</v>
      </c>
      <c r="H598" s="19">
        <v>1</v>
      </c>
      <c r="I598" s="19" t="s">
        <v>10744</v>
      </c>
      <c r="J598" s="19">
        <v>1</v>
      </c>
      <c r="K598" s="19" t="s">
        <v>10609</v>
      </c>
      <c r="L598" s="748">
        <v>45534</v>
      </c>
      <c r="M598" s="39">
        <v>45626</v>
      </c>
      <c r="N598" s="19" t="s">
        <v>713</v>
      </c>
      <c r="O598" s="19">
        <v>87711882</v>
      </c>
      <c r="P598" s="19" t="s">
        <v>10745</v>
      </c>
      <c r="Q598" s="748">
        <v>45534</v>
      </c>
      <c r="R598" s="19" t="s">
        <v>572</v>
      </c>
      <c r="S598" s="19"/>
      <c r="T598" s="748">
        <v>45545</v>
      </c>
      <c r="U598" s="19" t="s">
        <v>2175</v>
      </c>
      <c r="V598" s="19" t="s">
        <v>6763</v>
      </c>
      <c r="W598" s="19" t="s">
        <v>8873</v>
      </c>
      <c r="X598" s="19" t="s">
        <v>10746</v>
      </c>
      <c r="Y598" s="19"/>
      <c r="Z598" s="19"/>
      <c r="AA598" s="19"/>
      <c r="AB598" s="19"/>
      <c r="AC598" s="19"/>
      <c r="AD598" s="19"/>
      <c r="AE598" s="19"/>
      <c r="AF598" s="19"/>
      <c r="AG598" s="19"/>
      <c r="AH598" s="19"/>
      <c r="AI598" s="19"/>
      <c r="AJ598" s="19">
        <v>2</v>
      </c>
      <c r="AK598" s="19">
        <v>0</v>
      </c>
      <c r="AL598" s="19">
        <v>2</v>
      </c>
      <c r="AM598" s="19" t="s">
        <v>10609</v>
      </c>
      <c r="AN598" s="19"/>
      <c r="AO598" s="19"/>
      <c r="AP598" s="19"/>
      <c r="AQ598" s="19"/>
      <c r="AR598" s="19"/>
      <c r="AS598" s="19"/>
    </row>
    <row r="599" spans="1:45" hidden="1" x14ac:dyDescent="0.25">
      <c r="A599" s="19" t="s">
        <v>10747</v>
      </c>
      <c r="B599" s="19" t="s">
        <v>551</v>
      </c>
      <c r="C599" s="19" t="s">
        <v>3006</v>
      </c>
      <c r="D599" s="747" t="s">
        <v>16</v>
      </c>
      <c r="E599" s="747">
        <v>59833772</v>
      </c>
      <c r="F599" s="19">
        <v>7</v>
      </c>
      <c r="G599" s="19" t="s">
        <v>280</v>
      </c>
      <c r="H599" s="19">
        <v>1</v>
      </c>
      <c r="I599" s="19" t="s">
        <v>10748</v>
      </c>
      <c r="J599" s="19">
        <v>1</v>
      </c>
      <c r="K599" s="19" t="s">
        <v>8319</v>
      </c>
      <c r="L599" s="748">
        <v>45537</v>
      </c>
      <c r="M599" s="39">
        <v>45626</v>
      </c>
      <c r="N599" s="19" t="s">
        <v>713</v>
      </c>
      <c r="O599" s="19">
        <v>87711882</v>
      </c>
      <c r="P599" s="19" t="s">
        <v>6784</v>
      </c>
      <c r="Q599" s="748">
        <v>45537</v>
      </c>
      <c r="R599" s="19" t="s">
        <v>572</v>
      </c>
      <c r="S599" s="19"/>
      <c r="T599" s="748">
        <v>45540</v>
      </c>
      <c r="U599" s="19" t="s">
        <v>2175</v>
      </c>
      <c r="V599" s="19" t="s">
        <v>6763</v>
      </c>
      <c r="W599" s="19" t="s">
        <v>8873</v>
      </c>
      <c r="X599" s="19" t="s">
        <v>10749</v>
      </c>
      <c r="Y599" s="19"/>
      <c r="Z599" s="19"/>
      <c r="AA599" s="19"/>
      <c r="AB599" s="19"/>
      <c r="AC599" s="19"/>
      <c r="AD599" s="19"/>
      <c r="AE599" s="19"/>
      <c r="AF599" s="19"/>
      <c r="AG599" s="19"/>
      <c r="AH599" s="19"/>
      <c r="AI599" s="19"/>
      <c r="AJ599" s="19">
        <v>2</v>
      </c>
      <c r="AK599" s="19">
        <v>0</v>
      </c>
      <c r="AL599" s="19">
        <v>2</v>
      </c>
      <c r="AM599" s="19" t="s">
        <v>8319</v>
      </c>
      <c r="AN599" s="19"/>
      <c r="AO599" s="19"/>
      <c r="AP599" s="19"/>
      <c r="AQ599" s="19"/>
      <c r="AR599" s="19"/>
      <c r="AS599" s="19"/>
    </row>
    <row r="600" spans="1:45" hidden="1" x14ac:dyDescent="0.25">
      <c r="A600" s="19" t="s">
        <v>10750</v>
      </c>
      <c r="B600" s="19" t="s">
        <v>551</v>
      </c>
      <c r="C600" s="19" t="s">
        <v>9567</v>
      </c>
      <c r="D600" s="747" t="s">
        <v>16</v>
      </c>
      <c r="E600" s="747">
        <v>1085245340</v>
      </c>
      <c r="F600" s="19">
        <v>1</v>
      </c>
      <c r="G600" s="19" t="s">
        <v>280</v>
      </c>
      <c r="H600" s="19">
        <v>1</v>
      </c>
      <c r="I600" s="19" t="s">
        <v>10751</v>
      </c>
      <c r="J600" s="19">
        <v>1</v>
      </c>
      <c r="K600" s="19" t="s">
        <v>10609</v>
      </c>
      <c r="L600" s="748">
        <v>45537</v>
      </c>
      <c r="M600" s="39">
        <v>45626</v>
      </c>
      <c r="N600" s="19" t="s">
        <v>713</v>
      </c>
      <c r="O600" s="19">
        <v>87711882</v>
      </c>
      <c r="P600" s="19" t="s">
        <v>9569</v>
      </c>
      <c r="Q600" s="748">
        <v>45537</v>
      </c>
      <c r="R600" s="19" t="s">
        <v>572</v>
      </c>
      <c r="S600" s="19"/>
      <c r="T600" s="748">
        <v>45540</v>
      </c>
      <c r="U600" s="19" t="s">
        <v>2175</v>
      </c>
      <c r="V600" s="19" t="s">
        <v>6763</v>
      </c>
      <c r="W600" s="19" t="s">
        <v>8873</v>
      </c>
      <c r="X600" s="19" t="s">
        <v>10752</v>
      </c>
      <c r="Y600" s="19"/>
      <c r="Z600" s="19"/>
      <c r="AA600" s="19"/>
      <c r="AB600" s="19"/>
      <c r="AC600" s="19"/>
      <c r="AD600" s="19"/>
      <c r="AE600" s="19"/>
      <c r="AF600" s="19"/>
      <c r="AG600" s="19"/>
      <c r="AH600" s="19"/>
      <c r="AI600" s="19"/>
      <c r="AJ600" s="19">
        <v>2</v>
      </c>
      <c r="AK600" s="19">
        <v>0</v>
      </c>
      <c r="AL600" s="19">
        <v>2</v>
      </c>
      <c r="AM600" s="19" t="s">
        <v>10609</v>
      </c>
      <c r="AN600" s="19"/>
      <c r="AO600" s="19"/>
      <c r="AP600" s="19"/>
      <c r="AQ600" s="19"/>
      <c r="AR600" s="19"/>
      <c r="AS600" s="19"/>
    </row>
    <row r="601" spans="1:45" hidden="1" x14ac:dyDescent="0.25">
      <c r="A601" s="19" t="s">
        <v>10753</v>
      </c>
      <c r="B601" s="19" t="s">
        <v>551</v>
      </c>
      <c r="C601" s="19" t="s">
        <v>10754</v>
      </c>
      <c r="D601" s="747" t="s">
        <v>16</v>
      </c>
      <c r="E601" s="747">
        <v>87246930</v>
      </c>
      <c r="F601" s="19">
        <v>8</v>
      </c>
      <c r="G601" s="19" t="s">
        <v>280</v>
      </c>
      <c r="H601" s="19">
        <v>1</v>
      </c>
      <c r="I601" s="19" t="s">
        <v>10755</v>
      </c>
      <c r="J601" s="19">
        <v>1</v>
      </c>
      <c r="K601" s="19" t="s">
        <v>10609</v>
      </c>
      <c r="L601" s="748">
        <v>45537</v>
      </c>
      <c r="M601" s="39">
        <v>45626</v>
      </c>
      <c r="N601" s="19" t="s">
        <v>713</v>
      </c>
      <c r="O601" s="19">
        <v>87711882</v>
      </c>
      <c r="P601" s="19" t="s">
        <v>10756</v>
      </c>
      <c r="Q601" s="748">
        <v>45537</v>
      </c>
      <c r="R601" s="19" t="s">
        <v>6285</v>
      </c>
      <c r="S601" s="19"/>
      <c r="T601" s="758" t="s">
        <v>4062</v>
      </c>
      <c r="U601" s="19" t="s">
        <v>2175</v>
      </c>
      <c r="V601" s="19" t="s">
        <v>6763</v>
      </c>
      <c r="W601" s="19" t="s">
        <v>8873</v>
      </c>
      <c r="X601" s="19" t="s">
        <v>10757</v>
      </c>
      <c r="Y601" s="19"/>
      <c r="Z601" s="19"/>
      <c r="AA601" s="19"/>
      <c r="AB601" s="19"/>
      <c r="AC601" s="19"/>
      <c r="AD601" s="19"/>
      <c r="AE601" s="19"/>
      <c r="AF601" s="19"/>
      <c r="AG601" s="19"/>
      <c r="AH601" s="19"/>
      <c r="AI601" s="19"/>
      <c r="AJ601" s="19">
        <v>2</v>
      </c>
      <c r="AK601" s="19">
        <v>0</v>
      </c>
      <c r="AL601" s="19">
        <v>2</v>
      </c>
      <c r="AM601" s="19" t="s">
        <v>10609</v>
      </c>
      <c r="AN601" s="19"/>
      <c r="AO601" s="19"/>
      <c r="AP601" s="19"/>
      <c r="AQ601" s="19"/>
      <c r="AR601" s="19"/>
      <c r="AS601" s="19"/>
    </row>
    <row r="602" spans="1:45" hidden="1" x14ac:dyDescent="0.25">
      <c r="A602" s="19" t="s">
        <v>10758</v>
      </c>
      <c r="B602" s="19" t="s">
        <v>551</v>
      </c>
      <c r="C602" s="19" t="s">
        <v>9529</v>
      </c>
      <c r="D602" s="747" t="s">
        <v>16</v>
      </c>
      <c r="E602" s="747">
        <v>1004410787</v>
      </c>
      <c r="F602" s="19">
        <v>2</v>
      </c>
      <c r="G602" s="19" t="s">
        <v>280</v>
      </c>
      <c r="H602" s="19">
        <v>1</v>
      </c>
      <c r="I602" s="19" t="s">
        <v>10759</v>
      </c>
      <c r="J602" s="19">
        <v>1</v>
      </c>
      <c r="K602" s="19" t="s">
        <v>8319</v>
      </c>
      <c r="L602" s="748">
        <v>45537</v>
      </c>
      <c r="M602" s="39">
        <v>45626</v>
      </c>
      <c r="N602" s="19" t="s">
        <v>713</v>
      </c>
      <c r="O602" s="19">
        <v>87711882</v>
      </c>
      <c r="P602" s="19" t="s">
        <v>9531</v>
      </c>
      <c r="Q602" s="748">
        <v>45537</v>
      </c>
      <c r="R602" s="19" t="s">
        <v>572</v>
      </c>
      <c r="S602" s="19"/>
      <c r="T602" s="748">
        <v>45540</v>
      </c>
      <c r="U602" s="19" t="s">
        <v>2175</v>
      </c>
      <c r="V602" s="19" t="s">
        <v>6763</v>
      </c>
      <c r="W602" s="19" t="s">
        <v>8873</v>
      </c>
      <c r="X602" s="19" t="s">
        <v>10760</v>
      </c>
      <c r="Y602" s="19"/>
      <c r="Z602" s="19"/>
      <c r="AA602" s="19"/>
      <c r="AB602" s="19"/>
      <c r="AC602" s="19"/>
      <c r="AD602" s="19"/>
      <c r="AE602" s="19"/>
      <c r="AF602" s="19"/>
      <c r="AG602" s="19"/>
      <c r="AH602" s="19"/>
      <c r="AI602" s="19"/>
      <c r="AJ602" s="19">
        <v>2</v>
      </c>
      <c r="AK602" s="19">
        <v>0</v>
      </c>
      <c r="AL602" s="19">
        <v>2</v>
      </c>
      <c r="AM602" s="19" t="s">
        <v>8319</v>
      </c>
      <c r="AN602" s="19"/>
      <c r="AO602" s="19"/>
      <c r="AP602" s="19"/>
      <c r="AQ602" s="19"/>
      <c r="AR602" s="19"/>
      <c r="AS602" s="19"/>
    </row>
    <row r="603" spans="1:45" hidden="1" x14ac:dyDescent="0.25">
      <c r="A603" s="19" t="s">
        <v>10761</v>
      </c>
      <c r="B603" s="19" t="s">
        <v>551</v>
      </c>
      <c r="C603" s="19" t="s">
        <v>7084</v>
      </c>
      <c r="D603" s="747" t="s">
        <v>16</v>
      </c>
      <c r="E603" s="747">
        <v>27093909</v>
      </c>
      <c r="F603" s="19">
        <v>6</v>
      </c>
      <c r="G603" s="19" t="s">
        <v>280</v>
      </c>
      <c r="H603" s="19">
        <v>1</v>
      </c>
      <c r="I603" s="19" t="s">
        <v>10759</v>
      </c>
      <c r="J603" s="19">
        <v>1</v>
      </c>
      <c r="K603" s="19" t="s">
        <v>8319</v>
      </c>
      <c r="L603" s="748">
        <v>45537</v>
      </c>
      <c r="M603" s="39">
        <v>45626</v>
      </c>
      <c r="N603" s="19" t="s">
        <v>713</v>
      </c>
      <c r="O603" s="19">
        <v>87711882</v>
      </c>
      <c r="P603" s="19" t="s">
        <v>7085</v>
      </c>
      <c r="Q603" s="748">
        <v>45537</v>
      </c>
      <c r="R603" s="19" t="s">
        <v>572</v>
      </c>
      <c r="S603" s="19"/>
      <c r="T603" s="758" t="s">
        <v>4062</v>
      </c>
      <c r="U603" s="19" t="s">
        <v>2175</v>
      </c>
      <c r="V603" s="19" t="s">
        <v>6763</v>
      </c>
      <c r="W603" s="19" t="s">
        <v>8873</v>
      </c>
      <c r="X603" s="19" t="s">
        <v>10762</v>
      </c>
      <c r="Y603" s="19"/>
      <c r="Z603" s="19"/>
      <c r="AA603" s="19"/>
      <c r="AB603" s="19"/>
      <c r="AC603" s="19"/>
      <c r="AD603" s="19"/>
      <c r="AE603" s="19"/>
      <c r="AF603" s="19"/>
      <c r="AG603" s="19"/>
      <c r="AH603" s="19"/>
      <c r="AI603" s="19"/>
      <c r="AJ603" s="19">
        <v>2</v>
      </c>
      <c r="AK603" s="19">
        <v>0</v>
      </c>
      <c r="AL603" s="19">
        <v>2</v>
      </c>
      <c r="AM603" s="19" t="s">
        <v>8319</v>
      </c>
      <c r="AN603" s="19"/>
      <c r="AO603" s="19"/>
      <c r="AP603" s="19"/>
      <c r="AQ603" s="19"/>
      <c r="AR603" s="19"/>
      <c r="AS603" s="19"/>
    </row>
    <row r="604" spans="1:45" hidden="1" x14ac:dyDescent="0.25">
      <c r="A604" s="19" t="s">
        <v>10763</v>
      </c>
      <c r="B604" s="19" t="s">
        <v>551</v>
      </c>
      <c r="C604" s="19" t="s">
        <v>10764</v>
      </c>
      <c r="D604" s="747" t="s">
        <v>16</v>
      </c>
      <c r="E604" s="747">
        <v>1085275802</v>
      </c>
      <c r="F604" s="19">
        <v>0</v>
      </c>
      <c r="G604" s="19" t="s">
        <v>280</v>
      </c>
      <c r="H604" s="19">
        <v>1</v>
      </c>
      <c r="I604" s="19" t="s">
        <v>10765</v>
      </c>
      <c r="J604" s="19">
        <v>1</v>
      </c>
      <c r="K604" s="19" t="s">
        <v>10766</v>
      </c>
      <c r="L604" s="748">
        <v>45537</v>
      </c>
      <c r="M604" s="748">
        <v>45565</v>
      </c>
      <c r="N604" s="19" t="s">
        <v>5775</v>
      </c>
      <c r="O604" s="19">
        <v>87711882</v>
      </c>
      <c r="P604" s="19" t="s">
        <v>9633</v>
      </c>
      <c r="Q604" s="748">
        <v>45537</v>
      </c>
      <c r="R604" s="19" t="s">
        <v>7364</v>
      </c>
      <c r="S604" s="19"/>
      <c r="T604" s="39">
        <v>45575</v>
      </c>
      <c r="U604" s="19" t="s">
        <v>2175</v>
      </c>
      <c r="V604" s="19" t="s">
        <v>6763</v>
      </c>
      <c r="W604" s="19" t="s">
        <v>8873</v>
      </c>
      <c r="X604" s="19" t="s">
        <v>10767</v>
      </c>
      <c r="Y604" s="19"/>
      <c r="Z604" s="19"/>
      <c r="AA604" s="19"/>
      <c r="AB604" s="19"/>
      <c r="AC604" s="19"/>
      <c r="AD604" s="19"/>
      <c r="AE604" s="19"/>
      <c r="AF604" s="19"/>
      <c r="AG604" s="19"/>
      <c r="AH604" s="19"/>
      <c r="AI604" s="19"/>
      <c r="AJ604" s="19">
        <v>2</v>
      </c>
      <c r="AK604" s="19">
        <v>0</v>
      </c>
      <c r="AL604" s="19">
        <v>3</v>
      </c>
      <c r="AM604" s="19" t="s">
        <v>10766</v>
      </c>
      <c r="AN604" s="19"/>
      <c r="AO604" s="19"/>
      <c r="AP604" s="19"/>
      <c r="AQ604" s="19"/>
      <c r="AR604" s="19"/>
      <c r="AS604" s="19"/>
    </row>
    <row r="605" spans="1:45" hidden="1" x14ac:dyDescent="0.25">
      <c r="A605" s="19" t="s">
        <v>10768</v>
      </c>
      <c r="B605" s="19" t="s">
        <v>551</v>
      </c>
      <c r="C605" s="19" t="s">
        <v>10769</v>
      </c>
      <c r="D605" s="747" t="s">
        <v>16</v>
      </c>
      <c r="E605" s="762">
        <v>1085318152</v>
      </c>
      <c r="F605" s="19">
        <v>8</v>
      </c>
      <c r="G605" s="19" t="s">
        <v>280</v>
      </c>
      <c r="H605" s="19">
        <v>1</v>
      </c>
      <c r="I605" s="19" t="s">
        <v>10748</v>
      </c>
      <c r="J605" s="19">
        <v>1</v>
      </c>
      <c r="K605" s="19" t="s">
        <v>8319</v>
      </c>
      <c r="L605" s="748">
        <v>45537</v>
      </c>
      <c r="M605" s="39">
        <v>45626</v>
      </c>
      <c r="N605" s="19" t="s">
        <v>713</v>
      </c>
      <c r="O605" s="19">
        <v>87711882</v>
      </c>
      <c r="P605" s="19" t="s">
        <v>10770</v>
      </c>
      <c r="Q605" s="748">
        <v>45537</v>
      </c>
      <c r="R605" s="19" t="s">
        <v>572</v>
      </c>
      <c r="S605" s="19"/>
      <c r="T605" s="39">
        <v>45575</v>
      </c>
      <c r="U605" s="19" t="s">
        <v>2175</v>
      </c>
      <c r="V605" s="19" t="s">
        <v>6763</v>
      </c>
      <c r="W605" s="19" t="s">
        <v>8873</v>
      </c>
      <c r="X605" s="19" t="s">
        <v>10771</v>
      </c>
      <c r="Y605" s="19"/>
      <c r="Z605" s="19"/>
      <c r="AA605" s="19"/>
      <c r="AB605" s="19"/>
      <c r="AC605" s="19"/>
      <c r="AD605" s="19"/>
      <c r="AE605" s="19"/>
      <c r="AF605" s="19"/>
      <c r="AG605" s="19"/>
      <c r="AH605" s="19"/>
      <c r="AI605" s="19"/>
      <c r="AJ605" s="19">
        <v>2</v>
      </c>
      <c r="AK605" s="19">
        <v>0</v>
      </c>
      <c r="AL605" s="19">
        <v>2</v>
      </c>
      <c r="AM605" s="19" t="s">
        <v>8319</v>
      </c>
      <c r="AN605" s="19"/>
      <c r="AO605" s="19"/>
      <c r="AP605" s="19"/>
      <c r="AQ605" s="19"/>
      <c r="AR605" s="19"/>
      <c r="AS605" s="19"/>
    </row>
    <row r="606" spans="1:45" hidden="1" x14ac:dyDescent="0.25">
      <c r="A606" s="19" t="s">
        <v>10772</v>
      </c>
      <c r="B606" s="19" t="s">
        <v>551</v>
      </c>
      <c r="C606" s="19" t="s">
        <v>10773</v>
      </c>
      <c r="D606" s="747" t="s">
        <v>16</v>
      </c>
      <c r="E606" s="747">
        <v>59833582</v>
      </c>
      <c r="F606" s="19">
        <v>4</v>
      </c>
      <c r="G606" s="19" t="s">
        <v>280</v>
      </c>
      <c r="H606" s="19">
        <v>1</v>
      </c>
      <c r="I606" s="19" t="s">
        <v>10774</v>
      </c>
      <c r="J606" s="19">
        <v>1</v>
      </c>
      <c r="K606" s="19" t="s">
        <v>10775</v>
      </c>
      <c r="L606" s="748">
        <v>45537</v>
      </c>
      <c r="M606" s="39">
        <v>45657</v>
      </c>
      <c r="N606" s="19" t="s">
        <v>713</v>
      </c>
      <c r="O606" s="19">
        <v>87711882</v>
      </c>
      <c r="P606" s="19" t="s">
        <v>10776</v>
      </c>
      <c r="Q606" s="748">
        <v>45537</v>
      </c>
      <c r="R606" s="19" t="s">
        <v>572</v>
      </c>
      <c r="S606" s="19"/>
      <c r="T606" s="39">
        <v>45575</v>
      </c>
      <c r="U606" s="19" t="s">
        <v>2175</v>
      </c>
      <c r="V606" s="19" t="s">
        <v>10546</v>
      </c>
      <c r="W606" s="19" t="s">
        <v>8925</v>
      </c>
      <c r="X606" s="19" t="s">
        <v>10777</v>
      </c>
      <c r="Y606" s="19"/>
      <c r="Z606" s="19"/>
      <c r="AA606" s="19"/>
      <c r="AB606" s="19"/>
      <c r="AC606" s="19"/>
      <c r="AD606" s="19"/>
      <c r="AE606" s="19"/>
      <c r="AF606" s="19"/>
      <c r="AG606" s="19"/>
      <c r="AH606" s="19"/>
      <c r="AI606" s="19"/>
      <c r="AJ606" s="19">
        <v>2</v>
      </c>
      <c r="AK606" s="19">
        <v>0</v>
      </c>
      <c r="AL606" s="19">
        <v>2</v>
      </c>
      <c r="AM606" s="19" t="s">
        <v>10778</v>
      </c>
      <c r="AN606" s="19"/>
      <c r="AO606" s="19"/>
      <c r="AP606" s="19"/>
      <c r="AQ606" s="19"/>
      <c r="AR606" s="19"/>
      <c r="AS606" s="19"/>
    </row>
    <row r="607" spans="1:45" hidden="1" x14ac:dyDescent="0.25">
      <c r="A607" s="19" t="s">
        <v>10779</v>
      </c>
      <c r="B607" s="19" t="s">
        <v>551</v>
      </c>
      <c r="C607" s="19" t="s">
        <v>10780</v>
      </c>
      <c r="D607" s="747" t="s">
        <v>16</v>
      </c>
      <c r="E607" s="747">
        <v>59795204</v>
      </c>
      <c r="F607" s="19">
        <v>1</v>
      </c>
      <c r="G607" s="19" t="s">
        <v>280</v>
      </c>
      <c r="H607" s="19">
        <v>1</v>
      </c>
      <c r="I607" s="19" t="s">
        <v>10781</v>
      </c>
      <c r="J607" s="19">
        <v>1</v>
      </c>
      <c r="K607" s="19" t="s">
        <v>10778</v>
      </c>
      <c r="L607" s="748">
        <v>45537</v>
      </c>
      <c r="M607" s="39">
        <v>45657</v>
      </c>
      <c r="N607" s="19" t="s">
        <v>713</v>
      </c>
      <c r="O607" s="19">
        <v>87711882</v>
      </c>
      <c r="P607" s="19" t="s">
        <v>10782</v>
      </c>
      <c r="Q607" s="748">
        <v>45537</v>
      </c>
      <c r="R607" s="19" t="s">
        <v>572</v>
      </c>
      <c r="S607" s="19"/>
      <c r="T607" s="39">
        <v>45575</v>
      </c>
      <c r="U607" s="19" t="s">
        <v>2175</v>
      </c>
      <c r="V607" s="19" t="s">
        <v>10546</v>
      </c>
      <c r="W607" s="19" t="s">
        <v>8921</v>
      </c>
      <c r="X607" s="19" t="s">
        <v>10783</v>
      </c>
      <c r="Y607" s="19"/>
      <c r="Z607" s="19"/>
      <c r="AA607" s="19"/>
      <c r="AB607" s="19"/>
      <c r="AC607" s="19"/>
      <c r="AD607" s="19"/>
      <c r="AE607" s="19"/>
      <c r="AF607" s="19"/>
      <c r="AG607" s="19"/>
      <c r="AH607" s="19"/>
      <c r="AI607" s="19"/>
      <c r="AJ607" s="19">
        <v>2</v>
      </c>
      <c r="AK607" s="19">
        <v>0</v>
      </c>
      <c r="AL607" s="19">
        <v>2</v>
      </c>
      <c r="AM607" s="19" t="s">
        <v>10778</v>
      </c>
      <c r="AN607" s="19"/>
      <c r="AO607" s="19"/>
      <c r="AP607" s="19"/>
      <c r="AQ607" s="19"/>
      <c r="AR607" s="19"/>
      <c r="AS607" s="19"/>
    </row>
    <row r="608" spans="1:45" hidden="1" x14ac:dyDescent="0.25">
      <c r="A608" s="19" t="s">
        <v>10784</v>
      </c>
      <c r="B608" s="19" t="s">
        <v>721</v>
      </c>
      <c r="C608" s="19" t="s">
        <v>10785</v>
      </c>
      <c r="D608" s="747" t="s">
        <v>16</v>
      </c>
      <c r="E608" s="747">
        <v>36752405</v>
      </c>
      <c r="F608" s="19">
        <v>7</v>
      </c>
      <c r="G608" s="19" t="s">
        <v>280</v>
      </c>
      <c r="H608" s="19">
        <v>1</v>
      </c>
      <c r="I608" s="19" t="s">
        <v>10786</v>
      </c>
      <c r="J608" s="19">
        <v>1</v>
      </c>
      <c r="K608" s="19" t="s">
        <v>6052</v>
      </c>
      <c r="L608" s="748">
        <v>45538</v>
      </c>
      <c r="M608" s="39">
        <v>45657</v>
      </c>
      <c r="N608" s="19" t="s">
        <v>8867</v>
      </c>
      <c r="O608" s="19">
        <v>36950699</v>
      </c>
      <c r="P608" s="19" t="s">
        <v>10787</v>
      </c>
      <c r="Q608" s="748">
        <v>45538</v>
      </c>
      <c r="R608" s="19" t="s">
        <v>6285</v>
      </c>
      <c r="S608" s="19"/>
      <c r="T608" s="39">
        <v>45575</v>
      </c>
      <c r="U608" s="19" t="s">
        <v>2175</v>
      </c>
      <c r="V608" s="19" t="s">
        <v>10788</v>
      </c>
      <c r="W608" s="19" t="s">
        <v>10789</v>
      </c>
      <c r="X608" s="19" t="s">
        <v>10790</v>
      </c>
      <c r="Y608" s="19"/>
      <c r="Z608" s="19"/>
      <c r="AA608" s="19"/>
      <c r="AB608" s="19"/>
      <c r="AC608" s="19"/>
      <c r="AD608" s="19"/>
      <c r="AE608" s="19"/>
      <c r="AF608" s="19"/>
      <c r="AG608" s="19"/>
      <c r="AH608" s="19"/>
      <c r="AI608" s="19"/>
      <c r="AJ608" s="19">
        <v>2</v>
      </c>
      <c r="AK608" s="19">
        <v>0</v>
      </c>
      <c r="AL608" s="19">
        <v>2</v>
      </c>
      <c r="AM608" s="19" t="s">
        <v>6052</v>
      </c>
      <c r="AN608" s="19"/>
      <c r="AO608" s="19"/>
      <c r="AP608" s="19"/>
      <c r="AQ608" s="19"/>
      <c r="AR608" s="19"/>
      <c r="AS608" s="19"/>
    </row>
    <row r="609" spans="1:45" hidden="1" x14ac:dyDescent="0.25">
      <c r="A609" s="19" t="s">
        <v>10791</v>
      </c>
      <c r="B609" s="19" t="s">
        <v>551</v>
      </c>
      <c r="C609" s="19" t="s">
        <v>8358</v>
      </c>
      <c r="D609" s="747" t="s">
        <v>19</v>
      </c>
      <c r="E609" s="747">
        <v>900444965</v>
      </c>
      <c r="F609" s="19">
        <v>2</v>
      </c>
      <c r="G609" s="19" t="s">
        <v>280</v>
      </c>
      <c r="H609" s="19">
        <v>2</v>
      </c>
      <c r="I609" s="19" t="s">
        <v>10792</v>
      </c>
      <c r="J609" s="19">
        <v>1</v>
      </c>
      <c r="K609" s="19" t="s">
        <v>8360</v>
      </c>
      <c r="L609" s="748">
        <v>45538</v>
      </c>
      <c r="M609" s="39">
        <v>45657</v>
      </c>
      <c r="N609" s="19" t="s">
        <v>8673</v>
      </c>
      <c r="O609" s="19">
        <v>52229702</v>
      </c>
      <c r="P609" s="19" t="s">
        <v>1746</v>
      </c>
      <c r="Q609" s="748">
        <v>45538</v>
      </c>
      <c r="R609" s="19" t="s">
        <v>325</v>
      </c>
      <c r="S609" s="19"/>
      <c r="T609" s="39">
        <v>45575</v>
      </c>
      <c r="U609" s="19" t="s">
        <v>2175</v>
      </c>
      <c r="V609" s="19" t="s">
        <v>5942</v>
      </c>
      <c r="W609" s="19" t="s">
        <v>10793</v>
      </c>
      <c r="X609" s="19" t="s">
        <v>10794</v>
      </c>
      <c r="Y609" s="19"/>
      <c r="Z609" s="19"/>
      <c r="AA609" s="19"/>
      <c r="AB609" s="19"/>
      <c r="AC609" s="19"/>
      <c r="AD609" s="19"/>
      <c r="AE609" s="19"/>
      <c r="AF609" s="19"/>
      <c r="AG609" s="19"/>
      <c r="AH609" s="19"/>
      <c r="AI609" s="19"/>
      <c r="AJ609" s="19">
        <v>2</v>
      </c>
      <c r="AK609" s="19">
        <v>0</v>
      </c>
      <c r="AL609" s="19">
        <v>2</v>
      </c>
      <c r="AM609" s="19" t="s">
        <v>8360</v>
      </c>
      <c r="AN609" s="19"/>
      <c r="AO609" s="19"/>
      <c r="AP609" s="19"/>
      <c r="AQ609" s="19"/>
      <c r="AR609" s="19"/>
      <c r="AS609" s="19"/>
    </row>
    <row r="610" spans="1:45" hidden="1" x14ac:dyDescent="0.25">
      <c r="A610" s="19" t="s">
        <v>10795</v>
      </c>
      <c r="B610" s="19" t="s">
        <v>551</v>
      </c>
      <c r="C610" s="19" t="s">
        <v>9428</v>
      </c>
      <c r="D610" s="747" t="s">
        <v>16</v>
      </c>
      <c r="E610" s="747">
        <v>1087210899</v>
      </c>
      <c r="F610" s="19">
        <v>2</v>
      </c>
      <c r="G610" s="19" t="s">
        <v>280</v>
      </c>
      <c r="H610" s="19">
        <v>1</v>
      </c>
      <c r="I610" s="19" t="s">
        <v>10796</v>
      </c>
      <c r="J610" s="19">
        <v>1</v>
      </c>
      <c r="K610" s="19" t="s">
        <v>10609</v>
      </c>
      <c r="L610" s="748">
        <v>45539</v>
      </c>
      <c r="M610" s="39">
        <v>45626</v>
      </c>
      <c r="N610" s="19" t="s">
        <v>713</v>
      </c>
      <c r="O610" s="19">
        <v>87711882</v>
      </c>
      <c r="P610" s="19" t="s">
        <v>10797</v>
      </c>
      <c r="Q610" s="748">
        <v>45539</v>
      </c>
      <c r="R610" s="19" t="s">
        <v>6285</v>
      </c>
      <c r="S610" s="19"/>
      <c r="T610" s="39">
        <v>45575</v>
      </c>
      <c r="U610" s="19" t="s">
        <v>2175</v>
      </c>
      <c r="V610" s="19" t="s">
        <v>6763</v>
      </c>
      <c r="W610" s="19" t="s">
        <v>8873</v>
      </c>
      <c r="X610" s="19" t="s">
        <v>10798</v>
      </c>
      <c r="Y610" s="19"/>
      <c r="Z610" s="19"/>
      <c r="AA610" s="19"/>
      <c r="AB610" s="19"/>
      <c r="AC610" s="19"/>
      <c r="AD610" s="19"/>
      <c r="AE610" s="19"/>
      <c r="AF610" s="19"/>
      <c r="AG610" s="19"/>
      <c r="AH610" s="19"/>
      <c r="AI610" s="19"/>
      <c r="AJ610" s="19">
        <v>2</v>
      </c>
      <c r="AK610" s="19">
        <v>0</v>
      </c>
      <c r="AL610" s="19">
        <v>2</v>
      </c>
      <c r="AM610" s="19" t="s">
        <v>10609</v>
      </c>
      <c r="AN610" s="19"/>
      <c r="AO610" s="19"/>
      <c r="AP610" s="19"/>
      <c r="AQ610" s="19"/>
      <c r="AR610" s="19"/>
      <c r="AS610" s="19"/>
    </row>
    <row r="611" spans="1:45" hidden="1" x14ac:dyDescent="0.25">
      <c r="A611" s="19" t="s">
        <v>10799</v>
      </c>
      <c r="B611" s="19" t="s">
        <v>551</v>
      </c>
      <c r="C611" s="19" t="s">
        <v>6858</v>
      </c>
      <c r="D611" s="747" t="s">
        <v>16</v>
      </c>
      <c r="E611" s="747">
        <v>1085341162</v>
      </c>
      <c r="F611" s="19">
        <v>8</v>
      </c>
      <c r="G611" s="19" t="s">
        <v>280</v>
      </c>
      <c r="H611" s="19">
        <v>1</v>
      </c>
      <c r="I611" s="19" t="s">
        <v>10800</v>
      </c>
      <c r="J611" s="19">
        <v>1</v>
      </c>
      <c r="K611" s="19" t="s">
        <v>8315</v>
      </c>
      <c r="L611" s="748">
        <v>45539</v>
      </c>
      <c r="M611" s="39">
        <v>45626</v>
      </c>
      <c r="N611" s="19" t="s">
        <v>713</v>
      </c>
      <c r="O611" s="19">
        <v>87711882</v>
      </c>
      <c r="P611" s="19" t="s">
        <v>10801</v>
      </c>
      <c r="Q611" s="748">
        <v>45539</v>
      </c>
      <c r="R611" s="19" t="s">
        <v>6285</v>
      </c>
      <c r="S611" s="19"/>
      <c r="T611" s="39">
        <v>45575</v>
      </c>
      <c r="U611" s="19" t="s">
        <v>2175</v>
      </c>
      <c r="V611" s="19" t="s">
        <v>6763</v>
      </c>
      <c r="W611" s="19" t="s">
        <v>8873</v>
      </c>
      <c r="X611" s="19" t="s">
        <v>10802</v>
      </c>
      <c r="Y611" s="19"/>
      <c r="Z611" s="19"/>
      <c r="AA611" s="19"/>
      <c r="AB611" s="19"/>
      <c r="AC611" s="19"/>
      <c r="AD611" s="19"/>
      <c r="AE611" s="19"/>
      <c r="AF611" s="19"/>
      <c r="AG611" s="19"/>
      <c r="AH611" s="19"/>
      <c r="AI611" s="19"/>
      <c r="AJ611" s="19">
        <v>2</v>
      </c>
      <c r="AK611" s="19">
        <v>0</v>
      </c>
      <c r="AL611" s="19">
        <v>2</v>
      </c>
      <c r="AM611" s="19" t="s">
        <v>8319</v>
      </c>
      <c r="AN611" s="19"/>
      <c r="AO611" s="19"/>
      <c r="AP611" s="19"/>
      <c r="AQ611" s="19"/>
      <c r="AR611" s="19"/>
      <c r="AS611" s="19"/>
    </row>
    <row r="612" spans="1:45" hidden="1" x14ac:dyDescent="0.25">
      <c r="A612" s="19" t="s">
        <v>10803</v>
      </c>
      <c r="B612" s="19" t="s">
        <v>721</v>
      </c>
      <c r="C612" s="19" t="s">
        <v>4446</v>
      </c>
      <c r="D612" s="747" t="s">
        <v>19</v>
      </c>
      <c r="E612" s="747">
        <v>901429936</v>
      </c>
      <c r="F612" s="19">
        <v>1</v>
      </c>
      <c r="G612" s="19" t="s">
        <v>280</v>
      </c>
      <c r="H612" s="19">
        <v>2</v>
      </c>
      <c r="I612" s="19" t="s">
        <v>4447</v>
      </c>
      <c r="J612" s="19">
        <v>3</v>
      </c>
      <c r="K612" s="19" t="s">
        <v>10804</v>
      </c>
      <c r="L612" s="748">
        <v>45539</v>
      </c>
      <c r="M612" s="748">
        <v>45565</v>
      </c>
      <c r="N612" s="19" t="s">
        <v>300</v>
      </c>
      <c r="O612" s="19">
        <v>30732589</v>
      </c>
      <c r="P612" s="19"/>
      <c r="Q612" s="748">
        <v>45539</v>
      </c>
      <c r="R612" s="19" t="s">
        <v>325</v>
      </c>
      <c r="S612" s="19"/>
      <c r="T612" s="39">
        <v>45575</v>
      </c>
      <c r="U612" s="19" t="s">
        <v>2175</v>
      </c>
      <c r="V612" s="19" t="s">
        <v>5891</v>
      </c>
      <c r="W612" s="19" t="s">
        <v>10512</v>
      </c>
      <c r="X612" s="19" t="s">
        <v>10805</v>
      </c>
      <c r="Y612" s="19"/>
      <c r="Z612" s="19"/>
      <c r="AA612" s="19"/>
      <c r="AB612" s="19"/>
      <c r="AC612" s="19"/>
      <c r="AD612" s="19"/>
      <c r="AE612" s="19"/>
      <c r="AF612" s="19"/>
      <c r="AG612" s="19"/>
      <c r="AH612" s="19"/>
      <c r="AI612" s="19"/>
      <c r="AJ612" s="19">
        <v>2</v>
      </c>
      <c r="AK612" s="19">
        <v>0</v>
      </c>
      <c r="AL612" s="19">
        <v>3</v>
      </c>
      <c r="AM612" s="19" t="s">
        <v>10804</v>
      </c>
      <c r="AN612" s="19"/>
      <c r="AO612" s="19"/>
      <c r="AP612" s="19"/>
      <c r="AQ612" s="19"/>
      <c r="AR612" s="19"/>
      <c r="AS612" s="19"/>
    </row>
    <row r="613" spans="1:45" hidden="1" x14ac:dyDescent="0.25">
      <c r="A613" s="19" t="s">
        <v>10806</v>
      </c>
      <c r="B613" s="19" t="s">
        <v>721</v>
      </c>
      <c r="C613" s="19" t="s">
        <v>771</v>
      </c>
      <c r="D613" s="747" t="s">
        <v>19</v>
      </c>
      <c r="E613" s="747">
        <v>901105862</v>
      </c>
      <c r="F613" s="19">
        <v>2</v>
      </c>
      <c r="G613" s="19" t="s">
        <v>280</v>
      </c>
      <c r="H613" s="19">
        <v>2</v>
      </c>
      <c r="I613" s="19" t="s">
        <v>9160</v>
      </c>
      <c r="J613" s="19">
        <v>1</v>
      </c>
      <c r="K613" s="19" t="s">
        <v>10807</v>
      </c>
      <c r="L613" s="748">
        <v>45540</v>
      </c>
      <c r="M613" s="39">
        <v>45657</v>
      </c>
      <c r="N613" s="19" t="s">
        <v>300</v>
      </c>
      <c r="O613" s="19">
        <v>30732589</v>
      </c>
      <c r="P613" s="19" t="s">
        <v>773</v>
      </c>
      <c r="Q613" s="748">
        <v>45540</v>
      </c>
      <c r="R613" s="19" t="s">
        <v>572</v>
      </c>
      <c r="S613" s="19"/>
      <c r="T613" s="39">
        <v>45575</v>
      </c>
      <c r="U613" s="19" t="s">
        <v>2175</v>
      </c>
      <c r="V613" s="19" t="s">
        <v>6267</v>
      </c>
      <c r="W613" s="19" t="s">
        <v>8881</v>
      </c>
      <c r="X613" s="19" t="s">
        <v>10808</v>
      </c>
      <c r="Y613" s="19"/>
      <c r="Z613" s="19"/>
      <c r="AA613" s="19"/>
      <c r="AB613" s="19"/>
      <c r="AC613" s="19"/>
      <c r="AD613" s="19"/>
      <c r="AE613" s="19"/>
      <c r="AF613" s="19"/>
      <c r="AG613" s="19"/>
      <c r="AH613" s="19"/>
      <c r="AI613" s="19"/>
      <c r="AJ613" s="19">
        <v>2</v>
      </c>
      <c r="AK613" s="19">
        <v>0</v>
      </c>
      <c r="AL613" s="19">
        <v>2</v>
      </c>
      <c r="AM613" s="19" t="s">
        <v>10807</v>
      </c>
      <c r="AN613" s="19"/>
      <c r="AO613" s="19"/>
      <c r="AP613" s="19"/>
      <c r="AQ613" s="19"/>
      <c r="AR613" s="19"/>
      <c r="AS613" s="19"/>
    </row>
    <row r="614" spans="1:45" hidden="1" x14ac:dyDescent="0.25">
      <c r="A614" s="19" t="s">
        <v>10809</v>
      </c>
      <c r="B614" s="19" t="s">
        <v>551</v>
      </c>
      <c r="C614" s="19" t="s">
        <v>10810</v>
      </c>
      <c r="D614" s="747" t="s">
        <v>19</v>
      </c>
      <c r="E614" s="747">
        <v>900316458</v>
      </c>
      <c r="F614" s="19">
        <v>1</v>
      </c>
      <c r="G614" s="19" t="s">
        <v>280</v>
      </c>
      <c r="H614" s="19">
        <v>2</v>
      </c>
      <c r="I614" s="19" t="s">
        <v>10811</v>
      </c>
      <c r="J614" s="19">
        <v>1</v>
      </c>
      <c r="K614" s="19" t="s">
        <v>10812</v>
      </c>
      <c r="L614" s="748">
        <v>45544</v>
      </c>
      <c r="M614" s="39">
        <v>45657</v>
      </c>
      <c r="N614" s="19" t="s">
        <v>4143</v>
      </c>
      <c r="O614" s="19">
        <v>12986906</v>
      </c>
      <c r="P614" s="19" t="s">
        <v>7248</v>
      </c>
      <c r="Q614" s="748">
        <v>45544</v>
      </c>
      <c r="R614" s="19" t="s">
        <v>572</v>
      </c>
      <c r="S614" s="19"/>
      <c r="T614" s="39">
        <v>45575</v>
      </c>
      <c r="U614" s="19" t="s">
        <v>2175</v>
      </c>
      <c r="V614" s="19" t="s">
        <v>7250</v>
      </c>
      <c r="W614" s="19" t="s">
        <v>10813</v>
      </c>
      <c r="X614" s="19" t="s">
        <v>10814</v>
      </c>
      <c r="Y614" s="19"/>
      <c r="Z614" s="19"/>
      <c r="AA614" s="19"/>
      <c r="AB614" s="19"/>
      <c r="AC614" s="19"/>
      <c r="AD614" s="19"/>
      <c r="AE614" s="19"/>
      <c r="AF614" s="19"/>
      <c r="AG614" s="19"/>
      <c r="AH614" s="19"/>
      <c r="AI614" s="19"/>
      <c r="AJ614" s="19">
        <v>2</v>
      </c>
      <c r="AK614" s="19">
        <v>0</v>
      </c>
      <c r="AL614" s="19">
        <v>2</v>
      </c>
      <c r="AM614" s="19" t="s">
        <v>10812</v>
      </c>
      <c r="AN614" s="19"/>
      <c r="AO614" s="19"/>
      <c r="AP614" s="19"/>
      <c r="AQ614" s="19"/>
      <c r="AR614" s="19"/>
      <c r="AS614" s="19"/>
    </row>
    <row r="615" spans="1:45" hidden="1" x14ac:dyDescent="0.25">
      <c r="A615" s="19" t="s">
        <v>10815</v>
      </c>
      <c r="B615" s="19" t="s">
        <v>551</v>
      </c>
      <c r="C615" s="19" t="s">
        <v>10816</v>
      </c>
      <c r="D615" s="747" t="s">
        <v>16</v>
      </c>
      <c r="E615" s="747">
        <v>36754932</v>
      </c>
      <c r="F615" s="19">
        <v>6</v>
      </c>
      <c r="G615" s="19" t="s">
        <v>280</v>
      </c>
      <c r="H615" s="19">
        <v>1</v>
      </c>
      <c r="I615" s="19" t="s">
        <v>10817</v>
      </c>
      <c r="J615" s="19">
        <v>1</v>
      </c>
      <c r="K615" s="19" t="s">
        <v>8319</v>
      </c>
      <c r="L615" s="748">
        <v>45544</v>
      </c>
      <c r="M615" s="39">
        <v>45626</v>
      </c>
      <c r="N615" s="19" t="s">
        <v>713</v>
      </c>
      <c r="O615" s="19">
        <v>87711882</v>
      </c>
      <c r="P615" s="19" t="s">
        <v>10818</v>
      </c>
      <c r="Q615" s="748">
        <v>45544</v>
      </c>
      <c r="R615" s="19" t="s">
        <v>6285</v>
      </c>
      <c r="S615" s="19"/>
      <c r="T615" s="39">
        <v>45575</v>
      </c>
      <c r="U615" s="19" t="s">
        <v>2175</v>
      </c>
      <c r="V615" s="19" t="s">
        <v>6763</v>
      </c>
      <c r="W615" s="19" t="s">
        <v>8873</v>
      </c>
      <c r="X615" s="19" t="s">
        <v>10819</v>
      </c>
      <c r="Y615" s="19"/>
      <c r="Z615" s="19"/>
      <c r="AA615" s="19"/>
      <c r="AB615" s="19"/>
      <c r="AC615" s="19"/>
      <c r="AD615" s="19"/>
      <c r="AE615" s="19"/>
      <c r="AF615" s="19"/>
      <c r="AG615" s="19"/>
      <c r="AH615" s="19"/>
      <c r="AI615" s="19"/>
      <c r="AJ615" s="19">
        <v>2</v>
      </c>
      <c r="AK615" s="19">
        <v>0</v>
      </c>
      <c r="AL615" s="19">
        <v>2</v>
      </c>
      <c r="AM615" s="19" t="s">
        <v>8315</v>
      </c>
      <c r="AN615" s="19"/>
      <c r="AO615" s="19"/>
      <c r="AP615" s="19"/>
      <c r="AQ615" s="19"/>
      <c r="AR615" s="19"/>
      <c r="AS615" s="19"/>
    </row>
    <row r="616" spans="1:45" hidden="1" x14ac:dyDescent="0.25">
      <c r="A616" s="19" t="s">
        <v>10820</v>
      </c>
      <c r="B616" s="19" t="s">
        <v>721</v>
      </c>
      <c r="C616" s="19" t="s">
        <v>6447</v>
      </c>
      <c r="D616" s="747" t="s">
        <v>19</v>
      </c>
      <c r="E616" s="747">
        <v>860028580</v>
      </c>
      <c r="F616" s="19">
        <v>2</v>
      </c>
      <c r="G616" s="19" t="s">
        <v>723</v>
      </c>
      <c r="H616" s="19">
        <v>2</v>
      </c>
      <c r="I616" s="19" t="s">
        <v>7516</v>
      </c>
      <c r="J616" s="19">
        <v>1</v>
      </c>
      <c r="K616" s="19" t="s">
        <v>10821</v>
      </c>
      <c r="L616" s="748">
        <v>45544</v>
      </c>
      <c r="M616" s="39">
        <v>45646</v>
      </c>
      <c r="N616" s="19" t="s">
        <v>10822</v>
      </c>
      <c r="O616" s="74">
        <v>111247705</v>
      </c>
      <c r="P616" s="19" t="s">
        <v>6449</v>
      </c>
      <c r="Q616" s="748">
        <v>45544</v>
      </c>
      <c r="R616" s="19" t="s">
        <v>8591</v>
      </c>
      <c r="S616" s="19"/>
      <c r="T616" s="39">
        <v>45575</v>
      </c>
      <c r="U616" s="19" t="s">
        <v>2175</v>
      </c>
      <c r="V616" s="19" t="s">
        <v>6400</v>
      </c>
      <c r="W616" s="19" t="s">
        <v>8937</v>
      </c>
      <c r="X616" s="19" t="s">
        <v>10823</v>
      </c>
      <c r="Y616" s="19"/>
      <c r="Z616" s="19"/>
      <c r="AA616" s="19"/>
      <c r="AB616" s="19"/>
      <c r="AC616" s="19"/>
      <c r="AD616" s="19"/>
      <c r="AE616" s="19"/>
      <c r="AF616" s="19"/>
      <c r="AG616" s="19"/>
      <c r="AH616" s="19"/>
      <c r="AI616" s="19"/>
      <c r="AJ616" s="19">
        <v>2</v>
      </c>
      <c r="AK616" s="19">
        <v>0</v>
      </c>
      <c r="AL616" s="19">
        <v>2</v>
      </c>
      <c r="AM616" s="19" t="s">
        <v>10821</v>
      </c>
      <c r="AN616" s="19"/>
      <c r="AO616" s="19"/>
      <c r="AP616" s="19"/>
      <c r="AQ616" s="19"/>
      <c r="AR616" s="19"/>
      <c r="AS616" s="19"/>
    </row>
    <row r="617" spans="1:45" hidden="1" x14ac:dyDescent="0.25">
      <c r="A617" s="19" t="s">
        <v>10824</v>
      </c>
      <c r="B617" s="19" t="s">
        <v>621</v>
      </c>
      <c r="C617" s="19" t="s">
        <v>10825</v>
      </c>
      <c r="D617" s="747" t="s">
        <v>19</v>
      </c>
      <c r="E617" s="747">
        <v>900882094</v>
      </c>
      <c r="F617" s="19">
        <v>0</v>
      </c>
      <c r="G617" s="19" t="s">
        <v>280</v>
      </c>
      <c r="H617" s="19">
        <v>2</v>
      </c>
      <c r="I617" s="19" t="s">
        <v>4985</v>
      </c>
      <c r="J617" s="19">
        <v>1</v>
      </c>
      <c r="K617" s="19" t="s">
        <v>10826</v>
      </c>
      <c r="L617" s="748">
        <v>45546</v>
      </c>
      <c r="M617" s="748">
        <v>45596</v>
      </c>
      <c r="N617" s="19" t="s">
        <v>8673</v>
      </c>
      <c r="O617" s="19">
        <v>52229702</v>
      </c>
      <c r="P617" s="19" t="s">
        <v>10827</v>
      </c>
      <c r="Q617" s="748">
        <v>45546</v>
      </c>
      <c r="R617" s="19" t="s">
        <v>325</v>
      </c>
      <c r="S617" s="19"/>
      <c r="T617" s="39">
        <v>45575</v>
      </c>
      <c r="U617" s="19" t="s">
        <v>2175</v>
      </c>
      <c r="V617" s="19" t="s">
        <v>6557</v>
      </c>
      <c r="W617" s="19" t="s">
        <v>8972</v>
      </c>
      <c r="X617" s="19" t="s">
        <v>10828</v>
      </c>
      <c r="Y617" s="19"/>
      <c r="Z617" s="19" t="s">
        <v>8318</v>
      </c>
      <c r="AA617" s="19"/>
      <c r="AB617" s="19"/>
      <c r="AC617" s="19"/>
      <c r="AD617" s="19"/>
      <c r="AE617" s="19"/>
      <c r="AF617" s="19"/>
      <c r="AG617" s="19"/>
      <c r="AH617" s="19"/>
      <c r="AI617" s="19"/>
      <c r="AJ617" s="19">
        <v>1</v>
      </c>
      <c r="AK617" s="19">
        <v>1</v>
      </c>
      <c r="AL617" s="19">
        <v>3</v>
      </c>
      <c r="AM617" s="19" t="s">
        <v>10826</v>
      </c>
      <c r="AN617" s="19"/>
      <c r="AO617" s="19"/>
      <c r="AP617" s="19"/>
      <c r="AQ617" s="19"/>
      <c r="AR617" s="19"/>
      <c r="AS617" s="19"/>
    </row>
    <row r="618" spans="1:45" hidden="1" x14ac:dyDescent="0.25">
      <c r="A618" s="19" t="s">
        <v>10829</v>
      </c>
      <c r="B618" s="19" t="s">
        <v>551</v>
      </c>
      <c r="C618" s="19" t="s">
        <v>9766</v>
      </c>
      <c r="D618" s="747" t="s">
        <v>19</v>
      </c>
      <c r="E618" s="747">
        <v>900378302</v>
      </c>
      <c r="F618" s="19">
        <v>7</v>
      </c>
      <c r="G618" s="19" t="s">
        <v>280</v>
      </c>
      <c r="H618" s="19">
        <v>2</v>
      </c>
      <c r="I618" s="19" t="s">
        <v>10830</v>
      </c>
      <c r="J618" s="19">
        <v>1</v>
      </c>
      <c r="K618" s="19" t="s">
        <v>10831</v>
      </c>
      <c r="L618" s="748">
        <v>45547</v>
      </c>
      <c r="M618" s="39">
        <v>45626</v>
      </c>
      <c r="N618" s="19" t="s">
        <v>5775</v>
      </c>
      <c r="O618" s="19">
        <v>87711882</v>
      </c>
      <c r="P618" s="19" t="s">
        <v>9769</v>
      </c>
      <c r="Q618" s="748">
        <v>45547</v>
      </c>
      <c r="R618" s="19" t="s">
        <v>325</v>
      </c>
      <c r="S618" s="19"/>
      <c r="T618" s="39">
        <v>45575</v>
      </c>
      <c r="U618" s="19" t="s">
        <v>2175</v>
      </c>
      <c r="V618" s="19" t="s">
        <v>7400</v>
      </c>
      <c r="W618" s="19" t="s">
        <v>8976</v>
      </c>
      <c r="X618" s="19" t="s">
        <v>10832</v>
      </c>
      <c r="Y618" s="19"/>
      <c r="Z618" s="19"/>
      <c r="AA618" s="19"/>
      <c r="AB618" s="19"/>
      <c r="AC618" s="19"/>
      <c r="AD618" s="19"/>
      <c r="AE618" s="19"/>
      <c r="AF618" s="19"/>
      <c r="AG618" s="19"/>
      <c r="AH618" s="19"/>
      <c r="AI618" s="19"/>
      <c r="AJ618" s="19">
        <v>2</v>
      </c>
      <c r="AK618" s="19">
        <v>0</v>
      </c>
      <c r="AL618" s="19">
        <v>2</v>
      </c>
      <c r="AM618" s="19" t="s">
        <v>10831</v>
      </c>
      <c r="AN618" s="19"/>
      <c r="AO618" s="19"/>
      <c r="AP618" s="19"/>
      <c r="AQ618" s="19"/>
      <c r="AR618" s="19"/>
      <c r="AS618" s="19"/>
    </row>
    <row r="619" spans="1:45" hidden="1" x14ac:dyDescent="0.25">
      <c r="A619" s="19" t="s">
        <v>10833</v>
      </c>
      <c r="B619" s="19" t="s">
        <v>621</v>
      </c>
      <c r="C619" s="19" t="s">
        <v>4713</v>
      </c>
      <c r="D619" s="747" t="s">
        <v>19</v>
      </c>
      <c r="E619" s="747">
        <v>830004892</v>
      </c>
      <c r="F619" s="19">
        <v>2</v>
      </c>
      <c r="G619" s="19" t="s">
        <v>280</v>
      </c>
      <c r="H619" s="19">
        <v>2</v>
      </c>
      <c r="I619" s="19" t="s">
        <v>10834</v>
      </c>
      <c r="J619" s="19">
        <v>4</v>
      </c>
      <c r="K619" s="19" t="s">
        <v>10835</v>
      </c>
      <c r="L619" s="748">
        <v>45547</v>
      </c>
      <c r="M619" s="748">
        <v>45565</v>
      </c>
      <c r="N619" s="19" t="s">
        <v>333</v>
      </c>
      <c r="O619" s="19">
        <v>1004189613</v>
      </c>
      <c r="P619" s="19" t="s">
        <v>3504</v>
      </c>
      <c r="Q619" s="748">
        <v>45547</v>
      </c>
      <c r="R619" s="19" t="s">
        <v>325</v>
      </c>
      <c r="S619" s="19"/>
      <c r="T619" s="39">
        <v>45575</v>
      </c>
      <c r="U619" s="19" t="s">
        <v>2175</v>
      </c>
      <c r="V619" s="19" t="s">
        <v>6650</v>
      </c>
      <c r="W619" s="19" t="s">
        <v>8909</v>
      </c>
      <c r="X619" s="19" t="s">
        <v>10836</v>
      </c>
      <c r="Y619" s="19"/>
      <c r="Z619" s="19"/>
      <c r="AA619" s="19"/>
      <c r="AB619" s="19"/>
      <c r="AC619" s="19"/>
      <c r="AD619" s="19"/>
      <c r="AE619" s="19"/>
      <c r="AF619" s="19"/>
      <c r="AG619" s="19"/>
      <c r="AH619" s="19"/>
      <c r="AI619" s="19"/>
      <c r="AJ619" s="19">
        <v>2</v>
      </c>
      <c r="AK619" s="19">
        <v>0</v>
      </c>
      <c r="AL619" s="19">
        <v>3</v>
      </c>
      <c r="AM619" s="19" t="s">
        <v>10835</v>
      </c>
      <c r="AN619" s="19"/>
      <c r="AO619" s="19"/>
      <c r="AP619" s="19"/>
      <c r="AQ619" s="19"/>
      <c r="AR619" s="19"/>
      <c r="AS619" s="19"/>
    </row>
    <row r="620" spans="1:45" hidden="1" x14ac:dyDescent="0.25">
      <c r="A620" s="19" t="s">
        <v>10837</v>
      </c>
      <c r="B620" s="19" t="s">
        <v>721</v>
      </c>
      <c r="C620" s="19" t="s">
        <v>10838</v>
      </c>
      <c r="D620" s="747" t="s">
        <v>16</v>
      </c>
      <c r="E620" s="747">
        <v>12746875</v>
      </c>
      <c r="F620" s="19">
        <v>3</v>
      </c>
      <c r="G620" s="19" t="s">
        <v>280</v>
      </c>
      <c r="H620" s="19">
        <v>1</v>
      </c>
      <c r="I620" s="19" t="s">
        <v>8662</v>
      </c>
      <c r="J620" s="19">
        <v>1</v>
      </c>
      <c r="K620" s="19" t="s">
        <v>10839</v>
      </c>
      <c r="L620" s="748">
        <v>45547</v>
      </c>
      <c r="M620" s="39">
        <v>45646</v>
      </c>
      <c r="N620" s="19" t="s">
        <v>10840</v>
      </c>
      <c r="O620" s="19">
        <v>111247705</v>
      </c>
      <c r="P620" s="19" t="s">
        <v>8664</v>
      </c>
      <c r="Q620" s="748">
        <v>45547</v>
      </c>
      <c r="R620" s="19" t="s">
        <v>572</v>
      </c>
      <c r="S620" s="19"/>
      <c r="T620" s="39">
        <v>45575</v>
      </c>
      <c r="U620" s="19" t="s">
        <v>2175</v>
      </c>
      <c r="V620" s="19" t="s">
        <v>6400</v>
      </c>
      <c r="W620" s="19" t="s">
        <v>8941</v>
      </c>
      <c r="X620" s="19" t="s">
        <v>10841</v>
      </c>
      <c r="Y620" s="19"/>
      <c r="Z620" s="19"/>
      <c r="AA620" s="19"/>
      <c r="AB620" s="19"/>
      <c r="AC620" s="19"/>
      <c r="AD620" s="19"/>
      <c r="AE620" s="19"/>
      <c r="AF620" s="19"/>
      <c r="AG620" s="19"/>
      <c r="AH620" s="19"/>
      <c r="AI620" s="19"/>
      <c r="AJ620" s="19">
        <v>2</v>
      </c>
      <c r="AK620" s="19">
        <v>0</v>
      </c>
      <c r="AL620" s="19">
        <v>2</v>
      </c>
      <c r="AM620" s="19" t="s">
        <v>10839</v>
      </c>
      <c r="AN620" s="19"/>
      <c r="AO620" s="19"/>
      <c r="AP620" s="19"/>
      <c r="AQ620" s="19"/>
      <c r="AR620" s="19"/>
      <c r="AS620" s="19"/>
    </row>
    <row r="621" spans="1:45" hidden="1" x14ac:dyDescent="0.25">
      <c r="A621" s="19" t="s">
        <v>10842</v>
      </c>
      <c r="B621" s="19" t="s">
        <v>621</v>
      </c>
      <c r="C621" s="19" t="s">
        <v>10843</v>
      </c>
      <c r="D621" s="747" t="s">
        <v>19</v>
      </c>
      <c r="E621" s="747">
        <v>900709554</v>
      </c>
      <c r="F621" s="19">
        <v>8</v>
      </c>
      <c r="G621" s="19" t="s">
        <v>280</v>
      </c>
      <c r="H621" s="19">
        <v>2</v>
      </c>
      <c r="I621" s="19" t="s">
        <v>10844</v>
      </c>
      <c r="J621" s="19">
        <v>1</v>
      </c>
      <c r="K621" s="19" t="s">
        <v>10845</v>
      </c>
      <c r="L621" s="748">
        <v>45551</v>
      </c>
      <c r="M621" s="748">
        <v>45565</v>
      </c>
      <c r="N621" s="19" t="s">
        <v>10840</v>
      </c>
      <c r="O621" s="19">
        <v>111247705</v>
      </c>
      <c r="P621" s="19" t="s">
        <v>9982</v>
      </c>
      <c r="Q621" s="748">
        <v>45551</v>
      </c>
      <c r="R621" s="19" t="s">
        <v>6285</v>
      </c>
      <c r="S621" s="19"/>
      <c r="T621" s="39">
        <v>45575</v>
      </c>
      <c r="U621" s="19" t="s">
        <v>2175</v>
      </c>
      <c r="V621" s="19" t="s">
        <v>6400</v>
      </c>
      <c r="W621" s="19" t="s">
        <v>9006</v>
      </c>
      <c r="X621" s="19" t="s">
        <v>10846</v>
      </c>
      <c r="Y621" s="19"/>
      <c r="Z621" s="19"/>
      <c r="AA621" s="19"/>
      <c r="AB621" s="19"/>
      <c r="AC621" s="19"/>
      <c r="AD621" s="19"/>
      <c r="AE621" s="19"/>
      <c r="AF621" s="19"/>
      <c r="AG621" s="19"/>
      <c r="AH621" s="19"/>
      <c r="AI621" s="19"/>
      <c r="AJ621" s="19">
        <v>2</v>
      </c>
      <c r="AK621" s="19">
        <v>0</v>
      </c>
      <c r="AL621" s="19">
        <v>3</v>
      </c>
      <c r="AM621" s="19" t="s">
        <v>10845</v>
      </c>
      <c r="AN621" s="19"/>
      <c r="AO621" s="19"/>
      <c r="AP621" s="19"/>
      <c r="AQ621" s="19"/>
      <c r="AR621" s="19"/>
      <c r="AS621" s="19"/>
    </row>
    <row r="622" spans="1:45" hidden="1" x14ac:dyDescent="0.25">
      <c r="A622" s="19" t="s">
        <v>10847</v>
      </c>
      <c r="B622" s="19" t="s">
        <v>621</v>
      </c>
      <c r="C622" s="19" t="s">
        <v>10848</v>
      </c>
      <c r="D622" s="747" t="s">
        <v>16</v>
      </c>
      <c r="E622" s="747">
        <v>1061696504</v>
      </c>
      <c r="F622" s="19">
        <v>1</v>
      </c>
      <c r="G622" s="19" t="s">
        <v>280</v>
      </c>
      <c r="H622" s="19">
        <v>1</v>
      </c>
      <c r="I622" s="19" t="s">
        <v>10849</v>
      </c>
      <c r="J622" s="19">
        <v>1</v>
      </c>
      <c r="K622" s="19" t="s">
        <v>10850</v>
      </c>
      <c r="L622" s="748">
        <v>45551</v>
      </c>
      <c r="M622" s="748">
        <v>45565</v>
      </c>
      <c r="N622" s="19" t="s">
        <v>10851</v>
      </c>
      <c r="O622" s="19">
        <v>111247705</v>
      </c>
      <c r="P622" s="19" t="s">
        <v>10852</v>
      </c>
      <c r="Q622" s="748">
        <v>45551</v>
      </c>
      <c r="R622" s="19" t="s">
        <v>325</v>
      </c>
      <c r="S622" s="19"/>
      <c r="T622" s="39">
        <v>45575</v>
      </c>
      <c r="U622" s="19" t="s">
        <v>2175</v>
      </c>
      <c r="V622" s="19" t="s">
        <v>8776</v>
      </c>
      <c r="W622" s="19" t="s">
        <v>9076</v>
      </c>
      <c r="X622" s="19" t="s">
        <v>10853</v>
      </c>
      <c r="Y622" s="19"/>
      <c r="Z622" s="19"/>
      <c r="AA622" s="19"/>
      <c r="AB622" s="19"/>
      <c r="AC622" s="19"/>
      <c r="AD622" s="19"/>
      <c r="AE622" s="19"/>
      <c r="AF622" s="19"/>
      <c r="AG622" s="19"/>
      <c r="AH622" s="19"/>
      <c r="AI622" s="19"/>
      <c r="AJ622" s="19">
        <v>2</v>
      </c>
      <c r="AK622" s="19">
        <v>0</v>
      </c>
      <c r="AL622" s="19">
        <v>3</v>
      </c>
      <c r="AM622" s="19" t="s">
        <v>10850</v>
      </c>
      <c r="AN622" s="19"/>
      <c r="AO622" s="19"/>
      <c r="AP622" s="19"/>
      <c r="AQ622" s="19"/>
      <c r="AR622" s="19"/>
      <c r="AS622" s="19"/>
    </row>
    <row r="623" spans="1:45" hidden="1" x14ac:dyDescent="0.25">
      <c r="A623" s="19" t="s">
        <v>10854</v>
      </c>
      <c r="B623" s="19" t="s">
        <v>621</v>
      </c>
      <c r="C623" s="19" t="s">
        <v>10855</v>
      </c>
      <c r="D623" s="747" t="s">
        <v>19</v>
      </c>
      <c r="E623" s="747">
        <v>900571849</v>
      </c>
      <c r="F623" s="19">
        <v>1</v>
      </c>
      <c r="G623" s="19" t="s">
        <v>723</v>
      </c>
      <c r="H623" s="19">
        <v>2</v>
      </c>
      <c r="I623" s="19" t="s">
        <v>10856</v>
      </c>
      <c r="J623" s="19">
        <v>1</v>
      </c>
      <c r="K623" s="19" t="s">
        <v>10857</v>
      </c>
      <c r="L623" s="748">
        <v>45553</v>
      </c>
      <c r="M623" s="39">
        <v>45626</v>
      </c>
      <c r="N623" s="19" t="s">
        <v>8673</v>
      </c>
      <c r="O623" s="19">
        <v>52229702</v>
      </c>
      <c r="P623" s="19" t="s">
        <v>10858</v>
      </c>
      <c r="Q623" s="748">
        <v>45553</v>
      </c>
      <c r="R623" s="19" t="s">
        <v>8591</v>
      </c>
      <c r="S623" s="19"/>
      <c r="T623" s="39">
        <v>45575</v>
      </c>
      <c r="U623" s="19" t="s">
        <v>2175</v>
      </c>
      <c r="V623" s="19" t="s">
        <v>6557</v>
      </c>
      <c r="W623" s="19" t="s">
        <v>10859</v>
      </c>
      <c r="X623" s="19" t="s">
        <v>10860</v>
      </c>
      <c r="Y623" s="19"/>
      <c r="Z623" s="19"/>
      <c r="AA623" s="19"/>
      <c r="AB623" s="19"/>
      <c r="AC623" s="19"/>
      <c r="AD623" s="19"/>
      <c r="AE623" s="19"/>
      <c r="AF623" s="19"/>
      <c r="AG623" s="19"/>
      <c r="AH623" s="19"/>
      <c r="AI623" s="19"/>
      <c r="AJ623" s="19">
        <v>2</v>
      </c>
      <c r="AK623" s="19">
        <v>0</v>
      </c>
      <c r="AL623" s="19">
        <v>2</v>
      </c>
      <c r="AM623" s="19" t="s">
        <v>10861</v>
      </c>
      <c r="AN623" s="19"/>
      <c r="AO623" s="19"/>
      <c r="AP623" s="19"/>
      <c r="AQ623" s="19"/>
      <c r="AR623" s="19"/>
      <c r="AS623" s="19"/>
    </row>
    <row r="624" spans="1:45" hidden="1" x14ac:dyDescent="0.25">
      <c r="A624" s="19" t="s">
        <v>10862</v>
      </c>
      <c r="B624" s="19" t="s">
        <v>721</v>
      </c>
      <c r="C624" s="19" t="s">
        <v>3788</v>
      </c>
      <c r="D624" s="747" t="s">
        <v>19</v>
      </c>
      <c r="E624" s="747">
        <v>900580962</v>
      </c>
      <c r="F624" s="19">
        <v>2</v>
      </c>
      <c r="G624" s="19" t="s">
        <v>280</v>
      </c>
      <c r="H624" s="19">
        <v>2</v>
      </c>
      <c r="I624" s="19" t="s">
        <v>4447</v>
      </c>
      <c r="J624" s="19">
        <v>3</v>
      </c>
      <c r="K624" s="19" t="s">
        <v>10863</v>
      </c>
      <c r="L624" s="748">
        <v>45553</v>
      </c>
      <c r="M624" s="39">
        <v>45596</v>
      </c>
      <c r="N624" s="19" t="s">
        <v>300</v>
      </c>
      <c r="O624" s="19">
        <v>30732589</v>
      </c>
      <c r="P624" s="19" t="s">
        <v>865</v>
      </c>
      <c r="Q624" s="748">
        <v>45553</v>
      </c>
      <c r="R624" s="19" t="s">
        <v>325</v>
      </c>
      <c r="S624" s="19"/>
      <c r="T624" s="39">
        <v>45575</v>
      </c>
      <c r="U624" s="19" t="s">
        <v>2175</v>
      </c>
      <c r="V624" s="19" t="s">
        <v>5891</v>
      </c>
      <c r="W624" s="19" t="s">
        <v>10512</v>
      </c>
      <c r="X624" s="19" t="s">
        <v>10864</v>
      </c>
      <c r="Y624" s="19"/>
      <c r="Z624" s="19"/>
      <c r="AA624" s="19"/>
      <c r="AB624" s="19"/>
      <c r="AC624" s="19"/>
      <c r="AD624" s="19"/>
      <c r="AE624" s="19"/>
      <c r="AF624" s="19"/>
      <c r="AG624" s="19"/>
      <c r="AH624" s="19"/>
      <c r="AI624" s="19"/>
      <c r="AJ624" s="19">
        <v>2</v>
      </c>
      <c r="AK624" s="19">
        <v>0</v>
      </c>
      <c r="AL624" s="19">
        <v>2</v>
      </c>
      <c r="AM624" s="19" t="s">
        <v>10863</v>
      </c>
      <c r="AN624" s="19"/>
      <c r="AO624" s="19"/>
      <c r="AP624" s="19"/>
      <c r="AQ624" s="19"/>
      <c r="AR624" s="19"/>
      <c r="AS624" s="19"/>
    </row>
    <row r="625" spans="1:45" hidden="1" x14ac:dyDescent="0.25">
      <c r="A625" s="19" t="s">
        <v>10865</v>
      </c>
      <c r="B625" s="19" t="s">
        <v>721</v>
      </c>
      <c r="C625" s="19" t="s">
        <v>4446</v>
      </c>
      <c r="D625" s="747" t="s">
        <v>19</v>
      </c>
      <c r="E625" s="747">
        <v>901429936</v>
      </c>
      <c r="F625" s="19">
        <v>1</v>
      </c>
      <c r="G625" s="19" t="s">
        <v>280</v>
      </c>
      <c r="H625" s="19">
        <v>2</v>
      </c>
      <c r="I625" s="19" t="s">
        <v>4447</v>
      </c>
      <c r="J625" s="19">
        <v>3</v>
      </c>
      <c r="K625" s="19" t="s">
        <v>10866</v>
      </c>
      <c r="L625" s="748">
        <v>45553</v>
      </c>
      <c r="M625" s="39">
        <v>45596</v>
      </c>
      <c r="N625" s="19" t="s">
        <v>300</v>
      </c>
      <c r="O625" s="19">
        <v>30732589</v>
      </c>
      <c r="P625" s="19" t="s">
        <v>923</v>
      </c>
      <c r="Q625" s="748">
        <v>45553</v>
      </c>
      <c r="R625" s="19" t="s">
        <v>7364</v>
      </c>
      <c r="S625" s="19"/>
      <c r="T625" s="39">
        <v>45575</v>
      </c>
      <c r="U625" s="19" t="s">
        <v>2175</v>
      </c>
      <c r="V625" s="19" t="s">
        <v>5891</v>
      </c>
      <c r="W625" s="19" t="s">
        <v>10512</v>
      </c>
      <c r="X625" s="19" t="s">
        <v>10867</v>
      </c>
      <c r="Y625" s="19"/>
      <c r="Z625" s="19"/>
      <c r="AA625" s="19"/>
      <c r="AB625" s="19"/>
      <c r="AC625" s="19"/>
      <c r="AD625" s="19"/>
      <c r="AE625" s="19"/>
      <c r="AF625" s="19"/>
      <c r="AG625" s="19"/>
      <c r="AH625" s="19"/>
      <c r="AI625" s="19"/>
      <c r="AJ625" s="19">
        <v>2</v>
      </c>
      <c r="AK625" s="19">
        <v>0</v>
      </c>
      <c r="AL625" s="19">
        <v>2</v>
      </c>
      <c r="AM625" s="19" t="s">
        <v>10866</v>
      </c>
      <c r="AN625" s="19"/>
      <c r="AO625" s="19"/>
      <c r="AP625" s="19"/>
      <c r="AQ625" s="19"/>
      <c r="AR625" s="19"/>
      <c r="AS625" s="19"/>
    </row>
    <row r="626" spans="1:45" hidden="1" x14ac:dyDescent="0.25">
      <c r="A626" s="19" t="s">
        <v>10868</v>
      </c>
      <c r="B626" s="19" t="s">
        <v>721</v>
      </c>
      <c r="C626" s="19" t="s">
        <v>6367</v>
      </c>
      <c r="D626" s="747" t="s">
        <v>19</v>
      </c>
      <c r="E626" s="747">
        <v>901350505</v>
      </c>
      <c r="F626" s="19">
        <v>7</v>
      </c>
      <c r="G626" s="19" t="s">
        <v>280</v>
      </c>
      <c r="H626" s="19">
        <v>2</v>
      </c>
      <c r="I626" s="19" t="s">
        <v>4447</v>
      </c>
      <c r="J626" s="19">
        <v>3</v>
      </c>
      <c r="K626" s="19" t="s">
        <v>10869</v>
      </c>
      <c r="L626" s="748">
        <v>45554</v>
      </c>
      <c r="M626" s="39">
        <v>45596</v>
      </c>
      <c r="N626" s="19" t="s">
        <v>300</v>
      </c>
      <c r="O626" s="19">
        <v>30732589</v>
      </c>
      <c r="P626" s="19" t="s">
        <v>1850</v>
      </c>
      <c r="Q626" s="748">
        <v>45554</v>
      </c>
      <c r="R626" s="19" t="s">
        <v>6285</v>
      </c>
      <c r="S626" s="19"/>
      <c r="T626" s="39">
        <v>45575</v>
      </c>
      <c r="U626" s="19" t="s">
        <v>2175</v>
      </c>
      <c r="V626" s="19" t="s">
        <v>5891</v>
      </c>
      <c r="W626" s="19" t="s">
        <v>10512</v>
      </c>
      <c r="X626" s="19" t="s">
        <v>10870</v>
      </c>
      <c r="Y626" s="19"/>
      <c r="Z626" s="19"/>
      <c r="AA626" s="19"/>
      <c r="AB626" s="19"/>
      <c r="AC626" s="19"/>
      <c r="AD626" s="19"/>
      <c r="AE626" s="19"/>
      <c r="AF626" s="19"/>
      <c r="AG626" s="19"/>
      <c r="AH626" s="19"/>
      <c r="AI626" s="19"/>
      <c r="AJ626" s="19">
        <v>2</v>
      </c>
      <c r="AK626" s="19">
        <v>0</v>
      </c>
      <c r="AL626" s="19">
        <v>2</v>
      </c>
      <c r="AM626" s="19" t="s">
        <v>10869</v>
      </c>
      <c r="AN626" s="19"/>
      <c r="AO626" s="19"/>
      <c r="AP626" s="19"/>
      <c r="AQ626" s="19"/>
      <c r="AR626" s="19"/>
      <c r="AS626" s="19"/>
    </row>
    <row r="627" spans="1:45" hidden="1" x14ac:dyDescent="0.25">
      <c r="A627" s="19" t="s">
        <v>10871</v>
      </c>
      <c r="B627" s="19" t="s">
        <v>721</v>
      </c>
      <c r="C627" s="19" t="s">
        <v>1972</v>
      </c>
      <c r="D627" s="747" t="s">
        <v>19</v>
      </c>
      <c r="E627" s="747">
        <v>800005972</v>
      </c>
      <c r="F627" s="19">
        <v>9</v>
      </c>
      <c r="G627" s="19" t="s">
        <v>280</v>
      </c>
      <c r="H627" s="19">
        <v>2</v>
      </c>
      <c r="I627" s="19" t="s">
        <v>7725</v>
      </c>
      <c r="J627" s="19">
        <v>3</v>
      </c>
      <c r="K627" s="19" t="s">
        <v>10872</v>
      </c>
      <c r="L627" s="748">
        <v>45555</v>
      </c>
      <c r="M627" s="39">
        <v>45626</v>
      </c>
      <c r="N627" s="19" t="s">
        <v>340</v>
      </c>
      <c r="O627" s="19">
        <v>36950517</v>
      </c>
      <c r="P627" s="19" t="s">
        <v>6422</v>
      </c>
      <c r="Q627" s="748">
        <v>45555</v>
      </c>
      <c r="R627" s="19" t="s">
        <v>325</v>
      </c>
      <c r="S627" s="19"/>
      <c r="T627" s="39">
        <v>45575</v>
      </c>
      <c r="U627" s="19" t="s">
        <v>2175</v>
      </c>
      <c r="V627" s="19" t="s">
        <v>6258</v>
      </c>
      <c r="W627" s="19" t="s">
        <v>10498</v>
      </c>
      <c r="X627" s="19" t="s">
        <v>10873</v>
      </c>
      <c r="Y627" s="19"/>
      <c r="Z627" s="19"/>
      <c r="AA627" s="19"/>
      <c r="AB627" s="19"/>
      <c r="AC627" s="19"/>
      <c r="AD627" s="19"/>
      <c r="AE627" s="19"/>
      <c r="AF627" s="19"/>
      <c r="AG627" s="19"/>
      <c r="AH627" s="19"/>
      <c r="AI627" s="19"/>
      <c r="AJ627" s="19">
        <v>2</v>
      </c>
      <c r="AK627" s="19">
        <v>0</v>
      </c>
      <c r="AL627" s="19">
        <v>2</v>
      </c>
      <c r="AM627" s="19" t="s">
        <v>10872</v>
      </c>
      <c r="AN627" s="19"/>
      <c r="AO627" s="19"/>
      <c r="AP627" s="19"/>
      <c r="AQ627" s="19"/>
      <c r="AR627" s="19"/>
      <c r="AS627" s="19"/>
    </row>
    <row r="628" spans="1:45" hidden="1" x14ac:dyDescent="0.25">
      <c r="A628" s="19" t="s">
        <v>10874</v>
      </c>
      <c r="B628" s="19" t="s">
        <v>721</v>
      </c>
      <c r="C628" s="19" t="s">
        <v>5784</v>
      </c>
      <c r="D628" s="747" t="s">
        <v>19</v>
      </c>
      <c r="E628" s="747">
        <v>901565478</v>
      </c>
      <c r="F628" s="19">
        <v>1</v>
      </c>
      <c r="G628" s="19" t="s">
        <v>280</v>
      </c>
      <c r="H628" s="19">
        <v>2</v>
      </c>
      <c r="I628" s="19" t="s">
        <v>4447</v>
      </c>
      <c r="J628" s="19">
        <v>3</v>
      </c>
      <c r="K628" s="19" t="s">
        <v>10875</v>
      </c>
      <c r="L628" s="748">
        <v>45558</v>
      </c>
      <c r="M628" s="39">
        <v>45596</v>
      </c>
      <c r="N628" s="19" t="s">
        <v>5372</v>
      </c>
      <c r="O628" s="19">
        <v>30732589</v>
      </c>
      <c r="P628" s="19" t="s">
        <v>10876</v>
      </c>
      <c r="Q628" s="748">
        <v>45558</v>
      </c>
      <c r="R628" s="19" t="s">
        <v>8591</v>
      </c>
      <c r="S628" s="19"/>
      <c r="T628" s="39">
        <v>45575</v>
      </c>
      <c r="U628" s="19" t="s">
        <v>2175</v>
      </c>
      <c r="V628" s="19" t="s">
        <v>5891</v>
      </c>
      <c r="W628" s="19" t="s">
        <v>10512</v>
      </c>
      <c r="X628" s="19" t="s">
        <v>10877</v>
      </c>
      <c r="Y628" s="19"/>
      <c r="Z628" s="19"/>
      <c r="AA628" s="19"/>
      <c r="AB628" s="19"/>
      <c r="AC628" s="19"/>
      <c r="AD628" s="19"/>
      <c r="AE628" s="19"/>
      <c r="AF628" s="19"/>
      <c r="AG628" s="19"/>
      <c r="AH628" s="19"/>
      <c r="AI628" s="19"/>
      <c r="AJ628" s="19">
        <v>2</v>
      </c>
      <c r="AK628" s="19">
        <v>0</v>
      </c>
      <c r="AL628" s="19">
        <v>2</v>
      </c>
      <c r="AM628" s="19" t="s">
        <v>10878</v>
      </c>
      <c r="AN628" s="19"/>
      <c r="AO628" s="19"/>
      <c r="AP628" s="19"/>
      <c r="AQ628" s="19"/>
      <c r="AR628" s="19"/>
      <c r="AS628" s="19"/>
    </row>
    <row r="629" spans="1:45" hidden="1" x14ac:dyDescent="0.25">
      <c r="A629" s="19" t="s">
        <v>10879</v>
      </c>
      <c r="B629" s="19" t="s">
        <v>551</v>
      </c>
      <c r="C629" s="19" t="s">
        <v>10398</v>
      </c>
      <c r="D629" s="747" t="s">
        <v>16</v>
      </c>
      <c r="E629" s="747">
        <v>27308991</v>
      </c>
      <c r="F629" s="19">
        <v>6</v>
      </c>
      <c r="G629" s="19" t="s">
        <v>280</v>
      </c>
      <c r="H629" s="19">
        <v>1</v>
      </c>
      <c r="I629" s="19" t="s">
        <v>10880</v>
      </c>
      <c r="J629" s="19">
        <v>1</v>
      </c>
      <c r="K629" s="19" t="s">
        <v>10881</v>
      </c>
      <c r="L629" s="748">
        <v>45558</v>
      </c>
      <c r="M629" s="39">
        <v>45611</v>
      </c>
      <c r="N629" s="19" t="s">
        <v>1579</v>
      </c>
      <c r="O629" s="19">
        <v>1085294867</v>
      </c>
      <c r="P629" s="19" t="s">
        <v>10401</v>
      </c>
      <c r="Q629" s="748">
        <v>45558</v>
      </c>
      <c r="R629" s="19" t="s">
        <v>7364</v>
      </c>
      <c r="S629" s="19"/>
      <c r="T629" s="39">
        <v>45575</v>
      </c>
      <c r="U629" s="19" t="s">
        <v>2175</v>
      </c>
      <c r="V629" s="19" t="s">
        <v>6575</v>
      </c>
      <c r="W629" s="19" t="s">
        <v>9022</v>
      </c>
      <c r="X629" s="19" t="s">
        <v>10361</v>
      </c>
      <c r="Y629" s="19"/>
      <c r="Z629" s="19"/>
      <c r="AA629" s="19"/>
      <c r="AB629" s="19"/>
      <c r="AC629" s="19"/>
      <c r="AD629" s="19"/>
      <c r="AE629" s="19"/>
      <c r="AF629" s="19"/>
      <c r="AG629" s="19"/>
      <c r="AH629" s="19"/>
      <c r="AI629" s="19"/>
      <c r="AJ629" s="19">
        <v>2</v>
      </c>
      <c r="AK629" s="19">
        <v>0</v>
      </c>
      <c r="AL629" s="19">
        <v>2</v>
      </c>
      <c r="AM629" s="19" t="s">
        <v>10881</v>
      </c>
      <c r="AN629" s="19"/>
      <c r="AO629" s="19"/>
      <c r="AP629" s="19"/>
      <c r="AQ629" s="19"/>
      <c r="AR629" s="19"/>
      <c r="AS629" s="19"/>
    </row>
    <row r="630" spans="1:45" hidden="1" x14ac:dyDescent="0.25">
      <c r="A630" s="19" t="s">
        <v>10882</v>
      </c>
      <c r="B630" s="19" t="s">
        <v>551</v>
      </c>
      <c r="C630" s="19" t="s">
        <v>9920</v>
      </c>
      <c r="D630" s="747" t="s">
        <v>16</v>
      </c>
      <c r="E630" s="747">
        <v>1085292185</v>
      </c>
      <c r="F630" s="19">
        <v>6</v>
      </c>
      <c r="G630" s="19" t="s">
        <v>280</v>
      </c>
      <c r="H630" s="19">
        <v>1</v>
      </c>
      <c r="I630" s="19" t="s">
        <v>9833</v>
      </c>
      <c r="J630" s="19">
        <v>1</v>
      </c>
      <c r="K630" s="19" t="s">
        <v>10883</v>
      </c>
      <c r="L630" s="748">
        <v>45558</v>
      </c>
      <c r="M630" s="39">
        <v>45657</v>
      </c>
      <c r="N630" s="19" t="s">
        <v>10394</v>
      </c>
      <c r="O630" s="19">
        <v>98390119</v>
      </c>
      <c r="P630" s="19" t="s">
        <v>9921</v>
      </c>
      <c r="Q630" s="748">
        <v>45558</v>
      </c>
      <c r="R630" s="19" t="s">
        <v>6285</v>
      </c>
      <c r="S630" s="19"/>
      <c r="T630" s="39">
        <v>45575</v>
      </c>
      <c r="U630" s="19" t="s">
        <v>2175</v>
      </c>
      <c r="V630" s="19" t="s">
        <v>8796</v>
      </c>
      <c r="W630" s="19" t="s">
        <v>10884</v>
      </c>
      <c r="X630" s="19" t="s">
        <v>10885</v>
      </c>
      <c r="Y630" s="19"/>
      <c r="Z630" s="19"/>
      <c r="AA630" s="19"/>
      <c r="AB630" s="19"/>
      <c r="AC630" s="19"/>
      <c r="AD630" s="19"/>
      <c r="AE630" s="19"/>
      <c r="AF630" s="19"/>
      <c r="AG630" s="19"/>
      <c r="AH630" s="19"/>
      <c r="AI630" s="19"/>
      <c r="AJ630" s="19">
        <v>2</v>
      </c>
      <c r="AK630" s="19">
        <v>0</v>
      </c>
      <c r="AL630" s="19">
        <v>2</v>
      </c>
      <c r="AM630" s="19" t="s">
        <v>10883</v>
      </c>
      <c r="AN630" s="19"/>
      <c r="AO630" s="19"/>
      <c r="AP630" s="19"/>
      <c r="AQ630" s="19"/>
      <c r="AR630" s="19"/>
      <c r="AS630" s="19"/>
    </row>
    <row r="631" spans="1:45" hidden="1" x14ac:dyDescent="0.25">
      <c r="A631" s="19" t="s">
        <v>10886</v>
      </c>
      <c r="B631" s="19" t="s">
        <v>551</v>
      </c>
      <c r="C631" s="19" t="s">
        <v>9766</v>
      </c>
      <c r="D631" s="747" t="s">
        <v>19</v>
      </c>
      <c r="E631" s="747">
        <v>900378302</v>
      </c>
      <c r="F631" s="19">
        <v>7</v>
      </c>
      <c r="G631" s="19" t="s">
        <v>280</v>
      </c>
      <c r="H631" s="19">
        <v>2</v>
      </c>
      <c r="I631" s="19" t="s">
        <v>10887</v>
      </c>
      <c r="J631" s="19">
        <v>1</v>
      </c>
      <c r="K631" s="19" t="s">
        <v>10888</v>
      </c>
      <c r="L631" s="748">
        <v>45559</v>
      </c>
      <c r="M631" s="39">
        <v>45626</v>
      </c>
      <c r="N631" s="19" t="s">
        <v>713</v>
      </c>
      <c r="O631" s="19">
        <v>87711882</v>
      </c>
      <c r="P631" s="19" t="s">
        <v>9769</v>
      </c>
      <c r="Q631" s="748">
        <v>45559</v>
      </c>
      <c r="R631" s="19" t="s">
        <v>6285</v>
      </c>
      <c r="S631" s="19"/>
      <c r="T631" s="39">
        <v>45575</v>
      </c>
      <c r="U631" s="19" t="s">
        <v>2175</v>
      </c>
      <c r="V631" s="19" t="s">
        <v>7400</v>
      </c>
      <c r="W631" s="19" t="s">
        <v>8982</v>
      </c>
      <c r="X631" s="19" t="s">
        <v>10889</v>
      </c>
      <c r="Y631" s="19"/>
      <c r="Z631" s="19"/>
      <c r="AA631" s="19"/>
      <c r="AB631" s="19"/>
      <c r="AC631" s="19"/>
      <c r="AD631" s="19"/>
      <c r="AE631" s="19"/>
      <c r="AF631" s="19"/>
      <c r="AG631" s="19"/>
      <c r="AH631" s="19"/>
      <c r="AI631" s="19"/>
      <c r="AJ631" s="19">
        <v>2</v>
      </c>
      <c r="AK631" s="19">
        <v>0</v>
      </c>
      <c r="AL631" s="19">
        <v>2</v>
      </c>
      <c r="AM631" s="19" t="s">
        <v>10890</v>
      </c>
      <c r="AN631" s="19"/>
      <c r="AO631" s="19"/>
      <c r="AP631" s="19"/>
      <c r="AQ631" s="19"/>
      <c r="AR631" s="19"/>
      <c r="AS631" s="19"/>
    </row>
    <row r="632" spans="1:45" hidden="1" x14ac:dyDescent="0.25">
      <c r="A632" s="19" t="s">
        <v>10891</v>
      </c>
      <c r="B632" s="19" t="s">
        <v>621</v>
      </c>
      <c r="C632" s="19" t="s">
        <v>10892</v>
      </c>
      <c r="D632" s="747" t="s">
        <v>19</v>
      </c>
      <c r="E632" s="747">
        <v>900195292</v>
      </c>
      <c r="F632" s="19">
        <v>5</v>
      </c>
      <c r="G632" s="19" t="s">
        <v>280</v>
      </c>
      <c r="H632" s="19">
        <v>2</v>
      </c>
      <c r="I632" s="19" t="s">
        <v>4985</v>
      </c>
      <c r="J632" s="19">
        <v>1</v>
      </c>
      <c r="K632" s="19" t="s">
        <v>10893</v>
      </c>
      <c r="L632" s="748">
        <v>45561</v>
      </c>
      <c r="M632" s="39">
        <v>45591</v>
      </c>
      <c r="N632" s="19" t="s">
        <v>10894</v>
      </c>
      <c r="O632" s="19">
        <v>52229702</v>
      </c>
      <c r="P632" s="19" t="s">
        <v>10895</v>
      </c>
      <c r="Q632" s="748">
        <v>45561</v>
      </c>
      <c r="R632" s="19" t="s">
        <v>572</v>
      </c>
      <c r="S632" s="19"/>
      <c r="T632" s="39">
        <v>45575</v>
      </c>
      <c r="U632" s="19" t="s">
        <v>2175</v>
      </c>
      <c r="V632" s="19" t="s">
        <v>6557</v>
      </c>
      <c r="W632" s="19" t="s">
        <v>10859</v>
      </c>
      <c r="X632" s="19" t="s">
        <v>10896</v>
      </c>
      <c r="Y632" s="19"/>
      <c r="Z632" s="19"/>
      <c r="AA632" s="19"/>
      <c r="AB632" s="19"/>
      <c r="AC632" s="19"/>
      <c r="AD632" s="19"/>
      <c r="AE632" s="19"/>
      <c r="AF632" s="19"/>
      <c r="AG632" s="19"/>
      <c r="AH632" s="19"/>
      <c r="AI632" s="19"/>
      <c r="AJ632" s="19">
        <v>2</v>
      </c>
      <c r="AK632" s="19">
        <v>0</v>
      </c>
      <c r="AL632" s="19">
        <v>2</v>
      </c>
      <c r="AM632" s="19" t="s">
        <v>10893</v>
      </c>
      <c r="AN632" s="19"/>
      <c r="AO632" s="19"/>
      <c r="AP632" s="19"/>
      <c r="AQ632" s="19"/>
      <c r="AR632" s="19"/>
      <c r="AS632" s="19"/>
    </row>
    <row r="633" spans="1:45" hidden="1" x14ac:dyDescent="0.25">
      <c r="A633" s="19" t="s">
        <v>10897</v>
      </c>
      <c r="B633" s="19" t="s">
        <v>551</v>
      </c>
      <c r="C633" s="19" t="s">
        <v>4135</v>
      </c>
      <c r="D633" s="747" t="s">
        <v>19</v>
      </c>
      <c r="E633" s="747">
        <v>901219955</v>
      </c>
      <c r="F633" s="19">
        <v>9</v>
      </c>
      <c r="G633" s="19" t="s">
        <v>280</v>
      </c>
      <c r="H633" s="19">
        <v>2</v>
      </c>
      <c r="I633" s="19" t="s">
        <v>10898</v>
      </c>
      <c r="J633" s="19">
        <v>1</v>
      </c>
      <c r="K633" s="19" t="s">
        <v>10899</v>
      </c>
      <c r="L633" s="748">
        <v>45561</v>
      </c>
      <c r="M633" s="39">
        <v>45657</v>
      </c>
      <c r="N633" s="19" t="s">
        <v>4903</v>
      </c>
      <c r="O633" s="19">
        <v>36758906</v>
      </c>
      <c r="P633" s="19" t="s">
        <v>2800</v>
      </c>
      <c r="Q633" s="748">
        <v>45561</v>
      </c>
      <c r="R633" s="19" t="s">
        <v>6285</v>
      </c>
      <c r="S633" s="19"/>
      <c r="T633" s="39">
        <v>45575</v>
      </c>
      <c r="U633" s="19" t="s">
        <v>2175</v>
      </c>
      <c r="V633" s="19" t="s">
        <v>5942</v>
      </c>
      <c r="W633" s="19" t="s">
        <v>9045</v>
      </c>
      <c r="X633" s="19" t="s">
        <v>10900</v>
      </c>
      <c r="Y633" s="19"/>
      <c r="Z633" s="19"/>
      <c r="AA633" s="19"/>
      <c r="AB633" s="19"/>
      <c r="AC633" s="19"/>
      <c r="AD633" s="19"/>
      <c r="AE633" s="19"/>
      <c r="AF633" s="19"/>
      <c r="AG633" s="19"/>
      <c r="AH633" s="19"/>
      <c r="AI633" s="19"/>
      <c r="AJ633" s="19">
        <v>2</v>
      </c>
      <c r="AK633" s="19">
        <v>0</v>
      </c>
      <c r="AL633" s="19">
        <v>2</v>
      </c>
      <c r="AM633" s="19" t="s">
        <v>10899</v>
      </c>
      <c r="AN633" s="19"/>
      <c r="AO633" s="19"/>
      <c r="AP633" s="19"/>
      <c r="AQ633" s="19"/>
      <c r="AR633" s="19"/>
      <c r="AS633" s="19"/>
    </row>
    <row r="634" spans="1:45" hidden="1" x14ac:dyDescent="0.25">
      <c r="A634" s="19" t="s">
        <v>10901</v>
      </c>
      <c r="B634" s="19" t="s">
        <v>551</v>
      </c>
      <c r="C634" s="19" t="s">
        <v>8839</v>
      </c>
      <c r="D634" s="747" t="s">
        <v>16</v>
      </c>
      <c r="E634" s="747">
        <v>59821282</v>
      </c>
      <c r="F634" s="19">
        <v>8</v>
      </c>
      <c r="G634" s="19" t="s">
        <v>280</v>
      </c>
      <c r="H634" s="19">
        <v>1</v>
      </c>
      <c r="I634" s="19" t="s">
        <v>10902</v>
      </c>
      <c r="J634" s="19">
        <v>1</v>
      </c>
      <c r="K634" s="19" t="s">
        <v>8948</v>
      </c>
      <c r="L634" s="748">
        <v>45565</v>
      </c>
      <c r="M634" s="39">
        <v>45657</v>
      </c>
      <c r="N634" s="19" t="s">
        <v>10903</v>
      </c>
      <c r="O634" s="19">
        <v>36950699</v>
      </c>
      <c r="P634" s="19" t="s">
        <v>8841</v>
      </c>
      <c r="Q634" s="748">
        <v>45565</v>
      </c>
      <c r="R634" s="19" t="s">
        <v>8591</v>
      </c>
      <c r="S634" s="19"/>
      <c r="T634" s="39">
        <v>45575</v>
      </c>
      <c r="U634" s="19" t="s">
        <v>2175</v>
      </c>
      <c r="V634" s="19" t="s">
        <v>8796</v>
      </c>
      <c r="W634" s="19" t="s">
        <v>10884</v>
      </c>
      <c r="X634" s="19" t="s">
        <v>10904</v>
      </c>
      <c r="Y634" s="19"/>
      <c r="Z634" s="19"/>
      <c r="AA634" s="19"/>
      <c r="AB634" s="19"/>
      <c r="AC634" s="19"/>
      <c r="AD634" s="19"/>
      <c r="AE634" s="19"/>
      <c r="AF634" s="19"/>
      <c r="AG634" s="19"/>
      <c r="AH634" s="19"/>
      <c r="AI634" s="19"/>
      <c r="AJ634" s="19">
        <v>2</v>
      </c>
      <c r="AK634" s="19">
        <v>0</v>
      </c>
      <c r="AL634" s="19">
        <v>2</v>
      </c>
      <c r="AM634" s="19" t="s">
        <v>8948</v>
      </c>
      <c r="AN634" s="19"/>
      <c r="AO634" s="19"/>
      <c r="AP634" s="19"/>
      <c r="AQ634" s="19"/>
      <c r="AR634" s="19"/>
      <c r="AS634" s="19"/>
    </row>
    <row r="635" spans="1:45" hidden="1" x14ac:dyDescent="0.25">
      <c r="A635" s="19" t="s">
        <v>10905</v>
      </c>
      <c r="B635" s="19" t="s">
        <v>551</v>
      </c>
      <c r="C635" s="19" t="s">
        <v>9859</v>
      </c>
      <c r="D635" s="747" t="s">
        <v>16</v>
      </c>
      <c r="E635" s="747">
        <v>87065647</v>
      </c>
      <c r="F635" s="19">
        <v>0</v>
      </c>
      <c r="G635" s="19" t="s">
        <v>280</v>
      </c>
      <c r="H635" s="19">
        <v>1</v>
      </c>
      <c r="I635" s="19" t="s">
        <v>10906</v>
      </c>
      <c r="J635" s="19">
        <v>1</v>
      </c>
      <c r="K635" s="19" t="s">
        <v>10907</v>
      </c>
      <c r="L635" s="748">
        <v>45565</v>
      </c>
      <c r="M635" s="39">
        <v>45657</v>
      </c>
      <c r="N635" s="19" t="s">
        <v>10903</v>
      </c>
      <c r="O635" s="19">
        <v>36950699</v>
      </c>
      <c r="P635" s="19" t="s">
        <v>9861</v>
      </c>
      <c r="Q635" s="748">
        <v>45565</v>
      </c>
      <c r="R635" s="19" t="s">
        <v>6285</v>
      </c>
      <c r="S635" s="19"/>
      <c r="T635" s="39">
        <v>45575</v>
      </c>
      <c r="U635" s="19" t="s">
        <v>2175</v>
      </c>
      <c r="V635" s="19" t="s">
        <v>8796</v>
      </c>
      <c r="W635" s="19" t="s">
        <v>10884</v>
      </c>
      <c r="X635" s="19" t="s">
        <v>10908</v>
      </c>
      <c r="Y635" s="19"/>
      <c r="Z635" s="19"/>
      <c r="AA635" s="19"/>
      <c r="AB635" s="19"/>
      <c r="AC635" s="19"/>
      <c r="AD635" s="19"/>
      <c r="AE635" s="19"/>
      <c r="AF635" s="19"/>
      <c r="AG635" s="19"/>
      <c r="AH635" s="19"/>
      <c r="AI635" s="19"/>
      <c r="AJ635" s="19">
        <v>2</v>
      </c>
      <c r="AK635" s="19">
        <v>0</v>
      </c>
      <c r="AL635" s="19">
        <v>2</v>
      </c>
      <c r="AM635" s="19" t="s">
        <v>10907</v>
      </c>
      <c r="AN635" s="19"/>
      <c r="AO635" s="19"/>
      <c r="AP635" s="19"/>
      <c r="AQ635" s="19"/>
      <c r="AR635" s="19"/>
      <c r="AS635" s="19"/>
    </row>
    <row r="636" spans="1:45" hidden="1" x14ac:dyDescent="0.25">
      <c r="A636" s="19" t="s">
        <v>10909</v>
      </c>
      <c r="B636" s="19" t="s">
        <v>551</v>
      </c>
      <c r="C636" s="19" t="s">
        <v>9887</v>
      </c>
      <c r="D636" s="747" t="s">
        <v>16</v>
      </c>
      <c r="E636" s="747">
        <v>59314451</v>
      </c>
      <c r="F636" s="19">
        <v>1</v>
      </c>
      <c r="G636" s="19" t="s">
        <v>280</v>
      </c>
      <c r="H636" s="19">
        <v>1</v>
      </c>
      <c r="I636" s="19" t="s">
        <v>10910</v>
      </c>
      <c r="J636" s="19">
        <v>1</v>
      </c>
      <c r="K636" s="19" t="s">
        <v>10911</v>
      </c>
      <c r="L636" s="748">
        <v>45565</v>
      </c>
      <c r="M636" s="39">
        <v>45657</v>
      </c>
      <c r="N636" s="19" t="s">
        <v>10389</v>
      </c>
      <c r="O636" s="19">
        <v>59822566</v>
      </c>
      <c r="P636" s="19" t="s">
        <v>10912</v>
      </c>
      <c r="Q636" s="748">
        <v>45565</v>
      </c>
      <c r="R636" s="19" t="s">
        <v>572</v>
      </c>
      <c r="S636" s="19"/>
      <c r="T636" s="39">
        <v>45575</v>
      </c>
      <c r="U636" s="19" t="s">
        <v>2175</v>
      </c>
      <c r="V636" s="19" t="s">
        <v>8796</v>
      </c>
      <c r="W636" s="19" t="s">
        <v>10884</v>
      </c>
      <c r="X636" s="19" t="s">
        <v>10913</v>
      </c>
      <c r="Y636" s="19"/>
      <c r="Z636" s="19"/>
      <c r="AA636" s="19"/>
      <c r="AB636" s="19"/>
      <c r="AC636" s="19"/>
      <c r="AD636" s="19"/>
      <c r="AE636" s="19"/>
      <c r="AF636" s="19"/>
      <c r="AG636" s="19"/>
      <c r="AH636" s="19"/>
      <c r="AI636" s="19"/>
      <c r="AJ636" s="19">
        <v>2</v>
      </c>
      <c r="AK636" s="19">
        <v>0</v>
      </c>
      <c r="AL636" s="19">
        <v>2</v>
      </c>
      <c r="AM636" s="19" t="s">
        <v>10911</v>
      </c>
      <c r="AN636" s="19"/>
      <c r="AO636" s="19"/>
      <c r="AP636" s="19"/>
      <c r="AQ636" s="19"/>
      <c r="AR636" s="19"/>
      <c r="AS636" s="19"/>
    </row>
    <row r="637" spans="1:45" hidden="1" x14ac:dyDescent="0.25">
      <c r="A637" s="19" t="s">
        <v>10914</v>
      </c>
      <c r="B637" s="19" t="s">
        <v>551</v>
      </c>
      <c r="C637" s="19" t="s">
        <v>9289</v>
      </c>
      <c r="D637" s="747" t="s">
        <v>16</v>
      </c>
      <c r="E637" s="747">
        <v>1085318684</v>
      </c>
      <c r="F637" s="19">
        <v>4</v>
      </c>
      <c r="G637" s="19" t="s">
        <v>280</v>
      </c>
      <c r="H637" s="19">
        <v>1</v>
      </c>
      <c r="I637" s="19" t="s">
        <v>10902</v>
      </c>
      <c r="J637" s="19">
        <v>1</v>
      </c>
      <c r="K637" s="19" t="s">
        <v>8948</v>
      </c>
      <c r="L637" s="748">
        <v>45565</v>
      </c>
      <c r="M637" s="39">
        <v>45657</v>
      </c>
      <c r="N637" s="19" t="s">
        <v>8764</v>
      </c>
      <c r="O637" s="19">
        <v>98390119</v>
      </c>
      <c r="P637" s="19" t="s">
        <v>9290</v>
      </c>
      <c r="Q637" s="748">
        <v>45565</v>
      </c>
      <c r="R637" s="19" t="s">
        <v>6285</v>
      </c>
      <c r="S637" s="19"/>
      <c r="T637" s="39">
        <v>45575</v>
      </c>
      <c r="U637" s="19" t="s">
        <v>2175</v>
      </c>
      <c r="V637" s="19" t="s">
        <v>8796</v>
      </c>
      <c r="W637" s="19" t="s">
        <v>10884</v>
      </c>
      <c r="X637" s="19" t="s">
        <v>10915</v>
      </c>
      <c r="Y637" s="19"/>
      <c r="Z637" s="19"/>
      <c r="AA637" s="19"/>
      <c r="AB637" s="19"/>
      <c r="AC637" s="19"/>
      <c r="AD637" s="19"/>
      <c r="AE637" s="19"/>
      <c r="AF637" s="19"/>
      <c r="AG637" s="19"/>
      <c r="AH637" s="19"/>
      <c r="AI637" s="19"/>
      <c r="AJ637" s="19">
        <v>2</v>
      </c>
      <c r="AK637" s="19">
        <v>0</v>
      </c>
      <c r="AL637" s="19">
        <v>2</v>
      </c>
      <c r="AM637" s="19" t="s">
        <v>8948</v>
      </c>
      <c r="AN637" s="19"/>
      <c r="AO637" s="19"/>
      <c r="AP637" s="19"/>
      <c r="AQ637" s="19"/>
      <c r="AR637" s="19"/>
      <c r="AS637" s="19"/>
    </row>
    <row r="638" spans="1:45" hidden="1" x14ac:dyDescent="0.25">
      <c r="A638" s="19" t="s">
        <v>10916</v>
      </c>
      <c r="B638" s="19" t="s">
        <v>551</v>
      </c>
      <c r="C638" s="19" t="s">
        <v>9113</v>
      </c>
      <c r="D638" s="747" t="s">
        <v>16</v>
      </c>
      <c r="E638" s="747">
        <v>1085293619</v>
      </c>
      <c r="F638" s="19">
        <v>5</v>
      </c>
      <c r="G638" s="19" t="s">
        <v>280</v>
      </c>
      <c r="H638" s="19">
        <v>1</v>
      </c>
      <c r="I638" s="19" t="s">
        <v>10917</v>
      </c>
      <c r="J638" s="19">
        <v>1</v>
      </c>
      <c r="K638" s="19" t="s">
        <v>9330</v>
      </c>
      <c r="L638" s="748">
        <v>45565</v>
      </c>
      <c r="M638" s="39">
        <v>45657</v>
      </c>
      <c r="N638" s="19" t="s">
        <v>8801</v>
      </c>
      <c r="O638" s="19">
        <v>98333941</v>
      </c>
      <c r="P638" s="19" t="s">
        <v>10918</v>
      </c>
      <c r="Q638" s="748">
        <v>45565</v>
      </c>
      <c r="R638" s="19" t="s">
        <v>6285</v>
      </c>
      <c r="S638" s="19"/>
      <c r="T638" s="39">
        <v>45575</v>
      </c>
      <c r="U638" s="19" t="s">
        <v>2175</v>
      </c>
      <c r="V638" s="19" t="s">
        <v>8796</v>
      </c>
      <c r="W638" s="19" t="s">
        <v>10884</v>
      </c>
      <c r="X638" s="19" t="s">
        <v>10919</v>
      </c>
      <c r="Y638" s="19"/>
      <c r="Z638" s="19"/>
      <c r="AA638" s="19"/>
      <c r="AB638" s="19"/>
      <c r="AC638" s="19"/>
      <c r="AD638" s="19"/>
      <c r="AE638" s="19"/>
      <c r="AF638" s="19"/>
      <c r="AG638" s="19"/>
      <c r="AH638" s="19"/>
      <c r="AI638" s="19"/>
      <c r="AJ638" s="19">
        <v>2</v>
      </c>
      <c r="AK638" s="19">
        <v>0</v>
      </c>
      <c r="AL638" s="19">
        <v>2</v>
      </c>
      <c r="AM638" s="19" t="s">
        <v>8948</v>
      </c>
      <c r="AN638" s="19"/>
      <c r="AO638" s="19"/>
      <c r="AP638" s="19"/>
      <c r="AQ638" s="19"/>
      <c r="AR638" s="19"/>
      <c r="AS638" s="19"/>
    </row>
    <row r="639" spans="1:45" hidden="1" x14ac:dyDescent="0.25">
      <c r="A639" s="19" t="s">
        <v>10920</v>
      </c>
      <c r="B639" s="19" t="s">
        <v>551</v>
      </c>
      <c r="C639" s="19" t="s">
        <v>9797</v>
      </c>
      <c r="D639" s="747" t="s">
        <v>16</v>
      </c>
      <c r="E639" s="747">
        <v>30732782</v>
      </c>
      <c r="F639" s="19">
        <v>1</v>
      </c>
      <c r="G639" s="19" t="s">
        <v>280</v>
      </c>
      <c r="H639" s="19">
        <v>1</v>
      </c>
      <c r="I639" s="19" t="s">
        <v>10910</v>
      </c>
      <c r="J639" s="19">
        <v>1</v>
      </c>
      <c r="K639" s="19" t="s">
        <v>10911</v>
      </c>
      <c r="L639" s="748">
        <v>45565</v>
      </c>
      <c r="M639" s="39">
        <v>45657</v>
      </c>
      <c r="N639" s="19" t="s">
        <v>10389</v>
      </c>
      <c r="O639" s="19">
        <v>59822566</v>
      </c>
      <c r="P639" s="19" t="s">
        <v>9798</v>
      </c>
      <c r="Q639" s="748">
        <v>45565</v>
      </c>
      <c r="R639" s="19" t="s">
        <v>572</v>
      </c>
      <c r="S639" s="19"/>
      <c r="T639" s="39">
        <v>45575</v>
      </c>
      <c r="U639" s="19" t="s">
        <v>2175</v>
      </c>
      <c r="V639" s="19" t="s">
        <v>8796</v>
      </c>
      <c r="W639" s="19" t="s">
        <v>10884</v>
      </c>
      <c r="X639" s="19" t="s">
        <v>10921</v>
      </c>
      <c r="Y639" s="19"/>
      <c r="Z639" s="19"/>
      <c r="AA639" s="19"/>
      <c r="AB639" s="19"/>
      <c r="AC639" s="19"/>
      <c r="AD639" s="19"/>
      <c r="AE639" s="19"/>
      <c r="AF639" s="19"/>
      <c r="AG639" s="19"/>
      <c r="AH639" s="19"/>
      <c r="AI639" s="19"/>
      <c r="AJ639" s="19">
        <v>2</v>
      </c>
      <c r="AK639" s="19">
        <v>0</v>
      </c>
      <c r="AL639" s="19">
        <v>2</v>
      </c>
      <c r="AM639" s="19" t="s">
        <v>10911</v>
      </c>
      <c r="AN639" s="19"/>
      <c r="AO639" s="19"/>
      <c r="AP639" s="19"/>
      <c r="AQ639" s="19"/>
      <c r="AR639" s="19"/>
      <c r="AS639" s="19"/>
    </row>
    <row r="640" spans="1:45" hidden="1" x14ac:dyDescent="0.25">
      <c r="A640" s="19" t="s">
        <v>10922</v>
      </c>
      <c r="B640" s="19" t="s">
        <v>551</v>
      </c>
      <c r="C640" s="19" t="s">
        <v>8829</v>
      </c>
      <c r="D640" s="747" t="s">
        <v>16</v>
      </c>
      <c r="E640" s="747">
        <v>1085260497</v>
      </c>
      <c r="F640" s="19">
        <v>1</v>
      </c>
      <c r="G640" s="19" t="s">
        <v>280</v>
      </c>
      <c r="H640" s="19">
        <v>1</v>
      </c>
      <c r="I640" s="19" t="s">
        <v>10902</v>
      </c>
      <c r="J640" s="19">
        <v>1</v>
      </c>
      <c r="K640" s="19" t="s">
        <v>8948</v>
      </c>
      <c r="L640" s="748">
        <v>45565</v>
      </c>
      <c r="M640" s="39">
        <v>45657</v>
      </c>
      <c r="N640" s="19" t="s">
        <v>10394</v>
      </c>
      <c r="O640" s="19">
        <v>98390119</v>
      </c>
      <c r="P640" s="19" t="s">
        <v>10923</v>
      </c>
      <c r="Q640" s="748">
        <v>45565</v>
      </c>
      <c r="R640" s="19" t="s">
        <v>572</v>
      </c>
      <c r="S640" s="19"/>
      <c r="T640" s="39">
        <v>45575</v>
      </c>
      <c r="U640" s="19" t="s">
        <v>2175</v>
      </c>
      <c r="V640" s="19" t="s">
        <v>8796</v>
      </c>
      <c r="W640" s="19" t="s">
        <v>10884</v>
      </c>
      <c r="X640" s="19" t="s">
        <v>10924</v>
      </c>
      <c r="Y640" s="19"/>
      <c r="Z640" s="19"/>
      <c r="AA640" s="19"/>
      <c r="AB640" s="19"/>
      <c r="AC640" s="19"/>
      <c r="AD640" s="19"/>
      <c r="AE640" s="19"/>
      <c r="AF640" s="19"/>
      <c r="AG640" s="19"/>
      <c r="AH640" s="19"/>
      <c r="AI640" s="19"/>
      <c r="AJ640" s="19">
        <v>2</v>
      </c>
      <c r="AK640" s="19">
        <v>0</v>
      </c>
      <c r="AL640" s="19">
        <v>2</v>
      </c>
      <c r="AM640" s="19" t="s">
        <v>8948</v>
      </c>
      <c r="AN640" s="19"/>
      <c r="AO640" s="19"/>
      <c r="AP640" s="19"/>
      <c r="AQ640" s="19"/>
      <c r="AR640" s="19"/>
      <c r="AS640" s="19"/>
    </row>
    <row r="641" spans="1:45" hidden="1" x14ac:dyDescent="0.25">
      <c r="A641" s="19" t="s">
        <v>10925</v>
      </c>
      <c r="B641" s="19" t="s">
        <v>551</v>
      </c>
      <c r="C641" s="19" t="s">
        <v>9391</v>
      </c>
      <c r="D641" s="747" t="s">
        <v>16</v>
      </c>
      <c r="E641" s="747">
        <v>1087413951</v>
      </c>
      <c r="F641" s="19">
        <v>1</v>
      </c>
      <c r="G641" s="19" t="s">
        <v>280</v>
      </c>
      <c r="H641" s="19">
        <v>1</v>
      </c>
      <c r="I641" s="19" t="s">
        <v>10902</v>
      </c>
      <c r="J641" s="19">
        <v>1</v>
      </c>
      <c r="K641" s="19" t="s">
        <v>8948</v>
      </c>
      <c r="L641" s="748">
        <v>45565</v>
      </c>
      <c r="M641" s="39">
        <v>45657</v>
      </c>
      <c r="N641" s="19" t="s">
        <v>10394</v>
      </c>
      <c r="O641" s="19">
        <v>98390119</v>
      </c>
      <c r="P641" s="19" t="s">
        <v>9392</v>
      </c>
      <c r="Q641" s="748">
        <v>45565</v>
      </c>
      <c r="R641" s="19" t="s">
        <v>7364</v>
      </c>
      <c r="S641" s="19"/>
      <c r="T641" s="39">
        <v>45575</v>
      </c>
      <c r="U641" s="19" t="s">
        <v>2175</v>
      </c>
      <c r="V641" s="19" t="s">
        <v>8796</v>
      </c>
      <c r="W641" s="19" t="s">
        <v>10884</v>
      </c>
      <c r="X641" s="19" t="s">
        <v>10926</v>
      </c>
      <c r="Y641" s="19"/>
      <c r="Z641" s="19"/>
      <c r="AA641" s="19"/>
      <c r="AB641" s="19"/>
      <c r="AC641" s="19"/>
      <c r="AD641" s="19"/>
      <c r="AE641" s="19"/>
      <c r="AF641" s="19"/>
      <c r="AG641" s="19"/>
      <c r="AH641" s="19"/>
      <c r="AI641" s="19"/>
      <c r="AJ641" s="19">
        <v>2</v>
      </c>
      <c r="AK641" s="19">
        <v>0</v>
      </c>
      <c r="AL641" s="19">
        <v>2</v>
      </c>
      <c r="AM641" s="19" t="s">
        <v>8948</v>
      </c>
      <c r="AN641" s="19"/>
      <c r="AO641" s="19"/>
      <c r="AP641" s="19"/>
      <c r="AQ641" s="19"/>
      <c r="AR641" s="19"/>
      <c r="AS641" s="19"/>
    </row>
    <row r="642" spans="1:45" hidden="1" x14ac:dyDescent="0.25">
      <c r="A642" s="19" t="s">
        <v>10927</v>
      </c>
      <c r="B642" s="19" t="s">
        <v>551</v>
      </c>
      <c r="C642" s="19" t="s">
        <v>8906</v>
      </c>
      <c r="D642" s="747" t="s">
        <v>16</v>
      </c>
      <c r="E642" s="747">
        <v>1088599676</v>
      </c>
      <c r="F642" s="19">
        <v>0</v>
      </c>
      <c r="G642" s="19" t="s">
        <v>280</v>
      </c>
      <c r="H642" s="19">
        <v>1</v>
      </c>
      <c r="I642" s="19" t="s">
        <v>10928</v>
      </c>
      <c r="J642" s="19">
        <v>1</v>
      </c>
      <c r="K642" s="19" t="s">
        <v>9034</v>
      </c>
      <c r="L642" s="748">
        <v>45565</v>
      </c>
      <c r="M642" s="39">
        <v>45657</v>
      </c>
      <c r="N642" s="19" t="s">
        <v>8794</v>
      </c>
      <c r="O642" s="19">
        <v>59822566</v>
      </c>
      <c r="P642" s="19" t="s">
        <v>10929</v>
      </c>
      <c r="Q642" s="748">
        <v>45565</v>
      </c>
      <c r="R642" s="19" t="s">
        <v>8591</v>
      </c>
      <c r="S642" s="19"/>
      <c r="T642" s="39">
        <v>45575</v>
      </c>
      <c r="U642" s="19" t="s">
        <v>2175</v>
      </c>
      <c r="V642" s="19" t="s">
        <v>8796</v>
      </c>
      <c r="W642" s="19" t="s">
        <v>10884</v>
      </c>
      <c r="X642" s="19" t="s">
        <v>10930</v>
      </c>
      <c r="Y642" s="19"/>
      <c r="Z642" s="19"/>
      <c r="AA642" s="19"/>
      <c r="AB642" s="19"/>
      <c r="AC642" s="19"/>
      <c r="AD642" s="19"/>
      <c r="AE642" s="19"/>
      <c r="AF642" s="19"/>
      <c r="AG642" s="19"/>
      <c r="AH642" s="19"/>
      <c r="AI642" s="19"/>
      <c r="AJ642" s="19">
        <v>2</v>
      </c>
      <c r="AK642" s="19">
        <v>0</v>
      </c>
      <c r="AL642" s="19">
        <v>2</v>
      </c>
      <c r="AM642" s="19" t="s">
        <v>9034</v>
      </c>
      <c r="AN642" s="19"/>
      <c r="AO642" s="19"/>
      <c r="AP642" s="19"/>
      <c r="AQ642" s="19"/>
      <c r="AR642" s="19"/>
      <c r="AS642" s="19"/>
    </row>
    <row r="643" spans="1:45" hidden="1" x14ac:dyDescent="0.25">
      <c r="A643" s="19" t="s">
        <v>10931</v>
      </c>
      <c r="B643" s="19" t="s">
        <v>551</v>
      </c>
      <c r="C643" s="19" t="s">
        <v>5326</v>
      </c>
      <c r="D643" s="747" t="s">
        <v>16</v>
      </c>
      <c r="E643" s="747">
        <v>1085263018</v>
      </c>
      <c r="F643" s="19">
        <v>0</v>
      </c>
      <c r="G643" s="19" t="s">
        <v>280</v>
      </c>
      <c r="H643" s="19">
        <v>1</v>
      </c>
      <c r="I643" s="19" t="s">
        <v>10902</v>
      </c>
      <c r="J643" s="19">
        <v>1</v>
      </c>
      <c r="K643" s="19" t="s">
        <v>8948</v>
      </c>
      <c r="L643" s="748">
        <v>45565</v>
      </c>
      <c r="M643" s="39">
        <v>45657</v>
      </c>
      <c r="N643" s="19" t="s">
        <v>8764</v>
      </c>
      <c r="O643" s="19">
        <v>98390119</v>
      </c>
      <c r="P643" s="19" t="s">
        <v>9896</v>
      </c>
      <c r="Q643" s="748">
        <v>45565</v>
      </c>
      <c r="R643" s="19" t="s">
        <v>6285</v>
      </c>
      <c r="S643" s="19"/>
      <c r="T643" s="39">
        <v>45575</v>
      </c>
      <c r="U643" s="19" t="s">
        <v>2175</v>
      </c>
      <c r="V643" s="19" t="s">
        <v>8796</v>
      </c>
      <c r="W643" s="19" t="s">
        <v>10884</v>
      </c>
      <c r="X643" s="19" t="s">
        <v>10932</v>
      </c>
      <c r="Y643" s="19"/>
      <c r="Z643" s="19"/>
      <c r="AA643" s="19"/>
      <c r="AB643" s="19"/>
      <c r="AC643" s="19"/>
      <c r="AD643" s="19"/>
      <c r="AE643" s="19"/>
      <c r="AF643" s="19"/>
      <c r="AG643" s="19"/>
      <c r="AH643" s="19"/>
      <c r="AI643" s="19"/>
      <c r="AJ643" s="19">
        <v>2</v>
      </c>
      <c r="AK643" s="19">
        <v>0</v>
      </c>
      <c r="AL643" s="19">
        <v>2</v>
      </c>
      <c r="AM643" s="19" t="s">
        <v>8948</v>
      </c>
      <c r="AN643" s="19"/>
      <c r="AO643" s="19"/>
      <c r="AP643" s="19"/>
      <c r="AQ643" s="19"/>
      <c r="AR643" s="19"/>
      <c r="AS643" s="19"/>
    </row>
    <row r="644" spans="1:45" hidden="1" x14ac:dyDescent="0.25">
      <c r="A644" s="19" t="s">
        <v>10933</v>
      </c>
      <c r="B644" s="19" t="s">
        <v>551</v>
      </c>
      <c r="C644" s="19" t="s">
        <v>9061</v>
      </c>
      <c r="D644" s="747" t="s">
        <v>16</v>
      </c>
      <c r="E644" s="747">
        <v>27087851</v>
      </c>
      <c r="F644" s="19">
        <v>3</v>
      </c>
      <c r="G644" s="19" t="s">
        <v>280</v>
      </c>
      <c r="H644" s="19">
        <v>1</v>
      </c>
      <c r="I644" s="19" t="s">
        <v>10910</v>
      </c>
      <c r="J644" s="19">
        <v>1</v>
      </c>
      <c r="K644" s="19" t="s">
        <v>10911</v>
      </c>
      <c r="L644" s="748">
        <v>45565</v>
      </c>
      <c r="M644" s="39">
        <v>45657</v>
      </c>
      <c r="N644" s="19" t="s">
        <v>10903</v>
      </c>
      <c r="O644" s="19">
        <v>36950699</v>
      </c>
      <c r="P644" s="19" t="s">
        <v>10934</v>
      </c>
      <c r="Q644" s="748">
        <v>45565</v>
      </c>
      <c r="R644" s="19" t="s">
        <v>572</v>
      </c>
      <c r="S644" s="19"/>
      <c r="T644" s="39">
        <v>45575</v>
      </c>
      <c r="U644" s="19" t="s">
        <v>2175</v>
      </c>
      <c r="V644" s="19" t="s">
        <v>8796</v>
      </c>
      <c r="W644" s="19" t="s">
        <v>10884</v>
      </c>
      <c r="X644" s="19" t="s">
        <v>10935</v>
      </c>
      <c r="Y644" s="19"/>
      <c r="Z644" s="19"/>
      <c r="AA644" s="19"/>
      <c r="AB644" s="19"/>
      <c r="AC644" s="19"/>
      <c r="AD644" s="19"/>
      <c r="AE644" s="19"/>
      <c r="AF644" s="19"/>
      <c r="AG644" s="19"/>
      <c r="AH644" s="19"/>
      <c r="AI644" s="19"/>
      <c r="AJ644" s="19">
        <v>2</v>
      </c>
      <c r="AK644" s="19">
        <v>0</v>
      </c>
      <c r="AL644" s="19">
        <v>2</v>
      </c>
      <c r="AM644" s="19" t="s">
        <v>10936</v>
      </c>
      <c r="AN644" s="19"/>
      <c r="AO644" s="19"/>
      <c r="AP644" s="19"/>
      <c r="AQ644" s="19"/>
      <c r="AR644" s="19"/>
      <c r="AS644" s="19"/>
    </row>
    <row r="645" spans="1:45" hidden="1" x14ac:dyDescent="0.25">
      <c r="A645" s="19" t="s">
        <v>10937</v>
      </c>
      <c r="B645" s="19" t="s">
        <v>551</v>
      </c>
      <c r="C645" s="19" t="s">
        <v>8970</v>
      </c>
      <c r="D645" s="747" t="s">
        <v>16</v>
      </c>
      <c r="E645" s="747">
        <v>59824313</v>
      </c>
      <c r="F645" s="19">
        <v>1</v>
      </c>
      <c r="G645" s="19" t="s">
        <v>280</v>
      </c>
      <c r="H645" s="19">
        <v>1</v>
      </c>
      <c r="I645" s="19" t="s">
        <v>10902</v>
      </c>
      <c r="J645" s="19">
        <v>1</v>
      </c>
      <c r="K645" s="19" t="s">
        <v>8948</v>
      </c>
      <c r="L645" s="748">
        <v>45565</v>
      </c>
      <c r="M645" s="39">
        <v>45657</v>
      </c>
      <c r="N645" s="19" t="s">
        <v>10938</v>
      </c>
      <c r="O645" s="19">
        <v>98333941</v>
      </c>
      <c r="P645" s="19" t="s">
        <v>10939</v>
      </c>
      <c r="Q645" s="748">
        <v>45565</v>
      </c>
      <c r="R645" s="19" t="s">
        <v>572</v>
      </c>
      <c r="S645" s="19"/>
      <c r="T645" s="39">
        <v>45575</v>
      </c>
      <c r="U645" s="19" t="s">
        <v>2175</v>
      </c>
      <c r="V645" s="19" t="s">
        <v>8796</v>
      </c>
      <c r="W645" s="19" t="s">
        <v>10884</v>
      </c>
      <c r="X645" s="19" t="s">
        <v>10940</v>
      </c>
      <c r="Y645" s="19"/>
      <c r="Z645" s="19"/>
      <c r="AA645" s="19"/>
      <c r="AB645" s="19"/>
      <c r="AC645" s="19"/>
      <c r="AD645" s="19"/>
      <c r="AE645" s="19"/>
      <c r="AF645" s="19"/>
      <c r="AG645" s="19"/>
      <c r="AH645" s="19"/>
      <c r="AI645" s="19"/>
      <c r="AJ645" s="19">
        <v>2</v>
      </c>
      <c r="AK645" s="19">
        <v>0</v>
      </c>
      <c r="AL645" s="19">
        <v>2</v>
      </c>
      <c r="AM645" s="19" t="s">
        <v>8948</v>
      </c>
      <c r="AN645" s="19"/>
      <c r="AO645" s="19"/>
      <c r="AP645" s="19"/>
      <c r="AQ645" s="19"/>
      <c r="AR645" s="19"/>
      <c r="AS645" s="19"/>
    </row>
    <row r="646" spans="1:45" hidden="1" x14ac:dyDescent="0.25">
      <c r="A646" s="19" t="s">
        <v>10941</v>
      </c>
      <c r="B646" s="19" t="s">
        <v>551</v>
      </c>
      <c r="C646" s="19" t="s">
        <v>9020</v>
      </c>
      <c r="D646" s="747" t="s">
        <v>16</v>
      </c>
      <c r="E646" s="747">
        <v>1089242085</v>
      </c>
      <c r="F646" s="19">
        <v>9</v>
      </c>
      <c r="G646" s="19" t="s">
        <v>280</v>
      </c>
      <c r="H646" s="19">
        <v>1</v>
      </c>
      <c r="I646" s="19" t="s">
        <v>10942</v>
      </c>
      <c r="J646" s="19">
        <v>1</v>
      </c>
      <c r="K646" s="19" t="s">
        <v>6351</v>
      </c>
      <c r="L646" s="748">
        <v>45565</v>
      </c>
      <c r="M646" s="39">
        <v>45657</v>
      </c>
      <c r="N646" s="19" t="s">
        <v>10938</v>
      </c>
      <c r="O646" s="19">
        <v>98333941</v>
      </c>
      <c r="P646" s="19" t="s">
        <v>9021</v>
      </c>
      <c r="Q646" s="748">
        <v>45565</v>
      </c>
      <c r="R646" s="19" t="s">
        <v>6285</v>
      </c>
      <c r="S646" s="19"/>
      <c r="T646" s="39">
        <v>45575</v>
      </c>
      <c r="U646" s="19" t="s">
        <v>2175</v>
      </c>
      <c r="V646" s="19" t="s">
        <v>8796</v>
      </c>
      <c r="W646" s="19" t="s">
        <v>10884</v>
      </c>
      <c r="X646" s="19" t="s">
        <v>10943</v>
      </c>
      <c r="Y646" s="19"/>
      <c r="Z646" s="19"/>
      <c r="AA646" s="19"/>
      <c r="AB646" s="19"/>
      <c r="AC646" s="19"/>
      <c r="AD646" s="19"/>
      <c r="AE646" s="19"/>
      <c r="AF646" s="19"/>
      <c r="AG646" s="19"/>
      <c r="AH646" s="19"/>
      <c r="AI646" s="19"/>
      <c r="AJ646" s="19">
        <v>2</v>
      </c>
      <c r="AK646" s="19">
        <v>0</v>
      </c>
      <c r="AL646" s="19">
        <v>2</v>
      </c>
      <c r="AM646" s="19" t="s">
        <v>6351</v>
      </c>
      <c r="AN646" s="19"/>
      <c r="AO646" s="19"/>
      <c r="AP646" s="19"/>
      <c r="AQ646" s="19"/>
      <c r="AR646" s="19"/>
      <c r="AS646" s="19"/>
    </row>
    <row r="647" spans="1:45" hidden="1" x14ac:dyDescent="0.25">
      <c r="A647" s="19" t="s">
        <v>10944</v>
      </c>
      <c r="B647" s="19" t="s">
        <v>551</v>
      </c>
      <c r="C647" s="19" t="s">
        <v>8850</v>
      </c>
      <c r="D647" s="747" t="s">
        <v>16</v>
      </c>
      <c r="E647" s="747">
        <v>1085332934</v>
      </c>
      <c r="F647" s="19">
        <v>9</v>
      </c>
      <c r="G647" s="19" t="s">
        <v>280</v>
      </c>
      <c r="H647" s="19">
        <v>1</v>
      </c>
      <c r="I647" s="19" t="s">
        <v>10928</v>
      </c>
      <c r="J647" s="19">
        <v>1</v>
      </c>
      <c r="K647" s="19" t="s">
        <v>10907</v>
      </c>
      <c r="L647" s="748">
        <v>45565</v>
      </c>
      <c r="M647" s="39">
        <v>45657</v>
      </c>
      <c r="N647" s="19" t="s">
        <v>8764</v>
      </c>
      <c r="O647" s="19">
        <v>98390119</v>
      </c>
      <c r="P647" s="19" t="s">
        <v>8851</v>
      </c>
      <c r="Q647" s="748">
        <v>45565</v>
      </c>
      <c r="R647" s="19" t="s">
        <v>7847</v>
      </c>
      <c r="S647" s="19"/>
      <c r="T647" s="39">
        <v>45575</v>
      </c>
      <c r="U647" s="19" t="s">
        <v>2175</v>
      </c>
      <c r="V647" s="19" t="s">
        <v>8796</v>
      </c>
      <c r="W647" s="19" t="s">
        <v>10884</v>
      </c>
      <c r="X647" s="19" t="s">
        <v>10945</v>
      </c>
      <c r="Y647" s="19"/>
      <c r="Z647" s="19"/>
      <c r="AA647" s="19"/>
      <c r="AB647" s="19"/>
      <c r="AC647" s="19"/>
      <c r="AD647" s="19"/>
      <c r="AE647" s="19"/>
      <c r="AF647" s="19"/>
      <c r="AG647" s="19"/>
      <c r="AH647" s="19"/>
      <c r="AI647" s="19"/>
      <c r="AJ647" s="19">
        <v>2</v>
      </c>
      <c r="AK647" s="19">
        <v>0</v>
      </c>
      <c r="AL647" s="19">
        <v>2</v>
      </c>
      <c r="AM647" s="19" t="s">
        <v>10907</v>
      </c>
      <c r="AN647" s="19"/>
      <c r="AO647" s="19"/>
      <c r="AP647" s="19"/>
      <c r="AQ647" s="19"/>
      <c r="AR647" s="19"/>
      <c r="AS647" s="19"/>
    </row>
    <row r="648" spans="1:45" hidden="1" x14ac:dyDescent="0.25">
      <c r="A648" s="19" t="s">
        <v>10946</v>
      </c>
      <c r="B648" s="19" t="s">
        <v>551</v>
      </c>
      <c r="C648" s="19" t="s">
        <v>8835</v>
      </c>
      <c r="D648" s="747" t="s">
        <v>16</v>
      </c>
      <c r="E648" s="747">
        <v>1085320661</v>
      </c>
      <c r="F648" s="19">
        <v>1</v>
      </c>
      <c r="G648" s="19" t="s">
        <v>280</v>
      </c>
      <c r="H648" s="19">
        <v>1</v>
      </c>
      <c r="I648" s="19" t="s">
        <v>10928</v>
      </c>
      <c r="J648" s="19">
        <v>1</v>
      </c>
      <c r="K648" s="19" t="s">
        <v>10947</v>
      </c>
      <c r="L648" s="748">
        <v>45565</v>
      </c>
      <c r="M648" s="39">
        <v>45657</v>
      </c>
      <c r="N648" s="19" t="s">
        <v>10394</v>
      </c>
      <c r="O648" s="19">
        <v>98390119</v>
      </c>
      <c r="P648" s="19" t="s">
        <v>8836</v>
      </c>
      <c r="Q648" s="748">
        <v>45565</v>
      </c>
      <c r="R648" s="19" t="s">
        <v>7847</v>
      </c>
      <c r="S648" s="19"/>
      <c r="T648" s="39">
        <v>45575</v>
      </c>
      <c r="U648" s="19" t="s">
        <v>2175</v>
      </c>
      <c r="V648" s="19" t="s">
        <v>8796</v>
      </c>
      <c r="W648" s="19" t="s">
        <v>10884</v>
      </c>
      <c r="X648" s="19" t="s">
        <v>10948</v>
      </c>
      <c r="Y648" s="19"/>
      <c r="Z648" s="19"/>
      <c r="AA648" s="19"/>
      <c r="AB648" s="19"/>
      <c r="AC648" s="19"/>
      <c r="AD648" s="19"/>
      <c r="AE648" s="19"/>
      <c r="AF648" s="19"/>
      <c r="AG648" s="19"/>
      <c r="AH648" s="19"/>
      <c r="AI648" s="19"/>
      <c r="AJ648" s="19">
        <v>2</v>
      </c>
      <c r="AK648" s="19">
        <v>0</v>
      </c>
      <c r="AL648" s="19">
        <v>2</v>
      </c>
      <c r="AM648" s="19" t="s">
        <v>10907</v>
      </c>
      <c r="AN648" s="19"/>
      <c r="AO648" s="19"/>
      <c r="AP648" s="19"/>
      <c r="AQ648" s="19"/>
      <c r="AR648" s="19"/>
      <c r="AS648" s="19"/>
    </row>
    <row r="649" spans="1:45" hidden="1" x14ac:dyDescent="0.25">
      <c r="A649" s="19" t="s">
        <v>10949</v>
      </c>
      <c r="B649" s="19" t="s">
        <v>551</v>
      </c>
      <c r="C649" s="19" t="s">
        <v>9099</v>
      </c>
      <c r="D649" s="747" t="s">
        <v>16</v>
      </c>
      <c r="E649" s="747">
        <v>59837608</v>
      </c>
      <c r="F649" s="19">
        <v>5</v>
      </c>
      <c r="G649" s="19" t="s">
        <v>280</v>
      </c>
      <c r="H649" s="19">
        <v>1</v>
      </c>
      <c r="I649" s="19" t="s">
        <v>10950</v>
      </c>
      <c r="J649" s="19">
        <v>1</v>
      </c>
      <c r="K649" s="19" t="s">
        <v>8966</v>
      </c>
      <c r="L649" s="748">
        <v>45565</v>
      </c>
      <c r="M649" s="39">
        <v>45657</v>
      </c>
      <c r="N649" s="19" t="s">
        <v>10903</v>
      </c>
      <c r="O649" s="19">
        <v>36950699</v>
      </c>
      <c r="P649" s="19" t="s">
        <v>9100</v>
      </c>
      <c r="Q649" s="748">
        <v>45565</v>
      </c>
      <c r="R649" s="19" t="s">
        <v>6285</v>
      </c>
      <c r="S649" s="19"/>
      <c r="T649" s="39">
        <v>45575</v>
      </c>
      <c r="U649" s="19" t="s">
        <v>2175</v>
      </c>
      <c r="V649" s="19" t="s">
        <v>8796</v>
      </c>
      <c r="W649" s="19" t="s">
        <v>10884</v>
      </c>
      <c r="X649" s="19" t="s">
        <v>10951</v>
      </c>
      <c r="Y649" s="19"/>
      <c r="Z649" s="19"/>
      <c r="AA649" s="19"/>
      <c r="AB649" s="19"/>
      <c r="AC649" s="19"/>
      <c r="AD649" s="19"/>
      <c r="AE649" s="19"/>
      <c r="AF649" s="19"/>
      <c r="AG649" s="19"/>
      <c r="AH649" s="19"/>
      <c r="AI649" s="19"/>
      <c r="AJ649" s="19">
        <v>2</v>
      </c>
      <c r="AK649" s="19">
        <v>0</v>
      </c>
      <c r="AL649" s="19">
        <v>2</v>
      </c>
      <c r="AM649" s="19" t="s">
        <v>8966</v>
      </c>
      <c r="AN649" s="19"/>
      <c r="AO649" s="19"/>
      <c r="AP649" s="19"/>
      <c r="AQ649" s="19"/>
      <c r="AR649" s="19"/>
      <c r="AS649" s="19"/>
    </row>
    <row r="650" spans="1:45" hidden="1" x14ac:dyDescent="0.25">
      <c r="A650" s="19" t="s">
        <v>10952</v>
      </c>
      <c r="B650" s="19" t="s">
        <v>551</v>
      </c>
      <c r="C650" s="19" t="s">
        <v>9985</v>
      </c>
      <c r="D650" s="747" t="s">
        <v>16</v>
      </c>
      <c r="E650" s="747">
        <v>12961407</v>
      </c>
      <c r="F650" s="19">
        <v>0</v>
      </c>
      <c r="G650" s="19" t="s">
        <v>280</v>
      </c>
      <c r="H650" s="19">
        <v>1</v>
      </c>
      <c r="I650" s="19" t="s">
        <v>10928</v>
      </c>
      <c r="J650" s="19">
        <v>1</v>
      </c>
      <c r="K650" s="19" t="s">
        <v>10907</v>
      </c>
      <c r="L650" s="748">
        <v>45565</v>
      </c>
      <c r="M650" s="39">
        <v>45657</v>
      </c>
      <c r="N650" s="19" t="s">
        <v>8794</v>
      </c>
      <c r="O650" s="19">
        <v>59822566</v>
      </c>
      <c r="P650" s="19" t="s">
        <v>10953</v>
      </c>
      <c r="Q650" s="748">
        <v>45565</v>
      </c>
      <c r="R650" s="19" t="s">
        <v>6285</v>
      </c>
      <c r="S650" s="19"/>
      <c r="T650" s="39">
        <v>45575</v>
      </c>
      <c r="U650" s="19" t="s">
        <v>2175</v>
      </c>
      <c r="V650" s="19" t="s">
        <v>8796</v>
      </c>
      <c r="W650" s="19" t="s">
        <v>10884</v>
      </c>
      <c r="X650" s="19" t="s">
        <v>10954</v>
      </c>
      <c r="Y650" s="19"/>
      <c r="Z650" s="19"/>
      <c r="AA650" s="19"/>
      <c r="AB650" s="19"/>
      <c r="AC650" s="19"/>
      <c r="AD650" s="19"/>
      <c r="AE650" s="19"/>
      <c r="AF650" s="19"/>
      <c r="AG650" s="19"/>
      <c r="AH650" s="19"/>
      <c r="AI650" s="19"/>
      <c r="AJ650" s="19">
        <v>2</v>
      </c>
      <c r="AK650" s="19">
        <v>0</v>
      </c>
      <c r="AL650" s="19">
        <v>2</v>
      </c>
      <c r="AM650" s="19" t="s">
        <v>10907</v>
      </c>
      <c r="AN650" s="19"/>
      <c r="AO650" s="19"/>
      <c r="AP650" s="19"/>
      <c r="AQ650" s="19"/>
      <c r="AR650" s="19"/>
      <c r="AS650" s="19"/>
    </row>
    <row r="651" spans="1:45" hidden="1" x14ac:dyDescent="0.25">
      <c r="A651" s="19" t="s">
        <v>10955</v>
      </c>
      <c r="B651" s="19" t="s">
        <v>551</v>
      </c>
      <c r="C651" s="19" t="s">
        <v>10956</v>
      </c>
      <c r="D651" s="747" t="s">
        <v>16</v>
      </c>
      <c r="E651" s="747">
        <v>97470681</v>
      </c>
      <c r="F651" s="19">
        <v>4</v>
      </c>
      <c r="G651" s="19" t="s">
        <v>280</v>
      </c>
      <c r="H651" s="19">
        <v>1</v>
      </c>
      <c r="I651" s="19" t="s">
        <v>10950</v>
      </c>
      <c r="J651" s="19">
        <v>1</v>
      </c>
      <c r="K651" s="19" t="s">
        <v>8966</v>
      </c>
      <c r="L651" s="748">
        <v>45565</v>
      </c>
      <c r="M651" s="39">
        <v>45657</v>
      </c>
      <c r="N651" s="19" t="s">
        <v>10394</v>
      </c>
      <c r="O651" s="19">
        <v>98390119</v>
      </c>
      <c r="P651" s="19" t="s">
        <v>10957</v>
      </c>
      <c r="Q651" s="748">
        <v>45565</v>
      </c>
      <c r="R651" s="19" t="s">
        <v>6285</v>
      </c>
      <c r="S651" s="19"/>
      <c r="T651" s="39">
        <v>45575</v>
      </c>
      <c r="U651" s="19" t="s">
        <v>2175</v>
      </c>
      <c r="V651" s="19" t="s">
        <v>8796</v>
      </c>
      <c r="W651" s="19" t="s">
        <v>10884</v>
      </c>
      <c r="X651" s="19" t="s">
        <v>10958</v>
      </c>
      <c r="Y651" s="19"/>
      <c r="Z651" s="19"/>
      <c r="AA651" s="19"/>
      <c r="AB651" s="19"/>
      <c r="AC651" s="19"/>
      <c r="AD651" s="19"/>
      <c r="AE651" s="19"/>
      <c r="AF651" s="19"/>
      <c r="AG651" s="19"/>
      <c r="AH651" s="19"/>
      <c r="AI651" s="19"/>
      <c r="AJ651" s="19">
        <v>2</v>
      </c>
      <c r="AK651" s="19">
        <v>0</v>
      </c>
      <c r="AL651" s="19">
        <v>2</v>
      </c>
      <c r="AM651" s="19" t="s">
        <v>6351</v>
      </c>
      <c r="AN651" s="19"/>
      <c r="AO651" s="19"/>
      <c r="AP651" s="19"/>
      <c r="AQ651" s="19"/>
      <c r="AR651" s="19"/>
      <c r="AS651" s="19"/>
    </row>
    <row r="652" spans="1:45" hidden="1" x14ac:dyDescent="0.25">
      <c r="A652" s="19" t="s">
        <v>10959</v>
      </c>
      <c r="B652" s="19" t="s">
        <v>551</v>
      </c>
      <c r="C652" s="19" t="s">
        <v>9182</v>
      </c>
      <c r="D652" s="747" t="s">
        <v>16</v>
      </c>
      <c r="E652" s="747">
        <v>37087120</v>
      </c>
      <c r="F652" s="19">
        <v>4</v>
      </c>
      <c r="G652" s="19" t="s">
        <v>280</v>
      </c>
      <c r="H652" s="19">
        <v>1</v>
      </c>
      <c r="I652" s="19" t="s">
        <v>10906</v>
      </c>
      <c r="J652" s="19">
        <v>1</v>
      </c>
      <c r="K652" s="19" t="s">
        <v>10907</v>
      </c>
      <c r="L652" s="748">
        <v>45565</v>
      </c>
      <c r="M652" s="39">
        <v>45657</v>
      </c>
      <c r="N652" s="19" t="s">
        <v>8764</v>
      </c>
      <c r="O652" s="19">
        <v>98390119</v>
      </c>
      <c r="P652" s="19" t="s">
        <v>10960</v>
      </c>
      <c r="Q652" s="748">
        <v>45565</v>
      </c>
      <c r="R652" s="19" t="s">
        <v>6285</v>
      </c>
      <c r="S652" s="19"/>
      <c r="T652" s="39">
        <v>45575</v>
      </c>
      <c r="U652" s="19" t="s">
        <v>2175</v>
      </c>
      <c r="V652" s="19" t="s">
        <v>8796</v>
      </c>
      <c r="W652" s="19" t="s">
        <v>10884</v>
      </c>
      <c r="X652" s="19" t="s">
        <v>10961</v>
      </c>
      <c r="Y652" s="19"/>
      <c r="Z652" s="19"/>
      <c r="AA652" s="19"/>
      <c r="AB652" s="19"/>
      <c r="AC652" s="19"/>
      <c r="AD652" s="19"/>
      <c r="AE652" s="19"/>
      <c r="AF652" s="19"/>
      <c r="AG652" s="19"/>
      <c r="AH652" s="19"/>
      <c r="AI652" s="19"/>
      <c r="AJ652" s="19">
        <v>2</v>
      </c>
      <c r="AK652" s="19">
        <v>0</v>
      </c>
      <c r="AL652" s="19">
        <v>2</v>
      </c>
      <c r="AM652" s="19" t="s">
        <v>10907</v>
      </c>
      <c r="AN652" s="19"/>
      <c r="AO652" s="19"/>
      <c r="AP652" s="19"/>
      <c r="AQ652" s="19"/>
      <c r="AR652" s="19"/>
      <c r="AS652" s="19"/>
    </row>
    <row r="653" spans="1:45" hidden="1" x14ac:dyDescent="0.25">
      <c r="A653" s="19" t="s">
        <v>10962</v>
      </c>
      <c r="B653" s="19" t="s">
        <v>551</v>
      </c>
      <c r="C653" s="19" t="s">
        <v>9841</v>
      </c>
      <c r="D653" s="747" t="s">
        <v>16</v>
      </c>
      <c r="E653" s="747">
        <v>1010010954</v>
      </c>
      <c r="F653" s="19">
        <v>1</v>
      </c>
      <c r="G653" s="19" t="s">
        <v>280</v>
      </c>
      <c r="H653" s="19">
        <v>1</v>
      </c>
      <c r="I653" s="19" t="s">
        <v>10942</v>
      </c>
      <c r="J653" s="19">
        <v>1</v>
      </c>
      <c r="K653" s="19" t="s">
        <v>6351</v>
      </c>
      <c r="L653" s="748">
        <v>45565</v>
      </c>
      <c r="M653" s="39">
        <v>45657</v>
      </c>
      <c r="N653" s="19" t="s">
        <v>10389</v>
      </c>
      <c r="O653" s="19">
        <v>59822566</v>
      </c>
      <c r="P653" s="19" t="s">
        <v>10963</v>
      </c>
      <c r="Q653" s="748">
        <v>45565</v>
      </c>
      <c r="R653" s="19" t="s">
        <v>8591</v>
      </c>
      <c r="S653" s="19"/>
      <c r="T653" s="39">
        <v>45575</v>
      </c>
      <c r="U653" s="19" t="s">
        <v>2175</v>
      </c>
      <c r="V653" s="19" t="s">
        <v>8796</v>
      </c>
      <c r="W653" s="19" t="s">
        <v>10884</v>
      </c>
      <c r="X653" s="19" t="s">
        <v>10964</v>
      </c>
      <c r="Y653" s="19"/>
      <c r="Z653" s="19"/>
      <c r="AA653" s="19"/>
      <c r="AB653" s="19"/>
      <c r="AC653" s="19"/>
      <c r="AD653" s="19"/>
      <c r="AE653" s="19"/>
      <c r="AF653" s="19"/>
      <c r="AG653" s="19"/>
      <c r="AH653" s="19"/>
      <c r="AI653" s="19"/>
      <c r="AJ653" s="19">
        <v>2</v>
      </c>
      <c r="AK653" s="19">
        <v>0</v>
      </c>
      <c r="AL653" s="19">
        <v>2</v>
      </c>
      <c r="AM653" s="19" t="s">
        <v>6351</v>
      </c>
      <c r="AN653" s="19"/>
      <c r="AO653" s="19"/>
      <c r="AP653" s="19"/>
      <c r="AQ653" s="19"/>
      <c r="AR653" s="19"/>
      <c r="AS653" s="19"/>
    </row>
    <row r="654" spans="1:45" hidden="1" x14ac:dyDescent="0.25">
      <c r="A654" s="19" t="s">
        <v>10965</v>
      </c>
      <c r="B654" s="19" t="s">
        <v>551</v>
      </c>
      <c r="C654" s="19" t="s">
        <v>9401</v>
      </c>
      <c r="D654" s="747" t="s">
        <v>16</v>
      </c>
      <c r="E654" s="747">
        <v>1085321192</v>
      </c>
      <c r="F654" s="19">
        <v>3</v>
      </c>
      <c r="G654" s="19" t="s">
        <v>280</v>
      </c>
      <c r="H654" s="19">
        <v>1</v>
      </c>
      <c r="I654" s="19" t="s">
        <v>10928</v>
      </c>
      <c r="J654" s="19">
        <v>1</v>
      </c>
      <c r="K654" s="19" t="s">
        <v>10907</v>
      </c>
      <c r="L654" s="748">
        <v>45565</v>
      </c>
      <c r="M654" s="39">
        <v>45657</v>
      </c>
      <c r="N654" s="19" t="s">
        <v>10389</v>
      </c>
      <c r="O654" s="19">
        <v>59822566</v>
      </c>
      <c r="P654" s="19" t="s">
        <v>9402</v>
      </c>
      <c r="Q654" s="748">
        <v>45565</v>
      </c>
      <c r="R654" s="19" t="s">
        <v>572</v>
      </c>
      <c r="S654" s="19"/>
      <c r="T654" s="39">
        <v>45575</v>
      </c>
      <c r="U654" s="19" t="s">
        <v>2175</v>
      </c>
      <c r="V654" s="19" t="s">
        <v>8796</v>
      </c>
      <c r="W654" s="19" t="s">
        <v>10884</v>
      </c>
      <c r="X654" s="19" t="s">
        <v>10966</v>
      </c>
      <c r="Y654" s="19"/>
      <c r="Z654" s="19"/>
      <c r="AA654" s="19"/>
      <c r="AB654" s="19"/>
      <c r="AC654" s="19"/>
      <c r="AD654" s="19"/>
      <c r="AE654" s="19"/>
      <c r="AF654" s="19"/>
      <c r="AG654" s="19"/>
      <c r="AH654" s="19"/>
      <c r="AI654" s="19"/>
      <c r="AJ654" s="19">
        <v>2</v>
      </c>
      <c r="AK654" s="19">
        <v>0</v>
      </c>
      <c r="AL654" s="19">
        <v>2</v>
      </c>
      <c r="AM654" s="19" t="s">
        <v>10907</v>
      </c>
      <c r="AN654" s="19"/>
      <c r="AO654" s="19"/>
      <c r="AP654" s="19"/>
      <c r="AQ654" s="19"/>
      <c r="AR654" s="19"/>
      <c r="AS654" s="19"/>
    </row>
    <row r="655" spans="1:45" hidden="1" x14ac:dyDescent="0.25">
      <c r="A655" s="753" t="s">
        <v>10967</v>
      </c>
      <c r="B655" s="753" t="s">
        <v>551</v>
      </c>
      <c r="C655" s="753" t="s">
        <v>8978</v>
      </c>
      <c r="D655" s="754" t="s">
        <v>16</v>
      </c>
      <c r="E655" s="754">
        <v>87062845</v>
      </c>
      <c r="F655" s="753">
        <v>9</v>
      </c>
      <c r="G655" s="753" t="s">
        <v>280</v>
      </c>
      <c r="H655" s="753">
        <v>1</v>
      </c>
      <c r="I655" s="753" t="s">
        <v>10910</v>
      </c>
      <c r="J655" s="753">
        <v>1</v>
      </c>
      <c r="K655" s="753" t="s">
        <v>10911</v>
      </c>
      <c r="L655" s="755">
        <v>45565</v>
      </c>
      <c r="M655" s="763">
        <v>45657</v>
      </c>
      <c r="N655" s="753" t="s">
        <v>8801</v>
      </c>
      <c r="O655" s="753">
        <v>98333941</v>
      </c>
      <c r="P655" s="753" t="s">
        <v>8981</v>
      </c>
      <c r="Q655" s="755">
        <v>45565</v>
      </c>
      <c r="R655" s="753" t="s">
        <v>8591</v>
      </c>
      <c r="S655" s="753"/>
      <c r="T655" s="763">
        <v>45575</v>
      </c>
      <c r="U655" s="753" t="s">
        <v>2175</v>
      </c>
      <c r="V655" s="753" t="s">
        <v>8796</v>
      </c>
      <c r="W655" s="753" t="s">
        <v>10884</v>
      </c>
      <c r="X655" s="753" t="s">
        <v>10968</v>
      </c>
      <c r="Y655" s="753"/>
      <c r="Z655" s="753"/>
      <c r="AA655" s="753"/>
      <c r="AB655" s="753"/>
      <c r="AC655" s="753"/>
      <c r="AD655" s="753"/>
      <c r="AE655" s="753"/>
      <c r="AF655" s="753"/>
      <c r="AG655" s="753"/>
      <c r="AH655" s="753"/>
      <c r="AI655" s="753"/>
      <c r="AJ655" s="753">
        <v>2</v>
      </c>
      <c r="AK655" s="753">
        <v>0</v>
      </c>
      <c r="AL655" s="753">
        <v>2</v>
      </c>
      <c r="AM655" s="753" t="s">
        <v>10911</v>
      </c>
      <c r="AN655" s="19"/>
      <c r="AO655" s="19"/>
      <c r="AP655" s="19"/>
      <c r="AQ655" s="19"/>
      <c r="AR655" s="19"/>
      <c r="AS655" s="19"/>
    </row>
    <row r="656" spans="1:45" hidden="1" x14ac:dyDescent="0.25">
      <c r="A656" s="19" t="s">
        <v>10969</v>
      </c>
      <c r="B656" s="19" t="s">
        <v>551</v>
      </c>
      <c r="C656" s="19" t="s">
        <v>9967</v>
      </c>
      <c r="D656" s="747" t="s">
        <v>16</v>
      </c>
      <c r="E656" s="747">
        <v>1151934571</v>
      </c>
      <c r="F656" s="19">
        <v>1</v>
      </c>
      <c r="G656" s="19" t="s">
        <v>280</v>
      </c>
      <c r="H656" s="19">
        <v>1</v>
      </c>
      <c r="I656" s="19" t="s">
        <v>10928</v>
      </c>
      <c r="J656" s="19">
        <v>1</v>
      </c>
      <c r="K656" s="19" t="s">
        <v>10907</v>
      </c>
      <c r="L656" s="748">
        <v>45566</v>
      </c>
      <c r="M656" s="39">
        <v>45657</v>
      </c>
      <c r="N656" s="19" t="s">
        <v>8764</v>
      </c>
      <c r="O656" s="19">
        <v>98390119</v>
      </c>
      <c r="P656" s="19" t="s">
        <v>9968</v>
      </c>
      <c r="Q656" s="748">
        <v>45566</v>
      </c>
      <c r="R656" s="19" t="s">
        <v>7364</v>
      </c>
      <c r="S656" s="19"/>
      <c r="T656" s="19"/>
      <c r="U656" s="19" t="s">
        <v>2175</v>
      </c>
      <c r="V656" s="19" t="s">
        <v>8796</v>
      </c>
      <c r="W656" s="19" t="s">
        <v>10884</v>
      </c>
      <c r="X656" s="19" t="s">
        <v>10970</v>
      </c>
      <c r="Y656" s="19"/>
      <c r="Z656" s="19"/>
      <c r="AA656" s="19"/>
      <c r="AB656" s="19"/>
      <c r="AC656" s="19"/>
      <c r="AD656" s="19"/>
      <c r="AE656" s="19"/>
      <c r="AF656" s="19"/>
      <c r="AG656" s="19"/>
      <c r="AH656" s="19"/>
      <c r="AI656" s="19"/>
      <c r="AJ656" s="19">
        <v>2</v>
      </c>
      <c r="AK656" s="19">
        <v>0</v>
      </c>
      <c r="AL656" s="19">
        <v>3</v>
      </c>
      <c r="AM656" s="19" t="s">
        <v>10907</v>
      </c>
      <c r="AN656" s="19"/>
      <c r="AO656" s="19"/>
      <c r="AP656" s="19"/>
      <c r="AQ656" s="19"/>
      <c r="AR656" s="19"/>
      <c r="AS656" s="19"/>
    </row>
    <row r="657" spans="1:45" hidden="1" x14ac:dyDescent="0.25">
      <c r="A657" s="19" t="s">
        <v>10971</v>
      </c>
      <c r="B657" s="19" t="s">
        <v>551</v>
      </c>
      <c r="C657" s="19" t="s">
        <v>9103</v>
      </c>
      <c r="D657" s="747" t="s">
        <v>16</v>
      </c>
      <c r="E657" s="747">
        <v>1085335767</v>
      </c>
      <c r="F657" s="19">
        <v>9</v>
      </c>
      <c r="G657" s="19" t="s">
        <v>280</v>
      </c>
      <c r="H657" s="19">
        <v>1</v>
      </c>
      <c r="I657" s="19" t="s">
        <v>10906</v>
      </c>
      <c r="J657" s="19">
        <v>1</v>
      </c>
      <c r="K657" s="19" t="s">
        <v>10907</v>
      </c>
      <c r="L657" s="748">
        <v>45566</v>
      </c>
      <c r="M657" s="39">
        <v>45657</v>
      </c>
      <c r="N657" s="19" t="s">
        <v>8867</v>
      </c>
      <c r="O657" s="19">
        <v>36950699</v>
      </c>
      <c r="P657" s="19"/>
      <c r="Q657" s="748">
        <v>45566</v>
      </c>
      <c r="R657" s="19" t="s">
        <v>7364</v>
      </c>
      <c r="S657" s="19"/>
      <c r="T657" s="19"/>
      <c r="U657" s="19" t="s">
        <v>2175</v>
      </c>
      <c r="V657" s="19" t="s">
        <v>8796</v>
      </c>
      <c r="W657" s="19" t="s">
        <v>10884</v>
      </c>
      <c r="X657" s="19" t="s">
        <v>10972</v>
      </c>
      <c r="Y657" s="19"/>
      <c r="Z657" s="19"/>
      <c r="AA657" s="19"/>
      <c r="AB657" s="19"/>
      <c r="AC657" s="19"/>
      <c r="AD657" s="19"/>
      <c r="AE657" s="19"/>
      <c r="AF657" s="19"/>
      <c r="AG657" s="19"/>
      <c r="AH657" s="19"/>
      <c r="AI657" s="19"/>
      <c r="AJ657" s="19">
        <v>2</v>
      </c>
      <c r="AK657" s="19">
        <v>0</v>
      </c>
      <c r="AL657" s="19">
        <v>3</v>
      </c>
      <c r="AM657" s="19" t="s">
        <v>10907</v>
      </c>
      <c r="AN657" s="19"/>
      <c r="AO657" s="19"/>
      <c r="AP657" s="19"/>
      <c r="AQ657" s="19"/>
      <c r="AR657" s="19"/>
      <c r="AS657" s="19"/>
    </row>
    <row r="658" spans="1:45" hidden="1" x14ac:dyDescent="0.25">
      <c r="A658" s="19" t="s">
        <v>10973</v>
      </c>
      <c r="B658" s="19" t="s">
        <v>551</v>
      </c>
      <c r="C658" s="19" t="s">
        <v>9038</v>
      </c>
      <c r="D658" s="747" t="s">
        <v>16</v>
      </c>
      <c r="E658" s="747">
        <v>1085304670</v>
      </c>
      <c r="F658" s="19">
        <v>0</v>
      </c>
      <c r="G658" s="19" t="s">
        <v>280</v>
      </c>
      <c r="H658" s="19">
        <v>1</v>
      </c>
      <c r="I658" s="19" t="s">
        <v>10928</v>
      </c>
      <c r="J658" s="19">
        <v>1</v>
      </c>
      <c r="K658" s="19" t="s">
        <v>10947</v>
      </c>
      <c r="L658" s="748">
        <v>45566</v>
      </c>
      <c r="M658" s="39">
        <v>45657</v>
      </c>
      <c r="N658" s="19" t="s">
        <v>8794</v>
      </c>
      <c r="O658" s="19">
        <v>59822566</v>
      </c>
      <c r="P658" s="19" t="s">
        <v>10974</v>
      </c>
      <c r="Q658" s="748">
        <v>45566</v>
      </c>
      <c r="R658" s="19" t="s">
        <v>8591</v>
      </c>
      <c r="S658" s="19"/>
      <c r="T658" s="19"/>
      <c r="U658" s="19" t="s">
        <v>2175</v>
      </c>
      <c r="V658" s="19" t="s">
        <v>8796</v>
      </c>
      <c r="W658" s="19" t="s">
        <v>10884</v>
      </c>
      <c r="X658" s="19" t="s">
        <v>10975</v>
      </c>
      <c r="Y658" s="19"/>
      <c r="Z658" s="19"/>
      <c r="AA658" s="19"/>
      <c r="AB658" s="19"/>
      <c r="AC658" s="19"/>
      <c r="AD658" s="19"/>
      <c r="AE658" s="19"/>
      <c r="AF658" s="19"/>
      <c r="AG658" s="19"/>
      <c r="AH658" s="19"/>
      <c r="AI658" s="19"/>
      <c r="AJ658" s="19">
        <v>2</v>
      </c>
      <c r="AK658" s="19">
        <v>0</v>
      </c>
      <c r="AL658" s="19">
        <v>3</v>
      </c>
      <c r="AM658" s="19" t="s">
        <v>10907</v>
      </c>
      <c r="AN658" s="19"/>
      <c r="AO658" s="19"/>
      <c r="AP658" s="19"/>
      <c r="AQ658" s="19"/>
      <c r="AR658" s="19"/>
      <c r="AS658" s="19"/>
    </row>
    <row r="659" spans="1:45" hidden="1" x14ac:dyDescent="0.25">
      <c r="A659" s="19" t="s">
        <v>10976</v>
      </c>
      <c r="B659" s="19" t="s">
        <v>551</v>
      </c>
      <c r="C659" s="19" t="s">
        <v>10977</v>
      </c>
      <c r="D659" s="747" t="s">
        <v>16</v>
      </c>
      <c r="E659" s="747">
        <v>1087414586</v>
      </c>
      <c r="F659" s="19">
        <v>9</v>
      </c>
      <c r="G659" s="19" t="s">
        <v>280</v>
      </c>
      <c r="H659" s="19">
        <v>1</v>
      </c>
      <c r="I659" s="19" t="s">
        <v>10902</v>
      </c>
      <c r="J659" s="19">
        <v>1</v>
      </c>
      <c r="K659" s="19" t="s">
        <v>8948</v>
      </c>
      <c r="L659" s="748">
        <v>45566</v>
      </c>
      <c r="M659" s="39">
        <v>45657</v>
      </c>
      <c r="N659" s="19" t="s">
        <v>8794</v>
      </c>
      <c r="O659" s="19">
        <v>59822566</v>
      </c>
      <c r="P659" s="19" t="s">
        <v>8986</v>
      </c>
      <c r="Q659" s="748">
        <v>45566</v>
      </c>
      <c r="R659" s="19" t="s">
        <v>7364</v>
      </c>
      <c r="S659" s="19"/>
      <c r="T659" s="19"/>
      <c r="U659" s="19" t="s">
        <v>2175</v>
      </c>
      <c r="V659" s="19" t="s">
        <v>8796</v>
      </c>
      <c r="W659" s="19" t="s">
        <v>10884</v>
      </c>
      <c r="X659" s="19" t="s">
        <v>10978</v>
      </c>
      <c r="Y659" s="19"/>
      <c r="Z659" s="19"/>
      <c r="AA659" s="19"/>
      <c r="AB659" s="19"/>
      <c r="AC659" s="19"/>
      <c r="AD659" s="19"/>
      <c r="AE659" s="19"/>
      <c r="AF659" s="19"/>
      <c r="AG659" s="19"/>
      <c r="AH659" s="19"/>
      <c r="AI659" s="19"/>
      <c r="AJ659" s="19">
        <v>2</v>
      </c>
      <c r="AK659" s="19">
        <v>0</v>
      </c>
      <c r="AL659" s="19">
        <v>3</v>
      </c>
      <c r="AM659" s="19" t="s">
        <v>8948</v>
      </c>
      <c r="AN659" s="19"/>
      <c r="AO659" s="19"/>
      <c r="AP659" s="19"/>
      <c r="AQ659" s="19"/>
      <c r="AR659" s="19"/>
      <c r="AS659" s="19"/>
    </row>
    <row r="660" spans="1:45" hidden="1" x14ac:dyDescent="0.25">
      <c r="A660" s="19" t="s">
        <v>10979</v>
      </c>
      <c r="B660" s="19" t="s">
        <v>551</v>
      </c>
      <c r="C660" s="19" t="s">
        <v>10980</v>
      </c>
      <c r="D660" s="747" t="s">
        <v>16</v>
      </c>
      <c r="E660" s="747">
        <v>1085338534</v>
      </c>
      <c r="F660" s="19">
        <v>3</v>
      </c>
      <c r="G660" s="19" t="s">
        <v>280</v>
      </c>
      <c r="H660" s="19">
        <v>1</v>
      </c>
      <c r="I660" s="19" t="s">
        <v>10910</v>
      </c>
      <c r="J660" s="19">
        <v>1</v>
      </c>
      <c r="K660" s="19" t="s">
        <v>10911</v>
      </c>
      <c r="L660" s="748">
        <v>45566</v>
      </c>
      <c r="M660" s="39">
        <v>45657</v>
      </c>
      <c r="N660" s="19" t="s">
        <v>8764</v>
      </c>
      <c r="O660" s="19">
        <v>98390119</v>
      </c>
      <c r="P660" s="19" t="s">
        <v>10981</v>
      </c>
      <c r="Q660" s="748">
        <v>45566</v>
      </c>
      <c r="R660" s="19" t="s">
        <v>572</v>
      </c>
      <c r="S660" s="19"/>
      <c r="T660" s="19"/>
      <c r="U660" s="19" t="s">
        <v>2175</v>
      </c>
      <c r="V660" s="19" t="s">
        <v>8796</v>
      </c>
      <c r="W660" s="19" t="s">
        <v>10884</v>
      </c>
      <c r="X660" s="19" t="s">
        <v>10982</v>
      </c>
      <c r="Y660" s="19"/>
      <c r="Z660" s="19"/>
      <c r="AA660" s="19"/>
      <c r="AB660" s="19"/>
      <c r="AC660" s="19"/>
      <c r="AD660" s="19"/>
      <c r="AE660" s="19"/>
      <c r="AF660" s="19"/>
      <c r="AG660" s="19"/>
      <c r="AH660" s="19"/>
      <c r="AI660" s="19"/>
      <c r="AJ660" s="19">
        <v>2</v>
      </c>
      <c r="AK660" s="19">
        <v>0</v>
      </c>
      <c r="AL660" s="19">
        <v>3</v>
      </c>
      <c r="AM660" s="19" t="s">
        <v>10911</v>
      </c>
      <c r="AN660" s="19"/>
      <c r="AO660" s="19"/>
      <c r="AP660" s="19"/>
      <c r="AQ660" s="19"/>
      <c r="AR660" s="19"/>
      <c r="AS660" s="19"/>
    </row>
    <row r="661" spans="1:45" hidden="1" x14ac:dyDescent="0.25">
      <c r="A661" s="19" t="s">
        <v>10983</v>
      </c>
      <c r="B661" s="19" t="s">
        <v>551</v>
      </c>
      <c r="C661" s="19" t="s">
        <v>9174</v>
      </c>
      <c r="D661" s="747" t="s">
        <v>16</v>
      </c>
      <c r="E661" s="747">
        <v>1088730712</v>
      </c>
      <c r="F661" s="19">
        <v>9</v>
      </c>
      <c r="G661" s="19" t="s">
        <v>280</v>
      </c>
      <c r="H661" s="19">
        <v>1</v>
      </c>
      <c r="I661" s="19" t="s">
        <v>10910</v>
      </c>
      <c r="J661" s="19">
        <v>1</v>
      </c>
      <c r="K661" s="19" t="s">
        <v>10911</v>
      </c>
      <c r="L661" s="748">
        <v>45566</v>
      </c>
      <c r="M661" s="39">
        <v>45657</v>
      </c>
      <c r="N661" s="19" t="s">
        <v>10394</v>
      </c>
      <c r="O661" s="19">
        <v>98390119</v>
      </c>
      <c r="P661" s="19" t="s">
        <v>9175</v>
      </c>
      <c r="Q661" s="748">
        <v>45566</v>
      </c>
      <c r="R661" s="19" t="s">
        <v>572</v>
      </c>
      <c r="S661" s="19"/>
      <c r="T661" s="19"/>
      <c r="U661" s="19" t="s">
        <v>2175</v>
      </c>
      <c r="V661" s="19" t="s">
        <v>8796</v>
      </c>
      <c r="W661" s="19" t="s">
        <v>10884</v>
      </c>
      <c r="X661" s="19" t="s">
        <v>10984</v>
      </c>
      <c r="Y661" s="19"/>
      <c r="Z661" s="19"/>
      <c r="AA661" s="19"/>
      <c r="AB661" s="19"/>
      <c r="AC661" s="19"/>
      <c r="AD661" s="19"/>
      <c r="AE661" s="19"/>
      <c r="AF661" s="19"/>
      <c r="AG661" s="19"/>
      <c r="AH661" s="19"/>
      <c r="AI661" s="19"/>
      <c r="AJ661" s="19">
        <v>2</v>
      </c>
      <c r="AK661" s="19">
        <v>0</v>
      </c>
      <c r="AL661" s="19">
        <v>3</v>
      </c>
      <c r="AM661" s="19" t="s">
        <v>10911</v>
      </c>
      <c r="AN661" s="19"/>
      <c r="AO661" s="19"/>
      <c r="AP661" s="19"/>
      <c r="AQ661" s="19"/>
      <c r="AR661" s="19"/>
      <c r="AS661" s="19"/>
    </row>
    <row r="662" spans="1:45" hidden="1" x14ac:dyDescent="0.25">
      <c r="A662" s="19" t="s">
        <v>10985</v>
      </c>
      <c r="B662" s="19" t="s">
        <v>551</v>
      </c>
      <c r="C662" s="19" t="s">
        <v>9837</v>
      </c>
      <c r="D662" s="747" t="s">
        <v>16</v>
      </c>
      <c r="E662" s="747">
        <v>1085345430</v>
      </c>
      <c r="F662" s="224">
        <v>5</v>
      </c>
      <c r="G662" s="19" t="s">
        <v>280</v>
      </c>
      <c r="H662" s="19">
        <v>1</v>
      </c>
      <c r="I662" s="19" t="s">
        <v>10928</v>
      </c>
      <c r="J662" s="19">
        <v>1</v>
      </c>
      <c r="K662" s="19" t="s">
        <v>10947</v>
      </c>
      <c r="L662" s="748">
        <v>45566</v>
      </c>
      <c r="M662" s="39">
        <v>45657</v>
      </c>
      <c r="N662" s="19" t="s">
        <v>10938</v>
      </c>
      <c r="O662" s="19">
        <v>98333941</v>
      </c>
      <c r="P662" s="19" t="s">
        <v>10986</v>
      </c>
      <c r="Q662" s="748">
        <v>45566</v>
      </c>
      <c r="R662" s="19" t="s">
        <v>572</v>
      </c>
      <c r="S662" s="19"/>
      <c r="T662" s="19"/>
      <c r="U662" s="19" t="s">
        <v>2175</v>
      </c>
      <c r="V662" s="19" t="s">
        <v>8796</v>
      </c>
      <c r="W662" s="19" t="s">
        <v>10884</v>
      </c>
      <c r="X662" s="19" t="s">
        <v>10987</v>
      </c>
      <c r="Y662" s="19"/>
      <c r="Z662" s="19"/>
      <c r="AA662" s="19"/>
      <c r="AB662" s="19"/>
      <c r="AC662" s="19"/>
      <c r="AD662" s="19"/>
      <c r="AE662" s="19"/>
      <c r="AF662" s="19"/>
      <c r="AG662" s="19"/>
      <c r="AH662" s="19"/>
      <c r="AI662" s="19"/>
      <c r="AJ662" s="19">
        <v>2</v>
      </c>
      <c r="AK662" s="19">
        <v>0</v>
      </c>
      <c r="AL662" s="19">
        <v>3</v>
      </c>
      <c r="AM662" s="19" t="s">
        <v>10907</v>
      </c>
      <c r="AN662" s="19"/>
      <c r="AO662" s="19"/>
      <c r="AP662" s="19"/>
      <c r="AQ662" s="19"/>
      <c r="AR662" s="19"/>
      <c r="AS662" s="19"/>
    </row>
    <row r="663" spans="1:45" hidden="1" x14ac:dyDescent="0.25">
      <c r="A663" s="19" t="s">
        <v>10988</v>
      </c>
      <c r="B663" s="19" t="s">
        <v>551</v>
      </c>
      <c r="C663" s="19" t="s">
        <v>9065</v>
      </c>
      <c r="D663" s="747" t="s">
        <v>16</v>
      </c>
      <c r="E663" s="747">
        <v>1193202097</v>
      </c>
      <c r="F663" s="19">
        <v>3</v>
      </c>
      <c r="G663" s="19" t="s">
        <v>280</v>
      </c>
      <c r="H663" s="19">
        <v>1</v>
      </c>
      <c r="I663" s="19" t="s">
        <v>10928</v>
      </c>
      <c r="J663" s="19">
        <v>1</v>
      </c>
      <c r="K663" s="19" t="s">
        <v>10907</v>
      </c>
      <c r="L663" s="748">
        <v>45566</v>
      </c>
      <c r="M663" s="39">
        <v>45657</v>
      </c>
      <c r="N663" s="19" t="s">
        <v>10389</v>
      </c>
      <c r="O663" s="19">
        <v>59822566</v>
      </c>
      <c r="P663" s="19" t="s">
        <v>10989</v>
      </c>
      <c r="Q663" s="748">
        <v>45566</v>
      </c>
      <c r="R663" s="19" t="s">
        <v>8591</v>
      </c>
      <c r="S663" s="19"/>
      <c r="T663" s="19"/>
      <c r="U663" s="19" t="s">
        <v>2175</v>
      </c>
      <c r="V663" s="19" t="s">
        <v>8796</v>
      </c>
      <c r="W663" s="19" t="s">
        <v>10884</v>
      </c>
      <c r="X663" s="19" t="s">
        <v>10990</v>
      </c>
      <c r="Y663" s="19"/>
      <c r="Z663" s="19"/>
      <c r="AA663" s="19"/>
      <c r="AB663" s="19"/>
      <c r="AC663" s="19"/>
      <c r="AD663" s="19"/>
      <c r="AE663" s="19"/>
      <c r="AF663" s="19"/>
      <c r="AG663" s="19"/>
      <c r="AH663" s="19"/>
      <c r="AI663" s="19"/>
      <c r="AJ663" s="19">
        <v>2</v>
      </c>
      <c r="AK663" s="19">
        <v>0</v>
      </c>
      <c r="AL663" s="19">
        <v>3</v>
      </c>
      <c r="AM663" s="19" t="s">
        <v>10907</v>
      </c>
      <c r="AN663" s="19"/>
      <c r="AO663" s="19"/>
      <c r="AP663" s="19"/>
      <c r="AQ663" s="19"/>
      <c r="AR663" s="19"/>
      <c r="AS663" s="19"/>
    </row>
    <row r="664" spans="1:45" hidden="1" x14ac:dyDescent="0.25">
      <c r="A664" s="19" t="s">
        <v>10991</v>
      </c>
      <c r="B664" s="19" t="s">
        <v>551</v>
      </c>
      <c r="C664" s="19" t="s">
        <v>9819</v>
      </c>
      <c r="D664" s="747" t="s">
        <v>16</v>
      </c>
      <c r="E664" s="747">
        <v>1085336362</v>
      </c>
      <c r="F664" s="19">
        <v>4</v>
      </c>
      <c r="G664" s="19" t="s">
        <v>280</v>
      </c>
      <c r="H664" s="19">
        <v>1</v>
      </c>
      <c r="I664" s="19" t="s">
        <v>10928</v>
      </c>
      <c r="J664" s="19">
        <v>1</v>
      </c>
      <c r="K664" s="19" t="s">
        <v>10907</v>
      </c>
      <c r="L664" s="748">
        <v>45566</v>
      </c>
      <c r="M664" s="39">
        <v>45657</v>
      </c>
      <c r="N664" s="19" t="s">
        <v>8764</v>
      </c>
      <c r="O664" s="19">
        <v>98390119</v>
      </c>
      <c r="P664" s="19" t="s">
        <v>9821</v>
      </c>
      <c r="Q664" s="748">
        <v>45566</v>
      </c>
      <c r="R664" s="19" t="s">
        <v>572</v>
      </c>
      <c r="S664" s="19"/>
      <c r="T664" s="19"/>
      <c r="U664" s="19" t="s">
        <v>2175</v>
      </c>
      <c r="V664" s="19" t="s">
        <v>8796</v>
      </c>
      <c r="W664" s="19" t="s">
        <v>10884</v>
      </c>
      <c r="X664" s="19" t="s">
        <v>10992</v>
      </c>
      <c r="Y664" s="19"/>
      <c r="Z664" s="19"/>
      <c r="AA664" s="19"/>
      <c r="AB664" s="19"/>
      <c r="AC664" s="19"/>
      <c r="AD664" s="19"/>
      <c r="AE664" s="19"/>
      <c r="AF664" s="19"/>
      <c r="AG664" s="19"/>
      <c r="AH664" s="19"/>
      <c r="AI664" s="19"/>
      <c r="AJ664" s="19">
        <v>2</v>
      </c>
      <c r="AK664" s="19">
        <v>0</v>
      </c>
      <c r="AL664" s="19">
        <v>3</v>
      </c>
      <c r="AM664" s="19" t="s">
        <v>10907</v>
      </c>
      <c r="AN664" s="19"/>
      <c r="AO664" s="19"/>
      <c r="AP664" s="19"/>
      <c r="AQ664" s="19"/>
      <c r="AR664" s="19"/>
      <c r="AS664" s="19"/>
    </row>
    <row r="665" spans="1:45" hidden="1" x14ac:dyDescent="0.25">
      <c r="A665" s="19" t="s">
        <v>10993</v>
      </c>
      <c r="B665" s="19" t="s">
        <v>621</v>
      </c>
      <c r="C665" s="19" t="s">
        <v>5784</v>
      </c>
      <c r="D665" s="747" t="s">
        <v>19</v>
      </c>
      <c r="E665" s="747">
        <v>901565478</v>
      </c>
      <c r="F665" s="19">
        <v>1</v>
      </c>
      <c r="G665" s="19" t="s">
        <v>280</v>
      </c>
      <c r="H665" s="19">
        <v>2</v>
      </c>
      <c r="I665" s="19" t="s">
        <v>10994</v>
      </c>
      <c r="J665" s="19">
        <v>3</v>
      </c>
      <c r="K665" s="19" t="s">
        <v>10995</v>
      </c>
      <c r="L665" s="748">
        <v>45566</v>
      </c>
      <c r="M665" s="39">
        <v>45596</v>
      </c>
      <c r="N665" s="19" t="s">
        <v>5372</v>
      </c>
      <c r="O665" s="19">
        <v>30732589</v>
      </c>
      <c r="P665" s="764" t="s">
        <v>10996</v>
      </c>
      <c r="Q665" s="748">
        <v>45566</v>
      </c>
      <c r="R665" s="19" t="s">
        <v>7364</v>
      </c>
      <c r="S665" s="19"/>
      <c r="T665" s="19"/>
      <c r="U665" s="19" t="s">
        <v>2175</v>
      </c>
      <c r="V665" s="19" t="s">
        <v>6267</v>
      </c>
      <c r="W665" s="19" t="s">
        <v>10997</v>
      </c>
      <c r="X665" s="19" t="s">
        <v>10998</v>
      </c>
      <c r="Y665" s="19"/>
      <c r="Z665" s="19"/>
      <c r="AA665" s="19"/>
      <c r="AB665" s="19"/>
      <c r="AC665" s="19"/>
      <c r="AD665" s="19"/>
      <c r="AE665" s="19"/>
      <c r="AF665" s="19"/>
      <c r="AG665" s="19"/>
      <c r="AH665" s="19"/>
      <c r="AI665" s="19"/>
      <c r="AJ665" s="19">
        <v>2</v>
      </c>
      <c r="AK665" s="19">
        <v>0</v>
      </c>
      <c r="AL665" s="19">
        <v>3</v>
      </c>
      <c r="AM665" s="19" t="s">
        <v>10995</v>
      </c>
      <c r="AN665" s="19"/>
      <c r="AO665" s="19"/>
      <c r="AP665" s="19"/>
      <c r="AQ665" s="19"/>
      <c r="AR665" s="19"/>
      <c r="AS665" s="19"/>
    </row>
    <row r="666" spans="1:45" hidden="1" x14ac:dyDescent="0.25">
      <c r="A666" s="19" t="s">
        <v>10999</v>
      </c>
      <c r="B666" s="19" t="s">
        <v>551</v>
      </c>
      <c r="C666" s="19" t="s">
        <v>9117</v>
      </c>
      <c r="D666" s="747" t="s">
        <v>16</v>
      </c>
      <c r="E666" s="747">
        <v>1085267184</v>
      </c>
      <c r="F666" s="19">
        <v>3</v>
      </c>
      <c r="G666" s="19" t="s">
        <v>280</v>
      </c>
      <c r="H666" s="19">
        <v>1</v>
      </c>
      <c r="I666" s="19" t="s">
        <v>10910</v>
      </c>
      <c r="J666" s="19">
        <v>1</v>
      </c>
      <c r="K666" s="19" t="s">
        <v>10911</v>
      </c>
      <c r="L666" s="748">
        <v>45566</v>
      </c>
      <c r="M666" s="39">
        <v>45657</v>
      </c>
      <c r="N666" s="19" t="s">
        <v>8867</v>
      </c>
      <c r="O666" s="19">
        <v>36950699</v>
      </c>
      <c r="P666" s="19" t="s">
        <v>11000</v>
      </c>
      <c r="Q666" s="748">
        <v>45566</v>
      </c>
      <c r="R666" s="19" t="s">
        <v>572</v>
      </c>
      <c r="S666" s="19"/>
      <c r="T666" s="19"/>
      <c r="U666" s="19" t="s">
        <v>2175</v>
      </c>
      <c r="V666" s="19" t="s">
        <v>8796</v>
      </c>
      <c r="W666" s="19" t="s">
        <v>10884</v>
      </c>
      <c r="X666" s="19" t="s">
        <v>11001</v>
      </c>
      <c r="Y666" s="19"/>
      <c r="Z666" s="19"/>
      <c r="AA666" s="19"/>
      <c r="AB666" s="19"/>
      <c r="AC666" s="19"/>
      <c r="AD666" s="19"/>
      <c r="AE666" s="19"/>
      <c r="AF666" s="19"/>
      <c r="AG666" s="19"/>
      <c r="AH666" s="19"/>
      <c r="AI666" s="19"/>
      <c r="AJ666" s="19">
        <v>2</v>
      </c>
      <c r="AK666" s="19">
        <v>0</v>
      </c>
      <c r="AL666" s="19">
        <v>3</v>
      </c>
      <c r="AM666" s="19" t="s">
        <v>10911</v>
      </c>
      <c r="AN666" s="19"/>
      <c r="AO666" s="19"/>
      <c r="AP666" s="19"/>
      <c r="AQ666" s="19"/>
      <c r="AR666" s="19"/>
      <c r="AS666" s="19"/>
    </row>
    <row r="667" spans="1:45" hidden="1" x14ac:dyDescent="0.25">
      <c r="A667" s="19" t="s">
        <v>11002</v>
      </c>
      <c r="B667" s="19" t="s">
        <v>551</v>
      </c>
      <c r="C667" s="19" t="s">
        <v>9912</v>
      </c>
      <c r="D667" s="747" t="s">
        <v>16</v>
      </c>
      <c r="E667" s="747">
        <v>1087643211</v>
      </c>
      <c r="F667" s="19">
        <v>4</v>
      </c>
      <c r="G667" s="19" t="s">
        <v>280</v>
      </c>
      <c r="H667" s="19">
        <v>1</v>
      </c>
      <c r="I667" s="19" t="s">
        <v>10910</v>
      </c>
      <c r="J667" s="19">
        <v>1</v>
      </c>
      <c r="K667" s="19" t="s">
        <v>10911</v>
      </c>
      <c r="L667" s="748">
        <v>45566</v>
      </c>
      <c r="M667" s="39">
        <v>45657</v>
      </c>
      <c r="N667" s="19" t="s">
        <v>8867</v>
      </c>
      <c r="O667" s="19">
        <v>36950699</v>
      </c>
      <c r="P667" s="19" t="s">
        <v>9913</v>
      </c>
      <c r="Q667" s="748">
        <v>45566</v>
      </c>
      <c r="R667" s="19" t="s">
        <v>572</v>
      </c>
      <c r="S667" s="19"/>
      <c r="T667" s="19"/>
      <c r="U667" s="19" t="s">
        <v>2175</v>
      </c>
      <c r="V667" s="19" t="s">
        <v>8796</v>
      </c>
      <c r="W667" s="19" t="s">
        <v>10884</v>
      </c>
      <c r="X667" s="19" t="s">
        <v>11003</v>
      </c>
      <c r="Y667" s="19"/>
      <c r="Z667" s="19"/>
      <c r="AA667" s="19"/>
      <c r="AB667" s="19"/>
      <c r="AC667" s="19"/>
      <c r="AD667" s="19"/>
      <c r="AE667" s="19"/>
      <c r="AF667" s="19"/>
      <c r="AG667" s="19"/>
      <c r="AH667" s="19"/>
      <c r="AI667" s="19"/>
      <c r="AJ667" s="19">
        <v>2</v>
      </c>
      <c r="AK667" s="19">
        <v>0</v>
      </c>
      <c r="AL667" s="19">
        <v>3</v>
      </c>
      <c r="AM667" s="19" t="s">
        <v>10911</v>
      </c>
      <c r="AN667" s="19"/>
      <c r="AO667" s="19"/>
      <c r="AP667" s="19"/>
      <c r="AQ667" s="19"/>
      <c r="AR667" s="19"/>
      <c r="AS667" s="19"/>
    </row>
    <row r="668" spans="1:45" hidden="1" x14ac:dyDescent="0.25">
      <c r="A668" s="19" t="s">
        <v>11004</v>
      </c>
      <c r="B668" s="19" t="s">
        <v>551</v>
      </c>
      <c r="C668" s="19" t="s">
        <v>4316</v>
      </c>
      <c r="D668" s="747" t="s">
        <v>16</v>
      </c>
      <c r="E668" s="747">
        <v>59820414</v>
      </c>
      <c r="F668" s="19">
        <v>9</v>
      </c>
      <c r="G668" s="19" t="s">
        <v>280</v>
      </c>
      <c r="H668" s="19">
        <v>1</v>
      </c>
      <c r="I668" s="19" t="s">
        <v>10942</v>
      </c>
      <c r="J668" s="19">
        <v>1</v>
      </c>
      <c r="K668" s="19" t="s">
        <v>8966</v>
      </c>
      <c r="L668" s="748">
        <v>45566</v>
      </c>
      <c r="M668" s="39">
        <v>45657</v>
      </c>
      <c r="N668" s="19" t="s">
        <v>10389</v>
      </c>
      <c r="O668" s="19">
        <v>59822566</v>
      </c>
      <c r="P668" s="19" t="s">
        <v>2851</v>
      </c>
      <c r="Q668" s="748">
        <v>45566</v>
      </c>
      <c r="R668" s="19" t="s">
        <v>7847</v>
      </c>
      <c r="S668" s="19"/>
      <c r="T668" s="19"/>
      <c r="U668" s="19" t="s">
        <v>2175</v>
      </c>
      <c r="V668" s="19" t="s">
        <v>8796</v>
      </c>
      <c r="W668" s="19" t="s">
        <v>10884</v>
      </c>
      <c r="X668" s="19" t="s">
        <v>11005</v>
      </c>
      <c r="Y668" s="19"/>
      <c r="Z668" s="19"/>
      <c r="AA668" s="19"/>
      <c r="AB668" s="19"/>
      <c r="AC668" s="19"/>
      <c r="AD668" s="19"/>
      <c r="AE668" s="19"/>
      <c r="AF668" s="19"/>
      <c r="AG668" s="19"/>
      <c r="AH668" s="19"/>
      <c r="AI668" s="19"/>
      <c r="AJ668" s="19">
        <v>2</v>
      </c>
      <c r="AK668" s="19">
        <v>0</v>
      </c>
      <c r="AL668" s="19">
        <v>3</v>
      </c>
      <c r="AM668" s="19" t="s">
        <v>6351</v>
      </c>
      <c r="AN668" s="19"/>
      <c r="AO668" s="19"/>
      <c r="AP668" s="19"/>
      <c r="AQ668" s="19"/>
      <c r="AR668" s="19"/>
      <c r="AS668" s="19"/>
    </row>
    <row r="669" spans="1:45" hidden="1" x14ac:dyDescent="0.25">
      <c r="A669" s="19" t="s">
        <v>11006</v>
      </c>
      <c r="B669" s="19" t="s">
        <v>551</v>
      </c>
      <c r="C669" s="19" t="s">
        <v>10588</v>
      </c>
      <c r="D669" s="747" t="s">
        <v>16</v>
      </c>
      <c r="E669" s="747">
        <v>1193279435</v>
      </c>
      <c r="F669" s="19">
        <v>0</v>
      </c>
      <c r="G669" s="19" t="s">
        <v>280</v>
      </c>
      <c r="H669" s="19">
        <v>1</v>
      </c>
      <c r="I669" s="19" t="s">
        <v>10928</v>
      </c>
      <c r="J669" s="19">
        <v>1</v>
      </c>
      <c r="K669" s="19" t="s">
        <v>10907</v>
      </c>
      <c r="L669" s="748">
        <v>45566</v>
      </c>
      <c r="M669" s="39">
        <v>45657</v>
      </c>
      <c r="N669" s="19" t="s">
        <v>8794</v>
      </c>
      <c r="O669" s="19">
        <v>59822566</v>
      </c>
      <c r="P669" s="19" t="s">
        <v>10589</v>
      </c>
      <c r="Q669" s="748">
        <v>45566</v>
      </c>
      <c r="R669" s="19" t="s">
        <v>8591</v>
      </c>
      <c r="S669" s="19"/>
      <c r="T669" s="19"/>
      <c r="U669" s="19" t="s">
        <v>2175</v>
      </c>
      <c r="V669" s="19" t="s">
        <v>8796</v>
      </c>
      <c r="W669" s="19" t="s">
        <v>10884</v>
      </c>
      <c r="X669" s="19" t="s">
        <v>11007</v>
      </c>
      <c r="Y669" s="19"/>
      <c r="Z669" s="19"/>
      <c r="AA669" s="19"/>
      <c r="AB669" s="19"/>
      <c r="AC669" s="19"/>
      <c r="AD669" s="19"/>
      <c r="AE669" s="19"/>
      <c r="AF669" s="19"/>
      <c r="AG669" s="19"/>
      <c r="AH669" s="19"/>
      <c r="AI669" s="19"/>
      <c r="AJ669" s="19">
        <v>2</v>
      </c>
      <c r="AK669" s="19">
        <v>0</v>
      </c>
      <c r="AL669" s="19">
        <v>3</v>
      </c>
      <c r="AM669" s="19" t="s">
        <v>10907</v>
      </c>
      <c r="AN669" s="19"/>
      <c r="AO669" s="19"/>
      <c r="AP669" s="19"/>
      <c r="AQ669" s="19"/>
      <c r="AR669" s="19"/>
      <c r="AS669" s="19"/>
    </row>
    <row r="670" spans="1:45" hidden="1" x14ac:dyDescent="0.25">
      <c r="A670" s="19" t="s">
        <v>11008</v>
      </c>
      <c r="B670" s="19" t="s">
        <v>551</v>
      </c>
      <c r="C670" s="19" t="s">
        <v>11009</v>
      </c>
      <c r="D670" s="747" t="s">
        <v>16</v>
      </c>
      <c r="E670" s="747">
        <v>1085253062</v>
      </c>
      <c r="F670" s="19">
        <v>2</v>
      </c>
      <c r="G670" s="19" t="s">
        <v>280</v>
      </c>
      <c r="H670" s="19">
        <v>1</v>
      </c>
      <c r="I670" s="19" t="s">
        <v>10942</v>
      </c>
      <c r="J670" s="19">
        <v>1</v>
      </c>
      <c r="K670" s="19" t="s">
        <v>6351</v>
      </c>
      <c r="L670" s="748">
        <v>45566</v>
      </c>
      <c r="M670" s="39">
        <v>45657</v>
      </c>
      <c r="N670" s="19" t="s">
        <v>8794</v>
      </c>
      <c r="O670" s="19">
        <v>59822566</v>
      </c>
      <c r="P670" s="19" t="s">
        <v>9909</v>
      </c>
      <c r="Q670" s="748">
        <v>45566</v>
      </c>
      <c r="R670" s="19" t="s">
        <v>8591</v>
      </c>
      <c r="S670" s="19"/>
      <c r="T670" s="19"/>
      <c r="U670" s="19" t="s">
        <v>2175</v>
      </c>
      <c r="V670" s="19" t="s">
        <v>8796</v>
      </c>
      <c r="W670" s="19" t="s">
        <v>10884</v>
      </c>
      <c r="X670" s="19" t="s">
        <v>11010</v>
      </c>
      <c r="Y670" s="19"/>
      <c r="Z670" s="19"/>
      <c r="AA670" s="19"/>
      <c r="AB670" s="19"/>
      <c r="AC670" s="19"/>
      <c r="AD670" s="19"/>
      <c r="AE670" s="19"/>
      <c r="AF670" s="19"/>
      <c r="AG670" s="19"/>
      <c r="AH670" s="19"/>
      <c r="AI670" s="19"/>
      <c r="AJ670" s="19">
        <v>2</v>
      </c>
      <c r="AK670" s="19">
        <v>0</v>
      </c>
      <c r="AL670" s="19">
        <v>3</v>
      </c>
      <c r="AM670" s="19" t="s">
        <v>6351</v>
      </c>
      <c r="AN670" s="19"/>
      <c r="AO670" s="19"/>
      <c r="AP670" s="19"/>
      <c r="AQ670" s="19"/>
      <c r="AR670" s="19"/>
      <c r="AS670" s="19"/>
    </row>
    <row r="671" spans="1:45" hidden="1" x14ac:dyDescent="0.25">
      <c r="A671" s="19" t="s">
        <v>11011</v>
      </c>
      <c r="B671" s="19" t="s">
        <v>551</v>
      </c>
      <c r="C671" s="19" t="s">
        <v>9805</v>
      </c>
      <c r="D671" s="747" t="s">
        <v>16</v>
      </c>
      <c r="E671" s="747">
        <v>1085337232</v>
      </c>
      <c r="F671" s="19">
        <v>1</v>
      </c>
      <c r="G671" s="19" t="s">
        <v>280</v>
      </c>
      <c r="H671" s="19">
        <v>1</v>
      </c>
      <c r="I671" s="19" t="s">
        <v>10942</v>
      </c>
      <c r="J671" s="19">
        <v>1</v>
      </c>
      <c r="K671" s="19" t="s">
        <v>6351</v>
      </c>
      <c r="L671" s="748">
        <v>45566</v>
      </c>
      <c r="M671" s="39">
        <v>45657</v>
      </c>
      <c r="N671" s="19" t="s">
        <v>8867</v>
      </c>
      <c r="O671" s="19">
        <v>36950699</v>
      </c>
      <c r="P671" s="19" t="s">
        <v>11012</v>
      </c>
      <c r="Q671" s="748">
        <v>45566</v>
      </c>
      <c r="R671" s="19" t="s">
        <v>8591</v>
      </c>
      <c r="S671" s="19"/>
      <c r="T671" s="19"/>
      <c r="U671" s="19" t="s">
        <v>2175</v>
      </c>
      <c r="V671" s="19" t="s">
        <v>8796</v>
      </c>
      <c r="W671" s="19" t="s">
        <v>10884</v>
      </c>
      <c r="X671" s="19" t="s">
        <v>11013</v>
      </c>
      <c r="Y671" s="19"/>
      <c r="Z671" s="19"/>
      <c r="AA671" s="19"/>
      <c r="AB671" s="19"/>
      <c r="AC671" s="19"/>
      <c r="AD671" s="19"/>
      <c r="AE671" s="19"/>
      <c r="AF671" s="19"/>
      <c r="AG671" s="19"/>
      <c r="AH671" s="19"/>
      <c r="AI671" s="19"/>
      <c r="AJ671" s="19">
        <v>2</v>
      </c>
      <c r="AK671" s="19">
        <v>0</v>
      </c>
      <c r="AL671" s="19">
        <v>3</v>
      </c>
      <c r="AM671" s="19" t="s">
        <v>6351</v>
      </c>
      <c r="AN671" s="19"/>
      <c r="AO671" s="19"/>
      <c r="AP671" s="19"/>
      <c r="AQ671" s="19"/>
      <c r="AR671" s="19"/>
      <c r="AS671" s="19"/>
    </row>
    <row r="672" spans="1:45" hidden="1" x14ac:dyDescent="0.25">
      <c r="A672" s="19" t="s">
        <v>11014</v>
      </c>
      <c r="B672" s="19" t="s">
        <v>551</v>
      </c>
      <c r="C672" s="19" t="s">
        <v>8615</v>
      </c>
      <c r="D672" s="747" t="s">
        <v>16</v>
      </c>
      <c r="E672" s="747">
        <v>1006946167</v>
      </c>
      <c r="F672" s="19">
        <v>4</v>
      </c>
      <c r="G672" s="19" t="s">
        <v>280</v>
      </c>
      <c r="H672" s="19">
        <v>1</v>
      </c>
      <c r="I672" s="19" t="s">
        <v>10906</v>
      </c>
      <c r="J672" s="19">
        <v>1</v>
      </c>
      <c r="K672" s="19" t="s">
        <v>10947</v>
      </c>
      <c r="L672" s="748">
        <v>45566</v>
      </c>
      <c r="M672" s="39">
        <v>45657</v>
      </c>
      <c r="N672" s="19" t="s">
        <v>10903</v>
      </c>
      <c r="O672" s="19">
        <v>36950699</v>
      </c>
      <c r="P672" s="19" t="s">
        <v>8619</v>
      </c>
      <c r="Q672" s="748">
        <v>45566</v>
      </c>
      <c r="R672" s="19" t="s">
        <v>7364</v>
      </c>
      <c r="S672" s="19"/>
      <c r="T672" s="19"/>
      <c r="U672" s="19" t="s">
        <v>2175</v>
      </c>
      <c r="V672" s="19" t="s">
        <v>8796</v>
      </c>
      <c r="W672" s="19" t="s">
        <v>10884</v>
      </c>
      <c r="X672" s="19" t="s">
        <v>11015</v>
      </c>
      <c r="Y672" s="19"/>
      <c r="Z672" s="19"/>
      <c r="AA672" s="19"/>
      <c r="AB672" s="19"/>
      <c r="AC672" s="19"/>
      <c r="AD672" s="19"/>
      <c r="AE672" s="19"/>
      <c r="AF672" s="19"/>
      <c r="AG672" s="19"/>
      <c r="AH672" s="19"/>
      <c r="AI672" s="19"/>
      <c r="AJ672" s="19">
        <v>2</v>
      </c>
      <c r="AK672" s="19">
        <v>0</v>
      </c>
      <c r="AL672" s="19">
        <v>3</v>
      </c>
      <c r="AM672" s="19" t="s">
        <v>10907</v>
      </c>
      <c r="AN672" s="19"/>
      <c r="AO672" s="19"/>
      <c r="AP672" s="19"/>
      <c r="AQ672" s="19"/>
      <c r="AR672" s="19"/>
      <c r="AS672" s="19"/>
    </row>
    <row r="673" spans="1:45" hidden="1" x14ac:dyDescent="0.25">
      <c r="A673" s="19" t="s">
        <v>11016</v>
      </c>
      <c r="B673" s="19" t="s">
        <v>551</v>
      </c>
      <c r="C673" s="19" t="s">
        <v>9024</v>
      </c>
      <c r="D673" s="747" t="s">
        <v>16</v>
      </c>
      <c r="E673" s="747">
        <v>1085254626</v>
      </c>
      <c r="F673" s="19">
        <v>0</v>
      </c>
      <c r="G673" s="19" t="s">
        <v>280</v>
      </c>
      <c r="H673" s="19">
        <v>1</v>
      </c>
      <c r="I673" s="19" t="s">
        <v>10950</v>
      </c>
      <c r="J673" s="19">
        <v>1</v>
      </c>
      <c r="K673" s="19" t="s">
        <v>6351</v>
      </c>
      <c r="L673" s="748">
        <v>45566</v>
      </c>
      <c r="M673" s="39">
        <v>45657</v>
      </c>
      <c r="N673" s="19" t="s">
        <v>8794</v>
      </c>
      <c r="O673" s="19">
        <v>59822566</v>
      </c>
      <c r="P673" s="19" t="s">
        <v>9026</v>
      </c>
      <c r="Q673" s="748">
        <v>45566</v>
      </c>
      <c r="R673" s="19" t="s">
        <v>8591</v>
      </c>
      <c r="S673" s="19"/>
      <c r="T673" s="19"/>
      <c r="U673" s="19" t="s">
        <v>2175</v>
      </c>
      <c r="V673" s="19" t="s">
        <v>8796</v>
      </c>
      <c r="W673" s="19" t="s">
        <v>10884</v>
      </c>
      <c r="X673" s="19" t="s">
        <v>11017</v>
      </c>
      <c r="Y673" s="19"/>
      <c r="Z673" s="19"/>
      <c r="AA673" s="19"/>
      <c r="AB673" s="19"/>
      <c r="AC673" s="19"/>
      <c r="AD673" s="19"/>
      <c r="AE673" s="19"/>
      <c r="AF673" s="19"/>
      <c r="AG673" s="19"/>
      <c r="AH673" s="19"/>
      <c r="AI673" s="19"/>
      <c r="AJ673" s="19">
        <v>2</v>
      </c>
      <c r="AK673" s="19">
        <v>0</v>
      </c>
      <c r="AL673" s="19">
        <v>3</v>
      </c>
      <c r="AM673" s="19" t="s">
        <v>6351</v>
      </c>
      <c r="AN673" s="19"/>
      <c r="AO673" s="19"/>
      <c r="AP673" s="19"/>
      <c r="AQ673" s="19"/>
      <c r="AR673" s="19"/>
      <c r="AS673" s="19"/>
    </row>
    <row r="674" spans="1:45" hidden="1" x14ac:dyDescent="0.25">
      <c r="A674" s="19" t="s">
        <v>11018</v>
      </c>
      <c r="B674" s="19" t="s">
        <v>551</v>
      </c>
      <c r="C674" s="19" t="s">
        <v>8854</v>
      </c>
      <c r="D674" s="747" t="s">
        <v>16</v>
      </c>
      <c r="E674" s="747">
        <v>1233189066</v>
      </c>
      <c r="F674" s="19">
        <v>4</v>
      </c>
      <c r="G674" s="19" t="s">
        <v>280</v>
      </c>
      <c r="H674" s="19">
        <v>1</v>
      </c>
      <c r="I674" s="19" t="s">
        <v>10928</v>
      </c>
      <c r="J674" s="19">
        <v>1</v>
      </c>
      <c r="K674" s="19" t="s">
        <v>10907</v>
      </c>
      <c r="L674" s="748">
        <v>45566</v>
      </c>
      <c r="M674" s="39">
        <v>45657</v>
      </c>
      <c r="N674" s="19" t="s">
        <v>10938</v>
      </c>
      <c r="O674" s="19">
        <v>98333941</v>
      </c>
      <c r="P674" s="19" t="s">
        <v>8855</v>
      </c>
      <c r="Q674" s="748">
        <v>45566</v>
      </c>
      <c r="R674" s="19" t="s">
        <v>7847</v>
      </c>
      <c r="S674" s="19"/>
      <c r="T674" s="19"/>
      <c r="U674" s="19" t="s">
        <v>2175</v>
      </c>
      <c r="V674" s="19" t="s">
        <v>8796</v>
      </c>
      <c r="W674" s="19" t="s">
        <v>10884</v>
      </c>
      <c r="X674" s="19" t="s">
        <v>11019</v>
      </c>
      <c r="Y674" s="19"/>
      <c r="Z674" s="19"/>
      <c r="AA674" s="19"/>
      <c r="AB674" s="19"/>
      <c r="AC674" s="19"/>
      <c r="AD674" s="19"/>
      <c r="AE674" s="19"/>
      <c r="AF674" s="19"/>
      <c r="AG674" s="19"/>
      <c r="AH674" s="19"/>
      <c r="AI674" s="19"/>
      <c r="AJ674" s="19">
        <v>2</v>
      </c>
      <c r="AK674" s="19">
        <v>0</v>
      </c>
      <c r="AL674" s="19">
        <v>3</v>
      </c>
      <c r="AM674" s="19" t="s">
        <v>10907</v>
      </c>
      <c r="AN674" s="19"/>
      <c r="AO674" s="19"/>
      <c r="AP674" s="19"/>
      <c r="AQ674" s="19"/>
      <c r="AR674" s="19"/>
      <c r="AS674" s="19"/>
    </row>
    <row r="675" spans="1:45" hidden="1" x14ac:dyDescent="0.25">
      <c r="A675" s="19" t="s">
        <v>11020</v>
      </c>
      <c r="B675" s="19" t="s">
        <v>551</v>
      </c>
      <c r="C675" s="19" t="s">
        <v>9347</v>
      </c>
      <c r="D675" s="747" t="s">
        <v>16</v>
      </c>
      <c r="E675" s="747">
        <v>7603662</v>
      </c>
      <c r="F675" s="19">
        <v>1</v>
      </c>
      <c r="G675" s="19" t="s">
        <v>280</v>
      </c>
      <c r="H675" s="19">
        <v>1</v>
      </c>
      <c r="I675" s="19" t="s">
        <v>10906</v>
      </c>
      <c r="J675" s="19">
        <v>1</v>
      </c>
      <c r="K675" s="19" t="s">
        <v>10907</v>
      </c>
      <c r="L675" s="748">
        <v>45566</v>
      </c>
      <c r="M675" s="39">
        <v>45657</v>
      </c>
      <c r="N675" s="19" t="s">
        <v>10938</v>
      </c>
      <c r="O675" s="19">
        <v>98333941</v>
      </c>
      <c r="P675" s="19" t="s">
        <v>9348</v>
      </c>
      <c r="Q675" s="748">
        <v>45566</v>
      </c>
      <c r="R675" s="19" t="s">
        <v>572</v>
      </c>
      <c r="S675" s="19"/>
      <c r="T675" s="19"/>
      <c r="U675" s="19" t="s">
        <v>2175</v>
      </c>
      <c r="V675" s="19" t="s">
        <v>8796</v>
      </c>
      <c r="W675" s="19" t="s">
        <v>10884</v>
      </c>
      <c r="X675" s="19" t="s">
        <v>11021</v>
      </c>
      <c r="Y675" s="19"/>
      <c r="Z675" s="19"/>
      <c r="AA675" s="19"/>
      <c r="AB675" s="19"/>
      <c r="AC675" s="19"/>
      <c r="AD675" s="19"/>
      <c r="AE675" s="19"/>
      <c r="AF675" s="19"/>
      <c r="AG675" s="19"/>
      <c r="AH675" s="19"/>
      <c r="AI675" s="19"/>
      <c r="AJ675" s="19">
        <v>2</v>
      </c>
      <c r="AK675" s="19">
        <v>0</v>
      </c>
      <c r="AL675" s="19">
        <v>3</v>
      </c>
      <c r="AM675" s="19" t="s">
        <v>10907</v>
      </c>
      <c r="AN675" s="19"/>
      <c r="AO675" s="19"/>
      <c r="AP675" s="19"/>
      <c r="AQ675" s="19"/>
      <c r="AR675" s="19"/>
      <c r="AS675" s="19"/>
    </row>
    <row r="676" spans="1:45" hidden="1" x14ac:dyDescent="0.25">
      <c r="A676" s="19" t="s">
        <v>11022</v>
      </c>
      <c r="B676" s="19" t="s">
        <v>551</v>
      </c>
      <c r="C676" s="19" t="s">
        <v>9203</v>
      </c>
      <c r="D676" s="747" t="s">
        <v>16</v>
      </c>
      <c r="E676" s="747">
        <v>1085330309</v>
      </c>
      <c r="F676" s="19">
        <v>6</v>
      </c>
      <c r="G676" s="19" t="s">
        <v>280</v>
      </c>
      <c r="H676" s="19">
        <v>1</v>
      </c>
      <c r="I676" s="19" t="s">
        <v>10902</v>
      </c>
      <c r="J676" s="19">
        <v>1</v>
      </c>
      <c r="K676" s="19" t="s">
        <v>8948</v>
      </c>
      <c r="L676" s="748">
        <v>45566</v>
      </c>
      <c r="M676" s="39">
        <v>45657</v>
      </c>
      <c r="N676" s="19" t="s">
        <v>8794</v>
      </c>
      <c r="O676" s="19">
        <v>59822566</v>
      </c>
      <c r="P676" s="19" t="s">
        <v>9204</v>
      </c>
      <c r="Q676" s="748">
        <v>45566</v>
      </c>
      <c r="R676" s="19" t="s">
        <v>7364</v>
      </c>
      <c r="S676" s="19"/>
      <c r="T676" s="19"/>
      <c r="U676" s="19" t="s">
        <v>2175</v>
      </c>
      <c r="V676" s="19" t="s">
        <v>8796</v>
      </c>
      <c r="W676" s="19" t="s">
        <v>10884</v>
      </c>
      <c r="X676" s="19" t="s">
        <v>11023</v>
      </c>
      <c r="Y676" s="19"/>
      <c r="Z676" s="19"/>
      <c r="AA676" s="19"/>
      <c r="AB676" s="19"/>
      <c r="AC676" s="19"/>
      <c r="AD676" s="19"/>
      <c r="AE676" s="19"/>
      <c r="AF676" s="19"/>
      <c r="AG676" s="19"/>
      <c r="AH676" s="19"/>
      <c r="AI676" s="19"/>
      <c r="AJ676" s="19">
        <v>2</v>
      </c>
      <c r="AK676" s="19">
        <v>0</v>
      </c>
      <c r="AL676" s="19">
        <v>3</v>
      </c>
      <c r="AM676" s="19" t="s">
        <v>8948</v>
      </c>
      <c r="AN676" s="19"/>
      <c r="AO676" s="19"/>
      <c r="AP676" s="19"/>
      <c r="AQ676" s="19"/>
      <c r="AR676" s="19"/>
      <c r="AS676" s="19"/>
    </row>
    <row r="677" spans="1:45" hidden="1" x14ac:dyDescent="0.25">
      <c r="A677" s="19" t="s">
        <v>11024</v>
      </c>
      <c r="B677" s="19" t="s">
        <v>551</v>
      </c>
      <c r="C677" s="19" t="s">
        <v>8265</v>
      </c>
      <c r="D677" s="747" t="s">
        <v>16</v>
      </c>
      <c r="E677" s="747">
        <v>1004217212</v>
      </c>
      <c r="F677" s="19">
        <v>3</v>
      </c>
      <c r="G677" s="19" t="s">
        <v>280</v>
      </c>
      <c r="H677" s="19">
        <v>1</v>
      </c>
      <c r="I677" s="19" t="s">
        <v>11025</v>
      </c>
      <c r="J677" s="19">
        <v>1</v>
      </c>
      <c r="K677" s="19" t="s">
        <v>10055</v>
      </c>
      <c r="L677" s="748">
        <v>45566</v>
      </c>
      <c r="M677" s="39">
        <v>45657</v>
      </c>
      <c r="N677" s="19" t="s">
        <v>8673</v>
      </c>
      <c r="O677" s="19">
        <v>52229702</v>
      </c>
      <c r="P677" s="19" t="s">
        <v>8267</v>
      </c>
      <c r="Q677" s="748">
        <v>45566</v>
      </c>
      <c r="R677" s="19" t="s">
        <v>7364</v>
      </c>
      <c r="S677" s="19"/>
      <c r="T677" s="19"/>
      <c r="U677" s="19" t="s">
        <v>2175</v>
      </c>
      <c r="V677" s="19" t="s">
        <v>5942</v>
      </c>
      <c r="W677" s="19" t="s">
        <v>11026</v>
      </c>
      <c r="X677" s="19" t="s">
        <v>11027</v>
      </c>
      <c r="Y677" s="19"/>
      <c r="Z677" s="19"/>
      <c r="AA677" s="19"/>
      <c r="AB677" s="19"/>
      <c r="AC677" s="19"/>
      <c r="AD677" s="19"/>
      <c r="AE677" s="19"/>
      <c r="AF677" s="19"/>
      <c r="AG677" s="19"/>
      <c r="AH677" s="19"/>
      <c r="AI677" s="19"/>
      <c r="AJ677" s="19">
        <v>2</v>
      </c>
      <c r="AK677" s="19">
        <v>0</v>
      </c>
      <c r="AL677" s="19">
        <v>3</v>
      </c>
      <c r="AM677" s="19" t="s">
        <v>10055</v>
      </c>
      <c r="AN677" s="19"/>
      <c r="AO677" s="19"/>
      <c r="AP677" s="19"/>
      <c r="AQ677" s="19"/>
      <c r="AR677" s="19"/>
      <c r="AS677" s="19"/>
    </row>
    <row r="678" spans="1:45" hidden="1" x14ac:dyDescent="0.25">
      <c r="A678" s="19" t="s">
        <v>11028</v>
      </c>
      <c r="B678" s="19" t="s">
        <v>551</v>
      </c>
      <c r="C678" s="19" t="s">
        <v>8892</v>
      </c>
      <c r="D678" s="747" t="s">
        <v>16</v>
      </c>
      <c r="E678" s="747">
        <v>1085325342</v>
      </c>
      <c r="F678" s="19">
        <v>1</v>
      </c>
      <c r="G678" s="19" t="s">
        <v>280</v>
      </c>
      <c r="H678" s="19">
        <v>1</v>
      </c>
      <c r="I678" s="19" t="s">
        <v>10902</v>
      </c>
      <c r="J678" s="19">
        <v>1</v>
      </c>
      <c r="K678" s="19" t="s">
        <v>8948</v>
      </c>
      <c r="L678" s="748">
        <v>45566</v>
      </c>
      <c r="M678" s="39">
        <v>45657</v>
      </c>
      <c r="N678" s="19" t="s">
        <v>8801</v>
      </c>
      <c r="O678" s="19">
        <v>98333941</v>
      </c>
      <c r="P678" s="19" t="s">
        <v>11029</v>
      </c>
      <c r="Q678" s="748">
        <v>45566</v>
      </c>
      <c r="R678" s="19" t="s">
        <v>7847</v>
      </c>
      <c r="S678" s="19"/>
      <c r="T678" s="19"/>
      <c r="U678" s="19" t="s">
        <v>2175</v>
      </c>
      <c r="V678" s="19" t="s">
        <v>8796</v>
      </c>
      <c r="W678" s="19" t="s">
        <v>10884</v>
      </c>
      <c r="X678" s="19" t="s">
        <v>11030</v>
      </c>
      <c r="Y678" s="19"/>
      <c r="Z678" s="19"/>
      <c r="AA678" s="19"/>
      <c r="AB678" s="19"/>
      <c r="AC678" s="19"/>
      <c r="AD678" s="19"/>
      <c r="AE678" s="19"/>
      <c r="AF678" s="19"/>
      <c r="AG678" s="19"/>
      <c r="AH678" s="19"/>
      <c r="AI678" s="19"/>
      <c r="AJ678" s="19">
        <v>2</v>
      </c>
      <c r="AK678" s="19">
        <v>0</v>
      </c>
      <c r="AL678" s="19">
        <v>3</v>
      </c>
      <c r="AM678" s="19" t="s">
        <v>8948</v>
      </c>
      <c r="AN678" s="19"/>
      <c r="AO678" s="19"/>
      <c r="AP678" s="19"/>
      <c r="AQ678" s="19"/>
      <c r="AR678" s="19"/>
      <c r="AS678" s="19"/>
    </row>
    <row r="679" spans="1:45" hidden="1" x14ac:dyDescent="0.25">
      <c r="A679" s="19" t="s">
        <v>11031</v>
      </c>
      <c r="B679" s="19" t="s">
        <v>551</v>
      </c>
      <c r="C679" s="19" t="s">
        <v>11032</v>
      </c>
      <c r="D679" s="747" t="s">
        <v>16</v>
      </c>
      <c r="E679" s="747">
        <v>1085255870</v>
      </c>
      <c r="F679" s="19">
        <v>6</v>
      </c>
      <c r="G679" s="19" t="s">
        <v>280</v>
      </c>
      <c r="H679" s="19">
        <v>1</v>
      </c>
      <c r="I679" s="19" t="s">
        <v>10906</v>
      </c>
      <c r="J679" s="19">
        <v>1</v>
      </c>
      <c r="K679" s="19" t="s">
        <v>10907</v>
      </c>
      <c r="L679" s="748">
        <v>45566</v>
      </c>
      <c r="M679" s="39">
        <v>45657</v>
      </c>
      <c r="N679" s="19" t="s">
        <v>8764</v>
      </c>
      <c r="O679" s="19">
        <v>98390119</v>
      </c>
      <c r="P679" s="758"/>
      <c r="Q679" s="748">
        <v>45566</v>
      </c>
      <c r="R679" s="19" t="s">
        <v>7364</v>
      </c>
      <c r="S679" s="19"/>
      <c r="T679" s="19"/>
      <c r="U679" s="19" t="s">
        <v>2175</v>
      </c>
      <c r="V679" s="19" t="s">
        <v>8796</v>
      </c>
      <c r="W679" s="19" t="s">
        <v>10884</v>
      </c>
      <c r="X679" s="19" t="s">
        <v>11033</v>
      </c>
      <c r="Y679" s="19"/>
      <c r="Z679" s="19"/>
      <c r="AA679" s="19"/>
      <c r="AB679" s="19"/>
      <c r="AC679" s="19"/>
      <c r="AD679" s="19"/>
      <c r="AE679" s="19"/>
      <c r="AF679" s="19"/>
      <c r="AG679" s="19"/>
      <c r="AH679" s="19"/>
      <c r="AI679" s="19"/>
      <c r="AJ679" s="19">
        <v>2</v>
      </c>
      <c r="AK679" s="19">
        <v>0</v>
      </c>
      <c r="AL679" s="19">
        <v>3</v>
      </c>
      <c r="AM679" s="19" t="s">
        <v>10907</v>
      </c>
      <c r="AN679" s="19"/>
      <c r="AO679" s="19"/>
      <c r="AP679" s="19"/>
      <c r="AQ679" s="19"/>
      <c r="AR679" s="19"/>
      <c r="AS679" s="19"/>
    </row>
    <row r="680" spans="1:45" hidden="1" x14ac:dyDescent="0.25">
      <c r="A680" s="19" t="s">
        <v>11034</v>
      </c>
      <c r="B680" s="19" t="s">
        <v>551</v>
      </c>
      <c r="C680" s="19" t="s">
        <v>9824</v>
      </c>
      <c r="D680" s="747" t="s">
        <v>16</v>
      </c>
      <c r="E680" s="747">
        <v>36954410</v>
      </c>
      <c r="F680" s="19">
        <v>1</v>
      </c>
      <c r="G680" s="19" t="s">
        <v>280</v>
      </c>
      <c r="H680" s="19">
        <v>1</v>
      </c>
      <c r="I680" s="19" t="s">
        <v>10942</v>
      </c>
      <c r="J680" s="19">
        <v>1</v>
      </c>
      <c r="K680" s="19" t="s">
        <v>6351</v>
      </c>
      <c r="L680" s="748">
        <v>45567</v>
      </c>
      <c r="M680" s="39">
        <v>45657</v>
      </c>
      <c r="N680" s="19" t="s">
        <v>8801</v>
      </c>
      <c r="O680" s="19">
        <v>98333941</v>
      </c>
      <c r="P680" s="19" t="s">
        <v>9825</v>
      </c>
      <c r="Q680" s="748">
        <v>45567</v>
      </c>
      <c r="R680" s="19" t="s">
        <v>7364</v>
      </c>
      <c r="S680" s="19"/>
      <c r="T680" s="19"/>
      <c r="U680" s="19" t="s">
        <v>2175</v>
      </c>
      <c r="V680" s="19" t="s">
        <v>8796</v>
      </c>
      <c r="W680" s="19" t="s">
        <v>10884</v>
      </c>
      <c r="X680" s="19" t="s">
        <v>11035</v>
      </c>
      <c r="Y680" s="19"/>
      <c r="Z680" s="19"/>
      <c r="AA680" s="19"/>
      <c r="AB680" s="19"/>
      <c r="AC680" s="19"/>
      <c r="AD680" s="19"/>
      <c r="AE680" s="19"/>
      <c r="AF680" s="19"/>
      <c r="AG680" s="19"/>
      <c r="AH680" s="19"/>
      <c r="AI680" s="19"/>
      <c r="AJ680" s="19">
        <v>2</v>
      </c>
      <c r="AK680" s="19">
        <v>0</v>
      </c>
      <c r="AL680" s="19">
        <v>3</v>
      </c>
      <c r="AM680" s="19" t="s">
        <v>6351</v>
      </c>
      <c r="AN680" s="19"/>
      <c r="AO680" s="19"/>
      <c r="AP680" s="19"/>
      <c r="AQ680" s="19"/>
      <c r="AR680" s="19"/>
      <c r="AS680" s="19"/>
    </row>
    <row r="681" spans="1:45" hidden="1" x14ac:dyDescent="0.25">
      <c r="A681" s="19" t="s">
        <v>11036</v>
      </c>
      <c r="B681" s="19" t="s">
        <v>551</v>
      </c>
      <c r="C681" s="19" t="s">
        <v>9846</v>
      </c>
      <c r="D681" s="747" t="s">
        <v>16</v>
      </c>
      <c r="E681" s="747">
        <v>59836926</v>
      </c>
      <c r="F681" s="19">
        <v>8</v>
      </c>
      <c r="G681" s="19" t="s">
        <v>280</v>
      </c>
      <c r="H681" s="19">
        <v>1</v>
      </c>
      <c r="I681" s="19" t="s">
        <v>10950</v>
      </c>
      <c r="J681" s="19">
        <v>1</v>
      </c>
      <c r="K681" s="19" t="s">
        <v>6351</v>
      </c>
      <c r="L681" s="748">
        <v>45567</v>
      </c>
      <c r="M681" s="39">
        <v>45657</v>
      </c>
      <c r="N681" s="19" t="s">
        <v>10389</v>
      </c>
      <c r="O681" s="19">
        <v>59822566</v>
      </c>
      <c r="P681" s="19" t="s">
        <v>11037</v>
      </c>
      <c r="Q681" s="748">
        <v>45567</v>
      </c>
      <c r="R681" s="19" t="s">
        <v>7364</v>
      </c>
      <c r="S681" s="19"/>
      <c r="T681" s="19"/>
      <c r="U681" s="19" t="s">
        <v>2175</v>
      </c>
      <c r="V681" s="19" t="s">
        <v>8796</v>
      </c>
      <c r="W681" s="19" t="s">
        <v>10884</v>
      </c>
      <c r="X681" s="19" t="s">
        <v>11038</v>
      </c>
      <c r="Y681" s="19"/>
      <c r="Z681" s="19"/>
      <c r="AA681" s="19"/>
      <c r="AB681" s="19"/>
      <c r="AC681" s="19"/>
      <c r="AD681" s="19"/>
      <c r="AE681" s="19"/>
      <c r="AF681" s="19"/>
      <c r="AG681" s="19"/>
      <c r="AH681" s="19"/>
      <c r="AI681" s="19"/>
      <c r="AJ681" s="19">
        <v>2</v>
      </c>
      <c r="AK681" s="19">
        <v>0</v>
      </c>
      <c r="AL681" s="19">
        <v>3</v>
      </c>
      <c r="AM681" s="19" t="s">
        <v>6351</v>
      </c>
      <c r="AN681" s="19"/>
      <c r="AO681" s="19"/>
      <c r="AP681" s="19"/>
      <c r="AQ681" s="19"/>
      <c r="AR681" s="19"/>
      <c r="AS681" s="19"/>
    </row>
    <row r="682" spans="1:45" hidden="1" x14ac:dyDescent="0.25">
      <c r="A682" s="19" t="s">
        <v>11039</v>
      </c>
      <c r="B682" s="19" t="s">
        <v>551</v>
      </c>
      <c r="C682" s="19" t="s">
        <v>9939</v>
      </c>
      <c r="D682" s="747" t="s">
        <v>16</v>
      </c>
      <c r="E682" s="747">
        <v>1085246134</v>
      </c>
      <c r="F682" s="19">
        <v>5</v>
      </c>
      <c r="G682" s="19" t="s">
        <v>280</v>
      </c>
      <c r="H682" s="19">
        <v>1</v>
      </c>
      <c r="I682" s="19" t="s">
        <v>10942</v>
      </c>
      <c r="J682" s="19">
        <v>1</v>
      </c>
      <c r="K682" s="19" t="s">
        <v>6351</v>
      </c>
      <c r="L682" s="748">
        <v>45567</v>
      </c>
      <c r="M682" s="39">
        <v>45657</v>
      </c>
      <c r="N682" s="19" t="s">
        <v>8794</v>
      </c>
      <c r="O682" s="19">
        <v>59822566</v>
      </c>
      <c r="P682" s="19" t="s">
        <v>9940</v>
      </c>
      <c r="Q682" s="748">
        <v>45567</v>
      </c>
      <c r="R682" s="19" t="s">
        <v>8591</v>
      </c>
      <c r="S682" s="19"/>
      <c r="T682" s="19"/>
      <c r="U682" s="19" t="s">
        <v>2175</v>
      </c>
      <c r="V682" s="19" t="s">
        <v>8796</v>
      </c>
      <c r="W682" s="19" t="s">
        <v>10884</v>
      </c>
      <c r="X682" s="19" t="s">
        <v>11040</v>
      </c>
      <c r="Y682" s="19"/>
      <c r="Z682" s="19"/>
      <c r="AA682" s="19"/>
      <c r="AB682" s="19"/>
      <c r="AC682" s="19"/>
      <c r="AD682" s="19"/>
      <c r="AE682" s="19"/>
      <c r="AF682" s="19"/>
      <c r="AG682" s="19"/>
      <c r="AH682" s="19"/>
      <c r="AI682" s="19"/>
      <c r="AJ682" s="19">
        <v>2</v>
      </c>
      <c r="AK682" s="19">
        <v>0</v>
      </c>
      <c r="AL682" s="19">
        <v>3</v>
      </c>
      <c r="AM682" s="19" t="s">
        <v>6351</v>
      </c>
      <c r="AN682" s="19"/>
      <c r="AO682" s="19"/>
      <c r="AP682" s="19"/>
      <c r="AQ682" s="19"/>
      <c r="AR682" s="19"/>
      <c r="AS682" s="19"/>
    </row>
    <row r="683" spans="1:45" hidden="1" x14ac:dyDescent="0.25">
      <c r="A683" s="19" t="s">
        <v>11041</v>
      </c>
      <c r="B683" s="19" t="s">
        <v>551</v>
      </c>
      <c r="C683" s="19" t="s">
        <v>9413</v>
      </c>
      <c r="D683" s="747" t="s">
        <v>16</v>
      </c>
      <c r="E683" s="747">
        <v>87060703</v>
      </c>
      <c r="F683" s="19">
        <v>2</v>
      </c>
      <c r="G683" s="19" t="s">
        <v>280</v>
      </c>
      <c r="H683" s="19">
        <v>1</v>
      </c>
      <c r="I683" s="19" t="s">
        <v>10902</v>
      </c>
      <c r="J683" s="19">
        <v>1</v>
      </c>
      <c r="K683" s="19" t="s">
        <v>9330</v>
      </c>
      <c r="L683" s="748">
        <v>45567</v>
      </c>
      <c r="M683" s="39">
        <v>45657</v>
      </c>
      <c r="N683" s="19" t="s">
        <v>8794</v>
      </c>
      <c r="O683" s="19">
        <v>59822566</v>
      </c>
      <c r="P683" s="19" t="s">
        <v>11042</v>
      </c>
      <c r="Q683" s="748">
        <v>45567</v>
      </c>
      <c r="R683" s="19" t="s">
        <v>7364</v>
      </c>
      <c r="S683" s="19"/>
      <c r="T683" s="19"/>
      <c r="U683" s="19" t="s">
        <v>2175</v>
      </c>
      <c r="V683" s="19" t="s">
        <v>8796</v>
      </c>
      <c r="W683" s="19" t="s">
        <v>10884</v>
      </c>
      <c r="X683" s="19" t="s">
        <v>11043</v>
      </c>
      <c r="Y683" s="19"/>
      <c r="Z683" s="19"/>
      <c r="AA683" s="19"/>
      <c r="AB683" s="19"/>
      <c r="AC683" s="19"/>
      <c r="AD683" s="19"/>
      <c r="AE683" s="19"/>
      <c r="AF683" s="19"/>
      <c r="AG683" s="19"/>
      <c r="AH683" s="19"/>
      <c r="AI683" s="19"/>
      <c r="AJ683" s="19">
        <v>2</v>
      </c>
      <c r="AK683" s="19">
        <v>0</v>
      </c>
      <c r="AL683" s="19">
        <v>3</v>
      </c>
      <c r="AM683" s="19" t="s">
        <v>8948</v>
      </c>
      <c r="AN683" s="19"/>
      <c r="AO683" s="19"/>
      <c r="AP683" s="19"/>
      <c r="AQ683" s="19"/>
      <c r="AR683" s="19"/>
      <c r="AS683" s="19"/>
    </row>
    <row r="684" spans="1:45" hidden="1" x14ac:dyDescent="0.25">
      <c r="A684" s="19" t="s">
        <v>11044</v>
      </c>
      <c r="B684" s="19" t="s">
        <v>551</v>
      </c>
      <c r="C684" s="19" t="s">
        <v>11045</v>
      </c>
      <c r="D684" s="747" t="s">
        <v>16</v>
      </c>
      <c r="E684" s="747">
        <v>13071542</v>
      </c>
      <c r="F684" s="19">
        <v>1</v>
      </c>
      <c r="G684" s="19" t="s">
        <v>280</v>
      </c>
      <c r="H684" s="19">
        <v>1</v>
      </c>
      <c r="I684" s="19" t="s">
        <v>10669</v>
      </c>
      <c r="J684" s="19">
        <v>1</v>
      </c>
      <c r="K684" s="19" t="s">
        <v>11046</v>
      </c>
      <c r="L684" s="748">
        <v>45567</v>
      </c>
      <c r="M684" s="39">
        <v>45626</v>
      </c>
      <c r="N684" s="19" t="s">
        <v>713</v>
      </c>
      <c r="O684" s="19">
        <v>87711882</v>
      </c>
      <c r="P684" s="19" t="s">
        <v>11047</v>
      </c>
      <c r="Q684" s="748">
        <v>45567</v>
      </c>
      <c r="R684" s="19" t="s">
        <v>8591</v>
      </c>
      <c r="S684" s="19"/>
      <c r="T684" s="19"/>
      <c r="U684" s="19" t="s">
        <v>2175</v>
      </c>
      <c r="V684" s="19" t="s">
        <v>6763</v>
      </c>
      <c r="W684" s="19" t="s">
        <v>8873</v>
      </c>
      <c r="X684" s="19" t="s">
        <v>11048</v>
      </c>
      <c r="Y684" s="19"/>
      <c r="Z684" s="19"/>
      <c r="AA684" s="19"/>
      <c r="AB684" s="19"/>
      <c r="AC684" s="19"/>
      <c r="AD684" s="19"/>
      <c r="AE684" s="19"/>
      <c r="AF684" s="19"/>
      <c r="AG684" s="19"/>
      <c r="AH684" s="19"/>
      <c r="AI684" s="19"/>
      <c r="AJ684" s="19">
        <v>2</v>
      </c>
      <c r="AK684" s="19">
        <v>0</v>
      </c>
      <c r="AL684" s="19">
        <v>3</v>
      </c>
      <c r="AM684" s="19" t="s">
        <v>11046</v>
      </c>
      <c r="AN684" s="19"/>
      <c r="AO684" s="19"/>
      <c r="AP684" s="19"/>
      <c r="AQ684" s="19"/>
      <c r="AR684" s="19"/>
      <c r="AS684" s="19"/>
    </row>
    <row r="685" spans="1:45" hidden="1" x14ac:dyDescent="0.25">
      <c r="A685" s="19" t="s">
        <v>11049</v>
      </c>
      <c r="B685" s="19" t="s">
        <v>551</v>
      </c>
      <c r="C685" s="19" t="s">
        <v>9012</v>
      </c>
      <c r="D685" s="747" t="s">
        <v>16</v>
      </c>
      <c r="E685" s="747">
        <v>30733517</v>
      </c>
      <c r="F685" s="19">
        <v>0</v>
      </c>
      <c r="G685" s="19" t="s">
        <v>280</v>
      </c>
      <c r="H685" s="19">
        <v>1</v>
      </c>
      <c r="I685" s="19" t="s">
        <v>10910</v>
      </c>
      <c r="J685" s="19">
        <v>1</v>
      </c>
      <c r="K685" s="19" t="s">
        <v>10911</v>
      </c>
      <c r="L685" s="748">
        <v>45567</v>
      </c>
      <c r="M685" s="39">
        <v>45657</v>
      </c>
      <c r="N685" s="19" t="s">
        <v>8794</v>
      </c>
      <c r="O685" s="19">
        <v>59822566</v>
      </c>
      <c r="P685" s="19" t="s">
        <v>11050</v>
      </c>
      <c r="Q685" s="748">
        <v>45567</v>
      </c>
      <c r="R685" s="19" t="s">
        <v>8591</v>
      </c>
      <c r="S685" s="19"/>
      <c r="T685" s="19"/>
      <c r="U685" s="19" t="s">
        <v>2175</v>
      </c>
      <c r="V685" s="19" t="s">
        <v>8796</v>
      </c>
      <c r="W685" s="19" t="s">
        <v>10884</v>
      </c>
      <c r="X685" s="19" t="s">
        <v>11051</v>
      </c>
      <c r="Y685" s="19"/>
      <c r="Z685" s="19"/>
      <c r="AA685" s="19"/>
      <c r="AB685" s="19"/>
      <c r="AC685" s="19"/>
      <c r="AD685" s="19"/>
      <c r="AE685" s="19"/>
      <c r="AF685" s="19"/>
      <c r="AG685" s="19"/>
      <c r="AH685" s="19"/>
      <c r="AI685" s="19"/>
      <c r="AJ685" s="19">
        <v>2</v>
      </c>
      <c r="AK685" s="19">
        <v>0</v>
      </c>
      <c r="AL685" s="19">
        <v>3</v>
      </c>
      <c r="AM685" s="19" t="s">
        <v>10911</v>
      </c>
      <c r="AN685" s="19"/>
      <c r="AO685" s="19"/>
      <c r="AP685" s="19"/>
      <c r="AQ685" s="19"/>
      <c r="AR685" s="19"/>
      <c r="AS685" s="19"/>
    </row>
    <row r="686" spans="1:45" hidden="1" x14ac:dyDescent="0.25">
      <c r="A686" s="19" t="s">
        <v>11052</v>
      </c>
      <c r="B686" s="19" t="s">
        <v>551</v>
      </c>
      <c r="C686" s="19" t="s">
        <v>9801</v>
      </c>
      <c r="D686" s="747" t="s">
        <v>16</v>
      </c>
      <c r="E686" s="747">
        <v>1233192618</v>
      </c>
      <c r="F686" s="19">
        <v>0</v>
      </c>
      <c r="G686" s="19" t="s">
        <v>280</v>
      </c>
      <c r="H686" s="19">
        <v>1</v>
      </c>
      <c r="I686" s="19" t="s">
        <v>10902</v>
      </c>
      <c r="J686" s="19">
        <v>1</v>
      </c>
      <c r="K686" s="19" t="s">
        <v>8948</v>
      </c>
      <c r="L686" s="748">
        <v>45567</v>
      </c>
      <c r="M686" s="39">
        <v>45657</v>
      </c>
      <c r="N686" s="19" t="s">
        <v>8801</v>
      </c>
      <c r="O686" s="19">
        <v>98333941</v>
      </c>
      <c r="P686" s="19" t="s">
        <v>9802</v>
      </c>
      <c r="Q686" s="748">
        <v>45567</v>
      </c>
      <c r="R686" s="19" t="s">
        <v>7847</v>
      </c>
      <c r="S686" s="19"/>
      <c r="T686" s="19"/>
      <c r="U686" s="19" t="s">
        <v>2175</v>
      </c>
      <c r="V686" s="19" t="s">
        <v>8796</v>
      </c>
      <c r="W686" s="19" t="s">
        <v>10884</v>
      </c>
      <c r="X686" s="19" t="s">
        <v>11053</v>
      </c>
      <c r="Y686" s="19"/>
      <c r="Z686" s="19"/>
      <c r="AA686" s="19"/>
      <c r="AB686" s="19"/>
      <c r="AC686" s="19"/>
      <c r="AD686" s="19"/>
      <c r="AE686" s="19"/>
      <c r="AF686" s="19"/>
      <c r="AG686" s="19"/>
      <c r="AH686" s="19"/>
      <c r="AI686" s="19"/>
      <c r="AJ686" s="19">
        <v>2</v>
      </c>
      <c r="AK686" s="19">
        <v>0</v>
      </c>
      <c r="AL686" s="19">
        <v>3</v>
      </c>
      <c r="AM686" s="19" t="s">
        <v>8948</v>
      </c>
      <c r="AN686" s="19"/>
      <c r="AO686" s="19"/>
      <c r="AP686" s="19"/>
      <c r="AQ686" s="19"/>
      <c r="AR686" s="19"/>
      <c r="AS686" s="19"/>
    </row>
    <row r="687" spans="1:45" hidden="1" x14ac:dyDescent="0.25">
      <c r="A687" s="19" t="s">
        <v>11054</v>
      </c>
      <c r="B687" s="19" t="s">
        <v>551</v>
      </c>
      <c r="C687" s="19" t="s">
        <v>8952</v>
      </c>
      <c r="D687" s="747" t="s">
        <v>16</v>
      </c>
      <c r="E687" s="747">
        <v>59312865</v>
      </c>
      <c r="F687" s="19">
        <v>8</v>
      </c>
      <c r="G687" s="19" t="s">
        <v>280</v>
      </c>
      <c r="H687" s="19">
        <v>1</v>
      </c>
      <c r="I687" s="19" t="s">
        <v>10902</v>
      </c>
      <c r="J687" s="19">
        <v>1</v>
      </c>
      <c r="K687" s="19" t="s">
        <v>8948</v>
      </c>
      <c r="L687" s="748">
        <v>45567</v>
      </c>
      <c r="M687" s="39">
        <v>45657</v>
      </c>
      <c r="N687" s="19" t="s">
        <v>8794</v>
      </c>
      <c r="O687" s="19">
        <v>59822566</v>
      </c>
      <c r="P687" s="19" t="s">
        <v>8953</v>
      </c>
      <c r="Q687" s="748">
        <v>45567</v>
      </c>
      <c r="R687" s="19" t="s">
        <v>7364</v>
      </c>
      <c r="S687" s="19"/>
      <c r="T687" s="19"/>
      <c r="U687" s="19" t="s">
        <v>2175</v>
      </c>
      <c r="V687" s="19" t="s">
        <v>8796</v>
      </c>
      <c r="W687" s="19" t="s">
        <v>10884</v>
      </c>
      <c r="X687" s="19" t="s">
        <v>11055</v>
      </c>
      <c r="Y687" s="19"/>
      <c r="Z687" s="19"/>
      <c r="AA687" s="19"/>
      <c r="AB687" s="19"/>
      <c r="AC687" s="19"/>
      <c r="AD687" s="19"/>
      <c r="AE687" s="19"/>
      <c r="AF687" s="19"/>
      <c r="AG687" s="19"/>
      <c r="AH687" s="19"/>
      <c r="AI687" s="19"/>
      <c r="AJ687" s="19">
        <v>2</v>
      </c>
      <c r="AK687" s="19">
        <v>0</v>
      </c>
      <c r="AL687" s="19">
        <v>3</v>
      </c>
      <c r="AM687" s="19" t="s">
        <v>8948</v>
      </c>
      <c r="AN687" s="19"/>
      <c r="AO687" s="19"/>
      <c r="AP687" s="19"/>
      <c r="AQ687" s="19"/>
      <c r="AR687" s="19"/>
      <c r="AS687" s="19"/>
    </row>
    <row r="688" spans="1:45" hidden="1" x14ac:dyDescent="0.25">
      <c r="A688" s="19" t="s">
        <v>11056</v>
      </c>
      <c r="B688" s="19" t="s">
        <v>551</v>
      </c>
      <c r="C688" s="19" t="s">
        <v>9108</v>
      </c>
      <c r="D688" s="747" t="s">
        <v>16</v>
      </c>
      <c r="E688" s="747">
        <v>1085303067</v>
      </c>
      <c r="F688" s="19">
        <v>4</v>
      </c>
      <c r="G688" s="19" t="s">
        <v>280</v>
      </c>
      <c r="H688" s="19">
        <v>1</v>
      </c>
      <c r="I688" s="19" t="s">
        <v>10902</v>
      </c>
      <c r="J688" s="19">
        <v>1</v>
      </c>
      <c r="K688" s="19" t="s">
        <v>8948</v>
      </c>
      <c r="L688" s="748">
        <v>45567</v>
      </c>
      <c r="M688" s="39">
        <v>45657</v>
      </c>
      <c r="N688" s="19" t="s">
        <v>8867</v>
      </c>
      <c r="O688" s="19">
        <v>36950699</v>
      </c>
      <c r="P688" s="19" t="s">
        <v>11057</v>
      </c>
      <c r="Q688" s="748">
        <v>45567</v>
      </c>
      <c r="R688" s="19" t="s">
        <v>6285</v>
      </c>
      <c r="S688" s="19"/>
      <c r="T688" s="19"/>
      <c r="U688" s="19" t="s">
        <v>2175</v>
      </c>
      <c r="V688" s="19" t="s">
        <v>8796</v>
      </c>
      <c r="W688" s="19" t="s">
        <v>10884</v>
      </c>
      <c r="X688" s="19" t="s">
        <v>11058</v>
      </c>
      <c r="Y688" s="19"/>
      <c r="Z688" s="19"/>
      <c r="AA688" s="19"/>
      <c r="AB688" s="19"/>
      <c r="AC688" s="19"/>
      <c r="AD688" s="19"/>
      <c r="AE688" s="19"/>
      <c r="AF688" s="19"/>
      <c r="AG688" s="19"/>
      <c r="AH688" s="19"/>
      <c r="AI688" s="19"/>
      <c r="AJ688" s="19">
        <v>2</v>
      </c>
      <c r="AK688" s="19">
        <v>0</v>
      </c>
      <c r="AL688" s="19">
        <v>3</v>
      </c>
      <c r="AM688" s="19" t="s">
        <v>8948</v>
      </c>
      <c r="AN688" s="19"/>
      <c r="AO688" s="19"/>
      <c r="AP688" s="19"/>
      <c r="AQ688" s="19"/>
      <c r="AR688" s="19"/>
      <c r="AS688" s="19"/>
    </row>
    <row r="689" spans="1:45" hidden="1" x14ac:dyDescent="0.25">
      <c r="A689" s="19" t="s">
        <v>11059</v>
      </c>
      <c r="B689" s="19" t="s">
        <v>551</v>
      </c>
      <c r="C689" s="19" t="s">
        <v>8956</v>
      </c>
      <c r="D689" s="747" t="s">
        <v>16</v>
      </c>
      <c r="E689" s="747">
        <v>37013610</v>
      </c>
      <c r="F689" s="19">
        <v>4</v>
      </c>
      <c r="G689" s="19" t="s">
        <v>280</v>
      </c>
      <c r="H689" s="19">
        <v>1</v>
      </c>
      <c r="I689" s="19" t="s">
        <v>10950</v>
      </c>
      <c r="J689" s="19">
        <v>1</v>
      </c>
      <c r="K689" s="19" t="s">
        <v>6351</v>
      </c>
      <c r="L689" s="748">
        <v>45567</v>
      </c>
      <c r="M689" s="39">
        <v>45657</v>
      </c>
      <c r="N689" s="19" t="s">
        <v>8801</v>
      </c>
      <c r="O689" s="19">
        <v>98333941</v>
      </c>
      <c r="P689" s="19" t="s">
        <v>8958</v>
      </c>
      <c r="Q689" s="748">
        <v>45567</v>
      </c>
      <c r="R689" s="19" t="s">
        <v>6285</v>
      </c>
      <c r="S689" s="19"/>
      <c r="T689" s="19"/>
      <c r="U689" s="19" t="s">
        <v>2175</v>
      </c>
      <c r="V689" s="19" t="s">
        <v>8796</v>
      </c>
      <c r="W689" s="19" t="s">
        <v>10884</v>
      </c>
      <c r="X689" s="19" t="s">
        <v>11060</v>
      </c>
      <c r="Y689" s="19"/>
      <c r="Z689" s="19"/>
      <c r="AA689" s="19"/>
      <c r="AB689" s="19"/>
      <c r="AC689" s="19"/>
      <c r="AD689" s="19"/>
      <c r="AE689" s="19"/>
      <c r="AF689" s="19"/>
      <c r="AG689" s="19"/>
      <c r="AH689" s="19"/>
      <c r="AI689" s="19"/>
      <c r="AJ689" s="19">
        <v>2</v>
      </c>
      <c r="AK689" s="19">
        <v>0</v>
      </c>
      <c r="AL689" s="19">
        <v>3</v>
      </c>
      <c r="AM689" s="19" t="s">
        <v>6351</v>
      </c>
      <c r="AN689" s="19"/>
      <c r="AO689" s="19"/>
      <c r="AP689" s="19"/>
      <c r="AQ689" s="19"/>
      <c r="AR689" s="19"/>
      <c r="AS689" s="19"/>
    </row>
    <row r="690" spans="1:45" hidden="1" x14ac:dyDescent="0.25">
      <c r="A690" s="19" t="s">
        <v>11061</v>
      </c>
      <c r="B690" s="19" t="s">
        <v>551</v>
      </c>
      <c r="C690" s="19" t="s">
        <v>8821</v>
      </c>
      <c r="D690" s="747" t="s">
        <v>16</v>
      </c>
      <c r="E690" s="747">
        <v>1004635031</v>
      </c>
      <c r="F690" s="19">
        <v>1</v>
      </c>
      <c r="G690" s="19" t="s">
        <v>280</v>
      </c>
      <c r="H690" s="19">
        <v>1</v>
      </c>
      <c r="I690" s="19" t="s">
        <v>11062</v>
      </c>
      <c r="J690" s="19">
        <v>1</v>
      </c>
      <c r="K690" s="19" t="s">
        <v>11063</v>
      </c>
      <c r="L690" s="748">
        <v>45567</v>
      </c>
      <c r="M690" s="39">
        <v>45657</v>
      </c>
      <c r="N690" s="19" t="s">
        <v>10394</v>
      </c>
      <c r="O690" s="19">
        <v>98390119</v>
      </c>
      <c r="P690" s="19" t="s">
        <v>8822</v>
      </c>
      <c r="Q690" s="748">
        <v>45567</v>
      </c>
      <c r="R690" s="19" t="s">
        <v>7847</v>
      </c>
      <c r="S690" s="19"/>
      <c r="T690" s="19"/>
      <c r="U690" s="19" t="s">
        <v>2175</v>
      </c>
      <c r="V690" s="19" t="s">
        <v>8796</v>
      </c>
      <c r="W690" s="19" t="s">
        <v>10884</v>
      </c>
      <c r="X690" s="19" t="s">
        <v>11064</v>
      </c>
      <c r="Y690" s="19"/>
      <c r="Z690" s="19"/>
      <c r="AA690" s="19"/>
      <c r="AB690" s="19"/>
      <c r="AC690" s="19"/>
      <c r="AD690" s="19"/>
      <c r="AE690" s="19"/>
      <c r="AF690" s="19"/>
      <c r="AG690" s="19"/>
      <c r="AH690" s="19"/>
      <c r="AI690" s="19"/>
      <c r="AJ690" s="19">
        <v>2</v>
      </c>
      <c r="AK690" s="19">
        <v>0</v>
      </c>
      <c r="AL690" s="19">
        <v>3</v>
      </c>
      <c r="AM690" s="19" t="s">
        <v>11063</v>
      </c>
      <c r="AN690" s="19"/>
      <c r="AO690" s="19"/>
      <c r="AP690" s="19"/>
      <c r="AQ690" s="19"/>
      <c r="AR690" s="19"/>
      <c r="AS690" s="19"/>
    </row>
    <row r="691" spans="1:45" hidden="1" x14ac:dyDescent="0.25">
      <c r="A691" s="19" t="s">
        <v>11065</v>
      </c>
      <c r="B691" s="19" t="s">
        <v>551</v>
      </c>
      <c r="C691" s="19" t="s">
        <v>9374</v>
      </c>
      <c r="D691" s="747" t="s">
        <v>16</v>
      </c>
      <c r="E691" s="747">
        <v>27097289</v>
      </c>
      <c r="F691" s="19">
        <v>6</v>
      </c>
      <c r="G691" s="19" t="s">
        <v>280</v>
      </c>
      <c r="H691" s="19">
        <v>1</v>
      </c>
      <c r="I691" s="19" t="s">
        <v>10950</v>
      </c>
      <c r="J691" s="19">
        <v>1</v>
      </c>
      <c r="K691" s="19" t="s">
        <v>8966</v>
      </c>
      <c r="L691" s="748">
        <v>45567</v>
      </c>
      <c r="M691" s="39">
        <v>45657</v>
      </c>
      <c r="N691" s="19" t="s">
        <v>8764</v>
      </c>
      <c r="O691" s="19">
        <v>98390119</v>
      </c>
      <c r="P691" s="19" t="s">
        <v>9375</v>
      </c>
      <c r="Q691" s="748">
        <v>45567</v>
      </c>
      <c r="R691" s="19" t="s">
        <v>6285</v>
      </c>
      <c r="S691" s="19"/>
      <c r="T691" s="19"/>
      <c r="U691" s="19" t="s">
        <v>2175</v>
      </c>
      <c r="V691" s="19" t="s">
        <v>8796</v>
      </c>
      <c r="W691" s="19" t="s">
        <v>10884</v>
      </c>
      <c r="X691" s="19" t="s">
        <v>11066</v>
      </c>
      <c r="Y691" s="19"/>
      <c r="Z691" s="19"/>
      <c r="AA691" s="19"/>
      <c r="AB691" s="19"/>
      <c r="AC691" s="19"/>
      <c r="AD691" s="19"/>
      <c r="AE691" s="19"/>
      <c r="AF691" s="19"/>
      <c r="AG691" s="19"/>
      <c r="AH691" s="19"/>
      <c r="AI691" s="19"/>
      <c r="AJ691" s="19">
        <v>2</v>
      </c>
      <c r="AK691" s="19">
        <v>0</v>
      </c>
      <c r="AL691" s="19">
        <v>3</v>
      </c>
      <c r="AM691" s="19" t="s">
        <v>6351</v>
      </c>
      <c r="AN691" s="19"/>
      <c r="AO691" s="19"/>
      <c r="AP691" s="19"/>
      <c r="AQ691" s="19"/>
      <c r="AR691" s="19"/>
      <c r="AS691" s="19"/>
    </row>
    <row r="692" spans="1:45" hidden="1" x14ac:dyDescent="0.25">
      <c r="A692" s="19" t="s">
        <v>11067</v>
      </c>
      <c r="B692" s="19" t="s">
        <v>551</v>
      </c>
      <c r="C692" s="19" t="s">
        <v>9186</v>
      </c>
      <c r="D692" s="747" t="s">
        <v>16</v>
      </c>
      <c r="E692" s="747">
        <v>1085318201</v>
      </c>
      <c r="F692" s="19">
        <v>0</v>
      </c>
      <c r="G692" s="19" t="s">
        <v>280</v>
      </c>
      <c r="H692" s="19">
        <v>1</v>
      </c>
      <c r="I692" s="19" t="s">
        <v>10902</v>
      </c>
      <c r="J692" s="19">
        <v>1</v>
      </c>
      <c r="K692" s="19" t="s">
        <v>8948</v>
      </c>
      <c r="L692" s="748">
        <v>45567</v>
      </c>
      <c r="M692" s="39">
        <v>45657</v>
      </c>
      <c r="N692" s="19" t="s">
        <v>8764</v>
      </c>
      <c r="O692" s="19">
        <v>98390119</v>
      </c>
      <c r="P692" s="19" t="s">
        <v>11068</v>
      </c>
      <c r="Q692" s="748">
        <v>45567</v>
      </c>
      <c r="R692" s="19" t="s">
        <v>572</v>
      </c>
      <c r="S692" s="19"/>
      <c r="T692" s="19"/>
      <c r="U692" s="19" t="s">
        <v>2175</v>
      </c>
      <c r="V692" s="19" t="s">
        <v>8796</v>
      </c>
      <c r="W692" s="19" t="s">
        <v>10884</v>
      </c>
      <c r="X692" s="19" t="s">
        <v>11069</v>
      </c>
      <c r="Y692" s="19"/>
      <c r="Z692" s="19"/>
      <c r="AA692" s="19"/>
      <c r="AB692" s="19"/>
      <c r="AC692" s="19"/>
      <c r="AD692" s="19"/>
      <c r="AE692" s="19"/>
      <c r="AF692" s="19"/>
      <c r="AG692" s="19"/>
      <c r="AH692" s="19"/>
      <c r="AI692" s="19"/>
      <c r="AJ692" s="19">
        <v>2</v>
      </c>
      <c r="AK692" s="19">
        <v>0</v>
      </c>
      <c r="AL692" s="19">
        <v>3</v>
      </c>
      <c r="AM692" s="19" t="s">
        <v>8948</v>
      </c>
      <c r="AN692" s="19"/>
      <c r="AO692" s="19"/>
      <c r="AP692" s="19"/>
      <c r="AQ692" s="19"/>
      <c r="AR692" s="19"/>
      <c r="AS692" s="19"/>
    </row>
    <row r="693" spans="1:45" hidden="1" x14ac:dyDescent="0.25">
      <c r="A693" s="19" t="s">
        <v>11070</v>
      </c>
      <c r="B693" s="19" t="s">
        <v>551</v>
      </c>
      <c r="C693" s="19" t="s">
        <v>7919</v>
      </c>
      <c r="D693" s="747" t="s">
        <v>16</v>
      </c>
      <c r="E693" s="747">
        <v>1085316191</v>
      </c>
      <c r="F693" s="19">
        <v>6</v>
      </c>
      <c r="G693" s="19" t="s">
        <v>280</v>
      </c>
      <c r="H693" s="19">
        <v>1</v>
      </c>
      <c r="I693" s="19" t="s">
        <v>11062</v>
      </c>
      <c r="J693" s="19">
        <v>1</v>
      </c>
      <c r="K693" s="19" t="s">
        <v>11071</v>
      </c>
      <c r="L693" s="748">
        <v>45567</v>
      </c>
      <c r="M693" s="39">
        <v>45657</v>
      </c>
      <c r="N693" s="19" t="s">
        <v>8764</v>
      </c>
      <c r="O693" s="19">
        <v>98390119</v>
      </c>
      <c r="P693" s="19" t="s">
        <v>7921</v>
      </c>
      <c r="Q693" s="748">
        <v>45567</v>
      </c>
      <c r="R693" s="19" t="s">
        <v>7847</v>
      </c>
      <c r="S693" s="19"/>
      <c r="T693" s="19"/>
      <c r="U693" s="19" t="s">
        <v>2175</v>
      </c>
      <c r="V693" s="19" t="s">
        <v>8796</v>
      </c>
      <c r="W693" s="19" t="s">
        <v>10884</v>
      </c>
      <c r="X693" s="19" t="s">
        <v>11072</v>
      </c>
      <c r="Y693" s="19"/>
      <c r="Z693" s="19"/>
      <c r="AA693" s="19"/>
      <c r="AB693" s="19"/>
      <c r="AC693" s="19"/>
      <c r="AD693" s="19"/>
      <c r="AE693" s="19"/>
      <c r="AF693" s="19"/>
      <c r="AG693" s="19"/>
      <c r="AH693" s="19"/>
      <c r="AI693" s="19"/>
      <c r="AJ693" s="19">
        <v>2</v>
      </c>
      <c r="AK693" s="19">
        <v>0</v>
      </c>
      <c r="AL693" s="19">
        <v>3</v>
      </c>
      <c r="AM693" s="19" t="s">
        <v>11063</v>
      </c>
      <c r="AN693" s="19"/>
      <c r="AO693" s="19"/>
      <c r="AP693" s="19"/>
      <c r="AQ693" s="19"/>
      <c r="AR693" s="19"/>
      <c r="AS693" s="19"/>
    </row>
    <row r="694" spans="1:45" hidden="1" x14ac:dyDescent="0.25">
      <c r="A694" s="19" t="s">
        <v>11073</v>
      </c>
      <c r="B694" s="19" t="s">
        <v>551</v>
      </c>
      <c r="C694" s="19" t="s">
        <v>9170</v>
      </c>
      <c r="D694" s="747" t="s">
        <v>16</v>
      </c>
      <c r="E694" s="747">
        <v>59828916</v>
      </c>
      <c r="F694" s="19">
        <v>0</v>
      </c>
      <c r="G694" s="19" t="s">
        <v>280</v>
      </c>
      <c r="H694" s="19">
        <v>1</v>
      </c>
      <c r="I694" s="19" t="s">
        <v>11062</v>
      </c>
      <c r="J694" s="19">
        <v>1</v>
      </c>
      <c r="K694" s="19" t="s">
        <v>11063</v>
      </c>
      <c r="L694" s="748">
        <v>45567</v>
      </c>
      <c r="M694" s="39">
        <v>45657</v>
      </c>
      <c r="N694" s="19" t="s">
        <v>8794</v>
      </c>
      <c r="O694" s="19">
        <v>59822566</v>
      </c>
      <c r="P694" s="19" t="s">
        <v>9171</v>
      </c>
      <c r="Q694" s="748">
        <v>45567</v>
      </c>
      <c r="R694" s="19" t="s">
        <v>7364</v>
      </c>
      <c r="S694" s="19"/>
      <c r="T694" s="19"/>
      <c r="U694" s="19" t="s">
        <v>2175</v>
      </c>
      <c r="V694" s="19" t="s">
        <v>8796</v>
      </c>
      <c r="W694" s="19" t="s">
        <v>10884</v>
      </c>
      <c r="X694" s="19" t="s">
        <v>8937</v>
      </c>
      <c r="Y694" s="19"/>
      <c r="Z694" s="19"/>
      <c r="AA694" s="19"/>
      <c r="AB694" s="19"/>
      <c r="AC694" s="19"/>
      <c r="AD694" s="19"/>
      <c r="AE694" s="19"/>
      <c r="AF694" s="19"/>
      <c r="AG694" s="19"/>
      <c r="AH694" s="19"/>
      <c r="AI694" s="19"/>
      <c r="AJ694" s="19">
        <v>2</v>
      </c>
      <c r="AK694" s="19">
        <v>0</v>
      </c>
      <c r="AL694" s="19">
        <v>3</v>
      </c>
      <c r="AM694" s="19" t="s">
        <v>11063</v>
      </c>
      <c r="AN694" s="19"/>
      <c r="AO694" s="19"/>
      <c r="AP694" s="19"/>
      <c r="AQ694" s="19"/>
      <c r="AR694" s="19"/>
      <c r="AS694" s="19"/>
    </row>
    <row r="695" spans="1:45" hidden="1" x14ac:dyDescent="0.25">
      <c r="A695" s="19" t="s">
        <v>11074</v>
      </c>
      <c r="B695" s="19" t="s">
        <v>551</v>
      </c>
      <c r="C695" s="19" t="s">
        <v>9563</v>
      </c>
      <c r="D695" s="747" t="s">
        <v>16</v>
      </c>
      <c r="E695" s="747">
        <v>1086362994</v>
      </c>
      <c r="F695" s="19">
        <v>2</v>
      </c>
      <c r="G695" s="19" t="s">
        <v>280</v>
      </c>
      <c r="H695" s="19">
        <v>1</v>
      </c>
      <c r="I695" s="19" t="s">
        <v>11062</v>
      </c>
      <c r="J695" s="19">
        <v>1</v>
      </c>
      <c r="K695" s="19" t="s">
        <v>11063</v>
      </c>
      <c r="L695" s="748">
        <v>45567</v>
      </c>
      <c r="M695" s="39">
        <v>45657</v>
      </c>
      <c r="N695" s="19" t="s">
        <v>10389</v>
      </c>
      <c r="O695" s="19">
        <v>59822566</v>
      </c>
      <c r="P695" s="19" t="s">
        <v>9944</v>
      </c>
      <c r="Q695" s="748">
        <v>45567</v>
      </c>
      <c r="R695" s="19" t="s">
        <v>7847</v>
      </c>
      <c r="S695" s="19"/>
      <c r="T695" s="19"/>
      <c r="U695" s="19" t="s">
        <v>2175</v>
      </c>
      <c r="V695" s="19" t="s">
        <v>8796</v>
      </c>
      <c r="W695" s="19" t="s">
        <v>10884</v>
      </c>
      <c r="X695" s="19" t="s">
        <v>11075</v>
      </c>
      <c r="Y695" s="19"/>
      <c r="Z695" s="19"/>
      <c r="AA695" s="19"/>
      <c r="AB695" s="19"/>
      <c r="AC695" s="19"/>
      <c r="AD695" s="19"/>
      <c r="AE695" s="19"/>
      <c r="AF695" s="19"/>
      <c r="AG695" s="19"/>
      <c r="AH695" s="19"/>
      <c r="AI695" s="19"/>
      <c r="AJ695" s="19">
        <v>2</v>
      </c>
      <c r="AK695" s="19">
        <v>0</v>
      </c>
      <c r="AL695" s="19">
        <v>3</v>
      </c>
      <c r="AM695" s="19" t="s">
        <v>11063</v>
      </c>
      <c r="AN695" s="19"/>
      <c r="AO695" s="19"/>
      <c r="AP695" s="19"/>
      <c r="AQ695" s="19"/>
      <c r="AR695" s="19"/>
      <c r="AS695" s="19"/>
    </row>
    <row r="696" spans="1:45" hidden="1" x14ac:dyDescent="0.25">
      <c r="A696" s="19" t="s">
        <v>11076</v>
      </c>
      <c r="B696" s="19" t="s">
        <v>551</v>
      </c>
      <c r="C696" s="19" t="s">
        <v>9047</v>
      </c>
      <c r="D696" s="747" t="s">
        <v>16</v>
      </c>
      <c r="E696" s="747">
        <v>1085260568</v>
      </c>
      <c r="F696" s="19">
        <v>6</v>
      </c>
      <c r="G696" s="19" t="s">
        <v>280</v>
      </c>
      <c r="H696" s="19">
        <v>1</v>
      </c>
      <c r="I696" s="19" t="s">
        <v>11062</v>
      </c>
      <c r="J696" s="19">
        <v>1</v>
      </c>
      <c r="K696" s="19" t="s">
        <v>11063</v>
      </c>
      <c r="L696" s="748">
        <v>45567</v>
      </c>
      <c r="M696" s="39">
        <v>45657</v>
      </c>
      <c r="N696" s="19" t="s">
        <v>8867</v>
      </c>
      <c r="O696" s="19">
        <v>36950699</v>
      </c>
      <c r="P696" s="19" t="s">
        <v>11077</v>
      </c>
      <c r="Q696" s="748">
        <v>45567</v>
      </c>
      <c r="R696" s="19" t="s">
        <v>7364</v>
      </c>
      <c r="S696" s="19"/>
      <c r="T696" s="19"/>
      <c r="U696" s="19" t="s">
        <v>2175</v>
      </c>
      <c r="V696" s="19" t="s">
        <v>8796</v>
      </c>
      <c r="W696" s="19" t="s">
        <v>10884</v>
      </c>
      <c r="X696" s="19" t="s">
        <v>11078</v>
      </c>
      <c r="Y696" s="19"/>
      <c r="Z696" s="19"/>
      <c r="AA696" s="19"/>
      <c r="AB696" s="19"/>
      <c r="AC696" s="19"/>
      <c r="AD696" s="19"/>
      <c r="AE696" s="19"/>
      <c r="AF696" s="19"/>
      <c r="AG696" s="19"/>
      <c r="AH696" s="19"/>
      <c r="AI696" s="19"/>
      <c r="AJ696" s="19">
        <v>2</v>
      </c>
      <c r="AK696" s="19">
        <v>0</v>
      </c>
      <c r="AL696" s="19">
        <v>3</v>
      </c>
      <c r="AM696" s="19" t="s">
        <v>11063</v>
      </c>
      <c r="AN696" s="19"/>
      <c r="AO696" s="19"/>
      <c r="AP696" s="19"/>
      <c r="AQ696" s="19"/>
      <c r="AR696" s="19"/>
      <c r="AS696" s="19"/>
    </row>
    <row r="697" spans="1:45" hidden="1" x14ac:dyDescent="0.25">
      <c r="A697" s="19" t="s">
        <v>11079</v>
      </c>
      <c r="B697" s="19" t="s">
        <v>551</v>
      </c>
      <c r="C697" s="19" t="s">
        <v>9793</v>
      </c>
      <c r="D697" s="747" t="s">
        <v>16</v>
      </c>
      <c r="E697" s="747">
        <v>1087422930</v>
      </c>
      <c r="F697" s="19">
        <v>3</v>
      </c>
      <c r="G697" s="19" t="s">
        <v>280</v>
      </c>
      <c r="H697" s="19">
        <v>1</v>
      </c>
      <c r="I697" s="19" t="s">
        <v>10902</v>
      </c>
      <c r="J697" s="19">
        <v>1</v>
      </c>
      <c r="K697" s="19" t="s">
        <v>9330</v>
      </c>
      <c r="L697" s="748">
        <v>45567</v>
      </c>
      <c r="M697" s="39">
        <v>45657</v>
      </c>
      <c r="N697" s="19" t="s">
        <v>8794</v>
      </c>
      <c r="O697" s="19">
        <v>59822566</v>
      </c>
      <c r="P697" s="19" t="s">
        <v>11080</v>
      </c>
      <c r="Q697" s="748">
        <v>45567</v>
      </c>
      <c r="R697" s="19" t="s">
        <v>7847</v>
      </c>
      <c r="S697" s="19"/>
      <c r="T697" s="19"/>
      <c r="U697" s="19" t="s">
        <v>2175</v>
      </c>
      <c r="V697" s="19" t="s">
        <v>8796</v>
      </c>
      <c r="W697" s="19" t="s">
        <v>10884</v>
      </c>
      <c r="X697" s="19" t="s">
        <v>11081</v>
      </c>
      <c r="Y697" s="19"/>
      <c r="Z697" s="19"/>
      <c r="AA697" s="19"/>
      <c r="AB697" s="19"/>
      <c r="AC697" s="19"/>
      <c r="AD697" s="19"/>
      <c r="AE697" s="19"/>
      <c r="AF697" s="19"/>
      <c r="AG697" s="19"/>
      <c r="AH697" s="19"/>
      <c r="AI697" s="19"/>
      <c r="AJ697" s="19">
        <v>2</v>
      </c>
      <c r="AK697" s="19">
        <v>0</v>
      </c>
      <c r="AL697" s="19">
        <v>3</v>
      </c>
      <c r="AM697" s="19" t="s">
        <v>9330</v>
      </c>
      <c r="AN697" s="19"/>
      <c r="AO697" s="19"/>
      <c r="AP697" s="19"/>
      <c r="AQ697" s="19"/>
      <c r="AR697" s="19"/>
      <c r="AS697" s="19"/>
    </row>
    <row r="698" spans="1:45" hidden="1" x14ac:dyDescent="0.25">
      <c r="A698" s="19" t="s">
        <v>11082</v>
      </c>
      <c r="B698" s="19" t="s">
        <v>551</v>
      </c>
      <c r="C698" s="19" t="s">
        <v>11083</v>
      </c>
      <c r="D698" s="747" t="s">
        <v>16</v>
      </c>
      <c r="E698" s="747">
        <v>36954407</v>
      </c>
      <c r="F698" s="19">
        <v>9</v>
      </c>
      <c r="G698" s="19" t="s">
        <v>280</v>
      </c>
      <c r="H698" s="19">
        <v>1</v>
      </c>
      <c r="I698" s="19" t="s">
        <v>11062</v>
      </c>
      <c r="J698" s="19">
        <v>1</v>
      </c>
      <c r="K698" s="19" t="s">
        <v>11063</v>
      </c>
      <c r="L698" s="748">
        <v>45567</v>
      </c>
      <c r="M698" s="39">
        <v>45657</v>
      </c>
      <c r="N698" s="19" t="s">
        <v>8801</v>
      </c>
      <c r="O698" s="19">
        <v>98333941</v>
      </c>
      <c r="P698" s="19" t="s">
        <v>11084</v>
      </c>
      <c r="Q698" s="748">
        <v>45567</v>
      </c>
      <c r="R698" s="19" t="s">
        <v>7847</v>
      </c>
      <c r="S698" s="19"/>
      <c r="T698" s="19"/>
      <c r="U698" s="19" t="s">
        <v>2175</v>
      </c>
      <c r="V698" s="19" t="s">
        <v>8796</v>
      </c>
      <c r="W698" s="19" t="s">
        <v>10884</v>
      </c>
      <c r="X698" s="19" t="s">
        <v>11085</v>
      </c>
      <c r="Y698" s="19"/>
      <c r="Z698" s="19"/>
      <c r="AA698" s="19"/>
      <c r="AB698" s="19"/>
      <c r="AC698" s="19"/>
      <c r="AD698" s="19"/>
      <c r="AE698" s="19"/>
      <c r="AF698" s="19"/>
      <c r="AG698" s="19"/>
      <c r="AH698" s="19"/>
      <c r="AI698" s="19"/>
      <c r="AJ698" s="19">
        <v>2</v>
      </c>
      <c r="AK698" s="19">
        <v>0</v>
      </c>
      <c r="AL698" s="19">
        <v>3</v>
      </c>
      <c r="AM698" s="19" t="s">
        <v>11063</v>
      </c>
      <c r="AN698" s="19"/>
      <c r="AO698" s="19"/>
      <c r="AP698" s="19"/>
      <c r="AQ698" s="19"/>
      <c r="AR698" s="19"/>
      <c r="AS698" s="19"/>
    </row>
    <row r="699" spans="1:45" hidden="1" x14ac:dyDescent="0.25">
      <c r="A699" s="19" t="s">
        <v>11086</v>
      </c>
      <c r="B699" s="19" t="s">
        <v>551</v>
      </c>
      <c r="C699" s="19" t="s">
        <v>9338</v>
      </c>
      <c r="D699" s="747" t="s">
        <v>16</v>
      </c>
      <c r="E699" s="747">
        <v>1004232508</v>
      </c>
      <c r="F699" s="19">
        <v>0</v>
      </c>
      <c r="G699" s="19" t="s">
        <v>280</v>
      </c>
      <c r="H699" s="19">
        <v>1</v>
      </c>
      <c r="I699" s="19" t="s">
        <v>11062</v>
      </c>
      <c r="J699" s="19">
        <v>1</v>
      </c>
      <c r="K699" s="19" t="s">
        <v>11063</v>
      </c>
      <c r="L699" s="748">
        <v>45567</v>
      </c>
      <c r="M699" s="39">
        <v>45657</v>
      </c>
      <c r="N699" s="19" t="s">
        <v>10394</v>
      </c>
      <c r="O699" s="19">
        <v>98390119</v>
      </c>
      <c r="P699" s="19" t="s">
        <v>9944</v>
      </c>
      <c r="Q699" s="748">
        <v>45567</v>
      </c>
      <c r="R699" s="19" t="s">
        <v>7847</v>
      </c>
      <c r="S699" s="19"/>
      <c r="T699" s="19"/>
      <c r="U699" s="19" t="s">
        <v>2175</v>
      </c>
      <c r="V699" s="19" t="s">
        <v>8796</v>
      </c>
      <c r="W699" s="19" t="s">
        <v>10884</v>
      </c>
      <c r="X699" s="19" t="s">
        <v>11087</v>
      </c>
      <c r="Y699" s="19"/>
      <c r="Z699" s="19"/>
      <c r="AA699" s="19"/>
      <c r="AB699" s="19"/>
      <c r="AC699" s="19"/>
      <c r="AD699" s="19"/>
      <c r="AE699" s="19"/>
      <c r="AF699" s="19"/>
      <c r="AG699" s="19"/>
      <c r="AH699" s="19"/>
      <c r="AI699" s="19"/>
      <c r="AJ699" s="19">
        <v>2</v>
      </c>
      <c r="AK699" s="19">
        <v>0</v>
      </c>
      <c r="AL699" s="19">
        <v>3</v>
      </c>
      <c r="AM699" s="19" t="s">
        <v>11063</v>
      </c>
      <c r="AN699" s="19"/>
      <c r="AO699" s="19"/>
      <c r="AP699" s="19"/>
      <c r="AQ699" s="19"/>
      <c r="AR699" s="19"/>
      <c r="AS699" s="19"/>
    </row>
    <row r="700" spans="1:45" hidden="1" x14ac:dyDescent="0.25">
      <c r="A700" s="19" t="s">
        <v>11088</v>
      </c>
      <c r="B700" s="19" t="s">
        <v>551</v>
      </c>
      <c r="C700" s="19" t="s">
        <v>9943</v>
      </c>
      <c r="D700" s="747" t="s">
        <v>16</v>
      </c>
      <c r="E700" s="747">
        <v>1081272025</v>
      </c>
      <c r="F700" s="19">
        <v>6</v>
      </c>
      <c r="G700" s="19" t="s">
        <v>280</v>
      </c>
      <c r="H700" s="19">
        <v>1</v>
      </c>
      <c r="I700" s="19" t="s">
        <v>11062</v>
      </c>
      <c r="J700" s="19">
        <v>1</v>
      </c>
      <c r="K700" s="19" t="s">
        <v>11063</v>
      </c>
      <c r="L700" s="748">
        <v>45567</v>
      </c>
      <c r="M700" s="39">
        <v>45657</v>
      </c>
      <c r="N700" s="19" t="s">
        <v>8867</v>
      </c>
      <c r="O700" s="19">
        <v>36950699</v>
      </c>
      <c r="P700" s="19" t="s">
        <v>9944</v>
      </c>
      <c r="Q700" s="748">
        <v>45567</v>
      </c>
      <c r="R700" s="19" t="s">
        <v>7847</v>
      </c>
      <c r="S700" s="19"/>
      <c r="T700" s="19"/>
      <c r="U700" s="19" t="s">
        <v>2175</v>
      </c>
      <c r="V700" s="19" t="s">
        <v>8796</v>
      </c>
      <c r="W700" s="19" t="s">
        <v>10884</v>
      </c>
      <c r="X700" s="19" t="s">
        <v>11089</v>
      </c>
      <c r="Y700" s="19"/>
      <c r="Z700" s="19"/>
      <c r="AA700" s="19"/>
      <c r="AB700" s="19"/>
      <c r="AC700" s="19"/>
      <c r="AD700" s="19"/>
      <c r="AE700" s="19"/>
      <c r="AF700" s="19"/>
      <c r="AG700" s="19"/>
      <c r="AH700" s="19"/>
      <c r="AI700" s="19"/>
      <c r="AJ700" s="19">
        <v>2</v>
      </c>
      <c r="AK700" s="19">
        <v>0</v>
      </c>
      <c r="AL700" s="19">
        <v>3</v>
      </c>
      <c r="AM700" s="19" t="s">
        <v>11063</v>
      </c>
      <c r="AN700" s="19"/>
      <c r="AO700" s="19"/>
      <c r="AP700" s="19"/>
      <c r="AQ700" s="19"/>
      <c r="AR700" s="19"/>
      <c r="AS700" s="19"/>
    </row>
    <row r="701" spans="1:45" hidden="1" x14ac:dyDescent="0.25">
      <c r="A701" s="19" t="s">
        <v>11090</v>
      </c>
      <c r="B701" s="19" t="s">
        <v>551</v>
      </c>
      <c r="C701" s="19" t="s">
        <v>8871</v>
      </c>
      <c r="D701" s="747" t="s">
        <v>16</v>
      </c>
      <c r="E701" s="747">
        <v>1193385736</v>
      </c>
      <c r="F701" s="19">
        <v>6</v>
      </c>
      <c r="G701" s="19" t="s">
        <v>280</v>
      </c>
      <c r="H701" s="19">
        <v>1</v>
      </c>
      <c r="I701" s="19" t="s">
        <v>10910</v>
      </c>
      <c r="J701" s="19">
        <v>1</v>
      </c>
      <c r="K701" s="19" t="s">
        <v>10911</v>
      </c>
      <c r="L701" s="748">
        <v>45567</v>
      </c>
      <c r="M701" s="39">
        <v>45657</v>
      </c>
      <c r="N701" s="19" t="s">
        <v>8801</v>
      </c>
      <c r="O701" s="19">
        <v>98333941</v>
      </c>
      <c r="P701" s="19" t="s">
        <v>8872</v>
      </c>
      <c r="Q701" s="748">
        <v>45567</v>
      </c>
      <c r="R701" s="19" t="s">
        <v>572</v>
      </c>
      <c r="S701" s="19"/>
      <c r="T701" s="19"/>
      <c r="U701" s="19" t="s">
        <v>2175</v>
      </c>
      <c r="V701" s="19" t="s">
        <v>8796</v>
      </c>
      <c r="W701" s="19" t="s">
        <v>10884</v>
      </c>
      <c r="X701" s="19" t="s">
        <v>11091</v>
      </c>
      <c r="Y701" s="19"/>
      <c r="Z701" s="19"/>
      <c r="AA701" s="19"/>
      <c r="AB701" s="19"/>
      <c r="AC701" s="19"/>
      <c r="AD701" s="19"/>
      <c r="AE701" s="19"/>
      <c r="AF701" s="19"/>
      <c r="AG701" s="19"/>
      <c r="AH701" s="19"/>
      <c r="AI701" s="19"/>
      <c r="AJ701" s="19">
        <v>2</v>
      </c>
      <c r="AK701" s="19">
        <v>0</v>
      </c>
      <c r="AL701" s="19">
        <v>3</v>
      </c>
      <c r="AM701" s="19" t="s">
        <v>10911</v>
      </c>
      <c r="AN701" s="19"/>
      <c r="AO701" s="19"/>
      <c r="AP701" s="19"/>
      <c r="AQ701" s="19"/>
      <c r="AR701" s="19"/>
      <c r="AS701" s="19"/>
    </row>
    <row r="702" spans="1:45" hidden="1" x14ac:dyDescent="0.25">
      <c r="A702" s="19" t="s">
        <v>11092</v>
      </c>
      <c r="B702" s="19" t="s">
        <v>551</v>
      </c>
      <c r="C702" s="19" t="s">
        <v>9266</v>
      </c>
      <c r="D702" s="747" t="s">
        <v>16</v>
      </c>
      <c r="E702" s="747">
        <v>1085324107</v>
      </c>
      <c r="F702" s="19">
        <v>0</v>
      </c>
      <c r="G702" s="19" t="s">
        <v>280</v>
      </c>
      <c r="H702" s="19">
        <v>1</v>
      </c>
      <c r="I702" s="19" t="s">
        <v>11062</v>
      </c>
      <c r="J702" s="19">
        <v>1</v>
      </c>
      <c r="K702" s="19" t="s">
        <v>11063</v>
      </c>
      <c r="L702" s="748">
        <v>45567</v>
      </c>
      <c r="M702" s="39">
        <v>45657</v>
      </c>
      <c r="N702" s="19" t="s">
        <v>8764</v>
      </c>
      <c r="O702" s="19">
        <v>98390119</v>
      </c>
      <c r="P702" s="19" t="s">
        <v>9267</v>
      </c>
      <c r="Q702" s="748">
        <v>45567</v>
      </c>
      <c r="R702" s="19" t="s">
        <v>7847</v>
      </c>
      <c r="S702" s="19"/>
      <c r="T702" s="19"/>
      <c r="U702" s="19" t="s">
        <v>2175</v>
      </c>
      <c r="V702" s="19" t="s">
        <v>8796</v>
      </c>
      <c r="W702" s="19" t="s">
        <v>10884</v>
      </c>
      <c r="X702" s="19" t="s">
        <v>11093</v>
      </c>
      <c r="Y702" s="19"/>
      <c r="Z702" s="19"/>
      <c r="AA702" s="19"/>
      <c r="AB702" s="19"/>
      <c r="AC702" s="19"/>
      <c r="AD702" s="19"/>
      <c r="AE702" s="19"/>
      <c r="AF702" s="19"/>
      <c r="AG702" s="19"/>
      <c r="AH702" s="19"/>
      <c r="AI702" s="19"/>
      <c r="AJ702" s="19">
        <v>2</v>
      </c>
      <c r="AK702" s="19">
        <v>0</v>
      </c>
      <c r="AL702" s="19">
        <v>3</v>
      </c>
      <c r="AM702" s="19" t="s">
        <v>11063</v>
      </c>
      <c r="AN702" s="19"/>
      <c r="AO702" s="19"/>
      <c r="AP702" s="19"/>
      <c r="AQ702" s="19"/>
      <c r="AR702" s="19"/>
      <c r="AS702" s="19"/>
    </row>
    <row r="703" spans="1:45" hidden="1" x14ac:dyDescent="0.25">
      <c r="A703" s="19" t="s">
        <v>11094</v>
      </c>
      <c r="B703" s="19" t="s">
        <v>551</v>
      </c>
      <c r="C703" s="19" t="s">
        <v>9121</v>
      </c>
      <c r="D703" s="747" t="s">
        <v>16</v>
      </c>
      <c r="E703" s="747">
        <v>80765093</v>
      </c>
      <c r="F703" s="19">
        <v>9</v>
      </c>
      <c r="G703" s="19" t="s">
        <v>280</v>
      </c>
      <c r="H703" s="19">
        <v>1</v>
      </c>
      <c r="I703" s="19" t="s">
        <v>10906</v>
      </c>
      <c r="J703" s="19">
        <v>1</v>
      </c>
      <c r="K703" s="19" t="s">
        <v>10907</v>
      </c>
      <c r="L703" s="748">
        <v>45567</v>
      </c>
      <c r="M703" s="39">
        <v>45657</v>
      </c>
      <c r="N703" s="19" t="s">
        <v>10903</v>
      </c>
      <c r="O703" s="19">
        <v>36950699</v>
      </c>
      <c r="P703" s="19" t="s">
        <v>9122</v>
      </c>
      <c r="Q703" s="748">
        <v>45567</v>
      </c>
      <c r="R703" s="19" t="s">
        <v>7364</v>
      </c>
      <c r="S703" s="19"/>
      <c r="T703" s="19"/>
      <c r="U703" s="19" t="s">
        <v>2175</v>
      </c>
      <c r="V703" s="19" t="s">
        <v>8796</v>
      </c>
      <c r="W703" s="19" t="s">
        <v>10884</v>
      </c>
      <c r="X703" s="19" t="s">
        <v>11095</v>
      </c>
      <c r="Y703" s="19"/>
      <c r="Z703" s="19"/>
      <c r="AA703" s="19"/>
      <c r="AB703" s="19"/>
      <c r="AC703" s="19"/>
      <c r="AD703" s="19"/>
      <c r="AE703" s="19"/>
      <c r="AF703" s="19"/>
      <c r="AG703" s="19"/>
      <c r="AH703" s="19"/>
      <c r="AI703" s="19"/>
      <c r="AJ703" s="19">
        <v>2</v>
      </c>
      <c r="AK703" s="19">
        <v>0</v>
      </c>
      <c r="AL703" s="19">
        <v>3</v>
      </c>
      <c r="AM703" s="19" t="s">
        <v>10907</v>
      </c>
      <c r="AN703" s="19"/>
      <c r="AO703" s="19"/>
      <c r="AP703" s="19"/>
      <c r="AQ703" s="19"/>
      <c r="AR703" s="19"/>
      <c r="AS703" s="19"/>
    </row>
    <row r="704" spans="1:45" hidden="1" x14ac:dyDescent="0.25">
      <c r="A704" s="19" t="s">
        <v>11096</v>
      </c>
      <c r="B704" s="19" t="s">
        <v>551</v>
      </c>
      <c r="C704" s="19" t="s">
        <v>9828</v>
      </c>
      <c r="D704" s="747" t="s">
        <v>16</v>
      </c>
      <c r="E704" s="747">
        <v>1085295383</v>
      </c>
      <c r="F704" s="19">
        <v>1</v>
      </c>
      <c r="G704" s="19" t="s">
        <v>280</v>
      </c>
      <c r="H704" s="19">
        <v>1</v>
      </c>
      <c r="I704" s="19" t="s">
        <v>11097</v>
      </c>
      <c r="J704" s="19">
        <v>1</v>
      </c>
      <c r="K704" s="19" t="s">
        <v>11071</v>
      </c>
      <c r="L704" s="748">
        <v>45567</v>
      </c>
      <c r="M704" s="39">
        <v>45657</v>
      </c>
      <c r="N704" s="19" t="s">
        <v>8764</v>
      </c>
      <c r="O704" s="19">
        <v>98390119</v>
      </c>
      <c r="P704" s="19" t="s">
        <v>9829</v>
      </c>
      <c r="Q704" s="748">
        <v>45567</v>
      </c>
      <c r="R704" s="19" t="s">
        <v>7364</v>
      </c>
      <c r="S704" s="19"/>
      <c r="T704" s="19"/>
      <c r="U704" s="19" t="s">
        <v>2175</v>
      </c>
      <c r="V704" s="19" t="s">
        <v>8796</v>
      </c>
      <c r="W704" s="19" t="s">
        <v>10884</v>
      </c>
      <c r="X704" s="19" t="s">
        <v>11098</v>
      </c>
      <c r="Y704" s="19"/>
      <c r="Z704" s="19"/>
      <c r="AA704" s="19"/>
      <c r="AB704" s="19"/>
      <c r="AC704" s="19"/>
      <c r="AD704" s="19"/>
      <c r="AE704" s="19"/>
      <c r="AF704" s="19"/>
      <c r="AG704" s="19"/>
      <c r="AH704" s="19"/>
      <c r="AI704" s="19"/>
      <c r="AJ704" s="19">
        <v>2</v>
      </c>
      <c r="AK704" s="19">
        <v>0</v>
      </c>
      <c r="AL704" s="19">
        <v>3</v>
      </c>
      <c r="AM704" s="19" t="s">
        <v>11063</v>
      </c>
      <c r="AN704" s="19"/>
      <c r="AO704" s="19"/>
      <c r="AP704" s="19"/>
      <c r="AQ704" s="19"/>
      <c r="AR704" s="19"/>
      <c r="AS704" s="19"/>
    </row>
    <row r="705" spans="1:45" hidden="1" x14ac:dyDescent="0.25">
      <c r="A705" s="19" t="s">
        <v>11099</v>
      </c>
      <c r="B705" s="19" t="s">
        <v>551</v>
      </c>
      <c r="C705" s="19" t="s">
        <v>9088</v>
      </c>
      <c r="D705" s="747" t="s">
        <v>19</v>
      </c>
      <c r="E705" s="747">
        <v>900994364</v>
      </c>
      <c r="F705" s="19">
        <v>5</v>
      </c>
      <c r="G705" s="19" t="s">
        <v>280</v>
      </c>
      <c r="H705" s="19">
        <v>2</v>
      </c>
      <c r="I705" s="19" t="s">
        <v>11100</v>
      </c>
      <c r="J705" s="19">
        <v>1</v>
      </c>
      <c r="K705" s="19" t="s">
        <v>11101</v>
      </c>
      <c r="L705" s="748">
        <v>45567</v>
      </c>
      <c r="M705" s="39">
        <v>45657</v>
      </c>
      <c r="N705" s="19" t="s">
        <v>6044</v>
      </c>
      <c r="O705" s="19">
        <v>76316961</v>
      </c>
      <c r="P705" s="19" t="s">
        <v>9091</v>
      </c>
      <c r="Q705" s="748">
        <v>45567</v>
      </c>
      <c r="R705" s="19" t="s">
        <v>572</v>
      </c>
      <c r="S705" s="19"/>
      <c r="T705" s="19"/>
      <c r="U705" s="19" t="s">
        <v>2175</v>
      </c>
      <c r="V705" s="19" t="s">
        <v>11102</v>
      </c>
      <c r="W705" s="19" t="s">
        <v>11103</v>
      </c>
      <c r="X705" s="19" t="s">
        <v>11104</v>
      </c>
      <c r="Y705" s="19"/>
      <c r="Z705" s="19"/>
      <c r="AA705" s="19"/>
      <c r="AB705" s="19"/>
      <c r="AC705" s="19"/>
      <c r="AD705" s="19"/>
      <c r="AE705" s="19"/>
      <c r="AF705" s="19"/>
      <c r="AG705" s="19"/>
      <c r="AH705" s="19"/>
      <c r="AI705" s="19"/>
      <c r="AJ705" s="19">
        <v>2</v>
      </c>
      <c r="AK705" s="19">
        <v>0</v>
      </c>
      <c r="AL705" s="19">
        <v>3</v>
      </c>
      <c r="AM705" s="19" t="s">
        <v>11101</v>
      </c>
      <c r="AN705" s="19"/>
      <c r="AO705" s="19"/>
      <c r="AP705" s="19"/>
      <c r="AQ705" s="19"/>
      <c r="AR705" s="19"/>
      <c r="AS705" s="19"/>
    </row>
    <row r="706" spans="1:45" hidden="1" x14ac:dyDescent="0.25">
      <c r="A706" s="19" t="s">
        <v>11105</v>
      </c>
      <c r="B706" s="19" t="s">
        <v>551</v>
      </c>
      <c r="C706" s="19" t="s">
        <v>9016</v>
      </c>
      <c r="D706" s="747" t="s">
        <v>16</v>
      </c>
      <c r="E706" s="747">
        <v>1004508436</v>
      </c>
      <c r="F706" s="19">
        <v>5</v>
      </c>
      <c r="G706" s="19" t="s">
        <v>280</v>
      </c>
      <c r="H706" s="19">
        <v>1</v>
      </c>
      <c r="I706" s="19" t="s">
        <v>11106</v>
      </c>
      <c r="J706" s="19">
        <v>1</v>
      </c>
      <c r="K706" s="19" t="s">
        <v>11063</v>
      </c>
      <c r="L706" s="748">
        <v>45567</v>
      </c>
      <c r="M706" s="39">
        <v>45657</v>
      </c>
      <c r="N706" s="19" t="s">
        <v>10389</v>
      </c>
      <c r="O706" s="19">
        <v>59822566</v>
      </c>
      <c r="P706" s="19" t="s">
        <v>11107</v>
      </c>
      <c r="Q706" s="748">
        <v>45567</v>
      </c>
      <c r="R706" s="19" t="s">
        <v>7364</v>
      </c>
      <c r="S706" s="19"/>
      <c r="T706" s="19"/>
      <c r="U706" s="19" t="s">
        <v>2175</v>
      </c>
      <c r="V706" s="19" t="s">
        <v>8796</v>
      </c>
      <c r="W706" s="19" t="s">
        <v>10884</v>
      </c>
      <c r="X706" s="19" t="s">
        <v>11108</v>
      </c>
      <c r="Y706" s="19"/>
      <c r="Z706" s="19"/>
      <c r="AA706" s="19"/>
      <c r="AB706" s="19"/>
      <c r="AC706" s="19"/>
      <c r="AD706" s="19"/>
      <c r="AE706" s="19"/>
      <c r="AF706" s="19"/>
      <c r="AG706" s="19"/>
      <c r="AH706" s="19"/>
      <c r="AI706" s="19"/>
      <c r="AJ706" s="19">
        <v>2</v>
      </c>
      <c r="AK706" s="19">
        <v>0</v>
      </c>
      <c r="AL706" s="19">
        <v>3</v>
      </c>
      <c r="AM706" s="19" t="s">
        <v>11063</v>
      </c>
      <c r="AN706" s="19"/>
      <c r="AO706" s="19"/>
      <c r="AP706" s="19"/>
      <c r="AQ706" s="19"/>
      <c r="AR706" s="19"/>
      <c r="AS706" s="19"/>
    </row>
    <row r="707" spans="1:45" hidden="1" x14ac:dyDescent="0.25">
      <c r="A707" s="19" t="s">
        <v>11109</v>
      </c>
      <c r="B707" s="19" t="s">
        <v>551</v>
      </c>
      <c r="C707" s="19" t="s">
        <v>8989</v>
      </c>
      <c r="D707" s="747" t="s">
        <v>16</v>
      </c>
      <c r="E707" s="747">
        <v>36757213</v>
      </c>
      <c r="F707" s="19">
        <v>2</v>
      </c>
      <c r="G707" s="19" t="s">
        <v>280</v>
      </c>
      <c r="H707" s="19">
        <v>1</v>
      </c>
      <c r="I707" s="19" t="s">
        <v>11062</v>
      </c>
      <c r="J707" s="19">
        <v>1</v>
      </c>
      <c r="K707" s="19" t="s">
        <v>11071</v>
      </c>
      <c r="L707" s="748">
        <v>45567</v>
      </c>
      <c r="M707" s="39">
        <v>45657</v>
      </c>
      <c r="N707" s="19" t="s">
        <v>10903</v>
      </c>
      <c r="O707" s="19">
        <v>36950699</v>
      </c>
      <c r="P707" s="19" t="s">
        <v>8990</v>
      </c>
      <c r="Q707" s="748">
        <v>45567</v>
      </c>
      <c r="R707" s="19" t="s">
        <v>7364</v>
      </c>
      <c r="S707" s="19"/>
      <c r="T707" s="19"/>
      <c r="U707" s="19" t="s">
        <v>2175</v>
      </c>
      <c r="V707" s="19" t="s">
        <v>8796</v>
      </c>
      <c r="W707" s="19" t="s">
        <v>10884</v>
      </c>
      <c r="X707" s="19" t="s">
        <v>11110</v>
      </c>
      <c r="Y707" s="19"/>
      <c r="Z707" s="19"/>
      <c r="AA707" s="19"/>
      <c r="AB707" s="19"/>
      <c r="AC707" s="19"/>
      <c r="AD707" s="19"/>
      <c r="AE707" s="19"/>
      <c r="AF707" s="19"/>
      <c r="AG707" s="19"/>
      <c r="AH707" s="19"/>
      <c r="AI707" s="19"/>
      <c r="AJ707" s="19">
        <v>2</v>
      </c>
      <c r="AK707" s="19">
        <v>0</v>
      </c>
      <c r="AL707" s="19">
        <v>3</v>
      </c>
      <c r="AM707" s="19" t="s">
        <v>11063</v>
      </c>
      <c r="AN707" s="19"/>
      <c r="AO707" s="19"/>
      <c r="AP707" s="19"/>
      <c r="AQ707" s="19"/>
      <c r="AR707" s="19"/>
      <c r="AS707" s="19"/>
    </row>
    <row r="708" spans="1:45" hidden="1" x14ac:dyDescent="0.25">
      <c r="A708" s="19" t="s">
        <v>11111</v>
      </c>
      <c r="B708" s="19" t="s">
        <v>551</v>
      </c>
      <c r="C708" s="19" t="s">
        <v>11112</v>
      </c>
      <c r="D708" s="747" t="s">
        <v>16</v>
      </c>
      <c r="E708" s="747">
        <v>36953206</v>
      </c>
      <c r="F708" s="19">
        <v>0</v>
      </c>
      <c r="G708" s="19" t="s">
        <v>280</v>
      </c>
      <c r="H708" s="19">
        <v>1</v>
      </c>
      <c r="I708" s="19" t="s">
        <v>10902</v>
      </c>
      <c r="J708" s="19">
        <v>1</v>
      </c>
      <c r="K708" s="19" t="s">
        <v>8948</v>
      </c>
      <c r="L708" s="748">
        <v>45567</v>
      </c>
      <c r="M708" s="39">
        <v>45657</v>
      </c>
      <c r="N708" s="19" t="s">
        <v>10903</v>
      </c>
      <c r="O708" s="19">
        <v>36950699</v>
      </c>
      <c r="P708" s="19" t="s">
        <v>9058</v>
      </c>
      <c r="Q708" s="748">
        <v>45567</v>
      </c>
      <c r="R708" s="19" t="s">
        <v>8591</v>
      </c>
      <c r="S708" s="19"/>
      <c r="T708" s="19"/>
      <c r="U708" s="19" t="s">
        <v>2175</v>
      </c>
      <c r="V708" s="19" t="s">
        <v>8796</v>
      </c>
      <c r="W708" s="19" t="s">
        <v>10884</v>
      </c>
      <c r="X708" s="19" t="s">
        <v>11113</v>
      </c>
      <c r="Y708" s="19"/>
      <c r="Z708" s="19"/>
      <c r="AA708" s="19"/>
      <c r="AB708" s="19"/>
      <c r="AC708" s="19"/>
      <c r="AD708" s="19"/>
      <c r="AE708" s="19"/>
      <c r="AF708" s="19"/>
      <c r="AG708" s="19"/>
      <c r="AH708" s="19"/>
      <c r="AI708" s="19"/>
      <c r="AJ708" s="19">
        <v>2</v>
      </c>
      <c r="AK708" s="19">
        <v>0</v>
      </c>
      <c r="AL708" s="19">
        <v>3</v>
      </c>
      <c r="AM708" s="19" t="s">
        <v>8948</v>
      </c>
      <c r="AN708" s="19"/>
      <c r="AO708" s="19"/>
      <c r="AP708" s="19"/>
      <c r="AQ708" s="19"/>
      <c r="AR708" s="19"/>
      <c r="AS708" s="19"/>
    </row>
    <row r="709" spans="1:45" hidden="1" x14ac:dyDescent="0.25">
      <c r="A709" s="19" t="s">
        <v>11114</v>
      </c>
      <c r="B709" s="19" t="s">
        <v>551</v>
      </c>
      <c r="C709" s="19" t="s">
        <v>9212</v>
      </c>
      <c r="D709" s="747" t="s">
        <v>16</v>
      </c>
      <c r="E709" s="747">
        <v>1004709928</v>
      </c>
      <c r="F709" s="19">
        <v>1</v>
      </c>
      <c r="G709" s="19" t="s">
        <v>280</v>
      </c>
      <c r="H709" s="19">
        <v>1</v>
      </c>
      <c r="I709" s="19" t="s">
        <v>11062</v>
      </c>
      <c r="J709" s="19">
        <v>1</v>
      </c>
      <c r="K709" s="19" t="s">
        <v>11063</v>
      </c>
      <c r="L709" s="748">
        <v>45567</v>
      </c>
      <c r="M709" s="39">
        <v>45657</v>
      </c>
      <c r="N709" s="19" t="s">
        <v>8801</v>
      </c>
      <c r="O709" s="19">
        <v>98333941</v>
      </c>
      <c r="P709" s="19" t="s">
        <v>9213</v>
      </c>
      <c r="Q709" s="748">
        <v>45567</v>
      </c>
      <c r="R709" s="19" t="s">
        <v>7364</v>
      </c>
      <c r="S709" s="19"/>
      <c r="T709" s="19"/>
      <c r="U709" s="19" t="s">
        <v>2175</v>
      </c>
      <c r="V709" s="19" t="s">
        <v>8796</v>
      </c>
      <c r="W709" s="19" t="s">
        <v>10884</v>
      </c>
      <c r="X709" s="19" t="s">
        <v>11115</v>
      </c>
      <c r="Y709" s="19"/>
      <c r="Z709" s="19"/>
      <c r="AA709" s="19"/>
      <c r="AB709" s="19"/>
      <c r="AC709" s="19"/>
      <c r="AD709" s="19"/>
      <c r="AE709" s="19"/>
      <c r="AF709" s="19"/>
      <c r="AG709" s="19"/>
      <c r="AH709" s="19"/>
      <c r="AI709" s="19"/>
      <c r="AJ709" s="19">
        <v>2</v>
      </c>
      <c r="AK709" s="19">
        <v>0</v>
      </c>
      <c r="AL709" s="19">
        <v>3</v>
      </c>
      <c r="AM709" s="19" t="s">
        <v>11063</v>
      </c>
      <c r="AN709" s="19"/>
      <c r="AO709" s="19"/>
      <c r="AP709" s="19"/>
      <c r="AQ709" s="19"/>
      <c r="AR709" s="19"/>
      <c r="AS709" s="19"/>
    </row>
    <row r="710" spans="1:45" hidden="1" x14ac:dyDescent="0.25">
      <c r="A710" s="19" t="s">
        <v>11116</v>
      </c>
      <c r="B710" s="19" t="s">
        <v>551</v>
      </c>
      <c r="C710" s="19" t="s">
        <v>9409</v>
      </c>
      <c r="D710" s="747" t="s">
        <v>16</v>
      </c>
      <c r="E710" s="747">
        <v>1193383306</v>
      </c>
      <c r="F710" s="19">
        <v>3</v>
      </c>
      <c r="G710" s="19" t="s">
        <v>280</v>
      </c>
      <c r="H710" s="19">
        <v>1</v>
      </c>
      <c r="I710" s="19" t="s">
        <v>10902</v>
      </c>
      <c r="J710" s="19">
        <v>1</v>
      </c>
      <c r="K710" s="19" t="s">
        <v>8948</v>
      </c>
      <c r="L710" s="748">
        <v>45567</v>
      </c>
      <c r="M710" s="39">
        <v>45657</v>
      </c>
      <c r="N710" s="19" t="s">
        <v>8867</v>
      </c>
      <c r="O710" s="19">
        <v>36950699</v>
      </c>
      <c r="P710" s="19" t="s">
        <v>9410</v>
      </c>
      <c r="Q710" s="748">
        <v>45567</v>
      </c>
      <c r="R710" s="19" t="s">
        <v>8591</v>
      </c>
      <c r="S710" s="19"/>
      <c r="T710" s="19"/>
      <c r="U710" s="19" t="s">
        <v>2175</v>
      </c>
      <c r="V710" s="19" t="s">
        <v>8796</v>
      </c>
      <c r="W710" s="19" t="s">
        <v>10884</v>
      </c>
      <c r="X710" s="19" t="s">
        <v>11117</v>
      </c>
      <c r="Y710" s="19"/>
      <c r="Z710" s="19"/>
      <c r="AA710" s="19"/>
      <c r="AB710" s="19"/>
      <c r="AC710" s="19"/>
      <c r="AD710" s="19"/>
      <c r="AE710" s="19"/>
      <c r="AF710" s="19"/>
      <c r="AG710" s="19"/>
      <c r="AH710" s="19"/>
      <c r="AI710" s="19"/>
      <c r="AJ710" s="19">
        <v>2</v>
      </c>
      <c r="AK710" s="19">
        <v>0</v>
      </c>
      <c r="AL710" s="19">
        <v>3</v>
      </c>
      <c r="AM710" s="19" t="s">
        <v>8948</v>
      </c>
      <c r="AN710" s="19"/>
      <c r="AO710" s="19"/>
      <c r="AP710" s="19"/>
      <c r="AQ710" s="19"/>
      <c r="AR710" s="19"/>
      <c r="AS710" s="19"/>
    </row>
    <row r="711" spans="1:45" hidden="1" x14ac:dyDescent="0.25">
      <c r="A711" s="19" t="s">
        <v>11118</v>
      </c>
      <c r="B711" s="19" t="s">
        <v>551</v>
      </c>
      <c r="C711" s="19" t="s">
        <v>7987</v>
      </c>
      <c r="D711" s="747" t="s">
        <v>16</v>
      </c>
      <c r="E711" s="747">
        <v>1085347540</v>
      </c>
      <c r="F711" s="19">
        <v>6</v>
      </c>
      <c r="G711" s="19" t="s">
        <v>280</v>
      </c>
      <c r="H711" s="19">
        <v>1</v>
      </c>
      <c r="I711" s="19" t="s">
        <v>11097</v>
      </c>
      <c r="J711" s="19">
        <v>1</v>
      </c>
      <c r="K711" s="19" t="s">
        <v>11063</v>
      </c>
      <c r="L711" s="748">
        <v>45567</v>
      </c>
      <c r="M711" s="39">
        <v>45657</v>
      </c>
      <c r="N711" s="19" t="s">
        <v>8764</v>
      </c>
      <c r="O711" s="19">
        <v>98390119</v>
      </c>
      <c r="P711" s="19" t="s">
        <v>7989</v>
      </c>
      <c r="Q711" s="748">
        <v>45567</v>
      </c>
      <c r="R711" s="19" t="s">
        <v>7364</v>
      </c>
      <c r="S711" s="19"/>
      <c r="T711" s="19"/>
      <c r="U711" s="19" t="s">
        <v>2175</v>
      </c>
      <c r="V711" s="19" t="s">
        <v>8796</v>
      </c>
      <c r="W711" s="19" t="s">
        <v>10884</v>
      </c>
      <c r="X711" s="19" t="s">
        <v>11119</v>
      </c>
      <c r="Y711" s="19"/>
      <c r="Z711" s="19"/>
      <c r="AA711" s="19"/>
      <c r="AB711" s="19"/>
      <c r="AC711" s="19"/>
      <c r="AD711" s="19"/>
      <c r="AE711" s="19"/>
      <c r="AF711" s="19"/>
      <c r="AG711" s="19"/>
      <c r="AH711" s="19"/>
      <c r="AI711" s="19"/>
      <c r="AJ711" s="19">
        <v>2</v>
      </c>
      <c r="AK711" s="19">
        <v>0</v>
      </c>
      <c r="AL711" s="19">
        <v>3</v>
      </c>
      <c r="AM711" s="19" t="s">
        <v>11063</v>
      </c>
      <c r="AN711" s="19"/>
      <c r="AO711" s="19"/>
      <c r="AP711" s="19"/>
      <c r="AQ711" s="19"/>
      <c r="AR711" s="19"/>
      <c r="AS711" s="19"/>
    </row>
    <row r="712" spans="1:45" hidden="1" x14ac:dyDescent="0.25">
      <c r="A712" s="19" t="s">
        <v>11120</v>
      </c>
      <c r="B712" s="19" t="s">
        <v>551</v>
      </c>
      <c r="C712" s="19" t="s">
        <v>8943</v>
      </c>
      <c r="D712" s="747" t="s">
        <v>16</v>
      </c>
      <c r="E712" s="747">
        <v>1007356378</v>
      </c>
      <c r="F712" s="19">
        <v>3</v>
      </c>
      <c r="G712" s="19" t="s">
        <v>280</v>
      </c>
      <c r="H712" s="19">
        <v>1</v>
      </c>
      <c r="I712" s="19" t="s">
        <v>11097</v>
      </c>
      <c r="J712" s="19">
        <v>1</v>
      </c>
      <c r="K712" s="19" t="s">
        <v>11063</v>
      </c>
      <c r="L712" s="748">
        <v>45567</v>
      </c>
      <c r="M712" s="39">
        <v>45657</v>
      </c>
      <c r="N712" s="19" t="s">
        <v>10394</v>
      </c>
      <c r="O712" s="19">
        <v>98390119</v>
      </c>
      <c r="P712" s="19" t="s">
        <v>8944</v>
      </c>
      <c r="Q712" s="748">
        <v>45567</v>
      </c>
      <c r="R712" s="19" t="s">
        <v>6285</v>
      </c>
      <c r="S712" s="19"/>
      <c r="T712" s="19"/>
      <c r="U712" s="19" t="s">
        <v>2175</v>
      </c>
      <c r="V712" s="19" t="s">
        <v>8796</v>
      </c>
      <c r="W712" s="19" t="s">
        <v>10884</v>
      </c>
      <c r="X712" s="19" t="s">
        <v>11121</v>
      </c>
      <c r="Y712" s="19"/>
      <c r="Z712" s="19"/>
      <c r="AA712" s="19"/>
      <c r="AB712" s="19"/>
      <c r="AC712" s="19"/>
      <c r="AD712" s="19"/>
      <c r="AE712" s="19"/>
      <c r="AF712" s="19"/>
      <c r="AG712" s="19"/>
      <c r="AH712" s="19"/>
      <c r="AI712" s="19"/>
      <c r="AJ712" s="19">
        <v>2</v>
      </c>
      <c r="AK712" s="19">
        <v>0</v>
      </c>
      <c r="AL712" s="19">
        <v>3</v>
      </c>
      <c r="AM712" s="19" t="s">
        <v>11063</v>
      </c>
      <c r="AN712" s="19"/>
      <c r="AO712" s="19"/>
      <c r="AP712" s="19"/>
      <c r="AQ712" s="19"/>
      <c r="AR712" s="19"/>
      <c r="AS712" s="19"/>
    </row>
    <row r="713" spans="1:45" hidden="1" x14ac:dyDescent="0.25">
      <c r="A713" s="19" t="s">
        <v>11122</v>
      </c>
      <c r="B713" s="19" t="s">
        <v>551</v>
      </c>
      <c r="C713" s="19" t="s">
        <v>8965</v>
      </c>
      <c r="D713" s="747" t="s">
        <v>16</v>
      </c>
      <c r="E713" s="747">
        <v>36951002</v>
      </c>
      <c r="F713" s="19">
        <v>6</v>
      </c>
      <c r="G713" s="19" t="s">
        <v>280</v>
      </c>
      <c r="H713" s="19">
        <v>1</v>
      </c>
      <c r="I713" s="19" t="s">
        <v>10942</v>
      </c>
      <c r="J713" s="19">
        <v>1</v>
      </c>
      <c r="K713" s="19" t="s">
        <v>6351</v>
      </c>
      <c r="L713" s="748">
        <v>45567</v>
      </c>
      <c r="M713" s="39">
        <v>45657</v>
      </c>
      <c r="N713" s="19" t="s">
        <v>8764</v>
      </c>
      <c r="O713" s="19">
        <v>98390119</v>
      </c>
      <c r="P713" s="19" t="s">
        <v>8967</v>
      </c>
      <c r="Q713" s="748">
        <v>45567</v>
      </c>
      <c r="R713" s="19" t="s">
        <v>6285</v>
      </c>
      <c r="S713" s="19"/>
      <c r="T713" s="19"/>
      <c r="U713" s="19" t="s">
        <v>2175</v>
      </c>
      <c r="V713" s="19" t="s">
        <v>8796</v>
      </c>
      <c r="W713" s="19" t="s">
        <v>10884</v>
      </c>
      <c r="X713" s="19" t="s">
        <v>11123</v>
      </c>
      <c r="Y713" s="19"/>
      <c r="Z713" s="19"/>
      <c r="AA713" s="19"/>
      <c r="AB713" s="19"/>
      <c r="AC713" s="19"/>
      <c r="AD713" s="19"/>
      <c r="AE713" s="19"/>
      <c r="AF713" s="19"/>
      <c r="AG713" s="19"/>
      <c r="AH713" s="19"/>
      <c r="AI713" s="19"/>
      <c r="AJ713" s="19">
        <v>2</v>
      </c>
      <c r="AK713" s="19">
        <v>0</v>
      </c>
      <c r="AL713" s="19">
        <v>3</v>
      </c>
      <c r="AM713" s="19" t="s">
        <v>6351</v>
      </c>
      <c r="AN713" s="19"/>
      <c r="AO713" s="19"/>
      <c r="AP713" s="19"/>
      <c r="AQ713" s="19"/>
      <c r="AR713" s="19"/>
      <c r="AS713" s="19"/>
    </row>
    <row r="714" spans="1:45" hidden="1" x14ac:dyDescent="0.25">
      <c r="A714" s="19" t="s">
        <v>11124</v>
      </c>
      <c r="B714" s="19" t="s">
        <v>551</v>
      </c>
      <c r="C714" s="19" t="s">
        <v>9559</v>
      </c>
      <c r="D714" s="747" t="s">
        <v>16</v>
      </c>
      <c r="E714" s="747">
        <v>1004213964</v>
      </c>
      <c r="F714" s="19">
        <v>5</v>
      </c>
      <c r="G714" s="19" t="s">
        <v>280</v>
      </c>
      <c r="H714" s="19">
        <v>1</v>
      </c>
      <c r="I714" s="19" t="s">
        <v>10942</v>
      </c>
      <c r="J714" s="19">
        <v>1</v>
      </c>
      <c r="K714" s="19" t="s">
        <v>6351</v>
      </c>
      <c r="L714" s="748">
        <v>45567</v>
      </c>
      <c r="M714" s="39">
        <v>45657</v>
      </c>
      <c r="N714" s="19" t="s">
        <v>8801</v>
      </c>
      <c r="O714" s="19">
        <v>98333941</v>
      </c>
      <c r="P714" s="19" t="s">
        <v>9560</v>
      </c>
      <c r="Q714" s="748">
        <v>45567</v>
      </c>
      <c r="R714" s="19" t="s">
        <v>6285</v>
      </c>
      <c r="S714" s="19"/>
      <c r="T714" s="19"/>
      <c r="U714" s="19" t="s">
        <v>2175</v>
      </c>
      <c r="V714" s="19" t="s">
        <v>8796</v>
      </c>
      <c r="W714" s="19" t="s">
        <v>10884</v>
      </c>
      <c r="X714" s="19" t="s">
        <v>11125</v>
      </c>
      <c r="Y714" s="19"/>
      <c r="Z714" s="19"/>
      <c r="AA714" s="19"/>
      <c r="AB714" s="19"/>
      <c r="AC714" s="19"/>
      <c r="AD714" s="19"/>
      <c r="AE714" s="19"/>
      <c r="AF714" s="19"/>
      <c r="AG714" s="19"/>
      <c r="AH714" s="19"/>
      <c r="AI714" s="19"/>
      <c r="AJ714" s="19">
        <v>2</v>
      </c>
      <c r="AK714" s="19">
        <v>0</v>
      </c>
      <c r="AL714" s="19">
        <v>3</v>
      </c>
      <c r="AM714" s="19" t="s">
        <v>6351</v>
      </c>
      <c r="AN714" s="19"/>
      <c r="AO714" s="19"/>
      <c r="AP714" s="19"/>
      <c r="AQ714" s="19"/>
      <c r="AR714" s="19"/>
      <c r="AS714" s="19"/>
    </row>
    <row r="715" spans="1:45" hidden="1" x14ac:dyDescent="0.25">
      <c r="A715" s="19" t="s">
        <v>11126</v>
      </c>
      <c r="B715" s="19" t="s">
        <v>551</v>
      </c>
      <c r="C715" s="19" t="s">
        <v>9868</v>
      </c>
      <c r="D715" s="747" t="s">
        <v>16</v>
      </c>
      <c r="E715" s="747">
        <v>59314601</v>
      </c>
      <c r="F715" s="19">
        <v>1</v>
      </c>
      <c r="G715" s="19" t="s">
        <v>280</v>
      </c>
      <c r="H715" s="19">
        <v>1</v>
      </c>
      <c r="I715" s="19" t="s">
        <v>11062</v>
      </c>
      <c r="J715" s="19">
        <v>1</v>
      </c>
      <c r="K715" s="19" t="s">
        <v>11063</v>
      </c>
      <c r="L715" s="748">
        <v>45567</v>
      </c>
      <c r="M715" s="39">
        <v>45657</v>
      </c>
      <c r="N715" s="19" t="s">
        <v>8794</v>
      </c>
      <c r="O715" s="19">
        <v>59822566</v>
      </c>
      <c r="P715" s="19" t="s">
        <v>11127</v>
      </c>
      <c r="Q715" s="748">
        <v>45567</v>
      </c>
      <c r="R715" s="19" t="s">
        <v>7847</v>
      </c>
      <c r="S715" s="19"/>
      <c r="T715" s="19"/>
      <c r="U715" s="19" t="s">
        <v>2175</v>
      </c>
      <c r="V715" s="19" t="s">
        <v>8796</v>
      </c>
      <c r="W715" s="19" t="s">
        <v>10884</v>
      </c>
      <c r="X715" s="19" t="s">
        <v>11128</v>
      </c>
      <c r="Y715" s="19"/>
      <c r="Z715" s="19"/>
      <c r="AA715" s="19"/>
      <c r="AB715" s="19"/>
      <c r="AC715" s="19"/>
      <c r="AD715" s="19"/>
      <c r="AE715" s="19"/>
      <c r="AF715" s="19"/>
      <c r="AG715" s="19"/>
      <c r="AH715" s="19"/>
      <c r="AI715" s="19"/>
      <c r="AJ715" s="19">
        <v>2</v>
      </c>
      <c r="AK715" s="19">
        <v>0</v>
      </c>
      <c r="AL715" s="19">
        <v>3</v>
      </c>
      <c r="AM715" s="19" t="s">
        <v>11063</v>
      </c>
      <c r="AN715" s="19"/>
      <c r="AO715" s="19"/>
      <c r="AP715" s="19"/>
      <c r="AQ715" s="19"/>
      <c r="AR715" s="19"/>
      <c r="AS715" s="19"/>
    </row>
    <row r="716" spans="1:45" hidden="1" x14ac:dyDescent="0.25">
      <c r="A716" s="19" t="s">
        <v>11129</v>
      </c>
      <c r="B716" s="19" t="s">
        <v>551</v>
      </c>
      <c r="C716" s="19" t="s">
        <v>9405</v>
      </c>
      <c r="D716" s="747" t="s">
        <v>16</v>
      </c>
      <c r="E716" s="747">
        <v>36758143</v>
      </c>
      <c r="F716" s="19">
        <v>1</v>
      </c>
      <c r="G716" s="19" t="s">
        <v>280</v>
      </c>
      <c r="H716" s="19">
        <v>1</v>
      </c>
      <c r="I716" s="19" t="s">
        <v>11062</v>
      </c>
      <c r="J716" s="19">
        <v>1</v>
      </c>
      <c r="K716" s="19" t="s">
        <v>11063</v>
      </c>
      <c r="L716" s="748">
        <v>45567</v>
      </c>
      <c r="M716" s="39">
        <v>45657</v>
      </c>
      <c r="N716" s="19" t="s">
        <v>8794</v>
      </c>
      <c r="O716" s="19">
        <v>59822566</v>
      </c>
      <c r="P716" s="19" t="s">
        <v>11130</v>
      </c>
      <c r="Q716" s="748">
        <v>45567</v>
      </c>
      <c r="R716" s="19" t="s">
        <v>7364</v>
      </c>
      <c r="S716" s="19"/>
      <c r="T716" s="19"/>
      <c r="U716" s="19" t="s">
        <v>2175</v>
      </c>
      <c r="V716" s="19" t="s">
        <v>8796</v>
      </c>
      <c r="W716" s="19" t="s">
        <v>10884</v>
      </c>
      <c r="X716" s="19" t="s">
        <v>11131</v>
      </c>
      <c r="Y716" s="19"/>
      <c r="Z716" s="19"/>
      <c r="AA716" s="19"/>
      <c r="AB716" s="19"/>
      <c r="AC716" s="19"/>
      <c r="AD716" s="19"/>
      <c r="AE716" s="19"/>
      <c r="AF716" s="19"/>
      <c r="AG716" s="19"/>
      <c r="AH716" s="19"/>
      <c r="AI716" s="19"/>
      <c r="AJ716" s="19">
        <v>2</v>
      </c>
      <c r="AK716" s="19">
        <v>0</v>
      </c>
      <c r="AL716" s="19">
        <v>3</v>
      </c>
      <c r="AM716" s="19" t="s">
        <v>11063</v>
      </c>
      <c r="AN716" s="19"/>
      <c r="AO716" s="19"/>
      <c r="AP716" s="19"/>
      <c r="AQ716" s="19"/>
      <c r="AR716" s="19"/>
      <c r="AS716" s="19"/>
    </row>
    <row r="717" spans="1:45" hidden="1" x14ac:dyDescent="0.25">
      <c r="A717" s="19" t="s">
        <v>11132</v>
      </c>
      <c r="B717" s="19" t="s">
        <v>721</v>
      </c>
      <c r="C717" s="19" t="s">
        <v>91</v>
      </c>
      <c r="D717" s="747" t="s">
        <v>19</v>
      </c>
      <c r="E717" s="747">
        <v>900331412</v>
      </c>
      <c r="F717" s="19">
        <v>6</v>
      </c>
      <c r="G717" s="19" t="s">
        <v>723</v>
      </c>
      <c r="H717" s="19">
        <v>2</v>
      </c>
      <c r="I717" s="19" t="s">
        <v>4447</v>
      </c>
      <c r="J717" s="19">
        <v>3</v>
      </c>
      <c r="K717" s="19" t="s">
        <v>11133</v>
      </c>
      <c r="L717" s="748">
        <v>45568</v>
      </c>
      <c r="M717" s="39">
        <v>45657</v>
      </c>
      <c r="N717" s="19" t="s">
        <v>5372</v>
      </c>
      <c r="O717" s="19">
        <v>30732589</v>
      </c>
      <c r="P717" s="19" t="s">
        <v>1398</v>
      </c>
      <c r="Q717" s="748">
        <v>45568</v>
      </c>
      <c r="R717" s="19" t="s">
        <v>7364</v>
      </c>
      <c r="S717" s="19"/>
      <c r="T717" s="19"/>
      <c r="U717" s="19" t="s">
        <v>2175</v>
      </c>
      <c r="V717" s="19" t="s">
        <v>5891</v>
      </c>
      <c r="W717" s="19" t="s">
        <v>9036</v>
      </c>
      <c r="X717" s="19" t="s">
        <v>11134</v>
      </c>
      <c r="Y717" s="19"/>
      <c r="Z717" s="19"/>
      <c r="AA717" s="19"/>
      <c r="AB717" s="19"/>
      <c r="AC717" s="19"/>
      <c r="AD717" s="19"/>
      <c r="AE717" s="19"/>
      <c r="AF717" s="19"/>
      <c r="AG717" s="19"/>
      <c r="AH717" s="19"/>
      <c r="AI717" s="19"/>
      <c r="AJ717" s="19">
        <v>2</v>
      </c>
      <c r="AK717" s="19">
        <v>0</v>
      </c>
      <c r="AL717" s="19">
        <v>3</v>
      </c>
      <c r="AM717" s="19" t="s">
        <v>11133</v>
      </c>
      <c r="AN717" s="19"/>
      <c r="AO717" s="19"/>
      <c r="AP717" s="19"/>
      <c r="AQ717" s="19"/>
      <c r="AR717" s="19"/>
      <c r="AS717" s="19"/>
    </row>
    <row r="718" spans="1:45" hidden="1" x14ac:dyDescent="0.25">
      <c r="A718" s="19" t="s">
        <v>11135</v>
      </c>
      <c r="B718" s="19" t="s">
        <v>551</v>
      </c>
      <c r="C718" s="19" t="s">
        <v>9329</v>
      </c>
      <c r="D718" s="747" t="s">
        <v>16</v>
      </c>
      <c r="E718" s="747">
        <v>1085324546</v>
      </c>
      <c r="F718" s="19">
        <v>0</v>
      </c>
      <c r="G718" s="19" t="s">
        <v>280</v>
      </c>
      <c r="H718" s="19">
        <v>1</v>
      </c>
      <c r="I718" s="19" t="s">
        <v>10902</v>
      </c>
      <c r="J718" s="19">
        <v>1</v>
      </c>
      <c r="K718" s="19" t="s">
        <v>8948</v>
      </c>
      <c r="L718" s="748">
        <v>45568</v>
      </c>
      <c r="M718" s="39">
        <v>45657</v>
      </c>
      <c r="N718" s="19" t="s">
        <v>10389</v>
      </c>
      <c r="O718" s="19">
        <v>59822566</v>
      </c>
      <c r="P718" s="19" t="s">
        <v>9331</v>
      </c>
      <c r="Q718" s="748">
        <v>45568</v>
      </c>
      <c r="R718" s="19" t="s">
        <v>8591</v>
      </c>
      <c r="S718" s="19"/>
      <c r="T718" s="19"/>
      <c r="U718" s="19" t="s">
        <v>2175</v>
      </c>
      <c r="V718" s="19" t="s">
        <v>8796</v>
      </c>
      <c r="W718" s="19" t="s">
        <v>10884</v>
      </c>
      <c r="X718" s="19" t="s">
        <v>11136</v>
      </c>
      <c r="Y718" s="19"/>
      <c r="Z718" s="19"/>
      <c r="AA718" s="19"/>
      <c r="AB718" s="19"/>
      <c r="AC718" s="19"/>
      <c r="AD718" s="19"/>
      <c r="AE718" s="19"/>
      <c r="AF718" s="19"/>
      <c r="AG718" s="19"/>
      <c r="AH718" s="19"/>
      <c r="AI718" s="19"/>
      <c r="AJ718" s="19">
        <v>2</v>
      </c>
      <c r="AK718" s="19">
        <v>0</v>
      </c>
      <c r="AL718" s="19">
        <v>3</v>
      </c>
      <c r="AM718" s="19" t="s">
        <v>8948</v>
      </c>
      <c r="AN718" s="19"/>
      <c r="AO718" s="19"/>
      <c r="AP718" s="19"/>
      <c r="AQ718" s="19"/>
      <c r="AR718" s="19"/>
      <c r="AS718" s="19"/>
    </row>
    <row r="719" spans="1:45" hidden="1" x14ac:dyDescent="0.25">
      <c r="A719" s="19" t="s">
        <v>11137</v>
      </c>
      <c r="B719" s="19" t="s">
        <v>551</v>
      </c>
      <c r="C719" s="19" t="s">
        <v>8902</v>
      </c>
      <c r="D719" s="747" t="s">
        <v>16</v>
      </c>
      <c r="E719" s="747">
        <v>27087122</v>
      </c>
      <c r="F719" s="19">
        <v>2</v>
      </c>
      <c r="G719" s="19" t="s">
        <v>280</v>
      </c>
      <c r="H719" s="19">
        <v>1</v>
      </c>
      <c r="I719" s="19" t="s">
        <v>11097</v>
      </c>
      <c r="J719" s="19">
        <v>1</v>
      </c>
      <c r="K719" s="19" t="s">
        <v>11063</v>
      </c>
      <c r="L719" s="748">
        <v>45568</v>
      </c>
      <c r="M719" s="39">
        <v>45657</v>
      </c>
      <c r="N719" s="19" t="s">
        <v>10394</v>
      </c>
      <c r="O719" s="19">
        <v>98390119</v>
      </c>
      <c r="P719" s="19" t="s">
        <v>8903</v>
      </c>
      <c r="Q719" s="748">
        <v>45568</v>
      </c>
      <c r="R719" s="19" t="s">
        <v>6285</v>
      </c>
      <c r="S719" s="19"/>
      <c r="T719" s="19"/>
      <c r="U719" s="19" t="s">
        <v>2175</v>
      </c>
      <c r="V719" s="19" t="s">
        <v>8796</v>
      </c>
      <c r="W719" s="19" t="s">
        <v>10884</v>
      </c>
      <c r="X719" s="19" t="s">
        <v>11138</v>
      </c>
      <c r="Y719" s="19"/>
      <c r="Z719" s="19"/>
      <c r="AA719" s="19"/>
      <c r="AB719" s="19"/>
      <c r="AC719" s="19"/>
      <c r="AD719" s="19"/>
      <c r="AE719" s="19"/>
      <c r="AF719" s="19"/>
      <c r="AG719" s="19"/>
      <c r="AH719" s="19"/>
      <c r="AI719" s="19"/>
      <c r="AJ719" s="19">
        <v>2</v>
      </c>
      <c r="AK719" s="19">
        <v>0</v>
      </c>
      <c r="AL719" s="19">
        <v>3</v>
      </c>
      <c r="AM719" s="19" t="s">
        <v>11063</v>
      </c>
      <c r="AN719" s="19"/>
      <c r="AO719" s="19"/>
      <c r="AP719" s="19"/>
      <c r="AQ719" s="19"/>
      <c r="AR719" s="19"/>
      <c r="AS719" s="19"/>
    </row>
    <row r="720" spans="1:45" hidden="1" x14ac:dyDescent="0.25">
      <c r="A720" s="19" t="s">
        <v>11139</v>
      </c>
      <c r="B720" s="19" t="s">
        <v>551</v>
      </c>
      <c r="C720" s="19" t="s">
        <v>11140</v>
      </c>
      <c r="D720" s="747" t="s">
        <v>16</v>
      </c>
      <c r="E720" s="747">
        <v>1088799034</v>
      </c>
      <c r="F720" s="19">
        <v>0</v>
      </c>
      <c r="G720" s="19" t="s">
        <v>280</v>
      </c>
      <c r="H720" s="19">
        <v>1</v>
      </c>
      <c r="I720" s="19" t="s">
        <v>11062</v>
      </c>
      <c r="J720" s="19">
        <v>1</v>
      </c>
      <c r="K720" s="19" t="s">
        <v>11063</v>
      </c>
      <c r="L720" s="748">
        <v>45568</v>
      </c>
      <c r="M720" s="39">
        <v>45657</v>
      </c>
      <c r="N720" s="19" t="s">
        <v>8764</v>
      </c>
      <c r="O720" s="19">
        <v>98390119</v>
      </c>
      <c r="P720" s="19" t="s">
        <v>9865</v>
      </c>
      <c r="Q720" s="748">
        <v>45568</v>
      </c>
      <c r="R720" s="19" t="s">
        <v>7364</v>
      </c>
      <c r="S720" s="19"/>
      <c r="T720" s="19"/>
      <c r="U720" s="19" t="s">
        <v>2175</v>
      </c>
      <c r="V720" s="19" t="s">
        <v>8796</v>
      </c>
      <c r="W720" s="19" t="s">
        <v>10884</v>
      </c>
      <c r="X720" s="19" t="s">
        <v>11141</v>
      </c>
      <c r="Y720" s="19"/>
      <c r="Z720" s="19"/>
      <c r="AA720" s="19"/>
      <c r="AB720" s="19"/>
      <c r="AC720" s="19"/>
      <c r="AD720" s="19"/>
      <c r="AE720" s="19"/>
      <c r="AF720" s="19"/>
      <c r="AG720" s="19"/>
      <c r="AH720" s="19"/>
      <c r="AI720" s="19"/>
      <c r="AJ720" s="19">
        <v>2</v>
      </c>
      <c r="AK720" s="19">
        <v>0</v>
      </c>
      <c r="AL720" s="19">
        <v>3</v>
      </c>
      <c r="AM720" s="19" t="s">
        <v>11071</v>
      </c>
      <c r="AN720" s="19"/>
      <c r="AO720" s="19"/>
      <c r="AP720" s="19"/>
      <c r="AQ720" s="19"/>
      <c r="AR720" s="19"/>
      <c r="AS720" s="19"/>
    </row>
    <row r="721" spans="1:45" hidden="1" x14ac:dyDescent="0.25">
      <c r="A721" s="19" t="s">
        <v>11142</v>
      </c>
      <c r="B721" s="19" t="s">
        <v>551</v>
      </c>
      <c r="C721" s="19" t="s">
        <v>9726</v>
      </c>
      <c r="D721" s="747" t="s">
        <v>16</v>
      </c>
      <c r="E721" s="747">
        <v>1085345772</v>
      </c>
      <c r="F721" s="19">
        <v>9</v>
      </c>
      <c r="G721" s="19" t="s">
        <v>280</v>
      </c>
      <c r="H721" s="19">
        <v>1</v>
      </c>
      <c r="I721" s="19" t="s">
        <v>11143</v>
      </c>
      <c r="J721" s="19">
        <v>1</v>
      </c>
      <c r="K721" s="19" t="s">
        <v>9330</v>
      </c>
      <c r="L721" s="748">
        <v>45568</v>
      </c>
      <c r="M721" s="39">
        <v>45657</v>
      </c>
      <c r="N721" s="19" t="s">
        <v>10903</v>
      </c>
      <c r="O721" s="19">
        <v>36950699</v>
      </c>
      <c r="P721" s="19" t="s">
        <v>9727</v>
      </c>
      <c r="Q721" s="748">
        <v>45568</v>
      </c>
      <c r="R721" s="19" t="s">
        <v>8591</v>
      </c>
      <c r="S721" s="19"/>
      <c r="T721" s="19"/>
      <c r="U721" s="19" t="s">
        <v>2175</v>
      </c>
      <c r="V721" s="19" t="s">
        <v>8796</v>
      </c>
      <c r="W721" s="19" t="s">
        <v>10884</v>
      </c>
      <c r="X721" s="19" t="s">
        <v>11144</v>
      </c>
      <c r="Y721" s="19"/>
      <c r="Z721" s="19"/>
      <c r="AA721" s="19"/>
      <c r="AB721" s="19"/>
      <c r="AC721" s="19"/>
      <c r="AD721" s="19"/>
      <c r="AE721" s="19"/>
      <c r="AF721" s="19"/>
      <c r="AG721" s="19"/>
      <c r="AH721" s="19"/>
      <c r="AI721" s="19"/>
      <c r="AJ721" s="19">
        <v>2</v>
      </c>
      <c r="AK721" s="19">
        <v>0</v>
      </c>
      <c r="AL721" s="19">
        <v>3</v>
      </c>
      <c r="AM721" s="19" t="s">
        <v>8948</v>
      </c>
      <c r="AN721" s="19"/>
      <c r="AO721" s="19"/>
      <c r="AP721" s="19"/>
      <c r="AQ721" s="19"/>
      <c r="AR721" s="19"/>
      <c r="AS721" s="19"/>
    </row>
    <row r="722" spans="1:45" hidden="1" x14ac:dyDescent="0.25">
      <c r="A722" s="19" t="s">
        <v>11145</v>
      </c>
      <c r="B722" s="19" t="s">
        <v>551</v>
      </c>
      <c r="C722" s="19" t="s">
        <v>11146</v>
      </c>
      <c r="D722" s="747" t="s">
        <v>16</v>
      </c>
      <c r="E722" s="747">
        <v>59675443</v>
      </c>
      <c r="F722" s="19">
        <v>0</v>
      </c>
      <c r="G722" s="19" t="s">
        <v>280</v>
      </c>
      <c r="H722" s="19">
        <v>1</v>
      </c>
      <c r="I722" s="19" t="s">
        <v>11147</v>
      </c>
      <c r="J722" s="19">
        <v>1</v>
      </c>
      <c r="K722" s="19" t="s">
        <v>11148</v>
      </c>
      <c r="L722" s="748">
        <v>45568</v>
      </c>
      <c r="M722" s="39">
        <v>45657</v>
      </c>
      <c r="N722" s="19" t="s">
        <v>5775</v>
      </c>
      <c r="O722" s="19">
        <v>87711882</v>
      </c>
      <c r="P722" s="19" t="s">
        <v>11149</v>
      </c>
      <c r="Q722" s="748">
        <v>45568</v>
      </c>
      <c r="R722" s="19" t="s">
        <v>6285</v>
      </c>
      <c r="S722" s="19"/>
      <c r="T722" s="19"/>
      <c r="U722" s="19" t="s">
        <v>2175</v>
      </c>
      <c r="V722" s="19" t="s">
        <v>10539</v>
      </c>
      <c r="W722" s="19" t="s">
        <v>8925</v>
      </c>
      <c r="X722" s="19" t="s">
        <v>11150</v>
      </c>
      <c r="Y722" s="19"/>
      <c r="Z722" s="19"/>
      <c r="AA722" s="19"/>
      <c r="AB722" s="19"/>
      <c r="AC722" s="19"/>
      <c r="AD722" s="19"/>
      <c r="AE722" s="19"/>
      <c r="AF722" s="19"/>
      <c r="AG722" s="19"/>
      <c r="AH722" s="19"/>
      <c r="AI722" s="19"/>
      <c r="AJ722" s="19">
        <v>2</v>
      </c>
      <c r="AK722" s="19">
        <v>0</v>
      </c>
      <c r="AL722" s="19">
        <v>3</v>
      </c>
      <c r="AM722" s="19" t="s">
        <v>11148</v>
      </c>
      <c r="AN722" s="19"/>
      <c r="AO722" s="19"/>
      <c r="AP722" s="19"/>
      <c r="AQ722" s="19"/>
      <c r="AR722" s="19"/>
      <c r="AS722" s="19"/>
    </row>
    <row r="723" spans="1:45" hidden="1" x14ac:dyDescent="0.25">
      <c r="A723" s="19" t="s">
        <v>11151</v>
      </c>
      <c r="B723" s="19" t="s">
        <v>551</v>
      </c>
      <c r="C723" s="19" t="s">
        <v>8911</v>
      </c>
      <c r="D723" s="747" t="s">
        <v>16</v>
      </c>
      <c r="E723" s="747">
        <v>37082349</v>
      </c>
      <c r="F723" s="19">
        <v>0</v>
      </c>
      <c r="G723" s="19" t="s">
        <v>280</v>
      </c>
      <c r="H723" s="19">
        <v>1</v>
      </c>
      <c r="I723" s="19" t="s">
        <v>10910</v>
      </c>
      <c r="J723" s="19">
        <v>1</v>
      </c>
      <c r="K723" s="19" t="s">
        <v>10911</v>
      </c>
      <c r="L723" s="748">
        <v>45568</v>
      </c>
      <c r="M723" s="39">
        <v>45657</v>
      </c>
      <c r="N723" s="19" t="s">
        <v>8764</v>
      </c>
      <c r="O723" s="19">
        <v>98390119</v>
      </c>
      <c r="P723" s="19" t="s">
        <v>8912</v>
      </c>
      <c r="Q723" s="748">
        <v>45568</v>
      </c>
      <c r="R723" s="19" t="s">
        <v>6285</v>
      </c>
      <c r="S723" s="19"/>
      <c r="T723" s="19"/>
      <c r="U723" s="19" t="s">
        <v>2175</v>
      </c>
      <c r="V723" s="19" t="s">
        <v>8796</v>
      </c>
      <c r="W723" s="19" t="s">
        <v>10884</v>
      </c>
      <c r="X723" s="19" t="s">
        <v>11152</v>
      </c>
      <c r="Y723" s="19"/>
      <c r="Z723" s="19"/>
      <c r="AA723" s="19"/>
      <c r="AB723" s="19"/>
      <c r="AC723" s="19"/>
      <c r="AD723" s="19"/>
      <c r="AE723" s="19"/>
      <c r="AF723" s="19"/>
      <c r="AG723" s="19"/>
      <c r="AH723" s="19"/>
      <c r="AI723" s="19"/>
      <c r="AJ723" s="19">
        <v>2</v>
      </c>
      <c r="AK723" s="19">
        <v>0</v>
      </c>
      <c r="AL723" s="19">
        <v>3</v>
      </c>
      <c r="AM723" s="19" t="s">
        <v>10911</v>
      </c>
      <c r="AN723" s="19"/>
      <c r="AO723" s="19"/>
      <c r="AP723" s="19"/>
      <c r="AQ723" s="19"/>
      <c r="AR723" s="19"/>
      <c r="AS723" s="19"/>
    </row>
    <row r="724" spans="1:45" hidden="1" x14ac:dyDescent="0.25">
      <c r="A724" s="19" t="s">
        <v>11153</v>
      </c>
      <c r="B724" s="19" t="s">
        <v>551</v>
      </c>
      <c r="C724" s="19" t="s">
        <v>8947</v>
      </c>
      <c r="D724" s="747" t="s">
        <v>16</v>
      </c>
      <c r="E724" s="747">
        <v>59816986</v>
      </c>
      <c r="F724" s="19">
        <v>4</v>
      </c>
      <c r="G724" s="19" t="s">
        <v>280</v>
      </c>
      <c r="H724" s="19">
        <v>1</v>
      </c>
      <c r="I724" s="19" t="s">
        <v>11143</v>
      </c>
      <c r="J724" s="19">
        <v>1</v>
      </c>
      <c r="K724" s="19" t="s">
        <v>8948</v>
      </c>
      <c r="L724" s="748">
        <v>45568</v>
      </c>
      <c r="M724" s="39">
        <v>45657</v>
      </c>
      <c r="N724" s="19" t="s">
        <v>10394</v>
      </c>
      <c r="O724" s="19">
        <v>98390119</v>
      </c>
      <c r="P724" s="19" t="s">
        <v>8949</v>
      </c>
      <c r="Q724" s="748">
        <v>45568</v>
      </c>
      <c r="R724" s="19" t="s">
        <v>7847</v>
      </c>
      <c r="S724" s="19"/>
      <c r="T724" s="19"/>
      <c r="U724" s="19" t="s">
        <v>2175</v>
      </c>
      <c r="V724" s="19" t="s">
        <v>8796</v>
      </c>
      <c r="W724" s="19" t="s">
        <v>10884</v>
      </c>
      <c r="X724" s="19" t="s">
        <v>11154</v>
      </c>
      <c r="Y724" s="19"/>
      <c r="Z724" s="19"/>
      <c r="AA724" s="19"/>
      <c r="AB724" s="19"/>
      <c r="AC724" s="19"/>
      <c r="AD724" s="19"/>
      <c r="AE724" s="19"/>
      <c r="AF724" s="19"/>
      <c r="AG724" s="19"/>
      <c r="AH724" s="19"/>
      <c r="AI724" s="19"/>
      <c r="AJ724" s="19">
        <v>2</v>
      </c>
      <c r="AK724" s="19">
        <v>0</v>
      </c>
      <c r="AL724" s="19">
        <v>3</v>
      </c>
      <c r="AM724" s="19" t="s">
        <v>8948</v>
      </c>
      <c r="AN724" s="19"/>
      <c r="AO724" s="19"/>
      <c r="AP724" s="19"/>
      <c r="AQ724" s="19"/>
      <c r="AR724" s="19"/>
      <c r="AS724" s="19"/>
    </row>
    <row r="725" spans="1:45" hidden="1" x14ac:dyDescent="0.25">
      <c r="A725" s="19" t="s">
        <v>11155</v>
      </c>
      <c r="B725" s="19" t="s">
        <v>551</v>
      </c>
      <c r="C725" s="19" t="s">
        <v>9397</v>
      </c>
      <c r="D725" s="747" t="s">
        <v>16</v>
      </c>
      <c r="E725" s="747">
        <v>1014857280</v>
      </c>
      <c r="F725" s="19">
        <v>6</v>
      </c>
      <c r="G725" s="19" t="s">
        <v>280</v>
      </c>
      <c r="H725" s="19">
        <v>1</v>
      </c>
      <c r="I725" s="19" t="s">
        <v>11062</v>
      </c>
      <c r="J725" s="19">
        <v>1</v>
      </c>
      <c r="K725" s="19" t="s">
        <v>11063</v>
      </c>
      <c r="L725" s="748">
        <v>45568</v>
      </c>
      <c r="M725" s="39">
        <v>45657</v>
      </c>
      <c r="N725" s="19" t="s">
        <v>10903</v>
      </c>
      <c r="O725" s="19">
        <v>36950699</v>
      </c>
      <c r="P725" s="19" t="s">
        <v>11156</v>
      </c>
      <c r="Q725" s="748">
        <v>45568</v>
      </c>
      <c r="R725" s="19" t="s">
        <v>7847</v>
      </c>
      <c r="S725" s="19"/>
      <c r="T725" s="19"/>
      <c r="U725" s="19" t="s">
        <v>2175</v>
      </c>
      <c r="V725" s="19" t="s">
        <v>8796</v>
      </c>
      <c r="W725" s="19" t="s">
        <v>10884</v>
      </c>
      <c r="X725" s="19" t="s">
        <v>11157</v>
      </c>
      <c r="Y725" s="19"/>
      <c r="Z725" s="19"/>
      <c r="AA725" s="19"/>
      <c r="AB725" s="19"/>
      <c r="AC725" s="19"/>
      <c r="AD725" s="19"/>
      <c r="AE725" s="19"/>
      <c r="AF725" s="19"/>
      <c r="AG725" s="19"/>
      <c r="AH725" s="19"/>
      <c r="AI725" s="19"/>
      <c r="AJ725" s="19">
        <v>2</v>
      </c>
      <c r="AK725" s="19">
        <v>0</v>
      </c>
      <c r="AL725" s="19">
        <v>3</v>
      </c>
      <c r="AM725" s="19" t="s">
        <v>11063</v>
      </c>
      <c r="AN725" s="19"/>
      <c r="AO725" s="19"/>
      <c r="AP725" s="19"/>
      <c r="AQ725" s="19"/>
      <c r="AR725" s="19"/>
      <c r="AS725" s="19"/>
    </row>
    <row r="726" spans="1:45" hidden="1" x14ac:dyDescent="0.25">
      <c r="A726" s="19" t="s">
        <v>11158</v>
      </c>
      <c r="B726" s="19" t="s">
        <v>551</v>
      </c>
      <c r="C726" s="19" t="s">
        <v>11159</v>
      </c>
      <c r="D726" s="747" t="s">
        <v>16</v>
      </c>
      <c r="E726" s="747">
        <v>1081592303</v>
      </c>
      <c r="F726" s="19">
        <v>1</v>
      </c>
      <c r="G726" s="19" t="s">
        <v>280</v>
      </c>
      <c r="H726" s="19">
        <v>1</v>
      </c>
      <c r="I726" s="19" t="s">
        <v>11062</v>
      </c>
      <c r="J726" s="19">
        <v>1</v>
      </c>
      <c r="K726" s="19" t="s">
        <v>11071</v>
      </c>
      <c r="L726" s="748">
        <v>45568</v>
      </c>
      <c r="M726" s="39">
        <v>45657</v>
      </c>
      <c r="N726" s="19" t="s">
        <v>8801</v>
      </c>
      <c r="O726" s="19">
        <v>98333941</v>
      </c>
      <c r="P726" s="19" t="s">
        <v>11160</v>
      </c>
      <c r="Q726" s="748">
        <v>45568</v>
      </c>
      <c r="R726" s="19" t="s">
        <v>7847</v>
      </c>
      <c r="S726" s="19"/>
      <c r="T726" s="19"/>
      <c r="U726" s="19" t="s">
        <v>2175</v>
      </c>
      <c r="V726" s="19" t="s">
        <v>8796</v>
      </c>
      <c r="W726" s="19" t="s">
        <v>10884</v>
      </c>
      <c r="X726" s="19" t="s">
        <v>11161</v>
      </c>
      <c r="Y726" s="19"/>
      <c r="Z726" s="19"/>
      <c r="AA726" s="19"/>
      <c r="AB726" s="19"/>
      <c r="AC726" s="19"/>
      <c r="AD726" s="19"/>
      <c r="AE726" s="19"/>
      <c r="AF726" s="19"/>
      <c r="AG726" s="19"/>
      <c r="AH726" s="19"/>
      <c r="AI726" s="19"/>
      <c r="AJ726" s="19">
        <v>2</v>
      </c>
      <c r="AK726" s="19">
        <v>0</v>
      </c>
      <c r="AL726" s="19">
        <v>3</v>
      </c>
      <c r="AM726" s="19" t="s">
        <v>11063</v>
      </c>
      <c r="AN726" s="19"/>
      <c r="AO726" s="19"/>
      <c r="AP726" s="19"/>
      <c r="AQ726" s="19"/>
      <c r="AR726" s="19"/>
      <c r="AS726" s="19"/>
    </row>
    <row r="727" spans="1:45" hidden="1" x14ac:dyDescent="0.25">
      <c r="A727" s="19" t="s">
        <v>11162</v>
      </c>
      <c r="B727" s="19" t="s">
        <v>551</v>
      </c>
      <c r="C727" s="19" t="s">
        <v>8791</v>
      </c>
      <c r="D727" s="747" t="s">
        <v>16</v>
      </c>
      <c r="E727" s="747">
        <v>1030606749</v>
      </c>
      <c r="F727" s="19">
        <v>1</v>
      </c>
      <c r="G727" s="19" t="s">
        <v>280</v>
      </c>
      <c r="H727" s="19">
        <v>1</v>
      </c>
      <c r="I727" s="19" t="s">
        <v>11062</v>
      </c>
      <c r="J727" s="19">
        <v>1</v>
      </c>
      <c r="K727" s="19" t="s">
        <v>11063</v>
      </c>
      <c r="L727" s="748">
        <v>45568</v>
      </c>
      <c r="M727" s="39">
        <v>45657</v>
      </c>
      <c r="N727" s="19" t="s">
        <v>8801</v>
      </c>
      <c r="O727" s="19">
        <v>98333941</v>
      </c>
      <c r="P727" s="19" t="s">
        <v>8795</v>
      </c>
      <c r="Q727" s="748">
        <v>45568</v>
      </c>
      <c r="R727" s="19" t="s">
        <v>7847</v>
      </c>
      <c r="S727" s="19"/>
      <c r="T727" s="19"/>
      <c r="U727" s="19" t="s">
        <v>2175</v>
      </c>
      <c r="V727" s="19" t="s">
        <v>8796</v>
      </c>
      <c r="W727" s="19" t="s">
        <v>10884</v>
      </c>
      <c r="X727" s="19" t="s">
        <v>11163</v>
      </c>
      <c r="Y727" s="19"/>
      <c r="Z727" s="19"/>
      <c r="AA727" s="19"/>
      <c r="AB727" s="19"/>
      <c r="AC727" s="19"/>
      <c r="AD727" s="19"/>
      <c r="AE727" s="19"/>
      <c r="AF727" s="19"/>
      <c r="AG727" s="19"/>
      <c r="AH727" s="19"/>
      <c r="AI727" s="19"/>
      <c r="AJ727" s="19">
        <v>2</v>
      </c>
      <c r="AK727" s="19">
        <v>0</v>
      </c>
      <c r="AL727" s="19">
        <v>3</v>
      </c>
      <c r="AM727" s="19" t="s">
        <v>11063</v>
      </c>
      <c r="AN727" s="19"/>
      <c r="AO727" s="19"/>
      <c r="AP727" s="19"/>
      <c r="AQ727" s="19"/>
      <c r="AR727" s="19"/>
      <c r="AS727" s="19"/>
    </row>
    <row r="728" spans="1:45" hidden="1" x14ac:dyDescent="0.25">
      <c r="A728" s="19" t="s">
        <v>11164</v>
      </c>
      <c r="B728" s="19" t="s">
        <v>551</v>
      </c>
      <c r="C728" s="19" t="s">
        <v>9753</v>
      </c>
      <c r="D728" s="747" t="s">
        <v>16</v>
      </c>
      <c r="E728" s="747">
        <v>1089243630</v>
      </c>
      <c r="F728" s="19">
        <v>8</v>
      </c>
      <c r="G728" s="19" t="s">
        <v>280</v>
      </c>
      <c r="H728" s="19">
        <v>1</v>
      </c>
      <c r="I728" s="19" t="s">
        <v>11062</v>
      </c>
      <c r="J728" s="19">
        <v>1</v>
      </c>
      <c r="K728" s="19" t="s">
        <v>11063</v>
      </c>
      <c r="L728" s="748">
        <v>45568</v>
      </c>
      <c r="M728" s="39">
        <v>45657</v>
      </c>
      <c r="N728" s="19" t="s">
        <v>8794</v>
      </c>
      <c r="O728" s="19">
        <v>59822566</v>
      </c>
      <c r="P728" s="19" t="s">
        <v>9754</v>
      </c>
      <c r="Q728" s="748">
        <v>45568</v>
      </c>
      <c r="R728" s="19" t="s">
        <v>7364</v>
      </c>
      <c r="S728" s="19"/>
      <c r="T728" s="19"/>
      <c r="U728" s="19" t="s">
        <v>2175</v>
      </c>
      <c r="V728" s="19" t="s">
        <v>8796</v>
      </c>
      <c r="W728" s="19" t="s">
        <v>10884</v>
      </c>
      <c r="X728" s="19" t="s">
        <v>11165</v>
      </c>
      <c r="Y728" s="19"/>
      <c r="Z728" s="19"/>
      <c r="AA728" s="19"/>
      <c r="AB728" s="19"/>
      <c r="AC728" s="19"/>
      <c r="AD728" s="19"/>
      <c r="AE728" s="19"/>
      <c r="AF728" s="19"/>
      <c r="AG728" s="19"/>
      <c r="AH728" s="19"/>
      <c r="AI728" s="19"/>
      <c r="AJ728" s="19">
        <v>2</v>
      </c>
      <c r="AK728" s="19">
        <v>0</v>
      </c>
      <c r="AL728" s="19">
        <v>3</v>
      </c>
      <c r="AM728" s="19" t="s">
        <v>11063</v>
      </c>
      <c r="AN728" s="19"/>
      <c r="AO728" s="19"/>
      <c r="AP728" s="19"/>
      <c r="AQ728" s="19"/>
      <c r="AR728" s="19"/>
      <c r="AS728" s="19"/>
    </row>
    <row r="729" spans="1:45" hidden="1" x14ac:dyDescent="0.25">
      <c r="A729" s="19" t="s">
        <v>11166</v>
      </c>
      <c r="B729" s="19" t="s">
        <v>551</v>
      </c>
      <c r="C729" s="19" t="s">
        <v>11167</v>
      </c>
      <c r="D729" s="747" t="s">
        <v>16</v>
      </c>
      <c r="E729" s="747">
        <v>1193385397</v>
      </c>
      <c r="F729" s="19">
        <v>2</v>
      </c>
      <c r="G729" s="19" t="s">
        <v>280</v>
      </c>
      <c r="H729" s="19">
        <v>1</v>
      </c>
      <c r="I729" s="19" t="s">
        <v>11062</v>
      </c>
      <c r="J729" s="19">
        <v>1</v>
      </c>
      <c r="K729" s="19" t="s">
        <v>11063</v>
      </c>
      <c r="L729" s="748">
        <v>45568</v>
      </c>
      <c r="M729" s="39">
        <v>45657</v>
      </c>
      <c r="N729" s="19" t="s">
        <v>8867</v>
      </c>
      <c r="O729" s="19">
        <v>36950699</v>
      </c>
      <c r="P729" s="19" t="s">
        <v>11168</v>
      </c>
      <c r="Q729" s="748">
        <v>45568</v>
      </c>
      <c r="R729" s="19" t="s">
        <v>7847</v>
      </c>
      <c r="S729" s="19"/>
      <c r="T729" s="19"/>
      <c r="U729" s="19" t="s">
        <v>2175</v>
      </c>
      <c r="V729" s="19" t="s">
        <v>8796</v>
      </c>
      <c r="W729" s="19" t="s">
        <v>10884</v>
      </c>
      <c r="X729" s="19" t="s">
        <v>11169</v>
      </c>
      <c r="Y729" s="19"/>
      <c r="Z729" s="19"/>
      <c r="AA729" s="19"/>
      <c r="AB729" s="19"/>
      <c r="AC729" s="19"/>
      <c r="AD729" s="19"/>
      <c r="AE729" s="19"/>
      <c r="AF729" s="19"/>
      <c r="AG729" s="19"/>
      <c r="AH729" s="19"/>
      <c r="AI729" s="19"/>
      <c r="AJ729" s="19">
        <v>2</v>
      </c>
      <c r="AK729" s="19">
        <v>0</v>
      </c>
      <c r="AL729" s="19">
        <v>3</v>
      </c>
      <c r="AM729" s="19" t="s">
        <v>11063</v>
      </c>
      <c r="AN729" s="19"/>
      <c r="AO729" s="19"/>
      <c r="AP729" s="19"/>
      <c r="AQ729" s="19"/>
      <c r="AR729" s="19"/>
      <c r="AS729" s="19"/>
    </row>
    <row r="730" spans="1:45" hidden="1" x14ac:dyDescent="0.25">
      <c r="A730" s="19" t="s">
        <v>11170</v>
      </c>
      <c r="B730" s="19" t="s">
        <v>551</v>
      </c>
      <c r="C730" s="19" t="s">
        <v>8935</v>
      </c>
      <c r="D730" s="747" t="s">
        <v>16</v>
      </c>
      <c r="E730" s="747">
        <v>1085329230</v>
      </c>
      <c r="F730" s="19">
        <v>1</v>
      </c>
      <c r="G730" s="19" t="s">
        <v>280</v>
      </c>
      <c r="H730" s="19">
        <v>1</v>
      </c>
      <c r="I730" s="19" t="s">
        <v>10928</v>
      </c>
      <c r="J730" s="19">
        <v>1</v>
      </c>
      <c r="K730" s="19" t="s">
        <v>10907</v>
      </c>
      <c r="L730" s="748">
        <v>45568</v>
      </c>
      <c r="M730" s="39">
        <v>45657</v>
      </c>
      <c r="N730" s="19" t="s">
        <v>10903</v>
      </c>
      <c r="O730" s="19">
        <v>36950699</v>
      </c>
      <c r="P730" s="19" t="s">
        <v>8936</v>
      </c>
      <c r="Q730" s="748">
        <v>45568</v>
      </c>
      <c r="R730" s="19" t="s">
        <v>7364</v>
      </c>
      <c r="S730" s="19"/>
      <c r="T730" s="19"/>
      <c r="U730" s="19" t="s">
        <v>2175</v>
      </c>
      <c r="V730" s="19" t="s">
        <v>8796</v>
      </c>
      <c r="W730" s="19" t="s">
        <v>10884</v>
      </c>
      <c r="X730" s="19" t="s">
        <v>11171</v>
      </c>
      <c r="Y730" s="19"/>
      <c r="Z730" s="19"/>
      <c r="AA730" s="19"/>
      <c r="AB730" s="19"/>
      <c r="AC730" s="19"/>
      <c r="AD730" s="19"/>
      <c r="AE730" s="19"/>
      <c r="AF730" s="19"/>
      <c r="AG730" s="19"/>
      <c r="AH730" s="19"/>
      <c r="AI730" s="19"/>
      <c r="AJ730" s="19">
        <v>2</v>
      </c>
      <c r="AK730" s="19">
        <v>0</v>
      </c>
      <c r="AL730" s="19">
        <v>3</v>
      </c>
      <c r="AM730" s="19" t="s">
        <v>10907</v>
      </c>
      <c r="AN730" s="19"/>
      <c r="AO730" s="19"/>
      <c r="AP730" s="19"/>
      <c r="AQ730" s="19"/>
      <c r="AR730" s="19"/>
      <c r="AS730" s="19"/>
    </row>
    <row r="731" spans="1:45" hidden="1" x14ac:dyDescent="0.25">
      <c r="A731" s="19" t="s">
        <v>11172</v>
      </c>
      <c r="B731" s="19" t="s">
        <v>551</v>
      </c>
      <c r="C731" s="19" t="s">
        <v>9745</v>
      </c>
      <c r="D731" s="747" t="s">
        <v>16</v>
      </c>
      <c r="E731" s="747">
        <v>1192717330</v>
      </c>
      <c r="F731" s="19">
        <v>2</v>
      </c>
      <c r="G731" s="19" t="s">
        <v>280</v>
      </c>
      <c r="H731" s="19">
        <v>1</v>
      </c>
      <c r="I731" s="19" t="s">
        <v>11097</v>
      </c>
      <c r="J731" s="19">
        <v>1</v>
      </c>
      <c r="K731" s="19" t="s">
        <v>11063</v>
      </c>
      <c r="L731" s="748">
        <v>45568</v>
      </c>
      <c r="M731" s="39">
        <v>45657</v>
      </c>
      <c r="N731" s="19" t="s">
        <v>8794</v>
      </c>
      <c r="O731" s="19">
        <v>59822566</v>
      </c>
      <c r="P731" s="19" t="s">
        <v>9746</v>
      </c>
      <c r="Q731" s="748">
        <v>45568</v>
      </c>
      <c r="R731" s="19" t="s">
        <v>6285</v>
      </c>
      <c r="S731" s="19"/>
      <c r="T731" s="19"/>
      <c r="U731" s="19" t="s">
        <v>2175</v>
      </c>
      <c r="V731" s="19" t="s">
        <v>8796</v>
      </c>
      <c r="W731" s="19" t="s">
        <v>10884</v>
      </c>
      <c r="X731" s="19" t="s">
        <v>11173</v>
      </c>
      <c r="Y731" s="19"/>
      <c r="Z731" s="19"/>
      <c r="AA731" s="19"/>
      <c r="AB731" s="19"/>
      <c r="AC731" s="19"/>
      <c r="AD731" s="19"/>
      <c r="AE731" s="19"/>
      <c r="AF731" s="19"/>
      <c r="AG731" s="19"/>
      <c r="AH731" s="19"/>
      <c r="AI731" s="19"/>
      <c r="AJ731" s="19">
        <v>2</v>
      </c>
      <c r="AK731" s="19">
        <v>0</v>
      </c>
      <c r="AL731" s="19">
        <v>3</v>
      </c>
      <c r="AM731" s="19" t="s">
        <v>11063</v>
      </c>
      <c r="AN731" s="19"/>
      <c r="AO731" s="19"/>
      <c r="AP731" s="19"/>
      <c r="AQ731" s="19"/>
      <c r="AR731" s="19"/>
      <c r="AS731" s="19"/>
    </row>
    <row r="732" spans="1:45" hidden="1" x14ac:dyDescent="0.25">
      <c r="A732" s="19" t="s">
        <v>11174</v>
      </c>
      <c r="B732" s="19" t="s">
        <v>551</v>
      </c>
      <c r="C732" s="19" t="s">
        <v>9301</v>
      </c>
      <c r="D732" s="747" t="s">
        <v>16</v>
      </c>
      <c r="E732" s="747">
        <v>1085261053</v>
      </c>
      <c r="F732" s="19">
        <v>1</v>
      </c>
      <c r="G732" s="19" t="s">
        <v>280</v>
      </c>
      <c r="H732" s="19">
        <v>1</v>
      </c>
      <c r="I732" s="19" t="s">
        <v>11062</v>
      </c>
      <c r="J732" s="19">
        <v>1</v>
      </c>
      <c r="K732" s="19" t="s">
        <v>11063</v>
      </c>
      <c r="L732" s="748">
        <v>45568</v>
      </c>
      <c r="M732" s="39">
        <v>45657</v>
      </c>
      <c r="N732" s="19" t="s">
        <v>8794</v>
      </c>
      <c r="O732" s="19">
        <v>59822566</v>
      </c>
      <c r="P732" s="19" t="s">
        <v>9302</v>
      </c>
      <c r="Q732" s="748">
        <v>45568</v>
      </c>
      <c r="R732" s="19" t="s">
        <v>7847</v>
      </c>
      <c r="S732" s="19"/>
      <c r="T732" s="19"/>
      <c r="U732" s="19" t="s">
        <v>2175</v>
      </c>
      <c r="V732" s="19" t="s">
        <v>8796</v>
      </c>
      <c r="W732" s="19" t="s">
        <v>10884</v>
      </c>
      <c r="X732" s="19" t="s">
        <v>11175</v>
      </c>
      <c r="Y732" s="19"/>
      <c r="Z732" s="19"/>
      <c r="AA732" s="19"/>
      <c r="AB732" s="19"/>
      <c r="AC732" s="19"/>
      <c r="AD732" s="19"/>
      <c r="AE732" s="19"/>
      <c r="AF732" s="19"/>
      <c r="AG732" s="19"/>
      <c r="AH732" s="19"/>
      <c r="AI732" s="19"/>
      <c r="AJ732" s="19">
        <v>2</v>
      </c>
      <c r="AK732" s="19">
        <v>0</v>
      </c>
      <c r="AL732" s="19">
        <v>3</v>
      </c>
      <c r="AM732" s="19" t="s">
        <v>11071</v>
      </c>
      <c r="AN732" s="19"/>
      <c r="AO732" s="19"/>
      <c r="AP732" s="19"/>
      <c r="AQ732" s="19"/>
      <c r="AR732" s="19"/>
      <c r="AS732" s="19"/>
    </row>
    <row r="733" spans="1:45" hidden="1" x14ac:dyDescent="0.25">
      <c r="A733" s="19" t="s">
        <v>11176</v>
      </c>
      <c r="B733" s="19" t="s">
        <v>551</v>
      </c>
      <c r="C733" s="19" t="s">
        <v>8961</v>
      </c>
      <c r="D733" s="747" t="s">
        <v>16</v>
      </c>
      <c r="E733" s="747">
        <v>1085344082</v>
      </c>
      <c r="F733" s="19">
        <v>0</v>
      </c>
      <c r="G733" s="19" t="s">
        <v>280</v>
      </c>
      <c r="H733" s="19">
        <v>1</v>
      </c>
      <c r="I733" s="19" t="s">
        <v>11097</v>
      </c>
      <c r="J733" s="19">
        <v>1</v>
      </c>
      <c r="K733" s="19" t="s">
        <v>11063</v>
      </c>
      <c r="L733" s="748">
        <v>45568</v>
      </c>
      <c r="M733" s="39">
        <v>45657</v>
      </c>
      <c r="N733" s="19" t="s">
        <v>10903</v>
      </c>
      <c r="O733" s="19">
        <v>36950699</v>
      </c>
      <c r="P733" s="19" t="s">
        <v>11177</v>
      </c>
      <c r="Q733" s="748">
        <v>45568</v>
      </c>
      <c r="R733" s="19" t="s">
        <v>6285</v>
      </c>
      <c r="S733" s="19"/>
      <c r="T733" s="19"/>
      <c r="U733" s="19" t="s">
        <v>2175</v>
      </c>
      <c r="V733" s="19" t="s">
        <v>8796</v>
      </c>
      <c r="W733" s="19" t="s">
        <v>10884</v>
      </c>
      <c r="X733" s="19" t="s">
        <v>11178</v>
      </c>
      <c r="Y733" s="19"/>
      <c r="Z733" s="19"/>
      <c r="AA733" s="19"/>
      <c r="AB733" s="19"/>
      <c r="AC733" s="19"/>
      <c r="AD733" s="19"/>
      <c r="AE733" s="19"/>
      <c r="AF733" s="19"/>
      <c r="AG733" s="19"/>
      <c r="AH733" s="19"/>
      <c r="AI733" s="19"/>
      <c r="AJ733" s="19">
        <v>2</v>
      </c>
      <c r="AK733" s="19">
        <v>0</v>
      </c>
      <c r="AL733" s="19">
        <v>3</v>
      </c>
      <c r="AM733" s="19" t="s">
        <v>11063</v>
      </c>
      <c r="AN733" s="19"/>
      <c r="AO733" s="19"/>
      <c r="AP733" s="19"/>
      <c r="AQ733" s="19"/>
      <c r="AR733" s="19"/>
      <c r="AS733" s="19"/>
    </row>
    <row r="734" spans="1:45" hidden="1" x14ac:dyDescent="0.25">
      <c r="A734" s="19" t="s">
        <v>11179</v>
      </c>
      <c r="B734" s="19" t="s">
        <v>551</v>
      </c>
      <c r="C734" s="19" t="s">
        <v>10255</v>
      </c>
      <c r="D734" s="747" t="s">
        <v>16</v>
      </c>
      <c r="E734" s="747">
        <v>1085290651</v>
      </c>
      <c r="F734" s="19">
        <v>8</v>
      </c>
      <c r="G734" s="19" t="s">
        <v>280</v>
      </c>
      <c r="H734" s="19">
        <v>1</v>
      </c>
      <c r="I734" s="19" t="s">
        <v>11062</v>
      </c>
      <c r="J734" s="19">
        <v>1</v>
      </c>
      <c r="K734" s="19" t="s">
        <v>11063</v>
      </c>
      <c r="L734" s="748">
        <v>45568</v>
      </c>
      <c r="M734" s="39">
        <v>45657</v>
      </c>
      <c r="N734" s="19" t="s">
        <v>10938</v>
      </c>
      <c r="O734" s="19">
        <v>98333941</v>
      </c>
      <c r="P734" s="19" t="s">
        <v>10256</v>
      </c>
      <c r="Q734" s="748">
        <v>45568</v>
      </c>
      <c r="R734" s="19" t="s">
        <v>7364</v>
      </c>
      <c r="S734" s="19"/>
      <c r="T734" s="19"/>
      <c r="U734" s="19" t="s">
        <v>2175</v>
      </c>
      <c r="V734" s="19" t="s">
        <v>8796</v>
      </c>
      <c r="W734" s="19" t="s">
        <v>10884</v>
      </c>
      <c r="X734" s="19" t="s">
        <v>11180</v>
      </c>
      <c r="Y734" s="19"/>
      <c r="Z734" s="19"/>
      <c r="AA734" s="19"/>
      <c r="AB734" s="19"/>
      <c r="AC734" s="19"/>
      <c r="AD734" s="19"/>
      <c r="AE734" s="19"/>
      <c r="AF734" s="19"/>
      <c r="AG734" s="19"/>
      <c r="AH734" s="19"/>
      <c r="AI734" s="19"/>
      <c r="AJ734" s="19">
        <v>2</v>
      </c>
      <c r="AK734" s="19">
        <v>0</v>
      </c>
      <c r="AL734" s="19">
        <v>3</v>
      </c>
      <c r="AM734" s="19" t="s">
        <v>11063</v>
      </c>
      <c r="AN734" s="19"/>
      <c r="AO734" s="19"/>
      <c r="AP734" s="19"/>
      <c r="AQ734" s="19"/>
      <c r="AR734" s="19"/>
      <c r="AS734" s="19"/>
    </row>
    <row r="735" spans="1:45" hidden="1" x14ac:dyDescent="0.25">
      <c r="A735" s="19" t="s">
        <v>11181</v>
      </c>
      <c r="B735" s="19" t="s">
        <v>551</v>
      </c>
      <c r="C735" s="19" t="s">
        <v>206</v>
      </c>
      <c r="D735" s="747" t="s">
        <v>16</v>
      </c>
      <c r="E735" s="747">
        <v>814004822</v>
      </c>
      <c r="F735" s="19">
        <v>9</v>
      </c>
      <c r="G735" s="19" t="s">
        <v>280</v>
      </c>
      <c r="H735" s="19">
        <v>1</v>
      </c>
      <c r="I735" s="19" t="s">
        <v>11182</v>
      </c>
      <c r="J735" s="19">
        <v>1</v>
      </c>
      <c r="K735" s="19" t="s">
        <v>9962</v>
      </c>
      <c r="L735" s="748">
        <v>45568</v>
      </c>
      <c r="M735" s="39">
        <v>45657</v>
      </c>
      <c r="N735" s="19" t="s">
        <v>10938</v>
      </c>
      <c r="O735" s="19">
        <v>98333941</v>
      </c>
      <c r="P735" s="19" t="s">
        <v>351</v>
      </c>
      <c r="Q735" s="748">
        <v>45568</v>
      </c>
      <c r="R735" s="19" t="s">
        <v>7847</v>
      </c>
      <c r="S735" s="19"/>
      <c r="T735" s="19"/>
      <c r="U735" s="19" t="s">
        <v>2175</v>
      </c>
      <c r="V735" s="19" t="s">
        <v>4200</v>
      </c>
      <c r="W735" s="19" t="s">
        <v>9077</v>
      </c>
      <c r="X735" s="19" t="s">
        <v>11183</v>
      </c>
      <c r="Y735" s="19"/>
      <c r="Z735" s="19"/>
      <c r="AA735" s="19"/>
      <c r="AB735" s="19"/>
      <c r="AC735" s="19"/>
      <c r="AD735" s="19"/>
      <c r="AE735" s="19"/>
      <c r="AF735" s="19"/>
      <c r="AG735" s="19"/>
      <c r="AH735" s="19"/>
      <c r="AI735" s="19"/>
      <c r="AJ735" s="19">
        <v>2</v>
      </c>
      <c r="AK735" s="19">
        <v>0</v>
      </c>
      <c r="AL735" s="19">
        <v>3</v>
      </c>
      <c r="AM735" s="19" t="s">
        <v>9962</v>
      </c>
      <c r="AN735" s="19"/>
      <c r="AO735" s="19"/>
      <c r="AP735" s="19"/>
      <c r="AQ735" s="19"/>
      <c r="AR735" s="19"/>
      <c r="AS735" s="19"/>
    </row>
    <row r="736" spans="1:45" hidden="1" x14ac:dyDescent="0.25">
      <c r="A736" s="19" t="s">
        <v>11184</v>
      </c>
      <c r="B736" s="19" t="s">
        <v>551</v>
      </c>
      <c r="C736" s="19" t="s">
        <v>11185</v>
      </c>
      <c r="D736" s="747" t="s">
        <v>16</v>
      </c>
      <c r="E736" s="747">
        <v>814004822</v>
      </c>
      <c r="F736" s="19">
        <v>9</v>
      </c>
      <c r="G736" s="19" t="s">
        <v>280</v>
      </c>
      <c r="H736" s="19">
        <v>1</v>
      </c>
      <c r="I736" s="19" t="s">
        <v>11186</v>
      </c>
      <c r="J736" s="19">
        <v>1</v>
      </c>
      <c r="K736" s="19" t="s">
        <v>11187</v>
      </c>
      <c r="L736" s="748">
        <v>45568</v>
      </c>
      <c r="M736" s="39">
        <v>45657</v>
      </c>
      <c r="N736" s="19" t="s">
        <v>8801</v>
      </c>
      <c r="O736" s="19">
        <v>98333941</v>
      </c>
      <c r="P736" s="19" t="s">
        <v>351</v>
      </c>
      <c r="Q736" s="748">
        <v>45568</v>
      </c>
      <c r="R736" s="19" t="s">
        <v>7847</v>
      </c>
      <c r="S736" s="19"/>
      <c r="T736" s="19"/>
      <c r="U736" s="19" t="s">
        <v>2175</v>
      </c>
      <c r="V736" s="19" t="s">
        <v>4200</v>
      </c>
      <c r="W736" s="19" t="s">
        <v>9072</v>
      </c>
      <c r="X736" s="19" t="s">
        <v>11188</v>
      </c>
      <c r="Y736" s="19"/>
      <c r="Z736" s="19"/>
      <c r="AA736" s="19"/>
      <c r="AB736" s="19"/>
      <c r="AC736" s="19"/>
      <c r="AD736" s="19"/>
      <c r="AE736" s="19"/>
      <c r="AF736" s="19"/>
      <c r="AG736" s="19"/>
      <c r="AH736" s="19"/>
      <c r="AI736" s="19"/>
      <c r="AJ736" s="19">
        <v>2</v>
      </c>
      <c r="AK736" s="19">
        <v>0</v>
      </c>
      <c r="AL736" s="19">
        <v>3</v>
      </c>
      <c r="AM736" s="19" t="s">
        <v>11187</v>
      </c>
      <c r="AN736" s="19"/>
      <c r="AO736" s="19"/>
      <c r="AP736" s="19"/>
      <c r="AQ736" s="19"/>
      <c r="AR736" s="19"/>
      <c r="AS736" s="19"/>
    </row>
    <row r="737" spans="1:45" hidden="1" x14ac:dyDescent="0.25">
      <c r="A737" s="19" t="s">
        <v>11189</v>
      </c>
      <c r="B737" s="19" t="s">
        <v>551</v>
      </c>
      <c r="C737" s="19" t="s">
        <v>9139</v>
      </c>
      <c r="D737" s="747" t="s">
        <v>16</v>
      </c>
      <c r="E737" s="747">
        <v>1085255972</v>
      </c>
      <c r="F737" s="19">
        <v>9</v>
      </c>
      <c r="G737" s="19" t="s">
        <v>280</v>
      </c>
      <c r="H737" s="19">
        <v>1</v>
      </c>
      <c r="I737" s="19" t="s">
        <v>11062</v>
      </c>
      <c r="J737" s="19">
        <v>1</v>
      </c>
      <c r="K737" s="19" t="s">
        <v>11063</v>
      </c>
      <c r="L737" s="748">
        <v>45568</v>
      </c>
      <c r="M737" s="39">
        <v>45657</v>
      </c>
      <c r="N737" s="19" t="s">
        <v>8794</v>
      </c>
      <c r="O737" s="19">
        <v>59822566</v>
      </c>
      <c r="P737" s="19" t="s">
        <v>9140</v>
      </c>
      <c r="Q737" s="748">
        <v>45568</v>
      </c>
      <c r="R737" s="19" t="s">
        <v>7847</v>
      </c>
      <c r="S737" s="19"/>
      <c r="T737" s="19"/>
      <c r="U737" s="19" t="s">
        <v>2175</v>
      </c>
      <c r="V737" s="19" t="s">
        <v>8796</v>
      </c>
      <c r="W737" s="19" t="s">
        <v>10884</v>
      </c>
      <c r="X737" s="19" t="s">
        <v>11190</v>
      </c>
      <c r="Y737" s="19"/>
      <c r="Z737" s="19"/>
      <c r="AA737" s="19"/>
      <c r="AB737" s="19"/>
      <c r="AC737" s="19"/>
      <c r="AD737" s="19"/>
      <c r="AE737" s="19"/>
      <c r="AF737" s="19"/>
      <c r="AG737" s="19"/>
      <c r="AH737" s="19"/>
      <c r="AI737" s="19"/>
      <c r="AJ737" s="19">
        <v>2</v>
      </c>
      <c r="AK737" s="19">
        <v>0</v>
      </c>
      <c r="AL737" s="19">
        <v>3</v>
      </c>
      <c r="AM737" s="19" t="s">
        <v>11063</v>
      </c>
      <c r="AN737" s="19"/>
      <c r="AO737" s="19"/>
      <c r="AP737" s="19"/>
      <c r="AQ737" s="19"/>
      <c r="AR737" s="19"/>
      <c r="AS737" s="19"/>
    </row>
    <row r="738" spans="1:45" hidden="1" x14ac:dyDescent="0.25">
      <c r="A738" s="19" t="s">
        <v>11191</v>
      </c>
      <c r="B738" s="19" t="s">
        <v>551</v>
      </c>
      <c r="C738" s="19" t="s">
        <v>9079</v>
      </c>
      <c r="D738" s="747" t="s">
        <v>16</v>
      </c>
      <c r="E738" s="747">
        <v>1085321943</v>
      </c>
      <c r="F738" s="19">
        <v>8</v>
      </c>
      <c r="G738" s="19" t="s">
        <v>280</v>
      </c>
      <c r="H738" s="19">
        <v>1</v>
      </c>
      <c r="I738" s="19" t="s">
        <v>10910</v>
      </c>
      <c r="J738" s="19">
        <v>1</v>
      </c>
      <c r="K738" s="19" t="s">
        <v>10911</v>
      </c>
      <c r="L738" s="748">
        <v>45568</v>
      </c>
      <c r="M738" s="39">
        <v>45657</v>
      </c>
      <c r="N738" s="19" t="s">
        <v>8794</v>
      </c>
      <c r="O738" s="19">
        <v>59822566</v>
      </c>
      <c r="P738" s="19" t="s">
        <v>9080</v>
      </c>
      <c r="Q738" s="748">
        <v>45568</v>
      </c>
      <c r="R738" s="19" t="s">
        <v>572</v>
      </c>
      <c r="S738" s="19"/>
      <c r="T738" s="19"/>
      <c r="U738" s="19" t="s">
        <v>2175</v>
      </c>
      <c r="V738" s="19" t="s">
        <v>8796</v>
      </c>
      <c r="W738" s="19" t="s">
        <v>10884</v>
      </c>
      <c r="X738" s="19" t="s">
        <v>11192</v>
      </c>
      <c r="Y738" s="19"/>
      <c r="Z738" s="19"/>
      <c r="AA738" s="19"/>
      <c r="AB738" s="19"/>
      <c r="AC738" s="19"/>
      <c r="AD738" s="19"/>
      <c r="AE738" s="19"/>
      <c r="AF738" s="19"/>
      <c r="AG738" s="19"/>
      <c r="AH738" s="19"/>
      <c r="AI738" s="19"/>
      <c r="AJ738" s="19">
        <v>2</v>
      </c>
      <c r="AK738" s="19">
        <v>0</v>
      </c>
      <c r="AL738" s="19">
        <v>3</v>
      </c>
      <c r="AM738" s="19" t="s">
        <v>10911</v>
      </c>
      <c r="AN738" s="19"/>
      <c r="AO738" s="19"/>
      <c r="AP738" s="19"/>
      <c r="AQ738" s="19"/>
      <c r="AR738" s="19"/>
      <c r="AS738" s="19"/>
    </row>
    <row r="739" spans="1:45" hidden="1" x14ac:dyDescent="0.25">
      <c r="A739" s="19" t="s">
        <v>11193</v>
      </c>
      <c r="B739" s="19" t="s">
        <v>551</v>
      </c>
      <c r="C739" s="19" t="s">
        <v>9165</v>
      </c>
      <c r="D739" s="747" t="s">
        <v>16</v>
      </c>
      <c r="E739" s="747">
        <v>1085275879</v>
      </c>
      <c r="F739" s="19">
        <v>7</v>
      </c>
      <c r="G739" s="19" t="s">
        <v>280</v>
      </c>
      <c r="H739" s="19">
        <v>1</v>
      </c>
      <c r="I739" s="19" t="s">
        <v>10942</v>
      </c>
      <c r="J739" s="19">
        <v>1</v>
      </c>
      <c r="K739" s="19" t="s">
        <v>6351</v>
      </c>
      <c r="L739" s="748">
        <v>45568</v>
      </c>
      <c r="M739" s="39">
        <v>45657</v>
      </c>
      <c r="N739" s="19" t="s">
        <v>10903</v>
      </c>
      <c r="O739" s="19">
        <v>36950699</v>
      </c>
      <c r="P739" s="19" t="s">
        <v>9167</v>
      </c>
      <c r="Q739" s="748">
        <v>45568</v>
      </c>
      <c r="R739" s="19" t="s">
        <v>8591</v>
      </c>
      <c r="S739" s="19"/>
      <c r="T739" s="19"/>
      <c r="U739" s="19" t="s">
        <v>2175</v>
      </c>
      <c r="V739" s="19" t="s">
        <v>8796</v>
      </c>
      <c r="W739" s="19" t="s">
        <v>10884</v>
      </c>
      <c r="X739" s="19" t="s">
        <v>11194</v>
      </c>
      <c r="Y739" s="19"/>
      <c r="Z739" s="19"/>
      <c r="AA739" s="19"/>
      <c r="AB739" s="19"/>
      <c r="AC739" s="19"/>
      <c r="AD739" s="19"/>
      <c r="AE739" s="19"/>
      <c r="AF739" s="19"/>
      <c r="AG739" s="19"/>
      <c r="AH739" s="19"/>
      <c r="AI739" s="19"/>
      <c r="AJ739" s="19">
        <v>2</v>
      </c>
      <c r="AK739" s="19">
        <v>0</v>
      </c>
      <c r="AL739" s="19">
        <v>3</v>
      </c>
      <c r="AM739" s="19" t="s">
        <v>6351</v>
      </c>
      <c r="AN739" s="19"/>
      <c r="AO739" s="19"/>
      <c r="AP739" s="19"/>
      <c r="AQ739" s="19"/>
      <c r="AR739" s="19"/>
      <c r="AS739" s="19"/>
    </row>
    <row r="740" spans="1:45" hidden="1" x14ac:dyDescent="0.25">
      <c r="A740" s="19" t="s">
        <v>11195</v>
      </c>
      <c r="B740" s="19" t="s">
        <v>551</v>
      </c>
      <c r="C740" s="19" t="s">
        <v>11196</v>
      </c>
      <c r="D740" s="747" t="s">
        <v>16</v>
      </c>
      <c r="E740" s="747">
        <v>1085271641</v>
      </c>
      <c r="F740" s="19">
        <v>3</v>
      </c>
      <c r="G740" s="19" t="s">
        <v>280</v>
      </c>
      <c r="H740" s="19">
        <v>1</v>
      </c>
      <c r="I740" s="19" t="s">
        <v>11062</v>
      </c>
      <c r="J740" s="19">
        <v>1</v>
      </c>
      <c r="K740" s="19" t="s">
        <v>11063</v>
      </c>
      <c r="L740" s="748">
        <v>45568</v>
      </c>
      <c r="M740" s="39">
        <v>45657</v>
      </c>
      <c r="N740" s="19" t="s">
        <v>8794</v>
      </c>
      <c r="O740" s="19">
        <v>59822566</v>
      </c>
      <c r="P740" s="19" t="s">
        <v>11197</v>
      </c>
      <c r="Q740" s="748">
        <v>45568</v>
      </c>
      <c r="R740" s="19" t="s">
        <v>7847</v>
      </c>
      <c r="S740" s="19"/>
      <c r="T740" s="19"/>
      <c r="U740" s="19" t="s">
        <v>2175</v>
      </c>
      <c r="V740" s="19" t="s">
        <v>8796</v>
      </c>
      <c r="W740" s="19" t="s">
        <v>10884</v>
      </c>
      <c r="X740" s="19" t="s">
        <v>11198</v>
      </c>
      <c r="Y740" s="19"/>
      <c r="Z740" s="19"/>
      <c r="AA740" s="19"/>
      <c r="AB740" s="19"/>
      <c r="AC740" s="19"/>
      <c r="AD740" s="19"/>
      <c r="AE740" s="19"/>
      <c r="AF740" s="19"/>
      <c r="AG740" s="19"/>
      <c r="AH740" s="19"/>
      <c r="AI740" s="19"/>
      <c r="AJ740" s="19">
        <v>2</v>
      </c>
      <c r="AK740" s="19">
        <v>0</v>
      </c>
      <c r="AL740" s="19">
        <v>3</v>
      </c>
      <c r="AM740" s="19" t="s">
        <v>11063</v>
      </c>
      <c r="AN740" s="19"/>
      <c r="AO740" s="19"/>
      <c r="AP740" s="19"/>
      <c r="AQ740" s="19"/>
      <c r="AR740" s="19"/>
      <c r="AS740" s="19"/>
    </row>
    <row r="741" spans="1:45" hidden="1" x14ac:dyDescent="0.25">
      <c r="A741" s="19" t="s">
        <v>11199</v>
      </c>
      <c r="B741" s="19" t="s">
        <v>551</v>
      </c>
      <c r="C741" s="19" t="s">
        <v>9789</v>
      </c>
      <c r="D741" s="747" t="s">
        <v>16</v>
      </c>
      <c r="E741" s="747">
        <v>36752202</v>
      </c>
      <c r="F741" s="19">
        <v>9</v>
      </c>
      <c r="G741" s="19" t="s">
        <v>280</v>
      </c>
      <c r="H741" s="19">
        <v>1</v>
      </c>
      <c r="I741" s="19" t="s">
        <v>11097</v>
      </c>
      <c r="J741" s="19">
        <v>1</v>
      </c>
      <c r="K741" s="19" t="s">
        <v>11063</v>
      </c>
      <c r="L741" s="748">
        <v>45568</v>
      </c>
      <c r="M741" s="39">
        <v>45657</v>
      </c>
      <c r="N741" s="19" t="s">
        <v>8867</v>
      </c>
      <c r="O741" s="19">
        <v>36950699</v>
      </c>
      <c r="P741" s="19" t="s">
        <v>9790</v>
      </c>
      <c r="Q741" s="748">
        <v>45568</v>
      </c>
      <c r="R741" s="19" t="s">
        <v>6285</v>
      </c>
      <c r="S741" s="19"/>
      <c r="T741" s="19"/>
      <c r="U741" s="19" t="s">
        <v>2175</v>
      </c>
      <c r="V741" s="19" t="s">
        <v>8796</v>
      </c>
      <c r="W741" s="19" t="s">
        <v>10884</v>
      </c>
      <c r="X741" s="19" t="s">
        <v>11200</v>
      </c>
      <c r="Y741" s="19"/>
      <c r="Z741" s="19"/>
      <c r="AA741" s="19"/>
      <c r="AB741" s="19"/>
      <c r="AC741" s="19"/>
      <c r="AD741" s="19"/>
      <c r="AE741" s="19"/>
      <c r="AF741" s="19"/>
      <c r="AG741" s="19"/>
      <c r="AH741" s="19"/>
      <c r="AI741" s="19"/>
      <c r="AJ741" s="19">
        <v>2</v>
      </c>
      <c r="AK741" s="19">
        <v>0</v>
      </c>
      <c r="AL741" s="19">
        <v>3</v>
      </c>
      <c r="AM741" s="19" t="s">
        <v>11063</v>
      </c>
      <c r="AN741" s="19"/>
      <c r="AO741" s="19"/>
      <c r="AP741" s="19"/>
      <c r="AQ741" s="19"/>
      <c r="AR741" s="19"/>
      <c r="AS741" s="19"/>
    </row>
    <row r="742" spans="1:45" hidden="1" x14ac:dyDescent="0.25">
      <c r="A742" s="19" t="s">
        <v>11201</v>
      </c>
      <c r="B742" s="19" t="s">
        <v>551</v>
      </c>
      <c r="C742" s="19" t="s">
        <v>11202</v>
      </c>
      <c r="D742" s="747" t="s">
        <v>16</v>
      </c>
      <c r="E742" s="747">
        <v>1082748420</v>
      </c>
      <c r="F742" s="19">
        <v>0</v>
      </c>
      <c r="G742" s="19" t="s">
        <v>280</v>
      </c>
      <c r="H742" s="19">
        <v>1</v>
      </c>
      <c r="I742" s="19" t="s">
        <v>10942</v>
      </c>
      <c r="J742" s="19">
        <v>1</v>
      </c>
      <c r="K742" s="19" t="s">
        <v>6351</v>
      </c>
      <c r="L742" s="748">
        <v>45568</v>
      </c>
      <c r="M742" s="39">
        <v>45657</v>
      </c>
      <c r="N742" s="19" t="s">
        <v>8794</v>
      </c>
      <c r="O742" s="19">
        <v>59822566</v>
      </c>
      <c r="P742" s="19" t="s">
        <v>11203</v>
      </c>
      <c r="Q742" s="748">
        <v>45568</v>
      </c>
      <c r="R742" s="19" t="s">
        <v>7847</v>
      </c>
      <c r="S742" s="19"/>
      <c r="T742" s="19"/>
      <c r="U742" s="19" t="s">
        <v>2175</v>
      </c>
      <c r="V742" s="19" t="s">
        <v>8796</v>
      </c>
      <c r="W742" s="19" t="s">
        <v>10884</v>
      </c>
      <c r="X742" s="19" t="s">
        <v>11204</v>
      </c>
      <c r="Y742" s="19"/>
      <c r="Z742" s="19"/>
      <c r="AA742" s="19"/>
      <c r="AB742" s="19"/>
      <c r="AC742" s="19"/>
      <c r="AD742" s="19"/>
      <c r="AE742" s="19"/>
      <c r="AF742" s="19"/>
      <c r="AG742" s="19"/>
      <c r="AH742" s="19"/>
      <c r="AI742" s="19"/>
      <c r="AJ742" s="19">
        <v>2</v>
      </c>
      <c r="AK742" s="19">
        <v>0</v>
      </c>
      <c r="AL742" s="19">
        <v>3</v>
      </c>
      <c r="AM742" s="19" t="s">
        <v>6351</v>
      </c>
      <c r="AN742" s="19"/>
      <c r="AO742" s="19"/>
      <c r="AP742" s="19"/>
      <c r="AQ742" s="19"/>
      <c r="AR742" s="19"/>
      <c r="AS742" s="19"/>
    </row>
    <row r="743" spans="1:45" hidden="1" x14ac:dyDescent="0.25">
      <c r="A743" s="19" t="s">
        <v>11205</v>
      </c>
      <c r="B743" s="19" t="s">
        <v>551</v>
      </c>
      <c r="C743" s="19" t="s">
        <v>8866</v>
      </c>
      <c r="D743" s="747" t="s">
        <v>16</v>
      </c>
      <c r="E743" s="747">
        <v>13070330</v>
      </c>
      <c r="F743" s="19">
        <v>2</v>
      </c>
      <c r="G743" s="19" t="s">
        <v>280</v>
      </c>
      <c r="H743" s="19">
        <v>1</v>
      </c>
      <c r="I743" s="19" t="s">
        <v>11062</v>
      </c>
      <c r="J743" s="19">
        <v>1</v>
      </c>
      <c r="K743" s="19" t="s">
        <v>11063</v>
      </c>
      <c r="L743" s="748">
        <v>45568</v>
      </c>
      <c r="M743" s="39">
        <v>45657</v>
      </c>
      <c r="N743" s="19" t="s">
        <v>10938</v>
      </c>
      <c r="O743" s="19">
        <v>98333941</v>
      </c>
      <c r="P743" s="19" t="s">
        <v>8868</v>
      </c>
      <c r="Q743" s="748">
        <v>45568</v>
      </c>
      <c r="R743" s="19" t="s">
        <v>7847</v>
      </c>
      <c r="S743" s="19"/>
      <c r="T743" s="19"/>
      <c r="U743" s="19" t="s">
        <v>2175</v>
      </c>
      <c r="V743" s="19" t="s">
        <v>8796</v>
      </c>
      <c r="W743" s="19" t="s">
        <v>10884</v>
      </c>
      <c r="X743" s="19" t="s">
        <v>11206</v>
      </c>
      <c r="Y743" s="19"/>
      <c r="Z743" s="19"/>
      <c r="AA743" s="19"/>
      <c r="AB743" s="19"/>
      <c r="AC743" s="19"/>
      <c r="AD743" s="19"/>
      <c r="AE743" s="19"/>
      <c r="AF743" s="19"/>
      <c r="AG743" s="19"/>
      <c r="AH743" s="19"/>
      <c r="AI743" s="19"/>
      <c r="AJ743" s="19">
        <v>2</v>
      </c>
      <c r="AK743" s="19">
        <v>0</v>
      </c>
      <c r="AL743" s="19">
        <v>3</v>
      </c>
      <c r="AM743" s="19" t="s">
        <v>11063</v>
      </c>
      <c r="AN743" s="19"/>
      <c r="AO743" s="19"/>
      <c r="AP743" s="19"/>
      <c r="AQ743" s="19"/>
      <c r="AR743" s="19"/>
      <c r="AS743" s="19"/>
    </row>
    <row r="744" spans="1:45" hidden="1" x14ac:dyDescent="0.25">
      <c r="A744" s="19" t="s">
        <v>11207</v>
      </c>
      <c r="B744" s="19" t="s">
        <v>551</v>
      </c>
      <c r="C744" s="19" t="s">
        <v>11208</v>
      </c>
      <c r="D744" s="747" t="s">
        <v>16</v>
      </c>
      <c r="E744" s="747">
        <v>98382500</v>
      </c>
      <c r="F744" s="19">
        <v>6</v>
      </c>
      <c r="G744" s="19" t="s">
        <v>280</v>
      </c>
      <c r="H744" s="19">
        <v>1</v>
      </c>
      <c r="I744" s="19" t="s">
        <v>11097</v>
      </c>
      <c r="J744" s="19">
        <v>1</v>
      </c>
      <c r="K744" s="19" t="s">
        <v>11063</v>
      </c>
      <c r="L744" s="748">
        <v>45568</v>
      </c>
      <c r="M744" s="39">
        <v>45657</v>
      </c>
      <c r="N744" s="19" t="s">
        <v>10389</v>
      </c>
      <c r="O744" s="19">
        <v>59822566</v>
      </c>
      <c r="P744" s="19" t="s">
        <v>8924</v>
      </c>
      <c r="Q744" s="748">
        <v>45568</v>
      </c>
      <c r="R744" s="19" t="s">
        <v>6285</v>
      </c>
      <c r="S744" s="19"/>
      <c r="T744" s="19"/>
      <c r="U744" s="19" t="s">
        <v>2175</v>
      </c>
      <c r="V744" s="19" t="s">
        <v>8796</v>
      </c>
      <c r="W744" s="19" t="s">
        <v>10884</v>
      </c>
      <c r="X744" s="19" t="s">
        <v>11209</v>
      </c>
      <c r="Y744" s="19"/>
      <c r="Z744" s="19"/>
      <c r="AA744" s="19"/>
      <c r="AB744" s="19"/>
      <c r="AC744" s="19"/>
      <c r="AD744" s="19"/>
      <c r="AE744" s="19"/>
      <c r="AF744" s="19"/>
      <c r="AG744" s="19"/>
      <c r="AH744" s="19"/>
      <c r="AI744" s="19"/>
      <c r="AJ744" s="19">
        <v>2</v>
      </c>
      <c r="AK744" s="19">
        <v>0</v>
      </c>
      <c r="AL744" s="19">
        <v>3</v>
      </c>
      <c r="AM744" s="19" t="s">
        <v>11063</v>
      </c>
      <c r="AN744" s="19"/>
      <c r="AO744" s="19"/>
      <c r="AP744" s="19"/>
      <c r="AQ744" s="19"/>
      <c r="AR744" s="19"/>
      <c r="AS744" s="19"/>
    </row>
    <row r="745" spans="1:45" hidden="1" x14ac:dyDescent="0.25">
      <c r="A745" s="19" t="s">
        <v>11210</v>
      </c>
      <c r="B745" s="19" t="s">
        <v>551</v>
      </c>
      <c r="C745" s="19" t="s">
        <v>11211</v>
      </c>
      <c r="D745" s="747" t="s">
        <v>16</v>
      </c>
      <c r="E745" s="747">
        <v>1085327677</v>
      </c>
      <c r="F745" s="19">
        <v>0</v>
      </c>
      <c r="G745" s="19" t="s">
        <v>280</v>
      </c>
      <c r="H745" s="19">
        <v>1</v>
      </c>
      <c r="I745" s="19" t="s">
        <v>11062</v>
      </c>
      <c r="J745" s="19">
        <v>1</v>
      </c>
      <c r="K745" s="19" t="s">
        <v>11063</v>
      </c>
      <c r="L745" s="748">
        <v>45568</v>
      </c>
      <c r="M745" s="39">
        <v>45657</v>
      </c>
      <c r="N745" s="19" t="s">
        <v>8801</v>
      </c>
      <c r="O745" s="19">
        <v>98333941</v>
      </c>
      <c r="P745" s="19" t="s">
        <v>11212</v>
      </c>
      <c r="Q745" s="748">
        <v>45568</v>
      </c>
      <c r="R745" s="19" t="s">
        <v>7364</v>
      </c>
      <c r="S745" s="19"/>
      <c r="T745" s="19"/>
      <c r="U745" s="19" t="s">
        <v>2175</v>
      </c>
      <c r="V745" s="19" t="s">
        <v>8796</v>
      </c>
      <c r="W745" s="19" t="s">
        <v>10884</v>
      </c>
      <c r="X745" s="19" t="s">
        <v>11213</v>
      </c>
      <c r="Y745" s="19"/>
      <c r="Z745" s="19"/>
      <c r="AA745" s="19"/>
      <c r="AB745" s="19"/>
      <c r="AC745" s="19"/>
      <c r="AD745" s="19"/>
      <c r="AE745" s="19"/>
      <c r="AF745" s="19"/>
      <c r="AG745" s="19"/>
      <c r="AH745" s="19"/>
      <c r="AI745" s="19"/>
      <c r="AJ745" s="19">
        <v>2</v>
      </c>
      <c r="AK745" s="19">
        <v>0</v>
      </c>
      <c r="AL745" s="19">
        <v>3</v>
      </c>
      <c r="AM745" s="19" t="s">
        <v>11063</v>
      </c>
      <c r="AN745" s="19"/>
      <c r="AO745" s="19"/>
      <c r="AP745" s="19"/>
      <c r="AQ745" s="19"/>
      <c r="AR745" s="19"/>
      <c r="AS745" s="19"/>
    </row>
    <row r="746" spans="1:45" hidden="1" x14ac:dyDescent="0.25">
      <c r="A746" s="19" t="s">
        <v>11214</v>
      </c>
      <c r="B746" s="19" t="s">
        <v>551</v>
      </c>
      <c r="C746" s="19" t="s">
        <v>9134</v>
      </c>
      <c r="D746" s="747" t="s">
        <v>16</v>
      </c>
      <c r="E746" s="747">
        <v>1085296353</v>
      </c>
      <c r="F746" s="19">
        <v>5</v>
      </c>
      <c r="G746" s="19" t="s">
        <v>280</v>
      </c>
      <c r="H746" s="19">
        <v>1</v>
      </c>
      <c r="I746" s="19" t="s">
        <v>11062</v>
      </c>
      <c r="J746" s="19">
        <v>1</v>
      </c>
      <c r="K746" s="19" t="s">
        <v>11063</v>
      </c>
      <c r="L746" s="748">
        <v>45568</v>
      </c>
      <c r="M746" s="39">
        <v>45657</v>
      </c>
      <c r="N746" s="19" t="s">
        <v>8794</v>
      </c>
      <c r="O746" s="19">
        <v>59822566</v>
      </c>
      <c r="P746" s="19" t="s">
        <v>9136</v>
      </c>
      <c r="Q746" s="748">
        <v>45568</v>
      </c>
      <c r="R746" s="19" t="s">
        <v>8591</v>
      </c>
      <c r="S746" s="19"/>
      <c r="T746" s="19"/>
      <c r="U746" s="19" t="s">
        <v>2175</v>
      </c>
      <c r="V746" s="19" t="s">
        <v>8796</v>
      </c>
      <c r="W746" s="19" t="s">
        <v>10884</v>
      </c>
      <c r="X746" s="19" t="s">
        <v>11215</v>
      </c>
      <c r="Y746" s="19"/>
      <c r="Z746" s="19"/>
      <c r="AA746" s="19"/>
      <c r="AB746" s="19"/>
      <c r="AC746" s="19"/>
      <c r="AD746" s="19"/>
      <c r="AE746" s="19"/>
      <c r="AF746" s="19"/>
      <c r="AG746" s="19"/>
      <c r="AH746" s="19"/>
      <c r="AI746" s="19"/>
      <c r="AJ746" s="19">
        <v>2</v>
      </c>
      <c r="AK746" s="19">
        <v>0</v>
      </c>
      <c r="AL746" s="19">
        <v>3</v>
      </c>
      <c r="AM746" s="19" t="s">
        <v>11063</v>
      </c>
      <c r="AN746" s="19"/>
      <c r="AO746" s="19"/>
      <c r="AP746" s="19"/>
      <c r="AQ746" s="19"/>
      <c r="AR746" s="19"/>
      <c r="AS746" s="19"/>
    </row>
    <row r="747" spans="1:45" hidden="1" x14ac:dyDescent="0.25">
      <c r="A747" s="19" t="s">
        <v>11216</v>
      </c>
      <c r="B747" s="19" t="s">
        <v>551</v>
      </c>
      <c r="C747" s="19" t="s">
        <v>8817</v>
      </c>
      <c r="D747" s="747" t="s">
        <v>16</v>
      </c>
      <c r="E747" s="747">
        <v>1085300095</v>
      </c>
      <c r="F747" s="19">
        <v>7</v>
      </c>
      <c r="G747" s="19" t="s">
        <v>280</v>
      </c>
      <c r="H747" s="19">
        <v>1</v>
      </c>
      <c r="I747" s="19" t="s">
        <v>11097</v>
      </c>
      <c r="J747" s="19">
        <v>1</v>
      </c>
      <c r="K747" s="19" t="s">
        <v>11063</v>
      </c>
      <c r="L747" s="748">
        <v>45568</v>
      </c>
      <c r="M747" s="39">
        <v>45657</v>
      </c>
      <c r="N747" s="19" t="s">
        <v>10903</v>
      </c>
      <c r="O747" s="19">
        <v>36950699</v>
      </c>
      <c r="P747" s="19" t="s">
        <v>8818</v>
      </c>
      <c r="Q747" s="748">
        <v>45568</v>
      </c>
      <c r="R747" s="19" t="s">
        <v>6285</v>
      </c>
      <c r="S747" s="19"/>
      <c r="T747" s="19"/>
      <c r="U747" s="19" t="s">
        <v>2175</v>
      </c>
      <c r="V747" s="19" t="s">
        <v>8796</v>
      </c>
      <c r="W747" s="19" t="s">
        <v>10884</v>
      </c>
      <c r="X747" s="19" t="s">
        <v>11217</v>
      </c>
      <c r="Y747" s="19"/>
      <c r="Z747" s="19"/>
      <c r="AA747" s="19"/>
      <c r="AB747" s="19"/>
      <c r="AC747" s="19"/>
      <c r="AD747" s="19"/>
      <c r="AE747" s="19"/>
      <c r="AF747" s="19"/>
      <c r="AG747" s="19"/>
      <c r="AH747" s="19"/>
      <c r="AI747" s="19"/>
      <c r="AJ747" s="19">
        <v>2</v>
      </c>
      <c r="AK747" s="19">
        <v>0</v>
      </c>
      <c r="AL747" s="19">
        <v>3</v>
      </c>
      <c r="AM747" s="19" t="s">
        <v>11063</v>
      </c>
      <c r="AN747" s="19"/>
      <c r="AO747" s="19"/>
      <c r="AP747" s="19"/>
      <c r="AQ747" s="19"/>
      <c r="AR747" s="19"/>
      <c r="AS747" s="19"/>
    </row>
    <row r="748" spans="1:45" hidden="1" x14ac:dyDescent="0.25">
      <c r="A748" s="19" t="s">
        <v>11218</v>
      </c>
      <c r="B748" s="19" t="s">
        <v>551</v>
      </c>
      <c r="C748" s="19" t="s">
        <v>8930</v>
      </c>
      <c r="D748" s="747" t="s">
        <v>16</v>
      </c>
      <c r="E748" s="747">
        <v>1085318688</v>
      </c>
      <c r="F748" s="19">
        <v>3</v>
      </c>
      <c r="G748" s="19" t="s">
        <v>280</v>
      </c>
      <c r="H748" s="19">
        <v>1</v>
      </c>
      <c r="I748" s="19" t="s">
        <v>11097</v>
      </c>
      <c r="J748" s="19">
        <v>1</v>
      </c>
      <c r="K748" s="19" t="s">
        <v>11063</v>
      </c>
      <c r="L748" s="748">
        <v>45568</v>
      </c>
      <c r="M748" s="39">
        <v>45657</v>
      </c>
      <c r="N748" s="19" t="s">
        <v>10938</v>
      </c>
      <c r="O748" s="19">
        <v>98333941</v>
      </c>
      <c r="P748" s="19" t="s">
        <v>8932</v>
      </c>
      <c r="Q748" s="748">
        <v>45568</v>
      </c>
      <c r="R748" s="19" t="s">
        <v>6285</v>
      </c>
      <c r="S748" s="19"/>
      <c r="T748" s="19"/>
      <c r="U748" s="19" t="s">
        <v>2175</v>
      </c>
      <c r="V748" s="19" t="s">
        <v>8796</v>
      </c>
      <c r="W748" s="19" t="s">
        <v>10884</v>
      </c>
      <c r="X748" s="19" t="s">
        <v>11219</v>
      </c>
      <c r="Y748" s="19"/>
      <c r="Z748" s="19"/>
      <c r="AA748" s="19"/>
      <c r="AB748" s="19"/>
      <c r="AC748" s="19"/>
      <c r="AD748" s="19"/>
      <c r="AE748" s="19"/>
      <c r="AF748" s="19"/>
      <c r="AG748" s="19"/>
      <c r="AH748" s="19"/>
      <c r="AI748" s="19"/>
      <c r="AJ748" s="19">
        <v>2</v>
      </c>
      <c r="AK748" s="19">
        <v>0</v>
      </c>
      <c r="AL748" s="19">
        <v>3</v>
      </c>
      <c r="AM748" s="19" t="s">
        <v>11071</v>
      </c>
      <c r="AN748" s="19"/>
      <c r="AO748" s="19"/>
      <c r="AP748" s="19"/>
      <c r="AQ748" s="19"/>
      <c r="AR748" s="19"/>
      <c r="AS748" s="19"/>
    </row>
    <row r="749" spans="1:45" hidden="1" x14ac:dyDescent="0.25">
      <c r="A749" s="19" t="s">
        <v>11220</v>
      </c>
      <c r="B749" s="19" t="s">
        <v>551</v>
      </c>
      <c r="C749" s="19" t="s">
        <v>8939</v>
      </c>
      <c r="D749" s="747" t="s">
        <v>16</v>
      </c>
      <c r="E749" s="747">
        <v>37084285</v>
      </c>
      <c r="F749" s="19">
        <v>7</v>
      </c>
      <c r="G749" s="19" t="s">
        <v>280</v>
      </c>
      <c r="H749" s="19">
        <v>1</v>
      </c>
      <c r="I749" s="19" t="s">
        <v>11062</v>
      </c>
      <c r="J749" s="19">
        <v>1</v>
      </c>
      <c r="K749" s="19" t="s">
        <v>11063</v>
      </c>
      <c r="L749" s="748">
        <v>45568</v>
      </c>
      <c r="M749" s="39">
        <v>45657</v>
      </c>
      <c r="N749" s="19" t="s">
        <v>8867</v>
      </c>
      <c r="O749" s="19">
        <v>36950699</v>
      </c>
      <c r="P749" s="19" t="s">
        <v>8940</v>
      </c>
      <c r="Q749" s="748">
        <v>45568</v>
      </c>
      <c r="R749" s="19" t="s">
        <v>7847</v>
      </c>
      <c r="S749" s="19"/>
      <c r="T749" s="19"/>
      <c r="U749" s="19" t="s">
        <v>2175</v>
      </c>
      <c r="V749" s="19" t="s">
        <v>8796</v>
      </c>
      <c r="W749" s="19" t="s">
        <v>10884</v>
      </c>
      <c r="X749" s="19" t="s">
        <v>11221</v>
      </c>
      <c r="Y749" s="19"/>
      <c r="Z749" s="19"/>
      <c r="AA749" s="19"/>
      <c r="AB749" s="19"/>
      <c r="AC749" s="19"/>
      <c r="AD749" s="19"/>
      <c r="AE749" s="19"/>
      <c r="AF749" s="19"/>
      <c r="AG749" s="19"/>
      <c r="AH749" s="19"/>
      <c r="AI749" s="19"/>
      <c r="AJ749" s="19">
        <v>2</v>
      </c>
      <c r="AK749" s="19">
        <v>0</v>
      </c>
      <c r="AL749" s="19">
        <v>3</v>
      </c>
      <c r="AM749" s="19" t="s">
        <v>11063</v>
      </c>
      <c r="AN749" s="19"/>
      <c r="AO749" s="19"/>
      <c r="AP749" s="19"/>
      <c r="AQ749" s="19"/>
      <c r="AR749" s="19"/>
      <c r="AS749" s="19"/>
    </row>
    <row r="750" spans="1:45" hidden="1" x14ac:dyDescent="0.25">
      <c r="A750" s="19" t="s">
        <v>11222</v>
      </c>
      <c r="B750" s="19" t="s">
        <v>551</v>
      </c>
      <c r="C750" s="19" t="s">
        <v>9125</v>
      </c>
      <c r="D750" s="747" t="s">
        <v>16</v>
      </c>
      <c r="E750" s="747">
        <v>1085266584</v>
      </c>
      <c r="F750" s="19">
        <v>1</v>
      </c>
      <c r="G750" s="19" t="s">
        <v>280</v>
      </c>
      <c r="H750" s="19">
        <v>1</v>
      </c>
      <c r="I750" s="19" t="s">
        <v>11097</v>
      </c>
      <c r="J750" s="19">
        <v>1</v>
      </c>
      <c r="K750" s="19" t="s">
        <v>11063</v>
      </c>
      <c r="L750" s="748">
        <v>45568</v>
      </c>
      <c r="M750" s="39">
        <v>45657</v>
      </c>
      <c r="N750" s="19" t="s">
        <v>8794</v>
      </c>
      <c r="O750" s="19">
        <v>59822566</v>
      </c>
      <c r="P750" s="19" t="s">
        <v>9126</v>
      </c>
      <c r="Q750" s="748">
        <v>45568</v>
      </c>
      <c r="R750" s="19" t="s">
        <v>6285</v>
      </c>
      <c r="S750" s="19"/>
      <c r="T750" s="19"/>
      <c r="U750" s="19" t="s">
        <v>2175</v>
      </c>
      <c r="V750" s="19" t="s">
        <v>8796</v>
      </c>
      <c r="W750" s="19" t="s">
        <v>10884</v>
      </c>
      <c r="X750" s="19" t="s">
        <v>11223</v>
      </c>
      <c r="Y750" s="19"/>
      <c r="Z750" s="19"/>
      <c r="AA750" s="19"/>
      <c r="AB750" s="19"/>
      <c r="AC750" s="19"/>
      <c r="AD750" s="19"/>
      <c r="AE750" s="19"/>
      <c r="AF750" s="19"/>
      <c r="AG750" s="19"/>
      <c r="AH750" s="19"/>
      <c r="AI750" s="19"/>
      <c r="AJ750" s="19">
        <v>2</v>
      </c>
      <c r="AK750" s="19">
        <v>0</v>
      </c>
      <c r="AL750" s="19">
        <v>3</v>
      </c>
      <c r="AM750" s="19" t="s">
        <v>11063</v>
      </c>
      <c r="AN750" s="19"/>
      <c r="AO750" s="19"/>
      <c r="AP750" s="19"/>
      <c r="AQ750" s="19"/>
      <c r="AR750" s="19"/>
      <c r="AS750" s="19"/>
    </row>
    <row r="751" spans="1:45" hidden="1" x14ac:dyDescent="0.25">
      <c r="A751" s="19" t="s">
        <v>11224</v>
      </c>
      <c r="B751" s="19" t="s">
        <v>551</v>
      </c>
      <c r="C751" s="19" t="s">
        <v>9730</v>
      </c>
      <c r="D751" s="747" t="s">
        <v>16</v>
      </c>
      <c r="E751" s="747">
        <v>1085326198</v>
      </c>
      <c r="F751" s="19">
        <v>1</v>
      </c>
      <c r="G751" s="19" t="s">
        <v>280</v>
      </c>
      <c r="H751" s="19">
        <v>1</v>
      </c>
      <c r="I751" s="19" t="s">
        <v>11097</v>
      </c>
      <c r="J751" s="19">
        <v>1</v>
      </c>
      <c r="K751" s="19" t="s">
        <v>11063</v>
      </c>
      <c r="L751" s="748">
        <v>45568</v>
      </c>
      <c r="M751" s="39">
        <v>45657</v>
      </c>
      <c r="N751" s="19" t="s">
        <v>8764</v>
      </c>
      <c r="O751" s="19">
        <v>98390119</v>
      </c>
      <c r="P751" s="19" t="s">
        <v>9731</v>
      </c>
      <c r="Q751" s="748">
        <v>45568</v>
      </c>
      <c r="R751" s="19" t="s">
        <v>6285</v>
      </c>
      <c r="S751" s="19"/>
      <c r="T751" s="19"/>
      <c r="U751" s="19" t="s">
        <v>2175</v>
      </c>
      <c r="V751" s="19" t="s">
        <v>8796</v>
      </c>
      <c r="W751" s="19" t="s">
        <v>10884</v>
      </c>
      <c r="X751" s="19" t="s">
        <v>11225</v>
      </c>
      <c r="Y751" s="19"/>
      <c r="Z751" s="19"/>
      <c r="AA751" s="19"/>
      <c r="AB751" s="19"/>
      <c r="AC751" s="19"/>
      <c r="AD751" s="19"/>
      <c r="AE751" s="19"/>
      <c r="AF751" s="19"/>
      <c r="AG751" s="19"/>
      <c r="AH751" s="19"/>
      <c r="AI751" s="19"/>
      <c r="AJ751" s="19">
        <v>2</v>
      </c>
      <c r="AK751" s="19">
        <v>0</v>
      </c>
      <c r="AL751" s="19">
        <v>3</v>
      </c>
      <c r="AM751" s="19" t="s">
        <v>11063</v>
      </c>
      <c r="AN751" s="19"/>
      <c r="AO751" s="19"/>
      <c r="AP751" s="19"/>
      <c r="AQ751" s="19"/>
      <c r="AR751" s="19"/>
      <c r="AS751" s="19"/>
    </row>
    <row r="752" spans="1:45" hidden="1" x14ac:dyDescent="0.25">
      <c r="A752" s="19" t="s">
        <v>11226</v>
      </c>
      <c r="B752" s="19" t="s">
        <v>551</v>
      </c>
      <c r="C752" s="19" t="s">
        <v>7939</v>
      </c>
      <c r="D752" s="747" t="s">
        <v>16</v>
      </c>
      <c r="E752" s="747">
        <v>87070661</v>
      </c>
      <c r="F752" s="19">
        <v>4</v>
      </c>
      <c r="G752" s="19" t="s">
        <v>280</v>
      </c>
      <c r="H752" s="19">
        <v>1</v>
      </c>
      <c r="I752" s="19" t="s">
        <v>11062</v>
      </c>
      <c r="J752" s="19">
        <v>1</v>
      </c>
      <c r="K752" s="19" t="s">
        <v>11063</v>
      </c>
      <c r="L752" s="748">
        <v>45568</v>
      </c>
      <c r="M752" s="39">
        <v>45657</v>
      </c>
      <c r="N752" s="19" t="s">
        <v>8764</v>
      </c>
      <c r="O752" s="19">
        <v>98390119</v>
      </c>
      <c r="P752" s="19" t="s">
        <v>11227</v>
      </c>
      <c r="Q752" s="748">
        <v>45568</v>
      </c>
      <c r="R752" s="19" t="s">
        <v>7847</v>
      </c>
      <c r="S752" s="19"/>
      <c r="T752" s="19"/>
      <c r="U752" s="19" t="s">
        <v>2175</v>
      </c>
      <c r="V752" s="19" t="s">
        <v>8796</v>
      </c>
      <c r="W752" s="19" t="s">
        <v>10884</v>
      </c>
      <c r="X752" s="19" t="s">
        <v>11228</v>
      </c>
      <c r="Y752" s="19"/>
      <c r="Z752" s="19"/>
      <c r="AA752" s="19"/>
      <c r="AB752" s="19"/>
      <c r="AC752" s="19"/>
      <c r="AD752" s="19"/>
      <c r="AE752" s="19"/>
      <c r="AF752" s="19"/>
      <c r="AG752" s="19"/>
      <c r="AH752" s="19"/>
      <c r="AI752" s="19"/>
      <c r="AJ752" s="19">
        <v>2</v>
      </c>
      <c r="AK752" s="19">
        <v>0</v>
      </c>
      <c r="AL752" s="19">
        <v>3</v>
      </c>
      <c r="AM752" s="19" t="s">
        <v>11063</v>
      </c>
      <c r="AN752" s="19"/>
      <c r="AO752" s="19"/>
      <c r="AP752" s="19"/>
      <c r="AQ752" s="19"/>
      <c r="AR752" s="19"/>
      <c r="AS752" s="19"/>
    </row>
    <row r="753" spans="1:45" hidden="1" x14ac:dyDescent="0.25">
      <c r="A753" s="19" t="s">
        <v>11229</v>
      </c>
      <c r="B753" s="19" t="s">
        <v>551</v>
      </c>
      <c r="C753" s="19" t="s">
        <v>11230</v>
      </c>
      <c r="D753" s="747" t="s">
        <v>16</v>
      </c>
      <c r="E753" s="747">
        <v>59310622</v>
      </c>
      <c r="F753" s="19">
        <v>6</v>
      </c>
      <c r="G753" s="19" t="s">
        <v>280</v>
      </c>
      <c r="H753" s="19">
        <v>1</v>
      </c>
      <c r="I753" s="19" t="s">
        <v>10910</v>
      </c>
      <c r="J753" s="19">
        <v>1</v>
      </c>
      <c r="K753" s="19" t="s">
        <v>10911</v>
      </c>
      <c r="L753" s="748">
        <v>45568</v>
      </c>
      <c r="M753" s="39">
        <v>45657</v>
      </c>
      <c r="N753" s="19" t="s">
        <v>8794</v>
      </c>
      <c r="O753" s="19">
        <v>59822566</v>
      </c>
      <c r="P753" s="19" t="s">
        <v>11231</v>
      </c>
      <c r="Q753" s="748">
        <v>45568</v>
      </c>
      <c r="R753" s="19" t="s">
        <v>572</v>
      </c>
      <c r="S753" s="19"/>
      <c r="T753" s="19"/>
      <c r="U753" s="19" t="s">
        <v>2175</v>
      </c>
      <c r="V753" s="19" t="s">
        <v>8796</v>
      </c>
      <c r="W753" s="19" t="s">
        <v>10884</v>
      </c>
      <c r="X753" s="19" t="s">
        <v>11232</v>
      </c>
      <c r="Y753" s="19"/>
      <c r="Z753" s="19"/>
      <c r="AA753" s="19"/>
      <c r="AB753" s="19"/>
      <c r="AC753" s="19"/>
      <c r="AD753" s="19"/>
      <c r="AE753" s="19"/>
      <c r="AF753" s="19"/>
      <c r="AG753" s="19"/>
      <c r="AH753" s="19"/>
      <c r="AI753" s="19"/>
      <c r="AJ753" s="19">
        <v>2</v>
      </c>
      <c r="AK753" s="19">
        <v>0</v>
      </c>
      <c r="AL753" s="19">
        <v>3</v>
      </c>
      <c r="AM753" s="19" t="s">
        <v>10911</v>
      </c>
      <c r="AN753" s="19"/>
      <c r="AO753" s="19"/>
      <c r="AP753" s="19"/>
      <c r="AQ753" s="19"/>
      <c r="AR753" s="19"/>
      <c r="AS753" s="19"/>
    </row>
    <row r="754" spans="1:45" hidden="1" x14ac:dyDescent="0.25">
      <c r="A754" s="19" t="s">
        <v>11233</v>
      </c>
      <c r="B754" s="19" t="s">
        <v>551</v>
      </c>
      <c r="C754" s="19" t="s">
        <v>11234</v>
      </c>
      <c r="D754" s="747" t="s">
        <v>16</v>
      </c>
      <c r="E754" s="747">
        <v>59310524</v>
      </c>
      <c r="F754" s="19">
        <v>2</v>
      </c>
      <c r="G754" s="19" t="s">
        <v>280</v>
      </c>
      <c r="H754" s="19">
        <v>1</v>
      </c>
      <c r="I754" s="19" t="s">
        <v>11062</v>
      </c>
      <c r="J754" s="19">
        <v>1</v>
      </c>
      <c r="K754" s="19" t="s">
        <v>11063</v>
      </c>
      <c r="L754" s="748">
        <v>45568</v>
      </c>
      <c r="M754" s="39">
        <v>45657</v>
      </c>
      <c r="N754" s="19" t="s">
        <v>10389</v>
      </c>
      <c r="O754" s="19">
        <v>59822566</v>
      </c>
      <c r="P754" s="19" t="s">
        <v>11235</v>
      </c>
      <c r="Q754" s="748">
        <v>45568</v>
      </c>
      <c r="R754" s="19" t="s">
        <v>7847</v>
      </c>
      <c r="S754" s="19"/>
      <c r="T754" s="19"/>
      <c r="U754" s="19" t="s">
        <v>2175</v>
      </c>
      <c r="V754" s="19" t="s">
        <v>8796</v>
      </c>
      <c r="W754" s="19" t="s">
        <v>10884</v>
      </c>
      <c r="X754" s="19" t="s">
        <v>11236</v>
      </c>
      <c r="Y754" s="19"/>
      <c r="Z754" s="19"/>
      <c r="AA754" s="19"/>
      <c r="AB754" s="19"/>
      <c r="AC754" s="19"/>
      <c r="AD754" s="19"/>
      <c r="AE754" s="19"/>
      <c r="AF754" s="19"/>
      <c r="AG754" s="19"/>
      <c r="AH754" s="19"/>
      <c r="AI754" s="19"/>
      <c r="AJ754" s="19">
        <v>2</v>
      </c>
      <c r="AK754" s="19">
        <v>0</v>
      </c>
      <c r="AL754" s="19">
        <v>3</v>
      </c>
      <c r="AM754" s="19" t="s">
        <v>11063</v>
      </c>
      <c r="AN754" s="19"/>
      <c r="AO754" s="19"/>
      <c r="AP754" s="19"/>
      <c r="AQ754" s="19"/>
      <c r="AR754" s="19"/>
      <c r="AS754" s="19"/>
    </row>
    <row r="755" spans="1:45" hidden="1" x14ac:dyDescent="0.25">
      <c r="A755" s="19" t="s">
        <v>11237</v>
      </c>
      <c r="B755" s="19" t="s">
        <v>551</v>
      </c>
      <c r="C755" s="19" t="s">
        <v>11238</v>
      </c>
      <c r="D755" s="747" t="s">
        <v>16</v>
      </c>
      <c r="E755" s="747">
        <v>1085327701</v>
      </c>
      <c r="F755" s="19">
        <v>1</v>
      </c>
      <c r="G755" s="19" t="s">
        <v>280</v>
      </c>
      <c r="H755" s="19">
        <v>1</v>
      </c>
      <c r="I755" s="19" t="s">
        <v>11062</v>
      </c>
      <c r="J755" s="19">
        <v>1</v>
      </c>
      <c r="K755" s="19" t="s">
        <v>11063</v>
      </c>
      <c r="L755" s="748">
        <v>45568</v>
      </c>
      <c r="M755" s="39">
        <v>45657</v>
      </c>
      <c r="N755" s="19" t="s">
        <v>8867</v>
      </c>
      <c r="O755" s="19">
        <v>36950699</v>
      </c>
      <c r="P755" s="19" t="s">
        <v>8876</v>
      </c>
      <c r="Q755" s="748">
        <v>45568</v>
      </c>
      <c r="R755" s="19" t="s">
        <v>8591</v>
      </c>
      <c r="S755" s="19"/>
      <c r="T755" s="19"/>
      <c r="U755" s="19" t="s">
        <v>2175</v>
      </c>
      <c r="V755" s="19" t="s">
        <v>8796</v>
      </c>
      <c r="W755" s="19" t="s">
        <v>10884</v>
      </c>
      <c r="X755" s="19" t="s">
        <v>11239</v>
      </c>
      <c r="Y755" s="19"/>
      <c r="Z755" s="19"/>
      <c r="AA755" s="19"/>
      <c r="AB755" s="19"/>
      <c r="AC755" s="19"/>
      <c r="AD755" s="19"/>
      <c r="AE755" s="19"/>
      <c r="AF755" s="19"/>
      <c r="AG755" s="19"/>
      <c r="AH755" s="19"/>
      <c r="AI755" s="19"/>
      <c r="AJ755" s="19">
        <v>2</v>
      </c>
      <c r="AK755" s="19">
        <v>0</v>
      </c>
      <c r="AL755" s="19">
        <v>3</v>
      </c>
      <c r="AM755" s="19" t="s">
        <v>11063</v>
      </c>
      <c r="AN755" s="19"/>
      <c r="AO755" s="19"/>
      <c r="AP755" s="19"/>
      <c r="AQ755" s="19"/>
      <c r="AR755" s="19"/>
      <c r="AS755" s="19"/>
    </row>
    <row r="756" spans="1:45" hidden="1" x14ac:dyDescent="0.25">
      <c r="A756" s="19" t="s">
        <v>11240</v>
      </c>
      <c r="B756" s="19" t="s">
        <v>551</v>
      </c>
      <c r="C756" s="19" t="s">
        <v>9650</v>
      </c>
      <c r="D756" s="747" t="s">
        <v>16</v>
      </c>
      <c r="E756" s="747">
        <v>12974849</v>
      </c>
      <c r="F756" s="19">
        <v>9</v>
      </c>
      <c r="G756" s="19" t="s">
        <v>280</v>
      </c>
      <c r="H756" s="19">
        <v>1</v>
      </c>
      <c r="I756" s="19" t="s">
        <v>11241</v>
      </c>
      <c r="J756" s="19">
        <v>1</v>
      </c>
      <c r="K756" s="19" t="s">
        <v>10385</v>
      </c>
      <c r="L756" s="748">
        <v>45568</v>
      </c>
      <c r="M756" s="39">
        <v>45657</v>
      </c>
      <c r="N756" s="19" t="s">
        <v>10389</v>
      </c>
      <c r="O756" s="19">
        <v>59822566</v>
      </c>
      <c r="P756" s="19" t="s">
        <v>9652</v>
      </c>
      <c r="Q756" s="748">
        <v>45568</v>
      </c>
      <c r="R756" s="19" t="s">
        <v>6285</v>
      </c>
      <c r="S756" s="19"/>
      <c r="T756" s="19"/>
      <c r="U756" s="19" t="s">
        <v>2175</v>
      </c>
      <c r="V756" s="19" t="s">
        <v>8796</v>
      </c>
      <c r="W756" s="19" t="s">
        <v>10884</v>
      </c>
      <c r="X756" s="19" t="s">
        <v>11242</v>
      </c>
      <c r="Y756" s="19"/>
      <c r="Z756" s="19"/>
      <c r="AA756" s="19"/>
      <c r="AB756" s="19"/>
      <c r="AC756" s="19"/>
      <c r="AD756" s="19"/>
      <c r="AE756" s="19"/>
      <c r="AF756" s="19"/>
      <c r="AG756" s="19"/>
      <c r="AH756" s="19"/>
      <c r="AI756" s="19"/>
      <c r="AJ756" s="19">
        <v>2</v>
      </c>
      <c r="AK756" s="19">
        <v>0</v>
      </c>
      <c r="AL756" s="19">
        <v>3</v>
      </c>
      <c r="AM756" s="19" t="s">
        <v>10385</v>
      </c>
      <c r="AN756" s="19"/>
      <c r="AO756" s="19"/>
      <c r="AP756" s="19"/>
      <c r="AQ756" s="19"/>
      <c r="AR756" s="19"/>
      <c r="AS756" s="19"/>
    </row>
    <row r="757" spans="1:45" hidden="1" x14ac:dyDescent="0.25">
      <c r="A757" s="19" t="s">
        <v>11243</v>
      </c>
      <c r="B757" s="19" t="s">
        <v>551</v>
      </c>
      <c r="C757" s="19" t="s">
        <v>9387</v>
      </c>
      <c r="D757" s="747" t="s">
        <v>16</v>
      </c>
      <c r="E757" s="747">
        <v>1193271854</v>
      </c>
      <c r="F757" s="19">
        <v>7</v>
      </c>
      <c r="G757" s="19" t="s">
        <v>280</v>
      </c>
      <c r="H757" s="19">
        <v>1</v>
      </c>
      <c r="I757" s="19" t="s">
        <v>11062</v>
      </c>
      <c r="J757" s="19">
        <v>1</v>
      </c>
      <c r="K757" s="19" t="s">
        <v>11063</v>
      </c>
      <c r="L757" s="748">
        <v>45568</v>
      </c>
      <c r="M757" s="39">
        <v>45657</v>
      </c>
      <c r="N757" s="19" t="s">
        <v>8867</v>
      </c>
      <c r="O757" s="19">
        <v>36950699</v>
      </c>
      <c r="P757" s="19" t="s">
        <v>9388</v>
      </c>
      <c r="Q757" s="748">
        <v>45568</v>
      </c>
      <c r="R757" s="19" t="s">
        <v>7364</v>
      </c>
      <c r="S757" s="19"/>
      <c r="T757" s="19"/>
      <c r="U757" s="19" t="s">
        <v>2175</v>
      </c>
      <c r="V757" s="19" t="s">
        <v>8796</v>
      </c>
      <c r="W757" s="19" t="s">
        <v>10884</v>
      </c>
      <c r="X757" s="19" t="s">
        <v>11244</v>
      </c>
      <c r="Y757" s="19"/>
      <c r="Z757" s="19"/>
      <c r="AA757" s="19"/>
      <c r="AB757" s="19"/>
      <c r="AC757" s="19"/>
      <c r="AD757" s="19"/>
      <c r="AE757" s="19"/>
      <c r="AF757" s="19"/>
      <c r="AG757" s="19"/>
      <c r="AH757" s="19"/>
      <c r="AI757" s="19"/>
      <c r="AJ757" s="19">
        <v>2</v>
      </c>
      <c r="AK757" s="19">
        <v>0</v>
      </c>
      <c r="AL757" s="19">
        <v>3</v>
      </c>
      <c r="AM757" s="19" t="s">
        <v>11063</v>
      </c>
      <c r="AN757" s="19"/>
      <c r="AO757" s="19"/>
      <c r="AP757" s="19"/>
      <c r="AQ757" s="19"/>
      <c r="AR757" s="19"/>
      <c r="AS757" s="19"/>
    </row>
    <row r="758" spans="1:45" hidden="1" x14ac:dyDescent="0.25">
      <c r="A758" s="19" t="s">
        <v>11245</v>
      </c>
      <c r="B758" s="19" t="s">
        <v>551</v>
      </c>
      <c r="C758" s="19" t="s">
        <v>9929</v>
      </c>
      <c r="D758" s="747" t="s">
        <v>16</v>
      </c>
      <c r="E758" s="747">
        <v>27109314</v>
      </c>
      <c r="F758" s="19">
        <v>6</v>
      </c>
      <c r="G758" s="19" t="s">
        <v>280</v>
      </c>
      <c r="H758" s="19">
        <v>1</v>
      </c>
      <c r="I758" s="19" t="s">
        <v>10942</v>
      </c>
      <c r="J758" s="19">
        <v>1</v>
      </c>
      <c r="K758" s="19" t="s">
        <v>6351</v>
      </c>
      <c r="L758" s="748">
        <v>45568</v>
      </c>
      <c r="M758" s="39">
        <v>45657</v>
      </c>
      <c r="N758" s="19" t="s">
        <v>8764</v>
      </c>
      <c r="O758" s="19">
        <v>98390119</v>
      </c>
      <c r="P758" s="19" t="s">
        <v>11246</v>
      </c>
      <c r="Q758" s="748">
        <v>45568</v>
      </c>
      <c r="R758" s="19" t="s">
        <v>572</v>
      </c>
      <c r="S758" s="19"/>
      <c r="T758" s="19"/>
      <c r="U758" s="19" t="s">
        <v>2175</v>
      </c>
      <c r="V758" s="19" t="s">
        <v>8796</v>
      </c>
      <c r="W758" s="19" t="s">
        <v>10884</v>
      </c>
      <c r="X758" s="19" t="s">
        <v>11247</v>
      </c>
      <c r="Y758" s="19"/>
      <c r="Z758" s="19"/>
      <c r="AA758" s="19"/>
      <c r="AB758" s="19"/>
      <c r="AC758" s="19"/>
      <c r="AD758" s="19"/>
      <c r="AE758" s="19"/>
      <c r="AF758" s="19"/>
      <c r="AG758" s="19"/>
      <c r="AH758" s="19"/>
      <c r="AI758" s="19"/>
      <c r="AJ758" s="19">
        <v>2</v>
      </c>
      <c r="AK758" s="19">
        <v>0</v>
      </c>
      <c r="AL758" s="19">
        <v>3</v>
      </c>
      <c r="AM758" s="19" t="s">
        <v>6351</v>
      </c>
      <c r="AN758" s="19"/>
      <c r="AO758" s="19"/>
      <c r="AP758" s="19"/>
      <c r="AQ758" s="19"/>
      <c r="AR758" s="19"/>
      <c r="AS758" s="19"/>
    </row>
    <row r="759" spans="1:45" hidden="1" x14ac:dyDescent="0.25">
      <c r="A759" s="19" t="s">
        <v>11248</v>
      </c>
      <c r="B759" s="19" t="s">
        <v>551</v>
      </c>
      <c r="C759" s="19" t="s">
        <v>9832</v>
      </c>
      <c r="D759" s="747" t="s">
        <v>16</v>
      </c>
      <c r="E759" s="747">
        <v>79724257</v>
      </c>
      <c r="F759" s="19">
        <v>0</v>
      </c>
      <c r="G759" s="19" t="s">
        <v>280</v>
      </c>
      <c r="H759" s="19">
        <v>1</v>
      </c>
      <c r="I759" s="19" t="s">
        <v>10950</v>
      </c>
      <c r="J759" s="19">
        <v>1</v>
      </c>
      <c r="K759" s="19" t="s">
        <v>6351</v>
      </c>
      <c r="L759" s="748">
        <v>45568</v>
      </c>
      <c r="M759" s="39">
        <v>45657</v>
      </c>
      <c r="N759" s="19" t="s">
        <v>8867</v>
      </c>
      <c r="O759" s="19">
        <v>36950699</v>
      </c>
      <c r="P759" s="19" t="s">
        <v>9834</v>
      </c>
      <c r="Q759" s="748">
        <v>45568</v>
      </c>
      <c r="R759" s="19" t="s">
        <v>572</v>
      </c>
      <c r="S759" s="19"/>
      <c r="T759" s="19"/>
      <c r="U759" s="19" t="s">
        <v>2175</v>
      </c>
      <c r="V759" s="19" t="s">
        <v>8796</v>
      </c>
      <c r="W759" s="19" t="s">
        <v>10884</v>
      </c>
      <c r="X759" s="19" t="s">
        <v>11249</v>
      </c>
      <c r="Y759" s="19"/>
      <c r="Z759" s="19"/>
      <c r="AA759" s="19"/>
      <c r="AB759" s="19"/>
      <c r="AC759" s="19"/>
      <c r="AD759" s="19"/>
      <c r="AE759" s="19"/>
      <c r="AF759" s="19"/>
      <c r="AG759" s="19"/>
      <c r="AH759" s="19"/>
      <c r="AI759" s="19"/>
      <c r="AJ759" s="19">
        <v>2</v>
      </c>
      <c r="AK759" s="19">
        <v>0</v>
      </c>
      <c r="AL759" s="19">
        <v>3</v>
      </c>
      <c r="AM759" s="19" t="s">
        <v>6351</v>
      </c>
      <c r="AN759" s="19"/>
      <c r="AO759" s="19"/>
      <c r="AP759" s="19"/>
      <c r="AQ759" s="19"/>
      <c r="AR759" s="19"/>
      <c r="AS759" s="19"/>
    </row>
    <row r="760" spans="1:45" hidden="1" x14ac:dyDescent="0.25">
      <c r="A760" s="19" t="s">
        <v>11250</v>
      </c>
      <c r="B760" s="19" t="s">
        <v>551</v>
      </c>
      <c r="C760" s="19" t="s">
        <v>9297</v>
      </c>
      <c r="D760" s="747" t="s">
        <v>16</v>
      </c>
      <c r="E760" s="747">
        <v>36757522</v>
      </c>
      <c r="F760" s="19">
        <v>3</v>
      </c>
      <c r="G760" s="19" t="s">
        <v>280</v>
      </c>
      <c r="H760" s="19">
        <v>1</v>
      </c>
      <c r="I760" s="19" t="s">
        <v>11062</v>
      </c>
      <c r="J760" s="19">
        <v>1</v>
      </c>
      <c r="K760" s="19" t="s">
        <v>11063</v>
      </c>
      <c r="L760" s="748">
        <v>45568</v>
      </c>
      <c r="M760" s="39">
        <v>45657</v>
      </c>
      <c r="N760" s="19" t="s">
        <v>10389</v>
      </c>
      <c r="O760" s="19">
        <v>59822566</v>
      </c>
      <c r="P760" s="19" t="s">
        <v>9298</v>
      </c>
      <c r="Q760" s="748">
        <v>45568</v>
      </c>
      <c r="R760" s="19" t="s">
        <v>7847</v>
      </c>
      <c r="S760" s="19"/>
      <c r="T760" s="19"/>
      <c r="U760" s="19" t="s">
        <v>2175</v>
      </c>
      <c r="V760" s="19" t="s">
        <v>8796</v>
      </c>
      <c r="W760" s="19" t="s">
        <v>10884</v>
      </c>
      <c r="X760" s="19" t="s">
        <v>11251</v>
      </c>
      <c r="Y760" s="19"/>
      <c r="Z760" s="19"/>
      <c r="AA760" s="19"/>
      <c r="AB760" s="19"/>
      <c r="AC760" s="19"/>
      <c r="AD760" s="19"/>
      <c r="AE760" s="19"/>
      <c r="AF760" s="19"/>
      <c r="AG760" s="19"/>
      <c r="AH760" s="19"/>
      <c r="AI760" s="19"/>
      <c r="AJ760" s="19">
        <v>2</v>
      </c>
      <c r="AK760" s="19">
        <v>0</v>
      </c>
      <c r="AL760" s="19">
        <v>3</v>
      </c>
      <c r="AM760" s="19" t="s">
        <v>11063</v>
      </c>
      <c r="AN760" s="19"/>
      <c r="AO760" s="19"/>
      <c r="AP760" s="19"/>
      <c r="AQ760" s="19"/>
      <c r="AR760" s="19"/>
      <c r="AS760" s="19"/>
    </row>
    <row r="761" spans="1:45" hidden="1" x14ac:dyDescent="0.25">
      <c r="A761" s="19" t="s">
        <v>11252</v>
      </c>
      <c r="B761" s="19" t="s">
        <v>551</v>
      </c>
      <c r="C761" s="19" t="s">
        <v>11253</v>
      </c>
      <c r="D761" s="747" t="s">
        <v>16</v>
      </c>
      <c r="E761" s="747">
        <v>1085286476</v>
      </c>
      <c r="F761" s="19">
        <v>1</v>
      </c>
      <c r="G761" s="19" t="s">
        <v>280</v>
      </c>
      <c r="H761" s="19">
        <v>1</v>
      </c>
      <c r="I761" s="19" t="s">
        <v>10942</v>
      </c>
      <c r="J761" s="19">
        <v>1</v>
      </c>
      <c r="K761" s="19" t="s">
        <v>6351</v>
      </c>
      <c r="L761" s="748">
        <v>45568</v>
      </c>
      <c r="M761" s="39">
        <v>45657</v>
      </c>
      <c r="N761" s="19" t="s">
        <v>8764</v>
      </c>
      <c r="O761" s="19">
        <v>98390119</v>
      </c>
      <c r="P761" s="19" t="s">
        <v>11254</v>
      </c>
      <c r="Q761" s="748">
        <v>45568</v>
      </c>
      <c r="R761" s="19" t="s">
        <v>572</v>
      </c>
      <c r="S761" s="19"/>
      <c r="T761" s="19"/>
      <c r="U761" s="19" t="s">
        <v>2175</v>
      </c>
      <c r="V761" s="19" t="s">
        <v>8796</v>
      </c>
      <c r="W761" s="19" t="s">
        <v>10884</v>
      </c>
      <c r="X761" s="19" t="s">
        <v>11255</v>
      </c>
      <c r="Y761" s="19"/>
      <c r="Z761" s="19"/>
      <c r="AA761" s="19"/>
      <c r="AB761" s="19"/>
      <c r="AC761" s="19"/>
      <c r="AD761" s="19"/>
      <c r="AE761" s="19"/>
      <c r="AF761" s="19"/>
      <c r="AG761" s="19"/>
      <c r="AH761" s="19"/>
      <c r="AI761" s="19"/>
      <c r="AJ761" s="19">
        <v>2</v>
      </c>
      <c r="AK761" s="19">
        <v>0</v>
      </c>
      <c r="AL761" s="19">
        <v>3</v>
      </c>
      <c r="AM761" s="19" t="s">
        <v>6351</v>
      </c>
      <c r="AN761" s="19"/>
      <c r="AO761" s="19"/>
      <c r="AP761" s="19"/>
      <c r="AQ761" s="19"/>
      <c r="AR761" s="19"/>
      <c r="AS761" s="19"/>
    </row>
    <row r="762" spans="1:45" hidden="1" x14ac:dyDescent="0.25">
      <c r="A762" s="19" t="s">
        <v>11256</v>
      </c>
      <c r="B762" s="19" t="s">
        <v>551</v>
      </c>
      <c r="C762" s="19" t="s">
        <v>9877</v>
      </c>
      <c r="D762" s="747" t="s">
        <v>16</v>
      </c>
      <c r="E762" s="747">
        <v>1233189234</v>
      </c>
      <c r="F762" s="19">
        <v>5</v>
      </c>
      <c r="G762" s="19" t="s">
        <v>280</v>
      </c>
      <c r="H762" s="19">
        <v>1</v>
      </c>
      <c r="I762" s="19" t="s">
        <v>11097</v>
      </c>
      <c r="J762" s="19">
        <v>1</v>
      </c>
      <c r="K762" s="19" t="s">
        <v>11063</v>
      </c>
      <c r="L762" s="748">
        <v>45568</v>
      </c>
      <c r="M762" s="39">
        <v>45657</v>
      </c>
      <c r="N762" s="19" t="s">
        <v>8867</v>
      </c>
      <c r="O762" s="19">
        <v>36950699</v>
      </c>
      <c r="P762" s="19" t="s">
        <v>9878</v>
      </c>
      <c r="Q762" s="748">
        <v>45568</v>
      </c>
      <c r="R762" s="19" t="s">
        <v>7364</v>
      </c>
      <c r="S762" s="19"/>
      <c r="T762" s="19"/>
      <c r="U762" s="19" t="s">
        <v>2175</v>
      </c>
      <c r="V762" s="19" t="s">
        <v>8796</v>
      </c>
      <c r="W762" s="19" t="s">
        <v>10884</v>
      </c>
      <c r="X762" s="19" t="s">
        <v>11257</v>
      </c>
      <c r="Y762" s="19"/>
      <c r="Z762" s="19"/>
      <c r="AA762" s="19"/>
      <c r="AB762" s="19"/>
      <c r="AC762" s="19"/>
      <c r="AD762" s="19"/>
      <c r="AE762" s="19"/>
      <c r="AF762" s="19"/>
      <c r="AG762" s="19"/>
      <c r="AH762" s="19"/>
      <c r="AI762" s="19"/>
      <c r="AJ762" s="19">
        <v>2</v>
      </c>
      <c r="AK762" s="19">
        <v>0</v>
      </c>
      <c r="AL762" s="19">
        <v>3</v>
      </c>
      <c r="AM762" s="19" t="s">
        <v>11063</v>
      </c>
      <c r="AN762" s="19"/>
      <c r="AO762" s="19"/>
      <c r="AP762" s="19"/>
      <c r="AQ762" s="19"/>
      <c r="AR762" s="19"/>
      <c r="AS762" s="19"/>
    </row>
    <row r="763" spans="1:45" hidden="1" x14ac:dyDescent="0.25">
      <c r="A763" s="19" t="s">
        <v>11258</v>
      </c>
      <c r="B763" s="19" t="s">
        <v>551</v>
      </c>
      <c r="C763" s="19" t="s">
        <v>9334</v>
      </c>
      <c r="D763" s="747" t="s">
        <v>16</v>
      </c>
      <c r="E763" s="747">
        <v>1085323101</v>
      </c>
      <c r="F763" s="19">
        <v>2</v>
      </c>
      <c r="G763" s="19" t="s">
        <v>280</v>
      </c>
      <c r="H763" s="19">
        <v>1</v>
      </c>
      <c r="I763" s="19" t="s">
        <v>11062</v>
      </c>
      <c r="J763" s="19">
        <v>1</v>
      </c>
      <c r="K763" s="19" t="s">
        <v>11063</v>
      </c>
      <c r="L763" s="748">
        <v>45568</v>
      </c>
      <c r="M763" s="39">
        <v>45657</v>
      </c>
      <c r="N763" s="19" t="s">
        <v>10394</v>
      </c>
      <c r="O763" s="19">
        <v>98390119</v>
      </c>
      <c r="P763" s="19" t="s">
        <v>9335</v>
      </c>
      <c r="Q763" s="748">
        <v>45568</v>
      </c>
      <c r="R763" s="19" t="s">
        <v>7364</v>
      </c>
      <c r="S763" s="19"/>
      <c r="T763" s="19"/>
      <c r="U763" s="19" t="s">
        <v>2175</v>
      </c>
      <c r="V763" s="19" t="s">
        <v>8796</v>
      </c>
      <c r="W763" s="19" t="s">
        <v>10884</v>
      </c>
      <c r="X763" s="19" t="s">
        <v>11259</v>
      </c>
      <c r="Y763" s="19"/>
      <c r="Z763" s="19"/>
      <c r="AA763" s="19"/>
      <c r="AB763" s="19"/>
      <c r="AC763" s="19"/>
      <c r="AD763" s="19"/>
      <c r="AE763" s="19"/>
      <c r="AF763" s="19"/>
      <c r="AG763" s="19"/>
      <c r="AH763" s="19"/>
      <c r="AI763" s="19"/>
      <c r="AJ763" s="19">
        <v>2</v>
      </c>
      <c r="AK763" s="19">
        <v>0</v>
      </c>
      <c r="AL763" s="19">
        <v>3</v>
      </c>
      <c r="AM763" s="19" t="s">
        <v>11063</v>
      </c>
      <c r="AN763" s="19"/>
      <c r="AO763" s="19"/>
      <c r="AP763" s="19"/>
      <c r="AQ763" s="19"/>
      <c r="AR763" s="19"/>
      <c r="AS763" s="19"/>
    </row>
    <row r="764" spans="1:45" hidden="1" x14ac:dyDescent="0.25">
      <c r="A764" s="19" t="s">
        <v>11260</v>
      </c>
      <c r="B764" s="19" t="s">
        <v>551</v>
      </c>
      <c r="C764" s="19" t="s">
        <v>3402</v>
      </c>
      <c r="D764" s="747" t="s">
        <v>19</v>
      </c>
      <c r="E764" s="747">
        <v>860012336</v>
      </c>
      <c r="F764" s="19">
        <v>1</v>
      </c>
      <c r="G764" s="19" t="s">
        <v>280</v>
      </c>
      <c r="H764" s="19">
        <v>2</v>
      </c>
      <c r="I764" s="19" t="s">
        <v>11261</v>
      </c>
      <c r="J764" s="19">
        <v>1</v>
      </c>
      <c r="K764" s="19" t="s">
        <v>11262</v>
      </c>
      <c r="L764" s="748">
        <v>45568</v>
      </c>
      <c r="M764" s="39">
        <v>45656</v>
      </c>
      <c r="N764" s="19" t="s">
        <v>1470</v>
      </c>
      <c r="O764" s="19">
        <v>13068561</v>
      </c>
      <c r="P764" s="19" t="s">
        <v>1662</v>
      </c>
      <c r="Q764" s="748">
        <v>45568</v>
      </c>
      <c r="R764" s="19" t="s">
        <v>6285</v>
      </c>
      <c r="S764" s="19"/>
      <c r="T764" s="19"/>
      <c r="U764" s="19" t="s">
        <v>2175</v>
      </c>
      <c r="V764" s="19" t="s">
        <v>4827</v>
      </c>
      <c r="W764" s="19" t="s">
        <v>8968</v>
      </c>
      <c r="X764" s="19" t="s">
        <v>11263</v>
      </c>
      <c r="Y764" s="19"/>
      <c r="Z764" s="19"/>
      <c r="AA764" s="19"/>
      <c r="AB764" s="19"/>
      <c r="AC764" s="19"/>
      <c r="AD764" s="19"/>
      <c r="AE764" s="19"/>
      <c r="AF764" s="19"/>
      <c r="AG764" s="19"/>
      <c r="AH764" s="19"/>
      <c r="AI764" s="19"/>
      <c r="AJ764" s="19">
        <v>2</v>
      </c>
      <c r="AK764" s="19">
        <v>0</v>
      </c>
      <c r="AL764" s="19">
        <v>3</v>
      </c>
      <c r="AM764" s="19" t="s">
        <v>11262</v>
      </c>
      <c r="AN764" s="19"/>
      <c r="AO764" s="19"/>
      <c r="AP764" s="19"/>
      <c r="AQ764" s="19"/>
      <c r="AR764" s="19"/>
      <c r="AS764" s="19"/>
    </row>
    <row r="765" spans="1:45" hidden="1" x14ac:dyDescent="0.25">
      <c r="A765" s="19" t="s">
        <v>11264</v>
      </c>
      <c r="B765" s="19" t="s">
        <v>551</v>
      </c>
      <c r="C765" s="19" t="s">
        <v>8825</v>
      </c>
      <c r="D765" s="747" t="s">
        <v>16</v>
      </c>
      <c r="E765" s="747">
        <v>1004234290</v>
      </c>
      <c r="F765" s="19">
        <v>1</v>
      </c>
      <c r="G765" s="19" t="s">
        <v>280</v>
      </c>
      <c r="H765" s="19">
        <v>1</v>
      </c>
      <c r="I765" s="19" t="s">
        <v>11062</v>
      </c>
      <c r="J765" s="19">
        <v>1</v>
      </c>
      <c r="K765" s="19" t="s">
        <v>11063</v>
      </c>
      <c r="L765" s="748">
        <v>45568</v>
      </c>
      <c r="M765" s="39">
        <v>45657</v>
      </c>
      <c r="N765" s="19" t="s">
        <v>10938</v>
      </c>
      <c r="O765" s="19">
        <v>98333941</v>
      </c>
      <c r="P765" s="19" t="s">
        <v>11265</v>
      </c>
      <c r="Q765" s="748">
        <v>45568</v>
      </c>
      <c r="R765" s="19" t="s">
        <v>8591</v>
      </c>
      <c r="S765" s="19"/>
      <c r="T765" s="19"/>
      <c r="U765" s="19" t="s">
        <v>2175</v>
      </c>
      <c r="V765" s="19" t="s">
        <v>8796</v>
      </c>
      <c r="W765" s="19" t="s">
        <v>10884</v>
      </c>
      <c r="X765" s="19" t="s">
        <v>11266</v>
      </c>
      <c r="Y765" s="19"/>
      <c r="Z765" s="19"/>
      <c r="AA765" s="19"/>
      <c r="AB765" s="19"/>
      <c r="AC765" s="19"/>
      <c r="AD765" s="19"/>
      <c r="AE765" s="19"/>
      <c r="AF765" s="19"/>
      <c r="AG765" s="19"/>
      <c r="AH765" s="19"/>
      <c r="AI765" s="19"/>
      <c r="AJ765" s="19">
        <v>2</v>
      </c>
      <c r="AK765" s="19">
        <v>0</v>
      </c>
      <c r="AL765" s="19">
        <v>3</v>
      </c>
      <c r="AM765" s="19" t="s">
        <v>11063</v>
      </c>
      <c r="AN765" s="19"/>
      <c r="AO765" s="19"/>
      <c r="AP765" s="19"/>
      <c r="AQ765" s="19"/>
      <c r="AR765" s="19"/>
      <c r="AS765" s="19"/>
    </row>
    <row r="766" spans="1:45" hidden="1" x14ac:dyDescent="0.25">
      <c r="A766" s="19" t="s">
        <v>11267</v>
      </c>
      <c r="B766" s="19" t="s">
        <v>551</v>
      </c>
      <c r="C766" s="19" t="s">
        <v>9383</v>
      </c>
      <c r="D766" s="747" t="s">
        <v>16</v>
      </c>
      <c r="E766" s="747">
        <v>59178610</v>
      </c>
      <c r="F766" s="19">
        <v>2</v>
      </c>
      <c r="G766" s="19" t="s">
        <v>280</v>
      </c>
      <c r="H766" s="19">
        <v>1</v>
      </c>
      <c r="I766" s="19" t="s">
        <v>11062</v>
      </c>
      <c r="J766" s="19">
        <v>1</v>
      </c>
      <c r="K766" s="19" t="s">
        <v>11063</v>
      </c>
      <c r="L766" s="748">
        <v>45568</v>
      </c>
      <c r="M766" s="39">
        <v>45657</v>
      </c>
      <c r="N766" s="19" t="s">
        <v>10903</v>
      </c>
      <c r="O766" s="19">
        <v>36950699</v>
      </c>
      <c r="P766" s="19" t="s">
        <v>9384</v>
      </c>
      <c r="Q766" s="748">
        <v>45568</v>
      </c>
      <c r="R766" s="19" t="s">
        <v>7847</v>
      </c>
      <c r="S766" s="19"/>
      <c r="T766" s="19"/>
      <c r="U766" s="19" t="s">
        <v>2175</v>
      </c>
      <c r="V766" s="19" t="s">
        <v>8796</v>
      </c>
      <c r="W766" s="19" t="s">
        <v>10884</v>
      </c>
      <c r="X766" s="19" t="s">
        <v>11268</v>
      </c>
      <c r="Y766" s="19"/>
      <c r="Z766" s="19"/>
      <c r="AA766" s="19"/>
      <c r="AB766" s="19"/>
      <c r="AC766" s="19"/>
      <c r="AD766" s="19"/>
      <c r="AE766" s="19"/>
      <c r="AF766" s="19"/>
      <c r="AG766" s="19"/>
      <c r="AH766" s="19"/>
      <c r="AI766" s="19"/>
      <c r="AJ766" s="19">
        <v>2</v>
      </c>
      <c r="AK766" s="19">
        <v>0</v>
      </c>
      <c r="AL766" s="19">
        <v>3</v>
      </c>
      <c r="AM766" s="19" t="s">
        <v>11063</v>
      </c>
      <c r="AN766" s="19"/>
      <c r="AO766" s="19"/>
      <c r="AP766" s="19"/>
      <c r="AQ766" s="19"/>
      <c r="AR766" s="19"/>
      <c r="AS766" s="19"/>
    </row>
    <row r="767" spans="1:45" hidden="1" x14ac:dyDescent="0.25">
      <c r="A767" s="19" t="s">
        <v>11269</v>
      </c>
      <c r="B767" s="19" t="s">
        <v>621</v>
      </c>
      <c r="C767" s="19" t="s">
        <v>71</v>
      </c>
      <c r="D767" s="747" t="s">
        <v>19</v>
      </c>
      <c r="E767" s="747">
        <v>900517084</v>
      </c>
      <c r="F767" s="19">
        <v>3</v>
      </c>
      <c r="G767" s="19" t="s">
        <v>723</v>
      </c>
      <c r="H767" s="19">
        <v>2</v>
      </c>
      <c r="I767" s="19" t="s">
        <v>10856</v>
      </c>
      <c r="J767" s="19">
        <v>1</v>
      </c>
      <c r="K767" s="19" t="s">
        <v>11270</v>
      </c>
      <c r="L767" s="748">
        <v>45568</v>
      </c>
      <c r="M767" s="39">
        <v>45646</v>
      </c>
      <c r="N767" s="19" t="s">
        <v>8673</v>
      </c>
      <c r="O767" s="19">
        <v>52229702</v>
      </c>
      <c r="P767" s="19" t="s">
        <v>1194</v>
      </c>
      <c r="Q767" s="748">
        <v>45568</v>
      </c>
      <c r="R767" s="19" t="s">
        <v>8591</v>
      </c>
      <c r="S767" s="19"/>
      <c r="T767" s="19"/>
      <c r="U767" s="19" t="s">
        <v>2175</v>
      </c>
      <c r="V767" s="19" t="s">
        <v>6557</v>
      </c>
      <c r="W767" s="19" t="s">
        <v>10859</v>
      </c>
      <c r="X767" s="19" t="s">
        <v>11271</v>
      </c>
      <c r="Y767" s="19"/>
      <c r="Z767" s="19"/>
      <c r="AA767" s="19"/>
      <c r="AB767" s="19"/>
      <c r="AC767" s="19"/>
      <c r="AD767" s="19"/>
      <c r="AE767" s="19"/>
      <c r="AF767" s="19"/>
      <c r="AG767" s="19"/>
      <c r="AH767" s="19"/>
      <c r="AI767" s="19"/>
      <c r="AJ767" s="19">
        <v>1</v>
      </c>
      <c r="AK767" s="19">
        <v>1</v>
      </c>
      <c r="AL767" s="19">
        <v>3</v>
      </c>
      <c r="AM767" s="19" t="s">
        <v>11272</v>
      </c>
      <c r="AN767" s="19"/>
      <c r="AO767" s="19"/>
      <c r="AP767" s="19"/>
      <c r="AQ767" s="19"/>
      <c r="AR767" s="19"/>
      <c r="AS767" s="19"/>
    </row>
    <row r="768" spans="1:45" hidden="1" x14ac:dyDescent="0.25">
      <c r="A768" s="19" t="s">
        <v>11273</v>
      </c>
      <c r="B768" s="19" t="s">
        <v>721</v>
      </c>
      <c r="C768" s="19" t="s">
        <v>11274</v>
      </c>
      <c r="D768" s="747" t="s">
        <v>19</v>
      </c>
      <c r="E768" s="747">
        <v>828002423</v>
      </c>
      <c r="F768" s="19">
        <v>5</v>
      </c>
      <c r="G768" s="19" t="s">
        <v>723</v>
      </c>
      <c r="H768" s="19">
        <v>2</v>
      </c>
      <c r="I768" s="19" t="s">
        <v>4447</v>
      </c>
      <c r="J768" s="19">
        <v>3</v>
      </c>
      <c r="K768" s="19" t="s">
        <v>11275</v>
      </c>
      <c r="L768" s="748">
        <v>45568</v>
      </c>
      <c r="M768" s="39">
        <v>45657</v>
      </c>
      <c r="N768" s="19" t="s">
        <v>300</v>
      </c>
      <c r="O768" s="19">
        <v>30732589</v>
      </c>
      <c r="P768" s="19" t="s">
        <v>11276</v>
      </c>
      <c r="Q768" s="748">
        <v>45568</v>
      </c>
      <c r="R768" s="19" t="s">
        <v>572</v>
      </c>
      <c r="S768" s="19"/>
      <c r="T768" s="19"/>
      <c r="U768" s="19" t="s">
        <v>2175</v>
      </c>
      <c r="V768" s="19" t="s">
        <v>5891</v>
      </c>
      <c r="W768" s="19" t="s">
        <v>9036</v>
      </c>
      <c r="X768" s="19" t="s">
        <v>11277</v>
      </c>
      <c r="Y768" s="19"/>
      <c r="Z768" s="19"/>
      <c r="AA768" s="19"/>
      <c r="AB768" s="19"/>
      <c r="AC768" s="19"/>
      <c r="AD768" s="19"/>
      <c r="AE768" s="19"/>
      <c r="AF768" s="19"/>
      <c r="AG768" s="19"/>
      <c r="AH768" s="19"/>
      <c r="AI768" s="19"/>
      <c r="AJ768" s="19">
        <v>2</v>
      </c>
      <c r="AK768" s="19">
        <v>0</v>
      </c>
      <c r="AL768" s="19">
        <v>3</v>
      </c>
      <c r="AM768" s="19" t="s">
        <v>11275</v>
      </c>
      <c r="AN768" s="19"/>
      <c r="AO768" s="19"/>
      <c r="AP768" s="19"/>
      <c r="AQ768" s="19"/>
      <c r="AR768" s="19"/>
      <c r="AS768" s="19"/>
    </row>
    <row r="769" spans="1:45" hidden="1" x14ac:dyDescent="0.25">
      <c r="A769" s="19" t="s">
        <v>11278</v>
      </c>
      <c r="B769" s="19" t="s">
        <v>621</v>
      </c>
      <c r="C769" s="19" t="s">
        <v>11279</v>
      </c>
      <c r="D769" s="747" t="s">
        <v>19</v>
      </c>
      <c r="E769" s="747">
        <v>901214616</v>
      </c>
      <c r="F769" s="19">
        <v>4</v>
      </c>
      <c r="G769" s="19" t="s">
        <v>280</v>
      </c>
      <c r="H769" s="19">
        <v>2</v>
      </c>
      <c r="I769" s="19" t="s">
        <v>5059</v>
      </c>
      <c r="J769" s="19">
        <v>1</v>
      </c>
      <c r="K769" s="19" t="s">
        <v>11280</v>
      </c>
      <c r="L769" s="748">
        <v>45568</v>
      </c>
      <c r="M769" s="39">
        <v>45614</v>
      </c>
      <c r="N769" s="19" t="s">
        <v>10894</v>
      </c>
      <c r="O769" s="19">
        <v>52229702</v>
      </c>
      <c r="P769" s="19" t="s">
        <v>11281</v>
      </c>
      <c r="Q769" s="748">
        <v>45568</v>
      </c>
      <c r="R769" s="19" t="s">
        <v>8591</v>
      </c>
      <c r="S769" s="19"/>
      <c r="T769" s="19"/>
      <c r="U769" s="19" t="s">
        <v>2175</v>
      </c>
      <c r="V769" s="19" t="s">
        <v>6557</v>
      </c>
      <c r="W769" s="19" t="s">
        <v>9055</v>
      </c>
      <c r="X769" s="19" t="s">
        <v>11282</v>
      </c>
      <c r="Y769" s="19"/>
      <c r="Z769" s="19"/>
      <c r="AA769" s="19"/>
      <c r="AB769" s="19"/>
      <c r="AC769" s="19"/>
      <c r="AD769" s="19"/>
      <c r="AE769" s="19"/>
      <c r="AF769" s="19"/>
      <c r="AG769" s="19"/>
      <c r="AH769" s="19"/>
      <c r="AI769" s="19"/>
      <c r="AJ769" s="19">
        <v>2</v>
      </c>
      <c r="AK769" s="19">
        <v>0</v>
      </c>
      <c r="AL769" s="19">
        <v>3</v>
      </c>
      <c r="AM769" s="19" t="s">
        <v>11280</v>
      </c>
      <c r="AN769" s="19"/>
      <c r="AO769" s="19"/>
      <c r="AP769" s="19"/>
      <c r="AQ769" s="19"/>
      <c r="AR769" s="19"/>
      <c r="AS769" s="19"/>
    </row>
    <row r="770" spans="1:45" hidden="1" x14ac:dyDescent="0.25">
      <c r="A770" s="19" t="s">
        <v>11283</v>
      </c>
      <c r="B770" s="19" t="s">
        <v>551</v>
      </c>
      <c r="C770" s="19" t="s">
        <v>11279</v>
      </c>
      <c r="D770" s="747" t="s">
        <v>19</v>
      </c>
      <c r="E770" s="747">
        <v>901214616</v>
      </c>
      <c r="F770" s="19">
        <v>4</v>
      </c>
      <c r="G770" s="19" t="s">
        <v>280</v>
      </c>
      <c r="H770" s="19">
        <v>1</v>
      </c>
      <c r="I770" s="19" t="s">
        <v>11284</v>
      </c>
      <c r="J770" s="19">
        <v>1</v>
      </c>
      <c r="K770" s="19" t="s">
        <v>11285</v>
      </c>
      <c r="L770" s="748">
        <v>45568</v>
      </c>
      <c r="M770" s="39">
        <v>45657</v>
      </c>
      <c r="N770" s="19" t="s">
        <v>8673</v>
      </c>
      <c r="O770" s="19">
        <v>52229702</v>
      </c>
      <c r="P770" s="19" t="s">
        <v>11281</v>
      </c>
      <c r="Q770" s="748">
        <v>45568</v>
      </c>
      <c r="R770" s="19" t="s">
        <v>6285</v>
      </c>
      <c r="S770" s="19"/>
      <c r="T770" s="19"/>
      <c r="U770" s="19" t="s">
        <v>2175</v>
      </c>
      <c r="V770" s="19" t="s">
        <v>5942</v>
      </c>
      <c r="W770" s="19" t="s">
        <v>9051</v>
      </c>
      <c r="X770" s="19" t="s">
        <v>11286</v>
      </c>
      <c r="Y770" s="19"/>
      <c r="Z770" s="19"/>
      <c r="AA770" s="19"/>
      <c r="AB770" s="19"/>
      <c r="AC770" s="19"/>
      <c r="AD770" s="19"/>
      <c r="AE770" s="19"/>
      <c r="AF770" s="19"/>
      <c r="AG770" s="19"/>
      <c r="AH770" s="19"/>
      <c r="AI770" s="19"/>
      <c r="AJ770" s="19">
        <v>2</v>
      </c>
      <c r="AK770" s="19">
        <v>0</v>
      </c>
      <c r="AL770" s="19">
        <v>3</v>
      </c>
      <c r="AM770" s="19" t="s">
        <v>11285</v>
      </c>
      <c r="AN770" s="19"/>
      <c r="AO770" s="19"/>
      <c r="AP770" s="19"/>
      <c r="AQ770" s="19"/>
      <c r="AR770" s="19"/>
      <c r="AS770" s="19"/>
    </row>
    <row r="771" spans="1:45" hidden="1" x14ac:dyDescent="0.25">
      <c r="A771" s="19" t="s">
        <v>11287</v>
      </c>
      <c r="B771" s="19" t="s">
        <v>551</v>
      </c>
      <c r="C771" s="19" t="s">
        <v>9285</v>
      </c>
      <c r="D771" s="747" t="s">
        <v>16</v>
      </c>
      <c r="E771" s="747">
        <v>1010113730</v>
      </c>
      <c r="F771" s="19">
        <v>1</v>
      </c>
      <c r="G771" s="19" t="s">
        <v>280</v>
      </c>
      <c r="H771" s="19">
        <v>1</v>
      </c>
      <c r="I771" s="19" t="s">
        <v>11097</v>
      </c>
      <c r="J771" s="19">
        <v>1</v>
      </c>
      <c r="K771" s="19" t="s">
        <v>11063</v>
      </c>
      <c r="L771" s="748">
        <v>45568</v>
      </c>
      <c r="M771" s="39">
        <v>45657</v>
      </c>
      <c r="N771" s="19" t="s">
        <v>10394</v>
      </c>
      <c r="O771" s="19">
        <v>98390119</v>
      </c>
      <c r="P771" s="19" t="s">
        <v>9286</v>
      </c>
      <c r="Q771" s="748">
        <v>45568</v>
      </c>
      <c r="R771" s="19" t="s">
        <v>7364</v>
      </c>
      <c r="S771" s="19"/>
      <c r="T771" s="19"/>
      <c r="U771" s="19" t="s">
        <v>2175</v>
      </c>
      <c r="V771" s="19" t="s">
        <v>8796</v>
      </c>
      <c r="W771" s="19" t="s">
        <v>10884</v>
      </c>
      <c r="X771" s="19" t="s">
        <v>11288</v>
      </c>
      <c r="Y771" s="19"/>
      <c r="Z771" s="19"/>
      <c r="AA771" s="19"/>
      <c r="AB771" s="19"/>
      <c r="AC771" s="19"/>
      <c r="AD771" s="19"/>
      <c r="AE771" s="19"/>
      <c r="AF771" s="19"/>
      <c r="AG771" s="19"/>
      <c r="AH771" s="19"/>
      <c r="AI771" s="19"/>
      <c r="AJ771" s="19">
        <v>2</v>
      </c>
      <c r="AK771" s="19">
        <v>0</v>
      </c>
      <c r="AL771" s="19">
        <v>3</v>
      </c>
      <c r="AM771" s="19" t="s">
        <v>11063</v>
      </c>
      <c r="AN771" s="19"/>
      <c r="AO771" s="19"/>
      <c r="AP771" s="19"/>
      <c r="AQ771" s="19"/>
      <c r="AR771" s="19"/>
      <c r="AS771" s="19"/>
    </row>
    <row r="772" spans="1:45" hidden="1" x14ac:dyDescent="0.25">
      <c r="A772" s="19" t="s">
        <v>11289</v>
      </c>
      <c r="B772" s="19" t="s">
        <v>551</v>
      </c>
      <c r="C772" s="19" t="s">
        <v>8879</v>
      </c>
      <c r="D772" s="747" t="s">
        <v>16</v>
      </c>
      <c r="E772" s="747">
        <v>59834953</v>
      </c>
      <c r="F772" s="19">
        <v>8</v>
      </c>
      <c r="G772" s="19" t="s">
        <v>280</v>
      </c>
      <c r="H772" s="19">
        <v>1</v>
      </c>
      <c r="I772" s="19" t="s">
        <v>11097</v>
      </c>
      <c r="J772" s="19">
        <v>1</v>
      </c>
      <c r="K772" s="19" t="s">
        <v>11063</v>
      </c>
      <c r="L772" s="748">
        <v>45568</v>
      </c>
      <c r="M772" s="39">
        <v>45657</v>
      </c>
      <c r="N772" s="19" t="s">
        <v>10903</v>
      </c>
      <c r="O772" s="19">
        <v>36950699</v>
      </c>
      <c r="P772" s="19" t="s">
        <v>11290</v>
      </c>
      <c r="Q772" s="748">
        <v>45568</v>
      </c>
      <c r="R772" s="19" t="s">
        <v>6285</v>
      </c>
      <c r="S772" s="19"/>
      <c r="T772" s="19"/>
      <c r="U772" s="19" t="s">
        <v>2175</v>
      </c>
      <c r="V772" s="19" t="s">
        <v>8796</v>
      </c>
      <c r="W772" s="19" t="s">
        <v>10884</v>
      </c>
      <c r="X772" s="19" t="s">
        <v>11291</v>
      </c>
      <c r="Y772" s="19"/>
      <c r="Z772" s="19"/>
      <c r="AA772" s="19"/>
      <c r="AB772" s="19"/>
      <c r="AC772" s="19"/>
      <c r="AD772" s="19"/>
      <c r="AE772" s="19"/>
      <c r="AF772" s="19"/>
      <c r="AG772" s="19"/>
      <c r="AH772" s="19"/>
      <c r="AI772" s="19"/>
      <c r="AJ772" s="19">
        <v>2</v>
      </c>
      <c r="AK772" s="19">
        <v>0</v>
      </c>
      <c r="AL772" s="19">
        <v>3</v>
      </c>
      <c r="AM772" s="19" t="s">
        <v>11063</v>
      </c>
      <c r="AN772" s="19"/>
      <c r="AO772" s="19"/>
      <c r="AP772" s="19"/>
      <c r="AQ772" s="19"/>
      <c r="AR772" s="19"/>
      <c r="AS772" s="19"/>
    </row>
    <row r="773" spans="1:45" hidden="1" x14ac:dyDescent="0.25">
      <c r="A773" s="19" t="s">
        <v>11292</v>
      </c>
      <c r="B773" s="19" t="s">
        <v>721</v>
      </c>
      <c r="C773" s="19" t="s">
        <v>5857</v>
      </c>
      <c r="D773" s="747" t="s">
        <v>19</v>
      </c>
      <c r="E773" s="747">
        <v>901565478</v>
      </c>
      <c r="F773" s="19">
        <v>1</v>
      </c>
      <c r="G773" s="19" t="s">
        <v>723</v>
      </c>
      <c r="H773" s="19">
        <v>2</v>
      </c>
      <c r="I773" s="19" t="s">
        <v>4447</v>
      </c>
      <c r="J773" s="19">
        <v>3</v>
      </c>
      <c r="K773" s="19" t="s">
        <v>11293</v>
      </c>
      <c r="L773" s="748">
        <v>45572</v>
      </c>
      <c r="M773" s="39">
        <v>45657</v>
      </c>
      <c r="N773" s="19" t="s">
        <v>300</v>
      </c>
      <c r="O773" s="19">
        <v>30732589</v>
      </c>
      <c r="P773" s="19" t="s">
        <v>6737</v>
      </c>
      <c r="Q773" s="748">
        <v>45572</v>
      </c>
      <c r="R773" s="19" t="s">
        <v>572</v>
      </c>
      <c r="S773" s="19"/>
      <c r="T773" s="19"/>
      <c r="U773" s="19" t="s">
        <v>2175</v>
      </c>
      <c r="V773" s="19" t="s">
        <v>5891</v>
      </c>
      <c r="W773" s="19" t="s">
        <v>9036</v>
      </c>
      <c r="X773" s="19" t="s">
        <v>11294</v>
      </c>
      <c r="Y773" s="19"/>
      <c r="Z773" s="19"/>
      <c r="AA773" s="19"/>
      <c r="AB773" s="19"/>
      <c r="AC773" s="19"/>
      <c r="AD773" s="19"/>
      <c r="AE773" s="19"/>
      <c r="AF773" s="19"/>
      <c r="AG773" s="19"/>
      <c r="AH773" s="19"/>
      <c r="AI773" s="19"/>
      <c r="AJ773" s="19">
        <v>2</v>
      </c>
      <c r="AK773" s="19">
        <v>0</v>
      </c>
      <c r="AL773" s="19">
        <v>3</v>
      </c>
      <c r="AM773" s="19" t="s">
        <v>11293</v>
      </c>
      <c r="AN773" s="19"/>
      <c r="AO773" s="19"/>
      <c r="AP773" s="19"/>
      <c r="AQ773" s="19"/>
      <c r="AR773" s="19"/>
      <c r="AS773" s="19"/>
    </row>
    <row r="774" spans="1:45" hidden="1" x14ac:dyDescent="0.25">
      <c r="A774" s="19" t="s">
        <v>11295</v>
      </c>
      <c r="B774" s="19" t="s">
        <v>721</v>
      </c>
      <c r="C774" s="19" t="s">
        <v>4446</v>
      </c>
      <c r="D774" s="747" t="s">
        <v>19</v>
      </c>
      <c r="E774" s="747">
        <v>901429936</v>
      </c>
      <c r="F774" s="19">
        <v>1</v>
      </c>
      <c r="G774" s="19" t="s">
        <v>723</v>
      </c>
      <c r="H774" s="19">
        <v>2</v>
      </c>
      <c r="I774" s="19" t="s">
        <v>4447</v>
      </c>
      <c r="J774" s="19">
        <v>3</v>
      </c>
      <c r="K774" s="19" t="s">
        <v>11296</v>
      </c>
      <c r="L774" s="748">
        <v>45572</v>
      </c>
      <c r="M774" s="39">
        <v>45657</v>
      </c>
      <c r="N774" s="19" t="s">
        <v>300</v>
      </c>
      <c r="O774" s="19">
        <v>30732589</v>
      </c>
      <c r="P774" s="19" t="s">
        <v>923</v>
      </c>
      <c r="Q774" s="748">
        <v>45572</v>
      </c>
      <c r="R774" s="19" t="s">
        <v>572</v>
      </c>
      <c r="S774" s="19"/>
      <c r="T774" s="19"/>
      <c r="U774" s="19" t="s">
        <v>2175</v>
      </c>
      <c r="V774" s="19" t="s">
        <v>5891</v>
      </c>
      <c r="W774" s="19" t="s">
        <v>9036</v>
      </c>
      <c r="X774" s="19" t="s">
        <v>11297</v>
      </c>
      <c r="Y774" s="19"/>
      <c r="Z774" s="19"/>
      <c r="AA774" s="19" t="s">
        <v>5956</v>
      </c>
      <c r="AB774" s="19"/>
      <c r="AC774" s="19"/>
      <c r="AD774" s="19"/>
      <c r="AE774" s="19"/>
      <c r="AF774" s="19"/>
      <c r="AG774" s="19"/>
      <c r="AH774" s="19"/>
      <c r="AI774" s="19"/>
      <c r="AJ774" s="19">
        <v>1</v>
      </c>
      <c r="AK774" s="19">
        <v>3</v>
      </c>
      <c r="AL774" s="19">
        <v>3</v>
      </c>
      <c r="AM774" s="19" t="s">
        <v>11296</v>
      </c>
      <c r="AN774" s="19"/>
      <c r="AO774" s="19"/>
      <c r="AP774" s="19"/>
      <c r="AQ774" s="19"/>
      <c r="AR774" s="19"/>
      <c r="AS774" s="19"/>
    </row>
    <row r="775" spans="1:45" hidden="1" x14ac:dyDescent="0.25">
      <c r="A775" s="19" t="s">
        <v>11298</v>
      </c>
      <c r="B775" s="19" t="s">
        <v>721</v>
      </c>
      <c r="C775" s="19" t="s">
        <v>3788</v>
      </c>
      <c r="D775" s="747" t="s">
        <v>19</v>
      </c>
      <c r="E775" s="747">
        <v>900580962</v>
      </c>
      <c r="F775" s="19">
        <v>2</v>
      </c>
      <c r="G775" s="19" t="s">
        <v>723</v>
      </c>
      <c r="H775" s="19">
        <v>2</v>
      </c>
      <c r="I775" s="19" t="s">
        <v>4447</v>
      </c>
      <c r="J775" s="19">
        <v>3</v>
      </c>
      <c r="K775" s="19" t="s">
        <v>11299</v>
      </c>
      <c r="L775" s="748">
        <v>45572</v>
      </c>
      <c r="M775" s="39">
        <v>45657</v>
      </c>
      <c r="N775" s="19" t="s">
        <v>5372</v>
      </c>
      <c r="O775" s="19">
        <v>30732589</v>
      </c>
      <c r="P775" s="19" t="s">
        <v>3789</v>
      </c>
      <c r="Q775" s="748">
        <v>45572</v>
      </c>
      <c r="R775" s="19" t="s">
        <v>572</v>
      </c>
      <c r="S775" s="19"/>
      <c r="T775" s="19"/>
      <c r="U775" s="19" t="s">
        <v>2175</v>
      </c>
      <c r="V775" s="19" t="s">
        <v>5891</v>
      </c>
      <c r="W775" s="19" t="s">
        <v>9036</v>
      </c>
      <c r="X775" s="19" t="s">
        <v>11300</v>
      </c>
      <c r="Y775" s="19"/>
      <c r="Z775" s="19"/>
      <c r="AA775" s="19"/>
      <c r="AB775" s="19"/>
      <c r="AC775" s="19"/>
      <c r="AD775" s="19"/>
      <c r="AE775" s="19"/>
      <c r="AF775" s="19"/>
      <c r="AG775" s="19"/>
      <c r="AH775" s="19"/>
      <c r="AI775" s="19"/>
      <c r="AJ775" s="19">
        <v>1</v>
      </c>
      <c r="AK775" s="19">
        <v>2</v>
      </c>
      <c r="AL775" s="19">
        <v>3</v>
      </c>
      <c r="AM775" s="19" t="s">
        <v>11299</v>
      </c>
      <c r="AN775" s="19"/>
      <c r="AO775" s="19"/>
      <c r="AP775" s="19"/>
      <c r="AQ775" s="19"/>
      <c r="AR775" s="19"/>
      <c r="AS775" s="19"/>
    </row>
    <row r="776" spans="1:45" hidden="1" x14ac:dyDescent="0.25">
      <c r="A776" s="19" t="s">
        <v>11301</v>
      </c>
      <c r="B776" s="19" t="s">
        <v>551</v>
      </c>
      <c r="C776" s="19" t="s">
        <v>11302</v>
      </c>
      <c r="D776" s="747" t="s">
        <v>16</v>
      </c>
      <c r="E776" s="747">
        <v>12748383</v>
      </c>
      <c r="F776" s="74">
        <v>0</v>
      </c>
      <c r="G776" s="19" t="s">
        <v>280</v>
      </c>
      <c r="H776" s="19">
        <v>1</v>
      </c>
      <c r="I776" s="19" t="s">
        <v>10910</v>
      </c>
      <c r="J776" s="19">
        <v>1</v>
      </c>
      <c r="K776" s="19" t="s">
        <v>10911</v>
      </c>
      <c r="L776" s="748">
        <v>45572</v>
      </c>
      <c r="M776" s="39">
        <v>45657</v>
      </c>
      <c r="N776" s="19" t="s">
        <v>10389</v>
      </c>
      <c r="O776" s="19">
        <v>59822566</v>
      </c>
      <c r="P776" s="19" t="s">
        <v>11303</v>
      </c>
      <c r="Q776" s="748">
        <v>45572</v>
      </c>
      <c r="R776" s="19" t="s">
        <v>8591</v>
      </c>
      <c r="S776" s="19"/>
      <c r="T776" s="19"/>
      <c r="U776" s="19" t="s">
        <v>2175</v>
      </c>
      <c r="V776" s="19" t="s">
        <v>8796</v>
      </c>
      <c r="W776" s="19" t="s">
        <v>10884</v>
      </c>
      <c r="X776" s="19" t="s">
        <v>11304</v>
      </c>
      <c r="Y776" s="19"/>
      <c r="Z776" s="19"/>
      <c r="AA776" s="19"/>
      <c r="AB776" s="19"/>
      <c r="AC776" s="19"/>
      <c r="AD776" s="19"/>
      <c r="AE776" s="19"/>
      <c r="AF776" s="19"/>
      <c r="AG776" s="19"/>
      <c r="AH776" s="19"/>
      <c r="AI776" s="19"/>
      <c r="AJ776" s="19">
        <v>2</v>
      </c>
      <c r="AK776" s="19">
        <v>0</v>
      </c>
      <c r="AL776" s="19">
        <v>3</v>
      </c>
      <c r="AM776" s="19" t="s">
        <v>10911</v>
      </c>
      <c r="AN776" s="19"/>
      <c r="AO776" s="19"/>
      <c r="AP776" s="19"/>
      <c r="AQ776" s="19"/>
      <c r="AR776" s="19"/>
      <c r="AS776" s="19"/>
    </row>
    <row r="777" spans="1:45" hidden="1" x14ac:dyDescent="0.25">
      <c r="A777" s="19" t="s">
        <v>11305</v>
      </c>
      <c r="B777" s="19" t="s">
        <v>551</v>
      </c>
      <c r="C777" s="19" t="s">
        <v>9262</v>
      </c>
      <c r="D777" s="747" t="s">
        <v>16</v>
      </c>
      <c r="E777" s="747">
        <v>59830040</v>
      </c>
      <c r="F777" s="74">
        <v>0</v>
      </c>
      <c r="G777" s="19" t="s">
        <v>280</v>
      </c>
      <c r="H777" s="19">
        <v>1</v>
      </c>
      <c r="I777" s="19" t="s">
        <v>11097</v>
      </c>
      <c r="J777" s="19">
        <v>1</v>
      </c>
      <c r="K777" s="19" t="s">
        <v>11063</v>
      </c>
      <c r="L777" s="748">
        <v>45572</v>
      </c>
      <c r="M777" s="39">
        <v>45657</v>
      </c>
      <c r="N777" s="19" t="s">
        <v>10903</v>
      </c>
      <c r="O777" s="19">
        <v>36950699</v>
      </c>
      <c r="P777" s="19" t="s">
        <v>11306</v>
      </c>
      <c r="Q777" s="748">
        <v>45572</v>
      </c>
      <c r="R777" s="19" t="s">
        <v>572</v>
      </c>
      <c r="S777" s="19"/>
      <c r="T777" s="19"/>
      <c r="U777" s="19" t="s">
        <v>2175</v>
      </c>
      <c r="V777" s="19" t="s">
        <v>8796</v>
      </c>
      <c r="W777" s="19" t="s">
        <v>10884</v>
      </c>
      <c r="X777" s="19" t="s">
        <v>11307</v>
      </c>
      <c r="Y777" s="19"/>
      <c r="Z777" s="19"/>
      <c r="AA777" s="19"/>
      <c r="AB777" s="19"/>
      <c r="AC777" s="19"/>
      <c r="AD777" s="19"/>
      <c r="AE777" s="19"/>
      <c r="AF777" s="19"/>
      <c r="AG777" s="19"/>
      <c r="AH777" s="19"/>
      <c r="AI777" s="19"/>
      <c r="AJ777" s="19">
        <v>2</v>
      </c>
      <c r="AK777" s="19">
        <v>0</v>
      </c>
      <c r="AL777" s="19">
        <v>3</v>
      </c>
      <c r="AM777" s="19" t="s">
        <v>11063</v>
      </c>
      <c r="AN777" s="19"/>
      <c r="AO777" s="19"/>
      <c r="AP777" s="19"/>
      <c r="AQ777" s="19"/>
      <c r="AR777" s="19"/>
      <c r="AS777" s="19"/>
    </row>
    <row r="778" spans="1:45" hidden="1" x14ac:dyDescent="0.25">
      <c r="A778" s="19" t="s">
        <v>11308</v>
      </c>
      <c r="B778" s="19" t="s">
        <v>551</v>
      </c>
      <c r="C778" s="19" t="s">
        <v>9277</v>
      </c>
      <c r="D778" s="747" t="s">
        <v>16</v>
      </c>
      <c r="E778" s="747">
        <v>1004592366</v>
      </c>
      <c r="F778" s="19">
        <v>5</v>
      </c>
      <c r="G778" s="19" t="s">
        <v>280</v>
      </c>
      <c r="H778" s="19">
        <v>1</v>
      </c>
      <c r="I778" s="19" t="s">
        <v>11097</v>
      </c>
      <c r="J778" s="19">
        <v>1</v>
      </c>
      <c r="K778" s="19" t="s">
        <v>11063</v>
      </c>
      <c r="L778" s="748">
        <v>45572</v>
      </c>
      <c r="M778" s="39">
        <v>45657</v>
      </c>
      <c r="N778" s="19" t="s">
        <v>8794</v>
      </c>
      <c r="O778" s="19">
        <v>59822566</v>
      </c>
      <c r="P778" s="19" t="s">
        <v>11309</v>
      </c>
      <c r="Q778" s="748">
        <v>45572</v>
      </c>
      <c r="R778" s="19" t="s">
        <v>572</v>
      </c>
      <c r="S778" s="19"/>
      <c r="T778" s="19"/>
      <c r="U778" s="19" t="s">
        <v>2175</v>
      </c>
      <c r="V778" s="19" t="s">
        <v>8796</v>
      </c>
      <c r="W778" s="19" t="s">
        <v>10884</v>
      </c>
      <c r="X778" s="19" t="s">
        <v>11310</v>
      </c>
      <c r="Y778" s="19"/>
      <c r="Z778" s="19"/>
      <c r="AA778" s="19"/>
      <c r="AB778" s="19"/>
      <c r="AC778" s="19"/>
      <c r="AD778" s="19"/>
      <c r="AE778" s="19"/>
      <c r="AF778" s="19"/>
      <c r="AG778" s="19"/>
      <c r="AH778" s="19"/>
      <c r="AI778" s="19"/>
      <c r="AJ778" s="19">
        <v>2</v>
      </c>
      <c r="AK778" s="19">
        <v>0</v>
      </c>
      <c r="AL778" s="19">
        <v>3</v>
      </c>
      <c r="AM778" s="19" t="s">
        <v>11063</v>
      </c>
      <c r="AN778" s="19"/>
      <c r="AO778" s="19"/>
      <c r="AP778" s="19"/>
      <c r="AQ778" s="19"/>
      <c r="AR778" s="19"/>
      <c r="AS778" s="19"/>
    </row>
    <row r="779" spans="1:45" hidden="1" x14ac:dyDescent="0.25">
      <c r="A779" s="19" t="s">
        <v>11311</v>
      </c>
      <c r="B779" s="19" t="s">
        <v>551</v>
      </c>
      <c r="C779" s="19" t="s">
        <v>11312</v>
      </c>
      <c r="D779" s="747" t="s">
        <v>16</v>
      </c>
      <c r="E779" s="747">
        <v>36759759</v>
      </c>
      <c r="F779" s="19">
        <v>0</v>
      </c>
      <c r="G779" s="19" t="s">
        <v>280</v>
      </c>
      <c r="H779" s="19">
        <v>1</v>
      </c>
      <c r="I779" s="19" t="s">
        <v>10902</v>
      </c>
      <c r="J779" s="19">
        <v>1</v>
      </c>
      <c r="K779" s="19" t="s">
        <v>8948</v>
      </c>
      <c r="L779" s="748">
        <v>45572</v>
      </c>
      <c r="M779" s="39">
        <v>45657</v>
      </c>
      <c r="N779" s="19" t="s">
        <v>8801</v>
      </c>
      <c r="O779" s="19">
        <v>98333941</v>
      </c>
      <c r="P779" s="19" t="s">
        <v>11313</v>
      </c>
      <c r="Q779" s="748">
        <v>45572</v>
      </c>
      <c r="R779" s="19" t="s">
        <v>8591</v>
      </c>
      <c r="S779" s="19"/>
      <c r="T779" s="19"/>
      <c r="U779" s="19" t="s">
        <v>2175</v>
      </c>
      <c r="V779" s="19" t="s">
        <v>8796</v>
      </c>
      <c r="W779" s="19" t="s">
        <v>10884</v>
      </c>
      <c r="X779" s="19" t="s">
        <v>11314</v>
      </c>
      <c r="Y779" s="19"/>
      <c r="Z779" s="19"/>
      <c r="AA779" s="19"/>
      <c r="AB779" s="19"/>
      <c r="AC779" s="19"/>
      <c r="AD779" s="19"/>
      <c r="AE779" s="19"/>
      <c r="AF779" s="19"/>
      <c r="AG779" s="19"/>
      <c r="AH779" s="19"/>
      <c r="AI779" s="19"/>
      <c r="AJ779" s="19">
        <v>2</v>
      </c>
      <c r="AK779" s="19">
        <v>0</v>
      </c>
      <c r="AL779" s="19">
        <v>3</v>
      </c>
      <c r="AM779" s="19" t="s">
        <v>8948</v>
      </c>
      <c r="AN779" s="19"/>
      <c r="AO779" s="19"/>
      <c r="AP779" s="19"/>
      <c r="AQ779" s="19"/>
      <c r="AR779" s="19"/>
      <c r="AS779" s="19"/>
    </row>
    <row r="780" spans="1:45" hidden="1" x14ac:dyDescent="0.25">
      <c r="A780" s="19" t="s">
        <v>11315</v>
      </c>
      <c r="B780" s="19" t="s">
        <v>551</v>
      </c>
      <c r="C780" s="19" t="s">
        <v>9095</v>
      </c>
      <c r="D780" s="747" t="s">
        <v>16</v>
      </c>
      <c r="E780" s="747">
        <v>1085286742</v>
      </c>
      <c r="F780" s="19">
        <v>4</v>
      </c>
      <c r="G780" s="19" t="s">
        <v>280</v>
      </c>
      <c r="H780" s="19">
        <v>1</v>
      </c>
      <c r="I780" s="19" t="s">
        <v>11097</v>
      </c>
      <c r="J780" s="19">
        <v>1</v>
      </c>
      <c r="K780" s="19" t="s">
        <v>11063</v>
      </c>
      <c r="L780" s="748">
        <v>45572</v>
      </c>
      <c r="M780" s="39">
        <v>45657</v>
      </c>
      <c r="N780" s="19" t="s">
        <v>8794</v>
      </c>
      <c r="O780" s="19">
        <v>59822566</v>
      </c>
      <c r="P780" s="19" t="s">
        <v>9096</v>
      </c>
      <c r="Q780" s="748">
        <v>45572</v>
      </c>
      <c r="R780" s="19" t="s">
        <v>6285</v>
      </c>
      <c r="S780" s="19"/>
      <c r="T780" s="19"/>
      <c r="U780" s="19" t="s">
        <v>2175</v>
      </c>
      <c r="V780" s="19" t="s">
        <v>8796</v>
      </c>
      <c r="W780" s="19" t="s">
        <v>10884</v>
      </c>
      <c r="X780" s="19" t="s">
        <v>11316</v>
      </c>
      <c r="Y780" s="19"/>
      <c r="Z780" s="19"/>
      <c r="AA780" s="19"/>
      <c r="AB780" s="19"/>
      <c r="AC780" s="19"/>
      <c r="AD780" s="19"/>
      <c r="AE780" s="19"/>
      <c r="AF780" s="19"/>
      <c r="AG780" s="19"/>
      <c r="AH780" s="19"/>
      <c r="AI780" s="19"/>
      <c r="AJ780" s="19">
        <v>2</v>
      </c>
      <c r="AK780" s="19">
        <v>0</v>
      </c>
      <c r="AL780" s="19">
        <v>3</v>
      </c>
      <c r="AM780" s="19" t="s">
        <v>11063</v>
      </c>
      <c r="AN780" s="19"/>
      <c r="AO780" s="19"/>
      <c r="AP780" s="19"/>
      <c r="AQ780" s="19"/>
      <c r="AR780" s="19"/>
      <c r="AS780" s="19"/>
    </row>
    <row r="781" spans="1:45" hidden="1" x14ac:dyDescent="0.25">
      <c r="A781" s="19" t="s">
        <v>11317</v>
      </c>
      <c r="B781" s="19" t="s">
        <v>551</v>
      </c>
      <c r="C781" s="19" t="s">
        <v>11318</v>
      </c>
      <c r="D781" s="747" t="s">
        <v>16</v>
      </c>
      <c r="E781" s="747">
        <v>98260088</v>
      </c>
      <c r="F781" s="19">
        <v>9</v>
      </c>
      <c r="G781" s="19" t="s">
        <v>280</v>
      </c>
      <c r="H781" s="19">
        <v>1</v>
      </c>
      <c r="I781" s="19" t="s">
        <v>10910</v>
      </c>
      <c r="J781" s="19">
        <v>1</v>
      </c>
      <c r="K781" s="19" t="s">
        <v>10911</v>
      </c>
      <c r="L781" s="748">
        <v>45572</v>
      </c>
      <c r="M781" s="39">
        <v>45657</v>
      </c>
      <c r="N781" s="19" t="s">
        <v>8764</v>
      </c>
      <c r="O781" s="19">
        <v>98390119</v>
      </c>
      <c r="P781" s="19" t="s">
        <v>11319</v>
      </c>
      <c r="Q781" s="748">
        <v>45572</v>
      </c>
      <c r="R781" s="19" t="s">
        <v>8591</v>
      </c>
      <c r="S781" s="19"/>
      <c r="T781" s="19"/>
      <c r="U781" s="19" t="s">
        <v>2175</v>
      </c>
      <c r="V781" s="19" t="s">
        <v>8796</v>
      </c>
      <c r="W781" s="19" t="s">
        <v>10884</v>
      </c>
      <c r="X781" s="19" t="s">
        <v>11320</v>
      </c>
      <c r="Y781" s="19"/>
      <c r="Z781" s="19"/>
      <c r="AA781" s="19"/>
      <c r="AB781" s="19"/>
      <c r="AC781" s="19"/>
      <c r="AD781" s="19"/>
      <c r="AE781" s="19"/>
      <c r="AF781" s="19"/>
      <c r="AG781" s="19"/>
      <c r="AH781" s="19"/>
      <c r="AI781" s="19"/>
      <c r="AJ781" s="19">
        <v>2</v>
      </c>
      <c r="AK781" s="19">
        <v>0</v>
      </c>
      <c r="AL781" s="19">
        <v>3</v>
      </c>
      <c r="AM781" s="19" t="s">
        <v>10936</v>
      </c>
      <c r="AN781" s="19"/>
      <c r="AO781" s="19"/>
      <c r="AP781" s="19"/>
      <c r="AQ781" s="19"/>
      <c r="AR781" s="19"/>
      <c r="AS781" s="19"/>
    </row>
    <row r="782" spans="1:45" hidden="1" x14ac:dyDescent="0.25">
      <c r="A782" s="19" t="s">
        <v>11321</v>
      </c>
      <c r="B782" s="19" t="s">
        <v>551</v>
      </c>
      <c r="C782" s="19" t="s">
        <v>8800</v>
      </c>
      <c r="D782" s="747" t="s">
        <v>16</v>
      </c>
      <c r="E782" s="747">
        <v>1085302942</v>
      </c>
      <c r="F782" s="19">
        <v>1</v>
      </c>
      <c r="G782" s="19" t="s">
        <v>280</v>
      </c>
      <c r="H782" s="19">
        <v>1</v>
      </c>
      <c r="I782" s="19" t="s">
        <v>11097</v>
      </c>
      <c r="J782" s="19">
        <v>1</v>
      </c>
      <c r="K782" s="19" t="s">
        <v>11063</v>
      </c>
      <c r="L782" s="748">
        <v>45572</v>
      </c>
      <c r="M782" s="39">
        <v>45657</v>
      </c>
      <c r="N782" s="19" t="s">
        <v>8764</v>
      </c>
      <c r="O782" s="19">
        <v>98390119</v>
      </c>
      <c r="P782" s="19" t="s">
        <v>8802</v>
      </c>
      <c r="Q782" s="748">
        <v>45572</v>
      </c>
      <c r="R782" s="19" t="s">
        <v>6285</v>
      </c>
      <c r="S782" s="19"/>
      <c r="T782" s="19"/>
      <c r="U782" s="19" t="s">
        <v>2175</v>
      </c>
      <c r="V782" s="19" t="s">
        <v>8796</v>
      </c>
      <c r="W782" s="19" t="s">
        <v>10884</v>
      </c>
      <c r="X782" s="19" t="s">
        <v>11322</v>
      </c>
      <c r="Y782" s="19"/>
      <c r="Z782" s="19"/>
      <c r="AA782" s="19"/>
      <c r="AB782" s="19"/>
      <c r="AC782" s="19"/>
      <c r="AD782" s="19"/>
      <c r="AE782" s="19"/>
      <c r="AF782" s="19"/>
      <c r="AG782" s="19"/>
      <c r="AH782" s="19"/>
      <c r="AI782" s="19"/>
      <c r="AJ782" s="19">
        <v>2</v>
      </c>
      <c r="AK782" s="19">
        <v>0</v>
      </c>
      <c r="AL782" s="19">
        <v>3</v>
      </c>
      <c r="AM782" s="19" t="s">
        <v>11063</v>
      </c>
      <c r="AN782" s="19"/>
      <c r="AO782" s="19"/>
      <c r="AP782" s="19"/>
      <c r="AQ782" s="19"/>
      <c r="AR782" s="19"/>
      <c r="AS782" s="19"/>
    </row>
    <row r="783" spans="1:45" hidden="1" x14ac:dyDescent="0.25">
      <c r="A783" s="19" t="s">
        <v>11323</v>
      </c>
      <c r="B783" s="19" t="s">
        <v>551</v>
      </c>
      <c r="C783" s="19" t="s">
        <v>11324</v>
      </c>
      <c r="D783" s="747" t="s">
        <v>16</v>
      </c>
      <c r="E783" s="747">
        <v>1004535234</v>
      </c>
      <c r="F783" s="19">
        <v>9</v>
      </c>
      <c r="G783" s="19" t="s">
        <v>280</v>
      </c>
      <c r="H783" s="19">
        <v>1</v>
      </c>
      <c r="I783" s="19" t="s">
        <v>11097</v>
      </c>
      <c r="J783" s="19">
        <v>1</v>
      </c>
      <c r="K783" s="19" t="s">
        <v>11063</v>
      </c>
      <c r="L783" s="748">
        <v>45572</v>
      </c>
      <c r="M783" s="39">
        <v>45657</v>
      </c>
      <c r="N783" s="19" t="s">
        <v>10389</v>
      </c>
      <c r="O783" s="19">
        <v>59822566</v>
      </c>
      <c r="P783" s="19" t="s">
        <v>11325</v>
      </c>
      <c r="Q783" s="748">
        <v>45572</v>
      </c>
      <c r="R783" s="19" t="s">
        <v>7364</v>
      </c>
      <c r="S783" s="19"/>
      <c r="T783" s="19"/>
      <c r="U783" s="19" t="s">
        <v>2175</v>
      </c>
      <c r="V783" s="19" t="s">
        <v>8796</v>
      </c>
      <c r="W783" s="19" t="s">
        <v>10884</v>
      </c>
      <c r="X783" s="19" t="s">
        <v>11326</v>
      </c>
      <c r="Y783" s="19"/>
      <c r="Z783" s="19"/>
      <c r="AA783" s="19"/>
      <c r="AB783" s="19"/>
      <c r="AC783" s="19"/>
      <c r="AD783" s="19"/>
      <c r="AE783" s="19"/>
      <c r="AF783" s="19"/>
      <c r="AG783" s="19"/>
      <c r="AH783" s="19"/>
      <c r="AI783" s="19"/>
      <c r="AJ783" s="19">
        <v>2</v>
      </c>
      <c r="AK783" s="19">
        <v>0</v>
      </c>
      <c r="AL783" s="19">
        <v>3</v>
      </c>
      <c r="AM783" s="19" t="s">
        <v>11071</v>
      </c>
      <c r="AN783" s="19"/>
      <c r="AO783" s="19"/>
      <c r="AP783" s="19"/>
      <c r="AQ783" s="19"/>
      <c r="AR783" s="19"/>
      <c r="AS783" s="19"/>
    </row>
    <row r="784" spans="1:45" hidden="1" x14ac:dyDescent="0.25">
      <c r="A784" s="19" t="s">
        <v>11327</v>
      </c>
      <c r="B784" s="19" t="s">
        <v>551</v>
      </c>
      <c r="C784" s="19" t="s">
        <v>10228</v>
      </c>
      <c r="D784" s="747" t="s">
        <v>16</v>
      </c>
      <c r="E784" s="747">
        <v>1085327836</v>
      </c>
      <c r="F784" s="74">
        <v>5</v>
      </c>
      <c r="G784" s="19" t="s">
        <v>280</v>
      </c>
      <c r="H784" s="19">
        <v>1</v>
      </c>
      <c r="I784" s="19" t="s">
        <v>11241</v>
      </c>
      <c r="J784" s="19">
        <v>1</v>
      </c>
      <c r="K784" s="19" t="s">
        <v>10385</v>
      </c>
      <c r="L784" s="748">
        <v>45572</v>
      </c>
      <c r="M784" s="39">
        <v>45657</v>
      </c>
      <c r="N784" s="19" t="s">
        <v>8794</v>
      </c>
      <c r="O784" s="19">
        <v>59822566</v>
      </c>
      <c r="P784" s="19" t="s">
        <v>11328</v>
      </c>
      <c r="Q784" s="748">
        <v>45572</v>
      </c>
      <c r="R784" s="19" t="s">
        <v>6285</v>
      </c>
      <c r="S784" s="19"/>
      <c r="T784" s="19"/>
      <c r="U784" s="19" t="s">
        <v>2175</v>
      </c>
      <c r="V784" s="19" t="s">
        <v>8796</v>
      </c>
      <c r="W784" s="19" t="s">
        <v>10884</v>
      </c>
      <c r="X784" s="19" t="s">
        <v>11329</v>
      </c>
      <c r="Y784" s="19"/>
      <c r="Z784" s="19"/>
      <c r="AA784" s="19"/>
      <c r="AB784" s="19"/>
      <c r="AC784" s="19"/>
      <c r="AD784" s="19"/>
      <c r="AE784" s="19"/>
      <c r="AF784" s="19"/>
      <c r="AG784" s="19"/>
      <c r="AH784" s="19"/>
      <c r="AI784" s="19"/>
      <c r="AJ784" s="19">
        <v>2</v>
      </c>
      <c r="AK784" s="19">
        <v>0</v>
      </c>
      <c r="AL784" s="19">
        <v>3</v>
      </c>
      <c r="AM784" s="19" t="s">
        <v>10385</v>
      </c>
      <c r="AN784" s="19"/>
      <c r="AO784" s="19"/>
      <c r="AP784" s="19"/>
      <c r="AQ784" s="19"/>
      <c r="AR784" s="19"/>
      <c r="AS784" s="19"/>
    </row>
    <row r="785" spans="1:45" hidden="1" x14ac:dyDescent="0.25">
      <c r="A785" s="19" t="s">
        <v>11330</v>
      </c>
      <c r="B785" s="19" t="s">
        <v>551</v>
      </c>
      <c r="C785" s="19" t="s">
        <v>11331</v>
      </c>
      <c r="D785" s="747" t="s">
        <v>16</v>
      </c>
      <c r="E785" s="747">
        <v>1007403454</v>
      </c>
      <c r="F785" s="74">
        <v>7</v>
      </c>
      <c r="G785" s="19" t="s">
        <v>280</v>
      </c>
      <c r="H785" s="19">
        <v>1</v>
      </c>
      <c r="I785" s="19" t="s">
        <v>11062</v>
      </c>
      <c r="J785" s="19">
        <v>1</v>
      </c>
      <c r="K785" s="19" t="s">
        <v>11063</v>
      </c>
      <c r="L785" s="748">
        <v>45572</v>
      </c>
      <c r="M785" s="39">
        <v>45657</v>
      </c>
      <c r="N785" s="19" t="s">
        <v>8764</v>
      </c>
      <c r="O785" s="19">
        <v>98390119</v>
      </c>
      <c r="P785" s="19" t="s">
        <v>11332</v>
      </c>
      <c r="Q785" s="748">
        <v>45572</v>
      </c>
      <c r="R785" s="19" t="s">
        <v>8591</v>
      </c>
      <c r="S785" s="19"/>
      <c r="T785" s="19"/>
      <c r="U785" s="19" t="s">
        <v>2175</v>
      </c>
      <c r="V785" s="19" t="s">
        <v>8796</v>
      </c>
      <c r="W785" s="19" t="s">
        <v>10884</v>
      </c>
      <c r="X785" s="19" t="s">
        <v>11333</v>
      </c>
      <c r="Y785" s="19"/>
      <c r="Z785" s="19"/>
      <c r="AA785" s="19"/>
      <c r="AB785" s="19"/>
      <c r="AC785" s="19"/>
      <c r="AD785" s="19"/>
      <c r="AE785" s="19"/>
      <c r="AF785" s="19"/>
      <c r="AG785" s="19"/>
      <c r="AH785" s="19"/>
      <c r="AI785" s="19"/>
      <c r="AJ785" s="19">
        <v>2</v>
      </c>
      <c r="AK785" s="19">
        <v>0</v>
      </c>
      <c r="AL785" s="19">
        <v>3</v>
      </c>
      <c r="AM785" s="19" t="s">
        <v>11063</v>
      </c>
      <c r="AN785" s="19"/>
      <c r="AO785" s="19"/>
      <c r="AP785" s="19"/>
      <c r="AQ785" s="19"/>
      <c r="AR785" s="19"/>
      <c r="AS785" s="19"/>
    </row>
    <row r="786" spans="1:45" hidden="1" x14ac:dyDescent="0.25">
      <c r="A786" s="19" t="s">
        <v>11334</v>
      </c>
      <c r="B786" s="19" t="s">
        <v>551</v>
      </c>
      <c r="C786" s="19" t="s">
        <v>10305</v>
      </c>
      <c r="D786" s="747" t="s">
        <v>16</v>
      </c>
      <c r="E786" s="747">
        <v>37087268</v>
      </c>
      <c r="F786" s="74">
        <v>5</v>
      </c>
      <c r="G786" s="19" t="s">
        <v>280</v>
      </c>
      <c r="H786" s="19">
        <v>1</v>
      </c>
      <c r="I786" s="19" t="s">
        <v>11241</v>
      </c>
      <c r="J786" s="19">
        <v>1</v>
      </c>
      <c r="K786" s="19" t="s">
        <v>10382</v>
      </c>
      <c r="L786" s="748">
        <v>45572</v>
      </c>
      <c r="M786" s="39">
        <v>45657</v>
      </c>
      <c r="N786" s="19" t="s">
        <v>8794</v>
      </c>
      <c r="O786" s="19">
        <v>59822566</v>
      </c>
      <c r="P786" s="19" t="s">
        <v>10306</v>
      </c>
      <c r="Q786" s="748">
        <v>45572</v>
      </c>
      <c r="R786" s="19" t="s">
        <v>6285</v>
      </c>
      <c r="S786" s="19"/>
      <c r="T786" s="19"/>
      <c r="U786" s="19" t="s">
        <v>2175</v>
      </c>
      <c r="V786" s="19" t="s">
        <v>8796</v>
      </c>
      <c r="W786" s="19" t="s">
        <v>10884</v>
      </c>
      <c r="X786" s="19" t="s">
        <v>11335</v>
      </c>
      <c r="Y786" s="19"/>
      <c r="Z786" s="19"/>
      <c r="AA786" s="19"/>
      <c r="AB786" s="19"/>
      <c r="AC786" s="19"/>
      <c r="AD786" s="19"/>
      <c r="AE786" s="19"/>
      <c r="AF786" s="19"/>
      <c r="AG786" s="19"/>
      <c r="AH786" s="19"/>
      <c r="AI786" s="19"/>
      <c r="AJ786" s="19">
        <v>2</v>
      </c>
      <c r="AK786" s="19">
        <v>0</v>
      </c>
      <c r="AL786" s="19">
        <v>3</v>
      </c>
      <c r="AM786" s="19" t="s">
        <v>10385</v>
      </c>
      <c r="AN786" s="19"/>
      <c r="AO786" s="19"/>
      <c r="AP786" s="19"/>
      <c r="AQ786" s="19"/>
      <c r="AR786" s="19"/>
      <c r="AS786" s="19"/>
    </row>
    <row r="787" spans="1:45" hidden="1" x14ac:dyDescent="0.25">
      <c r="A787" s="19" t="s">
        <v>11336</v>
      </c>
      <c r="B787" s="19" t="s">
        <v>551</v>
      </c>
      <c r="C787" s="19" t="s">
        <v>10165</v>
      </c>
      <c r="D787" s="747" t="s">
        <v>16</v>
      </c>
      <c r="E787" s="747">
        <v>59830219</v>
      </c>
      <c r="F787" s="74">
        <v>1</v>
      </c>
      <c r="G787" s="19" t="s">
        <v>280</v>
      </c>
      <c r="H787" s="19">
        <v>1</v>
      </c>
      <c r="I787" s="19" t="s">
        <v>11241</v>
      </c>
      <c r="J787" s="19">
        <v>1</v>
      </c>
      <c r="K787" s="19" t="s">
        <v>10385</v>
      </c>
      <c r="L787" s="748">
        <v>45572</v>
      </c>
      <c r="M787" s="39">
        <v>45657</v>
      </c>
      <c r="N787" s="19" t="s">
        <v>8867</v>
      </c>
      <c r="O787" s="19">
        <v>36950699</v>
      </c>
      <c r="P787" s="19" t="s">
        <v>10167</v>
      </c>
      <c r="Q787" s="748">
        <v>45572</v>
      </c>
      <c r="R787" s="19" t="s">
        <v>6285</v>
      </c>
      <c r="S787" s="19"/>
      <c r="T787" s="19"/>
      <c r="U787" s="19" t="s">
        <v>2175</v>
      </c>
      <c r="V787" s="19" t="s">
        <v>8796</v>
      </c>
      <c r="W787" s="19" t="s">
        <v>10884</v>
      </c>
      <c r="X787" s="19" t="s">
        <v>11337</v>
      </c>
      <c r="Y787" s="19"/>
      <c r="Z787" s="19"/>
      <c r="AA787" s="19"/>
      <c r="AB787" s="19"/>
      <c r="AC787" s="19"/>
      <c r="AD787" s="19"/>
      <c r="AE787" s="19"/>
      <c r="AF787" s="19"/>
      <c r="AG787" s="19"/>
      <c r="AH787" s="19"/>
      <c r="AI787" s="19"/>
      <c r="AJ787" s="19">
        <v>2</v>
      </c>
      <c r="AK787" s="19">
        <v>0</v>
      </c>
      <c r="AL787" s="19">
        <v>3</v>
      </c>
      <c r="AM787" s="19" t="s">
        <v>10385</v>
      </c>
      <c r="AN787" s="19"/>
      <c r="AO787" s="19"/>
      <c r="AP787" s="19"/>
      <c r="AQ787" s="19"/>
      <c r="AR787" s="19"/>
      <c r="AS787" s="19"/>
    </row>
    <row r="788" spans="1:45" hidden="1" x14ac:dyDescent="0.25">
      <c r="A788" s="19" t="s">
        <v>11338</v>
      </c>
      <c r="B788" s="19" t="s">
        <v>551</v>
      </c>
      <c r="C788" s="19" t="s">
        <v>9952</v>
      </c>
      <c r="D788" s="747" t="s">
        <v>16</v>
      </c>
      <c r="E788" s="747">
        <v>59833702</v>
      </c>
      <c r="F788" s="74">
        <v>1</v>
      </c>
      <c r="G788" s="19" t="s">
        <v>280</v>
      </c>
      <c r="H788" s="19">
        <v>1</v>
      </c>
      <c r="I788" s="19" t="s">
        <v>11062</v>
      </c>
      <c r="J788" s="19">
        <v>1</v>
      </c>
      <c r="K788" s="19" t="s">
        <v>11063</v>
      </c>
      <c r="L788" s="748">
        <v>45572</v>
      </c>
      <c r="M788" s="39">
        <v>45657</v>
      </c>
      <c r="N788" s="19" t="s">
        <v>10938</v>
      </c>
      <c r="O788" s="19">
        <v>98333941</v>
      </c>
      <c r="P788" s="19" t="s">
        <v>11339</v>
      </c>
      <c r="Q788" s="748">
        <v>45572</v>
      </c>
      <c r="R788" s="19" t="s">
        <v>8591</v>
      </c>
      <c r="S788" s="19"/>
      <c r="T788" s="19"/>
      <c r="U788" s="19" t="s">
        <v>2175</v>
      </c>
      <c r="V788" s="19" t="s">
        <v>8796</v>
      </c>
      <c r="W788" s="19" t="s">
        <v>10884</v>
      </c>
      <c r="X788" s="19" t="s">
        <v>11340</v>
      </c>
      <c r="Y788" s="19"/>
      <c r="Z788" s="19"/>
      <c r="AA788" s="19"/>
      <c r="AB788" s="19"/>
      <c r="AC788" s="19"/>
      <c r="AD788" s="19"/>
      <c r="AE788" s="19"/>
      <c r="AF788" s="19"/>
      <c r="AG788" s="19"/>
      <c r="AH788" s="19"/>
      <c r="AI788" s="19"/>
      <c r="AJ788" s="19">
        <v>2</v>
      </c>
      <c r="AK788" s="19">
        <v>0</v>
      </c>
      <c r="AL788" s="19">
        <v>3</v>
      </c>
      <c r="AM788" s="19" t="s">
        <v>11063</v>
      </c>
      <c r="AN788" s="19"/>
      <c r="AO788" s="19"/>
      <c r="AP788" s="19"/>
      <c r="AQ788" s="19"/>
      <c r="AR788" s="19"/>
      <c r="AS788" s="19"/>
    </row>
    <row r="789" spans="1:45" hidden="1" x14ac:dyDescent="0.25">
      <c r="A789" s="19" t="s">
        <v>11341</v>
      </c>
      <c r="B789" s="19" t="s">
        <v>551</v>
      </c>
      <c r="C789" s="19" t="s">
        <v>11342</v>
      </c>
      <c r="D789" s="747" t="s">
        <v>16</v>
      </c>
      <c r="E789" s="747">
        <v>1086329609</v>
      </c>
      <c r="F789" s="74">
        <v>2</v>
      </c>
      <c r="G789" s="19" t="s">
        <v>280</v>
      </c>
      <c r="H789" s="19">
        <v>1</v>
      </c>
      <c r="I789" s="19" t="s">
        <v>11062</v>
      </c>
      <c r="J789" s="19">
        <v>1</v>
      </c>
      <c r="K789" s="19" t="s">
        <v>11063</v>
      </c>
      <c r="L789" s="748">
        <v>45572</v>
      </c>
      <c r="M789" s="39">
        <v>45657</v>
      </c>
      <c r="N789" s="19" t="s">
        <v>8801</v>
      </c>
      <c r="O789" s="19">
        <v>98333941</v>
      </c>
      <c r="P789" s="19" t="s">
        <v>11343</v>
      </c>
      <c r="Q789" s="748">
        <v>45572</v>
      </c>
      <c r="R789" s="19" t="s">
        <v>8591</v>
      </c>
      <c r="S789" s="19"/>
      <c r="T789" s="19"/>
      <c r="U789" s="19" t="s">
        <v>2175</v>
      </c>
      <c r="V789" s="19" t="s">
        <v>8796</v>
      </c>
      <c r="W789" s="19" t="s">
        <v>10884</v>
      </c>
      <c r="X789" s="19" t="s">
        <v>11344</v>
      </c>
      <c r="Y789" s="19"/>
      <c r="Z789" s="19"/>
      <c r="AA789" s="19"/>
      <c r="AB789" s="19"/>
      <c r="AC789" s="19"/>
      <c r="AD789" s="19"/>
      <c r="AE789" s="19"/>
      <c r="AF789" s="19"/>
      <c r="AG789" s="19"/>
      <c r="AH789" s="19"/>
      <c r="AI789" s="19"/>
      <c r="AJ789" s="19">
        <v>2</v>
      </c>
      <c r="AK789" s="19">
        <v>0</v>
      </c>
      <c r="AL789" s="19">
        <v>3</v>
      </c>
      <c r="AM789" s="19" t="s">
        <v>11071</v>
      </c>
      <c r="AN789" s="19"/>
      <c r="AO789" s="19"/>
      <c r="AP789" s="19"/>
      <c r="AQ789" s="19"/>
      <c r="AR789" s="19"/>
      <c r="AS789" s="19"/>
    </row>
    <row r="790" spans="1:45" hidden="1" x14ac:dyDescent="0.25">
      <c r="A790" s="19" t="s">
        <v>11345</v>
      </c>
      <c r="B790" s="19" t="s">
        <v>551</v>
      </c>
      <c r="C790" s="19" t="s">
        <v>11346</v>
      </c>
      <c r="D790" s="747" t="s">
        <v>16</v>
      </c>
      <c r="E790" s="747">
        <v>36950112</v>
      </c>
      <c r="F790" s="74">
        <v>3</v>
      </c>
      <c r="G790" s="19" t="s">
        <v>280</v>
      </c>
      <c r="H790" s="19">
        <v>1</v>
      </c>
      <c r="I790" s="19" t="s">
        <v>10928</v>
      </c>
      <c r="J790" s="19">
        <v>1</v>
      </c>
      <c r="K790" s="19" t="s">
        <v>10947</v>
      </c>
      <c r="L790" s="748">
        <v>45572</v>
      </c>
      <c r="M790" s="39">
        <v>45657</v>
      </c>
      <c r="N790" s="19" t="s">
        <v>10389</v>
      </c>
      <c r="O790" s="19">
        <v>59822566</v>
      </c>
      <c r="P790" s="19" t="s">
        <v>11347</v>
      </c>
      <c r="Q790" s="748">
        <v>45572</v>
      </c>
      <c r="R790" s="19" t="s">
        <v>6285</v>
      </c>
      <c r="S790" s="19"/>
      <c r="T790" s="19"/>
      <c r="U790" s="19" t="s">
        <v>2175</v>
      </c>
      <c r="V790" s="19" t="s">
        <v>8796</v>
      </c>
      <c r="W790" s="19" t="s">
        <v>10884</v>
      </c>
      <c r="X790" s="19" t="s">
        <v>11348</v>
      </c>
      <c r="Y790" s="19"/>
      <c r="Z790" s="19"/>
      <c r="AA790" s="19"/>
      <c r="AB790" s="19"/>
      <c r="AC790" s="19"/>
      <c r="AD790" s="19"/>
      <c r="AE790" s="19"/>
      <c r="AF790" s="19"/>
      <c r="AG790" s="19"/>
      <c r="AH790" s="19"/>
      <c r="AI790" s="19"/>
      <c r="AJ790" s="19">
        <v>2</v>
      </c>
      <c r="AK790" s="19">
        <v>0</v>
      </c>
      <c r="AL790" s="19">
        <v>3</v>
      </c>
      <c r="AM790" s="19" t="s">
        <v>10947</v>
      </c>
      <c r="AN790" s="19"/>
      <c r="AO790" s="19"/>
      <c r="AP790" s="19"/>
      <c r="AQ790" s="19"/>
      <c r="AR790" s="19"/>
      <c r="AS790" s="19"/>
    </row>
    <row r="791" spans="1:45" hidden="1" x14ac:dyDescent="0.25">
      <c r="A791" s="19" t="s">
        <v>11349</v>
      </c>
      <c r="B791" s="19" t="s">
        <v>551</v>
      </c>
      <c r="C791" s="19" t="s">
        <v>10284</v>
      </c>
      <c r="D791" s="747" t="s">
        <v>16</v>
      </c>
      <c r="E791" s="747">
        <v>36759281</v>
      </c>
      <c r="F791" s="74">
        <v>2</v>
      </c>
      <c r="G791" s="19" t="s">
        <v>280</v>
      </c>
      <c r="H791" s="19">
        <v>1</v>
      </c>
      <c r="I791" s="19" t="s">
        <v>11241</v>
      </c>
      <c r="J791" s="19">
        <v>1</v>
      </c>
      <c r="K791" s="19" t="s">
        <v>10382</v>
      </c>
      <c r="L791" s="748">
        <v>45572</v>
      </c>
      <c r="M791" s="39">
        <v>45657</v>
      </c>
      <c r="N791" s="19" t="s">
        <v>8867</v>
      </c>
      <c r="O791" s="19">
        <v>36950699</v>
      </c>
      <c r="P791" s="19" t="s">
        <v>10285</v>
      </c>
      <c r="Q791" s="748">
        <v>45572</v>
      </c>
      <c r="R791" s="19" t="s">
        <v>572</v>
      </c>
      <c r="S791" s="19"/>
      <c r="T791" s="19"/>
      <c r="U791" s="19" t="s">
        <v>2175</v>
      </c>
      <c r="V791" s="19" t="s">
        <v>8796</v>
      </c>
      <c r="W791" s="19" t="s">
        <v>10884</v>
      </c>
      <c r="X791" s="19" t="s">
        <v>11350</v>
      </c>
      <c r="Y791" s="19"/>
      <c r="Z791" s="19"/>
      <c r="AA791" s="19"/>
      <c r="AB791" s="19"/>
      <c r="AC791" s="19"/>
      <c r="AD791" s="19"/>
      <c r="AE791" s="19"/>
      <c r="AF791" s="19"/>
      <c r="AG791" s="19"/>
      <c r="AH791" s="19"/>
      <c r="AI791" s="19"/>
      <c r="AJ791" s="19">
        <v>2</v>
      </c>
      <c r="AK791" s="19">
        <v>0</v>
      </c>
      <c r="AL791" s="19">
        <v>3</v>
      </c>
      <c r="AM791" s="19" t="s">
        <v>10385</v>
      </c>
      <c r="AN791" s="19"/>
      <c r="AO791" s="19"/>
      <c r="AP791" s="19"/>
      <c r="AQ791" s="19"/>
      <c r="AR791" s="19"/>
      <c r="AS791" s="19"/>
    </row>
    <row r="792" spans="1:45" hidden="1" x14ac:dyDescent="0.25">
      <c r="A792" s="19" t="s">
        <v>11351</v>
      </c>
      <c r="B792" s="19" t="s">
        <v>551</v>
      </c>
      <c r="C792" s="19" t="s">
        <v>8974</v>
      </c>
      <c r="D792" s="747" t="s">
        <v>16</v>
      </c>
      <c r="E792" s="747">
        <v>1193224810</v>
      </c>
      <c r="F792" s="74">
        <v>3</v>
      </c>
      <c r="G792" s="19" t="s">
        <v>280</v>
      </c>
      <c r="H792" s="19">
        <v>1</v>
      </c>
      <c r="I792" s="19" t="s">
        <v>11062</v>
      </c>
      <c r="J792" s="19">
        <v>1</v>
      </c>
      <c r="K792" s="19" t="s">
        <v>11063</v>
      </c>
      <c r="L792" s="748">
        <v>45572</v>
      </c>
      <c r="M792" s="39">
        <v>45657</v>
      </c>
      <c r="N792" s="19" t="s">
        <v>8764</v>
      </c>
      <c r="O792" s="19">
        <v>98390119</v>
      </c>
      <c r="P792" s="19" t="s">
        <v>11352</v>
      </c>
      <c r="Q792" s="748">
        <v>45572</v>
      </c>
      <c r="R792" s="19" t="s">
        <v>572</v>
      </c>
      <c r="S792" s="19"/>
      <c r="T792" s="19"/>
      <c r="U792" s="19" t="s">
        <v>2175</v>
      </c>
      <c r="V792" s="19" t="s">
        <v>8796</v>
      </c>
      <c r="W792" s="19" t="s">
        <v>10884</v>
      </c>
      <c r="X792" s="19" t="s">
        <v>11353</v>
      </c>
      <c r="Y792" s="19"/>
      <c r="Z792" s="19"/>
      <c r="AA792" s="19"/>
      <c r="AB792" s="19"/>
      <c r="AC792" s="19"/>
      <c r="AD792" s="19"/>
      <c r="AE792" s="19"/>
      <c r="AF792" s="19"/>
      <c r="AG792" s="19"/>
      <c r="AH792" s="19"/>
      <c r="AI792" s="19"/>
      <c r="AJ792" s="19">
        <v>2</v>
      </c>
      <c r="AK792" s="19">
        <v>0</v>
      </c>
      <c r="AL792" s="19">
        <v>3</v>
      </c>
      <c r="AM792" s="19" t="s">
        <v>11063</v>
      </c>
      <c r="AN792" s="19"/>
      <c r="AO792" s="19"/>
      <c r="AP792" s="19"/>
      <c r="AQ792" s="19"/>
      <c r="AR792" s="19"/>
      <c r="AS792" s="19"/>
    </row>
    <row r="793" spans="1:45" hidden="1" x14ac:dyDescent="0.25">
      <c r="A793" s="19" t="s">
        <v>11354</v>
      </c>
      <c r="B793" s="19" t="s">
        <v>551</v>
      </c>
      <c r="C793" s="19" t="s">
        <v>11355</v>
      </c>
      <c r="D793" s="747" t="s">
        <v>16</v>
      </c>
      <c r="E793" s="747">
        <v>1081052746</v>
      </c>
      <c r="F793" s="74">
        <v>4</v>
      </c>
      <c r="G793" s="19" t="s">
        <v>280</v>
      </c>
      <c r="H793" s="19">
        <v>1</v>
      </c>
      <c r="I793" s="19" t="s">
        <v>11062</v>
      </c>
      <c r="J793" s="19">
        <v>1</v>
      </c>
      <c r="K793" s="19" t="s">
        <v>11063</v>
      </c>
      <c r="L793" s="748">
        <v>45572</v>
      </c>
      <c r="M793" s="39">
        <v>45657</v>
      </c>
      <c r="N793" s="19" t="s">
        <v>10903</v>
      </c>
      <c r="O793" s="19">
        <v>36950699</v>
      </c>
      <c r="P793" s="19" t="s">
        <v>11356</v>
      </c>
      <c r="Q793" s="748">
        <v>45572</v>
      </c>
      <c r="R793" s="19" t="s">
        <v>572</v>
      </c>
      <c r="S793" s="19"/>
      <c r="T793" s="19"/>
      <c r="U793" s="19" t="s">
        <v>2175</v>
      </c>
      <c r="V793" s="19" t="s">
        <v>8796</v>
      </c>
      <c r="W793" s="19" t="s">
        <v>10884</v>
      </c>
      <c r="X793" s="19" t="s">
        <v>11357</v>
      </c>
      <c r="Y793" s="19"/>
      <c r="Z793" s="19"/>
      <c r="AA793" s="19"/>
      <c r="AB793" s="19"/>
      <c r="AC793" s="19"/>
      <c r="AD793" s="19"/>
      <c r="AE793" s="19"/>
      <c r="AF793" s="19"/>
      <c r="AG793" s="19"/>
      <c r="AH793" s="19"/>
      <c r="AI793" s="19"/>
      <c r="AJ793" s="19">
        <v>2</v>
      </c>
      <c r="AK793" s="19">
        <v>0</v>
      </c>
      <c r="AL793" s="19">
        <v>3</v>
      </c>
      <c r="AM793" s="19" t="s">
        <v>11063</v>
      </c>
      <c r="AN793" s="19"/>
      <c r="AO793" s="19"/>
      <c r="AP793" s="19"/>
      <c r="AQ793" s="19"/>
      <c r="AR793" s="19"/>
      <c r="AS793" s="19"/>
    </row>
    <row r="794" spans="1:45" hidden="1" x14ac:dyDescent="0.25">
      <c r="A794" s="19" t="s">
        <v>11358</v>
      </c>
      <c r="B794" s="19" t="s">
        <v>551</v>
      </c>
      <c r="C794" s="19" t="s">
        <v>11359</v>
      </c>
      <c r="D794" s="747" t="s">
        <v>16</v>
      </c>
      <c r="E794" s="747">
        <v>1233188273</v>
      </c>
      <c r="F794" s="74">
        <v>8</v>
      </c>
      <c r="G794" s="19" t="s">
        <v>280</v>
      </c>
      <c r="H794" s="19">
        <v>1</v>
      </c>
      <c r="I794" s="19" t="s">
        <v>11062</v>
      </c>
      <c r="J794" s="19">
        <v>1</v>
      </c>
      <c r="K794" s="19" t="s">
        <v>11063</v>
      </c>
      <c r="L794" s="748">
        <v>45572</v>
      </c>
      <c r="M794" s="39">
        <v>45657</v>
      </c>
      <c r="N794" s="19" t="s">
        <v>8764</v>
      </c>
      <c r="O794" s="19">
        <v>98390119</v>
      </c>
      <c r="P794" s="19" t="s">
        <v>11360</v>
      </c>
      <c r="Q794" s="748">
        <v>45572</v>
      </c>
      <c r="R794" s="19" t="s">
        <v>572</v>
      </c>
      <c r="S794" s="19"/>
      <c r="T794" s="19"/>
      <c r="U794" s="19" t="s">
        <v>2175</v>
      </c>
      <c r="V794" s="19" t="s">
        <v>8796</v>
      </c>
      <c r="W794" s="19" t="s">
        <v>10884</v>
      </c>
      <c r="X794" s="19" t="s">
        <v>11361</v>
      </c>
      <c r="Y794" s="19"/>
      <c r="Z794" s="19"/>
      <c r="AA794" s="19"/>
      <c r="AB794" s="19"/>
      <c r="AC794" s="19"/>
      <c r="AD794" s="19"/>
      <c r="AE794" s="19"/>
      <c r="AF794" s="19"/>
      <c r="AG794" s="19"/>
      <c r="AH794" s="19"/>
      <c r="AI794" s="19"/>
      <c r="AJ794" s="19">
        <v>2</v>
      </c>
      <c r="AK794" s="19">
        <v>0</v>
      </c>
      <c r="AL794" s="19">
        <v>3</v>
      </c>
      <c r="AM794" s="19" t="s">
        <v>11063</v>
      </c>
      <c r="AN794" s="19"/>
      <c r="AO794" s="19"/>
      <c r="AP794" s="19"/>
      <c r="AQ794" s="19"/>
      <c r="AR794" s="19"/>
      <c r="AS794" s="19"/>
    </row>
    <row r="795" spans="1:45" hidden="1" x14ac:dyDescent="0.25">
      <c r="A795" s="19" t="s">
        <v>11362</v>
      </c>
      <c r="B795" s="19" t="s">
        <v>551</v>
      </c>
      <c r="C795" s="19" t="s">
        <v>9231</v>
      </c>
      <c r="D795" s="747" t="s">
        <v>16</v>
      </c>
      <c r="E795" s="747">
        <v>1010085543</v>
      </c>
      <c r="F795" s="74">
        <v>1</v>
      </c>
      <c r="G795" s="19" t="s">
        <v>280</v>
      </c>
      <c r="H795" s="19">
        <v>1</v>
      </c>
      <c r="I795" s="19" t="s">
        <v>11062</v>
      </c>
      <c r="J795" s="19">
        <v>1</v>
      </c>
      <c r="K795" s="19" t="s">
        <v>11063</v>
      </c>
      <c r="L795" s="748">
        <v>45572</v>
      </c>
      <c r="M795" s="39">
        <v>45657</v>
      </c>
      <c r="N795" s="19" t="s">
        <v>10903</v>
      </c>
      <c r="O795" s="19">
        <v>36950699</v>
      </c>
      <c r="P795" s="19" t="s">
        <v>11363</v>
      </c>
      <c r="Q795" s="748">
        <v>45572</v>
      </c>
      <c r="R795" s="19" t="s">
        <v>572</v>
      </c>
      <c r="S795" s="19"/>
      <c r="T795" s="19"/>
      <c r="U795" s="19" t="s">
        <v>2175</v>
      </c>
      <c r="V795" s="19" t="s">
        <v>8796</v>
      </c>
      <c r="W795" s="19" t="s">
        <v>10884</v>
      </c>
      <c r="X795" s="19" t="s">
        <v>11364</v>
      </c>
      <c r="Y795" s="19"/>
      <c r="Z795" s="19"/>
      <c r="AA795" s="19"/>
      <c r="AB795" s="19"/>
      <c r="AC795" s="19"/>
      <c r="AD795" s="19"/>
      <c r="AE795" s="19"/>
      <c r="AF795" s="19"/>
      <c r="AG795" s="19"/>
      <c r="AH795" s="19"/>
      <c r="AI795" s="19"/>
      <c r="AJ795" s="19">
        <v>2</v>
      </c>
      <c r="AK795" s="19">
        <v>0</v>
      </c>
      <c r="AL795" s="19">
        <v>3</v>
      </c>
      <c r="AM795" s="19" t="s">
        <v>11071</v>
      </c>
      <c r="AN795" s="19"/>
      <c r="AO795" s="19"/>
      <c r="AP795" s="19"/>
      <c r="AQ795" s="19"/>
      <c r="AR795" s="19"/>
      <c r="AS795" s="19"/>
    </row>
    <row r="796" spans="1:45" hidden="1" x14ac:dyDescent="0.25">
      <c r="A796" s="19" t="s">
        <v>11365</v>
      </c>
      <c r="B796" s="19" t="s">
        <v>551</v>
      </c>
      <c r="C796" s="19" t="s">
        <v>9293</v>
      </c>
      <c r="D796" s="747" t="s">
        <v>16</v>
      </c>
      <c r="E796" s="747">
        <v>27285974</v>
      </c>
      <c r="F796" s="74">
        <v>1</v>
      </c>
      <c r="G796" s="19" t="s">
        <v>280</v>
      </c>
      <c r="H796" s="19">
        <v>1</v>
      </c>
      <c r="I796" s="19" t="s">
        <v>11062</v>
      </c>
      <c r="J796" s="19">
        <v>1</v>
      </c>
      <c r="K796" s="19" t="s">
        <v>11063</v>
      </c>
      <c r="L796" s="748">
        <v>45572</v>
      </c>
      <c r="M796" s="39">
        <v>45657</v>
      </c>
      <c r="N796" s="19" t="s">
        <v>10903</v>
      </c>
      <c r="O796" s="19">
        <v>36950699</v>
      </c>
      <c r="P796" s="19" t="s">
        <v>9294</v>
      </c>
      <c r="Q796" s="748">
        <v>45572</v>
      </c>
      <c r="R796" s="19" t="s">
        <v>572</v>
      </c>
      <c r="S796" s="19"/>
      <c r="T796" s="19"/>
      <c r="U796" s="19" t="s">
        <v>2175</v>
      </c>
      <c r="V796" s="19" t="s">
        <v>8796</v>
      </c>
      <c r="W796" s="19" t="s">
        <v>10884</v>
      </c>
      <c r="X796" s="19" t="s">
        <v>11366</v>
      </c>
      <c r="Y796" s="19"/>
      <c r="Z796" s="19"/>
      <c r="AA796" s="19"/>
      <c r="AB796" s="19"/>
      <c r="AC796" s="19"/>
      <c r="AD796" s="19"/>
      <c r="AE796" s="19"/>
      <c r="AF796" s="19"/>
      <c r="AG796" s="19"/>
      <c r="AH796" s="19"/>
      <c r="AI796" s="19"/>
      <c r="AJ796" s="19">
        <v>2</v>
      </c>
      <c r="AK796" s="19">
        <v>0</v>
      </c>
      <c r="AL796" s="19">
        <v>3</v>
      </c>
      <c r="AM796" s="19" t="s">
        <v>11063</v>
      </c>
      <c r="AN796" s="19"/>
      <c r="AO796" s="19"/>
      <c r="AP796" s="19"/>
      <c r="AQ796" s="19"/>
      <c r="AR796" s="19"/>
      <c r="AS796" s="19"/>
    </row>
    <row r="797" spans="1:45" hidden="1" x14ac:dyDescent="0.25">
      <c r="A797" s="19" t="s">
        <v>11367</v>
      </c>
      <c r="B797" s="19" t="s">
        <v>551</v>
      </c>
      <c r="C797" s="19" t="s">
        <v>10313</v>
      </c>
      <c r="D797" s="747" t="s">
        <v>16</v>
      </c>
      <c r="E797" s="747">
        <v>1085251468</v>
      </c>
      <c r="F797" s="74">
        <v>1</v>
      </c>
      <c r="G797" s="19" t="s">
        <v>280</v>
      </c>
      <c r="H797" s="19">
        <v>1</v>
      </c>
      <c r="I797" s="19" t="s">
        <v>11241</v>
      </c>
      <c r="J797" s="19">
        <v>1</v>
      </c>
      <c r="K797" s="19" t="s">
        <v>10385</v>
      </c>
      <c r="L797" s="748">
        <v>45572</v>
      </c>
      <c r="M797" s="39">
        <v>45657</v>
      </c>
      <c r="N797" s="19" t="s">
        <v>10394</v>
      </c>
      <c r="O797" s="19">
        <v>98390119</v>
      </c>
      <c r="P797" s="19" t="s">
        <v>11368</v>
      </c>
      <c r="Q797" s="748">
        <v>45572</v>
      </c>
      <c r="R797" s="19" t="s">
        <v>8591</v>
      </c>
      <c r="S797" s="19"/>
      <c r="T797" s="19"/>
      <c r="U797" s="19" t="s">
        <v>2175</v>
      </c>
      <c r="V797" s="19" t="s">
        <v>8796</v>
      </c>
      <c r="W797" s="19" t="s">
        <v>10884</v>
      </c>
      <c r="X797" s="19" t="s">
        <v>11369</v>
      </c>
      <c r="Y797" s="19"/>
      <c r="Z797" s="19"/>
      <c r="AA797" s="19"/>
      <c r="AB797" s="19"/>
      <c r="AC797" s="19"/>
      <c r="AD797" s="19"/>
      <c r="AE797" s="19"/>
      <c r="AF797" s="19"/>
      <c r="AG797" s="19"/>
      <c r="AH797" s="19"/>
      <c r="AI797" s="19"/>
      <c r="AJ797" s="19">
        <v>2</v>
      </c>
      <c r="AK797" s="19">
        <v>0</v>
      </c>
      <c r="AL797" s="19">
        <v>3</v>
      </c>
      <c r="AM797" s="19" t="s">
        <v>10385</v>
      </c>
      <c r="AN797" s="19"/>
      <c r="AO797" s="19"/>
      <c r="AP797" s="19"/>
      <c r="AQ797" s="19"/>
      <c r="AR797" s="19"/>
      <c r="AS797" s="19"/>
    </row>
    <row r="798" spans="1:45" hidden="1" x14ac:dyDescent="0.25">
      <c r="A798" s="19" t="s">
        <v>11370</v>
      </c>
      <c r="B798" s="19" t="s">
        <v>551</v>
      </c>
      <c r="C798" s="19" t="s">
        <v>9008</v>
      </c>
      <c r="D798" s="747" t="s">
        <v>16</v>
      </c>
      <c r="E798" s="747">
        <v>1085250095</v>
      </c>
      <c r="F798" s="74">
        <v>1</v>
      </c>
      <c r="G798" s="19" t="s">
        <v>280</v>
      </c>
      <c r="H798" s="19">
        <v>1</v>
      </c>
      <c r="I798" s="19" t="s">
        <v>11097</v>
      </c>
      <c r="J798" s="19">
        <v>1</v>
      </c>
      <c r="K798" s="19" t="s">
        <v>11063</v>
      </c>
      <c r="L798" s="748">
        <v>45572</v>
      </c>
      <c r="M798" s="39">
        <v>45657</v>
      </c>
      <c r="N798" s="19" t="s">
        <v>8764</v>
      </c>
      <c r="O798" s="19">
        <v>98390119</v>
      </c>
      <c r="P798" s="19" t="s">
        <v>9009</v>
      </c>
      <c r="Q798" s="748">
        <v>45572</v>
      </c>
      <c r="R798" s="19" t="s">
        <v>6285</v>
      </c>
      <c r="S798" s="19"/>
      <c r="T798" s="19"/>
      <c r="U798" s="19" t="s">
        <v>2175</v>
      </c>
      <c r="V798" s="19" t="s">
        <v>8796</v>
      </c>
      <c r="W798" s="19" t="s">
        <v>10884</v>
      </c>
      <c r="X798" s="19" t="s">
        <v>11371</v>
      </c>
      <c r="Y798" s="19"/>
      <c r="Z798" s="19"/>
      <c r="AA798" s="19"/>
      <c r="AB798" s="19"/>
      <c r="AC798" s="19"/>
      <c r="AD798" s="19"/>
      <c r="AE798" s="19"/>
      <c r="AF798" s="19"/>
      <c r="AG798" s="19"/>
      <c r="AH798" s="19"/>
      <c r="AI798" s="19"/>
      <c r="AJ798" s="19">
        <v>2</v>
      </c>
      <c r="AK798" s="19">
        <v>0</v>
      </c>
      <c r="AL798" s="19">
        <v>3</v>
      </c>
      <c r="AM798" s="19" t="s">
        <v>11063</v>
      </c>
      <c r="AN798" s="19"/>
      <c r="AO798" s="19"/>
      <c r="AP798" s="19"/>
      <c r="AQ798" s="19"/>
      <c r="AR798" s="19"/>
      <c r="AS798" s="19"/>
    </row>
    <row r="799" spans="1:45" hidden="1" x14ac:dyDescent="0.25">
      <c r="A799" s="19" t="s">
        <v>11372</v>
      </c>
      <c r="B799" s="19" t="s">
        <v>551</v>
      </c>
      <c r="C799" s="19" t="s">
        <v>11373</v>
      </c>
      <c r="D799" s="747" t="s">
        <v>16</v>
      </c>
      <c r="E799" s="747">
        <v>1085325325</v>
      </c>
      <c r="F799" s="74">
        <v>4</v>
      </c>
      <c r="G799" s="19" t="s">
        <v>280</v>
      </c>
      <c r="H799" s="19">
        <v>1</v>
      </c>
      <c r="I799" s="19" t="s">
        <v>11097</v>
      </c>
      <c r="J799" s="19">
        <v>1</v>
      </c>
      <c r="K799" s="19" t="s">
        <v>11063</v>
      </c>
      <c r="L799" s="748">
        <v>45572</v>
      </c>
      <c r="M799" s="39">
        <v>45657</v>
      </c>
      <c r="N799" s="19" t="s">
        <v>8867</v>
      </c>
      <c r="O799" s="19">
        <v>36950699</v>
      </c>
      <c r="P799" s="19" t="s">
        <v>11374</v>
      </c>
      <c r="Q799" s="748">
        <v>45572</v>
      </c>
      <c r="R799" s="19" t="s">
        <v>572</v>
      </c>
      <c r="S799" s="19"/>
      <c r="T799" s="19"/>
      <c r="U799" s="19" t="s">
        <v>2175</v>
      </c>
      <c r="V799" s="19" t="s">
        <v>8796</v>
      </c>
      <c r="W799" s="19" t="s">
        <v>10884</v>
      </c>
      <c r="X799" s="19" t="s">
        <v>11375</v>
      </c>
      <c r="Y799" s="19"/>
      <c r="Z799" s="19"/>
      <c r="AA799" s="19"/>
      <c r="AB799" s="19"/>
      <c r="AC799" s="19"/>
      <c r="AD799" s="19"/>
      <c r="AE799" s="19"/>
      <c r="AF799" s="19"/>
      <c r="AG799" s="19"/>
      <c r="AH799" s="19"/>
      <c r="AI799" s="19"/>
      <c r="AJ799" s="19">
        <v>2</v>
      </c>
      <c r="AK799" s="19">
        <v>0</v>
      </c>
      <c r="AL799" s="19">
        <v>3</v>
      </c>
      <c r="AM799" s="19" t="s">
        <v>11063</v>
      </c>
      <c r="AN799" s="19"/>
      <c r="AO799" s="19"/>
      <c r="AP799" s="19"/>
      <c r="AQ799" s="19"/>
      <c r="AR799" s="19"/>
      <c r="AS799" s="19"/>
    </row>
    <row r="800" spans="1:45" hidden="1" x14ac:dyDescent="0.25">
      <c r="A800" s="19" t="s">
        <v>11376</v>
      </c>
      <c r="B800" s="19" t="s">
        <v>551</v>
      </c>
      <c r="C800" s="19" t="s">
        <v>9873</v>
      </c>
      <c r="D800" s="747" t="s">
        <v>16</v>
      </c>
      <c r="E800" s="747">
        <v>1085331508</v>
      </c>
      <c r="F800" s="74">
        <v>1</v>
      </c>
      <c r="G800" s="19" t="s">
        <v>280</v>
      </c>
      <c r="H800" s="19">
        <v>1</v>
      </c>
      <c r="I800" s="19" t="s">
        <v>11097</v>
      </c>
      <c r="J800" s="19">
        <v>1</v>
      </c>
      <c r="K800" s="19" t="s">
        <v>11063</v>
      </c>
      <c r="L800" s="748">
        <v>45572</v>
      </c>
      <c r="M800" s="39">
        <v>45657</v>
      </c>
      <c r="N800" s="19" t="s">
        <v>8764</v>
      </c>
      <c r="O800" s="19">
        <v>98390119</v>
      </c>
      <c r="P800" s="19" t="s">
        <v>11377</v>
      </c>
      <c r="Q800" s="748">
        <v>45572</v>
      </c>
      <c r="R800" s="19" t="s">
        <v>7364</v>
      </c>
      <c r="S800" s="19"/>
      <c r="T800" s="19"/>
      <c r="U800" s="19" t="s">
        <v>2175</v>
      </c>
      <c r="V800" s="19" t="s">
        <v>8796</v>
      </c>
      <c r="W800" s="19" t="s">
        <v>10884</v>
      </c>
      <c r="X800" s="19" t="s">
        <v>11378</v>
      </c>
      <c r="Y800" s="19"/>
      <c r="Z800" s="19"/>
      <c r="AA800" s="19"/>
      <c r="AB800" s="19"/>
      <c r="AC800" s="19"/>
      <c r="AD800" s="19"/>
      <c r="AE800" s="19"/>
      <c r="AF800" s="19"/>
      <c r="AG800" s="19"/>
      <c r="AH800" s="19"/>
      <c r="AI800" s="19"/>
      <c r="AJ800" s="19">
        <v>2</v>
      </c>
      <c r="AK800" s="19">
        <v>0</v>
      </c>
      <c r="AL800" s="19">
        <v>3</v>
      </c>
      <c r="AM800" s="19" t="s">
        <v>11063</v>
      </c>
      <c r="AN800" s="19"/>
      <c r="AO800" s="19"/>
      <c r="AP800" s="19"/>
      <c r="AQ800" s="19"/>
      <c r="AR800" s="19"/>
      <c r="AS800" s="19"/>
    </row>
    <row r="801" spans="1:45" hidden="1" x14ac:dyDescent="0.25">
      <c r="A801" s="19" t="s">
        <v>11379</v>
      </c>
      <c r="B801" s="19" t="s">
        <v>551</v>
      </c>
      <c r="C801" s="19" t="s">
        <v>10239</v>
      </c>
      <c r="D801" s="747" t="s">
        <v>16</v>
      </c>
      <c r="E801" s="747">
        <v>1233189896</v>
      </c>
      <c r="F801" s="74">
        <v>0</v>
      </c>
      <c r="G801" s="19" t="s">
        <v>280</v>
      </c>
      <c r="H801" s="19">
        <v>1</v>
      </c>
      <c r="I801" s="19" t="s">
        <v>11241</v>
      </c>
      <c r="J801" s="19">
        <v>1</v>
      </c>
      <c r="K801" s="19" t="s">
        <v>10385</v>
      </c>
      <c r="L801" s="748">
        <v>45572</v>
      </c>
      <c r="M801" s="39">
        <v>45657</v>
      </c>
      <c r="N801" s="19" t="s">
        <v>8794</v>
      </c>
      <c r="O801" s="19">
        <v>59822566</v>
      </c>
      <c r="P801" s="19" t="s">
        <v>10240</v>
      </c>
      <c r="Q801" s="748">
        <v>45572</v>
      </c>
      <c r="R801" s="19" t="s">
        <v>6285</v>
      </c>
      <c r="S801" s="19"/>
      <c r="T801" s="19"/>
      <c r="U801" s="19" t="s">
        <v>2175</v>
      </c>
      <c r="V801" s="19" t="s">
        <v>8796</v>
      </c>
      <c r="W801" s="19" t="s">
        <v>10884</v>
      </c>
      <c r="X801" s="19" t="s">
        <v>11380</v>
      </c>
      <c r="Y801" s="19"/>
      <c r="Z801" s="19"/>
      <c r="AA801" s="19"/>
      <c r="AB801" s="19"/>
      <c r="AC801" s="19"/>
      <c r="AD801" s="19"/>
      <c r="AE801" s="19"/>
      <c r="AF801" s="19"/>
      <c r="AG801" s="19"/>
      <c r="AH801" s="19"/>
      <c r="AI801" s="19"/>
      <c r="AJ801" s="19">
        <v>2</v>
      </c>
      <c r="AK801" s="19">
        <v>0</v>
      </c>
      <c r="AL801" s="19">
        <v>3</v>
      </c>
      <c r="AM801" s="19" t="s">
        <v>10385</v>
      </c>
      <c r="AN801" s="19"/>
      <c r="AO801" s="19"/>
      <c r="AP801" s="19"/>
      <c r="AQ801" s="19"/>
      <c r="AR801" s="19"/>
      <c r="AS801" s="19"/>
    </row>
    <row r="802" spans="1:45" hidden="1" x14ac:dyDescent="0.25">
      <c r="A802" s="19" t="s">
        <v>11381</v>
      </c>
      <c r="B802" s="19" t="s">
        <v>551</v>
      </c>
      <c r="C802" s="19" t="s">
        <v>10325</v>
      </c>
      <c r="D802" s="747" t="s">
        <v>16</v>
      </c>
      <c r="E802" s="747">
        <v>1085330079</v>
      </c>
      <c r="F802" s="74">
        <v>7</v>
      </c>
      <c r="G802" s="19" t="s">
        <v>280</v>
      </c>
      <c r="H802" s="19">
        <v>1</v>
      </c>
      <c r="I802" s="19" t="s">
        <v>11241</v>
      </c>
      <c r="J802" s="19">
        <v>1</v>
      </c>
      <c r="K802" s="19" t="s">
        <v>10385</v>
      </c>
      <c r="L802" s="748">
        <v>45572</v>
      </c>
      <c r="M802" s="39">
        <v>45657</v>
      </c>
      <c r="N802" s="19" t="s">
        <v>8794</v>
      </c>
      <c r="O802" s="19">
        <v>59822566</v>
      </c>
      <c r="P802" s="19" t="s">
        <v>10327</v>
      </c>
      <c r="Q802" s="748">
        <v>45572</v>
      </c>
      <c r="R802" s="19" t="s">
        <v>6285</v>
      </c>
      <c r="S802" s="19"/>
      <c r="T802" s="19"/>
      <c r="U802" s="19" t="s">
        <v>2175</v>
      </c>
      <c r="V802" s="19" t="s">
        <v>8796</v>
      </c>
      <c r="W802" s="19" t="s">
        <v>10884</v>
      </c>
      <c r="X802" s="19" t="s">
        <v>11382</v>
      </c>
      <c r="Y802" s="19"/>
      <c r="Z802" s="19"/>
      <c r="AA802" s="19"/>
      <c r="AB802" s="19"/>
      <c r="AC802" s="19"/>
      <c r="AD802" s="19"/>
      <c r="AE802" s="19"/>
      <c r="AF802" s="19"/>
      <c r="AG802" s="19"/>
      <c r="AH802" s="19"/>
      <c r="AI802" s="19"/>
      <c r="AJ802" s="19">
        <v>2</v>
      </c>
      <c r="AK802" s="19">
        <v>0</v>
      </c>
      <c r="AL802" s="19">
        <v>3</v>
      </c>
      <c r="AM802" s="19" t="s">
        <v>10385</v>
      </c>
      <c r="AN802" s="19"/>
      <c r="AO802" s="19"/>
      <c r="AP802" s="19"/>
      <c r="AQ802" s="19"/>
      <c r="AR802" s="19"/>
      <c r="AS802" s="19"/>
    </row>
    <row r="803" spans="1:45" hidden="1" x14ac:dyDescent="0.25">
      <c r="A803" s="19" t="s">
        <v>11383</v>
      </c>
      <c r="B803" s="19" t="s">
        <v>551</v>
      </c>
      <c r="C803" s="19" t="s">
        <v>11384</v>
      </c>
      <c r="D803" s="747" t="s">
        <v>16</v>
      </c>
      <c r="E803" s="747">
        <v>1233191675</v>
      </c>
      <c r="F803" s="74">
        <v>6</v>
      </c>
      <c r="G803" s="19" t="s">
        <v>280</v>
      </c>
      <c r="H803" s="19">
        <v>1</v>
      </c>
      <c r="I803" s="19" t="s">
        <v>11097</v>
      </c>
      <c r="J803" s="19">
        <v>1</v>
      </c>
      <c r="K803" s="19" t="s">
        <v>11063</v>
      </c>
      <c r="L803" s="748">
        <v>45572</v>
      </c>
      <c r="M803" s="39">
        <v>45657</v>
      </c>
      <c r="N803" s="19" t="s">
        <v>8794</v>
      </c>
      <c r="O803" s="19">
        <v>59822566</v>
      </c>
      <c r="P803" s="19" t="s">
        <v>11385</v>
      </c>
      <c r="Q803" s="748">
        <v>45572</v>
      </c>
      <c r="R803" s="19" t="s">
        <v>572</v>
      </c>
      <c r="S803" s="19"/>
      <c r="T803" s="19"/>
      <c r="U803" s="19" t="s">
        <v>2175</v>
      </c>
      <c r="V803" s="19" t="s">
        <v>8796</v>
      </c>
      <c r="W803" s="19" t="s">
        <v>10884</v>
      </c>
      <c r="X803" s="19" t="s">
        <v>11386</v>
      </c>
      <c r="Y803" s="19"/>
      <c r="Z803" s="19"/>
      <c r="AA803" s="19"/>
      <c r="AB803" s="19"/>
      <c r="AC803" s="19"/>
      <c r="AD803" s="19"/>
      <c r="AE803" s="19"/>
      <c r="AF803" s="19"/>
      <c r="AG803" s="19"/>
      <c r="AH803" s="19"/>
      <c r="AI803" s="19"/>
      <c r="AJ803" s="19">
        <v>2</v>
      </c>
      <c r="AK803" s="19">
        <v>0</v>
      </c>
      <c r="AL803" s="19">
        <v>3</v>
      </c>
      <c r="AM803" s="19" t="s">
        <v>11063</v>
      </c>
      <c r="AN803" s="19"/>
      <c r="AO803" s="19"/>
      <c r="AP803" s="19"/>
      <c r="AQ803" s="19"/>
      <c r="AR803" s="19"/>
      <c r="AS803" s="19"/>
    </row>
    <row r="804" spans="1:45" hidden="1" x14ac:dyDescent="0.25">
      <c r="A804" s="19" t="s">
        <v>11387</v>
      </c>
      <c r="B804" s="19" t="s">
        <v>551</v>
      </c>
      <c r="C804" s="19" t="s">
        <v>9903</v>
      </c>
      <c r="D804" s="747" t="s">
        <v>16</v>
      </c>
      <c r="E804" s="747">
        <v>1144206777</v>
      </c>
      <c r="F804" s="74">
        <v>3</v>
      </c>
      <c r="G804" s="19" t="s">
        <v>280</v>
      </c>
      <c r="H804" s="19">
        <v>1</v>
      </c>
      <c r="I804" s="19" t="s">
        <v>11388</v>
      </c>
      <c r="J804" s="19">
        <v>1</v>
      </c>
      <c r="K804" s="19" t="s">
        <v>11063</v>
      </c>
      <c r="L804" s="748">
        <v>45572</v>
      </c>
      <c r="M804" s="39">
        <v>45657</v>
      </c>
      <c r="N804" s="19" t="s">
        <v>8867</v>
      </c>
      <c r="O804" s="19">
        <v>36950699</v>
      </c>
      <c r="P804" s="19" t="s">
        <v>9905</v>
      </c>
      <c r="Q804" s="748">
        <v>45572</v>
      </c>
      <c r="R804" s="19" t="s">
        <v>572</v>
      </c>
      <c r="S804" s="19"/>
      <c r="T804" s="19"/>
      <c r="U804" s="19" t="s">
        <v>2175</v>
      </c>
      <c r="V804" s="19" t="s">
        <v>8796</v>
      </c>
      <c r="W804" s="19" t="s">
        <v>10884</v>
      </c>
      <c r="X804" s="19" t="s">
        <v>11389</v>
      </c>
      <c r="Y804" s="19"/>
      <c r="Z804" s="19"/>
      <c r="AA804" s="19"/>
      <c r="AB804" s="19"/>
      <c r="AC804" s="19"/>
      <c r="AD804" s="19"/>
      <c r="AE804" s="19"/>
      <c r="AF804" s="19"/>
      <c r="AG804" s="19"/>
      <c r="AH804" s="19"/>
      <c r="AI804" s="19"/>
      <c r="AJ804" s="19">
        <v>2</v>
      </c>
      <c r="AK804" s="19">
        <v>0</v>
      </c>
      <c r="AL804" s="19">
        <v>3</v>
      </c>
      <c r="AM804" s="19" t="s">
        <v>11063</v>
      </c>
      <c r="AN804" s="19"/>
      <c r="AO804" s="19"/>
      <c r="AP804" s="19"/>
      <c r="AQ804" s="19"/>
      <c r="AR804" s="19"/>
      <c r="AS804" s="19"/>
    </row>
    <row r="805" spans="1:45" hidden="1" x14ac:dyDescent="0.25">
      <c r="A805" s="19" t="s">
        <v>11390</v>
      </c>
      <c r="B805" s="19" t="s">
        <v>551</v>
      </c>
      <c r="C805" s="19" t="s">
        <v>10364</v>
      </c>
      <c r="D805" s="747" t="s">
        <v>16</v>
      </c>
      <c r="E805" s="747">
        <v>1081053820</v>
      </c>
      <c r="F805" s="74">
        <v>6</v>
      </c>
      <c r="G805" s="19" t="s">
        <v>280</v>
      </c>
      <c r="H805" s="19">
        <v>1</v>
      </c>
      <c r="I805" s="19" t="s">
        <v>11097</v>
      </c>
      <c r="J805" s="19">
        <v>1</v>
      </c>
      <c r="K805" s="19" t="s">
        <v>11063</v>
      </c>
      <c r="L805" s="748">
        <v>45572</v>
      </c>
      <c r="M805" s="39">
        <v>45657</v>
      </c>
      <c r="N805" s="19" t="s">
        <v>8794</v>
      </c>
      <c r="O805" s="19">
        <v>59822566</v>
      </c>
      <c r="P805" s="19" t="s">
        <v>10366</v>
      </c>
      <c r="Q805" s="748">
        <v>45572</v>
      </c>
      <c r="R805" s="19" t="s">
        <v>8591</v>
      </c>
      <c r="S805" s="19"/>
      <c r="T805" s="19"/>
      <c r="U805" s="19" t="s">
        <v>2175</v>
      </c>
      <c r="V805" s="19" t="s">
        <v>8796</v>
      </c>
      <c r="W805" s="19" t="s">
        <v>10884</v>
      </c>
      <c r="X805" s="19" t="s">
        <v>11391</v>
      </c>
      <c r="Y805" s="19"/>
      <c r="Z805" s="19"/>
      <c r="AA805" s="19"/>
      <c r="AB805" s="19"/>
      <c r="AC805" s="19"/>
      <c r="AD805" s="19"/>
      <c r="AE805" s="19"/>
      <c r="AF805" s="19"/>
      <c r="AG805" s="19"/>
      <c r="AH805" s="19"/>
      <c r="AI805" s="19"/>
      <c r="AJ805" s="19">
        <v>2</v>
      </c>
      <c r="AK805" s="19">
        <v>0</v>
      </c>
      <c r="AL805" s="19">
        <v>3</v>
      </c>
      <c r="AM805" s="19" t="s">
        <v>11063</v>
      </c>
      <c r="AN805" s="19"/>
      <c r="AO805" s="19"/>
      <c r="AP805" s="19"/>
      <c r="AQ805" s="19"/>
      <c r="AR805" s="19"/>
      <c r="AS805" s="19"/>
    </row>
    <row r="806" spans="1:45" hidden="1" x14ac:dyDescent="0.25">
      <c r="A806" s="19" t="s">
        <v>11392</v>
      </c>
      <c r="B806" s="19" t="s">
        <v>551</v>
      </c>
      <c r="C806" s="19" t="s">
        <v>10206</v>
      </c>
      <c r="D806" s="747" t="s">
        <v>16</v>
      </c>
      <c r="E806" s="747">
        <v>1085269090</v>
      </c>
      <c r="F806" s="74">
        <v>9</v>
      </c>
      <c r="G806" s="19" t="s">
        <v>280</v>
      </c>
      <c r="H806" s="19">
        <v>1</v>
      </c>
      <c r="I806" s="19" t="s">
        <v>11097</v>
      </c>
      <c r="J806" s="19">
        <v>1</v>
      </c>
      <c r="K806" s="19" t="s">
        <v>11063</v>
      </c>
      <c r="L806" s="748">
        <v>45572</v>
      </c>
      <c r="M806" s="39">
        <v>45657</v>
      </c>
      <c r="N806" s="19" t="s">
        <v>8764</v>
      </c>
      <c r="O806" s="19">
        <v>98390119</v>
      </c>
      <c r="P806" s="19" t="s">
        <v>11393</v>
      </c>
      <c r="Q806" s="748">
        <v>45572</v>
      </c>
      <c r="R806" s="19" t="s">
        <v>6285</v>
      </c>
      <c r="S806" s="19"/>
      <c r="T806" s="19"/>
      <c r="U806" s="19" t="s">
        <v>2175</v>
      </c>
      <c r="V806" s="19" t="s">
        <v>8796</v>
      </c>
      <c r="W806" s="19" t="s">
        <v>10884</v>
      </c>
      <c r="X806" s="19" t="s">
        <v>11394</v>
      </c>
      <c r="Y806" s="19"/>
      <c r="Z806" s="19"/>
      <c r="AA806" s="19"/>
      <c r="AB806" s="19"/>
      <c r="AC806" s="19"/>
      <c r="AD806" s="19"/>
      <c r="AE806" s="19"/>
      <c r="AF806" s="19"/>
      <c r="AG806" s="19"/>
      <c r="AH806" s="19"/>
      <c r="AI806" s="19"/>
      <c r="AJ806" s="19">
        <v>2</v>
      </c>
      <c r="AK806" s="19">
        <v>0</v>
      </c>
      <c r="AL806" s="19">
        <v>3</v>
      </c>
      <c r="AM806" s="19" t="s">
        <v>11063</v>
      </c>
      <c r="AN806" s="19"/>
      <c r="AO806" s="19"/>
      <c r="AP806" s="19"/>
      <c r="AQ806" s="19"/>
      <c r="AR806" s="19"/>
      <c r="AS806" s="19"/>
    </row>
    <row r="807" spans="1:45" hidden="1" x14ac:dyDescent="0.25">
      <c r="A807" s="19" t="s">
        <v>11395</v>
      </c>
      <c r="B807" s="19" t="s">
        <v>551</v>
      </c>
      <c r="C807" s="19" t="s">
        <v>7975</v>
      </c>
      <c r="D807" s="747" t="s">
        <v>16</v>
      </c>
      <c r="E807" s="747">
        <v>1004726758</v>
      </c>
      <c r="F807" s="74">
        <v>6</v>
      </c>
      <c r="G807" s="19" t="s">
        <v>280</v>
      </c>
      <c r="H807" s="19">
        <v>1</v>
      </c>
      <c r="I807" s="19" t="s">
        <v>11396</v>
      </c>
      <c r="J807" s="19">
        <v>1</v>
      </c>
      <c r="K807" s="19" t="s">
        <v>11071</v>
      </c>
      <c r="L807" s="748">
        <v>45572</v>
      </c>
      <c r="M807" s="39">
        <v>45657</v>
      </c>
      <c r="N807" s="19" t="s">
        <v>8801</v>
      </c>
      <c r="O807" s="19">
        <v>98333941</v>
      </c>
      <c r="P807" s="19" t="s">
        <v>7977</v>
      </c>
      <c r="Q807" s="748">
        <v>45572</v>
      </c>
      <c r="R807" s="19" t="s">
        <v>6285</v>
      </c>
      <c r="S807" s="19"/>
      <c r="T807" s="19"/>
      <c r="U807" s="19" t="s">
        <v>2175</v>
      </c>
      <c r="V807" s="19" t="s">
        <v>8796</v>
      </c>
      <c r="W807" s="19" t="s">
        <v>10884</v>
      </c>
      <c r="X807" s="19" t="s">
        <v>11397</v>
      </c>
      <c r="Y807" s="19"/>
      <c r="Z807" s="19"/>
      <c r="AA807" s="19"/>
      <c r="AB807" s="19"/>
      <c r="AC807" s="19"/>
      <c r="AD807" s="19"/>
      <c r="AE807" s="19"/>
      <c r="AF807" s="19"/>
      <c r="AG807" s="19"/>
      <c r="AH807" s="19"/>
      <c r="AI807" s="19"/>
      <c r="AJ807" s="19">
        <v>2</v>
      </c>
      <c r="AK807" s="19">
        <v>0</v>
      </c>
      <c r="AL807" s="19">
        <v>3</v>
      </c>
      <c r="AM807" s="19" t="s">
        <v>11063</v>
      </c>
      <c r="AN807" s="19"/>
      <c r="AO807" s="19"/>
      <c r="AP807" s="19"/>
      <c r="AQ807" s="19"/>
      <c r="AR807" s="19"/>
      <c r="AS807" s="19"/>
    </row>
    <row r="808" spans="1:45" hidden="1" x14ac:dyDescent="0.25">
      <c r="A808" s="19" t="s">
        <v>11398</v>
      </c>
      <c r="B808" s="19" t="s">
        <v>551</v>
      </c>
      <c r="C808" s="19" t="s">
        <v>11399</v>
      </c>
      <c r="D808" s="747" t="s">
        <v>16</v>
      </c>
      <c r="E808" s="747">
        <v>1004131976</v>
      </c>
      <c r="F808" s="74">
        <v>0</v>
      </c>
      <c r="G808" s="19" t="s">
        <v>280</v>
      </c>
      <c r="H808" s="19">
        <v>1</v>
      </c>
      <c r="I808" s="19" t="s">
        <v>11097</v>
      </c>
      <c r="J808" s="19">
        <v>1</v>
      </c>
      <c r="K808" s="19" t="s">
        <v>11063</v>
      </c>
      <c r="L808" s="748">
        <v>45572</v>
      </c>
      <c r="M808" s="39">
        <v>45657</v>
      </c>
      <c r="N808" s="19" t="s">
        <v>10938</v>
      </c>
      <c r="O808" s="19">
        <v>98333941</v>
      </c>
      <c r="P808" s="19" t="s">
        <v>11400</v>
      </c>
      <c r="Q808" s="748">
        <v>45572</v>
      </c>
      <c r="R808" s="19" t="s">
        <v>572</v>
      </c>
      <c r="S808" s="19"/>
      <c r="T808" s="19"/>
      <c r="U808" s="19" t="s">
        <v>2175</v>
      </c>
      <c r="V808" s="19" t="s">
        <v>8796</v>
      </c>
      <c r="W808" s="19" t="s">
        <v>10884</v>
      </c>
      <c r="X808" s="19" t="s">
        <v>11401</v>
      </c>
      <c r="Y808" s="19"/>
      <c r="Z808" s="19"/>
      <c r="AA808" s="19"/>
      <c r="AB808" s="19"/>
      <c r="AC808" s="19"/>
      <c r="AD808" s="19"/>
      <c r="AE808" s="19"/>
      <c r="AF808" s="19"/>
      <c r="AG808" s="19"/>
      <c r="AH808" s="19"/>
      <c r="AI808" s="19"/>
      <c r="AJ808" s="19">
        <v>2</v>
      </c>
      <c r="AK808" s="19">
        <v>0</v>
      </c>
      <c r="AL808" s="19">
        <v>3</v>
      </c>
      <c r="AM808" s="19" t="s">
        <v>11063</v>
      </c>
      <c r="AN808" s="19"/>
      <c r="AO808" s="19"/>
      <c r="AP808" s="19"/>
      <c r="AQ808" s="19"/>
      <c r="AR808" s="19"/>
      <c r="AS808" s="19"/>
    </row>
    <row r="809" spans="1:45" hidden="1" x14ac:dyDescent="0.25">
      <c r="A809" s="19" t="s">
        <v>11402</v>
      </c>
      <c r="B809" s="19" t="s">
        <v>551</v>
      </c>
      <c r="C809" s="19" t="s">
        <v>11403</v>
      </c>
      <c r="D809" s="747" t="s">
        <v>16</v>
      </c>
      <c r="E809" s="747">
        <v>1085311814</v>
      </c>
      <c r="F809" s="74">
        <v>3</v>
      </c>
      <c r="G809" s="19" t="s">
        <v>280</v>
      </c>
      <c r="H809" s="19">
        <v>1</v>
      </c>
      <c r="I809" s="19" t="s">
        <v>10910</v>
      </c>
      <c r="J809" s="19">
        <v>1</v>
      </c>
      <c r="K809" s="19" t="s">
        <v>10936</v>
      </c>
      <c r="L809" s="748">
        <v>45572</v>
      </c>
      <c r="M809" s="39">
        <v>45657</v>
      </c>
      <c r="N809" s="19" t="s">
        <v>10389</v>
      </c>
      <c r="O809" s="19">
        <v>59822566</v>
      </c>
      <c r="P809" s="19" t="s">
        <v>11404</v>
      </c>
      <c r="Q809" s="748">
        <v>45572</v>
      </c>
      <c r="R809" s="19" t="s">
        <v>8591</v>
      </c>
      <c r="S809" s="19"/>
      <c r="T809" s="19"/>
      <c r="U809" s="19" t="s">
        <v>2175</v>
      </c>
      <c r="V809" s="19" t="s">
        <v>8796</v>
      </c>
      <c r="W809" s="19" t="s">
        <v>10884</v>
      </c>
      <c r="X809" s="19" t="s">
        <v>11405</v>
      </c>
      <c r="Y809" s="19"/>
      <c r="Z809" s="19"/>
      <c r="AA809" s="19"/>
      <c r="AB809" s="19"/>
      <c r="AC809" s="19"/>
      <c r="AD809" s="19"/>
      <c r="AE809" s="19"/>
      <c r="AF809" s="19"/>
      <c r="AG809" s="19"/>
      <c r="AH809" s="19"/>
      <c r="AI809" s="19"/>
      <c r="AJ809" s="19">
        <v>2</v>
      </c>
      <c r="AK809" s="19">
        <v>0</v>
      </c>
      <c r="AL809" s="19">
        <v>3</v>
      </c>
      <c r="AM809" s="19" t="s">
        <v>10911</v>
      </c>
      <c r="AN809" s="19"/>
      <c r="AO809" s="19"/>
      <c r="AP809" s="19"/>
      <c r="AQ809" s="19"/>
      <c r="AR809" s="19"/>
      <c r="AS809" s="19"/>
    </row>
    <row r="810" spans="1:45" hidden="1" x14ac:dyDescent="0.25">
      <c r="A810" s="19" t="s">
        <v>11406</v>
      </c>
      <c r="B810" s="19" t="s">
        <v>551</v>
      </c>
      <c r="C810" s="19" t="s">
        <v>8915</v>
      </c>
      <c r="D810" s="747" t="s">
        <v>16</v>
      </c>
      <c r="E810" s="747">
        <v>1085288636</v>
      </c>
      <c r="F810" s="74">
        <v>0</v>
      </c>
      <c r="G810" s="19" t="s">
        <v>280</v>
      </c>
      <c r="H810" s="19">
        <v>1</v>
      </c>
      <c r="I810" s="19" t="s">
        <v>11062</v>
      </c>
      <c r="J810" s="19">
        <v>1</v>
      </c>
      <c r="K810" s="19" t="s">
        <v>11063</v>
      </c>
      <c r="L810" s="748">
        <v>45572</v>
      </c>
      <c r="M810" s="39">
        <v>45657</v>
      </c>
      <c r="N810" s="19" t="s">
        <v>8801</v>
      </c>
      <c r="O810" s="19">
        <v>98333941</v>
      </c>
      <c r="P810" s="19" t="s">
        <v>8916</v>
      </c>
      <c r="Q810" s="748">
        <v>45572</v>
      </c>
      <c r="R810" s="19" t="s">
        <v>7364</v>
      </c>
      <c r="S810" s="19"/>
      <c r="T810" s="19"/>
      <c r="U810" s="19" t="s">
        <v>2175</v>
      </c>
      <c r="V810" s="19" t="s">
        <v>8796</v>
      </c>
      <c r="W810" s="19" t="s">
        <v>10884</v>
      </c>
      <c r="X810" s="19" t="s">
        <v>11407</v>
      </c>
      <c r="Y810" s="19"/>
      <c r="Z810" s="19"/>
      <c r="AA810" s="19"/>
      <c r="AB810" s="19"/>
      <c r="AC810" s="19"/>
      <c r="AD810" s="19"/>
      <c r="AE810" s="19"/>
      <c r="AF810" s="19"/>
      <c r="AG810" s="19"/>
      <c r="AH810" s="19"/>
      <c r="AI810" s="19"/>
      <c r="AJ810" s="19">
        <v>2</v>
      </c>
      <c r="AK810" s="19">
        <v>0</v>
      </c>
      <c r="AL810" s="19">
        <v>3</v>
      </c>
      <c r="AM810" s="19" t="s">
        <v>11063</v>
      </c>
      <c r="AN810" s="19"/>
      <c r="AO810" s="19"/>
      <c r="AP810" s="19"/>
      <c r="AQ810" s="19"/>
      <c r="AR810" s="19"/>
      <c r="AS810" s="19"/>
    </row>
    <row r="811" spans="1:45" hidden="1" x14ac:dyDescent="0.25">
      <c r="A811" s="19" t="s">
        <v>11408</v>
      </c>
      <c r="B811" s="19" t="s">
        <v>551</v>
      </c>
      <c r="C811" s="19" t="s">
        <v>8923</v>
      </c>
      <c r="D811" s="747" t="s">
        <v>16</v>
      </c>
      <c r="E811" s="747">
        <v>1004410201</v>
      </c>
      <c r="F811" s="74">
        <v>9</v>
      </c>
      <c r="G811" s="19" t="s">
        <v>280</v>
      </c>
      <c r="H811" s="19">
        <v>1</v>
      </c>
      <c r="I811" s="19" t="s">
        <v>11062</v>
      </c>
      <c r="J811" s="19">
        <v>1</v>
      </c>
      <c r="K811" s="19" t="s">
        <v>11063</v>
      </c>
      <c r="L811" s="748">
        <v>45572</v>
      </c>
      <c r="M811" s="39">
        <v>45657</v>
      </c>
      <c r="N811" s="19" t="s">
        <v>10394</v>
      </c>
      <c r="O811" s="19">
        <v>98390119</v>
      </c>
      <c r="P811" s="19" t="s">
        <v>11409</v>
      </c>
      <c r="Q811" s="748">
        <v>45572</v>
      </c>
      <c r="R811" s="19" t="s">
        <v>572</v>
      </c>
      <c r="S811" s="19"/>
      <c r="T811" s="19"/>
      <c r="U811" s="19" t="s">
        <v>2175</v>
      </c>
      <c r="V811" s="19" t="s">
        <v>8796</v>
      </c>
      <c r="W811" s="19" t="s">
        <v>10884</v>
      </c>
      <c r="X811" s="19" t="s">
        <v>11410</v>
      </c>
      <c r="Y811" s="19"/>
      <c r="Z811" s="19"/>
      <c r="AA811" s="19"/>
      <c r="AB811" s="19"/>
      <c r="AC811" s="19"/>
      <c r="AD811" s="19"/>
      <c r="AE811" s="19"/>
      <c r="AF811" s="19"/>
      <c r="AG811" s="19"/>
      <c r="AH811" s="19"/>
      <c r="AI811" s="19"/>
      <c r="AJ811" s="19">
        <v>2</v>
      </c>
      <c r="AK811" s="19">
        <v>0</v>
      </c>
      <c r="AL811" s="19">
        <v>3</v>
      </c>
      <c r="AM811" s="19" t="s">
        <v>11063</v>
      </c>
      <c r="AN811" s="19"/>
      <c r="AO811" s="19"/>
      <c r="AP811" s="19"/>
      <c r="AQ811" s="19"/>
      <c r="AR811" s="19"/>
      <c r="AS811" s="19"/>
    </row>
    <row r="812" spans="1:45" hidden="1" x14ac:dyDescent="0.25">
      <c r="A812" s="19" t="s">
        <v>11411</v>
      </c>
      <c r="B812" s="19" t="s">
        <v>551</v>
      </c>
      <c r="C812" s="19" t="s">
        <v>10349</v>
      </c>
      <c r="D812" s="747" t="s">
        <v>16</v>
      </c>
      <c r="E812" s="747">
        <v>36753698</v>
      </c>
      <c r="F812" s="74">
        <v>2</v>
      </c>
      <c r="G812" s="19" t="s">
        <v>280</v>
      </c>
      <c r="H812" s="19">
        <v>1</v>
      </c>
      <c r="I812" s="19" t="s">
        <v>11241</v>
      </c>
      <c r="J812" s="19">
        <v>1</v>
      </c>
      <c r="K812" s="19" t="s">
        <v>10382</v>
      </c>
      <c r="L812" s="748">
        <v>45572</v>
      </c>
      <c r="M812" s="39">
        <v>45657</v>
      </c>
      <c r="N812" s="19" t="s">
        <v>8794</v>
      </c>
      <c r="O812" s="19">
        <v>59822566</v>
      </c>
      <c r="P812" s="19" t="s">
        <v>11412</v>
      </c>
      <c r="Q812" s="748">
        <v>45572</v>
      </c>
      <c r="R812" s="19" t="s">
        <v>8591</v>
      </c>
      <c r="S812" s="19"/>
      <c r="T812" s="19"/>
      <c r="U812" s="19" t="s">
        <v>2175</v>
      </c>
      <c r="V812" s="19" t="s">
        <v>8796</v>
      </c>
      <c r="W812" s="19" t="s">
        <v>10884</v>
      </c>
      <c r="X812" s="19" t="s">
        <v>11413</v>
      </c>
      <c r="Y812" s="19"/>
      <c r="Z812" s="19"/>
      <c r="AA812" s="19"/>
      <c r="AB812" s="19"/>
      <c r="AC812" s="19"/>
      <c r="AD812" s="19"/>
      <c r="AE812" s="19"/>
      <c r="AF812" s="19"/>
      <c r="AG812" s="19"/>
      <c r="AH812" s="19"/>
      <c r="AI812" s="19"/>
      <c r="AJ812" s="19">
        <v>2</v>
      </c>
      <c r="AK812" s="19">
        <v>0</v>
      </c>
      <c r="AL812" s="19">
        <v>3</v>
      </c>
      <c r="AM812" s="19" t="s">
        <v>10385</v>
      </c>
      <c r="AN812" s="19"/>
      <c r="AO812" s="19"/>
      <c r="AP812" s="19"/>
      <c r="AQ812" s="19"/>
      <c r="AR812" s="19"/>
      <c r="AS812" s="19"/>
    </row>
    <row r="813" spans="1:45" hidden="1" x14ac:dyDescent="0.25">
      <c r="A813" s="19" t="s">
        <v>11414</v>
      </c>
      <c r="B813" s="19" t="s">
        <v>551</v>
      </c>
      <c r="C813" s="19" t="s">
        <v>8993</v>
      </c>
      <c r="D813" s="747" t="s">
        <v>16</v>
      </c>
      <c r="E813" s="747">
        <v>59837416</v>
      </c>
      <c r="F813" s="74">
        <v>8</v>
      </c>
      <c r="G813" s="19" t="s">
        <v>280</v>
      </c>
      <c r="H813" s="19">
        <v>1</v>
      </c>
      <c r="I813" s="19" t="s">
        <v>11097</v>
      </c>
      <c r="J813" s="19">
        <v>1</v>
      </c>
      <c r="K813" s="19" t="s">
        <v>11063</v>
      </c>
      <c r="L813" s="748">
        <v>45572</v>
      </c>
      <c r="M813" s="39">
        <v>45657</v>
      </c>
      <c r="N813" s="19" t="s">
        <v>10938</v>
      </c>
      <c r="O813" s="19">
        <v>98333941</v>
      </c>
      <c r="P813" s="19" t="s">
        <v>8994</v>
      </c>
      <c r="Q813" s="748">
        <v>45572</v>
      </c>
      <c r="R813" s="19" t="s">
        <v>6285</v>
      </c>
      <c r="S813" s="19"/>
      <c r="T813" s="19"/>
      <c r="U813" s="19" t="s">
        <v>2175</v>
      </c>
      <c r="V813" s="19" t="s">
        <v>8796</v>
      </c>
      <c r="W813" s="19" t="s">
        <v>10884</v>
      </c>
      <c r="X813" s="19" t="s">
        <v>11415</v>
      </c>
      <c r="Y813" s="19"/>
      <c r="Z813" s="19"/>
      <c r="AA813" s="19"/>
      <c r="AB813" s="19"/>
      <c r="AC813" s="19"/>
      <c r="AD813" s="19"/>
      <c r="AE813" s="19"/>
      <c r="AF813" s="19"/>
      <c r="AG813" s="19"/>
      <c r="AH813" s="19"/>
      <c r="AI813" s="19"/>
      <c r="AJ813" s="19">
        <v>2</v>
      </c>
      <c r="AK813" s="19">
        <v>0</v>
      </c>
      <c r="AL813" s="19">
        <v>3</v>
      </c>
      <c r="AM813" s="19" t="s">
        <v>11063</v>
      </c>
      <c r="AN813" s="19"/>
      <c r="AO813" s="19"/>
      <c r="AP813" s="19"/>
      <c r="AQ813" s="19"/>
      <c r="AR813" s="19"/>
      <c r="AS813" s="19"/>
    </row>
    <row r="814" spans="1:45" hidden="1" x14ac:dyDescent="0.25">
      <c r="A814" s="19" t="s">
        <v>11416</v>
      </c>
      <c r="B814" s="19" t="s">
        <v>551</v>
      </c>
      <c r="C814" s="19" t="s">
        <v>10280</v>
      </c>
      <c r="D814" s="747" t="s">
        <v>16</v>
      </c>
      <c r="E814" s="747">
        <v>36757715</v>
      </c>
      <c r="F814" s="74">
        <v>8</v>
      </c>
      <c r="G814" s="19" t="s">
        <v>280</v>
      </c>
      <c r="H814" s="19">
        <v>1</v>
      </c>
      <c r="I814" s="19" t="s">
        <v>11241</v>
      </c>
      <c r="J814" s="19">
        <v>1</v>
      </c>
      <c r="K814" s="19" t="s">
        <v>10385</v>
      </c>
      <c r="L814" s="748">
        <v>45572</v>
      </c>
      <c r="M814" s="39">
        <v>45657</v>
      </c>
      <c r="N814" s="19" t="s">
        <v>8801</v>
      </c>
      <c r="O814" s="19">
        <v>98333941</v>
      </c>
      <c r="P814" s="19" t="s">
        <v>11417</v>
      </c>
      <c r="Q814" s="748">
        <v>45572</v>
      </c>
      <c r="R814" s="19" t="s">
        <v>6285</v>
      </c>
      <c r="S814" s="19"/>
      <c r="T814" s="19"/>
      <c r="U814" s="19" t="s">
        <v>2175</v>
      </c>
      <c r="V814" s="19" t="s">
        <v>8796</v>
      </c>
      <c r="W814" s="19" t="s">
        <v>10884</v>
      </c>
      <c r="X814" s="19" t="s">
        <v>11418</v>
      </c>
      <c r="Y814" s="19"/>
      <c r="Z814" s="19"/>
      <c r="AA814" s="19"/>
      <c r="AB814" s="19"/>
      <c r="AC814" s="19"/>
      <c r="AD814" s="19"/>
      <c r="AE814" s="19"/>
      <c r="AF814" s="19"/>
      <c r="AG814" s="19"/>
      <c r="AH814" s="19"/>
      <c r="AI814" s="19"/>
      <c r="AJ814" s="19">
        <v>2</v>
      </c>
      <c r="AK814" s="19">
        <v>0</v>
      </c>
      <c r="AL814" s="19">
        <v>3</v>
      </c>
      <c r="AM814" s="19" t="s">
        <v>10385</v>
      </c>
      <c r="AN814" s="19"/>
      <c r="AO814" s="19"/>
      <c r="AP814" s="19"/>
      <c r="AQ814" s="19"/>
      <c r="AR814" s="19"/>
      <c r="AS814" s="19"/>
    </row>
    <row r="815" spans="1:45" hidden="1" x14ac:dyDescent="0.25">
      <c r="A815" s="19" t="s">
        <v>11419</v>
      </c>
      <c r="B815" s="19" t="s">
        <v>551</v>
      </c>
      <c r="C815" s="19" t="s">
        <v>9207</v>
      </c>
      <c r="D815" s="747" t="s">
        <v>16</v>
      </c>
      <c r="E815" s="747">
        <v>1085269530</v>
      </c>
      <c r="F815" s="74">
        <v>8</v>
      </c>
      <c r="G815" s="19" t="s">
        <v>280</v>
      </c>
      <c r="H815" s="19">
        <v>1</v>
      </c>
      <c r="I815" s="19" t="s">
        <v>11420</v>
      </c>
      <c r="J815" s="19">
        <v>1</v>
      </c>
      <c r="K815" s="19" t="s">
        <v>10936</v>
      </c>
      <c r="L815" s="748">
        <v>45572</v>
      </c>
      <c r="M815" s="39">
        <v>45657</v>
      </c>
      <c r="N815" s="19" t="s">
        <v>10389</v>
      </c>
      <c r="O815" s="19">
        <v>59822566</v>
      </c>
      <c r="P815" s="19" t="s">
        <v>9209</v>
      </c>
      <c r="Q815" s="748">
        <v>45572</v>
      </c>
      <c r="R815" s="19" t="s">
        <v>6285</v>
      </c>
      <c r="S815" s="19"/>
      <c r="T815" s="19"/>
      <c r="U815" s="19" t="s">
        <v>2175</v>
      </c>
      <c r="V815" s="19" t="s">
        <v>8796</v>
      </c>
      <c r="W815" s="19" t="s">
        <v>10884</v>
      </c>
      <c r="X815" s="19" t="s">
        <v>11421</v>
      </c>
      <c r="Y815" s="19"/>
      <c r="Z815" s="19"/>
      <c r="AA815" s="19"/>
      <c r="AB815" s="19"/>
      <c r="AC815" s="19"/>
      <c r="AD815" s="19"/>
      <c r="AE815" s="19"/>
      <c r="AF815" s="19"/>
      <c r="AG815" s="19"/>
      <c r="AH815" s="19"/>
      <c r="AI815" s="19"/>
      <c r="AJ815" s="19">
        <v>2</v>
      </c>
      <c r="AK815" s="19">
        <v>0</v>
      </c>
      <c r="AL815" s="19">
        <v>3</v>
      </c>
      <c r="AM815" s="19" t="s">
        <v>10911</v>
      </c>
      <c r="AN815" s="19"/>
      <c r="AO815" s="19"/>
      <c r="AP815" s="19"/>
      <c r="AQ815" s="19"/>
      <c r="AR815" s="19"/>
      <c r="AS815" s="19"/>
    </row>
    <row r="816" spans="1:45" hidden="1" x14ac:dyDescent="0.25">
      <c r="A816" s="19" t="s">
        <v>11422</v>
      </c>
      <c r="B816" s="19" t="s">
        <v>551</v>
      </c>
      <c r="C816" s="19" t="s">
        <v>9270</v>
      </c>
      <c r="D816" s="747" t="s">
        <v>16</v>
      </c>
      <c r="E816" s="747">
        <v>1193218691</v>
      </c>
      <c r="F816" s="74">
        <v>9</v>
      </c>
      <c r="G816" s="19" t="s">
        <v>280</v>
      </c>
      <c r="H816" s="19">
        <v>1</v>
      </c>
      <c r="I816" s="19" t="s">
        <v>11062</v>
      </c>
      <c r="J816" s="19">
        <v>1</v>
      </c>
      <c r="K816" s="19" t="s">
        <v>11071</v>
      </c>
      <c r="L816" s="748">
        <v>45572</v>
      </c>
      <c r="M816" s="39">
        <v>45657</v>
      </c>
      <c r="N816" s="19" t="s">
        <v>8801</v>
      </c>
      <c r="O816" s="19">
        <v>98333941</v>
      </c>
      <c r="P816" s="19" t="s">
        <v>9271</v>
      </c>
      <c r="Q816" s="748">
        <v>45572</v>
      </c>
      <c r="R816" s="19" t="s">
        <v>7364</v>
      </c>
      <c r="S816" s="19"/>
      <c r="T816" s="19"/>
      <c r="U816" s="19" t="s">
        <v>2175</v>
      </c>
      <c r="V816" s="19" t="s">
        <v>8796</v>
      </c>
      <c r="W816" s="19" t="s">
        <v>10884</v>
      </c>
      <c r="X816" s="19" t="s">
        <v>11423</v>
      </c>
      <c r="Y816" s="19"/>
      <c r="Z816" s="19"/>
      <c r="AA816" s="19"/>
      <c r="AB816" s="19"/>
      <c r="AC816" s="19"/>
      <c r="AD816" s="19"/>
      <c r="AE816" s="19"/>
      <c r="AF816" s="19"/>
      <c r="AG816" s="19"/>
      <c r="AH816" s="19"/>
      <c r="AI816" s="19"/>
      <c r="AJ816" s="19">
        <v>2</v>
      </c>
      <c r="AK816" s="19">
        <v>0</v>
      </c>
      <c r="AL816" s="19">
        <v>3</v>
      </c>
      <c r="AM816" s="19" t="s">
        <v>11063</v>
      </c>
      <c r="AN816" s="19"/>
      <c r="AO816" s="19"/>
      <c r="AP816" s="19"/>
      <c r="AQ816" s="19"/>
      <c r="AR816" s="19"/>
      <c r="AS816" s="19"/>
    </row>
    <row r="817" spans="1:45" hidden="1" x14ac:dyDescent="0.25">
      <c r="A817" s="19" t="s">
        <v>11424</v>
      </c>
      <c r="B817" s="19" t="s">
        <v>551</v>
      </c>
      <c r="C817" s="19" t="s">
        <v>9578</v>
      </c>
      <c r="D817" s="747" t="s">
        <v>16</v>
      </c>
      <c r="E817" s="747">
        <v>1085272140</v>
      </c>
      <c r="F817" s="74">
        <v>1</v>
      </c>
      <c r="G817" s="19" t="s">
        <v>280</v>
      </c>
      <c r="H817" s="19">
        <v>1</v>
      </c>
      <c r="I817" s="19" t="s">
        <v>11062</v>
      </c>
      <c r="J817" s="19">
        <v>1</v>
      </c>
      <c r="K817" s="19" t="s">
        <v>11063</v>
      </c>
      <c r="L817" s="748">
        <v>45572</v>
      </c>
      <c r="M817" s="39">
        <v>45657</v>
      </c>
      <c r="N817" s="19" t="s">
        <v>10389</v>
      </c>
      <c r="O817" s="19">
        <v>59822566</v>
      </c>
      <c r="P817" s="19" t="s">
        <v>9580</v>
      </c>
      <c r="Q817" s="748">
        <v>45572</v>
      </c>
      <c r="R817" s="19" t="s">
        <v>7364</v>
      </c>
      <c r="S817" s="19"/>
      <c r="T817" s="19"/>
      <c r="U817" s="19" t="s">
        <v>2175</v>
      </c>
      <c r="V817" s="19" t="s">
        <v>8796</v>
      </c>
      <c r="W817" s="19" t="s">
        <v>10884</v>
      </c>
      <c r="X817" s="19" t="s">
        <v>11425</v>
      </c>
      <c r="Y817" s="19"/>
      <c r="Z817" s="19"/>
      <c r="AA817" s="19"/>
      <c r="AB817" s="19"/>
      <c r="AC817" s="19"/>
      <c r="AD817" s="19"/>
      <c r="AE817" s="19"/>
      <c r="AF817" s="19"/>
      <c r="AG817" s="19"/>
      <c r="AH817" s="19"/>
      <c r="AI817" s="19"/>
      <c r="AJ817" s="19">
        <v>2</v>
      </c>
      <c r="AK817" s="19">
        <v>0</v>
      </c>
      <c r="AL817" s="19">
        <v>3</v>
      </c>
      <c r="AM817" s="19" t="s">
        <v>11063</v>
      </c>
      <c r="AN817" s="19"/>
      <c r="AO817" s="19"/>
      <c r="AP817" s="19"/>
      <c r="AQ817" s="19"/>
      <c r="AR817" s="19"/>
      <c r="AS817" s="19"/>
    </row>
    <row r="818" spans="1:45" hidden="1" x14ac:dyDescent="0.25">
      <c r="A818" s="19" t="s">
        <v>11426</v>
      </c>
      <c r="B818" s="19" t="s">
        <v>551</v>
      </c>
      <c r="C818" s="19" t="s">
        <v>9129</v>
      </c>
      <c r="D818" s="747" t="s">
        <v>16</v>
      </c>
      <c r="E818" s="747">
        <v>1085283723</v>
      </c>
      <c r="F818" s="74">
        <v>0</v>
      </c>
      <c r="G818" s="19" t="s">
        <v>280</v>
      </c>
      <c r="H818" s="19">
        <v>1</v>
      </c>
      <c r="I818" s="19" t="s">
        <v>11420</v>
      </c>
      <c r="J818" s="19">
        <v>1</v>
      </c>
      <c r="K818" s="19" t="s">
        <v>10911</v>
      </c>
      <c r="L818" s="748">
        <v>45572</v>
      </c>
      <c r="M818" s="39">
        <v>45657</v>
      </c>
      <c r="N818" s="19" t="s">
        <v>8764</v>
      </c>
      <c r="O818" s="19">
        <v>98390119</v>
      </c>
      <c r="P818" s="19" t="s">
        <v>11427</v>
      </c>
      <c r="Q818" s="748">
        <v>45572</v>
      </c>
      <c r="R818" s="19" t="s">
        <v>6285</v>
      </c>
      <c r="S818" s="19"/>
      <c r="T818" s="19"/>
      <c r="U818" s="19" t="s">
        <v>2175</v>
      </c>
      <c r="V818" s="19" t="s">
        <v>8796</v>
      </c>
      <c r="W818" s="19" t="s">
        <v>10884</v>
      </c>
      <c r="X818" s="19" t="s">
        <v>11428</v>
      </c>
      <c r="Y818" s="19"/>
      <c r="Z818" s="19"/>
      <c r="AA818" s="19"/>
      <c r="AB818" s="19"/>
      <c r="AC818" s="19"/>
      <c r="AD818" s="19"/>
      <c r="AE818" s="19"/>
      <c r="AF818" s="19"/>
      <c r="AG818" s="19"/>
      <c r="AH818" s="19"/>
      <c r="AI818" s="19"/>
      <c r="AJ818" s="19">
        <v>2</v>
      </c>
      <c r="AK818" s="19">
        <v>0</v>
      </c>
      <c r="AL818" s="19">
        <v>3</v>
      </c>
      <c r="AM818" s="19" t="s">
        <v>10911</v>
      </c>
      <c r="AN818" s="19"/>
      <c r="AO818" s="19"/>
      <c r="AP818" s="19"/>
      <c r="AQ818" s="19"/>
      <c r="AR818" s="19"/>
      <c r="AS818" s="19"/>
    </row>
    <row r="819" spans="1:45" hidden="1" x14ac:dyDescent="0.25">
      <c r="A819" s="19" t="s">
        <v>11429</v>
      </c>
      <c r="B819" s="19" t="s">
        <v>551</v>
      </c>
      <c r="C819" s="19" t="s">
        <v>9029</v>
      </c>
      <c r="D819" s="747" t="s">
        <v>16</v>
      </c>
      <c r="E819" s="747">
        <v>1085337969</v>
      </c>
      <c r="F819" s="74">
        <v>9</v>
      </c>
      <c r="G819" s="19" t="s">
        <v>280</v>
      </c>
      <c r="H819" s="19">
        <v>1</v>
      </c>
      <c r="I819" s="19" t="s">
        <v>10910</v>
      </c>
      <c r="J819" s="19">
        <v>1</v>
      </c>
      <c r="K819" s="19" t="s">
        <v>10911</v>
      </c>
      <c r="L819" s="748">
        <v>45572</v>
      </c>
      <c r="M819" s="39">
        <v>45657</v>
      </c>
      <c r="N819" s="19" t="s">
        <v>8867</v>
      </c>
      <c r="O819" s="19">
        <v>36950699</v>
      </c>
      <c r="P819" s="19" t="s">
        <v>11430</v>
      </c>
      <c r="Q819" s="748">
        <v>45572</v>
      </c>
      <c r="R819" s="19" t="s">
        <v>7364</v>
      </c>
      <c r="S819" s="19"/>
      <c r="T819" s="19"/>
      <c r="U819" s="19" t="s">
        <v>2175</v>
      </c>
      <c r="V819" s="19" t="s">
        <v>8796</v>
      </c>
      <c r="W819" s="19" t="s">
        <v>10884</v>
      </c>
      <c r="X819" s="19" t="s">
        <v>11431</v>
      </c>
      <c r="Y819" s="19"/>
      <c r="Z819" s="19"/>
      <c r="AA819" s="19"/>
      <c r="AB819" s="19"/>
      <c r="AC819" s="19"/>
      <c r="AD819" s="19"/>
      <c r="AE819" s="19"/>
      <c r="AF819" s="19"/>
      <c r="AG819" s="19"/>
      <c r="AH819" s="19"/>
      <c r="AI819" s="19"/>
      <c r="AJ819" s="19">
        <v>2</v>
      </c>
      <c r="AK819" s="19">
        <v>0</v>
      </c>
      <c r="AL819" s="19">
        <v>3</v>
      </c>
      <c r="AM819" s="19" t="s">
        <v>10911</v>
      </c>
      <c r="AN819" s="19"/>
      <c r="AO819" s="19"/>
      <c r="AP819" s="19"/>
      <c r="AQ819" s="19"/>
      <c r="AR819" s="19"/>
      <c r="AS819" s="19"/>
    </row>
    <row r="820" spans="1:45" hidden="1" x14ac:dyDescent="0.25">
      <c r="A820" s="19" t="s">
        <v>11432</v>
      </c>
      <c r="B820" s="19" t="s">
        <v>551</v>
      </c>
      <c r="C820" s="19" t="s">
        <v>11433</v>
      </c>
      <c r="D820" s="747" t="s">
        <v>16</v>
      </c>
      <c r="E820" s="747">
        <v>1085320275</v>
      </c>
      <c r="F820" s="74">
        <v>1</v>
      </c>
      <c r="G820" s="19" t="s">
        <v>280</v>
      </c>
      <c r="H820" s="19">
        <v>1</v>
      </c>
      <c r="I820" s="19" t="s">
        <v>10950</v>
      </c>
      <c r="J820" s="19">
        <v>1</v>
      </c>
      <c r="K820" s="19" t="s">
        <v>6351</v>
      </c>
      <c r="L820" s="748">
        <v>45572</v>
      </c>
      <c r="M820" s="39">
        <v>45657</v>
      </c>
      <c r="N820" s="19" t="s">
        <v>8794</v>
      </c>
      <c r="O820" s="19">
        <v>59822566</v>
      </c>
      <c r="P820" s="19" t="s">
        <v>11434</v>
      </c>
      <c r="Q820" s="748">
        <v>45572</v>
      </c>
      <c r="R820" s="19" t="s">
        <v>7364</v>
      </c>
      <c r="S820" s="19"/>
      <c r="T820" s="19"/>
      <c r="U820" s="19" t="s">
        <v>2175</v>
      </c>
      <c r="V820" s="19" t="s">
        <v>8796</v>
      </c>
      <c r="W820" s="19" t="s">
        <v>10884</v>
      </c>
      <c r="X820" s="19" t="s">
        <v>11435</v>
      </c>
      <c r="Y820" s="19"/>
      <c r="Z820" s="19"/>
      <c r="AA820" s="19"/>
      <c r="AB820" s="19"/>
      <c r="AC820" s="19"/>
      <c r="AD820" s="19"/>
      <c r="AE820" s="19"/>
      <c r="AF820" s="19"/>
      <c r="AG820" s="19"/>
      <c r="AH820" s="19"/>
      <c r="AI820" s="19"/>
      <c r="AJ820" s="19">
        <v>2</v>
      </c>
      <c r="AK820" s="19">
        <v>0</v>
      </c>
      <c r="AL820" s="19">
        <v>3</v>
      </c>
      <c r="AM820" s="19" t="s">
        <v>6351</v>
      </c>
      <c r="AN820" s="19"/>
      <c r="AO820" s="19"/>
      <c r="AP820" s="19"/>
      <c r="AQ820" s="19"/>
      <c r="AR820" s="19"/>
      <c r="AS820" s="19"/>
    </row>
    <row r="821" spans="1:45" hidden="1" x14ac:dyDescent="0.25">
      <c r="A821" s="19" t="s">
        <v>11436</v>
      </c>
      <c r="B821" s="19" t="s">
        <v>551</v>
      </c>
      <c r="C821" s="19" t="s">
        <v>11437</v>
      </c>
      <c r="D821" s="747" t="s">
        <v>16</v>
      </c>
      <c r="E821" s="747">
        <v>1193223736</v>
      </c>
      <c r="F821" s="74">
        <v>1</v>
      </c>
      <c r="G821" s="19" t="s">
        <v>280</v>
      </c>
      <c r="H821" s="19">
        <v>1</v>
      </c>
      <c r="I821" s="19" t="s">
        <v>10950</v>
      </c>
      <c r="J821" s="19">
        <v>1</v>
      </c>
      <c r="K821" s="19" t="s">
        <v>6351</v>
      </c>
      <c r="L821" s="748">
        <v>45572</v>
      </c>
      <c r="M821" s="39">
        <v>45657</v>
      </c>
      <c r="N821" s="19" t="s">
        <v>8801</v>
      </c>
      <c r="O821" s="19">
        <v>98333941</v>
      </c>
      <c r="P821" s="19" t="s">
        <v>11438</v>
      </c>
      <c r="Q821" s="748">
        <v>45572</v>
      </c>
      <c r="R821" s="19" t="s">
        <v>7364</v>
      </c>
      <c r="S821" s="19"/>
      <c r="T821" s="19"/>
      <c r="U821" s="19" t="s">
        <v>2175</v>
      </c>
      <c r="V821" s="19" t="s">
        <v>8796</v>
      </c>
      <c r="W821" s="19" t="s">
        <v>10884</v>
      </c>
      <c r="X821" s="19" t="s">
        <v>11439</v>
      </c>
      <c r="Y821" s="19"/>
      <c r="Z821" s="19"/>
      <c r="AA821" s="19"/>
      <c r="AB821" s="19"/>
      <c r="AC821" s="19"/>
      <c r="AD821" s="19"/>
      <c r="AE821" s="19"/>
      <c r="AF821" s="19"/>
      <c r="AG821" s="19"/>
      <c r="AH821" s="19"/>
      <c r="AI821" s="19"/>
      <c r="AJ821" s="19">
        <v>2</v>
      </c>
      <c r="AK821" s="19">
        <v>0</v>
      </c>
      <c r="AL821" s="19">
        <v>3</v>
      </c>
      <c r="AM821" s="19" t="s">
        <v>6351</v>
      </c>
      <c r="AN821" s="19"/>
      <c r="AO821" s="19"/>
      <c r="AP821" s="19"/>
      <c r="AQ821" s="19"/>
      <c r="AR821" s="19"/>
      <c r="AS821" s="19"/>
    </row>
    <row r="822" spans="1:45" hidden="1" x14ac:dyDescent="0.25">
      <c r="A822" s="19" t="s">
        <v>11440</v>
      </c>
      <c r="B822" s="19" t="s">
        <v>551</v>
      </c>
      <c r="C822" s="19" t="s">
        <v>9191</v>
      </c>
      <c r="D822" s="747" t="s">
        <v>16</v>
      </c>
      <c r="E822" s="747">
        <v>1085313463</v>
      </c>
      <c r="F822" s="74">
        <v>0</v>
      </c>
      <c r="G822" s="19" t="s">
        <v>280</v>
      </c>
      <c r="H822" s="19">
        <v>1</v>
      </c>
      <c r="I822" s="19" t="s">
        <v>11097</v>
      </c>
      <c r="J822" s="19">
        <v>1</v>
      </c>
      <c r="K822" s="19" t="s">
        <v>11063</v>
      </c>
      <c r="L822" s="748">
        <v>45572</v>
      </c>
      <c r="M822" s="39">
        <v>45657</v>
      </c>
      <c r="N822" s="19" t="s">
        <v>8794</v>
      </c>
      <c r="O822" s="19">
        <v>59822566</v>
      </c>
      <c r="P822" s="19" t="s">
        <v>9192</v>
      </c>
      <c r="Q822" s="748">
        <v>45572</v>
      </c>
      <c r="R822" s="19" t="s">
        <v>7364</v>
      </c>
      <c r="S822" s="19"/>
      <c r="T822" s="19"/>
      <c r="U822" s="19" t="s">
        <v>2175</v>
      </c>
      <c r="V822" s="19" t="s">
        <v>8796</v>
      </c>
      <c r="W822" s="19" t="s">
        <v>10884</v>
      </c>
      <c r="X822" s="19" t="s">
        <v>11441</v>
      </c>
      <c r="Y822" s="19"/>
      <c r="Z822" s="19"/>
      <c r="AA822" s="19"/>
      <c r="AB822" s="19"/>
      <c r="AC822" s="19"/>
      <c r="AD822" s="19"/>
      <c r="AE822" s="19"/>
      <c r="AF822" s="19"/>
      <c r="AG822" s="19"/>
      <c r="AH822" s="19"/>
      <c r="AI822" s="19"/>
      <c r="AJ822" s="19">
        <v>2</v>
      </c>
      <c r="AK822" s="19">
        <v>0</v>
      </c>
      <c r="AL822" s="19">
        <v>3</v>
      </c>
      <c r="AM822" s="19" t="s">
        <v>11063</v>
      </c>
      <c r="AN822" s="19"/>
      <c r="AO822" s="19"/>
      <c r="AP822" s="19"/>
      <c r="AQ822" s="19"/>
      <c r="AR822" s="19"/>
      <c r="AS822" s="19"/>
    </row>
    <row r="823" spans="1:45" hidden="1" x14ac:dyDescent="0.25">
      <c r="A823" s="19" t="s">
        <v>11442</v>
      </c>
      <c r="B823" s="19" t="s">
        <v>551</v>
      </c>
      <c r="C823" s="19" t="s">
        <v>11443</v>
      </c>
      <c r="D823" s="747" t="s">
        <v>16</v>
      </c>
      <c r="E823" s="747">
        <v>1085273986</v>
      </c>
      <c r="F823" s="74">
        <v>8</v>
      </c>
      <c r="G823" s="19" t="s">
        <v>280</v>
      </c>
      <c r="H823" s="19">
        <v>1</v>
      </c>
      <c r="I823" s="19" t="s">
        <v>11420</v>
      </c>
      <c r="J823" s="19">
        <v>1</v>
      </c>
      <c r="K823" s="19" t="s">
        <v>10911</v>
      </c>
      <c r="L823" s="748">
        <v>45573</v>
      </c>
      <c r="M823" s="39">
        <v>45657</v>
      </c>
      <c r="N823" s="19" t="s">
        <v>10394</v>
      </c>
      <c r="O823" s="19">
        <v>98390119</v>
      </c>
      <c r="P823" s="19" t="s">
        <v>11444</v>
      </c>
      <c r="Q823" s="748">
        <v>45573</v>
      </c>
      <c r="R823" s="19" t="s">
        <v>8591</v>
      </c>
      <c r="S823" s="19"/>
      <c r="T823" s="19"/>
      <c r="U823" s="19" t="s">
        <v>2175</v>
      </c>
      <c r="V823" s="19" t="s">
        <v>8796</v>
      </c>
      <c r="W823" s="19" t="s">
        <v>10884</v>
      </c>
      <c r="X823" s="19" t="s">
        <v>11435</v>
      </c>
      <c r="Y823" s="19"/>
      <c r="Z823" s="19"/>
      <c r="AA823" s="19"/>
      <c r="AB823" s="19"/>
      <c r="AC823" s="19"/>
      <c r="AD823" s="19"/>
      <c r="AE823" s="19"/>
      <c r="AF823" s="19"/>
      <c r="AG823" s="19"/>
      <c r="AH823" s="19"/>
      <c r="AI823" s="19"/>
      <c r="AJ823" s="19">
        <v>2</v>
      </c>
      <c r="AK823" s="19">
        <v>0</v>
      </c>
      <c r="AL823" s="19">
        <v>3</v>
      </c>
      <c r="AM823" s="19" t="s">
        <v>10911</v>
      </c>
      <c r="AN823" s="19"/>
      <c r="AO823" s="19"/>
      <c r="AP823" s="19"/>
      <c r="AQ823" s="19"/>
      <c r="AR823" s="19"/>
      <c r="AS823" s="19"/>
    </row>
    <row r="824" spans="1:45" hidden="1" x14ac:dyDescent="0.25">
      <c r="A824" s="19" t="s">
        <v>11445</v>
      </c>
      <c r="B824" s="19" t="s">
        <v>551</v>
      </c>
      <c r="C824" s="19" t="s">
        <v>10211</v>
      </c>
      <c r="D824" s="747" t="s">
        <v>16</v>
      </c>
      <c r="E824" s="747">
        <v>1086016308</v>
      </c>
      <c r="F824" s="74">
        <v>7</v>
      </c>
      <c r="G824" s="19" t="s">
        <v>280</v>
      </c>
      <c r="H824" s="19">
        <v>1</v>
      </c>
      <c r="I824" s="19" t="s">
        <v>11241</v>
      </c>
      <c r="J824" s="19">
        <v>1</v>
      </c>
      <c r="K824" s="19" t="s">
        <v>10385</v>
      </c>
      <c r="L824" s="748">
        <v>45573</v>
      </c>
      <c r="M824" s="39">
        <v>45657</v>
      </c>
      <c r="N824" s="19" t="s">
        <v>8867</v>
      </c>
      <c r="O824" s="19">
        <v>36950699</v>
      </c>
      <c r="P824" s="19" t="s">
        <v>10212</v>
      </c>
      <c r="Q824" s="748">
        <v>45573</v>
      </c>
      <c r="R824" s="19" t="s">
        <v>572</v>
      </c>
      <c r="S824" s="19"/>
      <c r="T824" s="19"/>
      <c r="U824" s="19" t="s">
        <v>2175</v>
      </c>
      <c r="V824" s="19" t="s">
        <v>8796</v>
      </c>
      <c r="W824" s="19" t="s">
        <v>10884</v>
      </c>
      <c r="X824" s="19" t="s">
        <v>11446</v>
      </c>
      <c r="Y824" s="19"/>
      <c r="Z824" s="19"/>
      <c r="AA824" s="19"/>
      <c r="AB824" s="19"/>
      <c r="AC824" s="19"/>
      <c r="AD824" s="19"/>
      <c r="AE824" s="19"/>
      <c r="AF824" s="19"/>
      <c r="AG824" s="19"/>
      <c r="AH824" s="19"/>
      <c r="AI824" s="19"/>
      <c r="AJ824" s="19">
        <v>2</v>
      </c>
      <c r="AK824" s="19">
        <v>0</v>
      </c>
      <c r="AL824" s="19">
        <v>3</v>
      </c>
      <c r="AM824" s="19" t="s">
        <v>10385</v>
      </c>
      <c r="AN824" s="19"/>
      <c r="AO824" s="19"/>
      <c r="AP824" s="19"/>
      <c r="AQ824" s="19"/>
      <c r="AR824" s="19"/>
      <c r="AS824" s="19"/>
    </row>
    <row r="825" spans="1:45" hidden="1" x14ac:dyDescent="0.25">
      <c r="A825" s="19" t="s">
        <v>11447</v>
      </c>
      <c r="B825" s="19" t="s">
        <v>551</v>
      </c>
      <c r="C825" s="19" t="s">
        <v>11448</v>
      </c>
      <c r="D825" s="747" t="s">
        <v>16</v>
      </c>
      <c r="E825" s="747">
        <v>1086328142</v>
      </c>
      <c r="F825" s="74">
        <v>0</v>
      </c>
      <c r="G825" s="19" t="s">
        <v>280</v>
      </c>
      <c r="H825" s="19">
        <v>1</v>
      </c>
      <c r="I825" s="19" t="s">
        <v>11097</v>
      </c>
      <c r="J825" s="19">
        <v>1</v>
      </c>
      <c r="K825" s="19" t="s">
        <v>11063</v>
      </c>
      <c r="L825" s="748">
        <v>45573</v>
      </c>
      <c r="M825" s="39">
        <v>45657</v>
      </c>
      <c r="N825" s="19" t="s">
        <v>10938</v>
      </c>
      <c r="O825" s="19">
        <v>98333941</v>
      </c>
      <c r="P825" s="19" t="s">
        <v>11449</v>
      </c>
      <c r="Q825" s="748">
        <v>45573</v>
      </c>
      <c r="R825" s="19" t="s">
        <v>572</v>
      </c>
      <c r="S825" s="19"/>
      <c r="T825" s="19"/>
      <c r="U825" s="19" t="s">
        <v>2175</v>
      </c>
      <c r="V825" s="19" t="s">
        <v>8796</v>
      </c>
      <c r="W825" s="19" t="s">
        <v>10884</v>
      </c>
      <c r="X825" s="19" t="s">
        <v>11450</v>
      </c>
      <c r="Y825" s="19"/>
      <c r="Z825" s="19"/>
      <c r="AA825" s="19"/>
      <c r="AB825" s="19"/>
      <c r="AC825" s="19"/>
      <c r="AD825" s="19"/>
      <c r="AE825" s="19"/>
      <c r="AF825" s="19"/>
      <c r="AG825" s="19"/>
      <c r="AH825" s="19"/>
      <c r="AI825" s="19"/>
      <c r="AJ825" s="19">
        <v>2</v>
      </c>
      <c r="AK825" s="19">
        <v>0</v>
      </c>
      <c r="AL825" s="19">
        <v>3</v>
      </c>
      <c r="AM825" s="19" t="s">
        <v>11063</v>
      </c>
      <c r="AN825" s="19"/>
      <c r="AO825" s="19"/>
      <c r="AP825" s="19"/>
      <c r="AQ825" s="19"/>
      <c r="AR825" s="19"/>
      <c r="AS825" s="19"/>
    </row>
    <row r="826" spans="1:45" hidden="1" x14ac:dyDescent="0.25">
      <c r="A826" s="19" t="s">
        <v>11451</v>
      </c>
      <c r="B826" s="19" t="s">
        <v>551</v>
      </c>
      <c r="C826" s="19" t="s">
        <v>11452</v>
      </c>
      <c r="D826" s="747" t="s">
        <v>16</v>
      </c>
      <c r="E826" s="747">
        <v>27097745</v>
      </c>
      <c r="F826" s="74">
        <v>5</v>
      </c>
      <c r="G826" s="19" t="s">
        <v>280</v>
      </c>
      <c r="H826" s="19">
        <v>1</v>
      </c>
      <c r="I826" s="19" t="s">
        <v>10942</v>
      </c>
      <c r="J826" s="19">
        <v>1</v>
      </c>
      <c r="K826" s="19" t="s">
        <v>6351</v>
      </c>
      <c r="L826" s="748">
        <v>45573</v>
      </c>
      <c r="M826" s="39">
        <v>45657</v>
      </c>
      <c r="N826" s="19" t="s">
        <v>8794</v>
      </c>
      <c r="O826" s="19">
        <v>59822566</v>
      </c>
      <c r="P826" s="19" t="s">
        <v>11453</v>
      </c>
      <c r="Q826" s="748">
        <v>45573</v>
      </c>
      <c r="R826" s="19" t="s">
        <v>7364</v>
      </c>
      <c r="S826" s="19"/>
      <c r="T826" s="19"/>
      <c r="U826" s="19" t="s">
        <v>2175</v>
      </c>
      <c r="V826" s="19" t="s">
        <v>8796</v>
      </c>
      <c r="W826" s="19" t="s">
        <v>10884</v>
      </c>
      <c r="X826" s="19" t="s">
        <v>11454</v>
      </c>
      <c r="Y826" s="19"/>
      <c r="Z826" s="19"/>
      <c r="AA826" s="19"/>
      <c r="AB826" s="19"/>
      <c r="AC826" s="19"/>
      <c r="AD826" s="19"/>
      <c r="AE826" s="19"/>
      <c r="AF826" s="19"/>
      <c r="AG826" s="19"/>
      <c r="AH826" s="19"/>
      <c r="AI826" s="19"/>
      <c r="AJ826" s="19">
        <v>2</v>
      </c>
      <c r="AK826" s="19">
        <v>0</v>
      </c>
      <c r="AL826" s="19">
        <v>3</v>
      </c>
      <c r="AM826" s="19" t="s">
        <v>6351</v>
      </c>
      <c r="AN826" s="19"/>
      <c r="AO826" s="19"/>
      <c r="AP826" s="19"/>
      <c r="AQ826" s="19"/>
      <c r="AR826" s="19"/>
      <c r="AS826" s="19"/>
    </row>
    <row r="827" spans="1:45" hidden="1" x14ac:dyDescent="0.25">
      <c r="A827" s="19" t="s">
        <v>11455</v>
      </c>
      <c r="B827" s="19" t="s">
        <v>551</v>
      </c>
      <c r="C827" s="19" t="s">
        <v>5109</v>
      </c>
      <c r="D827" s="747" t="s">
        <v>16</v>
      </c>
      <c r="E827" s="747">
        <v>30746862</v>
      </c>
      <c r="F827" s="74">
        <v>3</v>
      </c>
      <c r="G827" s="19" t="s">
        <v>280</v>
      </c>
      <c r="H827" s="19">
        <v>1</v>
      </c>
      <c r="I827" s="19" t="s">
        <v>11456</v>
      </c>
      <c r="J827" s="19">
        <v>1</v>
      </c>
      <c r="K827" s="19" t="s">
        <v>11046</v>
      </c>
      <c r="L827" s="748">
        <v>45573</v>
      </c>
      <c r="M827" s="39">
        <v>45657</v>
      </c>
      <c r="N827" s="19" t="s">
        <v>713</v>
      </c>
      <c r="O827" s="19">
        <v>87711882</v>
      </c>
      <c r="P827" s="19" t="s">
        <v>2864</v>
      </c>
      <c r="Q827" s="748">
        <v>45573</v>
      </c>
      <c r="R827" s="19" t="s">
        <v>572</v>
      </c>
      <c r="S827" s="19"/>
      <c r="T827" s="19"/>
      <c r="U827" s="19" t="s">
        <v>2175</v>
      </c>
      <c r="V827" s="19" t="s">
        <v>6763</v>
      </c>
      <c r="W827" s="19" t="s">
        <v>8873</v>
      </c>
      <c r="X827" s="19" t="s">
        <v>11457</v>
      </c>
      <c r="Y827" s="19"/>
      <c r="Z827" s="19" t="s">
        <v>5911</v>
      </c>
      <c r="AA827" s="19"/>
      <c r="AB827" s="19"/>
      <c r="AC827" s="19"/>
      <c r="AD827" s="19"/>
      <c r="AE827" s="19"/>
      <c r="AF827" s="19"/>
      <c r="AG827" s="19"/>
      <c r="AH827" s="19"/>
      <c r="AI827" s="19"/>
      <c r="AJ827" s="19">
        <v>1</v>
      </c>
      <c r="AK827" s="19">
        <v>1</v>
      </c>
      <c r="AL827" s="19">
        <v>3</v>
      </c>
      <c r="AM827" s="19" t="s">
        <v>11046</v>
      </c>
      <c r="AN827" s="19"/>
      <c r="AO827" s="19"/>
      <c r="AP827" s="19"/>
      <c r="AQ827" s="19"/>
      <c r="AR827" s="19"/>
      <c r="AS827" s="19"/>
    </row>
    <row r="828" spans="1:45" hidden="1" x14ac:dyDescent="0.25">
      <c r="A828" s="19" t="s">
        <v>11458</v>
      </c>
      <c r="B828" s="19" t="s">
        <v>551</v>
      </c>
      <c r="C828" s="19" t="s">
        <v>10300</v>
      </c>
      <c r="D828" s="747" t="s">
        <v>16</v>
      </c>
      <c r="E828" s="747">
        <v>1081273343</v>
      </c>
      <c r="F828" s="74">
        <v>8</v>
      </c>
      <c r="G828" s="19" t="s">
        <v>280</v>
      </c>
      <c r="H828" s="19">
        <v>1</v>
      </c>
      <c r="I828" s="19" t="s">
        <v>11459</v>
      </c>
      <c r="J828" s="19">
        <v>1</v>
      </c>
      <c r="K828" s="19" t="s">
        <v>10385</v>
      </c>
      <c r="L828" s="748">
        <v>45573</v>
      </c>
      <c r="M828" s="39">
        <v>45657</v>
      </c>
      <c r="N828" s="19" t="s">
        <v>10903</v>
      </c>
      <c r="O828" s="19">
        <v>36950699</v>
      </c>
      <c r="P828" s="19" t="s">
        <v>10302</v>
      </c>
      <c r="Q828" s="748">
        <v>45573</v>
      </c>
      <c r="R828" s="19" t="s">
        <v>572</v>
      </c>
      <c r="S828" s="19"/>
      <c r="T828" s="19"/>
      <c r="U828" s="19" t="s">
        <v>2175</v>
      </c>
      <c r="V828" s="19" t="s">
        <v>8796</v>
      </c>
      <c r="W828" s="19" t="s">
        <v>10884</v>
      </c>
      <c r="X828" s="19" t="s">
        <v>11460</v>
      </c>
      <c r="Y828" s="19"/>
      <c r="Z828" s="19"/>
      <c r="AA828" s="19"/>
      <c r="AB828" s="19"/>
      <c r="AC828" s="19"/>
      <c r="AD828" s="19"/>
      <c r="AE828" s="19"/>
      <c r="AF828" s="19"/>
      <c r="AG828" s="19"/>
      <c r="AH828" s="19"/>
      <c r="AI828" s="19"/>
      <c r="AJ828" s="19">
        <v>2</v>
      </c>
      <c r="AK828" s="19">
        <v>0</v>
      </c>
      <c r="AL828" s="19">
        <v>3</v>
      </c>
      <c r="AM828" s="19" t="s">
        <v>10385</v>
      </c>
      <c r="AN828" s="19"/>
      <c r="AO828" s="19"/>
      <c r="AP828" s="19"/>
      <c r="AQ828" s="19"/>
      <c r="AR828" s="19"/>
      <c r="AS828" s="19"/>
    </row>
    <row r="829" spans="1:45" hidden="1" x14ac:dyDescent="0.25">
      <c r="A829" s="19" t="s">
        <v>11461</v>
      </c>
      <c r="B829" s="19" t="s">
        <v>551</v>
      </c>
      <c r="C829" s="19" t="s">
        <v>10321</v>
      </c>
      <c r="D829" s="747" t="s">
        <v>16</v>
      </c>
      <c r="E829" s="747">
        <v>27090145</v>
      </c>
      <c r="F829" s="74">
        <v>2</v>
      </c>
      <c r="G829" s="19" t="s">
        <v>280</v>
      </c>
      <c r="H829" s="19">
        <v>1</v>
      </c>
      <c r="I829" s="19" t="s">
        <v>11241</v>
      </c>
      <c r="J829" s="19">
        <v>1</v>
      </c>
      <c r="K829" s="19" t="s">
        <v>10385</v>
      </c>
      <c r="L829" s="748">
        <v>45573</v>
      </c>
      <c r="M829" s="39">
        <v>45657</v>
      </c>
      <c r="N829" s="19" t="s">
        <v>10903</v>
      </c>
      <c r="O829" s="19">
        <v>36950699</v>
      </c>
      <c r="P829" s="19" t="s">
        <v>10322</v>
      </c>
      <c r="Q829" s="748">
        <v>45573</v>
      </c>
      <c r="R829" s="19" t="s">
        <v>6285</v>
      </c>
      <c r="S829" s="19"/>
      <c r="T829" s="19"/>
      <c r="U829" s="19" t="s">
        <v>2175</v>
      </c>
      <c r="V829" s="19" t="s">
        <v>8796</v>
      </c>
      <c r="W829" s="19" t="s">
        <v>10884</v>
      </c>
      <c r="X829" s="19" t="s">
        <v>11462</v>
      </c>
      <c r="Y829" s="19"/>
      <c r="Z829" s="19"/>
      <c r="AA829" s="19"/>
      <c r="AB829" s="19"/>
      <c r="AC829" s="19"/>
      <c r="AD829" s="19"/>
      <c r="AE829" s="19"/>
      <c r="AF829" s="19"/>
      <c r="AG829" s="19"/>
      <c r="AH829" s="19"/>
      <c r="AI829" s="19"/>
      <c r="AJ829" s="19">
        <v>2</v>
      </c>
      <c r="AK829" s="19">
        <v>0</v>
      </c>
      <c r="AL829" s="19">
        <v>3</v>
      </c>
      <c r="AM829" s="19" t="s">
        <v>10382</v>
      </c>
      <c r="AN829" s="19"/>
      <c r="AO829" s="19"/>
      <c r="AP829" s="19"/>
      <c r="AQ829" s="19"/>
      <c r="AR829" s="19"/>
      <c r="AS829" s="19"/>
    </row>
    <row r="830" spans="1:45" hidden="1" x14ac:dyDescent="0.25">
      <c r="A830" s="19" t="s">
        <v>11463</v>
      </c>
      <c r="B830" s="19" t="s">
        <v>551</v>
      </c>
      <c r="C830" s="19" t="s">
        <v>11464</v>
      </c>
      <c r="D830" s="747" t="s">
        <v>16</v>
      </c>
      <c r="E830" s="747">
        <v>30743783</v>
      </c>
      <c r="F830" s="74">
        <v>6</v>
      </c>
      <c r="G830" s="19" t="s">
        <v>280</v>
      </c>
      <c r="H830" s="19">
        <v>1</v>
      </c>
      <c r="I830" s="19" t="s">
        <v>11062</v>
      </c>
      <c r="J830" s="19">
        <v>1</v>
      </c>
      <c r="K830" s="19" t="s">
        <v>11063</v>
      </c>
      <c r="L830" s="748">
        <v>45573</v>
      </c>
      <c r="M830" s="39">
        <v>45657</v>
      </c>
      <c r="N830" s="19" t="s">
        <v>8867</v>
      </c>
      <c r="O830" s="19">
        <v>36950699</v>
      </c>
      <c r="P830" s="19" t="s">
        <v>11465</v>
      </c>
      <c r="Q830" s="748">
        <v>45573</v>
      </c>
      <c r="R830" s="19" t="s">
        <v>7364</v>
      </c>
      <c r="S830" s="19"/>
      <c r="T830" s="19"/>
      <c r="U830" s="19" t="s">
        <v>2175</v>
      </c>
      <c r="V830" s="19" t="s">
        <v>8796</v>
      </c>
      <c r="W830" s="19" t="s">
        <v>10884</v>
      </c>
      <c r="X830" s="19" t="s">
        <v>11466</v>
      </c>
      <c r="Y830" s="19"/>
      <c r="Z830" s="19"/>
      <c r="AA830" s="19"/>
      <c r="AB830" s="19"/>
      <c r="AC830" s="19"/>
      <c r="AD830" s="19"/>
      <c r="AE830" s="19"/>
      <c r="AF830" s="19"/>
      <c r="AG830" s="19"/>
      <c r="AH830" s="19"/>
      <c r="AI830" s="19"/>
      <c r="AJ830" s="19">
        <v>2</v>
      </c>
      <c r="AK830" s="19">
        <v>0</v>
      </c>
      <c r="AL830" s="19">
        <v>3</v>
      </c>
      <c r="AM830" s="19" t="s">
        <v>11063</v>
      </c>
      <c r="AN830" s="19"/>
      <c r="AO830" s="19"/>
      <c r="AP830" s="19"/>
      <c r="AQ830" s="19"/>
      <c r="AR830" s="19"/>
      <c r="AS830" s="19"/>
    </row>
    <row r="831" spans="1:45" hidden="1" x14ac:dyDescent="0.25">
      <c r="A831" s="19" t="s">
        <v>11467</v>
      </c>
      <c r="B831" s="19" t="s">
        <v>551</v>
      </c>
      <c r="C831" s="19" t="s">
        <v>11468</v>
      </c>
      <c r="D831" s="747" t="s">
        <v>16</v>
      </c>
      <c r="E831" s="747">
        <v>98391531</v>
      </c>
      <c r="F831" s="74">
        <v>2</v>
      </c>
      <c r="G831" s="19" t="s">
        <v>280</v>
      </c>
      <c r="H831" s="19">
        <v>1</v>
      </c>
      <c r="I831" s="19" t="s">
        <v>11062</v>
      </c>
      <c r="J831" s="19">
        <v>1</v>
      </c>
      <c r="K831" s="19" t="s">
        <v>11063</v>
      </c>
      <c r="L831" s="748">
        <v>45573</v>
      </c>
      <c r="M831" s="39">
        <v>45657</v>
      </c>
      <c r="N831" s="19" t="s">
        <v>8794</v>
      </c>
      <c r="O831" s="19">
        <v>59822566</v>
      </c>
      <c r="P831" s="19" t="s">
        <v>11469</v>
      </c>
      <c r="Q831" s="748">
        <v>45573</v>
      </c>
      <c r="R831" s="19" t="s">
        <v>8591</v>
      </c>
      <c r="S831" s="19"/>
      <c r="T831" s="19"/>
      <c r="U831" s="19" t="s">
        <v>2175</v>
      </c>
      <c r="V831" s="19" t="s">
        <v>8796</v>
      </c>
      <c r="W831" s="19" t="s">
        <v>10884</v>
      </c>
      <c r="X831" s="19" t="s">
        <v>11470</v>
      </c>
      <c r="Y831" s="19"/>
      <c r="Z831" s="19"/>
      <c r="AA831" s="19"/>
      <c r="AB831" s="19"/>
      <c r="AC831" s="19"/>
      <c r="AD831" s="19"/>
      <c r="AE831" s="19"/>
      <c r="AF831" s="19"/>
      <c r="AG831" s="19"/>
      <c r="AH831" s="19"/>
      <c r="AI831" s="19"/>
      <c r="AJ831" s="19">
        <v>2</v>
      </c>
      <c r="AK831" s="19">
        <v>0</v>
      </c>
      <c r="AL831" s="19">
        <v>3</v>
      </c>
      <c r="AM831" s="19" t="s">
        <v>11063</v>
      </c>
      <c r="AN831" s="19"/>
      <c r="AO831" s="19"/>
      <c r="AP831" s="19"/>
      <c r="AQ831" s="19"/>
      <c r="AR831" s="19"/>
      <c r="AS831" s="19"/>
    </row>
    <row r="832" spans="1:45" hidden="1" x14ac:dyDescent="0.25">
      <c r="A832" s="19" t="s">
        <v>11471</v>
      </c>
      <c r="B832" s="19" t="s">
        <v>551</v>
      </c>
      <c r="C832" s="19" t="s">
        <v>8888</v>
      </c>
      <c r="D832" s="747" t="s">
        <v>16</v>
      </c>
      <c r="E832" s="747">
        <v>1085286725</v>
      </c>
      <c r="F832" s="74">
        <v>9</v>
      </c>
      <c r="G832" s="19" t="s">
        <v>280</v>
      </c>
      <c r="H832" s="19">
        <v>1</v>
      </c>
      <c r="I832" s="19" t="s">
        <v>11097</v>
      </c>
      <c r="J832" s="19">
        <v>1</v>
      </c>
      <c r="K832" s="19" t="s">
        <v>11063</v>
      </c>
      <c r="L832" s="748">
        <v>45573</v>
      </c>
      <c r="M832" s="39">
        <v>45657</v>
      </c>
      <c r="N832" s="19" t="s">
        <v>8764</v>
      </c>
      <c r="O832" s="19">
        <v>98390119</v>
      </c>
      <c r="P832" s="19" t="s">
        <v>8889</v>
      </c>
      <c r="Q832" s="748">
        <v>45573</v>
      </c>
      <c r="R832" s="19" t="s">
        <v>6285</v>
      </c>
      <c r="S832" s="19"/>
      <c r="T832" s="19"/>
      <c r="U832" s="19" t="s">
        <v>2175</v>
      </c>
      <c r="V832" s="19" t="s">
        <v>8796</v>
      </c>
      <c r="W832" s="19" t="s">
        <v>10884</v>
      </c>
      <c r="X832" s="19" t="s">
        <v>11472</v>
      </c>
      <c r="Y832" s="19"/>
      <c r="Z832" s="19"/>
      <c r="AA832" s="19"/>
      <c r="AB832" s="19"/>
      <c r="AC832" s="19"/>
      <c r="AD832" s="19"/>
      <c r="AE832" s="19"/>
      <c r="AF832" s="19"/>
      <c r="AG832" s="19"/>
      <c r="AH832" s="19"/>
      <c r="AI832" s="19"/>
      <c r="AJ832" s="19">
        <v>2</v>
      </c>
      <c r="AK832" s="19">
        <v>0</v>
      </c>
      <c r="AL832" s="19">
        <v>3</v>
      </c>
      <c r="AM832" s="19" t="s">
        <v>11063</v>
      </c>
      <c r="AN832" s="19"/>
      <c r="AO832" s="19"/>
      <c r="AP832" s="19"/>
      <c r="AQ832" s="19"/>
      <c r="AR832" s="19"/>
      <c r="AS832" s="19"/>
    </row>
    <row r="833" spans="1:45" hidden="1" x14ac:dyDescent="0.25">
      <c r="A833" s="19" t="s">
        <v>11473</v>
      </c>
      <c r="B833" s="19" t="s">
        <v>551</v>
      </c>
      <c r="C833" s="19" t="s">
        <v>10442</v>
      </c>
      <c r="D833" s="747" t="s">
        <v>16</v>
      </c>
      <c r="E833" s="747">
        <v>59311233</v>
      </c>
      <c r="F833" s="74">
        <v>9</v>
      </c>
      <c r="G833" s="19" t="s">
        <v>280</v>
      </c>
      <c r="H833" s="19">
        <v>1</v>
      </c>
      <c r="I833" s="19" t="s">
        <v>11062</v>
      </c>
      <c r="J833" s="19">
        <v>1</v>
      </c>
      <c r="K833" s="19" t="s">
        <v>11063</v>
      </c>
      <c r="L833" s="748">
        <v>45573</v>
      </c>
      <c r="M833" s="39">
        <v>45657</v>
      </c>
      <c r="N833" s="19" t="s">
        <v>8764</v>
      </c>
      <c r="O833" s="19">
        <v>98390119</v>
      </c>
      <c r="P833" s="19" t="s">
        <v>10443</v>
      </c>
      <c r="Q833" s="748">
        <v>45573</v>
      </c>
      <c r="R833" s="19" t="s">
        <v>7364</v>
      </c>
      <c r="S833" s="19"/>
      <c r="T833" s="19"/>
      <c r="U833" s="19" t="s">
        <v>2175</v>
      </c>
      <c r="V833" s="19" t="s">
        <v>8796</v>
      </c>
      <c r="W833" s="19" t="s">
        <v>10884</v>
      </c>
      <c r="X833" s="19" t="s">
        <v>11474</v>
      </c>
      <c r="Y833" s="19"/>
      <c r="Z833" s="19"/>
      <c r="AA833" s="19"/>
      <c r="AB833" s="19"/>
      <c r="AC833" s="19"/>
      <c r="AD833" s="19"/>
      <c r="AE833" s="19"/>
      <c r="AF833" s="19"/>
      <c r="AG833" s="19"/>
      <c r="AH833" s="19"/>
      <c r="AI833" s="19"/>
      <c r="AJ833" s="19">
        <v>2</v>
      </c>
      <c r="AK833" s="19">
        <v>0</v>
      </c>
      <c r="AL833" s="19">
        <v>3</v>
      </c>
      <c r="AM833" s="19" t="s">
        <v>11063</v>
      </c>
      <c r="AN833" s="19"/>
      <c r="AO833" s="19"/>
      <c r="AP833" s="19"/>
      <c r="AQ833" s="19"/>
      <c r="AR833" s="19"/>
      <c r="AS833" s="19"/>
    </row>
    <row r="834" spans="1:45" hidden="1" x14ac:dyDescent="0.25">
      <c r="A834" s="19" t="s">
        <v>11475</v>
      </c>
      <c r="B834" s="19" t="s">
        <v>551</v>
      </c>
      <c r="C834" s="19" t="s">
        <v>11476</v>
      </c>
      <c r="D834" s="747" t="s">
        <v>16</v>
      </c>
      <c r="E834" s="747">
        <v>27082649</v>
      </c>
      <c r="F834" s="74">
        <v>9</v>
      </c>
      <c r="G834" s="19" t="s">
        <v>280</v>
      </c>
      <c r="H834" s="19">
        <v>1</v>
      </c>
      <c r="I834" s="19" t="s">
        <v>11062</v>
      </c>
      <c r="J834" s="19">
        <v>1</v>
      </c>
      <c r="K834" s="19" t="s">
        <v>11063</v>
      </c>
      <c r="L834" s="748">
        <v>45573</v>
      </c>
      <c r="M834" s="39">
        <v>45657</v>
      </c>
      <c r="N834" s="19" t="s">
        <v>8794</v>
      </c>
      <c r="O834" s="19">
        <v>59822566</v>
      </c>
      <c r="P834" s="19" t="s">
        <v>11477</v>
      </c>
      <c r="Q834" s="748">
        <v>45573</v>
      </c>
      <c r="R834" s="19" t="s">
        <v>7364</v>
      </c>
      <c r="S834" s="19"/>
      <c r="T834" s="19"/>
      <c r="U834" s="19" t="s">
        <v>2175</v>
      </c>
      <c r="V834" s="19" t="s">
        <v>8796</v>
      </c>
      <c r="W834" s="19" t="s">
        <v>10884</v>
      </c>
      <c r="X834" s="19" t="s">
        <v>11478</v>
      </c>
      <c r="Y834" s="19"/>
      <c r="Z834" s="19"/>
      <c r="AA834" s="19"/>
      <c r="AB834" s="19"/>
      <c r="AC834" s="19"/>
      <c r="AD834" s="19"/>
      <c r="AE834" s="19"/>
      <c r="AF834" s="19"/>
      <c r="AG834" s="19"/>
      <c r="AH834" s="19"/>
      <c r="AI834" s="19"/>
      <c r="AJ834" s="19">
        <v>2</v>
      </c>
      <c r="AK834" s="19">
        <v>0</v>
      </c>
      <c r="AL834" s="19">
        <v>3</v>
      </c>
      <c r="AM834" s="19" t="s">
        <v>11063</v>
      </c>
      <c r="AN834" s="19"/>
      <c r="AO834" s="19"/>
      <c r="AP834" s="19"/>
      <c r="AQ834" s="19"/>
      <c r="AR834" s="19"/>
      <c r="AS834" s="19"/>
    </row>
    <row r="835" spans="1:45" hidden="1" x14ac:dyDescent="0.25">
      <c r="A835" s="19" t="s">
        <v>11479</v>
      </c>
      <c r="B835" s="19" t="s">
        <v>551</v>
      </c>
      <c r="C835" s="19" t="s">
        <v>9239</v>
      </c>
      <c r="D835" s="747" t="s">
        <v>16</v>
      </c>
      <c r="E835" s="747">
        <v>69028150</v>
      </c>
      <c r="F835" s="74">
        <v>1</v>
      </c>
      <c r="G835" s="19" t="s">
        <v>280</v>
      </c>
      <c r="H835" s="19">
        <v>1</v>
      </c>
      <c r="I835" s="19" t="s">
        <v>11062</v>
      </c>
      <c r="J835" s="19">
        <v>1</v>
      </c>
      <c r="K835" s="19" t="s">
        <v>11063</v>
      </c>
      <c r="L835" s="748">
        <v>45573</v>
      </c>
      <c r="M835" s="39">
        <v>45657</v>
      </c>
      <c r="N835" s="19" t="s">
        <v>8867</v>
      </c>
      <c r="O835" s="19">
        <v>36950699</v>
      </c>
      <c r="P835" s="19" t="s">
        <v>9240</v>
      </c>
      <c r="Q835" s="748">
        <v>45573</v>
      </c>
      <c r="R835" s="19" t="s">
        <v>572</v>
      </c>
      <c r="S835" s="19"/>
      <c r="T835" s="19"/>
      <c r="U835" s="19" t="s">
        <v>2175</v>
      </c>
      <c r="V835" s="19" t="s">
        <v>8796</v>
      </c>
      <c r="W835" s="19" t="s">
        <v>10884</v>
      </c>
      <c r="X835" s="19" t="s">
        <v>11480</v>
      </c>
      <c r="Y835" s="19"/>
      <c r="Z835" s="19"/>
      <c r="AA835" s="19"/>
      <c r="AB835" s="19"/>
      <c r="AC835" s="19"/>
      <c r="AD835" s="19"/>
      <c r="AE835" s="19"/>
      <c r="AF835" s="19"/>
      <c r="AG835" s="19"/>
      <c r="AH835" s="19"/>
      <c r="AI835" s="19"/>
      <c r="AJ835" s="19">
        <v>2</v>
      </c>
      <c r="AK835" s="19">
        <v>0</v>
      </c>
      <c r="AL835" s="19">
        <v>3</v>
      </c>
      <c r="AM835" s="19" t="s">
        <v>11071</v>
      </c>
      <c r="AN835" s="19"/>
      <c r="AO835" s="19"/>
      <c r="AP835" s="19"/>
      <c r="AQ835" s="19"/>
      <c r="AR835" s="19"/>
      <c r="AS835" s="19"/>
    </row>
    <row r="836" spans="1:45" hidden="1" x14ac:dyDescent="0.25">
      <c r="A836" s="19" t="s">
        <v>11481</v>
      </c>
      <c r="B836" s="19" t="s">
        <v>551</v>
      </c>
      <c r="C836" s="19" t="s">
        <v>11482</v>
      </c>
      <c r="D836" s="747" t="s">
        <v>16</v>
      </c>
      <c r="E836" s="747">
        <v>27088141</v>
      </c>
      <c r="F836" s="74">
        <v>7</v>
      </c>
      <c r="G836" s="19" t="s">
        <v>280</v>
      </c>
      <c r="H836" s="19">
        <v>1</v>
      </c>
      <c r="I836" s="19" t="s">
        <v>10910</v>
      </c>
      <c r="J836" s="19">
        <v>1</v>
      </c>
      <c r="K836" s="19" t="s">
        <v>10911</v>
      </c>
      <c r="L836" s="748">
        <v>45573</v>
      </c>
      <c r="M836" s="39">
        <v>45657</v>
      </c>
      <c r="N836" s="19" t="s">
        <v>8801</v>
      </c>
      <c r="O836" s="19">
        <v>98333941</v>
      </c>
      <c r="P836" s="19" t="s">
        <v>11483</v>
      </c>
      <c r="Q836" s="748">
        <v>45573</v>
      </c>
      <c r="R836" s="19" t="s">
        <v>8591</v>
      </c>
      <c r="S836" s="19"/>
      <c r="T836" s="19"/>
      <c r="U836" s="19" t="s">
        <v>2175</v>
      </c>
      <c r="V836" s="19" t="s">
        <v>8796</v>
      </c>
      <c r="W836" s="19" t="s">
        <v>10884</v>
      </c>
      <c r="X836" s="19" t="s">
        <v>11484</v>
      </c>
      <c r="Y836" s="19"/>
      <c r="Z836" s="19"/>
      <c r="AA836" s="19"/>
      <c r="AB836" s="19"/>
      <c r="AC836" s="19"/>
      <c r="AD836" s="19"/>
      <c r="AE836" s="19"/>
      <c r="AF836" s="19"/>
      <c r="AG836" s="19"/>
      <c r="AH836" s="19"/>
      <c r="AI836" s="19"/>
      <c r="AJ836" s="19">
        <v>2</v>
      </c>
      <c r="AK836" s="19">
        <v>0</v>
      </c>
      <c r="AL836" s="19">
        <v>3</v>
      </c>
      <c r="AM836" s="19" t="s">
        <v>10911</v>
      </c>
      <c r="AN836" s="19"/>
      <c r="AO836" s="19"/>
      <c r="AP836" s="19"/>
      <c r="AQ836" s="19"/>
      <c r="AR836" s="19"/>
      <c r="AS836" s="19"/>
    </row>
    <row r="837" spans="1:45" hidden="1" x14ac:dyDescent="0.25">
      <c r="A837" s="19" t="s">
        <v>11485</v>
      </c>
      <c r="B837" s="19" t="s">
        <v>551</v>
      </c>
      <c r="C837" s="19" t="s">
        <v>10219</v>
      </c>
      <c r="D837" s="747" t="s">
        <v>16</v>
      </c>
      <c r="E837" s="747">
        <v>12750863</v>
      </c>
      <c r="F837" s="74">
        <v>0</v>
      </c>
      <c r="G837" s="19" t="s">
        <v>280</v>
      </c>
      <c r="H837" s="19">
        <v>1</v>
      </c>
      <c r="I837" s="19" t="s">
        <v>11241</v>
      </c>
      <c r="J837" s="19">
        <v>1</v>
      </c>
      <c r="K837" s="19" t="s">
        <v>10385</v>
      </c>
      <c r="L837" s="748">
        <v>45573</v>
      </c>
      <c r="M837" s="39">
        <v>45657</v>
      </c>
      <c r="N837" s="19" t="s">
        <v>10938</v>
      </c>
      <c r="O837" s="19">
        <v>98333941</v>
      </c>
      <c r="P837" s="19" t="s">
        <v>11486</v>
      </c>
      <c r="Q837" s="748">
        <v>45573</v>
      </c>
      <c r="R837" s="19" t="s">
        <v>572</v>
      </c>
      <c r="S837" s="19"/>
      <c r="T837" s="19"/>
      <c r="U837" s="19" t="s">
        <v>2175</v>
      </c>
      <c r="V837" s="19" t="s">
        <v>8796</v>
      </c>
      <c r="W837" s="19" t="s">
        <v>10884</v>
      </c>
      <c r="X837" s="19" t="s">
        <v>11487</v>
      </c>
      <c r="Y837" s="19"/>
      <c r="Z837" s="19"/>
      <c r="AA837" s="19"/>
      <c r="AB837" s="19"/>
      <c r="AC837" s="19"/>
      <c r="AD837" s="19"/>
      <c r="AE837" s="19"/>
      <c r="AF837" s="19"/>
      <c r="AG837" s="19"/>
      <c r="AH837" s="19"/>
      <c r="AI837" s="19"/>
      <c r="AJ837" s="19">
        <v>2</v>
      </c>
      <c r="AK837" s="19">
        <v>0</v>
      </c>
      <c r="AL837" s="19">
        <v>3</v>
      </c>
      <c r="AM837" s="19" t="s">
        <v>10385</v>
      </c>
      <c r="AN837" s="19"/>
      <c r="AO837" s="19"/>
      <c r="AP837" s="19"/>
      <c r="AQ837" s="19"/>
      <c r="AR837" s="19"/>
      <c r="AS837" s="19"/>
    </row>
    <row r="838" spans="1:45" hidden="1" x14ac:dyDescent="0.25">
      <c r="A838" s="19" t="s">
        <v>11488</v>
      </c>
      <c r="B838" s="19" t="s">
        <v>551</v>
      </c>
      <c r="C838" s="19" t="s">
        <v>10288</v>
      </c>
      <c r="D838" s="747" t="s">
        <v>16</v>
      </c>
      <c r="E838" s="747">
        <v>1193265831</v>
      </c>
      <c r="F838" s="74">
        <v>3</v>
      </c>
      <c r="G838" s="19" t="s">
        <v>280</v>
      </c>
      <c r="H838" s="19">
        <v>1</v>
      </c>
      <c r="I838" s="19" t="s">
        <v>11241</v>
      </c>
      <c r="J838" s="19">
        <v>1</v>
      </c>
      <c r="K838" s="19" t="s">
        <v>10385</v>
      </c>
      <c r="L838" s="748">
        <v>45573</v>
      </c>
      <c r="M838" s="39">
        <v>45657</v>
      </c>
      <c r="N838" s="19" t="s">
        <v>8794</v>
      </c>
      <c r="O838" s="19">
        <v>59822566</v>
      </c>
      <c r="P838" s="19" t="s">
        <v>10289</v>
      </c>
      <c r="Q838" s="748">
        <v>45573</v>
      </c>
      <c r="R838" s="19" t="s">
        <v>6285</v>
      </c>
      <c r="S838" s="19"/>
      <c r="T838" s="19"/>
      <c r="U838" s="19" t="s">
        <v>2175</v>
      </c>
      <c r="V838" s="19" t="s">
        <v>8796</v>
      </c>
      <c r="W838" s="19" t="s">
        <v>10884</v>
      </c>
      <c r="X838" s="19" t="s">
        <v>11489</v>
      </c>
      <c r="Y838" s="19"/>
      <c r="Z838" s="19"/>
      <c r="AA838" s="19"/>
      <c r="AB838" s="19"/>
      <c r="AC838" s="19"/>
      <c r="AD838" s="19"/>
      <c r="AE838" s="19"/>
      <c r="AF838" s="19"/>
      <c r="AG838" s="19"/>
      <c r="AH838" s="19"/>
      <c r="AI838" s="19"/>
      <c r="AJ838" s="19">
        <v>2</v>
      </c>
      <c r="AK838" s="19">
        <v>0</v>
      </c>
      <c r="AL838" s="19">
        <v>3</v>
      </c>
      <c r="AM838" s="19" t="s">
        <v>10385</v>
      </c>
      <c r="AN838" s="19"/>
      <c r="AO838" s="19"/>
      <c r="AP838" s="19"/>
      <c r="AQ838" s="19"/>
      <c r="AR838" s="19"/>
      <c r="AS838" s="19"/>
    </row>
    <row r="839" spans="1:45" hidden="1" x14ac:dyDescent="0.25">
      <c r="A839" s="19" t="s">
        <v>11490</v>
      </c>
      <c r="B839" s="19" t="s">
        <v>551</v>
      </c>
      <c r="C839" s="19" t="s">
        <v>10198</v>
      </c>
      <c r="D839" s="747" t="s">
        <v>16</v>
      </c>
      <c r="E839" s="747">
        <v>1085337465</v>
      </c>
      <c r="F839" s="74">
        <v>9</v>
      </c>
      <c r="G839" s="19" t="s">
        <v>280</v>
      </c>
      <c r="H839" s="19">
        <v>1</v>
      </c>
      <c r="I839" s="19" t="s">
        <v>11241</v>
      </c>
      <c r="J839" s="19">
        <v>1</v>
      </c>
      <c r="K839" s="19" t="s">
        <v>10385</v>
      </c>
      <c r="L839" s="748">
        <v>45573</v>
      </c>
      <c r="M839" s="39">
        <v>45657</v>
      </c>
      <c r="N839" s="19" t="s">
        <v>8867</v>
      </c>
      <c r="O839" s="19">
        <v>36950699</v>
      </c>
      <c r="P839" s="19" t="s">
        <v>10199</v>
      </c>
      <c r="Q839" s="748">
        <v>45573</v>
      </c>
      <c r="R839" s="19" t="s">
        <v>572</v>
      </c>
      <c r="S839" s="19"/>
      <c r="T839" s="19"/>
      <c r="U839" s="19" t="s">
        <v>2175</v>
      </c>
      <c r="V839" s="19" t="s">
        <v>8796</v>
      </c>
      <c r="W839" s="19" t="s">
        <v>10884</v>
      </c>
      <c r="X839" s="19" t="s">
        <v>11491</v>
      </c>
      <c r="Y839" s="19"/>
      <c r="Z839" s="19"/>
      <c r="AA839" s="19"/>
      <c r="AB839" s="19"/>
      <c r="AC839" s="19"/>
      <c r="AD839" s="19"/>
      <c r="AE839" s="19"/>
      <c r="AF839" s="19"/>
      <c r="AG839" s="19"/>
      <c r="AH839" s="19"/>
      <c r="AI839" s="19"/>
      <c r="AJ839" s="19">
        <v>2</v>
      </c>
      <c r="AK839" s="19">
        <v>0</v>
      </c>
      <c r="AL839" s="19">
        <v>3</v>
      </c>
      <c r="AM839" s="19" t="s">
        <v>10385</v>
      </c>
      <c r="AN839" s="19"/>
      <c r="AO839" s="19"/>
      <c r="AP839" s="19"/>
      <c r="AQ839" s="19"/>
      <c r="AR839" s="19"/>
      <c r="AS839" s="19"/>
    </row>
    <row r="840" spans="1:45" hidden="1" x14ac:dyDescent="0.25">
      <c r="A840" s="19" t="s">
        <v>11492</v>
      </c>
      <c r="B840" s="19" t="s">
        <v>551</v>
      </c>
      <c r="C840" s="19" t="s">
        <v>11493</v>
      </c>
      <c r="D840" s="747" t="s">
        <v>16</v>
      </c>
      <c r="E840" s="747">
        <v>1085309422</v>
      </c>
      <c r="F840" s="74">
        <v>3</v>
      </c>
      <c r="G840" s="19" t="s">
        <v>280</v>
      </c>
      <c r="H840" s="19">
        <v>1</v>
      </c>
      <c r="I840" s="19" t="s">
        <v>11062</v>
      </c>
      <c r="J840" s="19">
        <v>1</v>
      </c>
      <c r="K840" s="19" t="s">
        <v>11063</v>
      </c>
      <c r="L840" s="748">
        <v>45573</v>
      </c>
      <c r="M840" s="39">
        <v>45657</v>
      </c>
      <c r="N840" s="19" t="s">
        <v>8794</v>
      </c>
      <c r="O840" s="19">
        <v>59822566</v>
      </c>
      <c r="P840" s="19" t="s">
        <v>11494</v>
      </c>
      <c r="Q840" s="748">
        <v>45573</v>
      </c>
      <c r="R840" s="19" t="s">
        <v>7364</v>
      </c>
      <c r="S840" s="19"/>
      <c r="T840" s="19"/>
      <c r="U840" s="19" t="s">
        <v>2175</v>
      </c>
      <c r="V840" s="19" t="s">
        <v>8796</v>
      </c>
      <c r="W840" s="19" t="s">
        <v>10884</v>
      </c>
      <c r="X840" s="19" t="s">
        <v>11495</v>
      </c>
      <c r="Y840" s="19"/>
      <c r="Z840" s="19"/>
      <c r="AA840" s="19"/>
      <c r="AB840" s="19"/>
      <c r="AC840" s="19"/>
      <c r="AD840" s="19"/>
      <c r="AE840" s="19"/>
      <c r="AF840" s="19"/>
      <c r="AG840" s="19"/>
      <c r="AH840" s="19"/>
      <c r="AI840" s="19"/>
      <c r="AJ840" s="19">
        <v>2</v>
      </c>
      <c r="AK840" s="19">
        <v>0</v>
      </c>
      <c r="AL840" s="19">
        <v>3</v>
      </c>
      <c r="AM840" s="19" t="s">
        <v>11063</v>
      </c>
      <c r="AN840" s="19"/>
      <c r="AO840" s="19"/>
      <c r="AP840" s="19"/>
      <c r="AQ840" s="19"/>
      <c r="AR840" s="19"/>
      <c r="AS840" s="19"/>
    </row>
    <row r="841" spans="1:45" hidden="1" x14ac:dyDescent="0.25">
      <c r="A841" s="19" t="s">
        <v>11496</v>
      </c>
      <c r="B841" s="19" t="s">
        <v>551</v>
      </c>
      <c r="C841" s="19" t="s">
        <v>9749</v>
      </c>
      <c r="D841" s="747" t="s">
        <v>16</v>
      </c>
      <c r="E841" s="747">
        <v>1137624011</v>
      </c>
      <c r="F841" s="74">
        <v>8</v>
      </c>
      <c r="G841" s="19" t="s">
        <v>280</v>
      </c>
      <c r="H841" s="19">
        <v>1</v>
      </c>
      <c r="I841" s="19" t="s">
        <v>11062</v>
      </c>
      <c r="J841" s="19">
        <v>1</v>
      </c>
      <c r="K841" s="19" t="s">
        <v>11063</v>
      </c>
      <c r="L841" s="748">
        <v>45573</v>
      </c>
      <c r="M841" s="39">
        <v>45657</v>
      </c>
      <c r="N841" s="19" t="s">
        <v>10938</v>
      </c>
      <c r="O841" s="19">
        <v>98333941</v>
      </c>
      <c r="P841" s="19" t="s">
        <v>11497</v>
      </c>
      <c r="Q841" s="748">
        <v>45573</v>
      </c>
      <c r="R841" s="19" t="s">
        <v>7364</v>
      </c>
      <c r="S841" s="19"/>
      <c r="T841" s="19"/>
      <c r="U841" s="19" t="s">
        <v>2175</v>
      </c>
      <c r="V841" s="19" t="s">
        <v>8796</v>
      </c>
      <c r="W841" s="19" t="s">
        <v>10884</v>
      </c>
      <c r="X841" s="19" t="s">
        <v>11498</v>
      </c>
      <c r="Y841" s="19"/>
      <c r="Z841" s="19"/>
      <c r="AA841" s="19"/>
      <c r="AB841" s="19"/>
      <c r="AC841" s="19"/>
      <c r="AD841" s="19"/>
      <c r="AE841" s="19"/>
      <c r="AF841" s="19"/>
      <c r="AG841" s="19"/>
      <c r="AH841" s="19"/>
      <c r="AI841" s="19"/>
      <c r="AJ841" s="19">
        <v>2</v>
      </c>
      <c r="AK841" s="19">
        <v>0</v>
      </c>
      <c r="AL841" s="19">
        <v>3</v>
      </c>
      <c r="AM841" s="19" t="s">
        <v>11063</v>
      </c>
      <c r="AN841" s="19"/>
      <c r="AO841" s="19"/>
      <c r="AP841" s="19"/>
      <c r="AQ841" s="19"/>
      <c r="AR841" s="19"/>
      <c r="AS841" s="19"/>
    </row>
    <row r="842" spans="1:45" hidden="1" x14ac:dyDescent="0.25">
      <c r="A842" s="19" t="s">
        <v>11499</v>
      </c>
      <c r="B842" s="19" t="s">
        <v>551</v>
      </c>
      <c r="C842" s="19" t="s">
        <v>8883</v>
      </c>
      <c r="D842" s="747" t="s">
        <v>16</v>
      </c>
      <c r="E842" s="747">
        <v>1085291221</v>
      </c>
      <c r="F842" s="74">
        <v>9</v>
      </c>
      <c r="G842" s="19" t="s">
        <v>280</v>
      </c>
      <c r="H842" s="19">
        <v>1</v>
      </c>
      <c r="I842" s="19" t="s">
        <v>11500</v>
      </c>
      <c r="J842" s="19">
        <v>1</v>
      </c>
      <c r="K842" s="19" t="s">
        <v>10911</v>
      </c>
      <c r="L842" s="748">
        <v>45573</v>
      </c>
      <c r="M842" s="39">
        <v>45657</v>
      </c>
      <c r="N842" s="19" t="s">
        <v>8867</v>
      </c>
      <c r="O842" s="19">
        <v>36950699</v>
      </c>
      <c r="P842" s="19" t="s">
        <v>8885</v>
      </c>
      <c r="Q842" s="748">
        <v>45573</v>
      </c>
      <c r="R842" s="19" t="s">
        <v>6285</v>
      </c>
      <c r="S842" s="19"/>
      <c r="T842" s="19"/>
      <c r="U842" s="19" t="s">
        <v>2175</v>
      </c>
      <c r="V842" s="19" t="s">
        <v>8796</v>
      </c>
      <c r="W842" s="19" t="s">
        <v>10884</v>
      </c>
      <c r="X842" s="19" t="s">
        <v>11501</v>
      </c>
      <c r="Y842" s="19"/>
      <c r="Z842" s="19"/>
      <c r="AA842" s="19"/>
      <c r="AB842" s="19"/>
      <c r="AC842" s="19"/>
      <c r="AD842" s="19"/>
      <c r="AE842" s="19"/>
      <c r="AF842" s="19"/>
      <c r="AG842" s="19"/>
      <c r="AH842" s="19"/>
      <c r="AI842" s="19"/>
      <c r="AJ842" s="19">
        <v>2</v>
      </c>
      <c r="AK842" s="19">
        <v>0</v>
      </c>
      <c r="AL842" s="19">
        <v>3</v>
      </c>
      <c r="AM842" s="19" t="s">
        <v>10911</v>
      </c>
      <c r="AN842" s="19"/>
      <c r="AO842" s="19"/>
      <c r="AP842" s="19"/>
      <c r="AQ842" s="19"/>
      <c r="AR842" s="19"/>
      <c r="AS842" s="19"/>
    </row>
    <row r="843" spans="1:45" hidden="1" x14ac:dyDescent="0.25">
      <c r="A843" s="19" t="s">
        <v>11502</v>
      </c>
      <c r="B843" s="19" t="s">
        <v>551</v>
      </c>
      <c r="C843" s="19" t="s">
        <v>9235</v>
      </c>
      <c r="D843" s="747" t="s">
        <v>16</v>
      </c>
      <c r="E843" s="747">
        <v>59310145</v>
      </c>
      <c r="F843" s="74">
        <v>4</v>
      </c>
      <c r="G843" s="19" t="s">
        <v>280</v>
      </c>
      <c r="H843" s="19">
        <v>1</v>
      </c>
      <c r="I843" s="19" t="s">
        <v>11420</v>
      </c>
      <c r="J843" s="19">
        <v>1</v>
      </c>
      <c r="K843" s="19" t="s">
        <v>10911</v>
      </c>
      <c r="L843" s="748">
        <v>45573</v>
      </c>
      <c r="M843" s="39">
        <v>45657</v>
      </c>
      <c r="N843" s="19" t="s">
        <v>10938</v>
      </c>
      <c r="O843" s="19">
        <v>98333941</v>
      </c>
      <c r="P843" s="19" t="s">
        <v>9236</v>
      </c>
      <c r="Q843" s="748">
        <v>45573</v>
      </c>
      <c r="R843" s="19" t="s">
        <v>8591</v>
      </c>
      <c r="S843" s="19"/>
      <c r="T843" s="19"/>
      <c r="U843" s="19" t="s">
        <v>2175</v>
      </c>
      <c r="V843" s="19" t="s">
        <v>8796</v>
      </c>
      <c r="W843" s="19" t="s">
        <v>10884</v>
      </c>
      <c r="X843" s="19" t="s">
        <v>11503</v>
      </c>
      <c r="Y843" s="19"/>
      <c r="Z843" s="19"/>
      <c r="AA843" s="19"/>
      <c r="AB843" s="19"/>
      <c r="AC843" s="19"/>
      <c r="AD843" s="19"/>
      <c r="AE843" s="19"/>
      <c r="AF843" s="19"/>
      <c r="AG843" s="19"/>
      <c r="AH843" s="19"/>
      <c r="AI843" s="19"/>
      <c r="AJ843" s="19">
        <v>2</v>
      </c>
      <c r="AK843" s="19">
        <v>0</v>
      </c>
      <c r="AL843" s="19">
        <v>3</v>
      </c>
      <c r="AM843" s="19" t="s">
        <v>10911</v>
      </c>
      <c r="AN843" s="19"/>
      <c r="AO843" s="19"/>
      <c r="AP843" s="19"/>
      <c r="AQ843" s="19"/>
      <c r="AR843" s="19"/>
      <c r="AS843" s="19"/>
    </row>
    <row r="844" spans="1:45" hidden="1" x14ac:dyDescent="0.25">
      <c r="A844" s="19" t="s">
        <v>11504</v>
      </c>
      <c r="B844" s="19" t="s">
        <v>551</v>
      </c>
      <c r="C844" s="19" t="s">
        <v>9351</v>
      </c>
      <c r="D844" s="747" t="s">
        <v>16</v>
      </c>
      <c r="E844" s="747">
        <v>59813323</v>
      </c>
      <c r="F844" s="74">
        <v>8</v>
      </c>
      <c r="G844" s="19" t="s">
        <v>280</v>
      </c>
      <c r="H844" s="19">
        <v>1</v>
      </c>
      <c r="I844" s="19" t="s">
        <v>11097</v>
      </c>
      <c r="J844" s="19">
        <v>1</v>
      </c>
      <c r="K844" s="19" t="s">
        <v>11063</v>
      </c>
      <c r="L844" s="748">
        <v>45573</v>
      </c>
      <c r="M844" s="39">
        <v>45657</v>
      </c>
      <c r="N844" s="19" t="s">
        <v>8794</v>
      </c>
      <c r="O844" s="19">
        <v>59822566</v>
      </c>
      <c r="P844" s="19" t="s">
        <v>9352</v>
      </c>
      <c r="Q844" s="748">
        <v>45573</v>
      </c>
      <c r="R844" s="19" t="s">
        <v>7364</v>
      </c>
      <c r="S844" s="19"/>
      <c r="T844" s="19"/>
      <c r="U844" s="19" t="s">
        <v>2175</v>
      </c>
      <c r="V844" s="19" t="s">
        <v>8796</v>
      </c>
      <c r="W844" s="19" t="s">
        <v>10884</v>
      </c>
      <c r="X844" s="19" t="s">
        <v>11505</v>
      </c>
      <c r="Y844" s="19"/>
      <c r="Z844" s="19"/>
      <c r="AA844" s="19"/>
      <c r="AB844" s="19"/>
      <c r="AC844" s="19"/>
      <c r="AD844" s="19"/>
      <c r="AE844" s="19"/>
      <c r="AF844" s="19"/>
      <c r="AG844" s="19"/>
      <c r="AH844" s="19"/>
      <c r="AI844" s="19"/>
      <c r="AJ844" s="19">
        <v>2</v>
      </c>
      <c r="AK844" s="19">
        <v>0</v>
      </c>
      <c r="AL844" s="19">
        <v>3</v>
      </c>
      <c r="AM844" s="19" t="s">
        <v>11063</v>
      </c>
      <c r="AN844" s="19"/>
      <c r="AO844" s="19"/>
      <c r="AP844" s="19"/>
      <c r="AQ844" s="19"/>
      <c r="AR844" s="19"/>
      <c r="AS844" s="19"/>
    </row>
    <row r="845" spans="1:45" hidden="1" x14ac:dyDescent="0.25">
      <c r="A845" s="19" t="s">
        <v>11506</v>
      </c>
      <c r="B845" s="19" t="s">
        <v>551</v>
      </c>
      <c r="C845" s="19" t="s">
        <v>10309</v>
      </c>
      <c r="D845" s="747" t="s">
        <v>16</v>
      </c>
      <c r="E845" s="747">
        <v>1085320930</v>
      </c>
      <c r="F845" s="74">
        <v>8</v>
      </c>
      <c r="G845" s="19" t="s">
        <v>280</v>
      </c>
      <c r="H845" s="19">
        <v>1</v>
      </c>
      <c r="I845" s="19" t="s">
        <v>11241</v>
      </c>
      <c r="J845" s="19">
        <v>1</v>
      </c>
      <c r="K845" s="19" t="s">
        <v>10385</v>
      </c>
      <c r="L845" s="748">
        <v>45573</v>
      </c>
      <c r="M845" s="39">
        <v>45657</v>
      </c>
      <c r="N845" s="19" t="s">
        <v>8764</v>
      </c>
      <c r="O845" s="19">
        <v>98390119</v>
      </c>
      <c r="P845" s="19" t="s">
        <v>10310</v>
      </c>
      <c r="Q845" s="748">
        <v>45573</v>
      </c>
      <c r="R845" s="19" t="s">
        <v>8591</v>
      </c>
      <c r="S845" s="19"/>
      <c r="T845" s="19"/>
      <c r="U845" s="19" t="s">
        <v>2175</v>
      </c>
      <c r="V845" s="19" t="s">
        <v>8796</v>
      </c>
      <c r="W845" s="19" t="s">
        <v>10884</v>
      </c>
      <c r="X845" s="19" t="s">
        <v>11507</v>
      </c>
      <c r="Y845" s="19"/>
      <c r="Z845" s="19"/>
      <c r="AA845" s="19"/>
      <c r="AB845" s="19"/>
      <c r="AC845" s="19"/>
      <c r="AD845" s="19"/>
      <c r="AE845" s="19"/>
      <c r="AF845" s="19"/>
      <c r="AG845" s="19"/>
      <c r="AH845" s="19"/>
      <c r="AI845" s="19"/>
      <c r="AJ845" s="19">
        <v>2</v>
      </c>
      <c r="AK845" s="19">
        <v>0</v>
      </c>
      <c r="AL845" s="19">
        <v>3</v>
      </c>
      <c r="AM845" s="19" t="s">
        <v>10382</v>
      </c>
      <c r="AN845" s="19"/>
      <c r="AO845" s="19"/>
      <c r="AP845" s="19"/>
      <c r="AQ845" s="19"/>
      <c r="AR845" s="19"/>
      <c r="AS845" s="19"/>
    </row>
    <row r="846" spans="1:45" hidden="1" x14ac:dyDescent="0.25">
      <c r="A846" s="19" t="s">
        <v>11508</v>
      </c>
      <c r="B846" s="19" t="s">
        <v>551</v>
      </c>
      <c r="C846" s="19" t="s">
        <v>11509</v>
      </c>
      <c r="D846" s="747" t="s">
        <v>16</v>
      </c>
      <c r="E846" s="747">
        <v>1087420025</v>
      </c>
      <c r="F846" s="74">
        <v>3</v>
      </c>
      <c r="G846" s="19" t="s">
        <v>280</v>
      </c>
      <c r="H846" s="19">
        <v>1</v>
      </c>
      <c r="I846" s="19" t="s">
        <v>10942</v>
      </c>
      <c r="J846" s="19">
        <v>1</v>
      </c>
      <c r="K846" s="19" t="s">
        <v>6351</v>
      </c>
      <c r="L846" s="748">
        <v>45573</v>
      </c>
      <c r="M846" s="39">
        <v>45657</v>
      </c>
      <c r="N846" s="19" t="s">
        <v>10903</v>
      </c>
      <c r="O846" s="19">
        <v>36950699</v>
      </c>
      <c r="P846" s="19" t="s">
        <v>11510</v>
      </c>
      <c r="Q846" s="748">
        <v>45573</v>
      </c>
      <c r="R846" s="19" t="s">
        <v>7364</v>
      </c>
      <c r="S846" s="19"/>
      <c r="T846" s="19"/>
      <c r="U846" s="19" t="s">
        <v>2175</v>
      </c>
      <c r="V846" s="19" t="s">
        <v>8796</v>
      </c>
      <c r="W846" s="19" t="s">
        <v>10884</v>
      </c>
      <c r="X846" s="19" t="s">
        <v>11511</v>
      </c>
      <c r="Y846" s="19"/>
      <c r="Z846" s="19"/>
      <c r="AA846" s="19"/>
      <c r="AB846" s="19"/>
      <c r="AC846" s="19"/>
      <c r="AD846" s="19"/>
      <c r="AE846" s="19"/>
      <c r="AF846" s="19"/>
      <c r="AG846" s="19"/>
      <c r="AH846" s="19"/>
      <c r="AI846" s="19"/>
      <c r="AJ846" s="19">
        <v>2</v>
      </c>
      <c r="AK846" s="19">
        <v>0</v>
      </c>
      <c r="AL846" s="19">
        <v>3</v>
      </c>
      <c r="AM846" s="19" t="s">
        <v>8966</v>
      </c>
      <c r="AN846" s="19"/>
      <c r="AO846" s="19"/>
      <c r="AP846" s="19"/>
      <c r="AQ846" s="19"/>
      <c r="AR846" s="19"/>
      <c r="AS846" s="19"/>
    </row>
    <row r="847" spans="1:45" hidden="1" x14ac:dyDescent="0.25">
      <c r="A847" s="19" t="s">
        <v>11512</v>
      </c>
      <c r="B847" s="19" t="s">
        <v>551</v>
      </c>
      <c r="C847" s="19" t="s">
        <v>9248</v>
      </c>
      <c r="D847" s="747" t="s">
        <v>16</v>
      </c>
      <c r="E847" s="747">
        <v>1010082397</v>
      </c>
      <c r="F847" s="74">
        <v>7</v>
      </c>
      <c r="G847" s="19" t="s">
        <v>280</v>
      </c>
      <c r="H847" s="19">
        <v>1</v>
      </c>
      <c r="I847" s="19" t="s">
        <v>11097</v>
      </c>
      <c r="J847" s="19">
        <v>1</v>
      </c>
      <c r="K847" s="19" t="s">
        <v>11063</v>
      </c>
      <c r="L847" s="748">
        <v>45573</v>
      </c>
      <c r="M847" s="39">
        <v>45657</v>
      </c>
      <c r="N847" s="19" t="s">
        <v>10938</v>
      </c>
      <c r="O847" s="19">
        <v>98333941</v>
      </c>
      <c r="P847" s="19" t="s">
        <v>11513</v>
      </c>
      <c r="Q847" s="748">
        <v>45573</v>
      </c>
      <c r="R847" s="19" t="s">
        <v>6285</v>
      </c>
      <c r="S847" s="19"/>
      <c r="T847" s="19"/>
      <c r="U847" s="19" t="s">
        <v>2175</v>
      </c>
      <c r="V847" s="19" t="s">
        <v>8796</v>
      </c>
      <c r="W847" s="19" t="s">
        <v>10884</v>
      </c>
      <c r="X847" s="19" t="s">
        <v>11514</v>
      </c>
      <c r="Y847" s="19"/>
      <c r="Z847" s="19"/>
      <c r="AA847" s="19"/>
      <c r="AB847" s="19"/>
      <c r="AC847" s="19"/>
      <c r="AD847" s="19"/>
      <c r="AE847" s="19"/>
      <c r="AF847" s="19"/>
      <c r="AG847" s="19"/>
      <c r="AH847" s="19"/>
      <c r="AI847" s="19"/>
      <c r="AJ847" s="19">
        <v>2</v>
      </c>
      <c r="AK847" s="19">
        <v>0</v>
      </c>
      <c r="AL847" s="19">
        <v>3</v>
      </c>
      <c r="AM847" s="19" t="s">
        <v>11063</v>
      </c>
      <c r="AN847" s="19"/>
      <c r="AO847" s="19"/>
      <c r="AP847" s="19"/>
      <c r="AQ847" s="19"/>
      <c r="AR847" s="19"/>
      <c r="AS847" s="19"/>
    </row>
    <row r="848" spans="1:45" hidden="1" x14ac:dyDescent="0.25">
      <c r="A848" s="19" t="s">
        <v>11515</v>
      </c>
      <c r="B848" s="19" t="s">
        <v>551</v>
      </c>
      <c r="C848" s="19" t="s">
        <v>9252</v>
      </c>
      <c r="D848" s="747" t="s">
        <v>16</v>
      </c>
      <c r="E848" s="747">
        <v>1080040858</v>
      </c>
      <c r="F848" s="74">
        <v>5</v>
      </c>
      <c r="G848" s="19" t="s">
        <v>280</v>
      </c>
      <c r="H848" s="19">
        <v>1</v>
      </c>
      <c r="I848" s="19" t="s">
        <v>11097</v>
      </c>
      <c r="J848" s="19">
        <v>1</v>
      </c>
      <c r="K848" s="19" t="s">
        <v>11063</v>
      </c>
      <c r="L848" s="748">
        <v>45573</v>
      </c>
      <c r="M848" s="39">
        <v>45657</v>
      </c>
      <c r="N848" s="19" t="s">
        <v>8801</v>
      </c>
      <c r="O848" s="19">
        <v>98333941</v>
      </c>
      <c r="P848" s="19" t="s">
        <v>9254</v>
      </c>
      <c r="Q848" s="748">
        <v>45573</v>
      </c>
      <c r="R848" s="19" t="s">
        <v>6285</v>
      </c>
      <c r="S848" s="19"/>
      <c r="T848" s="19"/>
      <c r="U848" s="19" t="s">
        <v>2175</v>
      </c>
      <c r="V848" s="19" t="s">
        <v>8796</v>
      </c>
      <c r="W848" s="19" t="s">
        <v>10884</v>
      </c>
      <c r="X848" s="19" t="s">
        <v>11516</v>
      </c>
      <c r="Y848" s="19"/>
      <c r="Z848" s="19"/>
      <c r="AA848" s="19"/>
      <c r="AB848" s="19"/>
      <c r="AC848" s="19"/>
      <c r="AD848" s="19"/>
      <c r="AE848" s="19"/>
      <c r="AF848" s="19"/>
      <c r="AG848" s="19"/>
      <c r="AH848" s="19"/>
      <c r="AI848" s="19"/>
      <c r="AJ848" s="19">
        <v>2</v>
      </c>
      <c r="AK848" s="19">
        <v>0</v>
      </c>
      <c r="AL848" s="19">
        <v>3</v>
      </c>
      <c r="AM848" s="19" t="s">
        <v>11063</v>
      </c>
      <c r="AN848" s="19"/>
      <c r="AO848" s="19"/>
      <c r="AP848" s="19"/>
      <c r="AQ848" s="19"/>
      <c r="AR848" s="19"/>
      <c r="AS848" s="19"/>
    </row>
    <row r="849" spans="1:45" hidden="1" x14ac:dyDescent="0.25">
      <c r="A849" s="19" t="s">
        <v>11517</v>
      </c>
      <c r="B849" s="19" t="s">
        <v>551</v>
      </c>
      <c r="C849" s="19" t="s">
        <v>9221</v>
      </c>
      <c r="D849" s="747" t="s">
        <v>16</v>
      </c>
      <c r="E849" s="747">
        <v>1085321578</v>
      </c>
      <c r="F849" s="74">
        <v>2</v>
      </c>
      <c r="G849" s="19" t="s">
        <v>280</v>
      </c>
      <c r="H849" s="19">
        <v>1</v>
      </c>
      <c r="I849" s="19" t="s">
        <v>11420</v>
      </c>
      <c r="J849" s="19">
        <v>1</v>
      </c>
      <c r="K849" s="19" t="s">
        <v>10936</v>
      </c>
      <c r="L849" s="748">
        <v>45573</v>
      </c>
      <c r="M849" s="39">
        <v>45657</v>
      </c>
      <c r="N849" s="19" t="s">
        <v>10389</v>
      </c>
      <c r="O849" s="19">
        <v>59822566</v>
      </c>
      <c r="P849" s="19" t="s">
        <v>11518</v>
      </c>
      <c r="Q849" s="748">
        <v>45573</v>
      </c>
      <c r="R849" s="19" t="s">
        <v>6285</v>
      </c>
      <c r="S849" s="19"/>
      <c r="T849" s="19"/>
      <c r="U849" s="19" t="s">
        <v>2175</v>
      </c>
      <c r="V849" s="19" t="s">
        <v>8796</v>
      </c>
      <c r="W849" s="19" t="s">
        <v>10884</v>
      </c>
      <c r="X849" s="19" t="s">
        <v>11519</v>
      </c>
      <c r="Y849" s="19"/>
      <c r="Z849" s="19"/>
      <c r="AA849" s="19"/>
      <c r="AB849" s="19"/>
      <c r="AC849" s="19"/>
      <c r="AD849" s="19"/>
      <c r="AE849" s="19"/>
      <c r="AF849" s="19"/>
      <c r="AG849" s="19"/>
      <c r="AH849" s="19"/>
      <c r="AI849" s="19"/>
      <c r="AJ849" s="19">
        <v>2</v>
      </c>
      <c r="AK849" s="19">
        <v>0</v>
      </c>
      <c r="AL849" s="19">
        <v>3</v>
      </c>
      <c r="AM849" s="19" t="s">
        <v>10911</v>
      </c>
      <c r="AN849" s="19"/>
      <c r="AO849" s="19"/>
      <c r="AP849" s="19"/>
      <c r="AQ849" s="19"/>
      <c r="AR849" s="19"/>
      <c r="AS849" s="19"/>
    </row>
    <row r="850" spans="1:45" hidden="1" x14ac:dyDescent="0.25">
      <c r="A850" s="19" t="s">
        <v>11520</v>
      </c>
      <c r="B850" s="19" t="s">
        <v>551</v>
      </c>
      <c r="C850" s="19" t="s">
        <v>7963</v>
      </c>
      <c r="D850" s="747" t="s">
        <v>16</v>
      </c>
      <c r="E850" s="747">
        <v>1085277516</v>
      </c>
      <c r="F850" s="74">
        <v>8</v>
      </c>
      <c r="G850" s="19" t="s">
        <v>280</v>
      </c>
      <c r="H850" s="19">
        <v>1</v>
      </c>
      <c r="I850" s="19" t="s">
        <v>11521</v>
      </c>
      <c r="J850" s="19">
        <v>1</v>
      </c>
      <c r="K850" s="19" t="s">
        <v>11071</v>
      </c>
      <c r="L850" s="748">
        <v>45573</v>
      </c>
      <c r="M850" s="39">
        <v>45657</v>
      </c>
      <c r="N850" s="19" t="s">
        <v>8801</v>
      </c>
      <c r="O850" s="19">
        <v>98333941</v>
      </c>
      <c r="P850" s="19" t="s">
        <v>11522</v>
      </c>
      <c r="Q850" s="748">
        <v>45573</v>
      </c>
      <c r="R850" s="19" t="s">
        <v>8591</v>
      </c>
      <c r="S850" s="19"/>
      <c r="T850" s="19"/>
      <c r="U850" s="19" t="s">
        <v>2175</v>
      </c>
      <c r="V850" s="19" t="s">
        <v>8796</v>
      </c>
      <c r="W850" s="19" t="s">
        <v>10884</v>
      </c>
      <c r="X850" s="19" t="s">
        <v>11523</v>
      </c>
      <c r="Y850" s="19"/>
      <c r="Z850" s="19"/>
      <c r="AA850" s="19"/>
      <c r="AB850" s="19"/>
      <c r="AC850" s="19"/>
      <c r="AD850" s="19"/>
      <c r="AE850" s="19"/>
      <c r="AF850" s="19"/>
      <c r="AG850" s="19"/>
      <c r="AH850" s="19"/>
      <c r="AI850" s="19"/>
      <c r="AJ850" s="19">
        <v>2</v>
      </c>
      <c r="AK850" s="19">
        <v>0</v>
      </c>
      <c r="AL850" s="19">
        <v>3</v>
      </c>
      <c r="AM850" s="19" t="s">
        <v>11063</v>
      </c>
      <c r="AN850" s="19"/>
      <c r="AO850" s="19"/>
      <c r="AP850" s="19"/>
      <c r="AQ850" s="19"/>
      <c r="AR850" s="19"/>
      <c r="AS850" s="19"/>
    </row>
    <row r="851" spans="1:45" hidden="1" x14ac:dyDescent="0.25">
      <c r="A851" s="19" t="s">
        <v>11524</v>
      </c>
      <c r="B851" s="19" t="s">
        <v>551</v>
      </c>
      <c r="C851" s="19" t="s">
        <v>9318</v>
      </c>
      <c r="D851" s="747" t="s">
        <v>16</v>
      </c>
      <c r="E851" s="747">
        <v>1085325718</v>
      </c>
      <c r="F851" s="74">
        <v>5</v>
      </c>
      <c r="G851" s="19" t="s">
        <v>280</v>
      </c>
      <c r="H851" s="19">
        <v>1</v>
      </c>
      <c r="I851" s="19" t="s">
        <v>11097</v>
      </c>
      <c r="J851" s="19">
        <v>1</v>
      </c>
      <c r="K851" s="19" t="s">
        <v>11063</v>
      </c>
      <c r="L851" s="748">
        <v>45573</v>
      </c>
      <c r="M851" s="39">
        <v>45657</v>
      </c>
      <c r="N851" s="19" t="s">
        <v>8794</v>
      </c>
      <c r="O851" s="19">
        <v>59822566</v>
      </c>
      <c r="P851" s="19" t="s">
        <v>9319</v>
      </c>
      <c r="Q851" s="748">
        <v>45573</v>
      </c>
      <c r="R851" s="19" t="s">
        <v>572</v>
      </c>
      <c r="S851" s="19"/>
      <c r="T851" s="19"/>
      <c r="U851" s="19" t="s">
        <v>2175</v>
      </c>
      <c r="V851" s="19" t="s">
        <v>8796</v>
      </c>
      <c r="W851" s="19" t="s">
        <v>10884</v>
      </c>
      <c r="X851" s="19" t="s">
        <v>11525</v>
      </c>
      <c r="Y851" s="19"/>
      <c r="Z851" s="19"/>
      <c r="AA851" s="19"/>
      <c r="AB851" s="19"/>
      <c r="AC851" s="19"/>
      <c r="AD851" s="19"/>
      <c r="AE851" s="19"/>
      <c r="AF851" s="19"/>
      <c r="AG851" s="19"/>
      <c r="AH851" s="19"/>
      <c r="AI851" s="19"/>
      <c r="AJ851" s="19">
        <v>2</v>
      </c>
      <c r="AK851" s="19">
        <v>0</v>
      </c>
      <c r="AL851" s="19">
        <v>3</v>
      </c>
      <c r="AM851" s="19" t="s">
        <v>11063</v>
      </c>
      <c r="AN851" s="19"/>
      <c r="AO851" s="19"/>
      <c r="AP851" s="19"/>
      <c r="AQ851" s="19"/>
      <c r="AR851" s="19"/>
      <c r="AS851" s="19"/>
    </row>
    <row r="852" spans="1:45" hidden="1" x14ac:dyDescent="0.25">
      <c r="A852" s="19" t="s">
        <v>11526</v>
      </c>
      <c r="B852" s="19" t="s">
        <v>551</v>
      </c>
      <c r="C852" s="19" t="s">
        <v>11527</v>
      </c>
      <c r="D852" s="747" t="s">
        <v>16</v>
      </c>
      <c r="E852" s="747">
        <v>1085313872</v>
      </c>
      <c r="F852" s="74">
        <v>1</v>
      </c>
      <c r="G852" s="19" t="s">
        <v>280</v>
      </c>
      <c r="H852" s="19">
        <v>1</v>
      </c>
      <c r="I852" s="19" t="s">
        <v>10942</v>
      </c>
      <c r="J852" s="19">
        <v>1</v>
      </c>
      <c r="K852" s="19" t="s">
        <v>6351</v>
      </c>
      <c r="L852" s="748">
        <v>45573</v>
      </c>
      <c r="M852" s="39">
        <v>45657</v>
      </c>
      <c r="N852" s="19" t="s">
        <v>8764</v>
      </c>
      <c r="O852" s="19">
        <v>98390119</v>
      </c>
      <c r="P852" s="19" t="s">
        <v>11528</v>
      </c>
      <c r="Q852" s="748">
        <v>45573</v>
      </c>
      <c r="R852" s="19" t="s">
        <v>8591</v>
      </c>
      <c r="S852" s="19"/>
      <c r="T852" s="19"/>
      <c r="U852" s="19" t="s">
        <v>2175</v>
      </c>
      <c r="V852" s="19" t="s">
        <v>8796</v>
      </c>
      <c r="W852" s="19" t="s">
        <v>10884</v>
      </c>
      <c r="X852" s="19" t="s">
        <v>11529</v>
      </c>
      <c r="Y852" s="19"/>
      <c r="Z852" s="19"/>
      <c r="AA852" s="19"/>
      <c r="AB852" s="19"/>
      <c r="AC852" s="19"/>
      <c r="AD852" s="19"/>
      <c r="AE852" s="19"/>
      <c r="AF852" s="19"/>
      <c r="AG852" s="19"/>
      <c r="AH852" s="19"/>
      <c r="AI852" s="19"/>
      <c r="AJ852" s="19">
        <v>2</v>
      </c>
      <c r="AK852" s="19">
        <v>0</v>
      </c>
      <c r="AL852" s="19">
        <v>3</v>
      </c>
      <c r="AM852" s="19" t="s">
        <v>6351</v>
      </c>
      <c r="AN852" s="19"/>
      <c r="AO852" s="19"/>
      <c r="AP852" s="19"/>
      <c r="AQ852" s="19"/>
      <c r="AR852" s="19"/>
      <c r="AS852" s="19"/>
    </row>
    <row r="853" spans="1:45" hidden="1" x14ac:dyDescent="0.25">
      <c r="A853" s="19" t="s">
        <v>11530</v>
      </c>
      <c r="B853" s="19" t="s">
        <v>551</v>
      </c>
      <c r="C853" s="19" t="s">
        <v>9216</v>
      </c>
      <c r="D853" s="747" t="s">
        <v>16</v>
      </c>
      <c r="E853" s="747">
        <v>1004135064</v>
      </c>
      <c r="F853" s="74">
        <v>7</v>
      </c>
      <c r="G853" s="19" t="s">
        <v>280</v>
      </c>
      <c r="H853" s="19">
        <v>1</v>
      </c>
      <c r="I853" s="19" t="s">
        <v>11396</v>
      </c>
      <c r="J853" s="19">
        <v>1</v>
      </c>
      <c r="K853" s="19" t="s">
        <v>11063</v>
      </c>
      <c r="L853" s="748">
        <v>45573</v>
      </c>
      <c r="M853" s="39">
        <v>45657</v>
      </c>
      <c r="N853" s="19" t="s">
        <v>8801</v>
      </c>
      <c r="O853" s="19">
        <v>98333941</v>
      </c>
      <c r="P853" s="19" t="s">
        <v>11531</v>
      </c>
      <c r="Q853" s="748">
        <v>45573</v>
      </c>
      <c r="R853" s="19" t="s">
        <v>6285</v>
      </c>
      <c r="S853" s="19"/>
      <c r="T853" s="19"/>
      <c r="U853" s="19" t="s">
        <v>2175</v>
      </c>
      <c r="V853" s="19" t="s">
        <v>8796</v>
      </c>
      <c r="W853" s="19" t="s">
        <v>10884</v>
      </c>
      <c r="X853" s="19" t="s">
        <v>11532</v>
      </c>
      <c r="Y853" s="19"/>
      <c r="Z853" s="19"/>
      <c r="AA853" s="19"/>
      <c r="AB853" s="19"/>
      <c r="AC853" s="19"/>
      <c r="AD853" s="19"/>
      <c r="AE853" s="19"/>
      <c r="AF853" s="19"/>
      <c r="AG853" s="19"/>
      <c r="AH853" s="19"/>
      <c r="AI853" s="19"/>
      <c r="AJ853" s="19">
        <v>2</v>
      </c>
      <c r="AK853" s="19">
        <v>0</v>
      </c>
      <c r="AL853" s="19">
        <v>3</v>
      </c>
      <c r="AM853" s="19" t="s">
        <v>11063</v>
      </c>
      <c r="AN853" s="19"/>
      <c r="AO853" s="19"/>
      <c r="AP853" s="19"/>
      <c r="AQ853" s="19"/>
      <c r="AR853" s="19"/>
      <c r="AS853" s="19"/>
    </row>
    <row r="854" spans="1:45" hidden="1" x14ac:dyDescent="0.25">
      <c r="A854" s="19" t="s">
        <v>11533</v>
      </c>
      <c r="B854" s="19" t="s">
        <v>551</v>
      </c>
      <c r="C854" s="19" t="s">
        <v>10381</v>
      </c>
      <c r="D854" s="747" t="s">
        <v>16</v>
      </c>
      <c r="E854" s="747">
        <v>1085296958</v>
      </c>
      <c r="F854" s="74">
        <v>0</v>
      </c>
      <c r="G854" s="19" t="s">
        <v>280</v>
      </c>
      <c r="H854" s="19">
        <v>1</v>
      </c>
      <c r="I854" s="19" t="s">
        <v>10928</v>
      </c>
      <c r="J854" s="19">
        <v>1</v>
      </c>
      <c r="K854" s="19" t="s">
        <v>10907</v>
      </c>
      <c r="L854" s="748">
        <v>45573</v>
      </c>
      <c r="M854" s="39">
        <v>45657</v>
      </c>
      <c r="N854" s="19" t="s">
        <v>8801</v>
      </c>
      <c r="O854" s="19">
        <v>98333941</v>
      </c>
      <c r="P854" s="19" t="s">
        <v>10383</v>
      </c>
      <c r="Q854" s="748">
        <v>45573</v>
      </c>
      <c r="R854" s="19" t="s">
        <v>7364</v>
      </c>
      <c r="S854" s="19"/>
      <c r="T854" s="19"/>
      <c r="U854" s="19" t="s">
        <v>2175</v>
      </c>
      <c r="V854" s="19" t="s">
        <v>8796</v>
      </c>
      <c r="W854" s="19" t="s">
        <v>10884</v>
      </c>
      <c r="X854" s="19" t="s">
        <v>11534</v>
      </c>
      <c r="Y854" s="19"/>
      <c r="Z854" s="19"/>
      <c r="AA854" s="19"/>
      <c r="AB854" s="19"/>
      <c r="AC854" s="19"/>
      <c r="AD854" s="19"/>
      <c r="AE854" s="19"/>
      <c r="AF854" s="19"/>
      <c r="AG854" s="19"/>
      <c r="AH854" s="19"/>
      <c r="AI854" s="19"/>
      <c r="AJ854" s="19">
        <v>2</v>
      </c>
      <c r="AK854" s="19">
        <v>0</v>
      </c>
      <c r="AL854" s="19">
        <v>3</v>
      </c>
      <c r="AM854" s="19" t="s">
        <v>10947</v>
      </c>
      <c r="AN854" s="19"/>
      <c r="AO854" s="19"/>
      <c r="AP854" s="19"/>
      <c r="AQ854" s="19"/>
      <c r="AR854" s="19"/>
      <c r="AS854" s="19"/>
    </row>
    <row r="855" spans="1:45" hidden="1" x14ac:dyDescent="0.25">
      <c r="A855" s="19" t="s">
        <v>11535</v>
      </c>
      <c r="B855" s="19" t="s">
        <v>551</v>
      </c>
      <c r="C855" s="19" t="s">
        <v>11536</v>
      </c>
      <c r="D855" s="747" t="s">
        <v>16</v>
      </c>
      <c r="E855" s="747">
        <v>59310433</v>
      </c>
      <c r="F855" s="74">
        <v>0</v>
      </c>
      <c r="G855" s="19" t="s">
        <v>280</v>
      </c>
      <c r="H855" s="19">
        <v>1</v>
      </c>
      <c r="I855" s="19" t="s">
        <v>11537</v>
      </c>
      <c r="J855" s="19">
        <v>1</v>
      </c>
      <c r="K855" s="19" t="s">
        <v>11063</v>
      </c>
      <c r="L855" s="748">
        <v>45573</v>
      </c>
      <c r="M855" s="39">
        <v>45657</v>
      </c>
      <c r="N855" s="19" t="s">
        <v>8764</v>
      </c>
      <c r="O855" s="19">
        <v>98390119</v>
      </c>
      <c r="P855" s="19" t="s">
        <v>11538</v>
      </c>
      <c r="Q855" s="748">
        <v>45573</v>
      </c>
      <c r="R855" s="19" t="s">
        <v>572</v>
      </c>
      <c r="S855" s="19"/>
      <c r="T855" s="19"/>
      <c r="U855" s="19" t="s">
        <v>2175</v>
      </c>
      <c r="V855" s="19" t="s">
        <v>8796</v>
      </c>
      <c r="W855" s="19" t="s">
        <v>10884</v>
      </c>
      <c r="X855" s="19" t="s">
        <v>11539</v>
      </c>
      <c r="Y855" s="19"/>
      <c r="Z855" s="19"/>
      <c r="AA855" s="19"/>
      <c r="AB855" s="19"/>
      <c r="AC855" s="19"/>
      <c r="AD855" s="19"/>
      <c r="AE855" s="19"/>
      <c r="AF855" s="19"/>
      <c r="AG855" s="19"/>
      <c r="AH855" s="19"/>
      <c r="AI855" s="19"/>
      <c r="AJ855" s="19">
        <v>2</v>
      </c>
      <c r="AK855" s="19">
        <v>0</v>
      </c>
      <c r="AL855" s="19">
        <v>3</v>
      </c>
      <c r="AM855" s="19" t="s">
        <v>11063</v>
      </c>
      <c r="AN855" s="19"/>
      <c r="AO855" s="19"/>
      <c r="AP855" s="19"/>
      <c r="AQ855" s="19"/>
      <c r="AR855" s="19"/>
      <c r="AS855" s="19"/>
    </row>
    <row r="856" spans="1:45" hidden="1" x14ac:dyDescent="0.25">
      <c r="A856" s="19" t="s">
        <v>11540</v>
      </c>
      <c r="B856" s="19" t="s">
        <v>551</v>
      </c>
      <c r="C856" s="19" t="s">
        <v>10345</v>
      </c>
      <c r="D856" s="747" t="s">
        <v>16</v>
      </c>
      <c r="E856" s="747">
        <v>1085338135</v>
      </c>
      <c r="F856" s="74">
        <v>8</v>
      </c>
      <c r="G856" s="19" t="s">
        <v>280</v>
      </c>
      <c r="H856" s="19">
        <v>1</v>
      </c>
      <c r="I856" s="19" t="s">
        <v>11241</v>
      </c>
      <c r="J856" s="19">
        <v>1</v>
      </c>
      <c r="K856" s="19" t="s">
        <v>10385</v>
      </c>
      <c r="L856" s="748">
        <v>45573</v>
      </c>
      <c r="M856" s="39">
        <v>45657</v>
      </c>
      <c r="N856" s="19" t="s">
        <v>8867</v>
      </c>
      <c r="O856" s="19">
        <v>36950699</v>
      </c>
      <c r="P856" s="19" t="s">
        <v>11541</v>
      </c>
      <c r="Q856" s="748">
        <v>45573</v>
      </c>
      <c r="R856" s="19" t="s">
        <v>572</v>
      </c>
      <c r="S856" s="19"/>
      <c r="T856" s="19"/>
      <c r="U856" s="19" t="s">
        <v>2175</v>
      </c>
      <c r="V856" s="19" t="s">
        <v>8796</v>
      </c>
      <c r="W856" s="19" t="s">
        <v>10884</v>
      </c>
      <c r="X856" s="19" t="s">
        <v>11542</v>
      </c>
      <c r="Y856" s="19"/>
      <c r="Z856" s="19"/>
      <c r="AA856" s="19"/>
      <c r="AB856" s="19"/>
      <c r="AC856" s="19"/>
      <c r="AD856" s="19"/>
      <c r="AE856" s="19"/>
      <c r="AF856" s="19"/>
      <c r="AG856" s="19"/>
      <c r="AH856" s="19"/>
      <c r="AI856" s="19"/>
      <c r="AJ856" s="19">
        <v>2</v>
      </c>
      <c r="AK856" s="19">
        <v>0</v>
      </c>
      <c r="AL856" s="19">
        <v>3</v>
      </c>
      <c r="AM856" s="19" t="s">
        <v>10385</v>
      </c>
      <c r="AN856" s="19"/>
      <c r="AO856" s="19"/>
      <c r="AP856" s="19"/>
      <c r="AQ856" s="19"/>
      <c r="AR856" s="19"/>
      <c r="AS856" s="19"/>
    </row>
    <row r="857" spans="1:45" hidden="1" x14ac:dyDescent="0.25">
      <c r="A857" s="19" t="s">
        <v>11543</v>
      </c>
      <c r="B857" s="19" t="s">
        <v>551</v>
      </c>
      <c r="C857" s="19" t="s">
        <v>11544</v>
      </c>
      <c r="D857" s="747" t="s">
        <v>16</v>
      </c>
      <c r="E857" s="747">
        <v>1085339190</v>
      </c>
      <c r="F857" s="74">
        <v>8</v>
      </c>
      <c r="G857" s="19" t="s">
        <v>280</v>
      </c>
      <c r="H857" s="19">
        <v>1</v>
      </c>
      <c r="I857" s="19" t="s">
        <v>10942</v>
      </c>
      <c r="J857" s="19">
        <v>1</v>
      </c>
      <c r="K857" s="19" t="s">
        <v>11063</v>
      </c>
      <c r="L857" s="748">
        <v>45573</v>
      </c>
      <c r="M857" s="39">
        <v>45657</v>
      </c>
      <c r="N857" s="19" t="s">
        <v>8801</v>
      </c>
      <c r="O857" s="19">
        <v>98333941</v>
      </c>
      <c r="P857" s="19" t="s">
        <v>9054</v>
      </c>
      <c r="Q857" s="748">
        <v>45573</v>
      </c>
      <c r="R857" s="19" t="s">
        <v>572</v>
      </c>
      <c r="S857" s="19"/>
      <c r="T857" s="19"/>
      <c r="U857" s="19" t="s">
        <v>2175</v>
      </c>
      <c r="V857" s="19" t="s">
        <v>8796</v>
      </c>
      <c r="W857" s="19" t="s">
        <v>10884</v>
      </c>
      <c r="X857" s="19" t="s">
        <v>11545</v>
      </c>
      <c r="Y857" s="19"/>
      <c r="Z857" s="19"/>
      <c r="AA857" s="19"/>
      <c r="AB857" s="19"/>
      <c r="AC857" s="19"/>
      <c r="AD857" s="19"/>
      <c r="AE857" s="19"/>
      <c r="AF857" s="19"/>
      <c r="AG857" s="19"/>
      <c r="AH857" s="19"/>
      <c r="AI857" s="19"/>
      <c r="AJ857" s="19">
        <v>2</v>
      </c>
      <c r="AK857" s="19">
        <v>0</v>
      </c>
      <c r="AL857" s="19">
        <v>3</v>
      </c>
      <c r="AM857" s="19" t="s">
        <v>11063</v>
      </c>
      <c r="AN857" s="19"/>
      <c r="AO857" s="19"/>
      <c r="AP857" s="19"/>
      <c r="AQ857" s="19"/>
      <c r="AR857" s="19"/>
      <c r="AS857" s="19"/>
    </row>
    <row r="858" spans="1:45" hidden="1" x14ac:dyDescent="0.25">
      <c r="A858" s="19" t="s">
        <v>11546</v>
      </c>
      <c r="B858" s="19" t="s">
        <v>551</v>
      </c>
      <c r="C858" s="19" t="s">
        <v>9305</v>
      </c>
      <c r="D858" s="747" t="s">
        <v>16</v>
      </c>
      <c r="E858" s="747">
        <v>1085289739</v>
      </c>
      <c r="F858" s="74">
        <v>5</v>
      </c>
      <c r="G858" s="19" t="s">
        <v>280</v>
      </c>
      <c r="H858" s="19">
        <v>1</v>
      </c>
      <c r="I858" s="19" t="s">
        <v>11420</v>
      </c>
      <c r="J858" s="19">
        <v>1</v>
      </c>
      <c r="K858" s="19" t="s">
        <v>10936</v>
      </c>
      <c r="L858" s="748">
        <v>45573</v>
      </c>
      <c r="M858" s="39">
        <v>45657</v>
      </c>
      <c r="N858" s="19" t="s">
        <v>8801</v>
      </c>
      <c r="O858" s="19">
        <v>98333941</v>
      </c>
      <c r="P858" s="19" t="s">
        <v>9307</v>
      </c>
      <c r="Q858" s="748">
        <v>45573</v>
      </c>
      <c r="R858" s="19" t="s">
        <v>572</v>
      </c>
      <c r="S858" s="19"/>
      <c r="T858" s="19"/>
      <c r="U858" s="19" t="s">
        <v>2175</v>
      </c>
      <c r="V858" s="19" t="s">
        <v>8796</v>
      </c>
      <c r="W858" s="19" t="s">
        <v>10884</v>
      </c>
      <c r="X858" s="19" t="s">
        <v>11547</v>
      </c>
      <c r="Y858" s="19"/>
      <c r="Z858" s="19"/>
      <c r="AA858" s="19"/>
      <c r="AB858" s="19"/>
      <c r="AC858" s="19"/>
      <c r="AD858" s="19"/>
      <c r="AE858" s="19"/>
      <c r="AF858" s="19"/>
      <c r="AG858" s="19"/>
      <c r="AH858" s="19"/>
      <c r="AI858" s="19"/>
      <c r="AJ858" s="19">
        <v>2</v>
      </c>
      <c r="AK858" s="19">
        <v>0</v>
      </c>
      <c r="AL858" s="19">
        <v>3</v>
      </c>
      <c r="AM858" s="19" t="s">
        <v>10911</v>
      </c>
      <c r="AN858" s="19"/>
      <c r="AO858" s="19"/>
      <c r="AP858" s="19"/>
      <c r="AQ858" s="19"/>
      <c r="AR858" s="19"/>
      <c r="AS858" s="19"/>
    </row>
    <row r="859" spans="1:45" hidden="1" x14ac:dyDescent="0.25">
      <c r="A859" s="19" t="s">
        <v>11548</v>
      </c>
      <c r="B859" s="19" t="s">
        <v>551</v>
      </c>
      <c r="C859" s="19" t="s">
        <v>11549</v>
      </c>
      <c r="D859" s="747" t="s">
        <v>16</v>
      </c>
      <c r="E859" s="747">
        <v>36950073</v>
      </c>
      <c r="F859" s="74">
        <v>4</v>
      </c>
      <c r="G859" s="19" t="s">
        <v>280</v>
      </c>
      <c r="H859" s="19">
        <v>1</v>
      </c>
      <c r="I859" s="19" t="s">
        <v>10902</v>
      </c>
      <c r="J859" s="19">
        <v>1</v>
      </c>
      <c r="K859" s="19" t="s">
        <v>8948</v>
      </c>
      <c r="L859" s="748">
        <v>45574</v>
      </c>
      <c r="M859" s="39">
        <v>45657</v>
      </c>
      <c r="N859" s="19" t="s">
        <v>8764</v>
      </c>
      <c r="O859" s="19">
        <v>98390119</v>
      </c>
      <c r="P859" s="19" t="s">
        <v>11550</v>
      </c>
      <c r="Q859" s="748">
        <v>45574</v>
      </c>
      <c r="R859" s="19" t="s">
        <v>7364</v>
      </c>
      <c r="S859" s="19"/>
      <c r="T859" s="19"/>
      <c r="U859" s="19" t="s">
        <v>2175</v>
      </c>
      <c r="V859" s="19" t="s">
        <v>8796</v>
      </c>
      <c r="W859" s="19" t="s">
        <v>10884</v>
      </c>
      <c r="X859" s="19" t="s">
        <v>11551</v>
      </c>
      <c r="Y859" s="19"/>
      <c r="Z859" s="19"/>
      <c r="AA859" s="19"/>
      <c r="AB859" s="19"/>
      <c r="AC859" s="19"/>
      <c r="AD859" s="19"/>
      <c r="AE859" s="19"/>
      <c r="AF859" s="19"/>
      <c r="AG859" s="19"/>
      <c r="AH859" s="19"/>
      <c r="AI859" s="19"/>
      <c r="AJ859" s="19">
        <v>2</v>
      </c>
      <c r="AK859" s="19">
        <v>0</v>
      </c>
      <c r="AL859" s="19">
        <v>3</v>
      </c>
      <c r="AM859" s="19" t="s">
        <v>8948</v>
      </c>
      <c r="AN859" s="19"/>
      <c r="AO859" s="19"/>
      <c r="AP859" s="19"/>
      <c r="AQ859" s="19"/>
      <c r="AR859" s="19"/>
      <c r="AS859" s="19"/>
    </row>
    <row r="860" spans="1:45" hidden="1" x14ac:dyDescent="0.25">
      <c r="A860" s="19" t="s">
        <v>11552</v>
      </c>
      <c r="B860" s="19" t="s">
        <v>551</v>
      </c>
      <c r="C860" s="19" t="s">
        <v>7959</v>
      </c>
      <c r="D860" s="747" t="s">
        <v>16</v>
      </c>
      <c r="E860" s="747">
        <v>1085338575</v>
      </c>
      <c r="F860" s="74">
        <v>5</v>
      </c>
      <c r="G860" s="19" t="s">
        <v>280</v>
      </c>
      <c r="H860" s="19">
        <v>1</v>
      </c>
      <c r="I860" s="19" t="s">
        <v>11097</v>
      </c>
      <c r="J860" s="19">
        <v>1</v>
      </c>
      <c r="K860" s="19" t="s">
        <v>11063</v>
      </c>
      <c r="L860" s="748">
        <v>45574</v>
      </c>
      <c r="M860" s="39">
        <v>45657</v>
      </c>
      <c r="N860" s="19" t="s">
        <v>8764</v>
      </c>
      <c r="O860" s="19">
        <v>98390119</v>
      </c>
      <c r="P860" s="19" t="s">
        <v>7960</v>
      </c>
      <c r="Q860" s="748">
        <v>45574</v>
      </c>
      <c r="R860" s="19" t="s">
        <v>7364</v>
      </c>
      <c r="S860" s="19"/>
      <c r="T860" s="19"/>
      <c r="U860" s="19" t="s">
        <v>2175</v>
      </c>
      <c r="V860" s="19" t="s">
        <v>8796</v>
      </c>
      <c r="W860" s="19" t="s">
        <v>10884</v>
      </c>
      <c r="X860" s="19" t="s">
        <v>11553</v>
      </c>
      <c r="Y860" s="19"/>
      <c r="Z860" s="19"/>
      <c r="AA860" s="19"/>
      <c r="AB860" s="19"/>
      <c r="AC860" s="19"/>
      <c r="AD860" s="19"/>
      <c r="AE860" s="19"/>
      <c r="AF860" s="19"/>
      <c r="AG860" s="19"/>
      <c r="AH860" s="19"/>
      <c r="AI860" s="19"/>
      <c r="AJ860" s="19">
        <v>2</v>
      </c>
      <c r="AK860" s="19">
        <v>0</v>
      </c>
      <c r="AL860" s="19">
        <v>3</v>
      </c>
      <c r="AM860" s="19" t="s">
        <v>11063</v>
      </c>
      <c r="AN860" s="19"/>
      <c r="AO860" s="19"/>
      <c r="AP860" s="19"/>
      <c r="AQ860" s="19"/>
      <c r="AR860" s="19"/>
      <c r="AS860" s="19"/>
    </row>
    <row r="861" spans="1:45" hidden="1" x14ac:dyDescent="0.25">
      <c r="A861" s="19" t="s">
        <v>11554</v>
      </c>
      <c r="B861" s="19" t="s">
        <v>551</v>
      </c>
      <c r="C861" s="19" t="s">
        <v>11555</v>
      </c>
      <c r="D861" s="747" t="s">
        <v>16</v>
      </c>
      <c r="E861" s="747">
        <v>1004299312</v>
      </c>
      <c r="F861" s="74">
        <v>2</v>
      </c>
      <c r="G861" s="19" t="s">
        <v>280</v>
      </c>
      <c r="H861" s="19">
        <v>1</v>
      </c>
      <c r="I861" s="19" t="s">
        <v>11537</v>
      </c>
      <c r="J861" s="19">
        <v>1</v>
      </c>
      <c r="K861" s="19" t="s">
        <v>11063</v>
      </c>
      <c r="L861" s="748">
        <v>45574</v>
      </c>
      <c r="M861" s="39">
        <v>45657</v>
      </c>
      <c r="N861" s="19" t="s">
        <v>10389</v>
      </c>
      <c r="O861" s="19">
        <v>59822566</v>
      </c>
      <c r="P861" s="19" t="s">
        <v>11556</v>
      </c>
      <c r="Q861" s="748">
        <v>45574</v>
      </c>
      <c r="R861" s="19" t="s">
        <v>572</v>
      </c>
      <c r="S861" s="19"/>
      <c r="T861" s="19"/>
      <c r="U861" s="19" t="s">
        <v>2175</v>
      </c>
      <c r="V861" s="19" t="s">
        <v>8796</v>
      </c>
      <c r="W861" s="19" t="s">
        <v>10884</v>
      </c>
      <c r="X861" s="19" t="s">
        <v>11557</v>
      </c>
      <c r="Y861" s="19"/>
      <c r="Z861" s="19"/>
      <c r="AA861" s="19"/>
      <c r="AB861" s="19"/>
      <c r="AC861" s="19"/>
      <c r="AD861" s="19"/>
      <c r="AE861" s="19"/>
      <c r="AF861" s="19"/>
      <c r="AG861" s="19"/>
      <c r="AH861" s="19"/>
      <c r="AI861" s="19"/>
      <c r="AJ861" s="19">
        <v>2</v>
      </c>
      <c r="AK861" s="19">
        <v>0</v>
      </c>
      <c r="AL861" s="19">
        <v>3</v>
      </c>
      <c r="AM861" s="19" t="s">
        <v>11063</v>
      </c>
      <c r="AN861" s="19"/>
      <c r="AO861" s="19"/>
      <c r="AP861" s="19"/>
      <c r="AQ861" s="19"/>
      <c r="AR861" s="19"/>
      <c r="AS861" s="19"/>
    </row>
    <row r="862" spans="1:45" hidden="1" x14ac:dyDescent="0.25">
      <c r="A862" s="19" t="s">
        <v>11558</v>
      </c>
      <c r="B862" s="19" t="s">
        <v>551</v>
      </c>
      <c r="C862" s="19" t="s">
        <v>11559</v>
      </c>
      <c r="D862" s="747" t="s">
        <v>19</v>
      </c>
      <c r="E862" s="747">
        <v>900352786</v>
      </c>
      <c r="F862" s="19">
        <v>5</v>
      </c>
      <c r="G862" s="19" t="s">
        <v>280</v>
      </c>
      <c r="H862" s="19">
        <v>2</v>
      </c>
      <c r="I862" s="19" t="s">
        <v>11560</v>
      </c>
      <c r="J862" s="19">
        <v>1</v>
      </c>
      <c r="K862" s="19" t="s">
        <v>8576</v>
      </c>
      <c r="L862" s="748">
        <v>45574</v>
      </c>
      <c r="M862" s="39">
        <v>45657</v>
      </c>
      <c r="N862" s="19" t="s">
        <v>8673</v>
      </c>
      <c r="O862" s="19">
        <v>52229702</v>
      </c>
      <c r="P862" s="19" t="s">
        <v>11561</v>
      </c>
      <c r="Q862" s="748">
        <v>45574</v>
      </c>
      <c r="R862" s="19" t="s">
        <v>572</v>
      </c>
      <c r="S862" s="19"/>
      <c r="T862" s="19"/>
      <c r="U862" s="19" t="s">
        <v>2175</v>
      </c>
      <c r="V862" s="19" t="s">
        <v>5942</v>
      </c>
      <c r="W862" s="19" t="s">
        <v>11562</v>
      </c>
      <c r="X862" s="19" t="s">
        <v>11563</v>
      </c>
      <c r="Y862" s="19"/>
      <c r="Z862" s="19"/>
      <c r="AA862" s="19"/>
      <c r="AB862" s="19"/>
      <c r="AC862" s="19"/>
      <c r="AD862" s="19"/>
      <c r="AE862" s="19"/>
      <c r="AF862" s="19"/>
      <c r="AG862" s="19"/>
      <c r="AH862" s="19"/>
      <c r="AI862" s="19"/>
      <c r="AJ862" s="19">
        <v>2</v>
      </c>
      <c r="AK862" s="19">
        <v>0</v>
      </c>
      <c r="AL862" s="19">
        <v>3</v>
      </c>
      <c r="AM862" s="19" t="s">
        <v>11564</v>
      </c>
      <c r="AN862" s="19"/>
      <c r="AO862" s="19"/>
      <c r="AP862" s="19"/>
      <c r="AQ862" s="19"/>
      <c r="AR862" s="19"/>
      <c r="AS862" s="19"/>
    </row>
    <row r="863" spans="1:45" hidden="1" x14ac:dyDescent="0.25">
      <c r="A863" s="19" t="s">
        <v>11565</v>
      </c>
      <c r="B863" s="19" t="s">
        <v>551</v>
      </c>
      <c r="C863" s="19" t="s">
        <v>11566</v>
      </c>
      <c r="D863" s="747" t="s">
        <v>16</v>
      </c>
      <c r="E863" s="747">
        <v>1085272491</v>
      </c>
      <c r="F863" s="74">
        <v>1</v>
      </c>
      <c r="G863" s="19" t="s">
        <v>280</v>
      </c>
      <c r="H863" s="19">
        <v>1</v>
      </c>
      <c r="I863" s="19" t="s">
        <v>10942</v>
      </c>
      <c r="J863" s="19">
        <v>1</v>
      </c>
      <c r="K863" s="19" t="s">
        <v>8966</v>
      </c>
      <c r="L863" s="748">
        <v>45574</v>
      </c>
      <c r="M863" s="39">
        <v>45657</v>
      </c>
      <c r="N863" s="19" t="s">
        <v>8801</v>
      </c>
      <c r="O863" s="19">
        <v>98333941</v>
      </c>
      <c r="P863" s="19" t="s">
        <v>11567</v>
      </c>
      <c r="Q863" s="748">
        <v>45574</v>
      </c>
      <c r="R863" s="19" t="s">
        <v>7364</v>
      </c>
      <c r="S863" s="19"/>
      <c r="T863" s="19"/>
      <c r="U863" s="19" t="s">
        <v>2175</v>
      </c>
      <c r="V863" s="19" t="s">
        <v>8796</v>
      </c>
      <c r="W863" s="19" t="s">
        <v>10884</v>
      </c>
      <c r="X863" s="19" t="s">
        <v>11568</v>
      </c>
      <c r="Y863" s="19"/>
      <c r="Z863" s="19"/>
      <c r="AA863" s="19"/>
      <c r="AB863" s="19"/>
      <c r="AC863" s="19"/>
      <c r="AD863" s="19"/>
      <c r="AE863" s="19"/>
      <c r="AF863" s="19"/>
      <c r="AG863" s="19"/>
      <c r="AH863" s="19"/>
      <c r="AI863" s="19"/>
      <c r="AJ863" s="19">
        <v>2</v>
      </c>
      <c r="AK863" s="19">
        <v>0</v>
      </c>
      <c r="AL863" s="19">
        <v>3</v>
      </c>
      <c r="AM863" s="19" t="s">
        <v>6351</v>
      </c>
      <c r="AN863" s="19"/>
      <c r="AO863" s="19"/>
      <c r="AP863" s="19"/>
      <c r="AQ863" s="19"/>
      <c r="AR863" s="19"/>
      <c r="AS863" s="19"/>
    </row>
    <row r="864" spans="1:45" hidden="1" x14ac:dyDescent="0.25">
      <c r="A864" s="19" t="s">
        <v>11569</v>
      </c>
      <c r="B864" s="19" t="s">
        <v>551</v>
      </c>
      <c r="C864" s="19" t="s">
        <v>11570</v>
      </c>
      <c r="D864" s="747" t="s">
        <v>16</v>
      </c>
      <c r="E864" s="747">
        <v>1004136248</v>
      </c>
      <c r="F864" s="74">
        <v>1</v>
      </c>
      <c r="G864" s="19" t="s">
        <v>280</v>
      </c>
      <c r="H864" s="19">
        <v>1</v>
      </c>
      <c r="I864" s="19" t="s">
        <v>11097</v>
      </c>
      <c r="J864" s="19">
        <v>1</v>
      </c>
      <c r="K864" s="19" t="s">
        <v>11063</v>
      </c>
      <c r="L864" s="748">
        <v>45574</v>
      </c>
      <c r="M864" s="39">
        <v>45657</v>
      </c>
      <c r="N864" s="19" t="s">
        <v>8801</v>
      </c>
      <c r="O864" s="19">
        <v>98333941</v>
      </c>
      <c r="P864" s="19" t="s">
        <v>11571</v>
      </c>
      <c r="Q864" s="748">
        <v>45574</v>
      </c>
      <c r="R864" s="19" t="s">
        <v>572</v>
      </c>
      <c r="S864" s="19"/>
      <c r="T864" s="19"/>
      <c r="U864" s="19" t="s">
        <v>2175</v>
      </c>
      <c r="V864" s="19" t="s">
        <v>8796</v>
      </c>
      <c r="W864" s="19" t="s">
        <v>10884</v>
      </c>
      <c r="X864" s="19" t="s">
        <v>11572</v>
      </c>
      <c r="Y864" s="19"/>
      <c r="Z864" s="19"/>
      <c r="AA864" s="19"/>
      <c r="AB864" s="19"/>
      <c r="AC864" s="19"/>
      <c r="AD864" s="19"/>
      <c r="AE864" s="19"/>
      <c r="AF864" s="19"/>
      <c r="AG864" s="19"/>
      <c r="AH864" s="19"/>
      <c r="AI864" s="19"/>
      <c r="AJ864" s="19">
        <v>2</v>
      </c>
      <c r="AK864" s="19">
        <v>0</v>
      </c>
      <c r="AL864" s="19">
        <v>3</v>
      </c>
      <c r="AM864" s="19" t="s">
        <v>11063</v>
      </c>
      <c r="AN864" s="19"/>
      <c r="AO864" s="19"/>
      <c r="AP864" s="19"/>
      <c r="AQ864" s="19"/>
      <c r="AR864" s="19"/>
      <c r="AS864" s="19"/>
    </row>
    <row r="865" spans="1:45" hidden="1" x14ac:dyDescent="0.25">
      <c r="A865" s="19" t="s">
        <v>11573</v>
      </c>
      <c r="B865" s="19" t="s">
        <v>551</v>
      </c>
      <c r="C865" s="19" t="s">
        <v>10275</v>
      </c>
      <c r="D865" s="747" t="s">
        <v>16</v>
      </c>
      <c r="E865" s="747">
        <v>27309586</v>
      </c>
      <c r="F865" s="74">
        <v>0</v>
      </c>
      <c r="G865" s="19" t="s">
        <v>280</v>
      </c>
      <c r="H865" s="19">
        <v>1</v>
      </c>
      <c r="I865" s="19" t="s">
        <v>11241</v>
      </c>
      <c r="J865" s="19">
        <v>1</v>
      </c>
      <c r="K865" s="19" t="s">
        <v>10385</v>
      </c>
      <c r="L865" s="748">
        <v>45574</v>
      </c>
      <c r="M865" s="39">
        <v>45657</v>
      </c>
      <c r="N865" s="19" t="s">
        <v>8764</v>
      </c>
      <c r="O865" s="19">
        <v>98390119</v>
      </c>
      <c r="P865" s="19" t="s">
        <v>10277</v>
      </c>
      <c r="Q865" s="748">
        <v>45574</v>
      </c>
      <c r="R865" s="19" t="s">
        <v>8591</v>
      </c>
      <c r="S865" s="19"/>
      <c r="T865" s="19"/>
      <c r="U865" s="19" t="s">
        <v>2175</v>
      </c>
      <c r="V865" s="19" t="s">
        <v>8796</v>
      </c>
      <c r="W865" s="19" t="s">
        <v>10884</v>
      </c>
      <c r="X865" s="19" t="s">
        <v>11574</v>
      </c>
      <c r="Y865" s="19"/>
      <c r="Z865" s="19"/>
      <c r="AA865" s="19"/>
      <c r="AB865" s="19"/>
      <c r="AC865" s="19"/>
      <c r="AD865" s="19"/>
      <c r="AE865" s="19"/>
      <c r="AF865" s="19"/>
      <c r="AG865" s="19"/>
      <c r="AH865" s="19"/>
      <c r="AI865" s="19"/>
      <c r="AJ865" s="19">
        <v>2</v>
      </c>
      <c r="AK865" s="19">
        <v>0</v>
      </c>
      <c r="AL865" s="19">
        <v>3</v>
      </c>
      <c r="AM865" s="19" t="s">
        <v>10385</v>
      </c>
      <c r="AN865" s="19"/>
      <c r="AO865" s="19"/>
      <c r="AP865" s="19"/>
      <c r="AQ865" s="19"/>
      <c r="AR865" s="19"/>
      <c r="AS865" s="19"/>
    </row>
    <row r="866" spans="1:45" hidden="1" x14ac:dyDescent="0.25">
      <c r="A866" s="19" t="s">
        <v>11575</v>
      </c>
      <c r="B866" s="19" t="s">
        <v>551</v>
      </c>
      <c r="C866" s="19" t="s">
        <v>11576</v>
      </c>
      <c r="D866" s="747" t="s">
        <v>16</v>
      </c>
      <c r="E866" s="747">
        <v>1081276146</v>
      </c>
      <c r="F866" s="74">
        <v>7</v>
      </c>
      <c r="G866" s="19" t="s">
        <v>280</v>
      </c>
      <c r="H866" s="19">
        <v>1</v>
      </c>
      <c r="I866" s="19" t="s">
        <v>11097</v>
      </c>
      <c r="J866" s="19">
        <v>1</v>
      </c>
      <c r="K866" s="19" t="s">
        <v>11063</v>
      </c>
      <c r="L866" s="39">
        <v>45575</v>
      </c>
      <c r="M866" s="39">
        <v>45657</v>
      </c>
      <c r="N866" s="19" t="s">
        <v>8794</v>
      </c>
      <c r="O866" s="19">
        <v>59822566</v>
      </c>
      <c r="P866" s="19" t="s">
        <v>11577</v>
      </c>
      <c r="Q866" s="39">
        <v>45575</v>
      </c>
      <c r="R866" s="19" t="s">
        <v>7364</v>
      </c>
      <c r="S866" s="19"/>
      <c r="T866" s="19"/>
      <c r="U866" s="19" t="s">
        <v>2175</v>
      </c>
      <c r="V866" s="19" t="s">
        <v>8796</v>
      </c>
      <c r="W866" s="19" t="s">
        <v>10884</v>
      </c>
      <c r="X866" s="19" t="s">
        <v>11578</v>
      </c>
      <c r="Y866" s="19"/>
      <c r="Z866" s="19"/>
      <c r="AA866" s="19"/>
      <c r="AB866" s="19"/>
      <c r="AC866" s="19"/>
      <c r="AD866" s="19"/>
      <c r="AE866" s="19"/>
      <c r="AF866" s="19"/>
      <c r="AG866" s="19"/>
      <c r="AH866" s="19"/>
      <c r="AI866" s="19"/>
      <c r="AJ866" s="19">
        <v>2</v>
      </c>
      <c r="AK866" s="19">
        <v>0</v>
      </c>
      <c r="AL866" s="19">
        <v>3</v>
      </c>
      <c r="AM866" s="19" t="s">
        <v>11063</v>
      </c>
      <c r="AN866" s="19"/>
      <c r="AO866" s="19"/>
      <c r="AP866" s="19"/>
      <c r="AQ866" s="19"/>
      <c r="AR866" s="19"/>
      <c r="AS866" s="19"/>
    </row>
    <row r="867" spans="1:45" hidden="1" x14ac:dyDescent="0.25">
      <c r="A867" s="19" t="s">
        <v>11579</v>
      </c>
      <c r="B867" s="19" t="s">
        <v>551</v>
      </c>
      <c r="C867" s="19" t="s">
        <v>11580</v>
      </c>
      <c r="D867" s="747" t="s">
        <v>16</v>
      </c>
      <c r="E867" s="747">
        <v>1084224968</v>
      </c>
      <c r="F867" s="74">
        <v>2</v>
      </c>
      <c r="G867" s="19" t="s">
        <v>280</v>
      </c>
      <c r="H867" s="19">
        <v>1</v>
      </c>
      <c r="I867" s="19" t="s">
        <v>11097</v>
      </c>
      <c r="J867" s="19">
        <v>1</v>
      </c>
      <c r="K867" s="19" t="s">
        <v>11063</v>
      </c>
      <c r="L867" s="39">
        <v>45575</v>
      </c>
      <c r="M867" s="39">
        <v>45657</v>
      </c>
      <c r="N867" s="19" t="s">
        <v>8867</v>
      </c>
      <c r="O867" s="19">
        <v>36950699</v>
      </c>
      <c r="P867" s="19" t="s">
        <v>11581</v>
      </c>
      <c r="Q867" s="39">
        <v>45575</v>
      </c>
      <c r="R867" s="19" t="s">
        <v>7364</v>
      </c>
      <c r="S867" s="19"/>
      <c r="T867" s="19"/>
      <c r="U867" s="19" t="s">
        <v>2175</v>
      </c>
      <c r="V867" s="19" t="s">
        <v>8796</v>
      </c>
      <c r="W867" s="19" t="s">
        <v>10884</v>
      </c>
      <c r="X867" s="19" t="s">
        <v>11582</v>
      </c>
      <c r="Y867" s="19"/>
      <c r="Z867" s="19"/>
      <c r="AA867" s="19"/>
      <c r="AB867" s="19"/>
      <c r="AC867" s="19"/>
      <c r="AD867" s="19"/>
      <c r="AE867" s="19"/>
      <c r="AF867" s="19"/>
      <c r="AG867" s="19"/>
      <c r="AH867" s="19"/>
      <c r="AI867" s="19"/>
      <c r="AJ867" s="19">
        <v>2</v>
      </c>
      <c r="AK867" s="19">
        <v>0</v>
      </c>
      <c r="AL867" s="19">
        <v>3</v>
      </c>
      <c r="AM867" s="19" t="s">
        <v>11063</v>
      </c>
      <c r="AN867" s="19"/>
      <c r="AO867" s="19"/>
      <c r="AP867" s="19"/>
      <c r="AQ867" s="19"/>
      <c r="AR867" s="19"/>
      <c r="AS867" s="19"/>
    </row>
    <row r="868" spans="1:45" hidden="1" x14ac:dyDescent="0.25">
      <c r="A868" s="19" t="s">
        <v>11583</v>
      </c>
      <c r="B868" s="19" t="s">
        <v>551</v>
      </c>
      <c r="C868" s="19" t="s">
        <v>11584</v>
      </c>
      <c r="D868" s="747" t="s">
        <v>16</v>
      </c>
      <c r="E868" s="747">
        <v>1080043348</v>
      </c>
      <c r="F868" s="74">
        <v>4</v>
      </c>
      <c r="G868" s="19" t="s">
        <v>280</v>
      </c>
      <c r="H868" s="19">
        <v>1</v>
      </c>
      <c r="I868" s="19" t="s">
        <v>11062</v>
      </c>
      <c r="J868" s="19">
        <v>1</v>
      </c>
      <c r="K868" s="19" t="s">
        <v>11063</v>
      </c>
      <c r="L868" s="39">
        <v>45575</v>
      </c>
      <c r="M868" s="39">
        <v>45657</v>
      </c>
      <c r="N868" s="19" t="s">
        <v>10394</v>
      </c>
      <c r="O868" s="19">
        <v>98390119</v>
      </c>
      <c r="P868" s="19" t="s">
        <v>11585</v>
      </c>
      <c r="Q868" s="39">
        <v>45575</v>
      </c>
      <c r="R868" s="19" t="s">
        <v>7364</v>
      </c>
      <c r="S868" s="19"/>
      <c r="T868" s="19"/>
      <c r="U868" s="19" t="s">
        <v>2175</v>
      </c>
      <c r="V868" s="19" t="s">
        <v>8796</v>
      </c>
      <c r="W868" s="19" t="s">
        <v>10884</v>
      </c>
      <c r="X868" s="19" t="s">
        <v>11586</v>
      </c>
      <c r="Y868" s="19"/>
      <c r="Z868" s="19"/>
      <c r="AA868" s="19"/>
      <c r="AB868" s="19"/>
      <c r="AC868" s="19"/>
      <c r="AD868" s="19"/>
      <c r="AE868" s="19"/>
      <c r="AF868" s="19"/>
      <c r="AG868" s="19"/>
      <c r="AH868" s="19"/>
      <c r="AI868" s="19"/>
      <c r="AJ868" s="19">
        <v>2</v>
      </c>
      <c r="AK868" s="19">
        <v>0</v>
      </c>
      <c r="AL868" s="19">
        <v>3</v>
      </c>
      <c r="AM868" s="19" t="s">
        <v>11063</v>
      </c>
      <c r="AN868" s="19"/>
      <c r="AO868" s="19"/>
      <c r="AP868" s="19"/>
      <c r="AQ868" s="19"/>
      <c r="AR868" s="19"/>
      <c r="AS868" s="19"/>
    </row>
    <row r="869" spans="1:45" hidden="1" x14ac:dyDescent="0.25">
      <c r="A869" s="19" t="s">
        <v>11587</v>
      </c>
      <c r="B869" s="19" t="s">
        <v>551</v>
      </c>
      <c r="C869" s="19" t="s">
        <v>11588</v>
      </c>
      <c r="D869" s="747" t="s">
        <v>16</v>
      </c>
      <c r="E869" s="747">
        <v>36757221</v>
      </c>
      <c r="F869" s="74">
        <v>1</v>
      </c>
      <c r="G869" s="19" t="s">
        <v>280</v>
      </c>
      <c r="H869" s="19">
        <v>1</v>
      </c>
      <c r="I869" s="19" t="s">
        <v>10950</v>
      </c>
      <c r="J869" s="19">
        <v>1</v>
      </c>
      <c r="K869" s="19" t="s">
        <v>6351</v>
      </c>
      <c r="L869" s="39">
        <v>45575</v>
      </c>
      <c r="M869" s="39">
        <v>45657</v>
      </c>
      <c r="N869" s="19" t="s">
        <v>10389</v>
      </c>
      <c r="O869" s="19">
        <v>59822566</v>
      </c>
      <c r="P869" s="19" t="s">
        <v>11589</v>
      </c>
      <c r="Q869" s="39">
        <v>45575</v>
      </c>
      <c r="R869" s="19" t="s">
        <v>7364</v>
      </c>
      <c r="S869" s="19"/>
      <c r="T869" s="19"/>
      <c r="U869" s="19" t="s">
        <v>2175</v>
      </c>
      <c r="V869" s="19" t="s">
        <v>8796</v>
      </c>
      <c r="W869" s="19" t="s">
        <v>10884</v>
      </c>
      <c r="X869" s="19" t="s">
        <v>11590</v>
      </c>
      <c r="Y869" s="19"/>
      <c r="Z869" s="19"/>
      <c r="AA869" s="19"/>
      <c r="AB869" s="19"/>
      <c r="AC869" s="19"/>
      <c r="AD869" s="19"/>
      <c r="AE869" s="19"/>
      <c r="AF869" s="19"/>
      <c r="AG869" s="19"/>
      <c r="AH869" s="19"/>
      <c r="AI869" s="19"/>
      <c r="AJ869" s="19">
        <v>2</v>
      </c>
      <c r="AK869" s="19">
        <v>0</v>
      </c>
      <c r="AL869" s="19">
        <v>3</v>
      </c>
      <c r="AM869" s="19" t="s">
        <v>6351</v>
      </c>
      <c r="AN869" s="19"/>
      <c r="AO869" s="19"/>
      <c r="AP869" s="19"/>
      <c r="AQ869" s="19"/>
      <c r="AR869" s="19"/>
      <c r="AS869" s="19"/>
    </row>
    <row r="870" spans="1:45" hidden="1" x14ac:dyDescent="0.25">
      <c r="A870" s="19" t="s">
        <v>11591</v>
      </c>
      <c r="B870" s="19" t="s">
        <v>551</v>
      </c>
      <c r="C870" s="19" t="s">
        <v>11592</v>
      </c>
      <c r="D870" s="747" t="s">
        <v>16</v>
      </c>
      <c r="E870" s="747">
        <v>1085324685</v>
      </c>
      <c r="F870" s="74">
        <v>6</v>
      </c>
      <c r="G870" s="19" t="s">
        <v>280</v>
      </c>
      <c r="H870" s="19">
        <v>1</v>
      </c>
      <c r="I870" s="19" t="s">
        <v>11062</v>
      </c>
      <c r="J870" s="19">
        <v>1</v>
      </c>
      <c r="K870" s="19" t="s">
        <v>11063</v>
      </c>
      <c r="L870" s="39">
        <v>45575</v>
      </c>
      <c r="M870" s="39">
        <v>45657</v>
      </c>
      <c r="N870" s="19" t="s">
        <v>10938</v>
      </c>
      <c r="O870" s="19">
        <v>98333941</v>
      </c>
      <c r="P870" s="19" t="s">
        <v>11593</v>
      </c>
      <c r="Q870" s="39">
        <v>45575</v>
      </c>
      <c r="R870" s="19" t="s">
        <v>7364</v>
      </c>
      <c r="S870" s="19"/>
      <c r="T870" s="19"/>
      <c r="U870" s="19" t="s">
        <v>2175</v>
      </c>
      <c r="V870" s="19" t="s">
        <v>8796</v>
      </c>
      <c r="W870" s="19" t="s">
        <v>10884</v>
      </c>
      <c r="X870" s="19" t="s">
        <v>11594</v>
      </c>
      <c r="Y870" s="19"/>
      <c r="Z870" s="19"/>
      <c r="AA870" s="19"/>
      <c r="AB870" s="19"/>
      <c r="AC870" s="19"/>
      <c r="AD870" s="19"/>
      <c r="AE870" s="19"/>
      <c r="AF870" s="19"/>
      <c r="AG870" s="19"/>
      <c r="AH870" s="19"/>
      <c r="AI870" s="19"/>
      <c r="AJ870" s="19">
        <v>2</v>
      </c>
      <c r="AK870" s="19">
        <v>0</v>
      </c>
      <c r="AL870" s="19">
        <v>3</v>
      </c>
      <c r="AM870" s="19" t="s">
        <v>11063</v>
      </c>
      <c r="AN870" s="19"/>
      <c r="AO870" s="19"/>
      <c r="AP870" s="19"/>
      <c r="AQ870" s="19"/>
      <c r="AR870" s="19"/>
      <c r="AS870" s="19"/>
    </row>
    <row r="871" spans="1:45" hidden="1" x14ac:dyDescent="0.25">
      <c r="A871" s="19" t="s">
        <v>11595</v>
      </c>
      <c r="B871" s="19" t="s">
        <v>551</v>
      </c>
      <c r="C871" s="19" t="s">
        <v>10398</v>
      </c>
      <c r="D871" s="747" t="s">
        <v>16</v>
      </c>
      <c r="E871" s="747">
        <v>27308991</v>
      </c>
      <c r="F871" s="74">
        <v>6</v>
      </c>
      <c r="G871" s="19" t="s">
        <v>280</v>
      </c>
      <c r="H871" s="19">
        <v>1</v>
      </c>
      <c r="I871" s="19" t="s">
        <v>11596</v>
      </c>
      <c r="J871" s="19">
        <v>1</v>
      </c>
      <c r="K871" s="19" t="s">
        <v>7343</v>
      </c>
      <c r="L871" s="39">
        <v>45576</v>
      </c>
      <c r="M871" s="39">
        <v>45625</v>
      </c>
      <c r="N871" s="19" t="s">
        <v>1579</v>
      </c>
      <c r="O871" s="19">
        <v>1085294867</v>
      </c>
      <c r="P871" s="19" t="s">
        <v>10401</v>
      </c>
      <c r="Q871" s="39">
        <v>45576</v>
      </c>
      <c r="R871" s="19" t="s">
        <v>6285</v>
      </c>
      <c r="S871" s="19"/>
      <c r="T871" s="19"/>
      <c r="U871" s="19" t="s">
        <v>2175</v>
      </c>
      <c r="V871" s="19" t="s">
        <v>6575</v>
      </c>
      <c r="W871" s="19" t="s">
        <v>9111</v>
      </c>
      <c r="X871" s="19" t="s">
        <v>11597</v>
      </c>
      <c r="Y871" s="19"/>
      <c r="Z871" s="19"/>
      <c r="AA871" s="19"/>
      <c r="AB871" s="19"/>
      <c r="AC871" s="19"/>
      <c r="AD871" s="19"/>
      <c r="AE871" s="19"/>
      <c r="AF871" s="19"/>
      <c r="AG871" s="19"/>
      <c r="AH871" s="19"/>
      <c r="AI871" s="19"/>
      <c r="AJ871" s="19">
        <v>2</v>
      </c>
      <c r="AK871" s="19">
        <v>0</v>
      </c>
      <c r="AL871" s="19">
        <v>3</v>
      </c>
      <c r="AM871" s="19" t="s">
        <v>7343</v>
      </c>
      <c r="AN871" s="19"/>
      <c r="AO871" s="19"/>
      <c r="AP871" s="19"/>
      <c r="AQ871" s="19"/>
      <c r="AR871" s="19"/>
      <c r="AS871" s="19"/>
    </row>
    <row r="872" spans="1:45" hidden="1" x14ac:dyDescent="0.25">
      <c r="A872" s="19" t="s">
        <v>11598</v>
      </c>
      <c r="B872" s="19" t="s">
        <v>551</v>
      </c>
      <c r="C872" s="19" t="s">
        <v>11599</v>
      </c>
      <c r="D872" s="747" t="s">
        <v>16</v>
      </c>
      <c r="E872" s="747">
        <v>37083086</v>
      </c>
      <c r="F872" s="74">
        <v>3</v>
      </c>
      <c r="G872" s="19" t="s">
        <v>280</v>
      </c>
      <c r="H872" s="19">
        <v>1</v>
      </c>
      <c r="I872" s="19" t="s">
        <v>11062</v>
      </c>
      <c r="J872" s="19">
        <v>1</v>
      </c>
      <c r="K872" s="19" t="s">
        <v>11063</v>
      </c>
      <c r="L872" s="39">
        <v>45576</v>
      </c>
      <c r="M872" s="39">
        <v>45657</v>
      </c>
      <c r="N872" s="19" t="s">
        <v>8794</v>
      </c>
      <c r="O872" s="19">
        <v>59822566</v>
      </c>
      <c r="P872" s="19" t="s">
        <v>11600</v>
      </c>
      <c r="Q872" s="39">
        <v>45576</v>
      </c>
      <c r="R872" s="19" t="s">
        <v>7847</v>
      </c>
      <c r="S872" s="19"/>
      <c r="T872" s="19"/>
      <c r="U872" s="19" t="s">
        <v>2175</v>
      </c>
      <c r="V872" s="19" t="s">
        <v>8796</v>
      </c>
      <c r="W872" s="19" t="s">
        <v>10884</v>
      </c>
      <c r="X872" s="19" t="s">
        <v>11601</v>
      </c>
      <c r="Y872" s="19"/>
      <c r="Z872" s="19"/>
      <c r="AA872" s="19"/>
      <c r="AB872" s="19"/>
      <c r="AC872" s="19"/>
      <c r="AD872" s="19"/>
      <c r="AE872" s="19"/>
      <c r="AF872" s="19"/>
      <c r="AG872" s="19"/>
      <c r="AH872" s="19"/>
      <c r="AI872" s="19"/>
      <c r="AJ872" s="19">
        <v>2</v>
      </c>
      <c r="AK872" s="19">
        <v>0</v>
      </c>
      <c r="AL872" s="19">
        <v>3</v>
      </c>
      <c r="AM872" s="19" t="s">
        <v>11063</v>
      </c>
      <c r="AN872" s="19"/>
      <c r="AO872" s="19"/>
      <c r="AP872" s="19"/>
      <c r="AQ872" s="19"/>
      <c r="AR872" s="19"/>
      <c r="AS872" s="19"/>
    </row>
    <row r="873" spans="1:45" hidden="1" x14ac:dyDescent="0.25">
      <c r="A873" s="19" t="s">
        <v>11602</v>
      </c>
      <c r="B873" s="19" t="s">
        <v>551</v>
      </c>
      <c r="C873" s="19" t="s">
        <v>11603</v>
      </c>
      <c r="D873" s="747" t="s">
        <v>16</v>
      </c>
      <c r="E873" s="747">
        <v>1085344794</v>
      </c>
      <c r="F873" s="74">
        <v>6</v>
      </c>
      <c r="G873" s="19" t="s">
        <v>280</v>
      </c>
      <c r="H873" s="19">
        <v>1</v>
      </c>
      <c r="I873" s="19" t="s">
        <v>11604</v>
      </c>
      <c r="J873" s="19">
        <v>1</v>
      </c>
      <c r="K873" s="19" t="s">
        <v>10907</v>
      </c>
      <c r="L873" s="39">
        <v>45576</v>
      </c>
      <c r="M873" s="39">
        <v>45657</v>
      </c>
      <c r="N873" s="19" t="s">
        <v>8867</v>
      </c>
      <c r="O873" s="19">
        <v>36950699</v>
      </c>
      <c r="P873" s="19" t="s">
        <v>11605</v>
      </c>
      <c r="Q873" s="39">
        <v>45576</v>
      </c>
      <c r="R873" s="19" t="s">
        <v>325</v>
      </c>
      <c r="S873" s="19"/>
      <c r="T873" s="19"/>
      <c r="U873" s="19" t="s">
        <v>2175</v>
      </c>
      <c r="V873" s="19" t="s">
        <v>8796</v>
      </c>
      <c r="W873" s="19" t="s">
        <v>10884</v>
      </c>
      <c r="X873" s="19" t="s">
        <v>11606</v>
      </c>
      <c r="Y873" s="19"/>
      <c r="Z873" s="19"/>
      <c r="AA873" s="19"/>
      <c r="AB873" s="19"/>
      <c r="AC873" s="19"/>
      <c r="AD873" s="19"/>
      <c r="AE873" s="19"/>
      <c r="AF873" s="19"/>
      <c r="AG873" s="19"/>
      <c r="AH873" s="19"/>
      <c r="AI873" s="19"/>
      <c r="AJ873" s="19">
        <v>2</v>
      </c>
      <c r="AK873" s="19">
        <v>0</v>
      </c>
      <c r="AL873" s="19">
        <v>3</v>
      </c>
      <c r="AM873" s="19" t="s">
        <v>10907</v>
      </c>
      <c r="AN873" s="19"/>
      <c r="AO873" s="19"/>
      <c r="AP873" s="19"/>
      <c r="AQ873" s="19"/>
      <c r="AR873" s="19"/>
      <c r="AS873" s="19"/>
    </row>
    <row r="874" spans="1:45" hidden="1" x14ac:dyDescent="0.25">
      <c r="A874" s="19" t="s">
        <v>11607</v>
      </c>
      <c r="B874" s="19" t="s">
        <v>551</v>
      </c>
      <c r="C874" s="19" t="s">
        <v>7906</v>
      </c>
      <c r="D874" s="747" t="s">
        <v>16</v>
      </c>
      <c r="E874" s="747">
        <v>119265360</v>
      </c>
      <c r="F874" s="74">
        <v>6</v>
      </c>
      <c r="G874" s="19" t="s">
        <v>280</v>
      </c>
      <c r="H874" s="19">
        <v>1</v>
      </c>
      <c r="I874" s="19" t="s">
        <v>11608</v>
      </c>
      <c r="J874" s="19">
        <v>1</v>
      </c>
      <c r="K874" s="19" t="s">
        <v>11063</v>
      </c>
      <c r="L874" s="39">
        <v>45576</v>
      </c>
      <c r="M874" s="39">
        <v>45657</v>
      </c>
      <c r="N874" s="19" t="s">
        <v>8794</v>
      </c>
      <c r="O874" s="19">
        <v>59822566</v>
      </c>
      <c r="P874" s="19" t="s">
        <v>7909</v>
      </c>
      <c r="Q874" s="39">
        <v>45576</v>
      </c>
      <c r="R874" s="19" t="s">
        <v>7364</v>
      </c>
      <c r="S874" s="19"/>
      <c r="T874" s="19"/>
      <c r="U874" s="19" t="s">
        <v>2175</v>
      </c>
      <c r="V874" s="19" t="s">
        <v>8796</v>
      </c>
      <c r="W874" s="19" t="s">
        <v>10884</v>
      </c>
      <c r="X874" s="19" t="s">
        <v>11609</v>
      </c>
      <c r="Y874" s="19"/>
      <c r="Z874" s="19"/>
      <c r="AA874" s="19"/>
      <c r="AB874" s="19"/>
      <c r="AC874" s="19"/>
      <c r="AD874" s="19"/>
      <c r="AE874" s="19"/>
      <c r="AF874" s="19"/>
      <c r="AG874" s="19"/>
      <c r="AH874" s="19"/>
      <c r="AI874" s="19"/>
      <c r="AJ874" s="19">
        <v>2</v>
      </c>
      <c r="AK874" s="19">
        <v>0</v>
      </c>
      <c r="AL874" s="19">
        <v>3</v>
      </c>
      <c r="AM874" s="19" t="s">
        <v>11063</v>
      </c>
      <c r="AN874" s="19"/>
      <c r="AO874" s="19"/>
      <c r="AP874" s="19"/>
      <c r="AQ874" s="19"/>
      <c r="AR874" s="19"/>
      <c r="AS874" s="19"/>
    </row>
    <row r="875" spans="1:45" hidden="1" x14ac:dyDescent="0.25">
      <c r="A875" s="19" t="s">
        <v>11610</v>
      </c>
      <c r="B875" s="19" t="s">
        <v>551</v>
      </c>
      <c r="C875" s="19" t="s">
        <v>11611</v>
      </c>
      <c r="D875" s="747" t="s">
        <v>16</v>
      </c>
      <c r="E875" s="747">
        <v>30709362</v>
      </c>
      <c r="F875" s="74">
        <v>5</v>
      </c>
      <c r="G875" s="19" t="s">
        <v>280</v>
      </c>
      <c r="H875" s="19">
        <v>1</v>
      </c>
      <c r="I875" s="19" t="s">
        <v>11612</v>
      </c>
      <c r="J875" s="19">
        <v>1</v>
      </c>
      <c r="K875" s="19" t="s">
        <v>6351</v>
      </c>
      <c r="L875" s="39">
        <v>45576</v>
      </c>
      <c r="M875" s="39">
        <v>45657</v>
      </c>
      <c r="N875" s="19" t="s">
        <v>10389</v>
      </c>
      <c r="O875" s="19">
        <v>59822566</v>
      </c>
      <c r="P875" s="19" t="s">
        <v>11613</v>
      </c>
      <c r="Q875" s="39">
        <v>45576</v>
      </c>
      <c r="R875" s="19" t="s">
        <v>325</v>
      </c>
      <c r="S875" s="19"/>
      <c r="T875" s="19"/>
      <c r="U875" s="19" t="s">
        <v>2175</v>
      </c>
      <c r="V875" s="19" t="s">
        <v>8796</v>
      </c>
      <c r="W875" s="19" t="s">
        <v>10884</v>
      </c>
      <c r="X875" s="19" t="s">
        <v>11614</v>
      </c>
      <c r="Y875" s="19"/>
      <c r="Z875" s="19"/>
      <c r="AA875" s="19"/>
      <c r="AB875" s="19"/>
      <c r="AC875" s="19"/>
      <c r="AD875" s="19"/>
      <c r="AE875" s="19"/>
      <c r="AF875" s="19"/>
      <c r="AG875" s="19"/>
      <c r="AH875" s="19"/>
      <c r="AI875" s="19"/>
      <c r="AJ875" s="19">
        <v>2</v>
      </c>
      <c r="AK875" s="19">
        <v>0</v>
      </c>
      <c r="AL875" s="19">
        <v>3</v>
      </c>
      <c r="AM875" s="19" t="s">
        <v>6351</v>
      </c>
      <c r="AN875" s="19"/>
      <c r="AO875" s="19"/>
      <c r="AP875" s="19"/>
      <c r="AQ875" s="19"/>
      <c r="AR875" s="19"/>
      <c r="AS875" s="19"/>
    </row>
    <row r="876" spans="1:45" hidden="1" x14ac:dyDescent="0.25">
      <c r="A876" s="19" t="s">
        <v>11615</v>
      </c>
      <c r="B876" s="19" t="s">
        <v>551</v>
      </c>
      <c r="C876" s="19" t="s">
        <v>11616</v>
      </c>
      <c r="D876" s="747" t="s">
        <v>16</v>
      </c>
      <c r="E876" s="747">
        <v>1085266036</v>
      </c>
      <c r="F876" s="74">
        <v>7</v>
      </c>
      <c r="G876" s="19" t="s">
        <v>280</v>
      </c>
      <c r="H876" s="19">
        <v>1</v>
      </c>
      <c r="I876" s="19" t="s">
        <v>11617</v>
      </c>
      <c r="J876" s="19">
        <v>1</v>
      </c>
      <c r="K876" s="19" t="s">
        <v>6351</v>
      </c>
      <c r="L876" s="39">
        <v>45576</v>
      </c>
      <c r="M876" s="39">
        <v>45657</v>
      </c>
      <c r="N876" s="19" t="s">
        <v>8794</v>
      </c>
      <c r="O876" s="19">
        <v>59822566</v>
      </c>
      <c r="P876" s="19" t="s">
        <v>11618</v>
      </c>
      <c r="Q876" s="39">
        <v>45576</v>
      </c>
      <c r="R876" s="19" t="s">
        <v>325</v>
      </c>
      <c r="S876" s="19"/>
      <c r="T876" s="19"/>
      <c r="U876" s="19" t="s">
        <v>2175</v>
      </c>
      <c r="V876" s="19" t="s">
        <v>8796</v>
      </c>
      <c r="W876" s="19" t="s">
        <v>10884</v>
      </c>
      <c r="X876" s="19" t="s">
        <v>11619</v>
      </c>
      <c r="Y876" s="19"/>
      <c r="Z876" s="19"/>
      <c r="AA876" s="19"/>
      <c r="AB876" s="19"/>
      <c r="AC876" s="19"/>
      <c r="AD876" s="19"/>
      <c r="AE876" s="19"/>
      <c r="AF876" s="19"/>
      <c r="AG876" s="19"/>
      <c r="AH876" s="19"/>
      <c r="AI876" s="19"/>
      <c r="AJ876" s="19">
        <v>2</v>
      </c>
      <c r="AK876" s="19">
        <v>0</v>
      </c>
      <c r="AL876" s="19">
        <v>4</v>
      </c>
      <c r="AM876" s="19" t="s">
        <v>6351</v>
      </c>
      <c r="AN876" s="19"/>
      <c r="AO876" s="19"/>
      <c r="AP876" s="19"/>
      <c r="AQ876" s="19"/>
      <c r="AR876" s="19"/>
      <c r="AS876" s="19"/>
    </row>
    <row r="877" spans="1:45" hidden="1" x14ac:dyDescent="0.25">
      <c r="A877" s="19" t="s">
        <v>11620</v>
      </c>
      <c r="B877" s="19" t="s">
        <v>551</v>
      </c>
      <c r="C877" s="19" t="s">
        <v>10247</v>
      </c>
      <c r="D877" s="747" t="s">
        <v>16</v>
      </c>
      <c r="E877" s="747">
        <v>1085330237</v>
      </c>
      <c r="F877" s="74">
        <v>4</v>
      </c>
      <c r="G877" s="19" t="s">
        <v>280</v>
      </c>
      <c r="H877" s="19">
        <v>1</v>
      </c>
      <c r="I877" s="19" t="s">
        <v>11097</v>
      </c>
      <c r="J877" s="19">
        <v>1</v>
      </c>
      <c r="K877" s="19" t="s">
        <v>11063</v>
      </c>
      <c r="L877" s="39">
        <v>45576</v>
      </c>
      <c r="M877" s="39">
        <v>45657</v>
      </c>
      <c r="N877" s="19" t="s">
        <v>8794</v>
      </c>
      <c r="O877" s="19">
        <v>59822566</v>
      </c>
      <c r="P877" s="19" t="s">
        <v>11621</v>
      </c>
      <c r="Q877" s="39">
        <v>45576</v>
      </c>
      <c r="R877" s="19" t="s">
        <v>7364</v>
      </c>
      <c r="S877" s="19"/>
      <c r="T877" s="19"/>
      <c r="U877" s="19" t="s">
        <v>2175</v>
      </c>
      <c r="V877" s="19" t="s">
        <v>8796</v>
      </c>
      <c r="W877" s="19" t="s">
        <v>10884</v>
      </c>
      <c r="X877" s="19" t="s">
        <v>11622</v>
      </c>
      <c r="Y877" s="19"/>
      <c r="Z877" s="19"/>
      <c r="AA877" s="19"/>
      <c r="AB877" s="19"/>
      <c r="AC877" s="19"/>
      <c r="AD877" s="19"/>
      <c r="AE877" s="19"/>
      <c r="AF877" s="19"/>
      <c r="AG877" s="19"/>
      <c r="AH877" s="19"/>
      <c r="AI877" s="19"/>
      <c r="AJ877" s="19">
        <v>2</v>
      </c>
      <c r="AK877" s="19">
        <v>0</v>
      </c>
      <c r="AL877" s="19">
        <v>3</v>
      </c>
      <c r="AM877" s="19" t="s">
        <v>11071</v>
      </c>
      <c r="AN877" s="19"/>
      <c r="AO877" s="19"/>
      <c r="AP877" s="19"/>
      <c r="AQ877" s="19"/>
      <c r="AR877" s="19"/>
      <c r="AS877" s="19"/>
    </row>
    <row r="878" spans="1:45" hidden="1" x14ac:dyDescent="0.25">
      <c r="A878" s="19" t="s">
        <v>11623</v>
      </c>
      <c r="B878" s="19" t="s">
        <v>551</v>
      </c>
      <c r="C878" s="19" t="s">
        <v>9042</v>
      </c>
      <c r="D878" s="747" t="s">
        <v>16</v>
      </c>
      <c r="E878" s="747">
        <v>1085332406</v>
      </c>
      <c r="F878" s="74">
        <v>1</v>
      </c>
      <c r="G878" s="19" t="s">
        <v>280</v>
      </c>
      <c r="H878" s="19">
        <v>1</v>
      </c>
      <c r="I878" s="19" t="s">
        <v>11500</v>
      </c>
      <c r="J878" s="19">
        <v>1</v>
      </c>
      <c r="K878" s="19" t="s">
        <v>10911</v>
      </c>
      <c r="L878" s="39">
        <v>45576</v>
      </c>
      <c r="M878" s="39">
        <v>45657</v>
      </c>
      <c r="N878" s="19" t="s">
        <v>10938</v>
      </c>
      <c r="O878" s="19">
        <v>98333941</v>
      </c>
      <c r="P878" s="19" t="s">
        <v>9044</v>
      </c>
      <c r="Q878" s="39">
        <v>45576</v>
      </c>
      <c r="R878" s="19" t="s">
        <v>7364</v>
      </c>
      <c r="S878" s="19"/>
      <c r="T878" s="19"/>
      <c r="U878" s="19" t="s">
        <v>2175</v>
      </c>
      <c r="V878" s="19" t="s">
        <v>8796</v>
      </c>
      <c r="W878" s="19" t="s">
        <v>10884</v>
      </c>
      <c r="X878" s="19" t="s">
        <v>11624</v>
      </c>
      <c r="Y878" s="19"/>
      <c r="Z878" s="19"/>
      <c r="AA878" s="19"/>
      <c r="AB878" s="19"/>
      <c r="AC878" s="19"/>
      <c r="AD878" s="19"/>
      <c r="AE878" s="19"/>
      <c r="AF878" s="19"/>
      <c r="AG878" s="19"/>
      <c r="AH878" s="19"/>
      <c r="AI878" s="19"/>
      <c r="AJ878" s="19">
        <v>2</v>
      </c>
      <c r="AK878" s="19">
        <v>0</v>
      </c>
      <c r="AL878" s="19">
        <v>3</v>
      </c>
      <c r="AM878" s="19" t="s">
        <v>10911</v>
      </c>
      <c r="AN878" s="19"/>
      <c r="AO878" s="19"/>
      <c r="AP878" s="19"/>
      <c r="AQ878" s="19"/>
      <c r="AR878" s="19"/>
      <c r="AS878" s="19"/>
    </row>
    <row r="879" spans="1:45" hidden="1" x14ac:dyDescent="0.25">
      <c r="A879" s="19" t="s">
        <v>11625</v>
      </c>
      <c r="B879" s="19" t="s">
        <v>551</v>
      </c>
      <c r="C879" s="19" t="s">
        <v>11626</v>
      </c>
      <c r="D879" s="747" t="s">
        <v>16</v>
      </c>
      <c r="E879" s="747">
        <v>1233191998</v>
      </c>
      <c r="F879" s="74">
        <v>1</v>
      </c>
      <c r="G879" s="19" t="s">
        <v>280</v>
      </c>
      <c r="H879" s="19">
        <v>1</v>
      </c>
      <c r="I879" s="19" t="s">
        <v>11627</v>
      </c>
      <c r="J879" s="19">
        <v>1</v>
      </c>
      <c r="K879" s="19" t="s">
        <v>10907</v>
      </c>
      <c r="L879" s="39">
        <v>45576</v>
      </c>
      <c r="M879" s="39">
        <v>45657</v>
      </c>
      <c r="N879" s="19" t="s">
        <v>10903</v>
      </c>
      <c r="O879" s="19">
        <v>36950699</v>
      </c>
      <c r="P879" s="19" t="s">
        <v>11628</v>
      </c>
      <c r="Q879" s="39">
        <v>45576</v>
      </c>
      <c r="R879" s="19" t="s">
        <v>325</v>
      </c>
      <c r="S879" s="19"/>
      <c r="T879" s="19"/>
      <c r="U879" s="19" t="s">
        <v>2175</v>
      </c>
      <c r="V879" s="19" t="s">
        <v>8796</v>
      </c>
      <c r="W879" s="19" t="s">
        <v>10884</v>
      </c>
      <c r="X879" s="19" t="s">
        <v>11629</v>
      </c>
      <c r="Y879" s="19"/>
      <c r="Z879" s="19"/>
      <c r="AA879" s="19"/>
      <c r="AB879" s="19"/>
      <c r="AC879" s="19"/>
      <c r="AD879" s="19"/>
      <c r="AE879" s="19"/>
      <c r="AF879" s="19"/>
      <c r="AG879" s="19"/>
      <c r="AH879" s="19"/>
      <c r="AI879" s="19"/>
      <c r="AJ879" s="19">
        <v>2</v>
      </c>
      <c r="AK879" s="19">
        <v>0</v>
      </c>
      <c r="AL879" s="19">
        <v>3</v>
      </c>
      <c r="AM879" s="19" t="s">
        <v>10907</v>
      </c>
      <c r="AN879" s="19"/>
      <c r="AO879" s="19"/>
      <c r="AP879" s="19"/>
      <c r="AQ879" s="19"/>
      <c r="AR879" s="19"/>
      <c r="AS879" s="19"/>
    </row>
    <row r="880" spans="1:45" hidden="1" x14ac:dyDescent="0.25">
      <c r="A880" s="19" t="s">
        <v>11630</v>
      </c>
      <c r="B880" s="19" t="s">
        <v>551</v>
      </c>
      <c r="C880" s="19" t="s">
        <v>11631</v>
      </c>
      <c r="D880" s="747" t="s">
        <v>16</v>
      </c>
      <c r="E880" s="747">
        <v>79800150</v>
      </c>
      <c r="F880" s="74">
        <v>7</v>
      </c>
      <c r="G880" s="19" t="s">
        <v>280</v>
      </c>
      <c r="H880" s="19">
        <v>1</v>
      </c>
      <c r="I880" s="19" t="s">
        <v>10928</v>
      </c>
      <c r="J880" s="19">
        <v>1</v>
      </c>
      <c r="K880" s="19" t="s">
        <v>10907</v>
      </c>
      <c r="L880" s="39">
        <v>45576</v>
      </c>
      <c r="M880" s="39">
        <v>45657</v>
      </c>
      <c r="N880" s="19" t="s">
        <v>8794</v>
      </c>
      <c r="O880" s="19">
        <v>59822566</v>
      </c>
      <c r="P880" s="758"/>
      <c r="Q880" s="39">
        <v>45576</v>
      </c>
      <c r="R880" s="19" t="s">
        <v>7847</v>
      </c>
      <c r="S880" s="19"/>
      <c r="T880" s="19"/>
      <c r="U880" s="19" t="s">
        <v>2175</v>
      </c>
      <c r="V880" s="19" t="s">
        <v>8796</v>
      </c>
      <c r="W880" s="19" t="s">
        <v>10884</v>
      </c>
      <c r="X880" s="19" t="s">
        <v>11632</v>
      </c>
      <c r="Y880" s="19"/>
      <c r="Z880" s="19"/>
      <c r="AA880" s="19"/>
      <c r="AB880" s="19"/>
      <c r="AC880" s="19"/>
      <c r="AD880" s="19"/>
      <c r="AE880" s="19"/>
      <c r="AF880" s="19"/>
      <c r="AG880" s="19"/>
      <c r="AH880" s="19"/>
      <c r="AI880" s="19"/>
      <c r="AJ880" s="19">
        <v>2</v>
      </c>
      <c r="AK880" s="19">
        <v>0</v>
      </c>
      <c r="AL880" s="19">
        <v>3</v>
      </c>
      <c r="AM880" s="19" t="s">
        <v>10907</v>
      </c>
      <c r="AN880" s="19"/>
      <c r="AO880" s="19"/>
      <c r="AP880" s="19"/>
      <c r="AQ880" s="19"/>
      <c r="AR880" s="19"/>
      <c r="AS880" s="19"/>
    </row>
    <row r="881" spans="1:45" hidden="1" x14ac:dyDescent="0.25">
      <c r="A881" s="19" t="s">
        <v>11633</v>
      </c>
      <c r="B881" s="19" t="s">
        <v>551</v>
      </c>
      <c r="C881" s="19" t="s">
        <v>11634</v>
      </c>
      <c r="D881" s="747" t="s">
        <v>16</v>
      </c>
      <c r="E881" s="747">
        <v>1085293105</v>
      </c>
      <c r="F881" s="74">
        <v>1</v>
      </c>
      <c r="G881" s="19" t="s">
        <v>280</v>
      </c>
      <c r="H881" s="19">
        <v>1</v>
      </c>
      <c r="I881" s="19" t="s">
        <v>10928</v>
      </c>
      <c r="J881" s="19">
        <v>1</v>
      </c>
      <c r="K881" s="19" t="s">
        <v>10907</v>
      </c>
      <c r="L881" s="39">
        <v>45576</v>
      </c>
      <c r="M881" s="39">
        <v>45657</v>
      </c>
      <c r="N881" s="19" t="s">
        <v>8801</v>
      </c>
      <c r="O881" s="19">
        <v>98333941</v>
      </c>
      <c r="P881" s="19" t="s">
        <v>11635</v>
      </c>
      <c r="Q881" s="39">
        <v>45576</v>
      </c>
      <c r="R881" s="19" t="s">
        <v>7847</v>
      </c>
      <c r="S881" s="19"/>
      <c r="T881" s="19"/>
      <c r="U881" s="19" t="s">
        <v>2175</v>
      </c>
      <c r="V881" s="19" t="s">
        <v>8796</v>
      </c>
      <c r="W881" s="19" t="s">
        <v>10884</v>
      </c>
      <c r="X881" s="19" t="s">
        <v>11636</v>
      </c>
      <c r="Y881" s="19"/>
      <c r="Z881" s="19"/>
      <c r="AA881" s="19"/>
      <c r="AB881" s="19"/>
      <c r="AC881" s="19"/>
      <c r="AD881" s="19"/>
      <c r="AE881" s="19"/>
      <c r="AF881" s="19"/>
      <c r="AG881" s="19"/>
      <c r="AH881" s="19"/>
      <c r="AI881" s="19"/>
      <c r="AJ881" s="19">
        <v>2</v>
      </c>
      <c r="AK881" s="19">
        <v>0</v>
      </c>
      <c r="AL881" s="19">
        <v>3</v>
      </c>
      <c r="AM881" s="19" t="s">
        <v>10907</v>
      </c>
      <c r="AN881" s="19"/>
      <c r="AO881" s="19"/>
      <c r="AP881" s="19"/>
      <c r="AQ881" s="19"/>
      <c r="AR881" s="19"/>
      <c r="AS881" s="19"/>
    </row>
    <row r="882" spans="1:45" hidden="1" x14ac:dyDescent="0.25">
      <c r="A882" s="19" t="s">
        <v>11637</v>
      </c>
      <c r="B882" s="19" t="s">
        <v>551</v>
      </c>
      <c r="C882" s="19" t="s">
        <v>11638</v>
      </c>
      <c r="D882" s="747" t="s">
        <v>16</v>
      </c>
      <c r="E882" s="747">
        <v>1085254153</v>
      </c>
      <c r="F882" s="74">
        <v>9</v>
      </c>
      <c r="G882" s="19" t="s">
        <v>280</v>
      </c>
      <c r="H882" s="19">
        <v>1</v>
      </c>
      <c r="I882" s="19" t="s">
        <v>11617</v>
      </c>
      <c r="J882" s="19">
        <v>1</v>
      </c>
      <c r="K882" s="19" t="s">
        <v>8966</v>
      </c>
      <c r="L882" s="39">
        <v>45580</v>
      </c>
      <c r="M882" s="39">
        <v>45657</v>
      </c>
      <c r="N882" s="19" t="s">
        <v>8867</v>
      </c>
      <c r="O882" s="19">
        <v>36950699</v>
      </c>
      <c r="P882" s="19" t="s">
        <v>11639</v>
      </c>
      <c r="Q882" s="39">
        <v>45580</v>
      </c>
      <c r="R882" s="19" t="s">
        <v>325</v>
      </c>
      <c r="S882" s="19"/>
      <c r="T882" s="19"/>
      <c r="U882" s="19" t="s">
        <v>2175</v>
      </c>
      <c r="V882" s="19" t="s">
        <v>8796</v>
      </c>
      <c r="W882" s="19" t="s">
        <v>10884</v>
      </c>
      <c r="X882" s="19" t="s">
        <v>11640</v>
      </c>
      <c r="Y882" s="19"/>
      <c r="Z882" s="19"/>
      <c r="AA882" s="19"/>
      <c r="AB882" s="19"/>
      <c r="AC882" s="19"/>
      <c r="AD882" s="19"/>
      <c r="AE882" s="19"/>
      <c r="AF882" s="19"/>
      <c r="AG882" s="19"/>
      <c r="AH882" s="19"/>
      <c r="AI882" s="19"/>
      <c r="AJ882" s="19">
        <v>2</v>
      </c>
      <c r="AK882" s="19">
        <v>0</v>
      </c>
      <c r="AL882" s="19">
        <v>3</v>
      </c>
      <c r="AM882" s="19" t="s">
        <v>6351</v>
      </c>
      <c r="AN882" s="19"/>
      <c r="AO882" s="19"/>
      <c r="AP882" s="19"/>
      <c r="AQ882" s="19"/>
      <c r="AR882" s="19"/>
      <c r="AS882" s="19"/>
    </row>
    <row r="883" spans="1:45" hidden="1" x14ac:dyDescent="0.25">
      <c r="A883" s="19" t="s">
        <v>11641</v>
      </c>
      <c r="B883" s="19" t="s">
        <v>551</v>
      </c>
      <c r="C883" s="19" t="s">
        <v>11642</v>
      </c>
      <c r="D883" s="747" t="s">
        <v>16</v>
      </c>
      <c r="E883" s="747">
        <v>1085310350</v>
      </c>
      <c r="F883" s="74">
        <v>3</v>
      </c>
      <c r="G883" s="19" t="s">
        <v>280</v>
      </c>
      <c r="H883" s="19">
        <v>1</v>
      </c>
      <c r="I883" s="19" t="s">
        <v>11062</v>
      </c>
      <c r="J883" s="19">
        <v>1</v>
      </c>
      <c r="K883" s="19" t="s">
        <v>11063</v>
      </c>
      <c r="L883" s="39">
        <v>45580</v>
      </c>
      <c r="M883" s="39">
        <v>45657</v>
      </c>
      <c r="N883" s="19" t="s">
        <v>10903</v>
      </c>
      <c r="O883" s="19">
        <v>36950699</v>
      </c>
      <c r="P883" s="19" t="s">
        <v>11643</v>
      </c>
      <c r="Q883" s="39">
        <v>45580</v>
      </c>
      <c r="R883" s="19" t="s">
        <v>7847</v>
      </c>
      <c r="S883" s="19"/>
      <c r="T883" s="19"/>
      <c r="U883" s="19" t="s">
        <v>2175</v>
      </c>
      <c r="V883" s="19" t="s">
        <v>8796</v>
      </c>
      <c r="W883" s="19" t="s">
        <v>10884</v>
      </c>
      <c r="X883" s="19" t="s">
        <v>11644</v>
      </c>
      <c r="Y883" s="19"/>
      <c r="Z883" s="19"/>
      <c r="AA883" s="19"/>
      <c r="AB883" s="19"/>
      <c r="AC883" s="19"/>
      <c r="AD883" s="19"/>
      <c r="AE883" s="19"/>
      <c r="AF883" s="19"/>
      <c r="AG883" s="19"/>
      <c r="AH883" s="19"/>
      <c r="AI883" s="19"/>
      <c r="AJ883" s="19">
        <v>2</v>
      </c>
      <c r="AK883" s="19">
        <v>0</v>
      </c>
      <c r="AL883" s="19">
        <v>3</v>
      </c>
      <c r="AM883" s="19" t="s">
        <v>11063</v>
      </c>
      <c r="AN883" s="19"/>
      <c r="AO883" s="19"/>
      <c r="AP883" s="19"/>
      <c r="AQ883" s="19"/>
      <c r="AR883" s="19"/>
      <c r="AS883" s="19"/>
    </row>
    <row r="884" spans="1:45" hidden="1" x14ac:dyDescent="0.25">
      <c r="A884" s="19" t="s">
        <v>11645</v>
      </c>
      <c r="B884" s="19" t="s">
        <v>551</v>
      </c>
      <c r="C884" s="19" t="s">
        <v>10133</v>
      </c>
      <c r="D884" s="747" t="s">
        <v>16</v>
      </c>
      <c r="E884" s="747">
        <v>13072447</v>
      </c>
      <c r="F884" s="74">
        <v>4</v>
      </c>
      <c r="G884" s="19" t="s">
        <v>280</v>
      </c>
      <c r="H884" s="19">
        <v>1</v>
      </c>
      <c r="I884" s="19" t="s">
        <v>11646</v>
      </c>
      <c r="J884" s="19">
        <v>1</v>
      </c>
      <c r="K884" s="19" t="s">
        <v>10385</v>
      </c>
      <c r="L884" s="39">
        <v>45580</v>
      </c>
      <c r="M884" s="39">
        <v>45657</v>
      </c>
      <c r="N884" s="19" t="s">
        <v>8764</v>
      </c>
      <c r="O884" s="19">
        <v>98390119</v>
      </c>
      <c r="P884" s="758"/>
      <c r="Q884" s="39">
        <v>45580</v>
      </c>
      <c r="R884" s="19" t="s">
        <v>8591</v>
      </c>
      <c r="S884" s="19"/>
      <c r="T884" s="19"/>
      <c r="U884" s="19" t="s">
        <v>2175</v>
      </c>
      <c r="V884" s="19" t="s">
        <v>8796</v>
      </c>
      <c r="W884" s="19" t="s">
        <v>10884</v>
      </c>
      <c r="X884" s="19" t="s">
        <v>11647</v>
      </c>
      <c r="Y884" s="19"/>
      <c r="Z884" s="19"/>
      <c r="AA884" s="19"/>
      <c r="AB884" s="19"/>
      <c r="AC884" s="19"/>
      <c r="AD884" s="19"/>
      <c r="AE884" s="19"/>
      <c r="AF884" s="19"/>
      <c r="AG884" s="19"/>
      <c r="AH884" s="19"/>
      <c r="AI884" s="19"/>
      <c r="AJ884" s="19">
        <v>2</v>
      </c>
      <c r="AK884" s="19">
        <v>0</v>
      </c>
      <c r="AL884" s="19">
        <v>3</v>
      </c>
      <c r="AM884" s="19" t="s">
        <v>10385</v>
      </c>
      <c r="AN884" s="19"/>
      <c r="AO884" s="19"/>
      <c r="AP884" s="19"/>
      <c r="AQ884" s="19"/>
      <c r="AR884" s="19"/>
      <c r="AS884" s="19"/>
    </row>
    <row r="885" spans="1:45" hidden="1" x14ac:dyDescent="0.25">
      <c r="A885" s="19" t="s">
        <v>11648</v>
      </c>
      <c r="B885" s="19" t="s">
        <v>551</v>
      </c>
      <c r="C885" s="19" t="s">
        <v>10115</v>
      </c>
      <c r="D885" s="747" t="s">
        <v>16</v>
      </c>
      <c r="E885" s="747">
        <v>59311646</v>
      </c>
      <c r="F885" s="74">
        <v>7</v>
      </c>
      <c r="G885" s="19" t="s">
        <v>280</v>
      </c>
      <c r="H885" s="19">
        <v>1</v>
      </c>
      <c r="I885" s="19" t="s">
        <v>11241</v>
      </c>
      <c r="J885" s="19">
        <v>1</v>
      </c>
      <c r="K885" s="19" t="s">
        <v>10382</v>
      </c>
      <c r="L885" s="39">
        <v>45580</v>
      </c>
      <c r="M885" s="39">
        <v>45657</v>
      </c>
      <c r="N885" s="19" t="s">
        <v>10394</v>
      </c>
      <c r="O885" s="19">
        <v>98390119</v>
      </c>
      <c r="P885" s="19" t="s">
        <v>11649</v>
      </c>
      <c r="Q885" s="39">
        <v>45580</v>
      </c>
      <c r="R885" s="19" t="s">
        <v>8591</v>
      </c>
      <c r="S885" s="19"/>
      <c r="T885" s="19"/>
      <c r="U885" s="19" t="s">
        <v>2175</v>
      </c>
      <c r="V885" s="19" t="s">
        <v>8796</v>
      </c>
      <c r="W885" s="19" t="s">
        <v>10884</v>
      </c>
      <c r="X885" s="19" t="s">
        <v>11650</v>
      </c>
      <c r="Y885" s="19"/>
      <c r="Z885" s="19"/>
      <c r="AA885" s="19"/>
      <c r="AB885" s="19"/>
      <c r="AC885" s="19"/>
      <c r="AD885" s="19"/>
      <c r="AE885" s="19"/>
      <c r="AF885" s="19"/>
      <c r="AG885" s="19"/>
      <c r="AH885" s="19"/>
      <c r="AI885" s="19"/>
      <c r="AJ885" s="19">
        <v>2</v>
      </c>
      <c r="AK885" s="19">
        <v>0</v>
      </c>
      <c r="AL885" s="19">
        <v>3</v>
      </c>
      <c r="AM885" s="19" t="s">
        <v>10385</v>
      </c>
      <c r="AN885" s="19"/>
      <c r="AO885" s="19"/>
      <c r="AP885" s="19"/>
      <c r="AQ885" s="19"/>
      <c r="AR885" s="19"/>
      <c r="AS885" s="19"/>
    </row>
    <row r="886" spans="1:45" hidden="1" x14ac:dyDescent="0.25">
      <c r="A886" s="19" t="s">
        <v>11651</v>
      </c>
      <c r="B886" s="19" t="s">
        <v>551</v>
      </c>
      <c r="C886" s="19" t="s">
        <v>10138</v>
      </c>
      <c r="D886" s="747" t="s">
        <v>16</v>
      </c>
      <c r="E886" s="747">
        <v>1085289798</v>
      </c>
      <c r="F886" s="74">
        <v>1</v>
      </c>
      <c r="G886" s="19" t="s">
        <v>280</v>
      </c>
      <c r="H886" s="19">
        <v>1</v>
      </c>
      <c r="I886" s="19" t="s">
        <v>11241</v>
      </c>
      <c r="J886" s="19">
        <v>1</v>
      </c>
      <c r="K886" s="19" t="s">
        <v>10385</v>
      </c>
      <c r="L886" s="39">
        <v>45580</v>
      </c>
      <c r="M886" s="39">
        <v>45657</v>
      </c>
      <c r="N886" s="19" t="s">
        <v>8764</v>
      </c>
      <c r="O886" s="19">
        <v>98390119</v>
      </c>
      <c r="P886" s="19" t="s">
        <v>11652</v>
      </c>
      <c r="Q886" s="39">
        <v>45580</v>
      </c>
      <c r="R886" s="19" t="s">
        <v>8591</v>
      </c>
      <c r="S886" s="19"/>
      <c r="T886" s="19"/>
      <c r="U886" s="19" t="s">
        <v>2175</v>
      </c>
      <c r="V886" s="19" t="s">
        <v>8796</v>
      </c>
      <c r="W886" s="19" t="s">
        <v>10884</v>
      </c>
      <c r="X886" s="19" t="s">
        <v>11653</v>
      </c>
      <c r="Y886" s="19"/>
      <c r="Z886" s="19"/>
      <c r="AA886" s="19"/>
      <c r="AB886" s="19"/>
      <c r="AC886" s="19"/>
      <c r="AD886" s="19"/>
      <c r="AE886" s="19"/>
      <c r="AF886" s="19"/>
      <c r="AG886" s="19"/>
      <c r="AH886" s="19"/>
      <c r="AI886" s="19"/>
      <c r="AJ886" s="19">
        <v>2</v>
      </c>
      <c r="AK886" s="19">
        <v>0</v>
      </c>
      <c r="AL886" s="19">
        <v>3</v>
      </c>
      <c r="AM886" s="13" t="s">
        <v>10385</v>
      </c>
      <c r="AN886" s="19"/>
      <c r="AO886" s="19"/>
      <c r="AP886" s="19"/>
      <c r="AQ886" s="19"/>
      <c r="AR886" s="19"/>
      <c r="AS886" s="19"/>
    </row>
    <row r="887" spans="1:45" hidden="1" x14ac:dyDescent="0.25">
      <c r="A887" s="19" t="s">
        <v>11654</v>
      </c>
      <c r="B887" s="19" t="s">
        <v>551</v>
      </c>
      <c r="C887" s="19" t="s">
        <v>10393</v>
      </c>
      <c r="D887" s="747" t="s">
        <v>16</v>
      </c>
      <c r="E887" s="747">
        <v>1004215136</v>
      </c>
      <c r="F887" s="74">
        <v>2</v>
      </c>
      <c r="G887" s="19" t="s">
        <v>280</v>
      </c>
      <c r="H887" s="19">
        <v>1</v>
      </c>
      <c r="I887" s="19" t="s">
        <v>11655</v>
      </c>
      <c r="J887" s="19">
        <v>1</v>
      </c>
      <c r="K887" s="19" t="s">
        <v>11063</v>
      </c>
      <c r="L887" s="39">
        <v>45580</v>
      </c>
      <c r="M887" s="39">
        <v>45657</v>
      </c>
      <c r="N887" s="19" t="s">
        <v>8794</v>
      </c>
      <c r="O887" s="19">
        <v>59822566</v>
      </c>
      <c r="P887" s="19" t="s">
        <v>10395</v>
      </c>
      <c r="Q887" s="39">
        <v>45580</v>
      </c>
      <c r="R887" s="19" t="s">
        <v>325</v>
      </c>
      <c r="S887" s="19"/>
      <c r="T887" s="19"/>
      <c r="U887" s="19" t="s">
        <v>2175</v>
      </c>
      <c r="V887" s="19" t="s">
        <v>8796</v>
      </c>
      <c r="W887" s="19" t="s">
        <v>10884</v>
      </c>
      <c r="X887" s="19" t="s">
        <v>11656</v>
      </c>
      <c r="Y887" s="19"/>
      <c r="Z887" s="19"/>
      <c r="AA887" s="19"/>
      <c r="AB887" s="19"/>
      <c r="AC887" s="19"/>
      <c r="AD887" s="19"/>
      <c r="AE887" s="19"/>
      <c r="AF887" s="19"/>
      <c r="AG887" s="19"/>
      <c r="AH887" s="19"/>
      <c r="AI887" s="19"/>
      <c r="AJ887" s="19">
        <v>2</v>
      </c>
      <c r="AK887" s="19">
        <v>0</v>
      </c>
      <c r="AL887" s="19">
        <v>3</v>
      </c>
      <c r="AM887" s="19" t="s">
        <v>11063</v>
      </c>
      <c r="AN887" s="19"/>
      <c r="AO887" s="19"/>
      <c r="AP887" s="19"/>
      <c r="AQ887" s="19"/>
      <c r="AR887" s="19"/>
      <c r="AS887" s="19"/>
    </row>
    <row r="888" spans="1:45" hidden="1" x14ac:dyDescent="0.25">
      <c r="A888" s="19" t="s">
        <v>11657</v>
      </c>
      <c r="B888" s="19" t="s">
        <v>551</v>
      </c>
      <c r="C888" s="19" t="s">
        <v>11658</v>
      </c>
      <c r="D888" s="747" t="s">
        <v>16</v>
      </c>
      <c r="E888" s="747">
        <v>87940284</v>
      </c>
      <c r="F888" s="74">
        <v>4</v>
      </c>
      <c r="G888" s="19" t="s">
        <v>280</v>
      </c>
      <c r="H888" s="19">
        <v>1</v>
      </c>
      <c r="I888" s="19" t="s">
        <v>11604</v>
      </c>
      <c r="J888" s="19">
        <v>1</v>
      </c>
      <c r="K888" s="19" t="s">
        <v>10907</v>
      </c>
      <c r="L888" s="39">
        <v>45580</v>
      </c>
      <c r="M888" s="39">
        <v>45657</v>
      </c>
      <c r="N888" s="19" t="s">
        <v>10938</v>
      </c>
      <c r="O888" s="19">
        <v>98333941</v>
      </c>
      <c r="P888" s="19" t="s">
        <v>11659</v>
      </c>
      <c r="Q888" s="39">
        <v>45580</v>
      </c>
      <c r="R888" s="19" t="s">
        <v>325</v>
      </c>
      <c r="S888" s="19"/>
      <c r="T888" s="19"/>
      <c r="U888" s="19" t="s">
        <v>2175</v>
      </c>
      <c r="V888" s="19" t="s">
        <v>8796</v>
      </c>
      <c r="W888" s="19" t="s">
        <v>10884</v>
      </c>
      <c r="X888" s="19" t="s">
        <v>11660</v>
      </c>
      <c r="Y888" s="19"/>
      <c r="Z888" s="19"/>
      <c r="AA888" s="19"/>
      <c r="AB888" s="19"/>
      <c r="AC888" s="19"/>
      <c r="AD888" s="19"/>
      <c r="AE888" s="19"/>
      <c r="AF888" s="19"/>
      <c r="AG888" s="19"/>
      <c r="AH888" s="19"/>
      <c r="AI888" s="19"/>
      <c r="AJ888" s="19">
        <v>2</v>
      </c>
      <c r="AK888" s="19">
        <v>0</v>
      </c>
      <c r="AL888" s="19">
        <v>3</v>
      </c>
      <c r="AM888" s="19" t="s">
        <v>10947</v>
      </c>
      <c r="AN888" s="19"/>
      <c r="AO888" s="19"/>
      <c r="AP888" s="19"/>
      <c r="AQ888" s="19"/>
      <c r="AR888" s="19"/>
      <c r="AS888" s="19"/>
    </row>
    <row r="889" spans="1:45" hidden="1" x14ac:dyDescent="0.25">
      <c r="A889" s="19" t="s">
        <v>11661</v>
      </c>
      <c r="B889" s="19" t="s">
        <v>551</v>
      </c>
      <c r="C889" s="19" t="s">
        <v>9322</v>
      </c>
      <c r="D889" s="747" t="s">
        <v>19</v>
      </c>
      <c r="E889" s="747">
        <v>900633448</v>
      </c>
      <c r="F889" s="19">
        <v>7</v>
      </c>
      <c r="G889" s="19" t="s">
        <v>280</v>
      </c>
      <c r="H889" s="19">
        <v>2</v>
      </c>
      <c r="I889" s="19" t="s">
        <v>11662</v>
      </c>
      <c r="J889" s="19">
        <v>1</v>
      </c>
      <c r="K889" s="19" t="s">
        <v>11663</v>
      </c>
      <c r="L889" s="39">
        <v>45580</v>
      </c>
      <c r="M889" s="39">
        <v>45657</v>
      </c>
      <c r="N889" s="19" t="s">
        <v>11664</v>
      </c>
      <c r="O889" s="19">
        <v>1086017548</v>
      </c>
      <c r="P889" s="19" t="s">
        <v>9325</v>
      </c>
      <c r="Q889" s="39">
        <v>45580</v>
      </c>
      <c r="R889" s="19" t="s">
        <v>6285</v>
      </c>
      <c r="S889" s="19"/>
      <c r="T889" s="19"/>
      <c r="U889" s="19" t="s">
        <v>2175</v>
      </c>
      <c r="V889" s="19" t="s">
        <v>11102</v>
      </c>
      <c r="W889" s="19" t="s">
        <v>11665</v>
      </c>
      <c r="X889" s="19" t="s">
        <v>11666</v>
      </c>
      <c r="Y889" s="19"/>
      <c r="Z889" s="19"/>
      <c r="AA889" s="19"/>
      <c r="AB889" s="19"/>
      <c r="AC889" s="19"/>
      <c r="AD889" s="19"/>
      <c r="AE889" s="19"/>
      <c r="AF889" s="19"/>
      <c r="AG889" s="19"/>
      <c r="AH889" s="19"/>
      <c r="AI889" s="19"/>
      <c r="AJ889" s="19">
        <v>2</v>
      </c>
      <c r="AK889" s="19">
        <v>0</v>
      </c>
      <c r="AL889" s="19">
        <v>3</v>
      </c>
      <c r="AM889" s="19" t="s">
        <v>11663</v>
      </c>
      <c r="AN889" s="19"/>
      <c r="AO889" s="19"/>
      <c r="AP889" s="19"/>
      <c r="AQ889" s="19"/>
      <c r="AR889" s="19"/>
      <c r="AS889" s="19"/>
    </row>
    <row r="890" spans="1:45" hidden="1" x14ac:dyDescent="0.25">
      <c r="A890" s="19" t="s">
        <v>11667</v>
      </c>
      <c r="B890" s="19" t="s">
        <v>551</v>
      </c>
      <c r="C890" s="19" t="s">
        <v>11668</v>
      </c>
      <c r="D890" s="747" t="s">
        <v>19</v>
      </c>
      <c r="E890" s="747">
        <v>900633448</v>
      </c>
      <c r="F890" s="19">
        <v>7</v>
      </c>
      <c r="G890" s="19" t="s">
        <v>280</v>
      </c>
      <c r="H890" s="19">
        <v>2</v>
      </c>
      <c r="I890" s="19" t="s">
        <v>11669</v>
      </c>
      <c r="J890" s="19">
        <v>1</v>
      </c>
      <c r="K890" s="19" t="s">
        <v>11670</v>
      </c>
      <c r="L890" s="39">
        <v>45580</v>
      </c>
      <c r="M890" s="39">
        <v>45657</v>
      </c>
      <c r="N890" s="19" t="s">
        <v>8598</v>
      </c>
      <c r="O890" s="19">
        <v>1086017548</v>
      </c>
      <c r="P890" s="19" t="s">
        <v>9325</v>
      </c>
      <c r="Q890" s="39">
        <v>45580</v>
      </c>
      <c r="R890" s="19" t="s">
        <v>6285</v>
      </c>
      <c r="S890" s="19"/>
      <c r="T890" s="19"/>
      <c r="U890" s="19" t="s">
        <v>2175</v>
      </c>
      <c r="V890" s="19" t="s">
        <v>11102</v>
      </c>
      <c r="W890" s="19" t="s">
        <v>11665</v>
      </c>
      <c r="X890" s="19" t="s">
        <v>11671</v>
      </c>
      <c r="Y890" s="19"/>
      <c r="Z890" s="19"/>
      <c r="AA890" s="19"/>
      <c r="AB890" s="19"/>
      <c r="AC890" s="19"/>
      <c r="AD890" s="19"/>
      <c r="AE890" s="19"/>
      <c r="AF890" s="19"/>
      <c r="AG890" s="19"/>
      <c r="AH890" s="19"/>
      <c r="AI890" s="19"/>
      <c r="AJ890" s="19">
        <v>2</v>
      </c>
      <c r="AK890" s="19">
        <v>0</v>
      </c>
      <c r="AL890" s="19">
        <v>3</v>
      </c>
      <c r="AM890" s="19" t="s">
        <v>11670</v>
      </c>
      <c r="AN890" s="19"/>
      <c r="AO890" s="19"/>
      <c r="AP890" s="19"/>
      <c r="AQ890" s="19"/>
      <c r="AR890" s="19"/>
      <c r="AS890" s="19"/>
    </row>
    <row r="891" spans="1:45" hidden="1" x14ac:dyDescent="0.25">
      <c r="A891" s="19" t="s">
        <v>11672</v>
      </c>
      <c r="B891" s="19" t="s">
        <v>551</v>
      </c>
      <c r="C891" s="19" t="s">
        <v>9322</v>
      </c>
      <c r="D891" s="747" t="s">
        <v>19</v>
      </c>
      <c r="E891" s="747">
        <v>900633448</v>
      </c>
      <c r="F891" s="19">
        <v>7</v>
      </c>
      <c r="G891" s="19" t="s">
        <v>280</v>
      </c>
      <c r="H891" s="19">
        <v>2</v>
      </c>
      <c r="I891" s="19" t="s">
        <v>11673</v>
      </c>
      <c r="J891" s="19">
        <v>1</v>
      </c>
      <c r="K891" s="19" t="s">
        <v>11674</v>
      </c>
      <c r="L891" s="39">
        <v>45580</v>
      </c>
      <c r="M891" s="39">
        <v>45657</v>
      </c>
      <c r="N891" s="19" t="s">
        <v>8598</v>
      </c>
      <c r="O891" s="19">
        <v>1086017548</v>
      </c>
      <c r="P891" s="19" t="s">
        <v>9325</v>
      </c>
      <c r="Q891" s="39">
        <v>45580</v>
      </c>
      <c r="R891" s="19" t="s">
        <v>6285</v>
      </c>
      <c r="S891" s="19"/>
      <c r="T891" s="19"/>
      <c r="U891" s="19" t="s">
        <v>2175</v>
      </c>
      <c r="V891" s="19" t="s">
        <v>11102</v>
      </c>
      <c r="W891" s="19" t="s">
        <v>11665</v>
      </c>
      <c r="X891" s="19" t="s">
        <v>11675</v>
      </c>
      <c r="Y891" s="19"/>
      <c r="Z891" s="19"/>
      <c r="AA891" s="19"/>
      <c r="AB891" s="19"/>
      <c r="AC891" s="19"/>
      <c r="AD891" s="19"/>
      <c r="AE891" s="19"/>
      <c r="AF891" s="19"/>
      <c r="AG891" s="19"/>
      <c r="AH891" s="19"/>
      <c r="AI891" s="19"/>
      <c r="AJ891" s="19">
        <v>2</v>
      </c>
      <c r="AK891" s="19">
        <v>0</v>
      </c>
      <c r="AL891" s="19">
        <v>3</v>
      </c>
      <c r="AM891" s="19" t="s">
        <v>11674</v>
      </c>
      <c r="AN891" s="19"/>
      <c r="AO891" s="19"/>
      <c r="AP891" s="19"/>
      <c r="AQ891" s="19"/>
      <c r="AR891" s="19"/>
      <c r="AS891" s="19"/>
    </row>
    <row r="892" spans="1:45" hidden="1" x14ac:dyDescent="0.25">
      <c r="A892" s="19" t="s">
        <v>11676</v>
      </c>
      <c r="B892" s="19" t="s">
        <v>551</v>
      </c>
      <c r="C892" s="19" t="s">
        <v>9322</v>
      </c>
      <c r="D892" s="747" t="s">
        <v>19</v>
      </c>
      <c r="E892" s="747">
        <v>900633448</v>
      </c>
      <c r="F892" s="19">
        <v>7</v>
      </c>
      <c r="G892" s="19" t="s">
        <v>280</v>
      </c>
      <c r="H892" s="19">
        <v>2</v>
      </c>
      <c r="I892" s="19" t="s">
        <v>11677</v>
      </c>
      <c r="J892" s="19">
        <v>1</v>
      </c>
      <c r="K892" s="19" t="s">
        <v>11678</v>
      </c>
      <c r="L892" s="39">
        <v>45580</v>
      </c>
      <c r="M892" s="39">
        <v>45657</v>
      </c>
      <c r="N892" s="19" t="s">
        <v>8598</v>
      </c>
      <c r="O892" s="19">
        <v>1086017548</v>
      </c>
      <c r="P892" s="19" t="s">
        <v>9325</v>
      </c>
      <c r="Q892" s="39">
        <v>45580</v>
      </c>
      <c r="R892" s="19" t="s">
        <v>6285</v>
      </c>
      <c r="S892" s="19"/>
      <c r="T892" s="19"/>
      <c r="U892" s="19" t="s">
        <v>2175</v>
      </c>
      <c r="V892" s="19" t="s">
        <v>11102</v>
      </c>
      <c r="W892" s="19" t="s">
        <v>11665</v>
      </c>
      <c r="X892" s="19" t="s">
        <v>11679</v>
      </c>
      <c r="Y892" s="19"/>
      <c r="Z892" s="19"/>
      <c r="AA892" s="19"/>
      <c r="AB892" s="19"/>
      <c r="AC892" s="19"/>
      <c r="AD892" s="19"/>
      <c r="AE892" s="19"/>
      <c r="AF892" s="19"/>
      <c r="AG892" s="19"/>
      <c r="AH892" s="19"/>
      <c r="AI892" s="19"/>
      <c r="AJ892" s="19">
        <v>2</v>
      </c>
      <c r="AK892" s="19">
        <v>0</v>
      </c>
      <c r="AL892" s="19">
        <v>3</v>
      </c>
      <c r="AM892" s="19" t="s">
        <v>11678</v>
      </c>
      <c r="AN892" s="19"/>
      <c r="AO892" s="19"/>
      <c r="AP892" s="19"/>
      <c r="AQ892" s="19"/>
      <c r="AR892" s="19"/>
      <c r="AS892" s="19"/>
    </row>
    <row r="893" spans="1:45" hidden="1" x14ac:dyDescent="0.25">
      <c r="A893" s="19" t="s">
        <v>11680</v>
      </c>
      <c r="B893" s="19" t="s">
        <v>551</v>
      </c>
      <c r="C893" s="19" t="s">
        <v>11681</v>
      </c>
      <c r="D893" s="747" t="s">
        <v>19</v>
      </c>
      <c r="E893" s="747">
        <v>891200727</v>
      </c>
      <c r="F893" s="19">
        <v>7</v>
      </c>
      <c r="G893" s="19" t="s">
        <v>280</v>
      </c>
      <c r="H893" s="19">
        <v>2</v>
      </c>
      <c r="I893" s="19" t="s">
        <v>11682</v>
      </c>
      <c r="J893" s="19">
        <v>1</v>
      </c>
      <c r="K893" s="19" t="s">
        <v>11683</v>
      </c>
      <c r="L893" s="39">
        <v>45580</v>
      </c>
      <c r="M893" s="39">
        <v>45596</v>
      </c>
      <c r="N893" s="19" t="s">
        <v>5775</v>
      </c>
      <c r="O893" s="19">
        <v>87711882</v>
      </c>
      <c r="P893" s="19" t="s">
        <v>9244</v>
      </c>
      <c r="Q893" s="39">
        <v>45580</v>
      </c>
      <c r="R893" s="19" t="s">
        <v>325</v>
      </c>
      <c r="S893" s="19"/>
      <c r="T893" s="19"/>
      <c r="U893" s="19" t="s">
        <v>2175</v>
      </c>
      <c r="V893" s="19" t="s">
        <v>11684</v>
      </c>
      <c r="W893" s="19" t="s">
        <v>11685</v>
      </c>
      <c r="X893" s="19" t="s">
        <v>11686</v>
      </c>
      <c r="Y893" s="19"/>
      <c r="Z893" s="19"/>
      <c r="AA893" s="19"/>
      <c r="AB893" s="19"/>
      <c r="AC893" s="19"/>
      <c r="AD893" s="19"/>
      <c r="AE893" s="19"/>
      <c r="AF893" s="19"/>
      <c r="AG893" s="19"/>
      <c r="AH893" s="19"/>
      <c r="AI893" s="19"/>
      <c r="AJ893" s="19">
        <v>2</v>
      </c>
      <c r="AK893" s="19">
        <v>0</v>
      </c>
      <c r="AL893" s="19">
        <v>3</v>
      </c>
      <c r="AM893" s="19" t="s">
        <v>11683</v>
      </c>
      <c r="AN893" s="19"/>
      <c r="AO893" s="19"/>
      <c r="AP893" s="19"/>
      <c r="AQ893" s="19"/>
      <c r="AR893" s="19"/>
      <c r="AS893" s="19"/>
    </row>
    <row r="894" spans="1:45" hidden="1" x14ac:dyDescent="0.25">
      <c r="A894" s="19" t="s">
        <v>11687</v>
      </c>
      <c r="B894" s="19" t="s">
        <v>551</v>
      </c>
      <c r="C894" s="19" t="s">
        <v>10223</v>
      </c>
      <c r="D894" s="747" t="s">
        <v>16</v>
      </c>
      <c r="E894" s="747">
        <v>30737741</v>
      </c>
      <c r="F894" s="74">
        <v>2</v>
      </c>
      <c r="G894" s="19" t="s">
        <v>280</v>
      </c>
      <c r="H894" s="19">
        <v>1</v>
      </c>
      <c r="I894" s="19" t="s">
        <v>11241</v>
      </c>
      <c r="J894" s="19">
        <v>1</v>
      </c>
      <c r="K894" s="19" t="s">
        <v>10382</v>
      </c>
      <c r="L894" s="39">
        <v>45580</v>
      </c>
      <c r="M894" s="39">
        <v>45657</v>
      </c>
      <c r="N894" s="19" t="s">
        <v>10394</v>
      </c>
      <c r="O894" s="19">
        <v>98390119</v>
      </c>
      <c r="P894" s="19" t="s">
        <v>11688</v>
      </c>
      <c r="Q894" s="39">
        <v>45580</v>
      </c>
      <c r="R894" s="19" t="s">
        <v>8591</v>
      </c>
      <c r="S894" s="19"/>
      <c r="T894" s="19"/>
      <c r="U894" s="19" t="s">
        <v>2175</v>
      </c>
      <c r="V894" s="19" t="s">
        <v>8796</v>
      </c>
      <c r="W894" s="19" t="s">
        <v>10884</v>
      </c>
      <c r="X894" s="19" t="s">
        <v>11689</v>
      </c>
      <c r="Y894" s="19"/>
      <c r="Z894" s="19"/>
      <c r="AA894" s="19"/>
      <c r="AB894" s="19"/>
      <c r="AC894" s="19"/>
      <c r="AD894" s="19"/>
      <c r="AE894" s="19"/>
      <c r="AF894" s="19"/>
      <c r="AG894" s="19"/>
      <c r="AH894" s="19"/>
      <c r="AI894" s="19"/>
      <c r="AJ894" s="19">
        <v>2</v>
      </c>
      <c r="AK894" s="19">
        <v>0</v>
      </c>
      <c r="AL894" s="19">
        <v>3</v>
      </c>
      <c r="AM894" s="19" t="s">
        <v>10385</v>
      </c>
      <c r="AN894" s="19"/>
      <c r="AO894" s="19"/>
      <c r="AP894" s="19"/>
      <c r="AQ894" s="19"/>
      <c r="AR894" s="19"/>
      <c r="AS894" s="19"/>
    </row>
    <row r="895" spans="1:45" hidden="1" x14ac:dyDescent="0.25">
      <c r="A895" s="19" t="s">
        <v>11690</v>
      </c>
      <c r="B895" s="19" t="s">
        <v>551</v>
      </c>
      <c r="C895" s="19" t="s">
        <v>11691</v>
      </c>
      <c r="D895" s="747" t="s">
        <v>16</v>
      </c>
      <c r="E895" s="747">
        <v>59311295</v>
      </c>
      <c r="F895" s="74">
        <v>5</v>
      </c>
      <c r="G895" s="19" t="s">
        <v>280</v>
      </c>
      <c r="H895" s="19">
        <v>1</v>
      </c>
      <c r="I895" s="19" t="s">
        <v>11692</v>
      </c>
      <c r="J895" s="19">
        <v>1</v>
      </c>
      <c r="K895" s="19" t="s">
        <v>11071</v>
      </c>
      <c r="L895" s="39">
        <v>45580</v>
      </c>
      <c r="M895" s="39">
        <v>45657</v>
      </c>
      <c r="N895" s="19" t="s">
        <v>8794</v>
      </c>
      <c r="O895" s="19">
        <v>59822566</v>
      </c>
      <c r="P895" s="19" t="s">
        <v>11693</v>
      </c>
      <c r="Q895" s="39">
        <v>45580</v>
      </c>
      <c r="R895" s="19" t="s">
        <v>325</v>
      </c>
      <c r="S895" s="19"/>
      <c r="T895" s="19"/>
      <c r="U895" s="19" t="s">
        <v>2175</v>
      </c>
      <c r="V895" s="19" t="s">
        <v>8796</v>
      </c>
      <c r="W895" s="19" t="s">
        <v>10884</v>
      </c>
      <c r="X895" s="19" t="s">
        <v>11694</v>
      </c>
      <c r="Y895" s="19"/>
      <c r="Z895" s="19"/>
      <c r="AA895" s="19"/>
      <c r="AB895" s="19"/>
      <c r="AC895" s="19"/>
      <c r="AD895" s="19"/>
      <c r="AE895" s="19"/>
      <c r="AF895" s="19"/>
      <c r="AG895" s="19"/>
      <c r="AH895" s="19"/>
      <c r="AI895" s="19"/>
      <c r="AJ895" s="19">
        <v>2</v>
      </c>
      <c r="AK895" s="19">
        <v>0</v>
      </c>
      <c r="AL895" s="19">
        <v>3</v>
      </c>
      <c r="AM895" s="19" t="s">
        <v>11063</v>
      </c>
      <c r="AN895" s="19"/>
      <c r="AO895" s="19"/>
      <c r="AP895" s="19"/>
      <c r="AQ895" s="19"/>
      <c r="AR895" s="19"/>
      <c r="AS895" s="19"/>
    </row>
    <row r="896" spans="1:45" hidden="1" x14ac:dyDescent="0.25">
      <c r="A896" s="19" t="s">
        <v>11695</v>
      </c>
      <c r="B896" s="19" t="s">
        <v>551</v>
      </c>
      <c r="C896" s="19" t="s">
        <v>9757</v>
      </c>
      <c r="D896" s="747" t="s">
        <v>16</v>
      </c>
      <c r="E896" s="747">
        <v>27211504</v>
      </c>
      <c r="F896" s="74">
        <v>4</v>
      </c>
      <c r="G896" s="19" t="s">
        <v>280</v>
      </c>
      <c r="H896" s="19">
        <v>1</v>
      </c>
      <c r="I896" s="19" t="s">
        <v>11696</v>
      </c>
      <c r="J896" s="19">
        <v>1</v>
      </c>
      <c r="K896" s="19" t="s">
        <v>10382</v>
      </c>
      <c r="L896" s="39">
        <v>45580</v>
      </c>
      <c r="M896" s="39">
        <v>45657</v>
      </c>
      <c r="N896" s="19" t="s">
        <v>8764</v>
      </c>
      <c r="O896" s="19">
        <v>98390119</v>
      </c>
      <c r="P896" s="19" t="s">
        <v>11697</v>
      </c>
      <c r="Q896" s="39">
        <v>45580</v>
      </c>
      <c r="R896" s="19" t="s">
        <v>8591</v>
      </c>
      <c r="S896" s="19"/>
      <c r="T896" s="19"/>
      <c r="U896" s="19" t="s">
        <v>2175</v>
      </c>
      <c r="V896" s="19" t="s">
        <v>8796</v>
      </c>
      <c r="W896" s="19" t="s">
        <v>10884</v>
      </c>
      <c r="X896" s="19" t="s">
        <v>11698</v>
      </c>
      <c r="Y896" s="19"/>
      <c r="Z896" s="19"/>
      <c r="AA896" s="19"/>
      <c r="AB896" s="19"/>
      <c r="AC896" s="19"/>
      <c r="AD896" s="19"/>
      <c r="AE896" s="19"/>
      <c r="AF896" s="19"/>
      <c r="AG896" s="19"/>
      <c r="AH896" s="19"/>
      <c r="AI896" s="19"/>
      <c r="AJ896" s="19">
        <v>2</v>
      </c>
      <c r="AK896" s="19">
        <v>0</v>
      </c>
      <c r="AL896" s="19">
        <v>3</v>
      </c>
      <c r="AM896" s="19" t="s">
        <v>10385</v>
      </c>
      <c r="AN896" s="19"/>
      <c r="AO896" s="19"/>
      <c r="AP896" s="19"/>
      <c r="AQ896" s="19"/>
      <c r="AR896" s="19"/>
      <c r="AS896" s="19"/>
    </row>
    <row r="897" spans="1:45" hidden="1" x14ac:dyDescent="0.25">
      <c r="A897" s="19" t="s">
        <v>11699</v>
      </c>
      <c r="B897" s="19" t="s">
        <v>551</v>
      </c>
      <c r="C897" s="19" t="s">
        <v>10215</v>
      </c>
      <c r="D897" s="747" t="s">
        <v>16</v>
      </c>
      <c r="E897" s="747">
        <v>1081595853</v>
      </c>
      <c r="F897" s="74">
        <v>4</v>
      </c>
      <c r="G897" s="19" t="s">
        <v>280</v>
      </c>
      <c r="H897" s="19">
        <v>1</v>
      </c>
      <c r="I897" s="19" t="s">
        <v>11696</v>
      </c>
      <c r="J897" s="19">
        <v>1</v>
      </c>
      <c r="K897" s="19" t="s">
        <v>10385</v>
      </c>
      <c r="L897" s="39">
        <v>45580</v>
      </c>
      <c r="M897" s="39">
        <v>45657</v>
      </c>
      <c r="N897" s="19" t="s">
        <v>8764</v>
      </c>
      <c r="O897" s="19">
        <v>98390119</v>
      </c>
      <c r="P897" s="19" t="s">
        <v>10216</v>
      </c>
      <c r="Q897" s="39">
        <v>45580</v>
      </c>
      <c r="R897" s="19" t="s">
        <v>8591</v>
      </c>
      <c r="S897" s="19"/>
      <c r="T897" s="19"/>
      <c r="U897" s="19" t="s">
        <v>2175</v>
      </c>
      <c r="V897" s="19" t="s">
        <v>8796</v>
      </c>
      <c r="W897" s="19" t="s">
        <v>10884</v>
      </c>
      <c r="X897" s="19" t="s">
        <v>11700</v>
      </c>
      <c r="Y897" s="19"/>
      <c r="Z897" s="19"/>
      <c r="AA897" s="19"/>
      <c r="AB897" s="19"/>
      <c r="AC897" s="19"/>
      <c r="AD897" s="19"/>
      <c r="AE897" s="19"/>
      <c r="AF897" s="19"/>
      <c r="AG897" s="19"/>
      <c r="AH897" s="19"/>
      <c r="AI897" s="19"/>
      <c r="AJ897" s="19">
        <v>2</v>
      </c>
      <c r="AK897" s="19">
        <v>0</v>
      </c>
      <c r="AL897" s="19">
        <v>3</v>
      </c>
      <c r="AM897" s="19" t="s">
        <v>10385</v>
      </c>
      <c r="AN897" s="19"/>
      <c r="AO897" s="19"/>
      <c r="AP897" s="19"/>
      <c r="AQ897" s="19"/>
      <c r="AR897" s="19"/>
      <c r="AS897" s="19"/>
    </row>
    <row r="898" spans="1:45" hidden="1" x14ac:dyDescent="0.25">
      <c r="A898" s="19" t="s">
        <v>11701</v>
      </c>
      <c r="B898" s="19" t="s">
        <v>551</v>
      </c>
      <c r="C898" s="19" t="s">
        <v>11702</v>
      </c>
      <c r="D898" s="747" t="s">
        <v>16</v>
      </c>
      <c r="E898" s="747">
        <v>1018492767</v>
      </c>
      <c r="F898" s="74">
        <v>7</v>
      </c>
      <c r="G898" s="19" t="s">
        <v>280</v>
      </c>
      <c r="H898" s="19">
        <v>1</v>
      </c>
      <c r="I898" s="19" t="s">
        <v>11703</v>
      </c>
      <c r="J898" s="19">
        <v>1</v>
      </c>
      <c r="K898" s="19" t="s">
        <v>8948</v>
      </c>
      <c r="L898" s="39">
        <v>45580</v>
      </c>
      <c r="M898" s="39">
        <v>45657</v>
      </c>
      <c r="N898" s="19" t="s">
        <v>10389</v>
      </c>
      <c r="O898" s="19">
        <v>59822566</v>
      </c>
      <c r="P898" s="19" t="s">
        <v>11704</v>
      </c>
      <c r="Q898" s="39">
        <v>45580</v>
      </c>
      <c r="R898" s="19" t="s">
        <v>325</v>
      </c>
      <c r="S898" s="19"/>
      <c r="T898" s="19"/>
      <c r="U898" s="19" t="s">
        <v>2175</v>
      </c>
      <c r="V898" s="19" t="s">
        <v>8796</v>
      </c>
      <c r="W898" s="19" t="s">
        <v>10884</v>
      </c>
      <c r="X898" s="19" t="s">
        <v>11705</v>
      </c>
      <c r="Y898" s="19"/>
      <c r="Z898" s="19"/>
      <c r="AA898" s="19"/>
      <c r="AB898" s="19"/>
      <c r="AC898" s="19"/>
      <c r="AD898" s="19"/>
      <c r="AE898" s="19"/>
      <c r="AF898" s="19"/>
      <c r="AG898" s="19"/>
      <c r="AH898" s="19"/>
      <c r="AI898" s="19"/>
      <c r="AJ898" s="19">
        <v>2</v>
      </c>
      <c r="AK898" s="19">
        <v>0</v>
      </c>
      <c r="AL898" s="19">
        <v>3</v>
      </c>
      <c r="AM898" s="19" t="s">
        <v>8948</v>
      </c>
      <c r="AN898" s="19"/>
      <c r="AO898" s="19"/>
      <c r="AP898" s="19"/>
      <c r="AQ898" s="19"/>
      <c r="AR898" s="19"/>
      <c r="AS898" s="19"/>
    </row>
    <row r="899" spans="1:45" hidden="1" x14ac:dyDescent="0.25">
      <c r="A899" s="19" t="s">
        <v>11706</v>
      </c>
      <c r="B899" s="19" t="s">
        <v>551</v>
      </c>
      <c r="C899" s="19" t="s">
        <v>11707</v>
      </c>
      <c r="D899" s="747" t="s">
        <v>16</v>
      </c>
      <c r="E899" s="747">
        <v>27087475</v>
      </c>
      <c r="F899" s="74">
        <v>7</v>
      </c>
      <c r="G899" s="19" t="s">
        <v>280</v>
      </c>
      <c r="H899" s="19">
        <v>1</v>
      </c>
      <c r="I899" s="19" t="s">
        <v>11708</v>
      </c>
      <c r="J899" s="19">
        <v>1</v>
      </c>
      <c r="K899" s="19" t="s">
        <v>8948</v>
      </c>
      <c r="L899" s="39">
        <v>45580</v>
      </c>
      <c r="M899" s="39">
        <v>45657</v>
      </c>
      <c r="N899" s="19" t="s">
        <v>8794</v>
      </c>
      <c r="O899" s="19">
        <v>59822566</v>
      </c>
      <c r="P899" s="19" t="s">
        <v>11709</v>
      </c>
      <c r="Q899" s="39">
        <v>45580</v>
      </c>
      <c r="R899" s="19" t="s">
        <v>325</v>
      </c>
      <c r="S899" s="19"/>
      <c r="T899" s="19"/>
      <c r="U899" s="19" t="s">
        <v>2175</v>
      </c>
      <c r="V899" s="19" t="s">
        <v>8796</v>
      </c>
      <c r="W899" s="19" t="s">
        <v>10884</v>
      </c>
      <c r="X899" s="19" t="s">
        <v>11710</v>
      </c>
      <c r="Y899" s="19"/>
      <c r="Z899" s="19"/>
      <c r="AA899" s="19"/>
      <c r="AB899" s="19"/>
      <c r="AC899" s="19"/>
      <c r="AD899" s="19"/>
      <c r="AE899" s="19"/>
      <c r="AF899" s="19"/>
      <c r="AG899" s="19"/>
      <c r="AH899" s="19"/>
      <c r="AI899" s="19"/>
      <c r="AJ899" s="19">
        <v>2</v>
      </c>
      <c r="AK899" s="19">
        <v>0</v>
      </c>
      <c r="AL899" s="19">
        <v>3</v>
      </c>
      <c r="AM899" s="19" t="s">
        <v>8948</v>
      </c>
      <c r="AN899" s="19"/>
      <c r="AO899" s="19"/>
      <c r="AP899" s="19"/>
      <c r="AQ899" s="19"/>
      <c r="AR899" s="19"/>
      <c r="AS899" s="19"/>
    </row>
    <row r="900" spans="1:45" hidden="1" x14ac:dyDescent="0.25">
      <c r="A900" s="19" t="s">
        <v>11711</v>
      </c>
      <c r="B900" s="19" t="s">
        <v>551</v>
      </c>
      <c r="C900" s="19" t="s">
        <v>10129</v>
      </c>
      <c r="D900" s="747" t="s">
        <v>16</v>
      </c>
      <c r="E900" s="747">
        <v>1081052090</v>
      </c>
      <c r="F900" s="19">
        <v>1</v>
      </c>
      <c r="G900" s="19" t="s">
        <v>280</v>
      </c>
      <c r="H900" s="19">
        <v>1</v>
      </c>
      <c r="I900" s="19" t="s">
        <v>11241</v>
      </c>
      <c r="J900" s="19">
        <v>1</v>
      </c>
      <c r="K900" s="19" t="s">
        <v>10382</v>
      </c>
      <c r="L900" s="39">
        <v>45580</v>
      </c>
      <c r="M900" s="39">
        <v>45657</v>
      </c>
      <c r="N900" s="19" t="s">
        <v>8794</v>
      </c>
      <c r="O900" s="19">
        <v>59822566</v>
      </c>
      <c r="P900" s="19" t="s">
        <v>10130</v>
      </c>
      <c r="Q900" s="39">
        <v>45580</v>
      </c>
      <c r="R900" s="19" t="s">
        <v>7364</v>
      </c>
      <c r="S900" s="19"/>
      <c r="T900" s="19"/>
      <c r="U900" s="19" t="s">
        <v>2175</v>
      </c>
      <c r="V900" s="19" t="s">
        <v>8796</v>
      </c>
      <c r="W900" s="19" t="s">
        <v>10884</v>
      </c>
      <c r="X900" s="19" t="s">
        <v>11712</v>
      </c>
      <c r="Y900" s="19"/>
      <c r="Z900" s="19"/>
      <c r="AA900" s="19"/>
      <c r="AB900" s="19"/>
      <c r="AC900" s="19"/>
      <c r="AD900" s="19"/>
      <c r="AE900" s="19"/>
      <c r="AF900" s="19"/>
      <c r="AG900" s="19"/>
      <c r="AH900" s="19"/>
      <c r="AI900" s="19"/>
      <c r="AJ900" s="19">
        <v>2</v>
      </c>
      <c r="AK900" s="19">
        <v>0</v>
      </c>
      <c r="AL900" s="19">
        <v>3</v>
      </c>
      <c r="AM900" s="19" t="s">
        <v>10385</v>
      </c>
      <c r="AN900" s="19"/>
      <c r="AO900" s="19"/>
      <c r="AP900" s="19"/>
      <c r="AQ900" s="19"/>
      <c r="AR900" s="19"/>
      <c r="AS900" s="19"/>
    </row>
    <row r="901" spans="1:45" hidden="1" x14ac:dyDescent="0.25">
      <c r="A901" s="19" t="s">
        <v>11713</v>
      </c>
      <c r="B901" s="19" t="s">
        <v>551</v>
      </c>
      <c r="C901" s="19" t="s">
        <v>9503</v>
      </c>
      <c r="D901" s="747" t="s">
        <v>16</v>
      </c>
      <c r="E901" s="747">
        <v>5930737</v>
      </c>
      <c r="F901" s="19">
        <v>5</v>
      </c>
      <c r="G901" s="19" t="s">
        <v>280</v>
      </c>
      <c r="H901" s="19">
        <v>1</v>
      </c>
      <c r="I901" s="19" t="s">
        <v>11655</v>
      </c>
      <c r="J901" s="19">
        <v>1</v>
      </c>
      <c r="K901" s="19" t="s">
        <v>11063</v>
      </c>
      <c r="L901" s="39">
        <v>45580</v>
      </c>
      <c r="M901" s="39">
        <v>45657</v>
      </c>
      <c r="N901" s="19" t="s">
        <v>8764</v>
      </c>
      <c r="O901" s="19">
        <v>98390119</v>
      </c>
      <c r="P901" s="19" t="s">
        <v>9504</v>
      </c>
      <c r="Q901" s="39">
        <v>45580</v>
      </c>
      <c r="R901" s="19" t="s">
        <v>325</v>
      </c>
      <c r="S901" s="19"/>
      <c r="T901" s="19"/>
      <c r="U901" s="19" t="s">
        <v>2175</v>
      </c>
      <c r="V901" s="19" t="s">
        <v>8796</v>
      </c>
      <c r="W901" s="19" t="s">
        <v>10884</v>
      </c>
      <c r="X901" s="19" t="s">
        <v>11714</v>
      </c>
      <c r="Y901" s="19"/>
      <c r="Z901" s="19"/>
      <c r="AA901" s="19"/>
      <c r="AB901" s="19"/>
      <c r="AC901" s="19"/>
      <c r="AD901" s="19"/>
      <c r="AE901" s="19"/>
      <c r="AF901" s="19"/>
      <c r="AG901" s="19"/>
      <c r="AH901" s="19"/>
      <c r="AI901" s="19"/>
      <c r="AJ901" s="19">
        <v>2</v>
      </c>
      <c r="AK901" s="19">
        <v>0</v>
      </c>
      <c r="AL901" s="19">
        <v>3</v>
      </c>
      <c r="AM901" s="19" t="s">
        <v>11063</v>
      </c>
      <c r="AN901" s="19"/>
      <c r="AO901" s="19"/>
      <c r="AP901" s="19"/>
      <c r="AQ901" s="19"/>
      <c r="AR901" s="19"/>
      <c r="AS901" s="19"/>
    </row>
    <row r="902" spans="1:45" hidden="1" x14ac:dyDescent="0.25">
      <c r="A902" s="19" t="s">
        <v>11715</v>
      </c>
      <c r="B902" s="19" t="s">
        <v>551</v>
      </c>
      <c r="C902" s="19" t="s">
        <v>11716</v>
      </c>
      <c r="D902" s="747" t="s">
        <v>16</v>
      </c>
      <c r="E902" s="747">
        <v>1085275473</v>
      </c>
      <c r="F902" s="19">
        <v>0</v>
      </c>
      <c r="G902" s="19" t="s">
        <v>280</v>
      </c>
      <c r="H902" s="19">
        <v>1</v>
      </c>
      <c r="I902" s="19" t="s">
        <v>11717</v>
      </c>
      <c r="J902" s="19">
        <v>1</v>
      </c>
      <c r="K902" s="19" t="s">
        <v>11063</v>
      </c>
      <c r="L902" s="39">
        <v>45580</v>
      </c>
      <c r="M902" s="39">
        <v>45657</v>
      </c>
      <c r="N902" s="19" t="s">
        <v>10938</v>
      </c>
      <c r="O902" s="19">
        <v>98333941</v>
      </c>
      <c r="P902" s="19" t="s">
        <v>11718</v>
      </c>
      <c r="Q902" s="39">
        <v>45580</v>
      </c>
      <c r="R902" s="19" t="s">
        <v>325</v>
      </c>
      <c r="S902" s="19"/>
      <c r="T902" s="19"/>
      <c r="U902" s="19" t="s">
        <v>2175</v>
      </c>
      <c r="V902" s="19" t="s">
        <v>8796</v>
      </c>
      <c r="W902" s="19" t="s">
        <v>10884</v>
      </c>
      <c r="X902" s="19" t="s">
        <v>11719</v>
      </c>
      <c r="Y902" s="19"/>
      <c r="Z902" s="19"/>
      <c r="AA902" s="19"/>
      <c r="AB902" s="19"/>
      <c r="AC902" s="19"/>
      <c r="AD902" s="19"/>
      <c r="AE902" s="19"/>
      <c r="AF902" s="19"/>
      <c r="AG902" s="19"/>
      <c r="AH902" s="19"/>
      <c r="AI902" s="19"/>
      <c r="AJ902" s="19">
        <v>2</v>
      </c>
      <c r="AK902" s="19">
        <v>0</v>
      </c>
      <c r="AL902" s="19">
        <v>3</v>
      </c>
      <c r="AM902" s="19" t="s">
        <v>11071</v>
      </c>
      <c r="AN902" s="19"/>
      <c r="AO902" s="19"/>
      <c r="AP902" s="19"/>
      <c r="AQ902" s="19"/>
      <c r="AR902" s="19"/>
      <c r="AS902" s="19"/>
    </row>
    <row r="903" spans="1:45" hidden="1" x14ac:dyDescent="0.25">
      <c r="A903" s="19" t="s">
        <v>11720</v>
      </c>
      <c r="B903" s="19" t="s">
        <v>551</v>
      </c>
      <c r="C903" s="19" t="s">
        <v>11721</v>
      </c>
      <c r="D903" s="747" t="s">
        <v>16</v>
      </c>
      <c r="E903" s="747">
        <v>1086332188</v>
      </c>
      <c r="F903" s="19">
        <v>4</v>
      </c>
      <c r="G903" s="19" t="s">
        <v>280</v>
      </c>
      <c r="H903" s="19">
        <v>1</v>
      </c>
      <c r="I903" s="19" t="s">
        <v>11722</v>
      </c>
      <c r="J903" s="19">
        <v>1</v>
      </c>
      <c r="K903" s="19" t="s">
        <v>8948</v>
      </c>
      <c r="L903" s="39">
        <v>45580</v>
      </c>
      <c r="M903" s="39">
        <v>45657</v>
      </c>
      <c r="N903" s="19" t="s">
        <v>8867</v>
      </c>
      <c r="O903" s="19">
        <v>36950699</v>
      </c>
      <c r="P903" s="19" t="s">
        <v>11723</v>
      </c>
      <c r="Q903" s="39">
        <v>45580</v>
      </c>
      <c r="R903" s="19" t="s">
        <v>325</v>
      </c>
      <c r="S903" s="19"/>
      <c r="T903" s="19"/>
      <c r="U903" s="19" t="s">
        <v>2175</v>
      </c>
      <c r="V903" s="19" t="s">
        <v>8796</v>
      </c>
      <c r="W903" s="19" t="s">
        <v>10884</v>
      </c>
      <c r="X903" s="19" t="s">
        <v>11724</v>
      </c>
      <c r="Y903" s="19"/>
      <c r="Z903" s="19"/>
      <c r="AA903" s="19"/>
      <c r="AB903" s="19"/>
      <c r="AC903" s="19"/>
      <c r="AD903" s="19"/>
      <c r="AE903" s="19"/>
      <c r="AF903" s="19"/>
      <c r="AG903" s="19"/>
      <c r="AH903" s="19"/>
      <c r="AI903" s="19"/>
      <c r="AJ903" s="19">
        <v>2</v>
      </c>
      <c r="AK903" s="19">
        <v>0</v>
      </c>
      <c r="AL903" s="19">
        <v>3</v>
      </c>
      <c r="AM903" s="19" t="s">
        <v>9330</v>
      </c>
      <c r="AN903" s="19"/>
      <c r="AO903" s="19"/>
      <c r="AP903" s="19"/>
      <c r="AQ903" s="19"/>
      <c r="AR903" s="19"/>
      <c r="AS903" s="19"/>
    </row>
    <row r="904" spans="1:45" hidden="1" x14ac:dyDescent="0.25">
      <c r="A904" s="19" t="s">
        <v>11725</v>
      </c>
      <c r="B904" s="19" t="s">
        <v>551</v>
      </c>
      <c r="C904" s="19" t="s">
        <v>9655</v>
      </c>
      <c r="D904" s="747" t="s">
        <v>19</v>
      </c>
      <c r="E904" s="747">
        <v>900499076</v>
      </c>
      <c r="F904" s="19">
        <v>6</v>
      </c>
      <c r="G904" s="19" t="s">
        <v>280</v>
      </c>
      <c r="H904" s="19">
        <v>1</v>
      </c>
      <c r="I904" s="19" t="s">
        <v>11726</v>
      </c>
      <c r="J904" s="19">
        <v>1</v>
      </c>
      <c r="K904" s="19" t="s">
        <v>11727</v>
      </c>
      <c r="L904" s="39">
        <v>45581</v>
      </c>
      <c r="M904" s="39">
        <v>45641</v>
      </c>
      <c r="N904" s="19" t="s">
        <v>2385</v>
      </c>
      <c r="O904" s="19">
        <v>1085283617</v>
      </c>
      <c r="P904" s="19" t="s">
        <v>9657</v>
      </c>
      <c r="Q904" s="39">
        <v>45581</v>
      </c>
      <c r="R904" s="19" t="s">
        <v>572</v>
      </c>
      <c r="S904" s="19"/>
      <c r="T904" s="19"/>
      <c r="U904" s="19" t="s">
        <v>2175</v>
      </c>
      <c r="V904" s="19" t="s">
        <v>11728</v>
      </c>
      <c r="W904" s="19" t="s">
        <v>11729</v>
      </c>
      <c r="X904" s="19" t="s">
        <v>11730</v>
      </c>
      <c r="Y904" s="19"/>
      <c r="Z904" s="19"/>
      <c r="AA904" s="19" t="s">
        <v>5911</v>
      </c>
      <c r="AB904" s="19"/>
      <c r="AC904" s="19"/>
      <c r="AD904" s="19"/>
      <c r="AE904" s="19"/>
      <c r="AF904" s="19"/>
      <c r="AG904" s="19"/>
      <c r="AH904" s="19"/>
      <c r="AI904" s="19"/>
      <c r="AJ904" s="19">
        <v>1</v>
      </c>
      <c r="AK904" s="19">
        <v>1</v>
      </c>
      <c r="AL904" s="19">
        <v>3</v>
      </c>
      <c r="AM904" s="19" t="s">
        <v>11727</v>
      </c>
      <c r="AN904" s="19"/>
      <c r="AO904" s="19"/>
      <c r="AP904" s="19"/>
      <c r="AQ904" s="19"/>
      <c r="AR904" s="19"/>
      <c r="AS904" s="19"/>
    </row>
    <row r="905" spans="1:45" hidden="1" x14ac:dyDescent="0.25">
      <c r="A905" s="19" t="s">
        <v>11731</v>
      </c>
      <c r="B905" s="19" t="s">
        <v>551</v>
      </c>
      <c r="C905" s="19" t="s">
        <v>11732</v>
      </c>
      <c r="D905" s="747" t="s">
        <v>19</v>
      </c>
      <c r="E905" s="747">
        <v>814000704</v>
      </c>
      <c r="F905" s="19">
        <v>1</v>
      </c>
      <c r="G905" s="19" t="s">
        <v>280</v>
      </c>
      <c r="H905" s="19">
        <v>2</v>
      </c>
      <c r="I905" s="19" t="s">
        <v>5969</v>
      </c>
      <c r="J905" s="19">
        <v>7</v>
      </c>
      <c r="K905" s="19" t="s">
        <v>11733</v>
      </c>
      <c r="L905" s="39">
        <v>45581</v>
      </c>
      <c r="M905" s="39">
        <v>45657</v>
      </c>
      <c r="N905" s="19" t="s">
        <v>1579</v>
      </c>
      <c r="O905" s="19">
        <v>1085294867</v>
      </c>
      <c r="P905" s="19" t="s">
        <v>2005</v>
      </c>
      <c r="Q905" s="39">
        <v>45581</v>
      </c>
      <c r="R905" s="19" t="s">
        <v>8591</v>
      </c>
      <c r="S905" s="19"/>
      <c r="T905" s="19"/>
      <c r="U905" s="19" t="s">
        <v>2175</v>
      </c>
      <c r="V905" s="19" t="s">
        <v>6575</v>
      </c>
      <c r="W905" s="19" t="s">
        <v>9093</v>
      </c>
      <c r="X905" s="19" t="s">
        <v>11734</v>
      </c>
      <c r="Y905" s="19"/>
      <c r="Z905" s="19"/>
      <c r="AA905" s="19"/>
      <c r="AB905" s="19"/>
      <c r="AC905" s="19"/>
      <c r="AD905" s="19"/>
      <c r="AE905" s="19"/>
      <c r="AF905" s="19"/>
      <c r="AG905" s="19"/>
      <c r="AH905" s="19"/>
      <c r="AI905" s="19"/>
      <c r="AJ905" s="19">
        <v>2</v>
      </c>
      <c r="AK905" s="19">
        <v>0</v>
      </c>
      <c r="AL905" s="19">
        <v>3</v>
      </c>
      <c r="AM905" s="19" t="s">
        <v>6052</v>
      </c>
      <c r="AN905" s="19"/>
      <c r="AO905" s="19"/>
      <c r="AP905" s="19"/>
      <c r="AQ905" s="19"/>
      <c r="AR905" s="19"/>
      <c r="AS905" s="19"/>
    </row>
    <row r="906" spans="1:45" hidden="1" x14ac:dyDescent="0.25">
      <c r="A906" s="19" t="s">
        <v>11735</v>
      </c>
      <c r="B906" s="19" t="s">
        <v>551</v>
      </c>
      <c r="C906" s="19" t="s">
        <v>11736</v>
      </c>
      <c r="D906" s="747" t="s">
        <v>16</v>
      </c>
      <c r="E906" s="747">
        <v>1089486058</v>
      </c>
      <c r="F906" s="19">
        <v>7</v>
      </c>
      <c r="G906" s="19" t="s">
        <v>280</v>
      </c>
      <c r="H906" s="19">
        <v>1</v>
      </c>
      <c r="I906" s="19" t="s">
        <v>4954</v>
      </c>
      <c r="J906" s="19">
        <v>1</v>
      </c>
      <c r="K906" s="19" t="s">
        <v>11737</v>
      </c>
      <c r="L906" s="39">
        <v>45581</v>
      </c>
      <c r="M906" s="39">
        <v>45657</v>
      </c>
      <c r="N906" s="19" t="s">
        <v>5372</v>
      </c>
      <c r="O906" s="19">
        <v>30732589</v>
      </c>
      <c r="P906" s="19" t="s">
        <v>11738</v>
      </c>
      <c r="Q906" s="39">
        <v>45581</v>
      </c>
      <c r="R906" s="19" t="s">
        <v>7364</v>
      </c>
      <c r="S906" s="19"/>
      <c r="T906" s="19"/>
      <c r="U906" s="19" t="s">
        <v>2175</v>
      </c>
      <c r="V906" s="19" t="s">
        <v>4827</v>
      </c>
      <c r="W906" s="19" t="s">
        <v>9119</v>
      </c>
      <c r="X906" s="19" t="s">
        <v>11739</v>
      </c>
      <c r="Y906" s="19"/>
      <c r="Z906" s="19"/>
      <c r="AA906" s="19"/>
      <c r="AB906" s="19"/>
      <c r="AC906" s="19"/>
      <c r="AD906" s="19"/>
      <c r="AE906" s="19"/>
      <c r="AF906" s="19"/>
      <c r="AG906" s="19"/>
      <c r="AH906" s="19"/>
      <c r="AI906" s="19"/>
      <c r="AJ906" s="19">
        <v>2</v>
      </c>
      <c r="AK906" s="19">
        <v>0</v>
      </c>
      <c r="AL906" s="19">
        <v>3</v>
      </c>
      <c r="AM906" s="19" t="s">
        <v>11740</v>
      </c>
      <c r="AN906" s="19"/>
      <c r="AO906" s="19"/>
      <c r="AP906" s="19"/>
      <c r="AQ906" s="19"/>
      <c r="AR906" s="19"/>
      <c r="AS906" s="19"/>
    </row>
    <row r="907" spans="1:45" hidden="1" x14ac:dyDescent="0.25">
      <c r="A907" s="19" t="s">
        <v>11741</v>
      </c>
      <c r="B907" s="19" t="s">
        <v>551</v>
      </c>
      <c r="C907" s="19" t="s">
        <v>11742</v>
      </c>
      <c r="D907" s="747" t="s">
        <v>16</v>
      </c>
      <c r="E907" s="747">
        <v>59651018</v>
      </c>
      <c r="F907" s="19">
        <v>1</v>
      </c>
      <c r="G907" s="19" t="s">
        <v>280</v>
      </c>
      <c r="H907" s="19">
        <v>1</v>
      </c>
      <c r="I907" s="19" t="s">
        <v>11743</v>
      </c>
      <c r="J907" s="19">
        <v>1</v>
      </c>
      <c r="K907" s="19" t="s">
        <v>9330</v>
      </c>
      <c r="L907" s="39">
        <v>45581</v>
      </c>
      <c r="M907" s="39">
        <v>45657</v>
      </c>
      <c r="N907" s="19" t="s">
        <v>8867</v>
      </c>
      <c r="O907" s="19">
        <v>36950699</v>
      </c>
      <c r="P907" s="19" t="s">
        <v>11744</v>
      </c>
      <c r="Q907" s="39">
        <v>45581</v>
      </c>
      <c r="R907" s="19" t="s">
        <v>8591</v>
      </c>
      <c r="S907" s="19"/>
      <c r="T907" s="19"/>
      <c r="U907" s="19" t="s">
        <v>2175</v>
      </c>
      <c r="V907" s="19" t="s">
        <v>8796</v>
      </c>
      <c r="W907" s="19" t="s">
        <v>10884</v>
      </c>
      <c r="X907" s="19" t="s">
        <v>11745</v>
      </c>
      <c r="Y907" s="19"/>
      <c r="Z907" s="19"/>
      <c r="AA907" s="19"/>
      <c r="AB907" s="19"/>
      <c r="AC907" s="19"/>
      <c r="AD907" s="19"/>
      <c r="AE907" s="19"/>
      <c r="AF907" s="19"/>
      <c r="AG907" s="19"/>
      <c r="AH907" s="19"/>
      <c r="AI907" s="19"/>
      <c r="AJ907" s="19">
        <v>2</v>
      </c>
      <c r="AK907" s="19">
        <v>0</v>
      </c>
      <c r="AL907" s="19">
        <v>3</v>
      </c>
      <c r="AM907" s="19" t="s">
        <v>8948</v>
      </c>
      <c r="AN907" s="19"/>
      <c r="AO907" s="19"/>
      <c r="AP907" s="19"/>
      <c r="AQ907" s="19"/>
      <c r="AR907" s="19"/>
      <c r="AS907" s="19"/>
    </row>
    <row r="908" spans="1:45" hidden="1" x14ac:dyDescent="0.25">
      <c r="A908" s="19" t="s">
        <v>11746</v>
      </c>
      <c r="B908" s="19" t="s">
        <v>551</v>
      </c>
      <c r="C908" s="19" t="s">
        <v>11747</v>
      </c>
      <c r="D908" s="747" t="s">
        <v>16</v>
      </c>
      <c r="E908" s="747">
        <v>1085265622</v>
      </c>
      <c r="F908" s="74">
        <v>9</v>
      </c>
      <c r="G908" s="19" t="s">
        <v>280</v>
      </c>
      <c r="H908" s="19">
        <v>1</v>
      </c>
      <c r="I908" s="19" t="s">
        <v>10910</v>
      </c>
      <c r="J908" s="19">
        <v>1</v>
      </c>
      <c r="K908" s="19" t="s">
        <v>10911</v>
      </c>
      <c r="L908" s="39">
        <v>45581</v>
      </c>
      <c r="M908" s="39">
        <v>45657</v>
      </c>
      <c r="N908" s="19" t="s">
        <v>8764</v>
      </c>
      <c r="O908" s="19">
        <v>98390119</v>
      </c>
      <c r="P908" s="19" t="s">
        <v>11748</v>
      </c>
      <c r="Q908" s="39">
        <v>45581</v>
      </c>
      <c r="R908" s="19" t="s">
        <v>8591</v>
      </c>
      <c r="S908" s="19"/>
      <c r="T908" s="19"/>
      <c r="U908" s="19" t="s">
        <v>2175</v>
      </c>
      <c r="V908" s="19" t="s">
        <v>8796</v>
      </c>
      <c r="W908" s="19" t="s">
        <v>10884</v>
      </c>
      <c r="X908" s="19" t="s">
        <v>11749</v>
      </c>
      <c r="Y908" s="19"/>
      <c r="Z908" s="19"/>
      <c r="AA908" s="19"/>
      <c r="AB908" s="19"/>
      <c r="AC908" s="19"/>
      <c r="AD908" s="19"/>
      <c r="AE908" s="19"/>
      <c r="AF908" s="19"/>
      <c r="AG908" s="19"/>
      <c r="AH908" s="19"/>
      <c r="AI908" s="19"/>
      <c r="AJ908" s="19">
        <v>2</v>
      </c>
      <c r="AK908" s="19">
        <v>0</v>
      </c>
      <c r="AL908" s="19">
        <v>3</v>
      </c>
      <c r="AM908" s="19" t="s">
        <v>10911</v>
      </c>
      <c r="AN908" s="19"/>
      <c r="AO908" s="19"/>
      <c r="AP908" s="19"/>
      <c r="AQ908" s="19"/>
      <c r="AR908" s="19"/>
      <c r="AS908" s="19"/>
    </row>
    <row r="909" spans="1:45" hidden="1" x14ac:dyDescent="0.25">
      <c r="A909" s="19" t="s">
        <v>11750</v>
      </c>
      <c r="B909" s="19" t="s">
        <v>551</v>
      </c>
      <c r="C909" s="19" t="s">
        <v>9785</v>
      </c>
      <c r="D909" s="747" t="s">
        <v>16</v>
      </c>
      <c r="E909" s="747">
        <v>1085252263</v>
      </c>
      <c r="F909" s="74">
        <v>1</v>
      </c>
      <c r="G909" s="19" t="s">
        <v>280</v>
      </c>
      <c r="H909" s="19">
        <v>1</v>
      </c>
      <c r="I909" s="19" t="s">
        <v>11097</v>
      </c>
      <c r="J909" s="19">
        <v>1</v>
      </c>
      <c r="K909" s="19" t="s">
        <v>11063</v>
      </c>
      <c r="L909" s="39">
        <v>45581</v>
      </c>
      <c r="M909" s="39">
        <v>45657</v>
      </c>
      <c r="N909" s="19" t="s">
        <v>10938</v>
      </c>
      <c r="O909" s="19">
        <v>98333941</v>
      </c>
      <c r="P909" s="19" t="s">
        <v>9786</v>
      </c>
      <c r="Q909" s="39">
        <v>45581</v>
      </c>
      <c r="R909" s="19" t="s">
        <v>7364</v>
      </c>
      <c r="S909" s="19"/>
      <c r="T909" s="19"/>
      <c r="U909" s="19" t="s">
        <v>2175</v>
      </c>
      <c r="V909" s="19" t="s">
        <v>8796</v>
      </c>
      <c r="W909" s="19" t="s">
        <v>10884</v>
      </c>
      <c r="X909" s="19" t="s">
        <v>11751</v>
      </c>
      <c r="Y909" s="19"/>
      <c r="Z909" s="19"/>
      <c r="AA909" s="19"/>
      <c r="AB909" s="19"/>
      <c r="AC909" s="19"/>
      <c r="AD909" s="19"/>
      <c r="AE909" s="19"/>
      <c r="AF909" s="19"/>
      <c r="AG909" s="19"/>
      <c r="AH909" s="19"/>
      <c r="AI909" s="19"/>
      <c r="AJ909" s="19">
        <v>2</v>
      </c>
      <c r="AK909" s="19">
        <v>0</v>
      </c>
      <c r="AL909" s="19">
        <v>3</v>
      </c>
      <c r="AM909" s="19" t="s">
        <v>11063</v>
      </c>
      <c r="AN909" s="19"/>
      <c r="AO909" s="19"/>
      <c r="AP909" s="19"/>
      <c r="AQ909" s="19"/>
      <c r="AR909" s="19"/>
      <c r="AS909" s="19"/>
    </row>
    <row r="910" spans="1:45" hidden="1" x14ac:dyDescent="0.25">
      <c r="A910" s="19" t="s">
        <v>11752</v>
      </c>
      <c r="B910" s="19" t="s">
        <v>551</v>
      </c>
      <c r="C910" s="19" t="s">
        <v>11753</v>
      </c>
      <c r="D910" s="747" t="s">
        <v>16</v>
      </c>
      <c r="E910" s="747">
        <v>1085319295</v>
      </c>
      <c r="F910" s="74">
        <v>7</v>
      </c>
      <c r="G910" s="19" t="s">
        <v>280</v>
      </c>
      <c r="H910" s="19">
        <v>1</v>
      </c>
      <c r="I910" s="19" t="s">
        <v>11717</v>
      </c>
      <c r="J910" s="19">
        <v>1</v>
      </c>
      <c r="K910" s="19" t="s">
        <v>11063</v>
      </c>
      <c r="L910" s="39">
        <v>45581</v>
      </c>
      <c r="M910" s="39">
        <v>45657</v>
      </c>
      <c r="N910" s="19" t="s">
        <v>8801</v>
      </c>
      <c r="O910" s="19">
        <v>98333941</v>
      </c>
      <c r="P910" s="19" t="s">
        <v>11754</v>
      </c>
      <c r="Q910" s="39">
        <v>45581</v>
      </c>
      <c r="R910" s="19" t="s">
        <v>325</v>
      </c>
      <c r="S910" s="19"/>
      <c r="T910" s="19"/>
      <c r="U910" s="19" t="s">
        <v>2175</v>
      </c>
      <c r="V910" s="19" t="s">
        <v>8796</v>
      </c>
      <c r="W910" s="19" t="s">
        <v>10884</v>
      </c>
      <c r="X910" s="19" t="s">
        <v>11755</v>
      </c>
      <c r="Y910" s="19"/>
      <c r="Z910" s="19"/>
      <c r="AA910" s="19"/>
      <c r="AB910" s="19"/>
      <c r="AC910" s="19"/>
      <c r="AD910" s="19"/>
      <c r="AE910" s="19"/>
      <c r="AF910" s="19"/>
      <c r="AG910" s="19"/>
      <c r="AH910" s="19"/>
      <c r="AI910" s="19"/>
      <c r="AJ910" s="19">
        <v>2</v>
      </c>
      <c r="AK910" s="19">
        <v>0</v>
      </c>
      <c r="AL910" s="19">
        <v>3</v>
      </c>
      <c r="AM910" s="19" t="s">
        <v>11063</v>
      </c>
      <c r="AN910" s="19"/>
      <c r="AO910" s="19"/>
      <c r="AP910" s="19"/>
      <c r="AQ910" s="19"/>
      <c r="AR910" s="19"/>
      <c r="AS910" s="19"/>
    </row>
    <row r="911" spans="1:45" hidden="1" x14ac:dyDescent="0.25">
      <c r="A911" s="19" t="s">
        <v>11756</v>
      </c>
      <c r="B911" s="19" t="s">
        <v>551</v>
      </c>
      <c r="C911" s="19" t="s">
        <v>10296</v>
      </c>
      <c r="D911" s="747" t="s">
        <v>16</v>
      </c>
      <c r="E911" s="747">
        <v>1004535115</v>
      </c>
      <c r="F911" s="74">
        <v>0</v>
      </c>
      <c r="G911" s="19" t="s">
        <v>280</v>
      </c>
      <c r="H911" s="19">
        <v>1</v>
      </c>
      <c r="I911" s="19" t="s">
        <v>11696</v>
      </c>
      <c r="J911" s="19">
        <v>1</v>
      </c>
      <c r="K911" s="19" t="s">
        <v>10385</v>
      </c>
      <c r="L911" s="39">
        <v>45581</v>
      </c>
      <c r="M911" s="39">
        <v>45657</v>
      </c>
      <c r="N911" s="19" t="s">
        <v>10938</v>
      </c>
      <c r="O911" s="19">
        <v>98333941</v>
      </c>
      <c r="P911" s="19" t="s">
        <v>10297</v>
      </c>
      <c r="Q911" s="39">
        <v>45581</v>
      </c>
      <c r="R911" s="19" t="s">
        <v>8591</v>
      </c>
      <c r="S911" s="19"/>
      <c r="T911" s="19"/>
      <c r="U911" s="19" t="s">
        <v>2175</v>
      </c>
      <c r="V911" s="19" t="s">
        <v>8796</v>
      </c>
      <c r="W911" s="19" t="s">
        <v>10884</v>
      </c>
      <c r="X911" s="19" t="s">
        <v>11757</v>
      </c>
      <c r="Y911" s="19"/>
      <c r="Z911" s="19"/>
      <c r="AA911" s="19"/>
      <c r="AB911" s="19"/>
      <c r="AC911" s="19"/>
      <c r="AD911" s="19"/>
      <c r="AE911" s="19"/>
      <c r="AF911" s="19"/>
      <c r="AG911" s="19"/>
      <c r="AH911" s="19"/>
      <c r="AI911" s="19"/>
      <c r="AJ911" s="19">
        <v>2</v>
      </c>
      <c r="AK911" s="19">
        <v>0</v>
      </c>
      <c r="AL911" s="19">
        <v>3</v>
      </c>
      <c r="AM911" s="19" t="s">
        <v>10385</v>
      </c>
      <c r="AN911" s="19"/>
      <c r="AO911" s="19"/>
      <c r="AP911" s="19"/>
      <c r="AQ911" s="19"/>
      <c r="AR911" s="19"/>
      <c r="AS911" s="19"/>
    </row>
    <row r="912" spans="1:45" hidden="1" x14ac:dyDescent="0.25">
      <c r="A912" s="19" t="s">
        <v>11758</v>
      </c>
      <c r="B912" s="19" t="s">
        <v>551</v>
      </c>
      <c r="C912" s="19" t="s">
        <v>10251</v>
      </c>
      <c r="D912" s="747" t="s">
        <v>16</v>
      </c>
      <c r="E912" s="747">
        <v>1085314075</v>
      </c>
      <c r="F912" s="74">
        <v>0</v>
      </c>
      <c r="G912" s="19" t="s">
        <v>280</v>
      </c>
      <c r="H912" s="19">
        <v>1</v>
      </c>
      <c r="I912" s="19" t="s">
        <v>11759</v>
      </c>
      <c r="J912" s="19">
        <v>1</v>
      </c>
      <c r="K912" s="19" t="s">
        <v>10382</v>
      </c>
      <c r="L912" s="39">
        <v>45581</v>
      </c>
      <c r="M912" s="39">
        <v>45657</v>
      </c>
      <c r="N912" s="19" t="s">
        <v>8801</v>
      </c>
      <c r="O912" s="19">
        <v>98333941</v>
      </c>
      <c r="P912" s="19" t="s">
        <v>11760</v>
      </c>
      <c r="Q912" s="39">
        <v>45581</v>
      </c>
      <c r="R912" s="19" t="s">
        <v>8591</v>
      </c>
      <c r="S912" s="19"/>
      <c r="T912" s="19"/>
      <c r="U912" s="19" t="s">
        <v>2175</v>
      </c>
      <c r="V912" s="19" t="s">
        <v>8796</v>
      </c>
      <c r="W912" s="19" t="s">
        <v>10884</v>
      </c>
      <c r="X912" s="19" t="s">
        <v>11761</v>
      </c>
      <c r="Y912" s="19"/>
      <c r="Z912" s="19"/>
      <c r="AA912" s="19"/>
      <c r="AB912" s="19"/>
      <c r="AC912" s="19"/>
      <c r="AD912" s="19"/>
      <c r="AE912" s="19"/>
      <c r="AF912" s="19"/>
      <c r="AG912" s="19"/>
      <c r="AH912" s="19"/>
      <c r="AI912" s="19"/>
      <c r="AJ912" s="19">
        <v>2</v>
      </c>
      <c r="AK912" s="19">
        <v>0</v>
      </c>
      <c r="AL912" s="19">
        <v>3</v>
      </c>
      <c r="AM912" s="19" t="s">
        <v>10385</v>
      </c>
      <c r="AN912" s="19"/>
      <c r="AO912" s="19"/>
      <c r="AP912" s="19"/>
      <c r="AQ912" s="19"/>
      <c r="AR912" s="19"/>
      <c r="AS912" s="19"/>
    </row>
    <row r="913" spans="1:45" hidden="1" x14ac:dyDescent="0.25">
      <c r="A913" s="19" t="s">
        <v>11762</v>
      </c>
      <c r="B913" s="19" t="s">
        <v>551</v>
      </c>
      <c r="C913" s="19" t="s">
        <v>11763</v>
      </c>
      <c r="D913" s="747" t="s">
        <v>16</v>
      </c>
      <c r="E913" s="747">
        <v>1233192708</v>
      </c>
      <c r="F913" s="74">
        <v>5</v>
      </c>
      <c r="G913" s="19" t="s">
        <v>280</v>
      </c>
      <c r="H913" s="19">
        <v>1</v>
      </c>
      <c r="I913" s="19" t="s">
        <v>10928</v>
      </c>
      <c r="J913" s="19">
        <v>1</v>
      </c>
      <c r="K913" s="19" t="s">
        <v>10907</v>
      </c>
      <c r="L913" s="39">
        <v>45581</v>
      </c>
      <c r="M913" s="39">
        <v>45657</v>
      </c>
      <c r="N913" s="19" t="s">
        <v>10389</v>
      </c>
      <c r="O913" s="19">
        <v>59822566</v>
      </c>
      <c r="P913" s="19" t="s">
        <v>11764</v>
      </c>
      <c r="Q913" s="39">
        <v>45581</v>
      </c>
      <c r="R913" s="19" t="s">
        <v>8591</v>
      </c>
      <c r="S913" s="19"/>
      <c r="T913" s="19"/>
      <c r="U913" s="19" t="s">
        <v>2175</v>
      </c>
      <c r="V913" s="19" t="s">
        <v>8796</v>
      </c>
      <c r="W913" s="19" t="s">
        <v>10884</v>
      </c>
      <c r="X913" s="19" t="s">
        <v>11765</v>
      </c>
      <c r="Y913" s="19"/>
      <c r="Z913" s="19"/>
      <c r="AA913" s="19"/>
      <c r="AB913" s="19"/>
      <c r="AC913" s="19"/>
      <c r="AD913" s="19"/>
      <c r="AE913" s="19"/>
      <c r="AF913" s="19"/>
      <c r="AG913" s="19"/>
      <c r="AH913" s="19"/>
      <c r="AI913" s="19"/>
      <c r="AJ913" s="19">
        <v>2</v>
      </c>
      <c r="AK913" s="19">
        <v>0</v>
      </c>
      <c r="AL913" s="19">
        <v>3</v>
      </c>
      <c r="AM913" s="19" t="s">
        <v>10907</v>
      </c>
      <c r="AN913" s="19"/>
      <c r="AO913" s="19"/>
      <c r="AP913" s="19"/>
      <c r="AQ913" s="19"/>
      <c r="AR913" s="19"/>
      <c r="AS913" s="19"/>
    </row>
    <row r="914" spans="1:45" hidden="1" x14ac:dyDescent="0.25">
      <c r="A914" s="19" t="s">
        <v>11766</v>
      </c>
      <c r="B914" s="19" t="s">
        <v>551</v>
      </c>
      <c r="C914" s="19" t="s">
        <v>10071</v>
      </c>
      <c r="D914" s="747" t="s">
        <v>16</v>
      </c>
      <c r="E914" s="747">
        <v>1085338232</v>
      </c>
      <c r="F914" s="74">
        <v>4</v>
      </c>
      <c r="G914" s="19" t="s">
        <v>280</v>
      </c>
      <c r="H914" s="19">
        <v>1</v>
      </c>
      <c r="I914" s="19" t="s">
        <v>11696</v>
      </c>
      <c r="J914" s="19">
        <v>1</v>
      </c>
      <c r="K914" s="19" t="s">
        <v>10382</v>
      </c>
      <c r="L914" s="39">
        <v>45581</v>
      </c>
      <c r="M914" s="39">
        <v>45657</v>
      </c>
      <c r="N914" s="19" t="s">
        <v>10938</v>
      </c>
      <c r="O914" s="19">
        <v>98333941</v>
      </c>
      <c r="P914" s="19" t="s">
        <v>10073</v>
      </c>
      <c r="Q914" s="39">
        <v>45581</v>
      </c>
      <c r="R914" s="19" t="s">
        <v>8591</v>
      </c>
      <c r="S914" s="19"/>
      <c r="T914" s="19"/>
      <c r="U914" s="19" t="s">
        <v>2175</v>
      </c>
      <c r="V914" s="19" t="s">
        <v>8796</v>
      </c>
      <c r="W914" s="19" t="s">
        <v>10884</v>
      </c>
      <c r="X914" s="19" t="s">
        <v>11767</v>
      </c>
      <c r="Y914" s="19"/>
      <c r="Z914" s="19"/>
      <c r="AA914" s="19"/>
      <c r="AB914" s="19"/>
      <c r="AC914" s="19"/>
      <c r="AD914" s="19"/>
      <c r="AE914" s="19"/>
      <c r="AF914" s="19"/>
      <c r="AG914" s="19"/>
      <c r="AH914" s="19"/>
      <c r="AI914" s="19"/>
      <c r="AJ914" s="19">
        <v>2</v>
      </c>
      <c r="AK914" s="19">
        <v>0</v>
      </c>
      <c r="AL914" s="19">
        <v>3</v>
      </c>
      <c r="AM914" s="19" t="s">
        <v>10385</v>
      </c>
      <c r="AN914" s="19"/>
      <c r="AO914" s="19"/>
      <c r="AP914" s="19"/>
      <c r="AQ914" s="19"/>
      <c r="AR914" s="19"/>
      <c r="AS914" s="19"/>
    </row>
    <row r="915" spans="1:45" hidden="1" x14ac:dyDescent="0.25">
      <c r="A915" s="19" t="s">
        <v>11768</v>
      </c>
      <c r="B915" s="19" t="s">
        <v>551</v>
      </c>
      <c r="C915" s="19" t="s">
        <v>10330</v>
      </c>
      <c r="D915" s="747" t="s">
        <v>16</v>
      </c>
      <c r="E915" s="747">
        <v>1085310465</v>
      </c>
      <c r="F915" s="74">
        <v>1</v>
      </c>
      <c r="G915" s="19" t="s">
        <v>280</v>
      </c>
      <c r="H915" s="19">
        <v>1</v>
      </c>
      <c r="I915" s="19" t="s">
        <v>11696</v>
      </c>
      <c r="J915" s="19">
        <v>1</v>
      </c>
      <c r="K915" s="19" t="s">
        <v>10385</v>
      </c>
      <c r="L915" s="39">
        <v>45581</v>
      </c>
      <c r="M915" s="39">
        <v>45657</v>
      </c>
      <c r="N915" s="19" t="s">
        <v>8801</v>
      </c>
      <c r="O915" s="19">
        <v>98333941</v>
      </c>
      <c r="P915" s="19" t="s">
        <v>11769</v>
      </c>
      <c r="Q915" s="39">
        <v>45581</v>
      </c>
      <c r="R915" s="19" t="s">
        <v>8591</v>
      </c>
      <c r="S915" s="19"/>
      <c r="T915" s="19"/>
      <c r="U915" s="19" t="s">
        <v>2175</v>
      </c>
      <c r="V915" s="19" t="s">
        <v>8796</v>
      </c>
      <c r="W915" s="19" t="s">
        <v>10884</v>
      </c>
      <c r="X915" s="19" t="s">
        <v>11770</v>
      </c>
      <c r="Y915" s="19"/>
      <c r="Z915" s="19"/>
      <c r="AA915" s="19"/>
      <c r="AB915" s="19"/>
      <c r="AC915" s="19"/>
      <c r="AD915" s="19"/>
      <c r="AE915" s="19"/>
      <c r="AF915" s="19"/>
      <c r="AG915" s="19"/>
      <c r="AH915" s="19"/>
      <c r="AI915" s="19"/>
      <c r="AJ915" s="19">
        <v>2</v>
      </c>
      <c r="AK915" s="19">
        <v>0</v>
      </c>
      <c r="AL915" s="19">
        <v>3</v>
      </c>
      <c r="AM915" s="19" t="s">
        <v>10382</v>
      </c>
      <c r="AN915" s="19"/>
      <c r="AO915" s="19"/>
      <c r="AP915" s="19"/>
      <c r="AQ915" s="19"/>
      <c r="AR915" s="19"/>
      <c r="AS915" s="19"/>
    </row>
    <row r="916" spans="1:45" hidden="1" x14ac:dyDescent="0.25">
      <c r="A916" s="19" t="s">
        <v>11771</v>
      </c>
      <c r="B916" s="19" t="s">
        <v>551</v>
      </c>
      <c r="C916" s="19" t="s">
        <v>11772</v>
      </c>
      <c r="D916" s="747" t="s">
        <v>16</v>
      </c>
      <c r="E916" s="747">
        <v>1085343783</v>
      </c>
      <c r="F916" s="74">
        <v>0</v>
      </c>
      <c r="G916" s="19" t="s">
        <v>280</v>
      </c>
      <c r="H916" s="19">
        <v>1</v>
      </c>
      <c r="I916" s="19" t="s">
        <v>10902</v>
      </c>
      <c r="J916" s="19">
        <v>1</v>
      </c>
      <c r="K916" s="19" t="s">
        <v>8948</v>
      </c>
      <c r="L916" s="39">
        <v>45581</v>
      </c>
      <c r="M916" s="39">
        <v>45657</v>
      </c>
      <c r="N916" s="19" t="s">
        <v>8801</v>
      </c>
      <c r="O916" s="19">
        <v>98333941</v>
      </c>
      <c r="P916" s="19" t="s">
        <v>11773</v>
      </c>
      <c r="Q916" s="39">
        <v>45581</v>
      </c>
      <c r="R916" s="19" t="s">
        <v>6285</v>
      </c>
      <c r="S916" s="19"/>
      <c r="T916" s="19"/>
      <c r="U916" s="19" t="s">
        <v>2175</v>
      </c>
      <c r="V916" s="19" t="s">
        <v>8796</v>
      </c>
      <c r="W916" s="19" t="s">
        <v>10884</v>
      </c>
      <c r="X916" s="19" t="s">
        <v>11774</v>
      </c>
      <c r="Y916" s="19"/>
      <c r="Z916" s="19"/>
      <c r="AA916" s="19"/>
      <c r="AB916" s="19"/>
      <c r="AC916" s="19"/>
      <c r="AD916" s="19"/>
      <c r="AE916" s="19"/>
      <c r="AF916" s="19"/>
      <c r="AG916" s="19"/>
      <c r="AH916" s="19"/>
      <c r="AI916" s="19"/>
      <c r="AJ916" s="19">
        <v>2</v>
      </c>
      <c r="AK916" s="19">
        <v>0</v>
      </c>
      <c r="AL916" s="19">
        <v>3</v>
      </c>
      <c r="AM916" s="19" t="s">
        <v>8948</v>
      </c>
      <c r="AN916" s="19"/>
      <c r="AO916" s="19"/>
      <c r="AP916" s="19"/>
      <c r="AQ916" s="19"/>
      <c r="AR916" s="19"/>
      <c r="AS916" s="19"/>
    </row>
    <row r="917" spans="1:45" hidden="1" x14ac:dyDescent="0.25">
      <c r="A917" s="19" t="s">
        <v>11775</v>
      </c>
      <c r="B917" s="19" t="s">
        <v>551</v>
      </c>
      <c r="C917" s="19" t="s">
        <v>11776</v>
      </c>
      <c r="D917" s="747" t="s">
        <v>16</v>
      </c>
      <c r="E917" s="747">
        <v>1085322676</v>
      </c>
      <c r="F917" s="74">
        <v>0</v>
      </c>
      <c r="G917" s="19" t="s">
        <v>280</v>
      </c>
      <c r="H917" s="19">
        <v>1</v>
      </c>
      <c r="I917" s="19" t="s">
        <v>11062</v>
      </c>
      <c r="J917" s="19">
        <v>1</v>
      </c>
      <c r="K917" s="19" t="s">
        <v>11063</v>
      </c>
      <c r="L917" s="39">
        <v>45581</v>
      </c>
      <c r="M917" s="39">
        <v>45657</v>
      </c>
      <c r="N917" s="19" t="s">
        <v>8801</v>
      </c>
      <c r="O917" s="19">
        <v>98333941</v>
      </c>
      <c r="P917" s="19" t="s">
        <v>11777</v>
      </c>
      <c r="Q917" s="39">
        <v>45581</v>
      </c>
      <c r="R917" s="19" t="s">
        <v>8591</v>
      </c>
      <c r="S917" s="19"/>
      <c r="T917" s="19"/>
      <c r="U917" s="19" t="s">
        <v>2175</v>
      </c>
      <c r="V917" s="19" t="s">
        <v>8796</v>
      </c>
      <c r="W917" s="19" t="s">
        <v>10884</v>
      </c>
      <c r="X917" s="19" t="s">
        <v>11778</v>
      </c>
      <c r="Y917" s="19"/>
      <c r="Z917" s="19"/>
      <c r="AA917" s="19"/>
      <c r="AB917" s="19"/>
      <c r="AC917" s="19"/>
      <c r="AD917" s="19"/>
      <c r="AE917" s="19"/>
      <c r="AF917" s="19"/>
      <c r="AG917" s="19"/>
      <c r="AH917" s="19"/>
      <c r="AI917" s="19"/>
      <c r="AJ917" s="19">
        <v>2</v>
      </c>
      <c r="AK917" s="19">
        <v>0</v>
      </c>
      <c r="AL917" s="19">
        <v>3</v>
      </c>
      <c r="AM917" s="19" t="s">
        <v>11063</v>
      </c>
      <c r="AN917" s="19"/>
      <c r="AO917" s="19"/>
      <c r="AP917" s="19"/>
      <c r="AQ917" s="19"/>
      <c r="AR917" s="19"/>
      <c r="AS917" s="19"/>
    </row>
    <row r="918" spans="1:45" hidden="1" x14ac:dyDescent="0.25">
      <c r="A918" s="19" t="s">
        <v>11779</v>
      </c>
      <c r="B918" s="19" t="s">
        <v>551</v>
      </c>
      <c r="C918" s="19" t="s">
        <v>10170</v>
      </c>
      <c r="D918" s="747" t="s">
        <v>16</v>
      </c>
      <c r="E918" s="747">
        <v>27094521</v>
      </c>
      <c r="F918" s="74">
        <v>7</v>
      </c>
      <c r="G918" s="19" t="s">
        <v>280</v>
      </c>
      <c r="H918" s="19">
        <v>1</v>
      </c>
      <c r="I918" s="19" t="s">
        <v>11696</v>
      </c>
      <c r="J918" s="19">
        <v>1</v>
      </c>
      <c r="K918" s="19" t="s">
        <v>10385</v>
      </c>
      <c r="L918" s="39">
        <v>45581</v>
      </c>
      <c r="M918" s="39">
        <v>45657</v>
      </c>
      <c r="N918" s="19" t="s">
        <v>10938</v>
      </c>
      <c r="O918" s="19">
        <v>98333941</v>
      </c>
      <c r="P918" s="19" t="s">
        <v>10171</v>
      </c>
      <c r="Q918" s="39">
        <v>45581</v>
      </c>
      <c r="R918" s="19" t="s">
        <v>8591</v>
      </c>
      <c r="S918" s="19"/>
      <c r="T918" s="19"/>
      <c r="U918" s="19" t="s">
        <v>2175</v>
      </c>
      <c r="V918" s="19" t="s">
        <v>8796</v>
      </c>
      <c r="W918" s="19" t="s">
        <v>10884</v>
      </c>
      <c r="X918" s="19" t="s">
        <v>11780</v>
      </c>
      <c r="Y918" s="19"/>
      <c r="Z918" s="19"/>
      <c r="AA918" s="19"/>
      <c r="AB918" s="19"/>
      <c r="AC918" s="19"/>
      <c r="AD918" s="19"/>
      <c r="AE918" s="19"/>
      <c r="AF918" s="19"/>
      <c r="AG918" s="19"/>
      <c r="AH918" s="19"/>
      <c r="AI918" s="19"/>
      <c r="AJ918" s="19">
        <v>2</v>
      </c>
      <c r="AK918" s="19">
        <v>0</v>
      </c>
      <c r="AL918" s="19">
        <v>3</v>
      </c>
      <c r="AM918" s="19" t="s">
        <v>10385</v>
      </c>
      <c r="AN918" s="19"/>
      <c r="AO918" s="19"/>
      <c r="AP918" s="19"/>
      <c r="AQ918" s="19"/>
      <c r="AR918" s="19"/>
      <c r="AS918" s="19"/>
    </row>
    <row r="919" spans="1:45" hidden="1" x14ac:dyDescent="0.25">
      <c r="A919" s="19" t="s">
        <v>11781</v>
      </c>
      <c r="B919" s="19" t="s">
        <v>551</v>
      </c>
      <c r="C919" s="19" t="s">
        <v>11782</v>
      </c>
      <c r="D919" s="747" t="s">
        <v>16</v>
      </c>
      <c r="E919" s="747">
        <v>1080046034</v>
      </c>
      <c r="F919" s="74">
        <v>0</v>
      </c>
      <c r="G919" s="19" t="s">
        <v>280</v>
      </c>
      <c r="H919" s="19">
        <v>1</v>
      </c>
      <c r="I919" s="19" t="s">
        <v>11062</v>
      </c>
      <c r="J919" s="19">
        <v>1</v>
      </c>
      <c r="K919" s="19" t="s">
        <v>11063</v>
      </c>
      <c r="L919" s="39">
        <v>45581</v>
      </c>
      <c r="M919" s="39">
        <v>45657</v>
      </c>
      <c r="N919" s="19" t="s">
        <v>8801</v>
      </c>
      <c r="O919" s="19">
        <v>98333941</v>
      </c>
      <c r="P919" s="19" t="s">
        <v>11783</v>
      </c>
      <c r="Q919" s="39">
        <v>45581</v>
      </c>
      <c r="R919" s="19" t="s">
        <v>7847</v>
      </c>
      <c r="S919" s="19"/>
      <c r="T919" s="19"/>
      <c r="U919" s="19" t="s">
        <v>2175</v>
      </c>
      <c r="V919" s="19" t="s">
        <v>8796</v>
      </c>
      <c r="W919" s="19" t="s">
        <v>10884</v>
      </c>
      <c r="X919" s="19" t="s">
        <v>11784</v>
      </c>
      <c r="Y919" s="19"/>
      <c r="Z919" s="19"/>
      <c r="AA919" s="19"/>
      <c r="AB919" s="19"/>
      <c r="AC919" s="19"/>
      <c r="AD919" s="19"/>
      <c r="AE919" s="19"/>
      <c r="AF919" s="19"/>
      <c r="AG919" s="19"/>
      <c r="AH919" s="19"/>
      <c r="AI919" s="19"/>
      <c r="AJ919" s="19">
        <v>2</v>
      </c>
      <c r="AK919" s="19">
        <v>0</v>
      </c>
      <c r="AL919" s="19">
        <v>3</v>
      </c>
      <c r="AM919" s="19" t="s">
        <v>11063</v>
      </c>
      <c r="AN919" s="19"/>
      <c r="AO919" s="19"/>
      <c r="AP919" s="19"/>
      <c r="AQ919" s="19"/>
      <c r="AR919" s="19"/>
      <c r="AS919" s="19"/>
    </row>
    <row r="920" spans="1:45" hidden="1" x14ac:dyDescent="0.25">
      <c r="A920" s="19" t="s">
        <v>11785</v>
      </c>
      <c r="B920" s="19" t="s">
        <v>721</v>
      </c>
      <c r="C920" s="19" t="s">
        <v>8844</v>
      </c>
      <c r="D920" s="747" t="s">
        <v>16</v>
      </c>
      <c r="E920" s="747">
        <v>13065259</v>
      </c>
      <c r="F920" s="74">
        <v>7</v>
      </c>
      <c r="G920" s="19" t="s">
        <v>280</v>
      </c>
      <c r="H920" s="19">
        <v>1</v>
      </c>
      <c r="I920" s="19" t="s">
        <v>11786</v>
      </c>
      <c r="J920" s="19">
        <v>1</v>
      </c>
      <c r="K920" s="19" t="s">
        <v>11787</v>
      </c>
      <c r="L920" s="39">
        <v>45581</v>
      </c>
      <c r="M920" s="39">
        <v>45596</v>
      </c>
      <c r="N920" s="19" t="s">
        <v>713</v>
      </c>
      <c r="O920" s="19">
        <v>87711882</v>
      </c>
      <c r="P920" s="19" t="s">
        <v>8847</v>
      </c>
      <c r="Q920" s="39">
        <v>45581</v>
      </c>
      <c r="R920" s="19" t="s">
        <v>6285</v>
      </c>
      <c r="S920" s="19"/>
      <c r="T920" s="19"/>
      <c r="U920" s="19" t="s">
        <v>2175</v>
      </c>
      <c r="V920" s="19" t="s">
        <v>10546</v>
      </c>
      <c r="W920" s="19" t="s">
        <v>8921</v>
      </c>
      <c r="X920" s="19" t="s">
        <v>11788</v>
      </c>
      <c r="Y920" s="19"/>
      <c r="Z920" s="19"/>
      <c r="AA920" s="19"/>
      <c r="AB920" s="19"/>
      <c r="AC920" s="19"/>
      <c r="AD920" s="19"/>
      <c r="AE920" s="19"/>
      <c r="AF920" s="19"/>
      <c r="AG920" s="19"/>
      <c r="AH920" s="19"/>
      <c r="AI920" s="19"/>
      <c r="AJ920" s="19">
        <v>2</v>
      </c>
      <c r="AK920" s="19">
        <v>0</v>
      </c>
      <c r="AL920" s="19">
        <v>3</v>
      </c>
      <c r="AM920" s="19" t="s">
        <v>11787</v>
      </c>
      <c r="AN920" s="19"/>
      <c r="AO920" s="19"/>
      <c r="AP920" s="19"/>
      <c r="AQ920" s="19"/>
      <c r="AR920" s="19"/>
      <c r="AS920" s="19"/>
    </row>
    <row r="921" spans="1:45" hidden="1" x14ac:dyDescent="0.25">
      <c r="A921" s="19" t="s">
        <v>11789</v>
      </c>
      <c r="B921" s="19" t="s">
        <v>721</v>
      </c>
      <c r="C921" s="19" t="s">
        <v>8844</v>
      </c>
      <c r="D921" s="747" t="s">
        <v>16</v>
      </c>
      <c r="E921" s="747">
        <v>13065259</v>
      </c>
      <c r="F921" s="19">
        <v>7</v>
      </c>
      <c r="G921" s="19" t="s">
        <v>280</v>
      </c>
      <c r="H921" s="19">
        <v>1</v>
      </c>
      <c r="I921" s="19" t="s">
        <v>11790</v>
      </c>
      <c r="J921" s="19">
        <v>1</v>
      </c>
      <c r="K921" s="19" t="s">
        <v>11791</v>
      </c>
      <c r="L921" s="39">
        <v>45581</v>
      </c>
      <c r="M921" s="39">
        <v>45657</v>
      </c>
      <c r="N921" s="19" t="s">
        <v>10938</v>
      </c>
      <c r="O921" s="19">
        <v>98333941</v>
      </c>
      <c r="P921" s="19" t="s">
        <v>11792</v>
      </c>
      <c r="Q921" s="39">
        <v>45581</v>
      </c>
      <c r="R921" s="19" t="s">
        <v>325</v>
      </c>
      <c r="S921" s="19"/>
      <c r="T921" s="19"/>
      <c r="U921" s="19" t="s">
        <v>2175</v>
      </c>
      <c r="V921" s="19" t="s">
        <v>6550</v>
      </c>
      <c r="W921" s="19" t="s">
        <v>11793</v>
      </c>
      <c r="X921" s="19" t="s">
        <v>11794</v>
      </c>
      <c r="Y921" s="19"/>
      <c r="Z921" s="19"/>
      <c r="AA921" s="19"/>
      <c r="AB921" s="19"/>
      <c r="AC921" s="19"/>
      <c r="AD921" s="19"/>
      <c r="AE921" s="19"/>
      <c r="AF921" s="19"/>
      <c r="AG921" s="19"/>
      <c r="AH921" s="19"/>
      <c r="AI921" s="19"/>
      <c r="AJ921" s="19">
        <v>2</v>
      </c>
      <c r="AK921" s="19">
        <v>0</v>
      </c>
      <c r="AL921" s="19">
        <v>3</v>
      </c>
      <c r="AM921" s="19" t="s">
        <v>11795</v>
      </c>
      <c r="AN921" s="19"/>
      <c r="AO921" s="19"/>
      <c r="AP921" s="19"/>
      <c r="AQ921" s="19"/>
      <c r="AR921" s="19"/>
      <c r="AS921" s="19"/>
    </row>
    <row r="922" spans="1:45" hidden="1" x14ac:dyDescent="0.25">
      <c r="A922" s="19" t="s">
        <v>11796</v>
      </c>
      <c r="B922" s="19" t="s">
        <v>551</v>
      </c>
      <c r="C922" s="19" t="s">
        <v>9512</v>
      </c>
      <c r="D922" s="747" t="s">
        <v>16</v>
      </c>
      <c r="E922" s="747">
        <v>1004232315</v>
      </c>
      <c r="F922" s="74">
        <v>6</v>
      </c>
      <c r="G922" s="19" t="s">
        <v>280</v>
      </c>
      <c r="H922" s="19">
        <v>1</v>
      </c>
      <c r="I922" s="19" t="s">
        <v>11097</v>
      </c>
      <c r="J922" s="19">
        <v>1</v>
      </c>
      <c r="K922" s="19" t="s">
        <v>11063</v>
      </c>
      <c r="L922" s="39">
        <v>45582</v>
      </c>
      <c r="M922" s="39">
        <v>45657</v>
      </c>
      <c r="N922" s="19" t="s">
        <v>10903</v>
      </c>
      <c r="O922" s="19">
        <v>36950699</v>
      </c>
      <c r="P922" s="19" t="s">
        <v>9514</v>
      </c>
      <c r="Q922" s="39">
        <v>45582</v>
      </c>
      <c r="R922" s="19" t="s">
        <v>6285</v>
      </c>
      <c r="S922" s="19"/>
      <c r="T922" s="19"/>
      <c r="U922" s="19" t="s">
        <v>2175</v>
      </c>
      <c r="V922" s="19" t="s">
        <v>8796</v>
      </c>
      <c r="W922" s="19" t="s">
        <v>10884</v>
      </c>
      <c r="X922" s="19" t="s">
        <v>11797</v>
      </c>
      <c r="Y922" s="19"/>
      <c r="Z922" s="19"/>
      <c r="AA922" s="19"/>
      <c r="AB922" s="19"/>
      <c r="AC922" s="19"/>
      <c r="AD922" s="19"/>
      <c r="AE922" s="19"/>
      <c r="AF922" s="19"/>
      <c r="AG922" s="19"/>
      <c r="AH922" s="19"/>
      <c r="AI922" s="19"/>
      <c r="AJ922" s="19">
        <v>2</v>
      </c>
      <c r="AK922" s="19">
        <v>0</v>
      </c>
      <c r="AL922" s="19">
        <v>3</v>
      </c>
      <c r="AM922" s="19" t="s">
        <v>11063</v>
      </c>
      <c r="AN922" s="19"/>
      <c r="AO922" s="19"/>
      <c r="AP922" s="19"/>
      <c r="AQ922" s="19"/>
      <c r="AR922" s="19"/>
      <c r="AS922" s="19"/>
    </row>
    <row r="923" spans="1:45" hidden="1" x14ac:dyDescent="0.25">
      <c r="A923" s="19" t="s">
        <v>11798</v>
      </c>
      <c r="B923" s="19" t="s">
        <v>551</v>
      </c>
      <c r="C923" s="19" t="s">
        <v>11799</v>
      </c>
      <c r="D923" s="747" t="s">
        <v>16</v>
      </c>
      <c r="E923" s="747">
        <v>52369064</v>
      </c>
      <c r="F923" s="74">
        <v>5</v>
      </c>
      <c r="G923" s="19" t="s">
        <v>280</v>
      </c>
      <c r="H923" s="19">
        <v>1</v>
      </c>
      <c r="I923" s="19" t="s">
        <v>11800</v>
      </c>
      <c r="J923" s="19">
        <v>1</v>
      </c>
      <c r="K923" s="19" t="s">
        <v>6351</v>
      </c>
      <c r="L923" s="39">
        <v>45582</v>
      </c>
      <c r="M923" s="39">
        <v>45657</v>
      </c>
      <c r="N923" s="19" t="s">
        <v>10903</v>
      </c>
      <c r="O923" s="19">
        <v>36950699</v>
      </c>
      <c r="P923" s="19" t="s">
        <v>11801</v>
      </c>
      <c r="Q923" s="39">
        <v>45582</v>
      </c>
      <c r="R923" s="19" t="s">
        <v>325</v>
      </c>
      <c r="S923" s="19"/>
      <c r="T923" s="19"/>
      <c r="U923" s="19" t="s">
        <v>2175</v>
      </c>
      <c r="V923" s="19" t="s">
        <v>8796</v>
      </c>
      <c r="W923" s="19" t="s">
        <v>10884</v>
      </c>
      <c r="X923" s="19" t="s">
        <v>11802</v>
      </c>
      <c r="Y923" s="19"/>
      <c r="Z923" s="19"/>
      <c r="AA923" s="19"/>
      <c r="AB923" s="19"/>
      <c r="AC923" s="19"/>
      <c r="AD923" s="19"/>
      <c r="AE923" s="19"/>
      <c r="AF923" s="19"/>
      <c r="AG923" s="19"/>
      <c r="AH923" s="19"/>
      <c r="AI923" s="19"/>
      <c r="AJ923" s="19">
        <v>2</v>
      </c>
      <c r="AK923" s="19">
        <v>0</v>
      </c>
      <c r="AL923" s="19">
        <v>3</v>
      </c>
      <c r="AM923" s="19" t="s">
        <v>6351</v>
      </c>
      <c r="AN923" s="19"/>
      <c r="AO923" s="19"/>
      <c r="AP923" s="19"/>
      <c r="AQ923" s="19"/>
      <c r="AR923" s="19"/>
      <c r="AS923" s="19"/>
    </row>
    <row r="924" spans="1:45" hidden="1" x14ac:dyDescent="0.25">
      <c r="A924" s="19" t="s">
        <v>11803</v>
      </c>
      <c r="B924" s="19" t="s">
        <v>551</v>
      </c>
      <c r="C924" s="19" t="s">
        <v>9855</v>
      </c>
      <c r="D924" s="747" t="s">
        <v>16</v>
      </c>
      <c r="E924" s="747">
        <v>1085248939</v>
      </c>
      <c r="F924" s="74">
        <v>6</v>
      </c>
      <c r="G924" s="19" t="s">
        <v>280</v>
      </c>
      <c r="H924" s="19">
        <v>1</v>
      </c>
      <c r="I924" s="19" t="s">
        <v>10950</v>
      </c>
      <c r="J924" s="19">
        <v>1</v>
      </c>
      <c r="K924" s="19" t="s">
        <v>6351</v>
      </c>
      <c r="L924" s="39">
        <v>45583</v>
      </c>
      <c r="M924" s="39">
        <v>45657</v>
      </c>
      <c r="N924" s="19" t="s">
        <v>10938</v>
      </c>
      <c r="O924" s="19">
        <v>98333941</v>
      </c>
      <c r="P924" s="19" t="s">
        <v>11804</v>
      </c>
      <c r="Q924" s="39">
        <v>45583</v>
      </c>
      <c r="R924" s="19" t="s">
        <v>7364</v>
      </c>
      <c r="S924" s="19"/>
      <c r="T924" s="19"/>
      <c r="U924" s="19" t="s">
        <v>2175</v>
      </c>
      <c r="V924" s="19" t="s">
        <v>8796</v>
      </c>
      <c r="W924" s="19" t="s">
        <v>10884</v>
      </c>
      <c r="X924" s="19" t="s">
        <v>11805</v>
      </c>
      <c r="Y924" s="19"/>
      <c r="Z924" s="19"/>
      <c r="AA924" s="19"/>
      <c r="AB924" s="19"/>
      <c r="AC924" s="19"/>
      <c r="AD924" s="19"/>
      <c r="AE924" s="19"/>
      <c r="AF924" s="19"/>
      <c r="AG924" s="19"/>
      <c r="AH924" s="19"/>
      <c r="AI924" s="19"/>
      <c r="AJ924" s="19">
        <v>2</v>
      </c>
      <c r="AK924" s="19">
        <v>0</v>
      </c>
      <c r="AL924" s="19">
        <v>3</v>
      </c>
      <c r="AM924" s="19" t="s">
        <v>6351</v>
      </c>
      <c r="AN924" s="19"/>
      <c r="AO924" s="19"/>
      <c r="AP924" s="19"/>
      <c r="AQ924" s="19"/>
      <c r="AR924" s="19"/>
      <c r="AS924" s="19"/>
    </row>
    <row r="925" spans="1:45" hidden="1" x14ac:dyDescent="0.25">
      <c r="A925" s="19" t="s">
        <v>11806</v>
      </c>
      <c r="B925" s="19" t="s">
        <v>551</v>
      </c>
      <c r="C925" s="19" t="s">
        <v>11807</v>
      </c>
      <c r="D925" s="747" t="s">
        <v>16</v>
      </c>
      <c r="E925" s="747">
        <v>1085281545</v>
      </c>
      <c r="F925" s="74">
        <v>7</v>
      </c>
      <c r="G925" s="19" t="s">
        <v>280</v>
      </c>
      <c r="H925" s="19">
        <v>1</v>
      </c>
      <c r="I925" s="19" t="s">
        <v>11241</v>
      </c>
      <c r="J925" s="19">
        <v>1</v>
      </c>
      <c r="K925" s="19" t="s">
        <v>11808</v>
      </c>
      <c r="L925" s="39">
        <v>45583</v>
      </c>
      <c r="M925" s="39">
        <v>45657</v>
      </c>
      <c r="N925" s="19" t="s">
        <v>8764</v>
      </c>
      <c r="O925" s="19">
        <v>98390119</v>
      </c>
      <c r="P925" s="19" t="s">
        <v>11809</v>
      </c>
      <c r="Q925" s="39">
        <v>45583</v>
      </c>
      <c r="R925" s="19" t="s">
        <v>325</v>
      </c>
      <c r="S925" s="19"/>
      <c r="T925" s="19"/>
      <c r="U925" s="19" t="s">
        <v>2175</v>
      </c>
      <c r="V925" s="19" t="s">
        <v>8796</v>
      </c>
      <c r="W925" s="19" t="s">
        <v>10884</v>
      </c>
      <c r="X925" s="19" t="s">
        <v>11810</v>
      </c>
      <c r="Y925" s="19"/>
      <c r="Z925" s="19"/>
      <c r="AA925" s="19"/>
      <c r="AB925" s="19"/>
      <c r="AC925" s="19"/>
      <c r="AD925" s="19"/>
      <c r="AE925" s="19"/>
      <c r="AF925" s="19"/>
      <c r="AG925" s="19"/>
      <c r="AH925" s="19"/>
      <c r="AI925" s="19"/>
      <c r="AJ925" s="19">
        <v>2</v>
      </c>
      <c r="AK925" s="19">
        <v>0</v>
      </c>
      <c r="AL925" s="19">
        <v>3</v>
      </c>
      <c r="AM925" s="19" t="s">
        <v>11811</v>
      </c>
      <c r="AN925" s="19"/>
      <c r="AO925" s="19"/>
      <c r="AP925" s="19"/>
      <c r="AQ925" s="19"/>
      <c r="AR925" s="19"/>
      <c r="AS925" s="19"/>
    </row>
    <row r="926" spans="1:45" hidden="1" x14ac:dyDescent="0.25">
      <c r="A926" s="19" t="s">
        <v>11812</v>
      </c>
      <c r="B926" s="19" t="s">
        <v>551</v>
      </c>
      <c r="C926" s="19" t="s">
        <v>11813</v>
      </c>
      <c r="D926" s="747" t="s">
        <v>16</v>
      </c>
      <c r="E926" s="747">
        <v>1004131723</v>
      </c>
      <c r="F926" s="74">
        <v>4</v>
      </c>
      <c r="G926" s="19" t="s">
        <v>280</v>
      </c>
      <c r="H926" s="19">
        <v>1</v>
      </c>
      <c r="I926" s="19" t="s">
        <v>11814</v>
      </c>
      <c r="J926" s="19">
        <v>1</v>
      </c>
      <c r="K926" s="19" t="s">
        <v>6944</v>
      </c>
      <c r="L926" s="39">
        <v>45583</v>
      </c>
      <c r="M926" s="39">
        <v>45657</v>
      </c>
      <c r="N926" s="19" t="s">
        <v>8801</v>
      </c>
      <c r="O926" s="19">
        <v>98333941</v>
      </c>
      <c r="P926" s="19" t="s">
        <v>11815</v>
      </c>
      <c r="Q926" s="39">
        <v>45583</v>
      </c>
      <c r="R926" s="19" t="s">
        <v>325</v>
      </c>
      <c r="S926" s="19"/>
      <c r="T926" s="19"/>
      <c r="U926" s="19" t="s">
        <v>2175</v>
      </c>
      <c r="V926" s="19" t="s">
        <v>8796</v>
      </c>
      <c r="W926" s="19" t="s">
        <v>10884</v>
      </c>
      <c r="X926" s="19" t="s">
        <v>11816</v>
      </c>
      <c r="Y926" s="19"/>
      <c r="Z926" s="19"/>
      <c r="AA926" s="19"/>
      <c r="AB926" s="19"/>
      <c r="AC926" s="19"/>
      <c r="AD926" s="19"/>
      <c r="AE926" s="19"/>
      <c r="AF926" s="19"/>
      <c r="AG926" s="19"/>
      <c r="AH926" s="19"/>
      <c r="AI926" s="19"/>
      <c r="AJ926" s="19">
        <v>2</v>
      </c>
      <c r="AK926" s="19">
        <v>0</v>
      </c>
      <c r="AL926" s="19">
        <v>3</v>
      </c>
      <c r="AM926" s="19" t="s">
        <v>6944</v>
      </c>
      <c r="AN926" s="19"/>
      <c r="AO926" s="19"/>
      <c r="AP926" s="19"/>
      <c r="AQ926" s="19"/>
      <c r="AR926" s="19"/>
      <c r="AS926" s="19"/>
    </row>
    <row r="927" spans="1:45" hidden="1" x14ac:dyDescent="0.25">
      <c r="A927" s="19" t="s">
        <v>11817</v>
      </c>
      <c r="B927" s="19" t="s">
        <v>551</v>
      </c>
      <c r="C927" s="19" t="s">
        <v>11818</v>
      </c>
      <c r="D927" s="747" t="s">
        <v>16</v>
      </c>
      <c r="E927" s="747">
        <v>1085324891</v>
      </c>
      <c r="F927" s="74">
        <v>7</v>
      </c>
      <c r="G927" s="19" t="s">
        <v>280</v>
      </c>
      <c r="H927" s="19">
        <v>1</v>
      </c>
      <c r="I927" s="19" t="s">
        <v>10910</v>
      </c>
      <c r="J927" s="19">
        <v>1</v>
      </c>
      <c r="K927" s="19" t="s">
        <v>11819</v>
      </c>
      <c r="L927" s="39">
        <v>45583</v>
      </c>
      <c r="M927" s="39">
        <v>45657</v>
      </c>
      <c r="N927" s="19" t="s">
        <v>10903</v>
      </c>
      <c r="O927" s="19">
        <v>36950699</v>
      </c>
      <c r="P927" s="19" t="s">
        <v>11820</v>
      </c>
      <c r="Q927" s="39">
        <v>45583</v>
      </c>
      <c r="R927" s="19" t="s">
        <v>8591</v>
      </c>
      <c r="S927" s="19"/>
      <c r="T927" s="19"/>
      <c r="U927" s="19" t="s">
        <v>2175</v>
      </c>
      <c r="V927" s="19" t="s">
        <v>8796</v>
      </c>
      <c r="W927" s="19" t="s">
        <v>10884</v>
      </c>
      <c r="X927" s="19" t="s">
        <v>11821</v>
      </c>
      <c r="Y927" s="19"/>
      <c r="Z927" s="19"/>
      <c r="AA927" s="19"/>
      <c r="AB927" s="19"/>
      <c r="AC927" s="19"/>
      <c r="AD927" s="19"/>
      <c r="AE927" s="19"/>
      <c r="AF927" s="19"/>
      <c r="AG927" s="19"/>
      <c r="AH927" s="19"/>
      <c r="AI927" s="19"/>
      <c r="AJ927" s="19">
        <v>2</v>
      </c>
      <c r="AK927" s="19">
        <v>0</v>
      </c>
      <c r="AL927" s="19">
        <v>3</v>
      </c>
      <c r="AM927" s="19" t="s">
        <v>11819</v>
      </c>
      <c r="AN927" s="19"/>
      <c r="AO927" s="19"/>
      <c r="AP927" s="19"/>
      <c r="AQ927" s="19"/>
      <c r="AR927" s="19"/>
      <c r="AS927" s="19"/>
    </row>
    <row r="928" spans="1:45" hidden="1" x14ac:dyDescent="0.25">
      <c r="A928" s="19" t="s">
        <v>11822</v>
      </c>
      <c r="B928" s="19" t="s">
        <v>551</v>
      </c>
      <c r="C928" s="19" t="s">
        <v>11823</v>
      </c>
      <c r="D928" s="747" t="s">
        <v>16</v>
      </c>
      <c r="E928" s="747">
        <v>1004508471</v>
      </c>
      <c r="F928" s="74">
        <v>3</v>
      </c>
      <c r="G928" s="19" t="s">
        <v>280</v>
      </c>
      <c r="H928" s="19">
        <v>1</v>
      </c>
      <c r="I928" s="19" t="s">
        <v>11824</v>
      </c>
      <c r="J928" s="19">
        <v>1</v>
      </c>
      <c r="K928" s="19" t="s">
        <v>11819</v>
      </c>
      <c r="L928" s="39">
        <v>45583</v>
      </c>
      <c r="M928" s="39">
        <v>45657</v>
      </c>
      <c r="N928" s="19" t="s">
        <v>8867</v>
      </c>
      <c r="O928" s="19">
        <v>36950699</v>
      </c>
      <c r="P928" s="19" t="s">
        <v>11825</v>
      </c>
      <c r="Q928" s="39">
        <v>45583</v>
      </c>
      <c r="R928" s="19" t="s">
        <v>325</v>
      </c>
      <c r="S928" s="19"/>
      <c r="T928" s="19"/>
      <c r="U928" s="19" t="s">
        <v>2175</v>
      </c>
      <c r="V928" s="19" t="s">
        <v>8796</v>
      </c>
      <c r="W928" s="19" t="s">
        <v>10884</v>
      </c>
      <c r="X928" s="19" t="s">
        <v>11826</v>
      </c>
      <c r="Y928" s="19"/>
      <c r="Z928" s="19"/>
      <c r="AA928" s="19"/>
      <c r="AB928" s="19"/>
      <c r="AC928" s="19"/>
      <c r="AD928" s="19"/>
      <c r="AE928" s="19"/>
      <c r="AF928" s="19"/>
      <c r="AG928" s="19"/>
      <c r="AH928" s="19"/>
      <c r="AI928" s="19"/>
      <c r="AJ928" s="19">
        <v>2</v>
      </c>
      <c r="AK928" s="19">
        <v>0</v>
      </c>
      <c r="AL928" s="19">
        <v>3</v>
      </c>
      <c r="AM928" s="19" t="s">
        <v>11827</v>
      </c>
      <c r="AN928" s="19"/>
      <c r="AO928" s="19"/>
      <c r="AP928" s="19"/>
      <c r="AQ928" s="19"/>
      <c r="AR928" s="19"/>
      <c r="AS928" s="19"/>
    </row>
    <row r="929" spans="1:45" hidden="1" x14ac:dyDescent="0.25">
      <c r="A929" s="19" t="s">
        <v>11828</v>
      </c>
      <c r="B929" s="19" t="s">
        <v>551</v>
      </c>
      <c r="C929" s="19" t="s">
        <v>11829</v>
      </c>
      <c r="D929" s="747" t="s">
        <v>16</v>
      </c>
      <c r="E929" s="747">
        <v>1233193882</v>
      </c>
      <c r="F929" s="74">
        <v>3</v>
      </c>
      <c r="G929" s="19" t="s">
        <v>280</v>
      </c>
      <c r="H929" s="19">
        <v>1</v>
      </c>
      <c r="I929" s="19" t="s">
        <v>10906</v>
      </c>
      <c r="J929" s="19">
        <v>1</v>
      </c>
      <c r="K929" s="19" t="s">
        <v>11830</v>
      </c>
      <c r="L929" s="39">
        <v>45583</v>
      </c>
      <c r="M929" s="39">
        <v>45657</v>
      </c>
      <c r="N929" s="19" t="s">
        <v>10938</v>
      </c>
      <c r="O929" s="19">
        <v>98333941</v>
      </c>
      <c r="P929" s="19" t="s">
        <v>11831</v>
      </c>
      <c r="Q929" s="39">
        <v>45583</v>
      </c>
      <c r="R929" s="19" t="s">
        <v>572</v>
      </c>
      <c r="S929" s="19"/>
      <c r="T929" s="19"/>
      <c r="U929" s="19" t="s">
        <v>2175</v>
      </c>
      <c r="V929" s="19" t="s">
        <v>8796</v>
      </c>
      <c r="W929" s="19" t="s">
        <v>10884</v>
      </c>
      <c r="X929" s="19" t="s">
        <v>11832</v>
      </c>
      <c r="Y929" s="19"/>
      <c r="Z929" s="19"/>
      <c r="AA929" s="19"/>
      <c r="AB929" s="19"/>
      <c r="AC929" s="19"/>
      <c r="AD929" s="19"/>
      <c r="AE929" s="19"/>
      <c r="AF929" s="19"/>
      <c r="AG929" s="19"/>
      <c r="AH929" s="19"/>
      <c r="AI929" s="19"/>
      <c r="AJ929" s="19">
        <v>2</v>
      </c>
      <c r="AK929" s="19">
        <v>0</v>
      </c>
      <c r="AL929" s="19">
        <v>3</v>
      </c>
      <c r="AM929" s="19" t="s">
        <v>11830</v>
      </c>
      <c r="AN929" s="19"/>
      <c r="AO929" s="19"/>
      <c r="AP929" s="19"/>
      <c r="AQ929" s="19"/>
      <c r="AR929" s="19"/>
      <c r="AS929" s="19"/>
    </row>
    <row r="930" spans="1:45" hidden="1" x14ac:dyDescent="0.25">
      <c r="A930" s="19" t="s">
        <v>11833</v>
      </c>
      <c r="B930" s="19" t="s">
        <v>551</v>
      </c>
      <c r="C930" s="19" t="s">
        <v>11834</v>
      </c>
      <c r="D930" s="747" t="s">
        <v>16</v>
      </c>
      <c r="E930" s="747">
        <v>1004216993</v>
      </c>
      <c r="F930" s="74">
        <v>2</v>
      </c>
      <c r="G930" s="19" t="s">
        <v>280</v>
      </c>
      <c r="H930" s="19">
        <v>1</v>
      </c>
      <c r="I930" s="19" t="s">
        <v>11835</v>
      </c>
      <c r="J930" s="19">
        <v>1</v>
      </c>
      <c r="K930" s="19" t="s">
        <v>10385</v>
      </c>
      <c r="L930" s="39">
        <v>45583</v>
      </c>
      <c r="M930" s="39">
        <v>45657</v>
      </c>
      <c r="N930" s="19" t="s">
        <v>10394</v>
      </c>
      <c r="O930" s="19">
        <v>98390119</v>
      </c>
      <c r="P930" s="19" t="s">
        <v>11836</v>
      </c>
      <c r="Q930" s="39">
        <v>45583</v>
      </c>
      <c r="R930" s="19" t="s">
        <v>325</v>
      </c>
      <c r="S930" s="19"/>
      <c r="T930" s="19"/>
      <c r="U930" s="19" t="s">
        <v>2175</v>
      </c>
      <c r="V930" s="19" t="s">
        <v>8796</v>
      </c>
      <c r="W930" s="19" t="s">
        <v>10884</v>
      </c>
      <c r="X930" s="19" t="s">
        <v>11837</v>
      </c>
      <c r="Y930" s="19"/>
      <c r="Z930" s="19"/>
      <c r="AA930" s="19"/>
      <c r="AB930" s="19"/>
      <c r="AC930" s="19"/>
      <c r="AD930" s="19"/>
      <c r="AE930" s="19"/>
      <c r="AF930" s="19"/>
      <c r="AG930" s="19"/>
      <c r="AH930" s="19"/>
      <c r="AI930" s="19"/>
      <c r="AJ930" s="19">
        <v>2</v>
      </c>
      <c r="AK930" s="19">
        <v>0</v>
      </c>
      <c r="AL930" s="19">
        <v>3</v>
      </c>
      <c r="AM930" s="19" t="s">
        <v>10385</v>
      </c>
      <c r="AN930" s="19"/>
      <c r="AO930" s="19"/>
      <c r="AP930" s="19"/>
      <c r="AQ930" s="19"/>
      <c r="AR930" s="19"/>
      <c r="AS930" s="19"/>
    </row>
    <row r="931" spans="1:45" hidden="1" x14ac:dyDescent="0.25">
      <c r="A931" s="19" t="s">
        <v>11838</v>
      </c>
      <c r="B931" s="19" t="s">
        <v>551</v>
      </c>
      <c r="C931" s="19" t="s">
        <v>11839</v>
      </c>
      <c r="D931" s="747" t="s">
        <v>16</v>
      </c>
      <c r="E931" s="747">
        <v>1004235479</v>
      </c>
      <c r="F931" s="74">
        <v>9</v>
      </c>
      <c r="G931" s="19" t="s">
        <v>280</v>
      </c>
      <c r="H931" s="19">
        <v>1</v>
      </c>
      <c r="I931" s="19" t="s">
        <v>11062</v>
      </c>
      <c r="J931" s="19">
        <v>1</v>
      </c>
      <c r="K931" s="19" t="s">
        <v>10385</v>
      </c>
      <c r="L931" s="39">
        <v>45583</v>
      </c>
      <c r="M931" s="39">
        <v>45657</v>
      </c>
      <c r="N931" s="19" t="s">
        <v>10394</v>
      </c>
      <c r="O931" s="19">
        <v>98390119</v>
      </c>
      <c r="P931" s="19" t="s">
        <v>11840</v>
      </c>
      <c r="Q931" s="39">
        <v>45583</v>
      </c>
      <c r="R931" s="19" t="s">
        <v>8591</v>
      </c>
      <c r="S931" s="19"/>
      <c r="T931" s="19"/>
      <c r="U931" s="19" t="s">
        <v>2175</v>
      </c>
      <c r="V931" s="19" t="s">
        <v>8796</v>
      </c>
      <c r="W931" s="19" t="s">
        <v>10884</v>
      </c>
      <c r="X931" s="19" t="s">
        <v>11841</v>
      </c>
      <c r="Y931" s="19"/>
      <c r="Z931" s="19"/>
      <c r="AA931" s="19"/>
      <c r="AB931" s="19"/>
      <c r="AC931" s="19"/>
      <c r="AD931" s="19"/>
      <c r="AE931" s="19"/>
      <c r="AF931" s="19"/>
      <c r="AG931" s="19"/>
      <c r="AH931" s="19"/>
      <c r="AI931" s="19"/>
      <c r="AJ931" s="19">
        <v>2</v>
      </c>
      <c r="AK931" s="19">
        <v>0</v>
      </c>
      <c r="AL931" s="19">
        <v>3</v>
      </c>
      <c r="AM931" s="19" t="s">
        <v>10385</v>
      </c>
      <c r="AN931" s="19"/>
      <c r="AO931" s="19"/>
      <c r="AP931" s="19"/>
      <c r="AQ931" s="19"/>
      <c r="AR931" s="19"/>
      <c r="AS931" s="19"/>
    </row>
    <row r="932" spans="1:45" hidden="1" x14ac:dyDescent="0.25">
      <c r="A932" s="19" t="s">
        <v>11842</v>
      </c>
      <c r="B932" s="19" t="s">
        <v>551</v>
      </c>
      <c r="C932" s="19" t="s">
        <v>11843</v>
      </c>
      <c r="D932" s="747" t="s">
        <v>16</v>
      </c>
      <c r="E932" s="747">
        <v>1085329980</v>
      </c>
      <c r="F932" s="74">
        <v>7</v>
      </c>
      <c r="G932" s="19" t="s">
        <v>280</v>
      </c>
      <c r="H932" s="19">
        <v>1</v>
      </c>
      <c r="I932" s="19" t="s">
        <v>10928</v>
      </c>
      <c r="J932" s="19">
        <v>1</v>
      </c>
      <c r="K932" s="19" t="s">
        <v>10907</v>
      </c>
      <c r="L932" s="39">
        <v>45586</v>
      </c>
      <c r="M932" s="39">
        <v>45657</v>
      </c>
      <c r="N932" s="19" t="s">
        <v>8764</v>
      </c>
      <c r="O932" s="19">
        <v>98390119</v>
      </c>
      <c r="P932" s="19" t="s">
        <v>11844</v>
      </c>
      <c r="Q932" s="39">
        <v>45586</v>
      </c>
      <c r="R932" s="19" t="s">
        <v>7847</v>
      </c>
      <c r="S932" s="19"/>
      <c r="T932" s="19"/>
      <c r="U932" s="19" t="s">
        <v>2175</v>
      </c>
      <c r="V932" s="19" t="s">
        <v>8796</v>
      </c>
      <c r="W932" s="19" t="s">
        <v>10884</v>
      </c>
      <c r="X932" s="19" t="s">
        <v>11277</v>
      </c>
      <c r="Y932" s="19"/>
      <c r="Z932" s="19"/>
      <c r="AA932" s="19"/>
      <c r="AB932" s="19"/>
      <c r="AC932" s="19"/>
      <c r="AD932" s="19"/>
      <c r="AE932" s="19"/>
      <c r="AF932" s="19"/>
      <c r="AG932" s="19"/>
      <c r="AH932" s="19"/>
      <c r="AI932" s="19"/>
      <c r="AJ932" s="19">
        <v>2</v>
      </c>
      <c r="AK932" s="19">
        <v>0</v>
      </c>
      <c r="AL932" s="19">
        <v>3</v>
      </c>
      <c r="AM932" s="19" t="s">
        <v>10907</v>
      </c>
      <c r="AN932" s="19"/>
      <c r="AO932" s="19"/>
      <c r="AP932" s="19"/>
      <c r="AQ932" s="19"/>
      <c r="AR932" s="19"/>
      <c r="AS932" s="19"/>
    </row>
    <row r="933" spans="1:45" hidden="1" x14ac:dyDescent="0.25">
      <c r="A933" s="19" t="s">
        <v>11845</v>
      </c>
      <c r="B933" s="19" t="s">
        <v>551</v>
      </c>
      <c r="C933" s="19" t="s">
        <v>11846</v>
      </c>
      <c r="D933" s="747" t="s">
        <v>16</v>
      </c>
      <c r="E933" s="747">
        <v>1081595485</v>
      </c>
      <c r="F933" s="74">
        <v>7</v>
      </c>
      <c r="G933" s="19" t="s">
        <v>280</v>
      </c>
      <c r="H933" s="19">
        <v>1</v>
      </c>
      <c r="I933" s="19" t="s">
        <v>11500</v>
      </c>
      <c r="J933" s="19">
        <v>1</v>
      </c>
      <c r="K933" s="19" t="s">
        <v>10911</v>
      </c>
      <c r="L933" s="39">
        <v>45586</v>
      </c>
      <c r="M933" s="39">
        <v>45657</v>
      </c>
      <c r="N933" s="19" t="s">
        <v>8794</v>
      </c>
      <c r="O933" s="19">
        <v>59822566</v>
      </c>
      <c r="P933" s="19" t="s">
        <v>11847</v>
      </c>
      <c r="Q933" s="39">
        <v>45586</v>
      </c>
      <c r="R933" s="19" t="s">
        <v>6285</v>
      </c>
      <c r="S933" s="19"/>
      <c r="T933" s="19"/>
      <c r="U933" s="19" t="s">
        <v>2175</v>
      </c>
      <c r="V933" s="19" t="s">
        <v>8796</v>
      </c>
      <c r="W933" s="19" t="s">
        <v>10884</v>
      </c>
      <c r="X933" s="19" t="s">
        <v>11848</v>
      </c>
      <c r="Y933" s="19"/>
      <c r="Z933" s="19"/>
      <c r="AA933" s="19"/>
      <c r="AB933" s="19"/>
      <c r="AC933" s="19"/>
      <c r="AD933" s="19"/>
      <c r="AE933" s="19"/>
      <c r="AF933" s="19"/>
      <c r="AG933" s="19"/>
      <c r="AH933" s="19"/>
      <c r="AI933" s="19"/>
      <c r="AJ933" s="19">
        <v>2</v>
      </c>
      <c r="AK933" s="19">
        <v>0</v>
      </c>
      <c r="AL933" s="19">
        <v>3</v>
      </c>
      <c r="AM933" s="19" t="s">
        <v>10911</v>
      </c>
      <c r="AN933" s="19"/>
      <c r="AO933" s="19"/>
      <c r="AP933" s="19"/>
      <c r="AQ933" s="19"/>
      <c r="AR933" s="19"/>
      <c r="AS933" s="19"/>
    </row>
    <row r="934" spans="1:45" hidden="1" x14ac:dyDescent="0.25">
      <c r="A934" s="19" t="s">
        <v>11849</v>
      </c>
      <c r="B934" s="19" t="s">
        <v>551</v>
      </c>
      <c r="C934" s="19" t="s">
        <v>11850</v>
      </c>
      <c r="D934" s="747" t="s">
        <v>16</v>
      </c>
      <c r="E934" s="747">
        <v>12994466</v>
      </c>
      <c r="F934" s="74">
        <v>7</v>
      </c>
      <c r="G934" s="19" t="s">
        <v>280</v>
      </c>
      <c r="H934" s="19">
        <v>1</v>
      </c>
      <c r="I934" s="19" t="s">
        <v>11241</v>
      </c>
      <c r="J934" s="19">
        <v>1</v>
      </c>
      <c r="K934" s="19" t="s">
        <v>11808</v>
      </c>
      <c r="L934" s="39">
        <v>45586</v>
      </c>
      <c r="M934" s="39">
        <v>45657</v>
      </c>
      <c r="N934" s="19" t="s">
        <v>8801</v>
      </c>
      <c r="O934" s="19">
        <v>98333941</v>
      </c>
      <c r="P934" s="19" t="s">
        <v>11851</v>
      </c>
      <c r="Q934" s="39">
        <v>45586</v>
      </c>
      <c r="R934" s="19" t="s">
        <v>325</v>
      </c>
      <c r="S934" s="19"/>
      <c r="T934" s="19"/>
      <c r="U934" s="19" t="s">
        <v>2175</v>
      </c>
      <c r="V934" s="19" t="s">
        <v>8796</v>
      </c>
      <c r="W934" s="19" t="s">
        <v>10884</v>
      </c>
      <c r="X934" s="19" t="s">
        <v>11852</v>
      </c>
      <c r="Y934" s="19"/>
      <c r="Z934" s="19"/>
      <c r="AA934" s="19"/>
      <c r="AB934" s="19"/>
      <c r="AC934" s="19"/>
      <c r="AD934" s="19"/>
      <c r="AE934" s="19"/>
      <c r="AF934" s="19"/>
      <c r="AG934" s="19"/>
      <c r="AH934" s="19"/>
      <c r="AI934" s="19"/>
      <c r="AJ934" s="19">
        <v>2</v>
      </c>
      <c r="AK934" s="19">
        <v>0</v>
      </c>
      <c r="AL934" s="19">
        <v>3</v>
      </c>
      <c r="AM934" s="19" t="s">
        <v>11811</v>
      </c>
      <c r="AN934" s="19"/>
      <c r="AO934" s="19"/>
      <c r="AP934" s="19"/>
      <c r="AQ934" s="19"/>
      <c r="AR934" s="19"/>
      <c r="AS934" s="19"/>
    </row>
    <row r="935" spans="1:45" hidden="1" x14ac:dyDescent="0.25">
      <c r="A935" s="19" t="s">
        <v>11853</v>
      </c>
      <c r="B935" s="19" t="s">
        <v>1200</v>
      </c>
      <c r="C935" s="19" t="s">
        <v>11854</v>
      </c>
      <c r="D935" s="747" t="s">
        <v>19</v>
      </c>
      <c r="E935" s="747">
        <v>900778254</v>
      </c>
      <c r="F935" s="19">
        <v>8</v>
      </c>
      <c r="G935" s="19" t="s">
        <v>280</v>
      </c>
      <c r="H935" s="19">
        <v>2</v>
      </c>
      <c r="I935" s="19" t="s">
        <v>11855</v>
      </c>
      <c r="J935" s="19">
        <v>5</v>
      </c>
      <c r="K935" s="19" t="s">
        <v>11856</v>
      </c>
      <c r="L935" s="39">
        <v>45586</v>
      </c>
      <c r="M935" s="39">
        <v>45657</v>
      </c>
      <c r="N935" s="19" t="s">
        <v>10583</v>
      </c>
      <c r="O935" s="19">
        <v>1085316703</v>
      </c>
      <c r="P935" s="19" t="s">
        <v>11857</v>
      </c>
      <c r="Q935" s="39">
        <v>45586</v>
      </c>
      <c r="R935" s="19" t="s">
        <v>572</v>
      </c>
      <c r="S935" s="19"/>
      <c r="T935" s="19"/>
      <c r="U935" s="19" t="s">
        <v>2175</v>
      </c>
      <c r="V935" s="19" t="s">
        <v>6620</v>
      </c>
      <c r="W935" s="19" t="s">
        <v>11858</v>
      </c>
      <c r="X935" s="19" t="s">
        <v>11859</v>
      </c>
      <c r="Y935" s="19"/>
      <c r="Z935" s="19"/>
      <c r="AA935" s="19"/>
      <c r="AB935" s="19"/>
      <c r="AC935" s="19"/>
      <c r="AD935" s="19"/>
      <c r="AE935" s="19"/>
      <c r="AF935" s="19"/>
      <c r="AG935" s="19"/>
      <c r="AH935" s="19"/>
      <c r="AI935" s="19"/>
      <c r="AJ935" s="19">
        <v>2</v>
      </c>
      <c r="AK935" s="19">
        <v>0</v>
      </c>
      <c r="AL935" s="19">
        <v>3</v>
      </c>
      <c r="AM935" s="19" t="s">
        <v>11856</v>
      </c>
      <c r="AN935" s="19"/>
      <c r="AO935" s="19"/>
      <c r="AP935" s="19"/>
      <c r="AQ935" s="19"/>
      <c r="AR935" s="19"/>
      <c r="AS935" s="19"/>
    </row>
    <row r="936" spans="1:45" hidden="1" x14ac:dyDescent="0.25">
      <c r="A936" s="19" t="s">
        <v>11860</v>
      </c>
      <c r="B936" s="19" t="s">
        <v>551</v>
      </c>
      <c r="C936" s="19" t="s">
        <v>11861</v>
      </c>
      <c r="D936" s="747" t="s">
        <v>16</v>
      </c>
      <c r="E936" s="747">
        <v>1085346528</v>
      </c>
      <c r="F936" s="74">
        <v>2</v>
      </c>
      <c r="G936" s="19" t="s">
        <v>280</v>
      </c>
      <c r="H936" s="19">
        <v>1</v>
      </c>
      <c r="I936" s="19" t="s">
        <v>11717</v>
      </c>
      <c r="J936" s="19">
        <v>1</v>
      </c>
      <c r="K936" s="19" t="s">
        <v>10385</v>
      </c>
      <c r="L936" s="39">
        <v>45587</v>
      </c>
      <c r="M936" s="39">
        <v>45657</v>
      </c>
      <c r="N936" s="19" t="s">
        <v>10389</v>
      </c>
      <c r="O936" s="19">
        <v>59822566</v>
      </c>
      <c r="P936" s="19" t="s">
        <v>11862</v>
      </c>
      <c r="Q936" s="39">
        <v>45587</v>
      </c>
      <c r="R936" s="19" t="s">
        <v>325</v>
      </c>
      <c r="S936" s="19"/>
      <c r="T936" s="19"/>
      <c r="U936" s="19" t="s">
        <v>2175</v>
      </c>
      <c r="V936" s="19" t="s">
        <v>8796</v>
      </c>
      <c r="W936" s="19" t="s">
        <v>10884</v>
      </c>
      <c r="X936" s="19" t="s">
        <v>11863</v>
      </c>
      <c r="Y936" s="19"/>
      <c r="Z936" s="19"/>
      <c r="AA936" s="19"/>
      <c r="AB936" s="19"/>
      <c r="AC936" s="19"/>
      <c r="AD936" s="19"/>
      <c r="AE936" s="19"/>
      <c r="AF936" s="19"/>
      <c r="AG936" s="19"/>
      <c r="AH936" s="19"/>
      <c r="AI936" s="19"/>
      <c r="AJ936" s="19">
        <v>2</v>
      </c>
      <c r="AK936" s="19">
        <v>0</v>
      </c>
      <c r="AL936" s="19">
        <v>3</v>
      </c>
      <c r="AM936" s="19" t="s">
        <v>10385</v>
      </c>
      <c r="AN936" s="19"/>
      <c r="AO936" s="19"/>
      <c r="AP936" s="19"/>
      <c r="AQ936" s="19"/>
      <c r="AR936" s="19"/>
      <c r="AS936" s="19"/>
    </row>
    <row r="937" spans="1:45" hidden="1" x14ac:dyDescent="0.25">
      <c r="A937" s="19" t="s">
        <v>11864</v>
      </c>
      <c r="B937" s="19" t="s">
        <v>551</v>
      </c>
      <c r="C937" s="19" t="s">
        <v>11865</v>
      </c>
      <c r="D937" s="747" t="s">
        <v>16</v>
      </c>
      <c r="E937" s="747">
        <v>1018443841</v>
      </c>
      <c r="F937" s="74">
        <v>5</v>
      </c>
      <c r="G937" s="19" t="s">
        <v>280</v>
      </c>
      <c r="H937" s="19">
        <v>1</v>
      </c>
      <c r="I937" s="19" t="s">
        <v>11500</v>
      </c>
      <c r="J937" s="19">
        <v>1</v>
      </c>
      <c r="K937" s="19" t="s">
        <v>10911</v>
      </c>
      <c r="L937" s="39">
        <v>45587</v>
      </c>
      <c r="M937" s="39">
        <v>45657</v>
      </c>
      <c r="N937" s="19" t="s">
        <v>8801</v>
      </c>
      <c r="O937" s="19">
        <v>98333941</v>
      </c>
      <c r="P937" s="19" t="s">
        <v>11866</v>
      </c>
      <c r="Q937" s="39">
        <v>45587</v>
      </c>
      <c r="R937" s="19" t="s">
        <v>325</v>
      </c>
      <c r="S937" s="19"/>
      <c r="T937" s="19"/>
      <c r="U937" s="19" t="s">
        <v>2175</v>
      </c>
      <c r="V937" s="19" t="s">
        <v>8796</v>
      </c>
      <c r="W937" s="19" t="s">
        <v>10884</v>
      </c>
      <c r="X937" s="19" t="s">
        <v>11867</v>
      </c>
      <c r="Y937" s="19"/>
      <c r="Z937" s="19"/>
      <c r="AA937" s="19"/>
      <c r="AB937" s="19"/>
      <c r="AC937" s="19"/>
      <c r="AD937" s="19"/>
      <c r="AE937" s="19"/>
      <c r="AF937" s="19"/>
      <c r="AG937" s="19"/>
      <c r="AH937" s="19"/>
      <c r="AI937" s="19"/>
      <c r="AJ937" s="19">
        <v>2</v>
      </c>
      <c r="AK937" s="19">
        <v>0</v>
      </c>
      <c r="AL937" s="19">
        <v>4</v>
      </c>
      <c r="AM937" s="19" t="s">
        <v>10911</v>
      </c>
      <c r="AN937" s="19"/>
      <c r="AO937" s="19"/>
      <c r="AP937" s="19"/>
      <c r="AQ937" s="19"/>
      <c r="AR937" s="19"/>
      <c r="AS937" s="19"/>
    </row>
    <row r="938" spans="1:45" hidden="1" x14ac:dyDescent="0.25">
      <c r="A938" s="19" t="s">
        <v>11868</v>
      </c>
      <c r="B938" s="19" t="s">
        <v>551</v>
      </c>
      <c r="C938" s="19" t="s">
        <v>11869</v>
      </c>
      <c r="D938" s="747" t="s">
        <v>16</v>
      </c>
      <c r="E938" s="747">
        <v>1004546779</v>
      </c>
      <c r="F938" s="74">
        <v>8</v>
      </c>
      <c r="G938" s="19" t="s">
        <v>280</v>
      </c>
      <c r="H938" s="19">
        <v>1</v>
      </c>
      <c r="I938" s="19" t="s">
        <v>11870</v>
      </c>
      <c r="J938" s="19">
        <v>1</v>
      </c>
      <c r="K938" s="19" t="s">
        <v>10385</v>
      </c>
      <c r="L938" s="39">
        <v>45587</v>
      </c>
      <c r="M938" s="39">
        <v>45657</v>
      </c>
      <c r="N938" s="19" t="s">
        <v>8867</v>
      </c>
      <c r="O938" s="19">
        <v>36950699</v>
      </c>
      <c r="P938" s="19" t="s">
        <v>11871</v>
      </c>
      <c r="Q938" s="39">
        <v>45587</v>
      </c>
      <c r="R938" s="19" t="s">
        <v>325</v>
      </c>
      <c r="S938" s="19"/>
      <c r="T938" s="19"/>
      <c r="U938" s="19" t="s">
        <v>2175</v>
      </c>
      <c r="V938" s="19" t="s">
        <v>8796</v>
      </c>
      <c r="W938" s="19" t="s">
        <v>10884</v>
      </c>
      <c r="X938" s="19" t="s">
        <v>11872</v>
      </c>
      <c r="Y938" s="19"/>
      <c r="Z938" s="19"/>
      <c r="AA938" s="19"/>
      <c r="AB938" s="19"/>
      <c r="AC938" s="19"/>
      <c r="AD938" s="19"/>
      <c r="AE938" s="19"/>
      <c r="AF938" s="19"/>
      <c r="AG938" s="19"/>
      <c r="AH938" s="19"/>
      <c r="AI938" s="19"/>
      <c r="AJ938" s="19">
        <v>2</v>
      </c>
      <c r="AK938" s="19">
        <v>0</v>
      </c>
      <c r="AL938" s="19">
        <v>3</v>
      </c>
      <c r="AM938" s="19" t="s">
        <v>10382</v>
      </c>
      <c r="AN938" s="19"/>
      <c r="AO938" s="19"/>
      <c r="AP938" s="19"/>
      <c r="AQ938" s="19"/>
      <c r="AR938" s="19"/>
      <c r="AS938" s="19"/>
    </row>
    <row r="939" spans="1:45" hidden="1" x14ac:dyDescent="0.25">
      <c r="A939" s="19" t="s">
        <v>11873</v>
      </c>
      <c r="B939" s="19" t="s">
        <v>551</v>
      </c>
      <c r="C939" s="19" t="s">
        <v>4156</v>
      </c>
      <c r="D939" s="747" t="s">
        <v>19</v>
      </c>
      <c r="E939" s="747">
        <v>900893325</v>
      </c>
      <c r="F939" s="19">
        <v>4</v>
      </c>
      <c r="G939" s="19" t="s">
        <v>280</v>
      </c>
      <c r="H939" s="19">
        <v>1</v>
      </c>
      <c r="I939" s="19" t="s">
        <v>11874</v>
      </c>
      <c r="J939" s="19">
        <v>1</v>
      </c>
      <c r="K939" s="19" t="s">
        <v>6944</v>
      </c>
      <c r="L939" s="39">
        <v>45587</v>
      </c>
      <c r="M939" s="39">
        <v>45657</v>
      </c>
      <c r="N939" s="19" t="s">
        <v>713</v>
      </c>
      <c r="O939" s="19">
        <v>87711882</v>
      </c>
      <c r="P939" s="19" t="s">
        <v>2535</v>
      </c>
      <c r="Q939" s="39">
        <v>45587</v>
      </c>
      <c r="R939" s="19" t="s">
        <v>325</v>
      </c>
      <c r="S939" s="19"/>
      <c r="T939" s="19"/>
      <c r="U939" s="19" t="s">
        <v>2175</v>
      </c>
      <c r="V939" s="19" t="s">
        <v>4827</v>
      </c>
      <c r="W939" s="19" t="s">
        <v>9146</v>
      </c>
      <c r="X939" s="19" t="s">
        <v>11875</v>
      </c>
      <c r="Y939" s="19"/>
      <c r="Z939" s="19"/>
      <c r="AA939" s="19"/>
      <c r="AB939" s="19"/>
      <c r="AC939" s="19"/>
      <c r="AD939" s="19"/>
      <c r="AE939" s="19"/>
      <c r="AF939" s="19"/>
      <c r="AG939" s="19"/>
      <c r="AH939" s="19"/>
      <c r="AI939" s="19"/>
      <c r="AJ939" s="19">
        <v>2</v>
      </c>
      <c r="AK939" s="19">
        <v>0</v>
      </c>
      <c r="AL939" s="19">
        <v>3</v>
      </c>
      <c r="AM939" s="19" t="s">
        <v>6944</v>
      </c>
      <c r="AN939" s="19"/>
      <c r="AO939" s="19"/>
      <c r="AP939" s="19"/>
      <c r="AQ939" s="19"/>
      <c r="AR939" s="19"/>
      <c r="AS939" s="19"/>
    </row>
    <row r="940" spans="1:45" hidden="1" x14ac:dyDescent="0.25">
      <c r="A940" s="19" t="s">
        <v>11876</v>
      </c>
      <c r="B940" s="19" t="s">
        <v>551</v>
      </c>
      <c r="C940" s="19" t="s">
        <v>11877</v>
      </c>
      <c r="D940" s="747" t="s">
        <v>16</v>
      </c>
      <c r="E940" s="747">
        <v>59588823</v>
      </c>
      <c r="F940" s="74">
        <v>3</v>
      </c>
      <c r="G940" s="19" t="s">
        <v>280</v>
      </c>
      <c r="H940" s="19">
        <v>1</v>
      </c>
      <c r="I940" s="19" t="s">
        <v>11814</v>
      </c>
      <c r="J940" s="19">
        <v>1</v>
      </c>
      <c r="K940" s="19" t="s">
        <v>6944</v>
      </c>
      <c r="L940" s="39">
        <v>45587</v>
      </c>
      <c r="M940" s="39">
        <v>45657</v>
      </c>
      <c r="N940" s="19" t="s">
        <v>8801</v>
      </c>
      <c r="O940" s="19">
        <v>98333941</v>
      </c>
      <c r="P940" s="19" t="s">
        <v>11878</v>
      </c>
      <c r="Q940" s="39">
        <v>45587</v>
      </c>
      <c r="R940" s="19" t="s">
        <v>325</v>
      </c>
      <c r="S940" s="19"/>
      <c r="T940" s="19"/>
      <c r="U940" s="19" t="s">
        <v>2175</v>
      </c>
      <c r="V940" s="19" t="s">
        <v>8796</v>
      </c>
      <c r="W940" s="19" t="s">
        <v>10884</v>
      </c>
      <c r="X940" s="19" t="s">
        <v>11879</v>
      </c>
      <c r="Y940" s="19"/>
      <c r="Z940" s="19"/>
      <c r="AA940" s="19"/>
      <c r="AB940" s="19"/>
      <c r="AC940" s="19"/>
      <c r="AD940" s="19"/>
      <c r="AE940" s="19"/>
      <c r="AF940" s="19"/>
      <c r="AG940" s="19"/>
      <c r="AH940" s="19"/>
      <c r="AI940" s="19"/>
      <c r="AJ940" s="19">
        <v>2</v>
      </c>
      <c r="AK940" s="19">
        <v>0</v>
      </c>
      <c r="AL940" s="19">
        <v>3</v>
      </c>
      <c r="AM940" s="19" t="s">
        <v>11880</v>
      </c>
      <c r="AN940" s="19"/>
      <c r="AO940" s="19"/>
      <c r="AP940" s="19"/>
      <c r="AQ940" s="19"/>
      <c r="AR940" s="19"/>
      <c r="AS940" s="19"/>
    </row>
    <row r="941" spans="1:45" hidden="1" x14ac:dyDescent="0.25">
      <c r="A941" s="19" t="s">
        <v>11881</v>
      </c>
      <c r="B941" s="19" t="s">
        <v>621</v>
      </c>
      <c r="C941" s="19" t="s">
        <v>5784</v>
      </c>
      <c r="D941" s="747" t="s">
        <v>19</v>
      </c>
      <c r="E941" s="747">
        <v>901565478</v>
      </c>
      <c r="F941" s="19">
        <v>1</v>
      </c>
      <c r="G941" s="19" t="s">
        <v>280</v>
      </c>
      <c r="H941" s="19">
        <v>2</v>
      </c>
      <c r="I941" s="19" t="s">
        <v>11882</v>
      </c>
      <c r="J941" s="19">
        <v>4</v>
      </c>
      <c r="K941" s="19" t="s">
        <v>11883</v>
      </c>
      <c r="L941" s="39">
        <v>45587</v>
      </c>
      <c r="M941" s="39">
        <v>45596</v>
      </c>
      <c r="N941" s="19" t="s">
        <v>10840</v>
      </c>
      <c r="O941" s="19">
        <v>111247705</v>
      </c>
      <c r="P941" s="19" t="s">
        <v>6737</v>
      </c>
      <c r="Q941" s="39">
        <v>45587</v>
      </c>
      <c r="R941" s="19" t="s">
        <v>572</v>
      </c>
      <c r="S941" s="19"/>
      <c r="T941" s="19"/>
      <c r="U941" s="19" t="s">
        <v>2175</v>
      </c>
      <c r="V941" s="19" t="s">
        <v>6400</v>
      </c>
      <c r="W941" s="19" t="s">
        <v>9097</v>
      </c>
      <c r="X941" s="19" t="s">
        <v>11884</v>
      </c>
      <c r="Y941" s="19"/>
      <c r="Z941" s="19"/>
      <c r="AA941" s="19"/>
      <c r="AB941" s="19"/>
      <c r="AC941" s="19"/>
      <c r="AD941" s="19"/>
      <c r="AE941" s="19"/>
      <c r="AF941" s="19"/>
      <c r="AG941" s="19"/>
      <c r="AH941" s="19"/>
      <c r="AI941" s="19"/>
      <c r="AJ941" s="19">
        <v>2</v>
      </c>
      <c r="AK941" s="19">
        <v>0</v>
      </c>
      <c r="AL941" s="19">
        <v>4</v>
      </c>
      <c r="AM941" s="19" t="s">
        <v>11883</v>
      </c>
      <c r="AN941" s="19"/>
      <c r="AO941" s="19"/>
      <c r="AP941" s="19"/>
      <c r="AQ941" s="19"/>
      <c r="AR941" s="19"/>
      <c r="AS941" s="19"/>
    </row>
    <row r="942" spans="1:45" hidden="1" x14ac:dyDescent="0.25">
      <c r="A942" s="19" t="s">
        <v>11885</v>
      </c>
      <c r="B942" s="19" t="s">
        <v>721</v>
      </c>
      <c r="C942" s="19" t="s">
        <v>4560</v>
      </c>
      <c r="D942" s="747" t="s">
        <v>19</v>
      </c>
      <c r="E942" s="747">
        <v>900886644</v>
      </c>
      <c r="F942" s="19">
        <v>1</v>
      </c>
      <c r="G942" s="19" t="s">
        <v>280</v>
      </c>
      <c r="H942" s="19">
        <v>2</v>
      </c>
      <c r="I942" s="19" t="s">
        <v>4571</v>
      </c>
      <c r="J942" s="19">
        <v>4</v>
      </c>
      <c r="K942" s="19" t="s">
        <v>11886</v>
      </c>
      <c r="L942" s="39">
        <v>45587</v>
      </c>
      <c r="M942" s="39">
        <v>45657</v>
      </c>
      <c r="N942" s="19" t="s">
        <v>4434</v>
      </c>
      <c r="O942" s="19">
        <v>30400115</v>
      </c>
      <c r="P942" s="758"/>
      <c r="Q942" s="39">
        <v>45587</v>
      </c>
      <c r="R942" s="19" t="s">
        <v>325</v>
      </c>
      <c r="S942" s="19"/>
      <c r="T942" s="19"/>
      <c r="U942" s="19" t="s">
        <v>2175</v>
      </c>
      <c r="V942" s="19" t="s">
        <v>6374</v>
      </c>
      <c r="W942" s="19" t="s">
        <v>9086</v>
      </c>
      <c r="X942" s="19" t="s">
        <v>11887</v>
      </c>
      <c r="Y942" s="19"/>
      <c r="Z942" s="19"/>
      <c r="AA942" s="19"/>
      <c r="AB942" s="19"/>
      <c r="AC942" s="19"/>
      <c r="AD942" s="19"/>
      <c r="AE942" s="19"/>
      <c r="AF942" s="19"/>
      <c r="AG942" s="19"/>
      <c r="AH942" s="19"/>
      <c r="AI942" s="19"/>
      <c r="AJ942" s="19">
        <v>2</v>
      </c>
      <c r="AK942" s="19">
        <v>0</v>
      </c>
      <c r="AL942" s="19">
        <v>3</v>
      </c>
      <c r="AM942" s="19" t="s">
        <v>11886</v>
      </c>
      <c r="AN942" s="19"/>
      <c r="AO942" s="19"/>
      <c r="AP942" s="19"/>
      <c r="AQ942" s="19"/>
      <c r="AR942" s="19"/>
      <c r="AS942" s="19"/>
    </row>
    <row r="943" spans="1:45" hidden="1" x14ac:dyDescent="0.25">
      <c r="A943" s="19" t="s">
        <v>11888</v>
      </c>
      <c r="B943" s="19" t="s">
        <v>551</v>
      </c>
      <c r="C943" s="19" t="s">
        <v>11889</v>
      </c>
      <c r="D943" s="747" t="s">
        <v>16</v>
      </c>
      <c r="E943" s="747">
        <v>1085312978</v>
      </c>
      <c r="F943" s="74">
        <v>7</v>
      </c>
      <c r="G943" s="19" t="s">
        <v>280</v>
      </c>
      <c r="H943" s="19">
        <v>1</v>
      </c>
      <c r="I943" s="19" t="s">
        <v>11890</v>
      </c>
      <c r="J943" s="19">
        <v>1</v>
      </c>
      <c r="K943" s="19" t="s">
        <v>10907</v>
      </c>
      <c r="L943" s="39">
        <v>45587</v>
      </c>
      <c r="M943" s="39">
        <v>45657</v>
      </c>
      <c r="N943" s="19" t="s">
        <v>8764</v>
      </c>
      <c r="O943" s="19">
        <v>98390119</v>
      </c>
      <c r="P943" s="19" t="s">
        <v>11891</v>
      </c>
      <c r="Q943" s="39">
        <v>45587</v>
      </c>
      <c r="R943" s="19" t="s">
        <v>325</v>
      </c>
      <c r="S943" s="19"/>
      <c r="T943" s="19"/>
      <c r="U943" s="19" t="s">
        <v>2175</v>
      </c>
      <c r="V943" s="19" t="s">
        <v>8796</v>
      </c>
      <c r="W943" s="19" t="s">
        <v>10884</v>
      </c>
      <c r="X943" s="19" t="s">
        <v>11892</v>
      </c>
      <c r="Y943" s="19"/>
      <c r="Z943" s="19"/>
      <c r="AA943" s="19"/>
      <c r="AB943" s="19"/>
      <c r="AC943" s="19"/>
      <c r="AD943" s="19"/>
      <c r="AE943" s="19"/>
      <c r="AF943" s="19"/>
      <c r="AG943" s="19"/>
      <c r="AH943" s="19"/>
      <c r="AI943" s="19"/>
      <c r="AJ943" s="19">
        <v>2</v>
      </c>
      <c r="AK943" s="19">
        <v>0</v>
      </c>
      <c r="AL943" s="19">
        <v>3</v>
      </c>
      <c r="AM943" s="19" t="s">
        <v>10907</v>
      </c>
      <c r="AN943" s="19"/>
      <c r="AO943" s="19"/>
      <c r="AP943" s="19"/>
      <c r="AQ943" s="19"/>
      <c r="AR943" s="19"/>
      <c r="AS943" s="19"/>
    </row>
    <row r="944" spans="1:45" hidden="1" x14ac:dyDescent="0.25">
      <c r="A944" s="19" t="s">
        <v>11893</v>
      </c>
      <c r="B944" s="19" t="s">
        <v>721</v>
      </c>
      <c r="C944" s="19" t="s">
        <v>8844</v>
      </c>
      <c r="D944" s="747" t="s">
        <v>16</v>
      </c>
      <c r="E944" s="747">
        <v>13065259</v>
      </c>
      <c r="F944" s="19">
        <v>7</v>
      </c>
      <c r="G944" s="19" t="s">
        <v>280</v>
      </c>
      <c r="H944" s="19">
        <v>1</v>
      </c>
      <c r="I944" s="19" t="s">
        <v>11790</v>
      </c>
      <c r="J944" s="19">
        <v>1</v>
      </c>
      <c r="K944" s="19" t="s">
        <v>11894</v>
      </c>
      <c r="L944" s="39">
        <v>45588</v>
      </c>
      <c r="M944" s="39">
        <v>45626</v>
      </c>
      <c r="N944" s="19" t="s">
        <v>713</v>
      </c>
      <c r="O944" s="19">
        <v>87711882</v>
      </c>
      <c r="P944" s="19" t="s">
        <v>8847</v>
      </c>
      <c r="Q944" s="39">
        <v>45588</v>
      </c>
      <c r="R944" s="19" t="s">
        <v>572</v>
      </c>
      <c r="S944" s="19"/>
      <c r="T944" s="19"/>
      <c r="U944" s="19" t="s">
        <v>2175</v>
      </c>
      <c r="V944" s="19" t="s">
        <v>4223</v>
      </c>
      <c r="W944" s="19" t="s">
        <v>11895</v>
      </c>
      <c r="X944" s="19" t="s">
        <v>11896</v>
      </c>
      <c r="Y944" s="19"/>
      <c r="Z944" s="19"/>
      <c r="AA944" s="19"/>
      <c r="AB944" s="19"/>
      <c r="AC944" s="19"/>
      <c r="AD944" s="19"/>
      <c r="AE944" s="19"/>
      <c r="AF944" s="19"/>
      <c r="AG944" s="19"/>
      <c r="AH944" s="19"/>
      <c r="AI944" s="19"/>
      <c r="AJ944" s="19">
        <v>2</v>
      </c>
      <c r="AK944" s="19">
        <v>0</v>
      </c>
      <c r="AL944" s="19">
        <v>3</v>
      </c>
      <c r="AM944" s="19" t="s">
        <v>11897</v>
      </c>
      <c r="AN944" s="19"/>
      <c r="AO944" s="19"/>
      <c r="AP944" s="19"/>
      <c r="AQ944" s="19"/>
      <c r="AR944" s="19"/>
      <c r="AS944" s="19"/>
    </row>
    <row r="945" spans="1:45" hidden="1" x14ac:dyDescent="0.25">
      <c r="A945" s="19" t="s">
        <v>11898</v>
      </c>
      <c r="B945" s="19" t="s">
        <v>721</v>
      </c>
      <c r="C945" s="19" t="s">
        <v>5783</v>
      </c>
      <c r="D945" s="747" t="s">
        <v>19</v>
      </c>
      <c r="E945" s="747">
        <v>830040574</v>
      </c>
      <c r="F945" s="19">
        <v>8</v>
      </c>
      <c r="G945" s="19" t="s">
        <v>723</v>
      </c>
      <c r="H945" s="19">
        <v>2</v>
      </c>
      <c r="I945" s="19" t="s">
        <v>4571</v>
      </c>
      <c r="J945" s="19">
        <v>4</v>
      </c>
      <c r="K945" s="19" t="s">
        <v>11899</v>
      </c>
      <c r="L945" s="39">
        <v>45589</v>
      </c>
      <c r="M945" s="39">
        <v>45657</v>
      </c>
      <c r="N945" s="19" t="s">
        <v>4434</v>
      </c>
      <c r="O945" s="19">
        <v>30400115</v>
      </c>
      <c r="P945" s="19" t="s">
        <v>8686</v>
      </c>
      <c r="Q945" s="39">
        <v>45589</v>
      </c>
      <c r="R945" s="19" t="s">
        <v>6285</v>
      </c>
      <c r="S945" s="19"/>
      <c r="T945" s="19"/>
      <c r="U945" s="19" t="s">
        <v>2175</v>
      </c>
      <c r="V945" s="19" t="s">
        <v>6374</v>
      </c>
      <c r="W945" s="19" t="s">
        <v>9086</v>
      </c>
      <c r="X945" s="19" t="s">
        <v>11900</v>
      </c>
      <c r="Y945" s="19"/>
      <c r="Z945" s="19"/>
      <c r="AA945" s="19"/>
      <c r="AB945" s="19"/>
      <c r="AC945" s="19"/>
      <c r="AD945" s="19"/>
      <c r="AE945" s="19"/>
      <c r="AF945" s="19"/>
      <c r="AG945" s="19"/>
      <c r="AH945" s="19"/>
      <c r="AI945" s="19"/>
      <c r="AJ945" s="19">
        <v>2</v>
      </c>
      <c r="AK945" s="19">
        <v>0</v>
      </c>
      <c r="AL945" s="19">
        <v>3</v>
      </c>
      <c r="AM945" s="19" t="s">
        <v>11899</v>
      </c>
      <c r="AN945" s="19"/>
      <c r="AO945" s="19"/>
      <c r="AP945" s="19"/>
      <c r="AQ945" s="19"/>
      <c r="AR945" s="19"/>
      <c r="AS945" s="19"/>
    </row>
    <row r="946" spans="1:45" hidden="1" x14ac:dyDescent="0.25">
      <c r="A946" s="19" t="s">
        <v>11901</v>
      </c>
      <c r="B946" s="19" t="s">
        <v>621</v>
      </c>
      <c r="C946" s="19" t="s">
        <v>4713</v>
      </c>
      <c r="D946" s="747" t="s">
        <v>19</v>
      </c>
      <c r="E946" s="747">
        <v>830004892</v>
      </c>
      <c r="F946" s="19">
        <v>2</v>
      </c>
      <c r="G946" s="19" t="s">
        <v>280</v>
      </c>
      <c r="H946" s="19">
        <v>2</v>
      </c>
      <c r="I946" s="19" t="s">
        <v>11902</v>
      </c>
      <c r="J946" s="19">
        <v>3</v>
      </c>
      <c r="K946" s="19" t="s">
        <v>11903</v>
      </c>
      <c r="L946" s="39">
        <v>45589</v>
      </c>
      <c r="M946" s="39">
        <v>45604</v>
      </c>
      <c r="N946" s="19" t="s">
        <v>5387</v>
      </c>
      <c r="O946" s="19">
        <v>1004189613</v>
      </c>
      <c r="P946" s="19" t="s">
        <v>3504</v>
      </c>
      <c r="Q946" s="39">
        <v>45589</v>
      </c>
      <c r="R946" s="19" t="s">
        <v>325</v>
      </c>
      <c r="S946" s="19"/>
      <c r="T946" s="19"/>
      <c r="U946" s="19" t="s">
        <v>2175</v>
      </c>
      <c r="V946" s="19" t="s">
        <v>11904</v>
      </c>
      <c r="W946" s="19" t="s">
        <v>11905</v>
      </c>
      <c r="X946" s="19" t="s">
        <v>11906</v>
      </c>
      <c r="Y946" s="19"/>
      <c r="Z946" s="19" t="s">
        <v>8318</v>
      </c>
      <c r="AA946" s="19"/>
      <c r="AB946" s="19"/>
      <c r="AC946" s="19"/>
      <c r="AD946" s="19"/>
      <c r="AE946" s="19"/>
      <c r="AF946" s="19"/>
      <c r="AG946" s="19"/>
      <c r="AH946" s="19"/>
      <c r="AI946" s="19"/>
      <c r="AJ946" s="19">
        <v>1</v>
      </c>
      <c r="AK946" s="19">
        <v>1</v>
      </c>
      <c r="AL946" s="19">
        <v>3</v>
      </c>
      <c r="AM946" s="19" t="s">
        <v>11903</v>
      </c>
      <c r="AN946" s="19"/>
      <c r="AO946" s="19"/>
      <c r="AP946" s="19"/>
      <c r="AQ946" s="19"/>
      <c r="AR946" s="19"/>
      <c r="AS946" s="19"/>
    </row>
    <row r="947" spans="1:45" hidden="1" x14ac:dyDescent="0.25">
      <c r="A947" s="19" t="s">
        <v>11907</v>
      </c>
      <c r="B947" s="19" t="s">
        <v>551</v>
      </c>
      <c r="C947" s="19" t="s">
        <v>11908</v>
      </c>
      <c r="D947" s="747" t="s">
        <v>16</v>
      </c>
      <c r="E947" s="747">
        <v>1233193716</v>
      </c>
      <c r="F947" s="74">
        <v>9</v>
      </c>
      <c r="G947" s="19" t="s">
        <v>280</v>
      </c>
      <c r="H947" s="19">
        <v>1</v>
      </c>
      <c r="I947" s="19" t="s">
        <v>11800</v>
      </c>
      <c r="J947" s="19">
        <v>1</v>
      </c>
      <c r="K947" s="19" t="s">
        <v>11909</v>
      </c>
      <c r="L947" s="39">
        <v>45589</v>
      </c>
      <c r="M947" s="39">
        <v>45657</v>
      </c>
      <c r="N947" s="19" t="s">
        <v>10394</v>
      </c>
      <c r="O947" s="19">
        <v>98390119</v>
      </c>
      <c r="P947" s="19" t="s">
        <v>11910</v>
      </c>
      <c r="Q947" s="39">
        <v>45589</v>
      </c>
      <c r="R947" s="19" t="s">
        <v>325</v>
      </c>
      <c r="S947" s="19"/>
      <c r="T947" s="19"/>
      <c r="U947" s="19" t="s">
        <v>2175</v>
      </c>
      <c r="V947" s="19" t="s">
        <v>8796</v>
      </c>
      <c r="W947" s="19" t="s">
        <v>10884</v>
      </c>
      <c r="X947" s="19" t="s">
        <v>11911</v>
      </c>
      <c r="Y947" s="19"/>
      <c r="Z947" s="19"/>
      <c r="AA947" s="19"/>
      <c r="AB947" s="19"/>
      <c r="AC947" s="19"/>
      <c r="AD947" s="19"/>
      <c r="AE947" s="19"/>
      <c r="AF947" s="19"/>
      <c r="AG947" s="19"/>
      <c r="AH947" s="19"/>
      <c r="AI947" s="19"/>
      <c r="AJ947" s="19">
        <v>2</v>
      </c>
      <c r="AK947" s="19">
        <v>0</v>
      </c>
      <c r="AL947" s="19">
        <v>3</v>
      </c>
      <c r="AM947" s="19" t="s">
        <v>11909</v>
      </c>
      <c r="AN947" s="19"/>
      <c r="AO947" s="19"/>
      <c r="AP947" s="19"/>
      <c r="AQ947" s="19"/>
      <c r="AR947" s="19"/>
      <c r="AS947" s="19"/>
    </row>
    <row r="948" spans="1:45" hidden="1" x14ac:dyDescent="0.25">
      <c r="A948" s="19" t="s">
        <v>11912</v>
      </c>
      <c r="B948" s="19" t="s">
        <v>621</v>
      </c>
      <c r="C948" s="19" t="s">
        <v>5392</v>
      </c>
      <c r="D948" s="747" t="s">
        <v>19</v>
      </c>
      <c r="E948" s="747">
        <v>900414376</v>
      </c>
      <c r="F948" s="19">
        <v>6</v>
      </c>
      <c r="G948" s="19" t="s">
        <v>723</v>
      </c>
      <c r="H948" s="19">
        <v>2</v>
      </c>
      <c r="I948" s="19" t="s">
        <v>8772</v>
      </c>
      <c r="J948" s="19">
        <v>4</v>
      </c>
      <c r="K948" s="19" t="s">
        <v>11913</v>
      </c>
      <c r="L948" s="39">
        <v>45590</v>
      </c>
      <c r="M948" s="39">
        <v>45595</v>
      </c>
      <c r="N948" s="19" t="s">
        <v>333</v>
      </c>
      <c r="O948" s="19">
        <v>1004189613</v>
      </c>
      <c r="P948" s="19" t="s">
        <v>4706</v>
      </c>
      <c r="Q948" s="39">
        <v>45590</v>
      </c>
      <c r="R948" s="19" t="s">
        <v>7364</v>
      </c>
      <c r="S948" s="19"/>
      <c r="T948" s="19"/>
      <c r="U948" s="19" t="s">
        <v>2175</v>
      </c>
      <c r="V948" s="19" t="s">
        <v>11904</v>
      </c>
      <c r="W948" s="19" t="s">
        <v>11905</v>
      </c>
      <c r="X948" s="19" t="s">
        <v>11914</v>
      </c>
      <c r="Y948" s="19"/>
      <c r="Z948" s="19"/>
      <c r="AA948" s="19"/>
      <c r="AB948" s="19"/>
      <c r="AC948" s="19"/>
      <c r="AD948" s="19"/>
      <c r="AE948" s="19"/>
      <c r="AF948" s="19"/>
      <c r="AG948" s="19"/>
      <c r="AH948" s="19"/>
      <c r="AI948" s="19"/>
      <c r="AJ948" s="19">
        <v>2</v>
      </c>
      <c r="AK948" s="19">
        <v>0</v>
      </c>
      <c r="AL948" s="19">
        <v>4</v>
      </c>
      <c r="AM948" s="19" t="s">
        <v>11915</v>
      </c>
      <c r="AN948" s="19"/>
      <c r="AO948" s="19"/>
      <c r="AP948" s="19"/>
      <c r="AQ948" s="19"/>
      <c r="AR948" s="19"/>
      <c r="AS948" s="19"/>
    </row>
    <row r="949" spans="1:45" ht="57.75" x14ac:dyDescent="0.25">
      <c r="A949" s="19" t="s">
        <v>11916</v>
      </c>
      <c r="B949" s="19" t="s">
        <v>551</v>
      </c>
      <c r="C949" s="19" t="s">
        <v>8997</v>
      </c>
      <c r="D949" s="747" t="s">
        <v>16</v>
      </c>
      <c r="E949" s="747">
        <v>1085281466</v>
      </c>
      <c r="F949" s="19">
        <v>3</v>
      </c>
      <c r="G949" s="19" t="s">
        <v>280</v>
      </c>
      <c r="H949" s="19">
        <v>1</v>
      </c>
      <c r="I949" s="19" t="s">
        <v>11917</v>
      </c>
      <c r="J949" s="19">
        <v>1</v>
      </c>
      <c r="K949" s="19" t="s">
        <v>11918</v>
      </c>
      <c r="L949" s="39">
        <v>45590</v>
      </c>
      <c r="M949" s="39">
        <v>45657</v>
      </c>
      <c r="N949" s="19" t="s">
        <v>10394</v>
      </c>
      <c r="O949" s="19">
        <v>98390119</v>
      </c>
      <c r="P949" s="19" t="s">
        <v>9000</v>
      </c>
      <c r="Q949" s="39" t="s">
        <v>16729</v>
      </c>
      <c r="R949" s="19" t="s">
        <v>572</v>
      </c>
      <c r="S949" s="19"/>
      <c r="T949" s="19"/>
      <c r="U949" s="19" t="s">
        <v>2175</v>
      </c>
      <c r="V949" s="19" t="s">
        <v>4827</v>
      </c>
      <c r="W949" s="19" t="s">
        <v>9106</v>
      </c>
      <c r="X949" s="19" t="s">
        <v>11919</v>
      </c>
      <c r="Y949" s="19"/>
      <c r="Z949" s="19"/>
      <c r="AA949" s="19"/>
      <c r="AB949" s="19"/>
      <c r="AC949" s="19"/>
      <c r="AD949" s="19"/>
      <c r="AE949" s="19"/>
      <c r="AF949" s="19"/>
      <c r="AG949" s="19"/>
      <c r="AH949" s="19"/>
      <c r="AI949" s="19"/>
      <c r="AJ949" s="19">
        <v>2</v>
      </c>
      <c r="AK949" s="19">
        <v>0</v>
      </c>
      <c r="AL949" s="19">
        <v>4</v>
      </c>
      <c r="AM949" s="19" t="s">
        <v>11918</v>
      </c>
      <c r="AN949" s="19"/>
      <c r="AO949" s="19"/>
      <c r="AP949" s="19"/>
      <c r="AQ949" s="19"/>
      <c r="AR949" s="19"/>
      <c r="AS949" s="19"/>
    </row>
    <row r="950" spans="1:45" hidden="1" x14ac:dyDescent="0.25">
      <c r="A950" s="19" t="s">
        <v>11920</v>
      </c>
      <c r="B950" s="19" t="s">
        <v>551</v>
      </c>
      <c r="C950" s="19" t="s">
        <v>11921</v>
      </c>
      <c r="D950" s="747" t="s">
        <v>16</v>
      </c>
      <c r="E950" s="747">
        <v>1085335069</v>
      </c>
      <c r="F950" s="74">
        <v>6</v>
      </c>
      <c r="G950" s="19" t="s">
        <v>280</v>
      </c>
      <c r="H950" s="19">
        <v>1</v>
      </c>
      <c r="I950" s="19" t="s">
        <v>11922</v>
      </c>
      <c r="J950" s="19">
        <v>1</v>
      </c>
      <c r="K950" s="19" t="s">
        <v>11808</v>
      </c>
      <c r="L950" s="39">
        <v>45590</v>
      </c>
      <c r="M950" s="39">
        <v>45657</v>
      </c>
      <c r="N950" s="19" t="s">
        <v>10938</v>
      </c>
      <c r="O950" s="19">
        <v>98333941</v>
      </c>
      <c r="P950" s="19" t="s">
        <v>11923</v>
      </c>
      <c r="Q950" s="39">
        <v>45590</v>
      </c>
      <c r="R950" s="19" t="s">
        <v>8591</v>
      </c>
      <c r="S950" s="19"/>
      <c r="T950" s="19"/>
      <c r="U950" s="19" t="s">
        <v>2175</v>
      </c>
      <c r="V950" s="19" t="s">
        <v>8796</v>
      </c>
      <c r="W950" s="19" t="s">
        <v>10884</v>
      </c>
      <c r="X950" s="19" t="s">
        <v>11924</v>
      </c>
      <c r="Y950" s="19"/>
      <c r="Z950" s="19"/>
      <c r="AA950" s="19"/>
      <c r="AB950" s="19"/>
      <c r="AC950" s="19"/>
      <c r="AD950" s="19"/>
      <c r="AE950" s="19"/>
      <c r="AF950" s="19"/>
      <c r="AG950" s="19"/>
      <c r="AH950" s="19"/>
      <c r="AI950" s="19"/>
      <c r="AJ950" s="19">
        <v>2</v>
      </c>
      <c r="AK950" s="19">
        <v>0</v>
      </c>
      <c r="AL950" s="19">
        <v>3</v>
      </c>
      <c r="AM950" s="19" t="s">
        <v>11808</v>
      </c>
      <c r="AN950" s="19"/>
      <c r="AO950" s="19"/>
      <c r="AP950" s="19"/>
      <c r="AQ950" s="19"/>
      <c r="AR950" s="19"/>
      <c r="AS950" s="19"/>
    </row>
    <row r="951" spans="1:45" hidden="1" x14ac:dyDescent="0.25">
      <c r="A951" s="19" t="s">
        <v>11925</v>
      </c>
      <c r="B951" s="19" t="s">
        <v>551</v>
      </c>
      <c r="C951" s="19" t="s">
        <v>11926</v>
      </c>
      <c r="D951" s="747" t="s">
        <v>16</v>
      </c>
      <c r="E951" s="747">
        <v>37082480</v>
      </c>
      <c r="F951" s="74">
        <v>8</v>
      </c>
      <c r="G951" s="19" t="s">
        <v>280</v>
      </c>
      <c r="H951" s="19">
        <v>1</v>
      </c>
      <c r="I951" s="19" t="s">
        <v>11922</v>
      </c>
      <c r="J951" s="19">
        <v>1</v>
      </c>
      <c r="K951" s="19" t="s">
        <v>11811</v>
      </c>
      <c r="L951" s="39">
        <v>45590</v>
      </c>
      <c r="M951" s="39">
        <v>45657</v>
      </c>
      <c r="N951" s="19" t="s">
        <v>8867</v>
      </c>
      <c r="O951" s="19">
        <v>36950699</v>
      </c>
      <c r="P951" s="19" t="s">
        <v>11927</v>
      </c>
      <c r="Q951" s="39">
        <v>45590</v>
      </c>
      <c r="R951" s="19" t="s">
        <v>8591</v>
      </c>
      <c r="S951" s="19"/>
      <c r="T951" s="19"/>
      <c r="U951" s="19" t="s">
        <v>2175</v>
      </c>
      <c r="V951" s="19" t="s">
        <v>8796</v>
      </c>
      <c r="W951" s="19" t="s">
        <v>10884</v>
      </c>
      <c r="X951" s="19" t="s">
        <v>11928</v>
      </c>
      <c r="Y951" s="19"/>
      <c r="Z951" s="19"/>
      <c r="AA951" s="19"/>
      <c r="AB951" s="19"/>
      <c r="AC951" s="19"/>
      <c r="AD951" s="19"/>
      <c r="AE951" s="19"/>
      <c r="AF951" s="19"/>
      <c r="AG951" s="19"/>
      <c r="AH951" s="19"/>
      <c r="AI951" s="19"/>
      <c r="AJ951" s="19">
        <v>2</v>
      </c>
      <c r="AK951" s="19">
        <v>0</v>
      </c>
      <c r="AL951" s="19">
        <v>3</v>
      </c>
      <c r="AM951" s="19" t="s">
        <v>11808</v>
      </c>
      <c r="AN951" s="19"/>
      <c r="AO951" s="19"/>
      <c r="AP951" s="19"/>
      <c r="AQ951" s="19"/>
      <c r="AR951" s="19"/>
      <c r="AS951" s="19"/>
    </row>
    <row r="952" spans="1:45" hidden="1" x14ac:dyDescent="0.25">
      <c r="A952" s="19" t="s">
        <v>11929</v>
      </c>
      <c r="B952" s="19" t="s">
        <v>551</v>
      </c>
      <c r="C952" s="19" t="s">
        <v>11930</v>
      </c>
      <c r="D952" s="747" t="s">
        <v>16</v>
      </c>
      <c r="E952" s="747">
        <v>1131085946</v>
      </c>
      <c r="F952" s="74">
        <v>3</v>
      </c>
      <c r="G952" s="19" t="s">
        <v>280</v>
      </c>
      <c r="H952" s="19">
        <v>1</v>
      </c>
      <c r="I952" s="19" t="s">
        <v>11931</v>
      </c>
      <c r="J952" s="19">
        <v>1</v>
      </c>
      <c r="K952" s="19" t="s">
        <v>11932</v>
      </c>
      <c r="L952" s="39">
        <v>45590</v>
      </c>
      <c r="M952" s="39">
        <v>45657</v>
      </c>
      <c r="N952" s="19" t="s">
        <v>10938</v>
      </c>
      <c r="O952" s="19">
        <v>98333941</v>
      </c>
      <c r="P952" s="758"/>
      <c r="Q952" s="39">
        <v>45590</v>
      </c>
      <c r="R952" s="19" t="s">
        <v>325</v>
      </c>
      <c r="S952" s="19"/>
      <c r="T952" s="19"/>
      <c r="U952" s="19" t="s">
        <v>2175</v>
      </c>
      <c r="V952" s="19" t="s">
        <v>8796</v>
      </c>
      <c r="W952" s="19" t="s">
        <v>10884</v>
      </c>
      <c r="X952" s="19" t="s">
        <v>11933</v>
      </c>
      <c r="Y952" s="19"/>
      <c r="Z952" s="19"/>
      <c r="AA952" s="19"/>
      <c r="AB952" s="19"/>
      <c r="AC952" s="19"/>
      <c r="AD952" s="19"/>
      <c r="AE952" s="19"/>
      <c r="AF952" s="19"/>
      <c r="AG952" s="19"/>
      <c r="AH952" s="19"/>
      <c r="AI952" s="19"/>
      <c r="AJ952" s="19">
        <v>2</v>
      </c>
      <c r="AK952" s="19">
        <v>0</v>
      </c>
      <c r="AL952" s="19">
        <v>3</v>
      </c>
      <c r="AM952" s="19" t="s">
        <v>11932</v>
      </c>
      <c r="AN952" s="19"/>
      <c r="AO952" s="19"/>
      <c r="AP952" s="19"/>
      <c r="AQ952" s="19"/>
      <c r="AR952" s="19"/>
      <c r="AS952" s="19"/>
    </row>
    <row r="953" spans="1:45" hidden="1" x14ac:dyDescent="0.25">
      <c r="A953" s="19" t="s">
        <v>11934</v>
      </c>
      <c r="B953" s="19" t="s">
        <v>621</v>
      </c>
      <c r="C953" s="19" t="s">
        <v>4656</v>
      </c>
      <c r="D953" s="747" t="s">
        <v>19</v>
      </c>
      <c r="E953" s="747">
        <v>900893134</v>
      </c>
      <c r="F953" s="19">
        <v>4</v>
      </c>
      <c r="G953" s="19" t="s">
        <v>280</v>
      </c>
      <c r="H953" s="19">
        <v>2</v>
      </c>
      <c r="I953" s="19" t="s">
        <v>11935</v>
      </c>
      <c r="J953" s="19">
        <v>1</v>
      </c>
      <c r="K953" s="19" t="s">
        <v>11936</v>
      </c>
      <c r="L953" s="39">
        <v>45593</v>
      </c>
      <c r="M953" s="39">
        <v>45626</v>
      </c>
      <c r="N953" s="19" t="s">
        <v>8673</v>
      </c>
      <c r="O953" s="19">
        <v>52229702</v>
      </c>
      <c r="P953" s="19" t="s">
        <v>7767</v>
      </c>
      <c r="Q953" s="39">
        <v>45593</v>
      </c>
      <c r="R953" s="19" t="s">
        <v>325</v>
      </c>
      <c r="S953" s="19"/>
      <c r="T953" s="19"/>
      <c r="U953" s="19" t="s">
        <v>2175</v>
      </c>
      <c r="V953" s="19" t="s">
        <v>5942</v>
      </c>
      <c r="W953" s="19" t="s">
        <v>9180</v>
      </c>
      <c r="X953" s="19" t="s">
        <v>11937</v>
      </c>
      <c r="Y953" s="19"/>
      <c r="Z953" s="19"/>
      <c r="AA953" s="19"/>
      <c r="AB953" s="19"/>
      <c r="AC953" s="19"/>
      <c r="AD953" s="19"/>
      <c r="AE953" s="19"/>
      <c r="AF953" s="19"/>
      <c r="AG953" s="19"/>
      <c r="AH953" s="19"/>
      <c r="AI953" s="19"/>
      <c r="AJ953" s="19">
        <v>2</v>
      </c>
      <c r="AK953" s="19">
        <v>0</v>
      </c>
      <c r="AL953" s="19">
        <v>3</v>
      </c>
      <c r="AM953" s="19" t="s">
        <v>11936</v>
      </c>
      <c r="AN953" s="19"/>
      <c r="AO953" s="19"/>
      <c r="AP953" s="19"/>
      <c r="AQ953" s="19"/>
      <c r="AR953" s="19"/>
      <c r="AS953" s="19"/>
    </row>
    <row r="954" spans="1:45" hidden="1" x14ac:dyDescent="0.25">
      <c r="A954" s="19" t="s">
        <v>11938</v>
      </c>
      <c r="B954" s="19" t="s">
        <v>551</v>
      </c>
      <c r="C954" s="19" t="s">
        <v>11939</v>
      </c>
      <c r="D954" s="747" t="s">
        <v>16</v>
      </c>
      <c r="E954" s="747">
        <v>1125787507</v>
      </c>
      <c r="F954" s="74">
        <v>4</v>
      </c>
      <c r="G954" s="19" t="s">
        <v>280</v>
      </c>
      <c r="H954" s="19">
        <v>1</v>
      </c>
      <c r="I954" s="19" t="s">
        <v>11824</v>
      </c>
      <c r="J954" s="19">
        <v>1</v>
      </c>
      <c r="K954" s="19" t="s">
        <v>11940</v>
      </c>
      <c r="L954" s="39">
        <v>45593</v>
      </c>
      <c r="M954" s="39">
        <v>45657</v>
      </c>
      <c r="N954" s="19" t="s">
        <v>10903</v>
      </c>
      <c r="O954" s="19">
        <v>36950699</v>
      </c>
      <c r="P954" s="19" t="s">
        <v>11941</v>
      </c>
      <c r="Q954" s="39">
        <v>45593</v>
      </c>
      <c r="R954" s="19" t="s">
        <v>325</v>
      </c>
      <c r="S954" s="19"/>
      <c r="T954" s="19"/>
      <c r="U954" s="19" t="s">
        <v>2175</v>
      </c>
      <c r="V954" s="19" t="s">
        <v>8796</v>
      </c>
      <c r="W954" s="19" t="s">
        <v>10884</v>
      </c>
      <c r="X954" s="19" t="s">
        <v>11942</v>
      </c>
      <c r="Y954" s="19"/>
      <c r="Z954" s="19"/>
      <c r="AA954" s="19"/>
      <c r="AB954" s="19"/>
      <c r="AC954" s="19"/>
      <c r="AD954" s="19"/>
      <c r="AE954" s="19"/>
      <c r="AF954" s="19"/>
      <c r="AG954" s="19"/>
      <c r="AH954" s="19"/>
      <c r="AI954" s="19"/>
      <c r="AJ954" s="19">
        <v>2</v>
      </c>
      <c r="AK954" s="19">
        <v>0</v>
      </c>
      <c r="AL954" s="19">
        <v>3</v>
      </c>
      <c r="AM954" s="19" t="s">
        <v>11940</v>
      </c>
      <c r="AN954" s="19"/>
      <c r="AO954" s="19"/>
      <c r="AP954" s="19"/>
      <c r="AQ954" s="19"/>
      <c r="AR954" s="19"/>
      <c r="AS954" s="19"/>
    </row>
    <row r="955" spans="1:45" hidden="1" x14ac:dyDescent="0.25">
      <c r="A955" s="19" t="s">
        <v>11943</v>
      </c>
      <c r="B955" s="19" t="s">
        <v>551</v>
      </c>
      <c r="C955" s="19" t="s">
        <v>11944</v>
      </c>
      <c r="D955" s="747" t="s">
        <v>16</v>
      </c>
      <c r="E955" s="747">
        <v>59833899</v>
      </c>
      <c r="F955" s="74">
        <v>3</v>
      </c>
      <c r="G955" s="19" t="s">
        <v>280</v>
      </c>
      <c r="H955" s="19">
        <v>1</v>
      </c>
      <c r="I955" s="19" t="s">
        <v>11717</v>
      </c>
      <c r="J955" s="19">
        <v>1</v>
      </c>
      <c r="K955" s="19" t="s">
        <v>11945</v>
      </c>
      <c r="L955" s="39">
        <v>45593</v>
      </c>
      <c r="M955" s="39">
        <v>45657</v>
      </c>
      <c r="N955" s="19" t="s">
        <v>8801</v>
      </c>
      <c r="O955" s="19">
        <v>98333941</v>
      </c>
      <c r="P955" s="19" t="s">
        <v>11946</v>
      </c>
      <c r="Q955" s="39">
        <v>45593</v>
      </c>
      <c r="R955" s="19" t="s">
        <v>325</v>
      </c>
      <c r="S955" s="19"/>
      <c r="T955" s="19"/>
      <c r="U955" s="19" t="s">
        <v>2175</v>
      </c>
      <c r="V955" s="19" t="s">
        <v>8796</v>
      </c>
      <c r="W955" s="19" t="s">
        <v>10884</v>
      </c>
      <c r="X955" s="19" t="s">
        <v>11947</v>
      </c>
      <c r="Y955" s="19"/>
      <c r="Z955" s="19"/>
      <c r="AA955" s="19"/>
      <c r="AB955" s="19"/>
      <c r="AC955" s="19"/>
      <c r="AD955" s="19"/>
      <c r="AE955" s="19"/>
      <c r="AF955" s="19"/>
      <c r="AG955" s="19"/>
      <c r="AH955" s="19"/>
      <c r="AI955" s="19"/>
      <c r="AJ955" s="19">
        <v>2</v>
      </c>
      <c r="AK955" s="19">
        <v>0</v>
      </c>
      <c r="AL955" s="19">
        <v>3</v>
      </c>
      <c r="AM955" s="19" t="s">
        <v>11945</v>
      </c>
      <c r="AN955" s="19"/>
      <c r="AO955" s="19"/>
      <c r="AP955" s="19"/>
      <c r="AQ955" s="19"/>
      <c r="AR955" s="19"/>
      <c r="AS955" s="19"/>
    </row>
    <row r="956" spans="1:45" hidden="1" x14ac:dyDescent="0.25">
      <c r="A956" s="19" t="s">
        <v>11948</v>
      </c>
      <c r="B956" s="19" t="s">
        <v>551</v>
      </c>
      <c r="C956" s="19" t="s">
        <v>11949</v>
      </c>
      <c r="D956" s="747" t="s">
        <v>16</v>
      </c>
      <c r="E956" s="747">
        <v>30736949</v>
      </c>
      <c r="F956" s="74">
        <v>2</v>
      </c>
      <c r="G956" s="19" t="s">
        <v>280</v>
      </c>
      <c r="H956" s="19">
        <v>1</v>
      </c>
      <c r="I956" s="19" t="s">
        <v>11241</v>
      </c>
      <c r="J956" s="19">
        <v>1</v>
      </c>
      <c r="K956" s="19" t="s">
        <v>11932</v>
      </c>
      <c r="L956" s="39">
        <v>45593</v>
      </c>
      <c r="M956" s="39">
        <v>45657</v>
      </c>
      <c r="N956" s="19" t="s">
        <v>10389</v>
      </c>
      <c r="O956" s="19">
        <v>59822566</v>
      </c>
      <c r="P956" s="19" t="s">
        <v>11950</v>
      </c>
      <c r="Q956" s="39">
        <v>45593</v>
      </c>
      <c r="R956" s="19" t="s">
        <v>7364</v>
      </c>
      <c r="S956" s="19"/>
      <c r="T956" s="19"/>
      <c r="U956" s="19" t="s">
        <v>2175</v>
      </c>
      <c r="V956" s="19" t="s">
        <v>8796</v>
      </c>
      <c r="W956" s="19" t="s">
        <v>10884</v>
      </c>
      <c r="X956" s="19" t="s">
        <v>11951</v>
      </c>
      <c r="Y956" s="19"/>
      <c r="Z956" s="19"/>
      <c r="AA956" s="19"/>
      <c r="AB956" s="19"/>
      <c r="AC956" s="19"/>
      <c r="AD956" s="19"/>
      <c r="AE956" s="19"/>
      <c r="AF956" s="19"/>
      <c r="AG956" s="19"/>
      <c r="AH956" s="19"/>
      <c r="AI956" s="19"/>
      <c r="AJ956" s="19">
        <v>2</v>
      </c>
      <c r="AK956" s="19">
        <v>0</v>
      </c>
      <c r="AL956" s="19">
        <v>3</v>
      </c>
      <c r="AM956" s="19" t="s">
        <v>11932</v>
      </c>
      <c r="AN956" s="19"/>
      <c r="AO956" s="19"/>
      <c r="AP956" s="19"/>
      <c r="AQ956" s="19"/>
      <c r="AR956" s="19"/>
      <c r="AS956" s="19"/>
    </row>
    <row r="957" spans="1:45" hidden="1" x14ac:dyDescent="0.25">
      <c r="A957" s="19" t="s">
        <v>11952</v>
      </c>
      <c r="B957" s="19" t="s">
        <v>551</v>
      </c>
      <c r="C957" s="19" t="s">
        <v>11953</v>
      </c>
      <c r="D957" s="747" t="s">
        <v>16</v>
      </c>
      <c r="E957" s="747">
        <v>1089846829</v>
      </c>
      <c r="F957" s="74">
        <v>4</v>
      </c>
      <c r="G957" s="19" t="s">
        <v>280</v>
      </c>
      <c r="H957" s="19">
        <v>1</v>
      </c>
      <c r="I957" s="19" t="s">
        <v>11870</v>
      </c>
      <c r="J957" s="19">
        <v>1</v>
      </c>
      <c r="K957" s="19" t="s">
        <v>11954</v>
      </c>
      <c r="L957" s="39">
        <v>45593</v>
      </c>
      <c r="M957" s="39">
        <v>45657</v>
      </c>
      <c r="N957" s="19" t="s">
        <v>10389</v>
      </c>
      <c r="O957" s="19">
        <v>59822566</v>
      </c>
      <c r="P957" s="19" t="s">
        <v>11955</v>
      </c>
      <c r="Q957" s="39">
        <v>45593</v>
      </c>
      <c r="R957" s="19" t="s">
        <v>325</v>
      </c>
      <c r="S957" s="19"/>
      <c r="T957" s="19"/>
      <c r="U957" s="19" t="s">
        <v>2175</v>
      </c>
      <c r="V957" s="19" t="s">
        <v>8796</v>
      </c>
      <c r="W957" s="19" t="s">
        <v>10884</v>
      </c>
      <c r="X957" s="19" t="s">
        <v>11956</v>
      </c>
      <c r="Y957" s="19"/>
      <c r="Z957" s="19"/>
      <c r="AA957" s="19"/>
      <c r="AB957" s="19"/>
      <c r="AC957" s="19"/>
      <c r="AD957" s="19"/>
      <c r="AE957" s="19"/>
      <c r="AF957" s="19"/>
      <c r="AG957" s="19"/>
      <c r="AH957" s="19"/>
      <c r="AI957" s="19"/>
      <c r="AJ957" s="19">
        <v>2</v>
      </c>
      <c r="AK957" s="19">
        <v>0</v>
      </c>
      <c r="AL957" s="19">
        <v>3</v>
      </c>
      <c r="AM957" s="19" t="s">
        <v>11954</v>
      </c>
      <c r="AN957" s="19"/>
      <c r="AO957" s="19"/>
      <c r="AP957" s="19"/>
      <c r="AQ957" s="19"/>
      <c r="AR957" s="19"/>
      <c r="AS957" s="19"/>
    </row>
    <row r="958" spans="1:45" hidden="1" x14ac:dyDescent="0.25">
      <c r="A958" s="19" t="s">
        <v>11957</v>
      </c>
      <c r="B958" s="19" t="s">
        <v>551</v>
      </c>
      <c r="C958" s="19" t="s">
        <v>8862</v>
      </c>
      <c r="D958" s="747" t="s">
        <v>16</v>
      </c>
      <c r="E958" s="747">
        <v>1085317833</v>
      </c>
      <c r="F958" s="74">
        <v>0</v>
      </c>
      <c r="G958" s="19" t="s">
        <v>280</v>
      </c>
      <c r="H958" s="19">
        <v>1</v>
      </c>
      <c r="I958" s="19" t="s">
        <v>11062</v>
      </c>
      <c r="J958" s="19">
        <v>1</v>
      </c>
      <c r="K958" s="19" t="s">
        <v>11954</v>
      </c>
      <c r="L958" s="39">
        <v>45593</v>
      </c>
      <c r="M958" s="39">
        <v>45657</v>
      </c>
      <c r="N958" s="19" t="s">
        <v>10938</v>
      </c>
      <c r="O958" s="19">
        <v>98333941</v>
      </c>
      <c r="P958" s="19" t="s">
        <v>8863</v>
      </c>
      <c r="Q958" s="39">
        <v>45593</v>
      </c>
      <c r="R958" s="19" t="s">
        <v>8591</v>
      </c>
      <c r="S958" s="19"/>
      <c r="T958" s="19"/>
      <c r="U958" s="19" t="s">
        <v>2175</v>
      </c>
      <c r="V958" s="19" t="s">
        <v>8796</v>
      </c>
      <c r="W958" s="19" t="s">
        <v>10884</v>
      </c>
      <c r="X958" s="19" t="s">
        <v>11958</v>
      </c>
      <c r="Y958" s="19"/>
      <c r="Z958" s="19"/>
      <c r="AA958" s="19"/>
      <c r="AB958" s="19"/>
      <c r="AC958" s="19"/>
      <c r="AD958" s="19"/>
      <c r="AE958" s="19"/>
      <c r="AF958" s="19"/>
      <c r="AG958" s="19"/>
      <c r="AH958" s="19"/>
      <c r="AI958" s="19"/>
      <c r="AJ958" s="19">
        <v>2</v>
      </c>
      <c r="AK958" s="19">
        <v>0</v>
      </c>
      <c r="AL958" s="19">
        <v>3</v>
      </c>
      <c r="AM958" s="19" t="s">
        <v>11954</v>
      </c>
      <c r="AN958" s="19"/>
      <c r="AO958" s="19"/>
      <c r="AP958" s="19"/>
      <c r="AQ958" s="19"/>
      <c r="AR958" s="19"/>
      <c r="AS958" s="19"/>
    </row>
    <row r="959" spans="1:45" hidden="1" x14ac:dyDescent="0.25">
      <c r="A959" s="19" t="s">
        <v>11959</v>
      </c>
      <c r="B959" s="19" t="s">
        <v>551</v>
      </c>
      <c r="C959" s="19" t="s">
        <v>11960</v>
      </c>
      <c r="D959" s="747" t="s">
        <v>16</v>
      </c>
      <c r="E959" s="747">
        <v>1081272318</v>
      </c>
      <c r="F959" s="74">
        <v>9</v>
      </c>
      <c r="G959" s="19" t="s">
        <v>280</v>
      </c>
      <c r="H959" s="19">
        <v>1</v>
      </c>
      <c r="I959" s="19" t="s">
        <v>11717</v>
      </c>
      <c r="J959" s="19">
        <v>1</v>
      </c>
      <c r="K959" s="19" t="s">
        <v>11954</v>
      </c>
      <c r="L959" s="39">
        <v>45593</v>
      </c>
      <c r="M959" s="39">
        <v>45657</v>
      </c>
      <c r="N959" s="19" t="s">
        <v>10389</v>
      </c>
      <c r="O959" s="19">
        <v>59822566</v>
      </c>
      <c r="P959" s="19" t="s">
        <v>11961</v>
      </c>
      <c r="Q959" s="39">
        <v>45593</v>
      </c>
      <c r="R959" s="19" t="s">
        <v>325</v>
      </c>
      <c r="S959" s="19"/>
      <c r="T959" s="19"/>
      <c r="U959" s="19" t="s">
        <v>2175</v>
      </c>
      <c r="V959" s="19" t="s">
        <v>8796</v>
      </c>
      <c r="W959" s="19" t="s">
        <v>10884</v>
      </c>
      <c r="X959" s="19" t="s">
        <v>11962</v>
      </c>
      <c r="Y959" s="19"/>
      <c r="Z959" s="19"/>
      <c r="AA959" s="19"/>
      <c r="AB959" s="19"/>
      <c r="AC959" s="19"/>
      <c r="AD959" s="19"/>
      <c r="AE959" s="19"/>
      <c r="AF959" s="19"/>
      <c r="AG959" s="19"/>
      <c r="AH959" s="19"/>
      <c r="AI959" s="19"/>
      <c r="AJ959" s="19">
        <v>2</v>
      </c>
      <c r="AK959" s="19">
        <v>0</v>
      </c>
      <c r="AL959" s="19">
        <v>3</v>
      </c>
      <c r="AM959" s="19" t="s">
        <v>11954</v>
      </c>
      <c r="AN959" s="19"/>
      <c r="AO959" s="19"/>
      <c r="AP959" s="19"/>
      <c r="AQ959" s="19"/>
      <c r="AR959" s="19"/>
      <c r="AS959" s="19"/>
    </row>
    <row r="960" spans="1:45" hidden="1" x14ac:dyDescent="0.25">
      <c r="A960" s="19" t="s">
        <v>11963</v>
      </c>
      <c r="B960" s="19" t="s">
        <v>551</v>
      </c>
      <c r="C960" s="19" t="s">
        <v>11964</v>
      </c>
      <c r="D960" s="747" t="s">
        <v>16</v>
      </c>
      <c r="E960" s="747">
        <v>1193035720</v>
      </c>
      <c r="F960" s="74">
        <v>8</v>
      </c>
      <c r="G960" s="19" t="s">
        <v>280</v>
      </c>
      <c r="H960" s="19">
        <v>1</v>
      </c>
      <c r="I960" s="19" t="s">
        <v>11717</v>
      </c>
      <c r="J960" s="19">
        <v>1</v>
      </c>
      <c r="K960" s="19" t="s">
        <v>11945</v>
      </c>
      <c r="L960" s="39">
        <v>45593</v>
      </c>
      <c r="M960" s="39">
        <v>45657</v>
      </c>
      <c r="N960" s="19" t="s">
        <v>8794</v>
      </c>
      <c r="O960" s="19">
        <v>59822566</v>
      </c>
      <c r="P960" s="19" t="s">
        <v>11965</v>
      </c>
      <c r="Q960" s="39">
        <v>45593</v>
      </c>
      <c r="R960" s="19" t="s">
        <v>325</v>
      </c>
      <c r="S960" s="19"/>
      <c r="T960" s="19"/>
      <c r="U960" s="19" t="s">
        <v>2175</v>
      </c>
      <c r="V960" s="19" t="s">
        <v>8796</v>
      </c>
      <c r="W960" s="19" t="s">
        <v>10884</v>
      </c>
      <c r="X960" s="19" t="s">
        <v>11966</v>
      </c>
      <c r="Y960" s="19"/>
      <c r="Z960" s="19"/>
      <c r="AA960" s="19"/>
      <c r="AB960" s="19"/>
      <c r="AC960" s="19"/>
      <c r="AD960" s="19"/>
      <c r="AE960" s="19"/>
      <c r="AF960" s="19"/>
      <c r="AG960" s="19"/>
      <c r="AH960" s="19"/>
      <c r="AI960" s="19"/>
      <c r="AJ960" s="19">
        <v>2</v>
      </c>
      <c r="AK960" s="19">
        <v>0</v>
      </c>
      <c r="AL960" s="19">
        <v>3</v>
      </c>
      <c r="AM960" s="19" t="s">
        <v>11967</v>
      </c>
      <c r="AN960" s="19"/>
      <c r="AO960" s="19"/>
      <c r="AP960" s="19"/>
      <c r="AQ960" s="19"/>
      <c r="AR960" s="19"/>
      <c r="AS960" s="19"/>
    </row>
    <row r="961" spans="1:45" hidden="1" x14ac:dyDescent="0.25">
      <c r="A961" s="19" t="s">
        <v>11968</v>
      </c>
      <c r="B961" s="19" t="s">
        <v>551</v>
      </c>
      <c r="C961" s="19" t="s">
        <v>11969</v>
      </c>
      <c r="D961" s="747" t="s">
        <v>16</v>
      </c>
      <c r="E961" s="747">
        <v>27088197</v>
      </c>
      <c r="F961" s="74">
        <v>9</v>
      </c>
      <c r="G961" s="19" t="s">
        <v>280</v>
      </c>
      <c r="H961" s="19">
        <v>1</v>
      </c>
      <c r="I961" s="19" t="s">
        <v>11097</v>
      </c>
      <c r="J961" s="19">
        <v>1</v>
      </c>
      <c r="K961" s="19" t="s">
        <v>11954</v>
      </c>
      <c r="L961" s="39">
        <v>45593</v>
      </c>
      <c r="M961" s="39">
        <v>45657</v>
      </c>
      <c r="N961" s="19" t="s">
        <v>10903</v>
      </c>
      <c r="O961" s="19">
        <v>36950699</v>
      </c>
      <c r="P961" s="19" t="s">
        <v>11970</v>
      </c>
      <c r="Q961" s="39">
        <v>45593</v>
      </c>
      <c r="R961" s="19" t="s">
        <v>6285</v>
      </c>
      <c r="S961" s="19"/>
      <c r="T961" s="19"/>
      <c r="U961" s="19" t="s">
        <v>2175</v>
      </c>
      <c r="V961" s="19" t="s">
        <v>8796</v>
      </c>
      <c r="W961" s="19" t="s">
        <v>10884</v>
      </c>
      <c r="X961" s="19" t="s">
        <v>11971</v>
      </c>
      <c r="Y961" s="19"/>
      <c r="Z961" s="19"/>
      <c r="AA961" s="19"/>
      <c r="AB961" s="19"/>
      <c r="AC961" s="19"/>
      <c r="AD961" s="19"/>
      <c r="AE961" s="19"/>
      <c r="AF961" s="19"/>
      <c r="AG961" s="19"/>
      <c r="AH961" s="19"/>
      <c r="AI961" s="19"/>
      <c r="AJ961" s="19">
        <v>2</v>
      </c>
      <c r="AK961" s="19">
        <v>0</v>
      </c>
      <c r="AL961" s="19">
        <v>3</v>
      </c>
      <c r="AM961" s="19" t="s">
        <v>11954</v>
      </c>
      <c r="AN961" s="19"/>
      <c r="AO961" s="19"/>
      <c r="AP961" s="19"/>
      <c r="AQ961" s="19"/>
      <c r="AR961" s="19"/>
      <c r="AS961" s="19"/>
    </row>
    <row r="962" spans="1:45" hidden="1" x14ac:dyDescent="0.25">
      <c r="A962" s="19" t="s">
        <v>11972</v>
      </c>
      <c r="B962" s="19" t="s">
        <v>621</v>
      </c>
      <c r="C962" s="19" t="s">
        <v>95</v>
      </c>
      <c r="D962" s="747" t="s">
        <v>19</v>
      </c>
      <c r="E962" s="747">
        <v>900441119</v>
      </c>
      <c r="F962" s="19">
        <v>4</v>
      </c>
      <c r="G962" s="19" t="s">
        <v>723</v>
      </c>
      <c r="H962" s="19">
        <v>2</v>
      </c>
      <c r="I962" s="19" t="s">
        <v>8772</v>
      </c>
      <c r="J962" s="19">
        <v>4</v>
      </c>
      <c r="K962" s="19" t="s">
        <v>11973</v>
      </c>
      <c r="L962" s="39">
        <v>45593</v>
      </c>
      <c r="M962" s="39">
        <v>45595</v>
      </c>
      <c r="N962" s="19" t="s">
        <v>333</v>
      </c>
      <c r="O962" s="19">
        <v>1004189613</v>
      </c>
      <c r="P962" s="19" t="s">
        <v>3418</v>
      </c>
      <c r="Q962" s="39">
        <v>45593</v>
      </c>
      <c r="R962" s="19" t="s">
        <v>8591</v>
      </c>
      <c r="S962" s="19"/>
      <c r="T962" s="19"/>
      <c r="U962" s="19" t="s">
        <v>2175</v>
      </c>
      <c r="V962" s="19" t="s">
        <v>11904</v>
      </c>
      <c r="W962" s="19" t="s">
        <v>11905</v>
      </c>
      <c r="X962" s="19" t="s">
        <v>11974</v>
      </c>
      <c r="Y962" s="19"/>
      <c r="Z962" s="19"/>
      <c r="AA962" s="19"/>
      <c r="AB962" s="19"/>
      <c r="AC962" s="19"/>
      <c r="AD962" s="19"/>
      <c r="AE962" s="19"/>
      <c r="AF962" s="19"/>
      <c r="AG962" s="19"/>
      <c r="AH962" s="19"/>
      <c r="AI962" s="19"/>
      <c r="AJ962" s="19">
        <v>2</v>
      </c>
      <c r="AK962" s="19">
        <v>0</v>
      </c>
      <c r="AL962" s="19">
        <v>3</v>
      </c>
      <c r="AM962" s="19" t="s">
        <v>11975</v>
      </c>
      <c r="AN962" s="19"/>
      <c r="AO962" s="19"/>
      <c r="AP962" s="19"/>
      <c r="AQ962" s="19"/>
      <c r="AR962" s="19"/>
      <c r="AS962" s="19"/>
    </row>
    <row r="963" spans="1:45" hidden="1" x14ac:dyDescent="0.25">
      <c r="A963" s="19" t="s">
        <v>11976</v>
      </c>
      <c r="B963" s="19" t="s">
        <v>551</v>
      </c>
      <c r="C963" s="19" t="s">
        <v>11977</v>
      </c>
      <c r="D963" s="747" t="s">
        <v>16</v>
      </c>
      <c r="E963" s="747">
        <v>1131085780</v>
      </c>
      <c r="F963" s="74">
        <v>8</v>
      </c>
      <c r="G963" s="19" t="s">
        <v>280</v>
      </c>
      <c r="H963" s="19">
        <v>1</v>
      </c>
      <c r="I963" s="19" t="s">
        <v>10950</v>
      </c>
      <c r="J963" s="19">
        <v>1</v>
      </c>
      <c r="K963" s="19" t="s">
        <v>11909</v>
      </c>
      <c r="L963" s="39">
        <v>45593</v>
      </c>
      <c r="M963" s="39">
        <v>45657</v>
      </c>
      <c r="N963" s="19" t="s">
        <v>8764</v>
      </c>
      <c r="O963" s="19">
        <v>98390119</v>
      </c>
      <c r="P963" s="19" t="s">
        <v>11978</v>
      </c>
      <c r="Q963" s="39">
        <v>45593</v>
      </c>
      <c r="R963" s="19" t="s">
        <v>6285</v>
      </c>
      <c r="S963" s="19"/>
      <c r="T963" s="19"/>
      <c r="U963" s="19" t="s">
        <v>2175</v>
      </c>
      <c r="V963" s="19" t="s">
        <v>9371</v>
      </c>
      <c r="W963" s="19" t="s">
        <v>10884</v>
      </c>
      <c r="X963" s="19" t="s">
        <v>11979</v>
      </c>
      <c r="Y963" s="19"/>
      <c r="Z963" s="19"/>
      <c r="AA963" s="19"/>
      <c r="AB963" s="19"/>
      <c r="AC963" s="19"/>
      <c r="AD963" s="19"/>
      <c r="AE963" s="19"/>
      <c r="AF963" s="19"/>
      <c r="AG963" s="19"/>
      <c r="AH963" s="19"/>
      <c r="AI963" s="19"/>
      <c r="AJ963" s="19">
        <v>2</v>
      </c>
      <c r="AK963" s="19">
        <v>0</v>
      </c>
      <c r="AL963" s="19">
        <v>3</v>
      </c>
      <c r="AM963" s="19" t="s">
        <v>11909</v>
      </c>
      <c r="AN963" s="19"/>
      <c r="AO963" s="19"/>
      <c r="AP963" s="19"/>
      <c r="AQ963" s="19"/>
      <c r="AR963" s="19"/>
      <c r="AS963" s="19"/>
    </row>
    <row r="964" spans="1:45" hidden="1" x14ac:dyDescent="0.25">
      <c r="A964" s="19" t="s">
        <v>11980</v>
      </c>
      <c r="B964" s="19" t="s">
        <v>551</v>
      </c>
      <c r="C964" s="19" t="s">
        <v>11981</v>
      </c>
      <c r="D964" s="747" t="s">
        <v>16</v>
      </c>
      <c r="E964" s="747">
        <v>1085315209</v>
      </c>
      <c r="F964" s="74">
        <v>7</v>
      </c>
      <c r="G964" s="19" t="s">
        <v>280</v>
      </c>
      <c r="H964" s="19">
        <v>1</v>
      </c>
      <c r="I964" s="19" t="s">
        <v>11097</v>
      </c>
      <c r="J964" s="19">
        <v>1</v>
      </c>
      <c r="K964" s="19" t="s">
        <v>11954</v>
      </c>
      <c r="L964" s="39">
        <v>45593</v>
      </c>
      <c r="M964" s="39">
        <v>45657</v>
      </c>
      <c r="N964" s="19" t="s">
        <v>8794</v>
      </c>
      <c r="O964" s="19">
        <v>59822566</v>
      </c>
      <c r="P964" s="19" t="s">
        <v>11982</v>
      </c>
      <c r="Q964" s="39">
        <v>45593</v>
      </c>
      <c r="R964" s="19" t="s">
        <v>6285</v>
      </c>
      <c r="S964" s="19"/>
      <c r="T964" s="19"/>
      <c r="U964" s="19" t="s">
        <v>2175</v>
      </c>
      <c r="V964" s="19" t="s">
        <v>8796</v>
      </c>
      <c r="W964" s="19" t="s">
        <v>10884</v>
      </c>
      <c r="X964" s="19" t="s">
        <v>11983</v>
      </c>
      <c r="Y964" s="19"/>
      <c r="Z964" s="19"/>
      <c r="AA964" s="19"/>
      <c r="AB964" s="19"/>
      <c r="AC964" s="19"/>
      <c r="AD964" s="19"/>
      <c r="AE964" s="19"/>
      <c r="AF964" s="19"/>
      <c r="AG964" s="19"/>
      <c r="AH964" s="19"/>
      <c r="AI964" s="19"/>
      <c r="AJ964" s="19">
        <v>2</v>
      </c>
      <c r="AK964" s="19">
        <v>0</v>
      </c>
      <c r="AL964" s="19">
        <v>3</v>
      </c>
      <c r="AM964" s="19" t="s">
        <v>11984</v>
      </c>
      <c r="AN964" s="19"/>
      <c r="AO964" s="19"/>
      <c r="AP964" s="19"/>
      <c r="AQ964" s="19"/>
      <c r="AR964" s="19"/>
      <c r="AS964" s="19"/>
    </row>
    <row r="965" spans="1:45" hidden="1" x14ac:dyDescent="0.25">
      <c r="A965" s="19" t="s">
        <v>11985</v>
      </c>
      <c r="B965" s="19" t="s">
        <v>621</v>
      </c>
      <c r="C965" s="19" t="s">
        <v>8722</v>
      </c>
      <c r="D965" s="747" t="s">
        <v>19</v>
      </c>
      <c r="E965" s="747">
        <v>8903124524</v>
      </c>
      <c r="F965" s="19">
        <v>4</v>
      </c>
      <c r="G965" s="19" t="s">
        <v>723</v>
      </c>
      <c r="H965" s="19">
        <v>2</v>
      </c>
      <c r="I965" s="19" t="s">
        <v>8772</v>
      </c>
      <c r="J965" s="19">
        <v>4</v>
      </c>
      <c r="K965" s="19" t="s">
        <v>11986</v>
      </c>
      <c r="L965" s="39">
        <v>45594</v>
      </c>
      <c r="M965" s="39">
        <v>45595</v>
      </c>
      <c r="N965" s="19" t="s">
        <v>333</v>
      </c>
      <c r="O965" s="19">
        <v>1004189613</v>
      </c>
      <c r="P965" s="19" t="s">
        <v>6631</v>
      </c>
      <c r="Q965" s="39">
        <v>45594</v>
      </c>
      <c r="R965" s="19" t="s">
        <v>6285</v>
      </c>
      <c r="S965" s="19"/>
      <c r="T965" s="19"/>
      <c r="U965" s="19" t="s">
        <v>2175</v>
      </c>
      <c r="V965" s="19" t="s">
        <v>11904</v>
      </c>
      <c r="W965" s="19" t="s">
        <v>11905</v>
      </c>
      <c r="X965" s="19" t="s">
        <v>11987</v>
      </c>
      <c r="Y965" s="19"/>
      <c r="Z965" s="19"/>
      <c r="AA965" s="19"/>
      <c r="AB965" s="19"/>
      <c r="AC965" s="19"/>
      <c r="AD965" s="19"/>
      <c r="AE965" s="19"/>
      <c r="AF965" s="19"/>
      <c r="AG965" s="19"/>
      <c r="AH965" s="19"/>
      <c r="AI965" s="19"/>
      <c r="AJ965" s="19">
        <v>2</v>
      </c>
      <c r="AK965" s="19">
        <v>0</v>
      </c>
      <c r="AL965" s="19">
        <v>4</v>
      </c>
      <c r="AM965" s="19" t="s">
        <v>11986</v>
      </c>
      <c r="AN965" s="19"/>
      <c r="AO965" s="19"/>
      <c r="AP965" s="19"/>
      <c r="AQ965" s="19"/>
      <c r="AR965" s="19"/>
      <c r="AS965" s="19"/>
    </row>
    <row r="966" spans="1:45" hidden="1" x14ac:dyDescent="0.25">
      <c r="A966" s="19" t="s">
        <v>11988</v>
      </c>
      <c r="B966" s="19" t="s">
        <v>721</v>
      </c>
      <c r="C966" s="19" t="s">
        <v>3889</v>
      </c>
      <c r="D966" s="747" t="s">
        <v>19</v>
      </c>
      <c r="E966" s="747">
        <v>890325601</v>
      </c>
      <c r="F966" s="19">
        <v>1</v>
      </c>
      <c r="G966" s="19" t="s">
        <v>723</v>
      </c>
      <c r="H966" s="19">
        <v>2</v>
      </c>
      <c r="I966" s="19" t="s">
        <v>11989</v>
      </c>
      <c r="J966" s="19">
        <v>4</v>
      </c>
      <c r="K966" s="19" t="s">
        <v>11990</v>
      </c>
      <c r="L966" s="39">
        <v>45594</v>
      </c>
      <c r="M966" s="39">
        <v>45657</v>
      </c>
      <c r="N966" s="19" t="s">
        <v>4434</v>
      </c>
      <c r="O966" s="19">
        <v>30400115</v>
      </c>
      <c r="P966" s="19" t="s">
        <v>7503</v>
      </c>
      <c r="Q966" s="39">
        <v>45594</v>
      </c>
      <c r="R966" s="19" t="s">
        <v>325</v>
      </c>
      <c r="S966" s="19"/>
      <c r="T966" s="19"/>
      <c r="U966" s="19" t="s">
        <v>2175</v>
      </c>
      <c r="V966" s="19" t="s">
        <v>6374</v>
      </c>
      <c r="W966" s="19" t="s">
        <v>9086</v>
      </c>
      <c r="X966" s="19" t="s">
        <v>11991</v>
      </c>
      <c r="Y966" s="19"/>
      <c r="Z966" s="19"/>
      <c r="AA966" s="19"/>
      <c r="AB966" s="19"/>
      <c r="AC966" s="19"/>
      <c r="AD966" s="19"/>
      <c r="AE966" s="19"/>
      <c r="AF966" s="19"/>
      <c r="AG966" s="19"/>
      <c r="AH966" s="19"/>
      <c r="AI966" s="19"/>
      <c r="AJ966" s="19">
        <v>2</v>
      </c>
      <c r="AK966" s="19">
        <v>0</v>
      </c>
      <c r="AL966" s="19">
        <v>3</v>
      </c>
      <c r="AM966" s="19" t="s">
        <v>11992</v>
      </c>
      <c r="AN966" s="19"/>
      <c r="AO966" s="19"/>
      <c r="AP966" s="19"/>
      <c r="AQ966" s="19"/>
      <c r="AR966" s="19"/>
      <c r="AS966" s="19"/>
    </row>
    <row r="967" spans="1:45" hidden="1" x14ac:dyDescent="0.25">
      <c r="A967" s="19" t="s">
        <v>11993</v>
      </c>
      <c r="B967" s="19" t="s">
        <v>551</v>
      </c>
      <c r="C967" s="19" t="s">
        <v>11994</v>
      </c>
      <c r="D967" s="747" t="s">
        <v>16</v>
      </c>
      <c r="E967" s="747">
        <v>1085268450</v>
      </c>
      <c r="F967" s="74">
        <v>2</v>
      </c>
      <c r="G967" s="19" t="s">
        <v>280</v>
      </c>
      <c r="H967" s="19">
        <v>1</v>
      </c>
      <c r="I967" s="19" t="s">
        <v>11459</v>
      </c>
      <c r="J967" s="19">
        <v>1</v>
      </c>
      <c r="K967" s="19" t="s">
        <v>11932</v>
      </c>
      <c r="L967" s="39">
        <v>45594</v>
      </c>
      <c r="M967" s="39">
        <v>45657</v>
      </c>
      <c r="N967" s="19" t="s">
        <v>8794</v>
      </c>
      <c r="O967" s="19">
        <v>59822566</v>
      </c>
      <c r="P967" s="19" t="s">
        <v>11995</v>
      </c>
      <c r="Q967" s="39">
        <v>45594</v>
      </c>
      <c r="R967" s="19" t="s">
        <v>7364</v>
      </c>
      <c r="S967" s="19"/>
      <c r="T967" s="19"/>
      <c r="U967" s="19" t="s">
        <v>2175</v>
      </c>
      <c r="V967" s="19" t="s">
        <v>8796</v>
      </c>
      <c r="W967" s="19" t="s">
        <v>10884</v>
      </c>
      <c r="X967" s="19" t="s">
        <v>11996</v>
      </c>
      <c r="Y967" s="19"/>
      <c r="Z967" s="19"/>
      <c r="AA967" s="19"/>
      <c r="AB967" s="19"/>
      <c r="AC967" s="19"/>
      <c r="AD967" s="19"/>
      <c r="AE967" s="19"/>
      <c r="AF967" s="19"/>
      <c r="AG967" s="19"/>
      <c r="AH967" s="19"/>
      <c r="AI967" s="19"/>
      <c r="AJ967" s="19">
        <v>2</v>
      </c>
      <c r="AK967" s="19">
        <v>0</v>
      </c>
      <c r="AL967" s="19">
        <v>3</v>
      </c>
      <c r="AM967" s="19" t="s">
        <v>11932</v>
      </c>
      <c r="AN967" s="19"/>
      <c r="AO967" s="19"/>
      <c r="AP967" s="19"/>
      <c r="AQ967" s="19"/>
      <c r="AR967" s="19"/>
      <c r="AS967" s="19"/>
    </row>
    <row r="968" spans="1:45" hidden="1" x14ac:dyDescent="0.25">
      <c r="A968" s="19" t="s">
        <v>11997</v>
      </c>
      <c r="B968" s="19" t="s">
        <v>621</v>
      </c>
      <c r="C968" s="19" t="s">
        <v>97</v>
      </c>
      <c r="D968" s="747" t="s">
        <v>19</v>
      </c>
      <c r="E968" s="747">
        <v>901181781</v>
      </c>
      <c r="F968" s="19">
        <v>8</v>
      </c>
      <c r="G968" s="19" t="s">
        <v>723</v>
      </c>
      <c r="H968" s="19">
        <v>2</v>
      </c>
      <c r="I968" s="19" t="s">
        <v>11902</v>
      </c>
      <c r="J968" s="19">
        <v>4</v>
      </c>
      <c r="K968" s="19" t="s">
        <v>11998</v>
      </c>
      <c r="L968" s="39">
        <v>45595</v>
      </c>
      <c r="M968" s="39">
        <v>45595</v>
      </c>
      <c r="N968" s="19" t="s">
        <v>333</v>
      </c>
      <c r="O968" s="19">
        <v>1004189613</v>
      </c>
      <c r="P968" s="19" t="s">
        <v>11999</v>
      </c>
      <c r="Q968" s="39">
        <v>45595</v>
      </c>
      <c r="R968" s="19" t="s">
        <v>325</v>
      </c>
      <c r="S968" s="19"/>
      <c r="T968" s="19"/>
      <c r="U968" s="19" t="s">
        <v>2175</v>
      </c>
      <c r="V968" s="19" t="s">
        <v>11904</v>
      </c>
      <c r="W968" s="19" t="s">
        <v>11905</v>
      </c>
      <c r="X968" s="19" t="s">
        <v>12000</v>
      </c>
      <c r="Y968" s="19"/>
      <c r="Z968" s="19"/>
      <c r="AA968" s="19"/>
      <c r="AB968" s="19"/>
      <c r="AC968" s="19"/>
      <c r="AD968" s="19"/>
      <c r="AE968" s="19"/>
      <c r="AF968" s="19"/>
      <c r="AG968" s="19"/>
      <c r="AH968" s="19"/>
      <c r="AI968" s="19"/>
      <c r="AJ968" s="19">
        <v>2</v>
      </c>
      <c r="AK968" s="19">
        <v>0</v>
      </c>
      <c r="AL968" s="19">
        <v>3</v>
      </c>
      <c r="AM968" s="19" t="s">
        <v>12001</v>
      </c>
      <c r="AN968" s="19"/>
      <c r="AO968" s="19"/>
      <c r="AP968" s="19"/>
      <c r="AQ968" s="19"/>
      <c r="AR968" s="19"/>
      <c r="AS968" s="19"/>
    </row>
    <row r="969" spans="1:45" hidden="1" x14ac:dyDescent="0.25">
      <c r="A969" s="19" t="s">
        <v>12002</v>
      </c>
      <c r="B969" s="19" t="s">
        <v>551</v>
      </c>
      <c r="C969" s="19" t="s">
        <v>12003</v>
      </c>
      <c r="D969" s="747" t="s">
        <v>16</v>
      </c>
      <c r="E969" s="747">
        <v>59821968</v>
      </c>
      <c r="F969" s="74">
        <v>1</v>
      </c>
      <c r="G969" s="19" t="s">
        <v>280</v>
      </c>
      <c r="H969" s="19">
        <v>1</v>
      </c>
      <c r="I969" s="19" t="s">
        <v>11241</v>
      </c>
      <c r="J969" s="19">
        <v>1</v>
      </c>
      <c r="K969" s="19" t="s">
        <v>12004</v>
      </c>
      <c r="L969" s="39">
        <v>45595</v>
      </c>
      <c r="M969" s="39">
        <v>45657</v>
      </c>
      <c r="N969" s="19" t="s">
        <v>10938</v>
      </c>
      <c r="O969" s="19">
        <v>98333941</v>
      </c>
      <c r="P969" s="19" t="s">
        <v>11417</v>
      </c>
      <c r="Q969" s="39">
        <v>45595</v>
      </c>
      <c r="R969" s="19" t="s">
        <v>8591</v>
      </c>
      <c r="S969" s="19"/>
      <c r="T969" s="19"/>
      <c r="U969" s="19" t="s">
        <v>2175</v>
      </c>
      <c r="V969" s="19" t="s">
        <v>8796</v>
      </c>
      <c r="W969" s="19" t="s">
        <v>10884</v>
      </c>
      <c r="X969" s="19" t="s">
        <v>12005</v>
      </c>
      <c r="Y969" s="19"/>
      <c r="Z969" s="19"/>
      <c r="AA969" s="19"/>
      <c r="AB969" s="19"/>
      <c r="AC969" s="19"/>
      <c r="AD969" s="19"/>
      <c r="AE969" s="19"/>
      <c r="AF969" s="19"/>
      <c r="AG969" s="19"/>
      <c r="AH969" s="19"/>
      <c r="AI969" s="19"/>
      <c r="AJ969" s="19">
        <v>2</v>
      </c>
      <c r="AK969" s="19">
        <v>0</v>
      </c>
      <c r="AL969" s="19">
        <v>3</v>
      </c>
      <c r="AM969" s="19" t="s">
        <v>11932</v>
      </c>
      <c r="AN969" s="19"/>
      <c r="AO969" s="19"/>
      <c r="AP969" s="19"/>
      <c r="AQ969" s="19"/>
      <c r="AR969" s="19"/>
      <c r="AS969" s="19"/>
    </row>
    <row r="970" spans="1:45" hidden="1" x14ac:dyDescent="0.25">
      <c r="A970" s="19" t="s">
        <v>12006</v>
      </c>
      <c r="B970" s="19" t="s">
        <v>551</v>
      </c>
      <c r="C970" s="19" t="s">
        <v>12007</v>
      </c>
      <c r="D970" s="747" t="s">
        <v>16</v>
      </c>
      <c r="E970" s="747">
        <v>59825948</v>
      </c>
      <c r="F970" s="74">
        <v>2</v>
      </c>
      <c r="G970" s="19" t="s">
        <v>280</v>
      </c>
      <c r="H970" s="19">
        <v>1</v>
      </c>
      <c r="I970" s="19" t="s">
        <v>12008</v>
      </c>
      <c r="J970" s="19">
        <v>1</v>
      </c>
      <c r="K970" s="19" t="s">
        <v>12009</v>
      </c>
      <c r="L970" s="39">
        <v>45595</v>
      </c>
      <c r="M970" s="39">
        <v>45657</v>
      </c>
      <c r="N970" s="19" t="s">
        <v>8867</v>
      </c>
      <c r="O970" s="19">
        <v>36950699</v>
      </c>
      <c r="P970" s="19" t="s">
        <v>12010</v>
      </c>
      <c r="Q970" s="39">
        <v>45595</v>
      </c>
      <c r="R970" s="19" t="s">
        <v>325</v>
      </c>
      <c r="S970" s="19"/>
      <c r="T970" s="19"/>
      <c r="U970" s="19" t="s">
        <v>2175</v>
      </c>
      <c r="V970" s="19" t="s">
        <v>8796</v>
      </c>
      <c r="W970" s="19" t="s">
        <v>10884</v>
      </c>
      <c r="X970" s="19" t="s">
        <v>12011</v>
      </c>
      <c r="Y970" s="19"/>
      <c r="Z970" s="19"/>
      <c r="AA970" s="19"/>
      <c r="AB970" s="19"/>
      <c r="AC970" s="19"/>
      <c r="AD970" s="19"/>
      <c r="AE970" s="19"/>
      <c r="AF970" s="19"/>
      <c r="AG970" s="19"/>
      <c r="AH970" s="19"/>
      <c r="AI970" s="19"/>
      <c r="AJ970" s="19">
        <v>2</v>
      </c>
      <c r="AK970" s="19">
        <v>0</v>
      </c>
      <c r="AL970" s="19">
        <v>3</v>
      </c>
      <c r="AM970" s="19" t="s">
        <v>12009</v>
      </c>
      <c r="AN970" s="19"/>
      <c r="AO970" s="19"/>
      <c r="AP970" s="19"/>
      <c r="AQ970" s="19"/>
      <c r="AR970" s="19"/>
      <c r="AS970" s="19"/>
    </row>
    <row r="971" spans="1:45" hidden="1" x14ac:dyDescent="0.25">
      <c r="A971" s="19" t="s">
        <v>12012</v>
      </c>
      <c r="B971" s="19" t="s">
        <v>551</v>
      </c>
      <c r="C971" s="19" t="s">
        <v>12013</v>
      </c>
      <c r="D971" s="747" t="s">
        <v>16</v>
      </c>
      <c r="E971" s="747">
        <v>1081272656</v>
      </c>
      <c r="F971" s="74">
        <v>3</v>
      </c>
      <c r="G971" s="19" t="s">
        <v>280</v>
      </c>
      <c r="H971" s="19">
        <v>1</v>
      </c>
      <c r="I971" s="19" t="s">
        <v>12014</v>
      </c>
      <c r="J971" s="19">
        <v>1</v>
      </c>
      <c r="K971" s="19" t="s">
        <v>8580</v>
      </c>
      <c r="L971" s="39">
        <v>45595</v>
      </c>
      <c r="M971" s="39">
        <v>45657</v>
      </c>
      <c r="N971" s="19" t="s">
        <v>8867</v>
      </c>
      <c r="O971" s="19">
        <v>36950699</v>
      </c>
      <c r="P971" s="19" t="s">
        <v>12015</v>
      </c>
      <c r="Q971" s="39">
        <v>45595</v>
      </c>
      <c r="R971" s="19" t="s">
        <v>325</v>
      </c>
      <c r="S971" s="19"/>
      <c r="T971" s="19"/>
      <c r="U971" s="19" t="s">
        <v>2175</v>
      </c>
      <c r="V971" s="19" t="s">
        <v>8796</v>
      </c>
      <c r="W971" s="19" t="s">
        <v>10884</v>
      </c>
      <c r="X971" s="19" t="s">
        <v>12016</v>
      </c>
      <c r="Y971" s="19"/>
      <c r="Z971" s="19"/>
      <c r="AA971" s="19"/>
      <c r="AB971" s="19"/>
      <c r="AC971" s="19"/>
      <c r="AD971" s="19"/>
      <c r="AE971" s="19"/>
      <c r="AF971" s="19"/>
      <c r="AG971" s="19"/>
      <c r="AH971" s="19"/>
      <c r="AI971" s="19"/>
      <c r="AJ971" s="19">
        <v>2</v>
      </c>
      <c r="AK971" s="19">
        <v>0</v>
      </c>
      <c r="AL971" s="19">
        <v>3</v>
      </c>
      <c r="AM971" s="19" t="s">
        <v>8161</v>
      </c>
      <c r="AN971" s="19"/>
      <c r="AO971" s="19"/>
      <c r="AP971" s="19"/>
      <c r="AQ971" s="19"/>
      <c r="AR971" s="19"/>
      <c r="AS971" s="19"/>
    </row>
    <row r="972" spans="1:45" hidden="1" x14ac:dyDescent="0.25">
      <c r="A972" s="19" t="s">
        <v>12017</v>
      </c>
      <c r="B972" s="19" t="s">
        <v>12018</v>
      </c>
      <c r="C972" s="19" t="s">
        <v>12019</v>
      </c>
      <c r="D972" s="747" t="s">
        <v>16</v>
      </c>
      <c r="E972" s="747">
        <v>800005736</v>
      </c>
      <c r="F972" s="19">
        <v>7</v>
      </c>
      <c r="G972" s="19" t="s">
        <v>280</v>
      </c>
      <c r="H972" s="19">
        <v>1</v>
      </c>
      <c r="I972" s="19" t="s">
        <v>12020</v>
      </c>
      <c r="J972" s="19">
        <v>1</v>
      </c>
      <c r="K972" s="19">
        <v>0</v>
      </c>
      <c r="L972" s="39">
        <v>45595</v>
      </c>
      <c r="M972" s="39">
        <v>45657</v>
      </c>
      <c r="N972" s="19" t="s">
        <v>4434</v>
      </c>
      <c r="O972" s="19">
        <v>30400115</v>
      </c>
      <c r="P972" s="19" t="s">
        <v>12021</v>
      </c>
      <c r="Q972" s="39">
        <v>45595</v>
      </c>
      <c r="R972" s="19" t="s">
        <v>325</v>
      </c>
      <c r="S972" s="19"/>
      <c r="T972" s="19"/>
      <c r="U972" s="19" t="s">
        <v>2175</v>
      </c>
      <c r="V972" s="19" t="s">
        <v>3590</v>
      </c>
      <c r="W972" s="19" t="s">
        <v>3590</v>
      </c>
      <c r="X972" s="19" t="s">
        <v>3590</v>
      </c>
      <c r="Y972" s="19"/>
      <c r="Z972" s="19"/>
      <c r="AA972" s="19"/>
      <c r="AB972" s="19"/>
      <c r="AC972" s="19"/>
      <c r="AD972" s="19"/>
      <c r="AE972" s="19"/>
      <c r="AF972" s="19"/>
      <c r="AG972" s="19"/>
      <c r="AH972" s="19"/>
      <c r="AI972" s="19"/>
      <c r="AJ972" s="19">
        <v>2</v>
      </c>
      <c r="AK972" s="19">
        <v>0</v>
      </c>
      <c r="AL972" s="19">
        <v>2</v>
      </c>
      <c r="AM972" s="19">
        <v>0</v>
      </c>
      <c r="AN972" s="19"/>
      <c r="AO972" s="19"/>
      <c r="AP972" s="19"/>
      <c r="AQ972" s="19"/>
      <c r="AR972" s="19"/>
      <c r="AS972" s="19"/>
    </row>
    <row r="973" spans="1:45" hidden="1" x14ac:dyDescent="0.25">
      <c r="A973" s="19" t="s">
        <v>12022</v>
      </c>
      <c r="B973" s="19" t="s">
        <v>551</v>
      </c>
      <c r="C973" s="19" t="s">
        <v>12023</v>
      </c>
      <c r="D973" s="747" t="s">
        <v>16</v>
      </c>
      <c r="E973" s="747">
        <v>1085248453</v>
      </c>
      <c r="F973" s="19">
        <v>9</v>
      </c>
      <c r="G973" s="19" t="s">
        <v>280</v>
      </c>
      <c r="H973" s="19">
        <v>1</v>
      </c>
      <c r="I973" s="19" t="s">
        <v>12024</v>
      </c>
      <c r="J973" s="19">
        <v>1</v>
      </c>
      <c r="K973" s="19" t="s">
        <v>12025</v>
      </c>
      <c r="L973" s="748">
        <v>45597</v>
      </c>
      <c r="M973" s="39">
        <v>45657</v>
      </c>
      <c r="N973" s="19" t="s">
        <v>8568</v>
      </c>
      <c r="O973" s="19">
        <v>1085256100</v>
      </c>
      <c r="P973" s="19" t="s">
        <v>12026</v>
      </c>
      <c r="Q973" s="748">
        <v>45597</v>
      </c>
      <c r="R973" s="19" t="s">
        <v>6285</v>
      </c>
      <c r="S973" s="19"/>
      <c r="T973" s="19"/>
      <c r="U973" s="19" t="s">
        <v>2175</v>
      </c>
      <c r="V973" s="19" t="s">
        <v>4827</v>
      </c>
      <c r="W973" s="19" t="s">
        <v>9200</v>
      </c>
      <c r="X973" s="19" t="s">
        <v>12027</v>
      </c>
      <c r="Y973" s="19"/>
      <c r="Z973" s="19"/>
      <c r="AA973" s="19"/>
      <c r="AB973" s="19"/>
      <c r="AC973" s="19"/>
      <c r="AD973" s="19"/>
      <c r="AE973" s="19"/>
      <c r="AF973" s="19"/>
      <c r="AG973" s="19"/>
      <c r="AH973" s="19"/>
      <c r="AI973" s="19"/>
      <c r="AJ973" s="19">
        <v>2</v>
      </c>
      <c r="AK973" s="19">
        <v>0</v>
      </c>
      <c r="AL973" s="19">
        <v>3</v>
      </c>
      <c r="AM973" s="19" t="s">
        <v>12025</v>
      </c>
      <c r="AN973" s="19"/>
      <c r="AO973" s="19"/>
      <c r="AP973" s="19"/>
      <c r="AQ973" s="19"/>
      <c r="AR973" s="19"/>
      <c r="AS973" s="19"/>
    </row>
    <row r="974" spans="1:45" hidden="1" x14ac:dyDescent="0.25">
      <c r="A974" s="19" t="s">
        <v>12028</v>
      </c>
      <c r="B974" s="19" t="s">
        <v>551</v>
      </c>
      <c r="C974" s="19" t="s">
        <v>4948</v>
      </c>
      <c r="D974" s="747" t="s">
        <v>16</v>
      </c>
      <c r="E974" s="747">
        <v>1085293798</v>
      </c>
      <c r="F974" s="19">
        <v>5</v>
      </c>
      <c r="G974" s="19" t="s">
        <v>280</v>
      </c>
      <c r="H974" s="19">
        <v>1</v>
      </c>
      <c r="I974" s="19" t="s">
        <v>12029</v>
      </c>
      <c r="J974" s="19">
        <v>1</v>
      </c>
      <c r="K974" s="19" t="s">
        <v>12030</v>
      </c>
      <c r="L974" s="748">
        <v>45597</v>
      </c>
      <c r="M974" s="39">
        <v>45653</v>
      </c>
      <c r="N974" s="19" t="s">
        <v>11664</v>
      </c>
      <c r="O974" s="19">
        <v>1086017548</v>
      </c>
      <c r="P974" s="19" t="s">
        <v>10189</v>
      </c>
      <c r="Q974" s="748">
        <v>45597</v>
      </c>
      <c r="R974" s="19" t="s">
        <v>572</v>
      </c>
      <c r="S974" s="19"/>
      <c r="T974" s="19"/>
      <c r="U974" s="19" t="s">
        <v>2175</v>
      </c>
      <c r="V974" s="19" t="s">
        <v>4827</v>
      </c>
      <c r="W974" s="19" t="s">
        <v>9219</v>
      </c>
      <c r="X974" s="19" t="s">
        <v>12031</v>
      </c>
      <c r="Y974" s="19"/>
      <c r="Z974" s="19"/>
      <c r="AA974" s="19"/>
      <c r="AB974" s="19"/>
      <c r="AC974" s="19"/>
      <c r="AD974" s="19"/>
      <c r="AE974" s="19"/>
      <c r="AF974" s="19"/>
      <c r="AG974" s="19"/>
      <c r="AH974" s="19"/>
      <c r="AI974" s="19"/>
      <c r="AJ974" s="19">
        <v>2</v>
      </c>
      <c r="AK974" s="19">
        <v>0</v>
      </c>
      <c r="AL974" s="19">
        <v>3</v>
      </c>
      <c r="AM974" s="19" t="s">
        <v>12030</v>
      </c>
      <c r="AN974" s="19"/>
      <c r="AO974" s="19"/>
      <c r="AP974" s="19"/>
      <c r="AQ974" s="19"/>
      <c r="AR974" s="19"/>
      <c r="AS974" s="19"/>
    </row>
    <row r="975" spans="1:45" hidden="1" x14ac:dyDescent="0.25">
      <c r="A975" s="19" t="s">
        <v>12032</v>
      </c>
      <c r="B975" s="19" t="s">
        <v>551</v>
      </c>
      <c r="C975" s="19" t="s">
        <v>12033</v>
      </c>
      <c r="D975" s="747" t="s">
        <v>16</v>
      </c>
      <c r="E975" s="747">
        <v>1085245714</v>
      </c>
      <c r="F975" s="19">
        <v>2</v>
      </c>
      <c r="G975" s="19" t="s">
        <v>280</v>
      </c>
      <c r="H975" s="19">
        <v>1</v>
      </c>
      <c r="I975" s="19" t="s">
        <v>10902</v>
      </c>
      <c r="J975" s="19">
        <v>1</v>
      </c>
      <c r="K975" s="19" t="s">
        <v>11737</v>
      </c>
      <c r="L975" s="748">
        <v>45597</v>
      </c>
      <c r="M975" s="39">
        <v>45657</v>
      </c>
      <c r="N975" s="19" t="s">
        <v>8794</v>
      </c>
      <c r="O975" s="19">
        <v>59822566</v>
      </c>
      <c r="P975" s="19" t="s">
        <v>12034</v>
      </c>
      <c r="Q975" s="748">
        <v>45597</v>
      </c>
      <c r="R975" s="19" t="s">
        <v>572</v>
      </c>
      <c r="S975" s="19"/>
      <c r="T975" s="19"/>
      <c r="U975" s="19" t="s">
        <v>2175</v>
      </c>
      <c r="V975" s="19" t="s">
        <v>8796</v>
      </c>
      <c r="W975" s="19" t="s">
        <v>10884</v>
      </c>
      <c r="X975" s="19" t="s">
        <v>12035</v>
      </c>
      <c r="Y975" s="19"/>
      <c r="Z975" s="19"/>
      <c r="AA975" s="19"/>
      <c r="AB975" s="19"/>
      <c r="AC975" s="19"/>
      <c r="AD975" s="19"/>
      <c r="AE975" s="19"/>
      <c r="AF975" s="19"/>
      <c r="AG975" s="19"/>
      <c r="AH975" s="19"/>
      <c r="AI975" s="19"/>
      <c r="AJ975" s="19">
        <v>2</v>
      </c>
      <c r="AK975" s="19">
        <v>0</v>
      </c>
      <c r="AL975" s="19">
        <v>3</v>
      </c>
      <c r="AM975" s="19" t="s">
        <v>11737</v>
      </c>
      <c r="AN975" s="19"/>
      <c r="AO975" s="19"/>
      <c r="AP975" s="19"/>
      <c r="AQ975" s="19"/>
      <c r="AR975" s="19"/>
      <c r="AS975" s="19"/>
    </row>
    <row r="976" spans="1:45" hidden="1" x14ac:dyDescent="0.25">
      <c r="A976" s="19" t="s">
        <v>12036</v>
      </c>
      <c r="B976" s="19" t="s">
        <v>551</v>
      </c>
      <c r="C976" s="19" t="s">
        <v>9916</v>
      </c>
      <c r="D976" s="747" t="s">
        <v>16</v>
      </c>
      <c r="E976" s="747">
        <v>12983807</v>
      </c>
      <c r="F976" s="19">
        <v>8</v>
      </c>
      <c r="G976" s="19" t="s">
        <v>280</v>
      </c>
      <c r="H976" s="19">
        <v>1</v>
      </c>
      <c r="I976" s="19" t="s">
        <v>10910</v>
      </c>
      <c r="J976" s="19">
        <v>1</v>
      </c>
      <c r="K976" s="19" t="s">
        <v>12037</v>
      </c>
      <c r="L976" s="748">
        <v>45597</v>
      </c>
      <c r="M976" s="39">
        <v>45657</v>
      </c>
      <c r="N976" s="19" t="s">
        <v>10394</v>
      </c>
      <c r="O976" s="19">
        <v>98390119</v>
      </c>
      <c r="P976" s="764" t="s">
        <v>12038</v>
      </c>
      <c r="Q976" s="748">
        <v>45597</v>
      </c>
      <c r="R976" s="19" t="s">
        <v>7364</v>
      </c>
      <c r="S976" s="19"/>
      <c r="T976" s="19"/>
      <c r="U976" s="19" t="s">
        <v>2175</v>
      </c>
      <c r="V976" s="19" t="s">
        <v>8796</v>
      </c>
      <c r="W976" s="19" t="s">
        <v>10884</v>
      </c>
      <c r="X976" s="19" t="s">
        <v>12039</v>
      </c>
      <c r="Y976" s="19"/>
      <c r="Z976" s="19"/>
      <c r="AA976" s="19"/>
      <c r="AB976" s="19"/>
      <c r="AC976" s="19"/>
      <c r="AD976" s="19"/>
      <c r="AE976" s="19"/>
      <c r="AF976" s="19"/>
      <c r="AG976" s="19"/>
      <c r="AH976" s="19"/>
      <c r="AI976" s="19"/>
      <c r="AJ976" s="19">
        <v>2</v>
      </c>
      <c r="AK976" s="19">
        <v>0</v>
      </c>
      <c r="AL976" s="19">
        <v>3</v>
      </c>
      <c r="AM976" s="19" t="s">
        <v>12037</v>
      </c>
      <c r="AN976" s="19"/>
      <c r="AO976" s="19"/>
      <c r="AP976" s="19"/>
      <c r="AQ976" s="19"/>
      <c r="AR976" s="19"/>
      <c r="AS976" s="19"/>
    </row>
    <row r="977" spans="1:45" hidden="1" x14ac:dyDescent="0.25">
      <c r="A977" s="19" t="s">
        <v>12040</v>
      </c>
      <c r="B977" s="19" t="s">
        <v>621</v>
      </c>
      <c r="C977" s="19" t="s">
        <v>10358</v>
      </c>
      <c r="D977" s="747" t="s">
        <v>19</v>
      </c>
      <c r="E977" s="747">
        <v>900496881</v>
      </c>
      <c r="F977" s="19">
        <v>5</v>
      </c>
      <c r="G977" s="19" t="s">
        <v>280</v>
      </c>
      <c r="H977" s="19">
        <v>2</v>
      </c>
      <c r="I977" s="19" t="s">
        <v>12041</v>
      </c>
      <c r="J977" s="19">
        <v>1</v>
      </c>
      <c r="K977" s="19" t="s">
        <v>8319</v>
      </c>
      <c r="L977" s="748">
        <v>45597</v>
      </c>
      <c r="M977" s="39">
        <v>45625</v>
      </c>
      <c r="N977" s="19" t="s">
        <v>10840</v>
      </c>
      <c r="O977" s="19">
        <v>111247705</v>
      </c>
      <c r="P977" s="764" t="s">
        <v>12042</v>
      </c>
      <c r="Q977" s="748">
        <v>45597</v>
      </c>
      <c r="R977" s="19" t="s">
        <v>12043</v>
      </c>
      <c r="S977" s="19"/>
      <c r="T977" s="19"/>
      <c r="U977" s="19" t="s">
        <v>2175</v>
      </c>
      <c r="V977" s="19" t="s">
        <v>12044</v>
      </c>
      <c r="W977" s="19" t="s">
        <v>9137</v>
      </c>
      <c r="X977" s="19" t="s">
        <v>12045</v>
      </c>
      <c r="Y977" s="19"/>
      <c r="Z977" s="19"/>
      <c r="AA977" s="19"/>
      <c r="AB977" s="19"/>
      <c r="AC977" s="19"/>
      <c r="AD977" s="19"/>
      <c r="AE977" s="19"/>
      <c r="AF977" s="19"/>
      <c r="AG977" s="19"/>
      <c r="AH977" s="19"/>
      <c r="AI977" s="19"/>
      <c r="AJ977" s="19">
        <v>2</v>
      </c>
      <c r="AK977" s="19">
        <v>0</v>
      </c>
      <c r="AL977" s="19">
        <v>3</v>
      </c>
      <c r="AM977" s="19" t="s">
        <v>8319</v>
      </c>
      <c r="AN977" s="19"/>
      <c r="AO977" s="19"/>
      <c r="AP977" s="19"/>
      <c r="AQ977" s="19"/>
      <c r="AR977" s="19"/>
      <c r="AS977" s="19"/>
    </row>
    <row r="978" spans="1:45" hidden="1" x14ac:dyDescent="0.25">
      <c r="A978" s="19" t="s">
        <v>12046</v>
      </c>
      <c r="B978" s="19" t="s">
        <v>621</v>
      </c>
      <c r="C978" s="19" t="s">
        <v>12047</v>
      </c>
      <c r="D978" s="747" t="s">
        <v>19</v>
      </c>
      <c r="E978" s="747">
        <v>890900943</v>
      </c>
      <c r="F978" s="19">
        <v>1</v>
      </c>
      <c r="G978" s="19" t="s">
        <v>280</v>
      </c>
      <c r="H978" s="19">
        <v>2</v>
      </c>
      <c r="I978" s="19" t="s">
        <v>12048</v>
      </c>
      <c r="J978" s="19">
        <v>1</v>
      </c>
      <c r="K978" s="19" t="s">
        <v>12049</v>
      </c>
      <c r="L978" s="748">
        <v>45601</v>
      </c>
      <c r="M978" s="39">
        <v>45611</v>
      </c>
      <c r="N978" s="19" t="s">
        <v>333</v>
      </c>
      <c r="O978" s="19">
        <v>1004189613</v>
      </c>
      <c r="P978" s="19" t="s">
        <v>12050</v>
      </c>
      <c r="Q978" s="748">
        <v>45601</v>
      </c>
      <c r="R978" s="19" t="s">
        <v>325</v>
      </c>
      <c r="S978" s="19"/>
      <c r="T978" s="19"/>
      <c r="U978" s="19" t="s">
        <v>2175</v>
      </c>
      <c r="V978" s="19" t="s">
        <v>6650</v>
      </c>
      <c r="W978" s="19" t="s">
        <v>9040</v>
      </c>
      <c r="X978" s="19" t="s">
        <v>12051</v>
      </c>
      <c r="Y978" s="19"/>
      <c r="Z978" s="19"/>
      <c r="AA978" s="19"/>
      <c r="AB978" s="19"/>
      <c r="AC978" s="19"/>
      <c r="AD978" s="19"/>
      <c r="AE978" s="19"/>
      <c r="AF978" s="19"/>
      <c r="AG978" s="19"/>
      <c r="AH978" s="19"/>
      <c r="AI978" s="19"/>
      <c r="AJ978" s="19">
        <v>2</v>
      </c>
      <c r="AK978" s="19">
        <v>0</v>
      </c>
      <c r="AL978" s="19">
        <v>3</v>
      </c>
      <c r="AM978" s="19" t="s">
        <v>12049</v>
      </c>
      <c r="AN978" s="19"/>
      <c r="AO978" s="19"/>
      <c r="AP978" s="19"/>
      <c r="AQ978" s="19"/>
      <c r="AR978" s="19"/>
      <c r="AS978" s="19"/>
    </row>
    <row r="979" spans="1:45" hidden="1" x14ac:dyDescent="0.25">
      <c r="A979" s="19" t="s">
        <v>12052</v>
      </c>
      <c r="B979" s="19" t="s">
        <v>621</v>
      </c>
      <c r="C979" s="19" t="s">
        <v>9933</v>
      </c>
      <c r="D979" s="747" t="s">
        <v>19</v>
      </c>
      <c r="E979" s="747">
        <v>901095545</v>
      </c>
      <c r="F979" s="19">
        <v>8</v>
      </c>
      <c r="G979" s="19" t="s">
        <v>280</v>
      </c>
      <c r="H979" s="19">
        <v>2</v>
      </c>
      <c r="I979" s="19" t="s">
        <v>12053</v>
      </c>
      <c r="J979" s="19">
        <v>1</v>
      </c>
      <c r="K979" s="19" t="s">
        <v>12054</v>
      </c>
      <c r="L979" s="748">
        <v>45601</v>
      </c>
      <c r="M979" s="39">
        <v>45621</v>
      </c>
      <c r="N979" s="19" t="s">
        <v>10851</v>
      </c>
      <c r="O979" s="19">
        <v>111247705</v>
      </c>
      <c r="P979" s="19" t="s">
        <v>9935</v>
      </c>
      <c r="Q979" s="748">
        <v>45601</v>
      </c>
      <c r="R979" s="19" t="s">
        <v>6285</v>
      </c>
      <c r="S979" s="19"/>
      <c r="T979" s="19"/>
      <c r="U979" s="19" t="s">
        <v>2175</v>
      </c>
      <c r="V979" s="19" t="s">
        <v>11102</v>
      </c>
      <c r="W979" s="19" t="s">
        <v>12055</v>
      </c>
      <c r="X979" s="19" t="s">
        <v>12056</v>
      </c>
      <c r="Y979" s="19"/>
      <c r="Z979" s="19"/>
      <c r="AA979" s="19"/>
      <c r="AB979" s="19"/>
      <c r="AC979" s="19"/>
      <c r="AD979" s="19"/>
      <c r="AE979" s="19"/>
      <c r="AF979" s="19"/>
      <c r="AG979" s="19"/>
      <c r="AH979" s="19"/>
      <c r="AI979" s="19"/>
      <c r="AJ979" s="19">
        <v>2</v>
      </c>
      <c r="AK979" s="19">
        <v>0</v>
      </c>
      <c r="AL979" s="19">
        <v>3</v>
      </c>
      <c r="AM979" s="19" t="s">
        <v>12054</v>
      </c>
      <c r="AN979" s="19"/>
      <c r="AO979" s="19"/>
      <c r="AP979" s="19"/>
      <c r="AQ979" s="19"/>
      <c r="AR979" s="19"/>
      <c r="AS979" s="19"/>
    </row>
    <row r="980" spans="1:45" hidden="1" x14ac:dyDescent="0.25">
      <c r="A980" s="19" t="s">
        <v>12057</v>
      </c>
      <c r="B980" s="19" t="s">
        <v>551</v>
      </c>
      <c r="C980" s="19" t="s">
        <v>12058</v>
      </c>
      <c r="D980" s="747" t="s">
        <v>16</v>
      </c>
      <c r="E980" s="747">
        <v>59815435</v>
      </c>
      <c r="F980" s="19">
        <v>3</v>
      </c>
      <c r="G980" s="19" t="s">
        <v>280</v>
      </c>
      <c r="H980" s="19">
        <v>1</v>
      </c>
      <c r="I980" s="19" t="s">
        <v>12059</v>
      </c>
      <c r="J980" s="19">
        <v>1</v>
      </c>
      <c r="K980" s="19" t="s">
        <v>12060</v>
      </c>
      <c r="L980" s="748">
        <v>45601</v>
      </c>
      <c r="M980" s="39">
        <v>45653</v>
      </c>
      <c r="N980" s="19" t="s">
        <v>8764</v>
      </c>
      <c r="O980" s="19">
        <v>98390119</v>
      </c>
      <c r="P980" s="19" t="s">
        <v>12061</v>
      </c>
      <c r="Q980" s="748">
        <v>45601</v>
      </c>
      <c r="R980" s="19" t="s">
        <v>12043</v>
      </c>
      <c r="S980" s="19"/>
      <c r="T980" s="19"/>
      <c r="U980" s="19" t="s">
        <v>2175</v>
      </c>
      <c r="V980" s="19" t="s">
        <v>4827</v>
      </c>
      <c r="W980" s="19" t="s">
        <v>9172</v>
      </c>
      <c r="X980" s="19" t="s">
        <v>12062</v>
      </c>
      <c r="Y980" s="19"/>
      <c r="Z980" s="19"/>
      <c r="AA980" s="19"/>
      <c r="AB980" s="19"/>
      <c r="AC980" s="19"/>
      <c r="AD980" s="19"/>
      <c r="AE980" s="19"/>
      <c r="AF980" s="19"/>
      <c r="AG980" s="19"/>
      <c r="AH980" s="19"/>
      <c r="AI980" s="19"/>
      <c r="AJ980" s="19">
        <v>2</v>
      </c>
      <c r="AK980" s="19">
        <v>0</v>
      </c>
      <c r="AL980" s="19">
        <v>3</v>
      </c>
      <c r="AM980" s="19" t="s">
        <v>12063</v>
      </c>
      <c r="AN980" s="19"/>
      <c r="AO980" s="19"/>
      <c r="AP980" s="19"/>
      <c r="AQ980" s="19"/>
      <c r="AR980" s="19"/>
      <c r="AS980" s="19"/>
    </row>
    <row r="981" spans="1:45" hidden="1" x14ac:dyDescent="0.25">
      <c r="A981" s="19" t="s">
        <v>12064</v>
      </c>
      <c r="B981" s="19" t="s">
        <v>551</v>
      </c>
      <c r="C981" s="19" t="s">
        <v>9178</v>
      </c>
      <c r="D981" s="747" t="s">
        <v>16</v>
      </c>
      <c r="E981" s="747">
        <v>59177204</v>
      </c>
      <c r="F981" s="19">
        <v>0</v>
      </c>
      <c r="G981" s="19" t="s">
        <v>280</v>
      </c>
      <c r="H981" s="19">
        <v>1</v>
      </c>
      <c r="I981" s="19" t="s">
        <v>10910</v>
      </c>
      <c r="J981" s="19">
        <v>1</v>
      </c>
      <c r="K981" s="19" t="s">
        <v>12037</v>
      </c>
      <c r="L981" s="748">
        <v>45601</v>
      </c>
      <c r="M981" s="39">
        <v>45657</v>
      </c>
      <c r="N981" s="19" t="s">
        <v>8764</v>
      </c>
      <c r="O981" s="19">
        <v>98390119</v>
      </c>
      <c r="P981" s="19" t="s">
        <v>9179</v>
      </c>
      <c r="Q981" s="748">
        <v>45601</v>
      </c>
      <c r="R981" s="19" t="s">
        <v>6285</v>
      </c>
      <c r="S981" s="19"/>
      <c r="T981" s="19"/>
      <c r="U981" s="19" t="s">
        <v>2175</v>
      </c>
      <c r="V981" s="19" t="s">
        <v>8796</v>
      </c>
      <c r="W981" s="19" t="s">
        <v>10884</v>
      </c>
      <c r="X981" s="19" t="s">
        <v>12065</v>
      </c>
      <c r="Y981" s="19"/>
      <c r="Z981" s="19"/>
      <c r="AA981" s="19"/>
      <c r="AB981" s="19"/>
      <c r="AC981" s="19"/>
      <c r="AD981" s="19"/>
      <c r="AE981" s="19"/>
      <c r="AF981" s="19"/>
      <c r="AG981" s="19"/>
      <c r="AH981" s="19"/>
      <c r="AI981" s="19"/>
      <c r="AJ981" s="19">
        <v>2</v>
      </c>
      <c r="AK981" s="19">
        <v>0</v>
      </c>
      <c r="AL981" s="19">
        <v>3</v>
      </c>
      <c r="AM981" s="19" t="s">
        <v>12037</v>
      </c>
      <c r="AN981" s="19"/>
      <c r="AO981" s="19"/>
      <c r="AP981" s="19"/>
      <c r="AQ981" s="19"/>
      <c r="AR981" s="19"/>
      <c r="AS981" s="19"/>
    </row>
    <row r="982" spans="1:45" hidden="1" x14ac:dyDescent="0.25">
      <c r="A982" s="19" t="s">
        <v>12066</v>
      </c>
      <c r="B982" s="19" t="s">
        <v>551</v>
      </c>
      <c r="C982" s="19" t="s">
        <v>12067</v>
      </c>
      <c r="D982" s="747" t="s">
        <v>16</v>
      </c>
      <c r="E982" s="747">
        <v>1085314334</v>
      </c>
      <c r="F982" s="19">
        <v>3</v>
      </c>
      <c r="G982" s="19" t="s">
        <v>280</v>
      </c>
      <c r="H982" s="19">
        <v>1</v>
      </c>
      <c r="I982" s="19" t="s">
        <v>11241</v>
      </c>
      <c r="J982" s="19">
        <v>1</v>
      </c>
      <c r="K982" s="19" t="s">
        <v>12068</v>
      </c>
      <c r="L982" s="748">
        <v>45601</v>
      </c>
      <c r="M982" s="39">
        <v>45657</v>
      </c>
      <c r="N982" s="19" t="s">
        <v>8794</v>
      </c>
      <c r="O982" s="19">
        <v>59822566</v>
      </c>
      <c r="P982" s="19" t="s">
        <v>12069</v>
      </c>
      <c r="Q982" s="748">
        <v>45601</v>
      </c>
      <c r="R982" s="19" t="s">
        <v>572</v>
      </c>
      <c r="S982" s="19"/>
      <c r="T982" s="19"/>
      <c r="U982" s="19" t="s">
        <v>2175</v>
      </c>
      <c r="V982" s="19" t="s">
        <v>8796</v>
      </c>
      <c r="W982" s="19" t="s">
        <v>10884</v>
      </c>
      <c r="X982" s="19" t="s">
        <v>12070</v>
      </c>
      <c r="Y982" s="19"/>
      <c r="Z982" s="19"/>
      <c r="AA982" s="19"/>
      <c r="AB982" s="19"/>
      <c r="AC982" s="19"/>
      <c r="AD982" s="19"/>
      <c r="AE982" s="19"/>
      <c r="AF982" s="19"/>
      <c r="AG982" s="19"/>
      <c r="AH982" s="19"/>
      <c r="AI982" s="19"/>
      <c r="AJ982" s="19">
        <v>2</v>
      </c>
      <c r="AK982" s="19">
        <v>0</v>
      </c>
      <c r="AL982" s="19">
        <v>3</v>
      </c>
      <c r="AM982" s="19" t="s">
        <v>12068</v>
      </c>
      <c r="AN982" s="19"/>
      <c r="AO982" s="19"/>
      <c r="AP982" s="19"/>
      <c r="AQ982" s="19"/>
      <c r="AR982" s="19"/>
      <c r="AS982" s="19"/>
    </row>
    <row r="983" spans="1:45" hidden="1" x14ac:dyDescent="0.25">
      <c r="A983" s="19" t="s">
        <v>12071</v>
      </c>
      <c r="B983" s="19" t="s">
        <v>551</v>
      </c>
      <c r="C983" s="19" t="s">
        <v>12072</v>
      </c>
      <c r="D983" s="747" t="s">
        <v>16</v>
      </c>
      <c r="E983" s="747">
        <v>1085282955</v>
      </c>
      <c r="F983" s="19">
        <v>8</v>
      </c>
      <c r="G983" s="19" t="s">
        <v>280</v>
      </c>
      <c r="H983" s="19">
        <v>1</v>
      </c>
      <c r="I983" s="19" t="s">
        <v>11062</v>
      </c>
      <c r="J983" s="19">
        <v>1</v>
      </c>
      <c r="K983" s="19" t="s">
        <v>8580</v>
      </c>
      <c r="L983" s="748">
        <v>45601</v>
      </c>
      <c r="M983" s="39">
        <v>45657</v>
      </c>
      <c r="N983" s="19" t="s">
        <v>8764</v>
      </c>
      <c r="O983" s="19">
        <v>98390119</v>
      </c>
      <c r="P983" s="19" t="s">
        <v>11600</v>
      </c>
      <c r="Q983" s="748">
        <v>45601</v>
      </c>
      <c r="R983" s="19" t="s">
        <v>7847</v>
      </c>
      <c r="S983" s="19"/>
      <c r="T983" s="19"/>
      <c r="U983" s="19" t="s">
        <v>2175</v>
      </c>
      <c r="V983" s="19" t="s">
        <v>8796</v>
      </c>
      <c r="W983" s="19" t="s">
        <v>10884</v>
      </c>
      <c r="X983" s="19" t="s">
        <v>12073</v>
      </c>
      <c r="Y983" s="19"/>
      <c r="Z983" s="19"/>
      <c r="AA983" s="19"/>
      <c r="AB983" s="19"/>
      <c r="AC983" s="19"/>
      <c r="AD983" s="19"/>
      <c r="AE983" s="19"/>
      <c r="AF983" s="19"/>
      <c r="AG983" s="19"/>
      <c r="AH983" s="19"/>
      <c r="AI983" s="19"/>
      <c r="AJ983" s="19">
        <v>2</v>
      </c>
      <c r="AK983" s="19">
        <v>0</v>
      </c>
      <c r="AL983" s="19">
        <v>3</v>
      </c>
      <c r="AM983" s="19" t="s">
        <v>8580</v>
      </c>
      <c r="AN983" s="19"/>
      <c r="AO983" s="19"/>
      <c r="AP983" s="19"/>
      <c r="AQ983" s="19"/>
      <c r="AR983" s="19"/>
      <c r="AS983" s="19"/>
    </row>
    <row r="984" spans="1:45" hidden="1" x14ac:dyDescent="0.25">
      <c r="A984" s="19" t="s">
        <v>12074</v>
      </c>
      <c r="B984" s="19" t="s">
        <v>551</v>
      </c>
      <c r="C984" s="19" t="s">
        <v>8611</v>
      </c>
      <c r="D984" s="747" t="s">
        <v>16</v>
      </c>
      <c r="E984" s="747">
        <v>901365058</v>
      </c>
      <c r="F984" s="19">
        <v>1</v>
      </c>
      <c r="G984" s="19" t="s">
        <v>280</v>
      </c>
      <c r="H984" s="19">
        <v>1</v>
      </c>
      <c r="I984" s="19" t="s">
        <v>8349</v>
      </c>
      <c r="J984" s="19">
        <v>1</v>
      </c>
      <c r="K984" s="19" t="s">
        <v>12075</v>
      </c>
      <c r="L984" s="748">
        <v>45601</v>
      </c>
      <c r="M984" s="39">
        <v>45657</v>
      </c>
      <c r="N984" s="19" t="s">
        <v>11664</v>
      </c>
      <c r="O984" s="19">
        <v>1086017548</v>
      </c>
      <c r="P984" s="19" t="s">
        <v>8612</v>
      </c>
      <c r="Q984" s="748">
        <v>45601</v>
      </c>
      <c r="R984" s="19" t="s">
        <v>325</v>
      </c>
      <c r="S984" s="19"/>
      <c r="T984" s="19"/>
      <c r="U984" s="19" t="s">
        <v>2175</v>
      </c>
      <c r="V984" s="19" t="s">
        <v>12076</v>
      </c>
      <c r="W984" s="19" t="s">
        <v>9151</v>
      </c>
      <c r="X984" s="19" t="s">
        <v>12077</v>
      </c>
      <c r="Y984" s="19"/>
      <c r="Z984" s="19"/>
      <c r="AA984" s="19"/>
      <c r="AB984" s="19"/>
      <c r="AC984" s="19"/>
      <c r="AD984" s="19"/>
      <c r="AE984" s="19"/>
      <c r="AF984" s="19"/>
      <c r="AG984" s="19"/>
      <c r="AH984" s="19"/>
      <c r="AI984" s="19"/>
      <c r="AJ984" s="19">
        <v>2</v>
      </c>
      <c r="AK984" s="19">
        <v>0</v>
      </c>
      <c r="AL984" s="19">
        <v>3</v>
      </c>
      <c r="AM984" s="19" t="s">
        <v>12075</v>
      </c>
      <c r="AN984" s="19"/>
      <c r="AO984" s="19"/>
      <c r="AP984" s="19"/>
      <c r="AQ984" s="19"/>
      <c r="AR984" s="19"/>
      <c r="AS984" s="19"/>
    </row>
    <row r="985" spans="1:45" hidden="1" x14ac:dyDescent="0.25">
      <c r="A985" s="19" t="s">
        <v>12078</v>
      </c>
      <c r="B985" s="19" t="s">
        <v>551</v>
      </c>
      <c r="C985" s="19" t="s">
        <v>12079</v>
      </c>
      <c r="D985" s="747" t="s">
        <v>16</v>
      </c>
      <c r="E985" s="747">
        <v>1086222977</v>
      </c>
      <c r="F985" s="19">
        <v>7</v>
      </c>
      <c r="G985" s="19" t="s">
        <v>280</v>
      </c>
      <c r="H985" s="19">
        <v>1</v>
      </c>
      <c r="I985" s="19" t="s">
        <v>11097</v>
      </c>
      <c r="J985" s="19">
        <v>1</v>
      </c>
      <c r="K985" s="19" t="s">
        <v>8580</v>
      </c>
      <c r="L985" s="748">
        <v>45601</v>
      </c>
      <c r="M985" s="39">
        <v>45657</v>
      </c>
      <c r="N985" s="19" t="s">
        <v>8801</v>
      </c>
      <c r="O985" s="19">
        <v>98333941</v>
      </c>
      <c r="P985" s="19" t="s">
        <v>12080</v>
      </c>
      <c r="Q985" s="748">
        <v>45601</v>
      </c>
      <c r="R985" s="19" t="s">
        <v>7364</v>
      </c>
      <c r="S985" s="19"/>
      <c r="T985" s="19"/>
      <c r="U985" s="19" t="s">
        <v>2175</v>
      </c>
      <c r="V985" s="19" t="s">
        <v>8796</v>
      </c>
      <c r="W985" s="19" t="s">
        <v>10884</v>
      </c>
      <c r="X985" s="19" t="s">
        <v>12081</v>
      </c>
      <c r="Y985" s="19"/>
      <c r="Z985" s="19"/>
      <c r="AA985" s="19"/>
      <c r="AB985" s="19"/>
      <c r="AC985" s="19"/>
      <c r="AD985" s="19"/>
      <c r="AE985" s="19"/>
      <c r="AF985" s="19"/>
      <c r="AG985" s="19"/>
      <c r="AH985" s="19"/>
      <c r="AI985" s="19"/>
      <c r="AJ985" s="19">
        <v>2</v>
      </c>
      <c r="AK985" s="19">
        <v>0</v>
      </c>
      <c r="AL985" s="19">
        <v>3</v>
      </c>
      <c r="AM985" s="19" t="s">
        <v>8580</v>
      </c>
      <c r="AN985" s="19"/>
      <c r="AO985" s="19"/>
      <c r="AP985" s="19"/>
      <c r="AQ985" s="19"/>
      <c r="AR985" s="19"/>
      <c r="AS985" s="19"/>
    </row>
    <row r="986" spans="1:45" hidden="1" x14ac:dyDescent="0.25">
      <c r="A986" s="19" t="s">
        <v>12082</v>
      </c>
      <c r="B986" s="19" t="s">
        <v>551</v>
      </c>
      <c r="C986" s="19" t="s">
        <v>12083</v>
      </c>
      <c r="D986" s="747" t="s">
        <v>16</v>
      </c>
      <c r="E986" s="747">
        <v>1067940322</v>
      </c>
      <c r="F986" s="19">
        <v>4</v>
      </c>
      <c r="G986" s="19" t="s">
        <v>280</v>
      </c>
      <c r="H986" s="19">
        <v>1</v>
      </c>
      <c r="I986" s="19" t="s">
        <v>10902</v>
      </c>
      <c r="J986" s="19">
        <v>1</v>
      </c>
      <c r="K986" s="19" t="s">
        <v>11737</v>
      </c>
      <c r="L986" s="748">
        <v>45602</v>
      </c>
      <c r="M986" s="39">
        <v>45657</v>
      </c>
      <c r="N986" s="19" t="s">
        <v>2385</v>
      </c>
      <c r="O986" s="19">
        <v>1085283617</v>
      </c>
      <c r="P986" s="19" t="s">
        <v>12084</v>
      </c>
      <c r="Q986" s="748">
        <v>45602</v>
      </c>
      <c r="R986" s="19" t="s">
        <v>325</v>
      </c>
      <c r="S986" s="19"/>
      <c r="T986" s="19"/>
      <c r="U986" s="19" t="s">
        <v>2175</v>
      </c>
      <c r="V986" s="19" t="s">
        <v>8796</v>
      </c>
      <c r="W986" s="19" t="s">
        <v>10884</v>
      </c>
      <c r="X986" s="19" t="s">
        <v>12085</v>
      </c>
      <c r="Y986" s="19"/>
      <c r="Z986" s="19"/>
      <c r="AA986" s="19"/>
      <c r="AB986" s="19"/>
      <c r="AC986" s="19"/>
      <c r="AD986" s="19"/>
      <c r="AE986" s="19"/>
      <c r="AF986" s="19"/>
      <c r="AG986" s="19"/>
      <c r="AH986" s="19"/>
      <c r="AI986" s="19"/>
      <c r="AJ986" s="19">
        <v>2</v>
      </c>
      <c r="AK986" s="19">
        <v>0</v>
      </c>
      <c r="AL986" s="19">
        <v>3</v>
      </c>
      <c r="AM986" s="19" t="s">
        <v>11737</v>
      </c>
      <c r="AN986" s="19"/>
      <c r="AO986" s="19"/>
      <c r="AP986" s="19"/>
      <c r="AQ986" s="19"/>
      <c r="AR986" s="19"/>
      <c r="AS986" s="19"/>
    </row>
    <row r="987" spans="1:45" hidden="1" x14ac:dyDescent="0.25">
      <c r="A987" s="19" t="s">
        <v>12086</v>
      </c>
      <c r="B987" s="19" t="s">
        <v>551</v>
      </c>
      <c r="C987" s="19" t="s">
        <v>12087</v>
      </c>
      <c r="D987" s="747" t="s">
        <v>16</v>
      </c>
      <c r="E987" s="747">
        <v>1085264667</v>
      </c>
      <c r="F987" s="19">
        <v>5</v>
      </c>
      <c r="G987" s="19" t="s">
        <v>280</v>
      </c>
      <c r="H987" s="19">
        <v>1</v>
      </c>
      <c r="I987" s="19" t="s">
        <v>10902</v>
      </c>
      <c r="J987" s="19">
        <v>1</v>
      </c>
      <c r="K987" s="19" t="s">
        <v>11737</v>
      </c>
      <c r="L987" s="748">
        <v>45602</v>
      </c>
      <c r="M987" s="39">
        <v>45657</v>
      </c>
      <c r="N987" s="19" t="s">
        <v>8794</v>
      </c>
      <c r="O987" s="19">
        <v>59822566</v>
      </c>
      <c r="P987" s="19" t="s">
        <v>12088</v>
      </c>
      <c r="Q987" s="748">
        <v>45602</v>
      </c>
      <c r="R987" s="19" t="s">
        <v>325</v>
      </c>
      <c r="S987" s="19"/>
      <c r="T987" s="19"/>
      <c r="U987" s="19" t="s">
        <v>2175</v>
      </c>
      <c r="V987" s="19" t="s">
        <v>8796</v>
      </c>
      <c r="W987" s="19" t="s">
        <v>10884</v>
      </c>
      <c r="X987" s="19" t="s">
        <v>12089</v>
      </c>
      <c r="Y987" s="19"/>
      <c r="Z987" s="19"/>
      <c r="AA987" s="19"/>
      <c r="AB987" s="19"/>
      <c r="AC987" s="19"/>
      <c r="AD987" s="19"/>
      <c r="AE987" s="19"/>
      <c r="AF987" s="19"/>
      <c r="AG987" s="19"/>
      <c r="AH987" s="19"/>
      <c r="AI987" s="19"/>
      <c r="AJ987" s="19">
        <v>2</v>
      </c>
      <c r="AK987" s="19">
        <v>0</v>
      </c>
      <c r="AL987" s="19">
        <v>3</v>
      </c>
      <c r="AM987" s="19" t="s">
        <v>11737</v>
      </c>
      <c r="AN987" s="19"/>
      <c r="AO987" s="19"/>
      <c r="AP987" s="19"/>
      <c r="AQ987" s="19"/>
      <c r="AR987" s="19"/>
      <c r="AS987" s="19"/>
    </row>
    <row r="988" spans="1:45" hidden="1" x14ac:dyDescent="0.25">
      <c r="A988" s="19" t="s">
        <v>12090</v>
      </c>
      <c r="B988" s="19" t="s">
        <v>551</v>
      </c>
      <c r="C988" s="19" t="s">
        <v>12091</v>
      </c>
      <c r="D988" s="747" t="s">
        <v>16</v>
      </c>
      <c r="E988" s="747">
        <v>1085318898</v>
      </c>
      <c r="F988" s="19">
        <v>3</v>
      </c>
      <c r="G988" s="19" t="s">
        <v>280</v>
      </c>
      <c r="H988" s="19">
        <v>1</v>
      </c>
      <c r="I988" s="19" t="s">
        <v>11241</v>
      </c>
      <c r="J988" s="19">
        <v>1</v>
      </c>
      <c r="K988" s="19" t="s">
        <v>7888</v>
      </c>
      <c r="L988" s="748">
        <v>45602</v>
      </c>
      <c r="M988" s="39">
        <v>45657</v>
      </c>
      <c r="N988" s="19" t="s">
        <v>8794</v>
      </c>
      <c r="O988" s="19">
        <v>59822566</v>
      </c>
      <c r="P988" s="19" t="s">
        <v>12092</v>
      </c>
      <c r="Q988" s="748">
        <v>45602</v>
      </c>
      <c r="R988" s="19" t="s">
        <v>572</v>
      </c>
      <c r="S988" s="19"/>
      <c r="T988" s="19"/>
      <c r="U988" s="19" t="s">
        <v>2175</v>
      </c>
      <c r="V988" s="19" t="s">
        <v>9371</v>
      </c>
      <c r="W988" s="19" t="s">
        <v>10884</v>
      </c>
      <c r="X988" s="19" t="s">
        <v>12070</v>
      </c>
      <c r="Y988" s="19"/>
      <c r="Z988" s="19"/>
      <c r="AA988" s="19"/>
      <c r="AB988" s="19"/>
      <c r="AC988" s="19"/>
      <c r="AD988" s="19"/>
      <c r="AE988" s="19"/>
      <c r="AF988" s="19"/>
      <c r="AG988" s="19"/>
      <c r="AH988" s="19"/>
      <c r="AI988" s="19"/>
      <c r="AJ988" s="19">
        <v>2</v>
      </c>
      <c r="AK988" s="19">
        <v>0</v>
      </c>
      <c r="AL988" s="19">
        <v>3</v>
      </c>
      <c r="AM988" s="19" t="s">
        <v>7888</v>
      </c>
      <c r="AN988" s="19"/>
      <c r="AO988" s="19"/>
      <c r="AP988" s="19"/>
      <c r="AQ988" s="19"/>
      <c r="AR988" s="19"/>
      <c r="AS988" s="19"/>
    </row>
    <row r="989" spans="1:45" hidden="1" x14ac:dyDescent="0.25">
      <c r="A989" s="19" t="s">
        <v>12093</v>
      </c>
      <c r="B989" s="19" t="s">
        <v>551</v>
      </c>
      <c r="C989" s="19" t="s">
        <v>12094</v>
      </c>
      <c r="D989" s="747" t="s">
        <v>16</v>
      </c>
      <c r="E989" s="747">
        <v>1085306723</v>
      </c>
      <c r="F989" s="19">
        <v>1</v>
      </c>
      <c r="G989" s="19" t="s">
        <v>280</v>
      </c>
      <c r="H989" s="19">
        <v>1</v>
      </c>
      <c r="I989" s="19" t="s">
        <v>10910</v>
      </c>
      <c r="J989" s="19">
        <v>1</v>
      </c>
      <c r="K989" s="19" t="s">
        <v>12095</v>
      </c>
      <c r="L989" s="748">
        <v>45602</v>
      </c>
      <c r="M989" s="39">
        <v>45657</v>
      </c>
      <c r="N989" s="19" t="s">
        <v>10394</v>
      </c>
      <c r="O989" s="19">
        <v>98390119</v>
      </c>
      <c r="P989" s="19" t="s">
        <v>12096</v>
      </c>
      <c r="Q989" s="748">
        <v>45602</v>
      </c>
      <c r="R989" s="19" t="s">
        <v>12043</v>
      </c>
      <c r="S989" s="19"/>
      <c r="T989" s="19"/>
      <c r="U989" s="19" t="s">
        <v>2175</v>
      </c>
      <c r="V989" s="19" t="s">
        <v>8796</v>
      </c>
      <c r="W989" s="19" t="s">
        <v>10884</v>
      </c>
      <c r="X989" s="19" t="s">
        <v>12097</v>
      </c>
      <c r="Y989" s="19"/>
      <c r="Z989" s="19"/>
      <c r="AA989" s="19"/>
      <c r="AB989" s="19"/>
      <c r="AC989" s="19"/>
      <c r="AD989" s="19"/>
      <c r="AE989" s="19"/>
      <c r="AF989" s="19"/>
      <c r="AG989" s="19"/>
      <c r="AH989" s="19"/>
      <c r="AI989" s="19"/>
      <c r="AJ989" s="19">
        <v>2</v>
      </c>
      <c r="AK989" s="19">
        <v>0</v>
      </c>
      <c r="AL989" s="19">
        <v>3</v>
      </c>
      <c r="AM989" s="19" t="s">
        <v>12037</v>
      </c>
      <c r="AN989" s="19"/>
      <c r="AO989" s="19"/>
      <c r="AP989" s="19"/>
      <c r="AQ989" s="19"/>
      <c r="AR989" s="19"/>
      <c r="AS989" s="19"/>
    </row>
    <row r="990" spans="1:45" hidden="1" x14ac:dyDescent="0.25">
      <c r="A990" s="19" t="s">
        <v>12098</v>
      </c>
      <c r="B990" s="19" t="s">
        <v>551</v>
      </c>
      <c r="C990" s="19" t="s">
        <v>12099</v>
      </c>
      <c r="D990" s="747" t="s">
        <v>16</v>
      </c>
      <c r="E990" s="747">
        <v>37083324</v>
      </c>
      <c r="F990" s="19">
        <v>1</v>
      </c>
      <c r="G990" s="19" t="s">
        <v>280</v>
      </c>
      <c r="H990" s="19">
        <v>1</v>
      </c>
      <c r="I990" s="19" t="s">
        <v>11097</v>
      </c>
      <c r="J990" s="19">
        <v>1</v>
      </c>
      <c r="K990" s="19" t="s">
        <v>8580</v>
      </c>
      <c r="L990" s="748">
        <v>45602</v>
      </c>
      <c r="M990" s="39">
        <v>45657</v>
      </c>
      <c r="N990" s="19" t="s">
        <v>8764</v>
      </c>
      <c r="O990" s="19">
        <v>98390119</v>
      </c>
      <c r="P990" s="19" t="s">
        <v>12100</v>
      </c>
      <c r="Q990" s="748">
        <v>45602</v>
      </c>
      <c r="R990" s="19" t="s">
        <v>12043</v>
      </c>
      <c r="S990" s="19"/>
      <c r="T990" s="19"/>
      <c r="U990" s="19" t="s">
        <v>2175</v>
      </c>
      <c r="V990" s="19" t="s">
        <v>8796</v>
      </c>
      <c r="W990" s="19" t="s">
        <v>10884</v>
      </c>
      <c r="X990" s="19" t="s">
        <v>12101</v>
      </c>
      <c r="Y990" s="19"/>
      <c r="Z990" s="19"/>
      <c r="AA990" s="19"/>
      <c r="AB990" s="19"/>
      <c r="AC990" s="19"/>
      <c r="AD990" s="19"/>
      <c r="AE990" s="19"/>
      <c r="AF990" s="19"/>
      <c r="AG990" s="19"/>
      <c r="AH990" s="19"/>
      <c r="AI990" s="19"/>
      <c r="AJ990" s="19">
        <v>2</v>
      </c>
      <c r="AK990" s="19">
        <v>0</v>
      </c>
      <c r="AL990" s="19">
        <v>3</v>
      </c>
      <c r="AM990" s="19" t="s">
        <v>8580</v>
      </c>
      <c r="AN990" s="19"/>
      <c r="AO990" s="19"/>
      <c r="AP990" s="19"/>
      <c r="AQ990" s="19"/>
      <c r="AR990" s="19"/>
      <c r="AS990" s="19"/>
    </row>
    <row r="991" spans="1:45" hidden="1" x14ac:dyDescent="0.25">
      <c r="A991" s="19" t="s">
        <v>12102</v>
      </c>
      <c r="B991" s="19" t="s">
        <v>551</v>
      </c>
      <c r="C991" s="19" t="s">
        <v>12103</v>
      </c>
      <c r="D991" s="747" t="s">
        <v>16</v>
      </c>
      <c r="E991" s="747">
        <v>1086755334</v>
      </c>
      <c r="F991" s="19">
        <v>9</v>
      </c>
      <c r="G991" s="19" t="s">
        <v>280</v>
      </c>
      <c r="H991" s="19">
        <v>1</v>
      </c>
      <c r="I991" s="19" t="s">
        <v>10910</v>
      </c>
      <c r="J991" s="19">
        <v>1</v>
      </c>
      <c r="K991" s="19" t="s">
        <v>12037</v>
      </c>
      <c r="L991" s="748">
        <v>45602</v>
      </c>
      <c r="M991" s="39">
        <v>45657</v>
      </c>
      <c r="N991" s="19" t="s">
        <v>8867</v>
      </c>
      <c r="O991" s="19">
        <v>36950699</v>
      </c>
      <c r="P991" s="19" t="s">
        <v>12104</v>
      </c>
      <c r="Q991" s="748">
        <v>45602</v>
      </c>
      <c r="R991" s="19" t="s">
        <v>572</v>
      </c>
      <c r="S991" s="19"/>
      <c r="T991" s="19"/>
      <c r="U991" s="19" t="s">
        <v>2175</v>
      </c>
      <c r="V991" s="19" t="s">
        <v>8796</v>
      </c>
      <c r="W991" s="19" t="s">
        <v>10884</v>
      </c>
      <c r="X991" s="19" t="s">
        <v>12105</v>
      </c>
      <c r="Y991" s="19"/>
      <c r="Z991" s="19"/>
      <c r="AA991" s="19"/>
      <c r="AB991" s="19"/>
      <c r="AC991" s="19"/>
      <c r="AD991" s="19"/>
      <c r="AE991" s="19"/>
      <c r="AF991" s="19"/>
      <c r="AG991" s="19"/>
      <c r="AH991" s="19"/>
      <c r="AI991" s="19"/>
      <c r="AJ991" s="19">
        <v>2</v>
      </c>
      <c r="AK991" s="19">
        <v>0</v>
      </c>
      <c r="AL991" s="19">
        <v>3</v>
      </c>
      <c r="AM991" s="19" t="s">
        <v>12037</v>
      </c>
      <c r="AN991" s="19"/>
      <c r="AO991" s="19"/>
      <c r="AP991" s="19"/>
      <c r="AQ991" s="19"/>
      <c r="AR991" s="19"/>
      <c r="AS991" s="19"/>
    </row>
    <row r="992" spans="1:45" hidden="1" x14ac:dyDescent="0.25">
      <c r="A992" s="19" t="s">
        <v>12106</v>
      </c>
      <c r="B992" s="19" t="s">
        <v>551</v>
      </c>
      <c r="C992" s="19" t="s">
        <v>12107</v>
      </c>
      <c r="D992" s="747" t="s">
        <v>16</v>
      </c>
      <c r="E992" s="747">
        <v>1085325540</v>
      </c>
      <c r="F992" s="19">
        <v>1</v>
      </c>
      <c r="G992" s="19" t="s">
        <v>280</v>
      </c>
      <c r="H992" s="19">
        <v>1</v>
      </c>
      <c r="I992" s="19" t="s">
        <v>10902</v>
      </c>
      <c r="J992" s="19">
        <v>1</v>
      </c>
      <c r="K992" s="19" t="s">
        <v>11737</v>
      </c>
      <c r="L992" s="748">
        <v>45602</v>
      </c>
      <c r="M992" s="39">
        <v>45657</v>
      </c>
      <c r="N992" s="19" t="s">
        <v>8764</v>
      </c>
      <c r="O992" s="19">
        <v>98390119</v>
      </c>
      <c r="P992" s="19" t="s">
        <v>12108</v>
      </c>
      <c r="Q992" s="748">
        <v>45602</v>
      </c>
      <c r="R992" s="19" t="s">
        <v>12043</v>
      </c>
      <c r="S992" s="19"/>
      <c r="T992" s="19"/>
      <c r="U992" s="19" t="s">
        <v>2175</v>
      </c>
      <c r="V992" s="19" t="s">
        <v>8796</v>
      </c>
      <c r="W992" s="19" t="s">
        <v>10884</v>
      </c>
      <c r="X992" s="19" t="s">
        <v>12109</v>
      </c>
      <c r="Y992" s="19"/>
      <c r="Z992" s="19"/>
      <c r="AA992" s="19"/>
      <c r="AB992" s="19"/>
      <c r="AC992" s="19"/>
      <c r="AD992" s="19"/>
      <c r="AE992" s="19"/>
      <c r="AF992" s="19"/>
      <c r="AG992" s="19"/>
      <c r="AH992" s="19"/>
      <c r="AI992" s="19"/>
      <c r="AJ992" s="19">
        <v>2</v>
      </c>
      <c r="AK992" s="19">
        <v>0</v>
      </c>
      <c r="AL992" s="19">
        <v>3</v>
      </c>
      <c r="AM992" s="19" t="s">
        <v>11737</v>
      </c>
      <c r="AN992" s="19"/>
      <c r="AO992" s="19"/>
      <c r="AP992" s="19"/>
      <c r="AQ992" s="19"/>
      <c r="AR992" s="19"/>
      <c r="AS992" s="19"/>
    </row>
    <row r="993" spans="1:45" hidden="1" x14ac:dyDescent="0.25">
      <c r="A993" s="19" t="s">
        <v>12110</v>
      </c>
      <c r="B993" s="19" t="s">
        <v>551</v>
      </c>
      <c r="C993" s="19" t="s">
        <v>12111</v>
      </c>
      <c r="D993" s="747" t="s">
        <v>16</v>
      </c>
      <c r="E993" s="747">
        <v>1085315800</v>
      </c>
      <c r="F993" s="19">
        <v>9</v>
      </c>
      <c r="G993" s="19" t="s">
        <v>280</v>
      </c>
      <c r="H993" s="19">
        <v>1</v>
      </c>
      <c r="I993" s="19" t="s">
        <v>10928</v>
      </c>
      <c r="J993" s="19">
        <v>1</v>
      </c>
      <c r="K993" s="19" t="s">
        <v>12112</v>
      </c>
      <c r="L993" s="748">
        <v>45602</v>
      </c>
      <c r="M993" s="39">
        <v>45657</v>
      </c>
      <c r="N993" s="19" t="s">
        <v>10394</v>
      </c>
      <c r="O993" s="19">
        <v>98390119</v>
      </c>
      <c r="P993" s="19" t="s">
        <v>12113</v>
      </c>
      <c r="Q993" s="748">
        <v>45602</v>
      </c>
      <c r="R993" s="19" t="s">
        <v>7847</v>
      </c>
      <c r="S993" s="19"/>
      <c r="T993" s="19"/>
      <c r="U993" s="19" t="s">
        <v>2175</v>
      </c>
      <c r="V993" s="19" t="s">
        <v>8796</v>
      </c>
      <c r="W993" s="19" t="s">
        <v>10884</v>
      </c>
      <c r="X993" s="19" t="s">
        <v>12114</v>
      </c>
      <c r="Y993" s="19"/>
      <c r="Z993" s="19"/>
      <c r="AA993" s="19"/>
      <c r="AB993" s="19"/>
      <c r="AC993" s="19"/>
      <c r="AD993" s="19"/>
      <c r="AE993" s="19"/>
      <c r="AF993" s="19"/>
      <c r="AG993" s="19"/>
      <c r="AH993" s="19"/>
      <c r="AI993" s="19"/>
      <c r="AJ993" s="19">
        <v>2</v>
      </c>
      <c r="AK993" s="19">
        <v>0</v>
      </c>
      <c r="AL993" s="19">
        <v>3</v>
      </c>
      <c r="AM993" s="19" t="s">
        <v>12115</v>
      </c>
      <c r="AN993" s="19"/>
      <c r="AO993" s="19"/>
      <c r="AP993" s="19"/>
      <c r="AQ993" s="19"/>
      <c r="AR993" s="19"/>
      <c r="AS993" s="19"/>
    </row>
    <row r="994" spans="1:45" hidden="1" x14ac:dyDescent="0.25">
      <c r="A994" s="19" t="s">
        <v>12116</v>
      </c>
      <c r="B994" s="19" t="s">
        <v>551</v>
      </c>
      <c r="C994" s="19" t="s">
        <v>12117</v>
      </c>
      <c r="D994" s="747" t="s">
        <v>16</v>
      </c>
      <c r="E994" s="747">
        <v>1085262570</v>
      </c>
      <c r="F994" s="19">
        <v>0</v>
      </c>
      <c r="G994" s="19" t="s">
        <v>280</v>
      </c>
      <c r="H994" s="19">
        <v>1</v>
      </c>
      <c r="I994" s="19" t="s">
        <v>10928</v>
      </c>
      <c r="J994" s="19">
        <v>1</v>
      </c>
      <c r="K994" s="19" t="s">
        <v>12115</v>
      </c>
      <c r="L994" s="748">
        <v>45602</v>
      </c>
      <c r="M994" s="39">
        <v>45657</v>
      </c>
      <c r="N994" s="19" t="s">
        <v>8764</v>
      </c>
      <c r="O994" s="19">
        <v>98390119</v>
      </c>
      <c r="P994" s="19" t="s">
        <v>12118</v>
      </c>
      <c r="Q994" s="748">
        <v>45602</v>
      </c>
      <c r="R994" s="19" t="s">
        <v>12043</v>
      </c>
      <c r="S994" s="19"/>
      <c r="T994" s="19"/>
      <c r="U994" s="19" t="s">
        <v>2175</v>
      </c>
      <c r="V994" s="19" t="s">
        <v>8796</v>
      </c>
      <c r="W994" s="19" t="s">
        <v>10884</v>
      </c>
      <c r="X994" s="19" t="s">
        <v>12119</v>
      </c>
      <c r="Y994" s="19"/>
      <c r="Z994" s="19"/>
      <c r="AA994" s="19"/>
      <c r="AB994" s="19"/>
      <c r="AC994" s="19"/>
      <c r="AD994" s="19"/>
      <c r="AE994" s="19"/>
      <c r="AF994" s="19"/>
      <c r="AG994" s="19"/>
      <c r="AH994" s="19"/>
      <c r="AI994" s="19"/>
      <c r="AJ994" s="19">
        <v>2</v>
      </c>
      <c r="AK994" s="19">
        <v>0</v>
      </c>
      <c r="AL994" s="19">
        <v>3</v>
      </c>
      <c r="AM994" s="19" t="s">
        <v>12115</v>
      </c>
      <c r="AN994" s="19"/>
      <c r="AO994" s="19"/>
      <c r="AP994" s="19"/>
      <c r="AQ994" s="19"/>
      <c r="AR994" s="19"/>
      <c r="AS994" s="19"/>
    </row>
    <row r="995" spans="1:45" hidden="1" x14ac:dyDescent="0.25">
      <c r="A995" s="19" t="s">
        <v>12120</v>
      </c>
      <c r="B995" s="19" t="s">
        <v>551</v>
      </c>
      <c r="C995" s="19" t="s">
        <v>6723</v>
      </c>
      <c r="D995" s="747" t="s">
        <v>19</v>
      </c>
      <c r="E995" s="747">
        <v>900360269</v>
      </c>
      <c r="F995" s="19">
        <v>2</v>
      </c>
      <c r="G995" s="19" t="s">
        <v>280</v>
      </c>
      <c r="H995" s="19">
        <v>2</v>
      </c>
      <c r="I995" s="19" t="s">
        <v>6724</v>
      </c>
      <c r="J995" s="19">
        <v>1</v>
      </c>
      <c r="K995" s="19" t="s">
        <v>12121</v>
      </c>
      <c r="L995" s="748">
        <v>45602</v>
      </c>
      <c r="M995" s="39">
        <v>45657</v>
      </c>
      <c r="N995" s="19" t="s">
        <v>4434</v>
      </c>
      <c r="O995" s="19">
        <v>30400115</v>
      </c>
      <c r="P995" s="19" t="s">
        <v>6726</v>
      </c>
      <c r="Q995" s="748">
        <v>45602</v>
      </c>
      <c r="R995" s="19" t="s">
        <v>572</v>
      </c>
      <c r="S995" s="19"/>
      <c r="T995" s="19"/>
      <c r="U995" s="19" t="s">
        <v>2175</v>
      </c>
      <c r="V995" s="19" t="s">
        <v>4200</v>
      </c>
      <c r="W995" s="19" t="s">
        <v>9193</v>
      </c>
      <c r="X995" s="19" t="s">
        <v>12122</v>
      </c>
      <c r="Y995" s="19"/>
      <c r="Z995" s="19"/>
      <c r="AA995" s="19"/>
      <c r="AB995" s="19"/>
      <c r="AC995" s="19"/>
      <c r="AD995" s="19"/>
      <c r="AE995" s="19"/>
      <c r="AF995" s="19"/>
      <c r="AG995" s="19"/>
      <c r="AH995" s="19"/>
      <c r="AI995" s="19"/>
      <c r="AJ995" s="19">
        <v>1</v>
      </c>
      <c r="AK995" s="19">
        <v>3</v>
      </c>
      <c r="AL995" s="19">
        <v>3</v>
      </c>
      <c r="AM995" s="19" t="s">
        <v>12121</v>
      </c>
      <c r="AN995" s="19"/>
      <c r="AO995" s="19"/>
      <c r="AP995" s="19"/>
      <c r="AQ995" s="19"/>
      <c r="AR995" s="19"/>
      <c r="AS995" s="19"/>
    </row>
    <row r="996" spans="1:45" hidden="1" x14ac:dyDescent="0.25">
      <c r="A996" s="19" t="s">
        <v>12123</v>
      </c>
      <c r="B996" s="19" t="s">
        <v>551</v>
      </c>
      <c r="C996" s="19" t="s">
        <v>12124</v>
      </c>
      <c r="D996" s="747" t="s">
        <v>16</v>
      </c>
      <c r="E996" s="747">
        <v>1085291725</v>
      </c>
      <c r="F996" s="19">
        <v>9</v>
      </c>
      <c r="G996" s="19" t="s">
        <v>280</v>
      </c>
      <c r="H996" s="19">
        <v>1</v>
      </c>
      <c r="I996" s="19" t="s">
        <v>10928</v>
      </c>
      <c r="J996" s="19">
        <v>1</v>
      </c>
      <c r="K996" s="19" t="s">
        <v>12115</v>
      </c>
      <c r="L996" s="748">
        <v>45602</v>
      </c>
      <c r="M996" s="39">
        <v>45657</v>
      </c>
      <c r="N996" s="19" t="s">
        <v>8867</v>
      </c>
      <c r="O996" s="19">
        <v>36950699</v>
      </c>
      <c r="P996" s="19" t="s">
        <v>12125</v>
      </c>
      <c r="Q996" s="748">
        <v>45602</v>
      </c>
      <c r="R996" s="19" t="s">
        <v>325</v>
      </c>
      <c r="S996" s="19"/>
      <c r="T996" s="19"/>
      <c r="U996" s="19" t="s">
        <v>2175</v>
      </c>
      <c r="V996" s="19" t="s">
        <v>8796</v>
      </c>
      <c r="W996" s="19" t="s">
        <v>10884</v>
      </c>
      <c r="X996" s="19" t="s">
        <v>12126</v>
      </c>
      <c r="Y996" s="19"/>
      <c r="Z996" s="19"/>
      <c r="AA996" s="19"/>
      <c r="AB996" s="19"/>
      <c r="AC996" s="19"/>
      <c r="AD996" s="19"/>
      <c r="AE996" s="19"/>
      <c r="AF996" s="19"/>
      <c r="AG996" s="19"/>
      <c r="AH996" s="19"/>
      <c r="AI996" s="19"/>
      <c r="AJ996" s="19">
        <v>2</v>
      </c>
      <c r="AK996" s="19">
        <v>0</v>
      </c>
      <c r="AL996" s="19">
        <v>3</v>
      </c>
      <c r="AM996" s="19" t="s">
        <v>12115</v>
      </c>
      <c r="AN996" s="19"/>
      <c r="AO996" s="19"/>
      <c r="AP996" s="19"/>
      <c r="AQ996" s="19"/>
      <c r="AR996" s="19"/>
      <c r="AS996" s="19"/>
    </row>
    <row r="997" spans="1:45" hidden="1" x14ac:dyDescent="0.25">
      <c r="A997" s="19" t="s">
        <v>12127</v>
      </c>
      <c r="B997" s="19" t="s">
        <v>551</v>
      </c>
      <c r="C997" s="19" t="s">
        <v>12128</v>
      </c>
      <c r="D997" s="747" t="s">
        <v>16</v>
      </c>
      <c r="E997" s="747">
        <v>59824800</v>
      </c>
      <c r="F997" s="19">
        <v>7</v>
      </c>
      <c r="G997" s="19" t="s">
        <v>280</v>
      </c>
      <c r="H997" s="19">
        <v>1</v>
      </c>
      <c r="I997" s="19" t="s">
        <v>10902</v>
      </c>
      <c r="J997" s="19">
        <v>1</v>
      </c>
      <c r="K997" s="19" t="s">
        <v>11737</v>
      </c>
      <c r="L997" s="748">
        <v>45602</v>
      </c>
      <c r="M997" s="39">
        <v>45657</v>
      </c>
      <c r="N997" s="19" t="s">
        <v>10903</v>
      </c>
      <c r="O997" s="19">
        <v>36950699</v>
      </c>
      <c r="P997" s="19" t="s">
        <v>12129</v>
      </c>
      <c r="Q997" s="748">
        <v>45602</v>
      </c>
      <c r="R997" s="19" t="s">
        <v>325</v>
      </c>
      <c r="S997" s="19"/>
      <c r="T997" s="19"/>
      <c r="U997" s="19" t="s">
        <v>2175</v>
      </c>
      <c r="V997" s="19" t="s">
        <v>8796</v>
      </c>
      <c r="W997" s="19" t="s">
        <v>10884</v>
      </c>
      <c r="X997" s="19" t="s">
        <v>12130</v>
      </c>
      <c r="Y997" s="19"/>
      <c r="Z997" s="19"/>
      <c r="AA997" s="19"/>
      <c r="AB997" s="19"/>
      <c r="AC997" s="19"/>
      <c r="AD997" s="19"/>
      <c r="AE997" s="19"/>
      <c r="AF997" s="19"/>
      <c r="AG997" s="19"/>
      <c r="AH997" s="19"/>
      <c r="AI997" s="19"/>
      <c r="AJ997" s="19">
        <v>2</v>
      </c>
      <c r="AK997" s="19">
        <v>0</v>
      </c>
      <c r="AL997" s="19">
        <v>3</v>
      </c>
      <c r="AM997" s="19" t="s">
        <v>11737</v>
      </c>
      <c r="AN997" s="19"/>
      <c r="AO997" s="19"/>
      <c r="AP997" s="19"/>
      <c r="AQ997" s="19"/>
      <c r="AR997" s="19"/>
      <c r="AS997" s="19"/>
    </row>
    <row r="998" spans="1:45" hidden="1" x14ac:dyDescent="0.25">
      <c r="A998" s="19" t="s">
        <v>12131</v>
      </c>
      <c r="B998" s="19" t="s">
        <v>551</v>
      </c>
      <c r="C998" s="19" t="s">
        <v>12132</v>
      </c>
      <c r="D998" s="747" t="s">
        <v>16</v>
      </c>
      <c r="E998" s="747">
        <v>1085289539</v>
      </c>
      <c r="F998" s="19">
        <v>9</v>
      </c>
      <c r="G998" s="19" t="s">
        <v>280</v>
      </c>
      <c r="H998" s="19">
        <v>1</v>
      </c>
      <c r="I998" s="19" t="s">
        <v>10910</v>
      </c>
      <c r="J998" s="19">
        <v>1</v>
      </c>
      <c r="K998" s="19" t="s">
        <v>12037</v>
      </c>
      <c r="L998" s="748">
        <v>45602</v>
      </c>
      <c r="M998" s="39">
        <v>45657</v>
      </c>
      <c r="N998" s="19" t="s">
        <v>8867</v>
      </c>
      <c r="O998" s="19">
        <v>36950699</v>
      </c>
      <c r="P998" s="19" t="s">
        <v>12133</v>
      </c>
      <c r="Q998" s="748">
        <v>45602</v>
      </c>
      <c r="R998" s="19" t="s">
        <v>572</v>
      </c>
      <c r="S998" s="19"/>
      <c r="T998" s="19"/>
      <c r="U998" s="19" t="s">
        <v>2175</v>
      </c>
      <c r="V998" s="19" t="s">
        <v>8796</v>
      </c>
      <c r="W998" s="19" t="s">
        <v>10884</v>
      </c>
      <c r="X998" s="19" t="s">
        <v>12134</v>
      </c>
      <c r="Y998" s="19"/>
      <c r="Z998" s="19"/>
      <c r="AA998" s="19"/>
      <c r="AB998" s="19"/>
      <c r="AC998" s="19"/>
      <c r="AD998" s="19"/>
      <c r="AE998" s="19"/>
      <c r="AF998" s="19"/>
      <c r="AG998" s="19"/>
      <c r="AH998" s="19"/>
      <c r="AI998" s="19"/>
      <c r="AJ998" s="19">
        <v>2</v>
      </c>
      <c r="AK998" s="19">
        <v>0</v>
      </c>
      <c r="AL998" s="19">
        <v>3</v>
      </c>
      <c r="AM998" s="19" t="s">
        <v>12037</v>
      </c>
      <c r="AN998" s="19"/>
      <c r="AO998" s="19"/>
      <c r="AP998" s="19"/>
      <c r="AQ998" s="19"/>
      <c r="AR998" s="19"/>
      <c r="AS998" s="19"/>
    </row>
    <row r="999" spans="1:45" hidden="1" x14ac:dyDescent="0.25">
      <c r="A999" s="19" t="s">
        <v>12135</v>
      </c>
      <c r="B999" s="19" t="s">
        <v>551</v>
      </c>
      <c r="C999" s="19" t="s">
        <v>4708</v>
      </c>
      <c r="D999" s="747" t="s">
        <v>19</v>
      </c>
      <c r="E999" s="747">
        <v>830079375</v>
      </c>
      <c r="F999" s="19">
        <v>8</v>
      </c>
      <c r="G999" s="19" t="s">
        <v>280</v>
      </c>
      <c r="H999" s="19">
        <v>2</v>
      </c>
      <c r="I999" s="19" t="s">
        <v>12136</v>
      </c>
      <c r="J999" s="19">
        <v>1</v>
      </c>
      <c r="K999" s="19" t="s">
        <v>12137</v>
      </c>
      <c r="L999" s="748">
        <v>45603</v>
      </c>
      <c r="M999" s="39">
        <v>45657</v>
      </c>
      <c r="N999" s="19" t="s">
        <v>12138</v>
      </c>
      <c r="O999" s="19">
        <v>30400115</v>
      </c>
      <c r="P999" s="19" t="s">
        <v>12139</v>
      </c>
      <c r="Q999" s="748">
        <v>45603</v>
      </c>
      <c r="R999" s="19" t="s">
        <v>572</v>
      </c>
      <c r="S999" s="19"/>
      <c r="T999" s="19"/>
      <c r="U999" s="19" t="s">
        <v>2175</v>
      </c>
      <c r="V999" s="19" t="s">
        <v>6469</v>
      </c>
      <c r="W999" s="19" t="s">
        <v>9081</v>
      </c>
      <c r="X999" s="19" t="s">
        <v>12140</v>
      </c>
      <c r="Y999" s="19"/>
      <c r="Z999" s="19"/>
      <c r="AA999" s="19"/>
      <c r="AB999" s="19"/>
      <c r="AC999" s="19"/>
      <c r="AD999" s="19"/>
      <c r="AE999" s="19"/>
      <c r="AF999" s="19"/>
      <c r="AG999" s="19"/>
      <c r="AH999" s="19"/>
      <c r="AI999" s="19"/>
      <c r="AJ999" s="19">
        <v>2</v>
      </c>
      <c r="AK999" s="19">
        <v>0</v>
      </c>
      <c r="AL999" s="19">
        <v>3</v>
      </c>
      <c r="AM999" s="19" t="s">
        <v>12137</v>
      </c>
      <c r="AN999" s="19"/>
      <c r="AO999" s="19"/>
      <c r="AP999" s="19"/>
      <c r="AQ999" s="19"/>
      <c r="AR999" s="19"/>
      <c r="AS999" s="19"/>
    </row>
    <row r="1000" spans="1:45" hidden="1" x14ac:dyDescent="0.25">
      <c r="A1000" s="19" t="s">
        <v>12141</v>
      </c>
      <c r="B1000" s="19" t="s">
        <v>551</v>
      </c>
      <c r="C1000" s="19" t="s">
        <v>12142</v>
      </c>
      <c r="D1000" s="747" t="s">
        <v>16</v>
      </c>
      <c r="E1000" s="747">
        <v>36757507</v>
      </c>
      <c r="F1000" s="19">
        <v>2</v>
      </c>
      <c r="G1000" s="19" t="s">
        <v>280</v>
      </c>
      <c r="H1000" s="19">
        <v>1</v>
      </c>
      <c r="I1000" s="19" t="s">
        <v>11241</v>
      </c>
      <c r="J1000" s="19">
        <v>1</v>
      </c>
      <c r="K1000" s="19" t="s">
        <v>7888</v>
      </c>
      <c r="L1000" s="748">
        <v>45604</v>
      </c>
      <c r="M1000" s="39">
        <v>45657</v>
      </c>
      <c r="N1000" s="19" t="s">
        <v>8764</v>
      </c>
      <c r="O1000" s="19">
        <v>98390119</v>
      </c>
      <c r="P1000" s="19" t="s">
        <v>12143</v>
      </c>
      <c r="Q1000" s="748">
        <v>45604</v>
      </c>
      <c r="R1000" s="19" t="s">
        <v>325</v>
      </c>
      <c r="S1000" s="19"/>
      <c r="T1000" s="19"/>
      <c r="U1000" s="19" t="s">
        <v>2175</v>
      </c>
      <c r="V1000" s="19" t="s">
        <v>8796</v>
      </c>
      <c r="W1000" s="19" t="s">
        <v>10884</v>
      </c>
      <c r="X1000" s="19" t="s">
        <v>12144</v>
      </c>
      <c r="Y1000" s="19"/>
      <c r="Z1000" s="19"/>
      <c r="AA1000" s="19"/>
      <c r="AB1000" s="19"/>
      <c r="AC1000" s="19"/>
      <c r="AD1000" s="19"/>
      <c r="AE1000" s="19"/>
      <c r="AF1000" s="19"/>
      <c r="AG1000" s="19"/>
      <c r="AH1000" s="19"/>
      <c r="AI1000" s="19"/>
      <c r="AJ1000" s="19">
        <v>2</v>
      </c>
      <c r="AK1000" s="19">
        <v>0</v>
      </c>
      <c r="AL1000" s="19">
        <v>3</v>
      </c>
      <c r="AM1000" s="19" t="s">
        <v>7888</v>
      </c>
      <c r="AN1000" s="19"/>
      <c r="AO1000" s="19"/>
      <c r="AP1000" s="19"/>
      <c r="AQ1000" s="19"/>
      <c r="AR1000" s="19"/>
      <c r="AS1000" s="19"/>
    </row>
    <row r="1001" spans="1:45" hidden="1" x14ac:dyDescent="0.25">
      <c r="A1001" s="19" t="s">
        <v>12145</v>
      </c>
      <c r="B1001" s="19" t="s">
        <v>551</v>
      </c>
      <c r="C1001" s="19" t="s">
        <v>12146</v>
      </c>
      <c r="D1001" s="747" t="s">
        <v>16</v>
      </c>
      <c r="E1001" s="747">
        <v>1085265947</v>
      </c>
      <c r="F1001" s="19">
        <v>7</v>
      </c>
      <c r="G1001" s="19" t="s">
        <v>280</v>
      </c>
      <c r="H1001" s="19">
        <v>1</v>
      </c>
      <c r="I1001" s="19" t="s">
        <v>11097</v>
      </c>
      <c r="J1001" s="19">
        <v>1</v>
      </c>
      <c r="K1001" s="19" t="s">
        <v>8580</v>
      </c>
      <c r="L1001" s="748">
        <v>45604</v>
      </c>
      <c r="M1001" s="39">
        <v>45657</v>
      </c>
      <c r="N1001" s="19" t="s">
        <v>10903</v>
      </c>
      <c r="O1001" s="19">
        <v>36950699</v>
      </c>
      <c r="P1001" s="19" t="s">
        <v>12147</v>
      </c>
      <c r="Q1001" s="748">
        <v>45604</v>
      </c>
      <c r="R1001" s="19" t="s">
        <v>6285</v>
      </c>
      <c r="S1001" s="19"/>
      <c r="T1001" s="19"/>
      <c r="U1001" s="19" t="s">
        <v>2175</v>
      </c>
      <c r="V1001" s="19" t="s">
        <v>8796</v>
      </c>
      <c r="W1001" s="19" t="s">
        <v>10884</v>
      </c>
      <c r="X1001" s="19" t="s">
        <v>12148</v>
      </c>
      <c r="Y1001" s="19"/>
      <c r="Z1001" s="19"/>
      <c r="AA1001" s="19"/>
      <c r="AB1001" s="19"/>
      <c r="AC1001" s="19"/>
      <c r="AD1001" s="19"/>
      <c r="AE1001" s="19"/>
      <c r="AF1001" s="19"/>
      <c r="AG1001" s="19"/>
      <c r="AH1001" s="19"/>
      <c r="AI1001" s="19"/>
      <c r="AJ1001" s="19">
        <v>2</v>
      </c>
      <c r="AK1001" s="19">
        <v>0</v>
      </c>
      <c r="AL1001" s="19">
        <v>3</v>
      </c>
      <c r="AM1001" s="19" t="s">
        <v>8161</v>
      </c>
      <c r="AN1001" s="19"/>
      <c r="AO1001" s="19"/>
      <c r="AP1001" s="19"/>
      <c r="AQ1001" s="19"/>
      <c r="AR1001" s="19"/>
      <c r="AS1001" s="19"/>
    </row>
    <row r="1002" spans="1:45" hidden="1" x14ac:dyDescent="0.25">
      <c r="A1002" s="19" t="s">
        <v>12149</v>
      </c>
      <c r="B1002" s="19" t="s">
        <v>551</v>
      </c>
      <c r="C1002" s="19" t="s">
        <v>12150</v>
      </c>
      <c r="D1002" s="747" t="s">
        <v>16</v>
      </c>
      <c r="E1002" s="747">
        <v>36950441</v>
      </c>
      <c r="F1002" s="19">
        <v>1</v>
      </c>
      <c r="G1002" s="19" t="s">
        <v>280</v>
      </c>
      <c r="H1002" s="19">
        <v>1</v>
      </c>
      <c r="I1002" s="19" t="s">
        <v>11241</v>
      </c>
      <c r="J1002" s="19">
        <v>1</v>
      </c>
      <c r="K1002" s="19" t="s">
        <v>7888</v>
      </c>
      <c r="L1002" s="748">
        <v>45604</v>
      </c>
      <c r="M1002" s="39">
        <v>45657</v>
      </c>
      <c r="N1002" s="19" t="s">
        <v>8867</v>
      </c>
      <c r="O1002" s="19">
        <v>36950699</v>
      </c>
      <c r="P1002" s="19" t="s">
        <v>12151</v>
      </c>
      <c r="Q1002" s="748">
        <v>45604</v>
      </c>
      <c r="R1002" s="19" t="s">
        <v>6285</v>
      </c>
      <c r="S1002" s="19"/>
      <c r="T1002" s="19"/>
      <c r="U1002" s="19" t="s">
        <v>2175</v>
      </c>
      <c r="V1002" s="19" t="s">
        <v>8796</v>
      </c>
      <c r="W1002" s="19" t="s">
        <v>10884</v>
      </c>
      <c r="X1002" s="19" t="s">
        <v>12152</v>
      </c>
      <c r="Y1002" s="19"/>
      <c r="Z1002" s="19"/>
      <c r="AA1002" s="19"/>
      <c r="AB1002" s="19"/>
      <c r="AC1002" s="19"/>
      <c r="AD1002" s="19"/>
      <c r="AE1002" s="19"/>
      <c r="AF1002" s="19"/>
      <c r="AG1002" s="19"/>
      <c r="AH1002" s="19"/>
      <c r="AI1002" s="19"/>
      <c r="AJ1002" s="19">
        <v>2</v>
      </c>
      <c r="AK1002" s="19">
        <v>0</v>
      </c>
      <c r="AL1002" s="19">
        <v>3</v>
      </c>
      <c r="AM1002" s="19" t="s">
        <v>7888</v>
      </c>
      <c r="AN1002" s="19"/>
      <c r="AO1002" s="19"/>
      <c r="AP1002" s="19"/>
      <c r="AQ1002" s="19"/>
      <c r="AR1002" s="19"/>
      <c r="AS1002" s="19"/>
    </row>
    <row r="1003" spans="1:45" hidden="1" x14ac:dyDescent="0.25">
      <c r="A1003" s="19" t="s">
        <v>12153</v>
      </c>
      <c r="B1003" s="19" t="s">
        <v>551</v>
      </c>
      <c r="C1003" s="765" t="s">
        <v>12154</v>
      </c>
      <c r="D1003" s="747" t="s">
        <v>16</v>
      </c>
      <c r="E1003" s="747">
        <v>1085324252</v>
      </c>
      <c r="F1003" s="19">
        <v>0</v>
      </c>
      <c r="G1003" s="19" t="s">
        <v>280</v>
      </c>
      <c r="H1003" s="19">
        <v>1</v>
      </c>
      <c r="I1003" s="19" t="s">
        <v>11241</v>
      </c>
      <c r="J1003" s="19">
        <v>1</v>
      </c>
      <c r="K1003" s="19" t="s">
        <v>7888</v>
      </c>
      <c r="L1003" s="748">
        <v>45604</v>
      </c>
      <c r="M1003" s="39">
        <v>45657</v>
      </c>
      <c r="N1003" s="19" t="s">
        <v>8794</v>
      </c>
      <c r="O1003" s="19">
        <v>59822566</v>
      </c>
      <c r="P1003" s="19" t="s">
        <v>12155</v>
      </c>
      <c r="Q1003" s="748">
        <v>45604</v>
      </c>
      <c r="R1003" s="19" t="s">
        <v>6285</v>
      </c>
      <c r="S1003" s="19"/>
      <c r="T1003" s="19"/>
      <c r="U1003" s="19" t="s">
        <v>2175</v>
      </c>
      <c r="V1003" s="19" t="s">
        <v>8796</v>
      </c>
      <c r="W1003" s="19" t="s">
        <v>10884</v>
      </c>
      <c r="X1003" s="19" t="s">
        <v>12156</v>
      </c>
      <c r="Y1003" s="19"/>
      <c r="Z1003" s="19"/>
      <c r="AA1003" s="19"/>
      <c r="AB1003" s="19"/>
      <c r="AC1003" s="19"/>
      <c r="AD1003" s="19"/>
      <c r="AE1003" s="19"/>
      <c r="AF1003" s="19"/>
      <c r="AG1003" s="19"/>
      <c r="AH1003" s="19"/>
      <c r="AI1003" s="19"/>
      <c r="AJ1003" s="19">
        <v>2</v>
      </c>
      <c r="AK1003" s="19">
        <v>0</v>
      </c>
      <c r="AL1003" s="19">
        <v>3</v>
      </c>
      <c r="AM1003" s="19" t="s">
        <v>7888</v>
      </c>
      <c r="AN1003" s="19"/>
      <c r="AO1003" s="19"/>
      <c r="AP1003" s="19"/>
      <c r="AQ1003" s="19"/>
      <c r="AR1003" s="19"/>
      <c r="AS1003" s="19"/>
    </row>
    <row r="1004" spans="1:45" hidden="1" x14ac:dyDescent="0.25">
      <c r="A1004" s="19" t="s">
        <v>12157</v>
      </c>
      <c r="B1004" s="19" t="s">
        <v>551</v>
      </c>
      <c r="C1004" s="19" t="s">
        <v>12158</v>
      </c>
      <c r="D1004" s="747" t="s">
        <v>16</v>
      </c>
      <c r="E1004" s="747">
        <v>1085313870</v>
      </c>
      <c r="F1004" s="19">
        <v>5</v>
      </c>
      <c r="G1004" s="19" t="s">
        <v>280</v>
      </c>
      <c r="H1004" s="19">
        <v>1</v>
      </c>
      <c r="I1004" s="19" t="s">
        <v>11143</v>
      </c>
      <c r="J1004" s="19">
        <v>1</v>
      </c>
      <c r="K1004" s="19" t="s">
        <v>11737</v>
      </c>
      <c r="L1004" s="748">
        <v>45604</v>
      </c>
      <c r="M1004" s="39">
        <v>45657</v>
      </c>
      <c r="N1004" s="19" t="s">
        <v>8764</v>
      </c>
      <c r="O1004" s="19">
        <v>98390119</v>
      </c>
      <c r="P1004" s="19" t="s">
        <v>12159</v>
      </c>
      <c r="Q1004" s="748">
        <v>45604</v>
      </c>
      <c r="R1004" s="19" t="s">
        <v>325</v>
      </c>
      <c r="S1004" s="19"/>
      <c r="T1004" s="19"/>
      <c r="U1004" s="19" t="s">
        <v>2175</v>
      </c>
      <c r="V1004" s="19" t="s">
        <v>8796</v>
      </c>
      <c r="W1004" s="19" t="s">
        <v>10884</v>
      </c>
      <c r="X1004" s="19" t="s">
        <v>12160</v>
      </c>
      <c r="Y1004" s="19"/>
      <c r="Z1004" s="19"/>
      <c r="AA1004" s="19"/>
      <c r="AB1004" s="19"/>
      <c r="AC1004" s="19"/>
      <c r="AD1004" s="19"/>
      <c r="AE1004" s="19"/>
      <c r="AF1004" s="19"/>
      <c r="AG1004" s="19"/>
      <c r="AH1004" s="19"/>
      <c r="AI1004" s="19"/>
      <c r="AJ1004" s="19">
        <v>2</v>
      </c>
      <c r="AK1004" s="19">
        <v>0</v>
      </c>
      <c r="AL1004" s="19">
        <v>3</v>
      </c>
      <c r="AM1004" s="19" t="s">
        <v>11737</v>
      </c>
      <c r="AN1004" s="19"/>
      <c r="AO1004" s="19"/>
      <c r="AP1004" s="19"/>
      <c r="AQ1004" s="19"/>
      <c r="AR1004" s="19"/>
      <c r="AS1004" s="19"/>
    </row>
    <row r="1005" spans="1:45" hidden="1" x14ac:dyDescent="0.25">
      <c r="A1005" s="19" t="s">
        <v>12161</v>
      </c>
      <c r="B1005" s="19" t="s">
        <v>551</v>
      </c>
      <c r="C1005" s="19" t="s">
        <v>12162</v>
      </c>
      <c r="D1005" s="747" t="s">
        <v>16</v>
      </c>
      <c r="E1005" s="747">
        <v>1085317791</v>
      </c>
      <c r="F1005" s="19">
        <v>1</v>
      </c>
      <c r="G1005" s="19" t="s">
        <v>280</v>
      </c>
      <c r="H1005" s="19">
        <v>1</v>
      </c>
      <c r="I1005" s="19" t="s">
        <v>10906</v>
      </c>
      <c r="J1005" s="19">
        <v>1</v>
      </c>
      <c r="K1005" s="19" t="s">
        <v>12115</v>
      </c>
      <c r="L1005" s="39">
        <v>45608</v>
      </c>
      <c r="M1005" s="39">
        <v>45657</v>
      </c>
      <c r="N1005" s="19" t="s">
        <v>8764</v>
      </c>
      <c r="O1005" s="19">
        <v>98390119</v>
      </c>
      <c r="P1005" s="19" t="s">
        <v>12163</v>
      </c>
      <c r="Q1005" s="39">
        <v>45608</v>
      </c>
      <c r="R1005" s="19" t="s">
        <v>7364</v>
      </c>
      <c r="S1005" s="19"/>
      <c r="T1005" s="19"/>
      <c r="U1005" s="19" t="s">
        <v>2175</v>
      </c>
      <c r="V1005" s="19" t="s">
        <v>8796</v>
      </c>
      <c r="W1005" s="19" t="s">
        <v>10884</v>
      </c>
      <c r="X1005" s="19" t="s">
        <v>12164</v>
      </c>
      <c r="Y1005" s="19"/>
      <c r="Z1005" s="19"/>
      <c r="AA1005" s="19"/>
      <c r="AB1005" s="19"/>
      <c r="AC1005" s="19"/>
      <c r="AD1005" s="19"/>
      <c r="AE1005" s="19"/>
      <c r="AF1005" s="19"/>
      <c r="AG1005" s="19"/>
      <c r="AH1005" s="19"/>
      <c r="AI1005" s="19"/>
      <c r="AJ1005" s="19">
        <v>2</v>
      </c>
      <c r="AK1005" s="19">
        <v>0</v>
      </c>
      <c r="AL1005" s="19">
        <v>3</v>
      </c>
      <c r="AM1005" s="19" t="s">
        <v>12115</v>
      </c>
      <c r="AN1005" s="19"/>
      <c r="AO1005" s="19"/>
      <c r="AP1005" s="19"/>
      <c r="AQ1005" s="19"/>
      <c r="AR1005" s="19"/>
      <c r="AS1005" s="19"/>
    </row>
    <row r="1006" spans="1:45" hidden="1" x14ac:dyDescent="0.25">
      <c r="A1006" s="19" t="s">
        <v>12165</v>
      </c>
      <c r="B1006" s="19" t="s">
        <v>551</v>
      </c>
      <c r="C1006" s="19" t="s">
        <v>12166</v>
      </c>
      <c r="D1006" s="747" t="s">
        <v>16</v>
      </c>
      <c r="E1006" s="747">
        <v>1085300619</v>
      </c>
      <c r="F1006" s="19">
        <v>6</v>
      </c>
      <c r="G1006" s="19" t="s">
        <v>280</v>
      </c>
      <c r="H1006" s="19">
        <v>1</v>
      </c>
      <c r="I1006" s="19" t="s">
        <v>10928</v>
      </c>
      <c r="J1006" s="19">
        <v>1</v>
      </c>
      <c r="K1006" s="19" t="s">
        <v>12115</v>
      </c>
      <c r="L1006" s="39">
        <v>45608</v>
      </c>
      <c r="M1006" s="39">
        <v>45657</v>
      </c>
      <c r="N1006" s="19" t="s">
        <v>10903</v>
      </c>
      <c r="O1006" s="19">
        <v>36950699</v>
      </c>
      <c r="P1006" s="19" t="s">
        <v>12167</v>
      </c>
      <c r="Q1006" s="39">
        <v>45608</v>
      </c>
      <c r="R1006" s="19" t="s">
        <v>12043</v>
      </c>
      <c r="S1006" s="19"/>
      <c r="T1006" s="19"/>
      <c r="U1006" s="19" t="s">
        <v>2175</v>
      </c>
      <c r="V1006" s="19" t="s">
        <v>8796</v>
      </c>
      <c r="W1006" s="19" t="s">
        <v>10884</v>
      </c>
      <c r="X1006" s="19" t="s">
        <v>12168</v>
      </c>
      <c r="Y1006" s="19"/>
      <c r="Z1006" s="19"/>
      <c r="AA1006" s="19"/>
      <c r="AB1006" s="19"/>
      <c r="AC1006" s="19"/>
      <c r="AD1006" s="19"/>
      <c r="AE1006" s="19"/>
      <c r="AF1006" s="19"/>
      <c r="AG1006" s="19"/>
      <c r="AH1006" s="19"/>
      <c r="AI1006" s="19"/>
      <c r="AJ1006" s="19">
        <v>2</v>
      </c>
      <c r="AK1006" s="19">
        <v>0</v>
      </c>
      <c r="AL1006" s="19">
        <v>3</v>
      </c>
      <c r="AM1006" s="19" t="s">
        <v>12112</v>
      </c>
      <c r="AN1006" s="19"/>
      <c r="AO1006" s="19"/>
      <c r="AP1006" s="19"/>
      <c r="AQ1006" s="19"/>
      <c r="AR1006" s="19"/>
      <c r="AS1006" s="19"/>
    </row>
    <row r="1007" spans="1:45" hidden="1" x14ac:dyDescent="0.25">
      <c r="A1007" s="19" t="s">
        <v>12169</v>
      </c>
      <c r="B1007" s="19" t="s">
        <v>551</v>
      </c>
      <c r="C1007" s="19" t="s">
        <v>12170</v>
      </c>
      <c r="D1007" s="747" t="s">
        <v>16</v>
      </c>
      <c r="E1007" s="747">
        <v>1233188873</v>
      </c>
      <c r="F1007" s="19">
        <v>7</v>
      </c>
      <c r="G1007" s="19" t="s">
        <v>280</v>
      </c>
      <c r="H1007" s="19">
        <v>1</v>
      </c>
      <c r="I1007" s="19" t="s">
        <v>11143</v>
      </c>
      <c r="J1007" s="19">
        <v>1</v>
      </c>
      <c r="K1007" s="19" t="s">
        <v>11737</v>
      </c>
      <c r="L1007" s="39">
        <v>45608</v>
      </c>
      <c r="M1007" s="39">
        <v>45657</v>
      </c>
      <c r="N1007" s="19" t="s">
        <v>8867</v>
      </c>
      <c r="O1007" s="19">
        <v>36950699</v>
      </c>
      <c r="P1007" s="19" t="s">
        <v>12171</v>
      </c>
      <c r="Q1007" s="39">
        <v>45608</v>
      </c>
      <c r="R1007" s="19" t="s">
        <v>325</v>
      </c>
      <c r="S1007" s="19"/>
      <c r="T1007" s="19"/>
      <c r="U1007" s="19" t="s">
        <v>2175</v>
      </c>
      <c r="V1007" s="19" t="s">
        <v>8796</v>
      </c>
      <c r="W1007" s="19" t="s">
        <v>10884</v>
      </c>
      <c r="X1007" s="19" t="s">
        <v>12172</v>
      </c>
      <c r="Y1007" s="19"/>
      <c r="Z1007" s="19"/>
      <c r="AA1007" s="19"/>
      <c r="AB1007" s="19"/>
      <c r="AC1007" s="19"/>
      <c r="AD1007" s="19"/>
      <c r="AE1007" s="19"/>
      <c r="AF1007" s="19"/>
      <c r="AG1007" s="19"/>
      <c r="AH1007" s="19"/>
      <c r="AI1007" s="19"/>
      <c r="AJ1007" s="19">
        <v>2</v>
      </c>
      <c r="AK1007" s="19">
        <v>0</v>
      </c>
      <c r="AL1007" s="19">
        <v>3</v>
      </c>
      <c r="AM1007" s="19" t="s">
        <v>11737</v>
      </c>
      <c r="AN1007" s="19"/>
      <c r="AO1007" s="19"/>
      <c r="AP1007" s="19"/>
      <c r="AQ1007" s="19"/>
      <c r="AR1007" s="19"/>
      <c r="AS1007" s="19"/>
    </row>
    <row r="1008" spans="1:45" hidden="1" x14ac:dyDescent="0.25">
      <c r="A1008" s="19" t="s">
        <v>12173</v>
      </c>
      <c r="B1008" s="19" t="s">
        <v>551</v>
      </c>
      <c r="C1008" s="19" t="s">
        <v>12174</v>
      </c>
      <c r="D1008" s="747" t="s">
        <v>16</v>
      </c>
      <c r="E1008" s="747">
        <v>1085251158</v>
      </c>
      <c r="F1008" s="19">
        <v>1</v>
      </c>
      <c r="G1008" s="19" t="s">
        <v>280</v>
      </c>
      <c r="H1008" s="19">
        <v>1</v>
      </c>
      <c r="I1008" s="19" t="s">
        <v>10906</v>
      </c>
      <c r="J1008" s="19">
        <v>1</v>
      </c>
      <c r="K1008" s="19" t="s">
        <v>12115</v>
      </c>
      <c r="L1008" s="39">
        <v>45609</v>
      </c>
      <c r="M1008" s="39">
        <v>45657</v>
      </c>
      <c r="N1008" s="19" t="s">
        <v>10938</v>
      </c>
      <c r="O1008" s="19">
        <v>98333941</v>
      </c>
      <c r="P1008" s="19" t="s">
        <v>12175</v>
      </c>
      <c r="Q1008" s="39">
        <v>45609</v>
      </c>
      <c r="R1008" s="19" t="s">
        <v>6285</v>
      </c>
      <c r="S1008" s="19"/>
      <c r="T1008" s="19"/>
      <c r="U1008" s="19" t="s">
        <v>2175</v>
      </c>
      <c r="V1008" s="19" t="s">
        <v>8796</v>
      </c>
      <c r="W1008" s="19" t="s">
        <v>10884</v>
      </c>
      <c r="X1008" s="19" t="s">
        <v>12176</v>
      </c>
      <c r="Y1008" s="19"/>
      <c r="Z1008" s="19"/>
      <c r="AA1008" s="19"/>
      <c r="AB1008" s="19"/>
      <c r="AC1008" s="19"/>
      <c r="AD1008" s="19"/>
      <c r="AE1008" s="19"/>
      <c r="AF1008" s="19"/>
      <c r="AG1008" s="19"/>
      <c r="AH1008" s="19"/>
      <c r="AI1008" s="19"/>
      <c r="AJ1008" s="19">
        <v>2</v>
      </c>
      <c r="AK1008" s="19">
        <v>0</v>
      </c>
      <c r="AL1008" s="19">
        <v>3</v>
      </c>
      <c r="AM1008" s="19" t="s">
        <v>12115</v>
      </c>
      <c r="AN1008" s="19"/>
      <c r="AO1008" s="19"/>
      <c r="AP1008" s="19"/>
      <c r="AQ1008" s="19"/>
      <c r="AR1008" s="19"/>
      <c r="AS1008" s="19"/>
    </row>
    <row r="1009" spans="1:45" hidden="1" x14ac:dyDescent="0.25">
      <c r="A1009" s="19" t="s">
        <v>12177</v>
      </c>
      <c r="B1009" s="19" t="s">
        <v>551</v>
      </c>
      <c r="C1009" s="19" t="s">
        <v>12178</v>
      </c>
      <c r="D1009" s="747" t="s">
        <v>16</v>
      </c>
      <c r="E1009" s="747">
        <v>1085937671</v>
      </c>
      <c r="F1009" s="19">
        <v>4</v>
      </c>
      <c r="G1009" s="19" t="s">
        <v>280</v>
      </c>
      <c r="H1009" s="19">
        <v>1</v>
      </c>
      <c r="I1009" s="19" t="s">
        <v>10906</v>
      </c>
      <c r="J1009" s="19">
        <v>1</v>
      </c>
      <c r="K1009" s="19" t="s">
        <v>12115</v>
      </c>
      <c r="L1009" s="39">
        <v>45609</v>
      </c>
      <c r="M1009" s="39">
        <v>45657</v>
      </c>
      <c r="N1009" s="19" t="s">
        <v>10389</v>
      </c>
      <c r="O1009" s="19">
        <v>59822566</v>
      </c>
      <c r="P1009" s="19" t="s">
        <v>12179</v>
      </c>
      <c r="Q1009" s="39">
        <v>45609</v>
      </c>
      <c r="R1009" s="19" t="s">
        <v>6285</v>
      </c>
      <c r="S1009" s="19"/>
      <c r="T1009" s="19"/>
      <c r="U1009" s="19" t="s">
        <v>2175</v>
      </c>
      <c r="V1009" s="19" t="s">
        <v>8796</v>
      </c>
      <c r="W1009" s="19" t="s">
        <v>10884</v>
      </c>
      <c r="X1009" s="19" t="s">
        <v>12180</v>
      </c>
      <c r="Y1009" s="19"/>
      <c r="Z1009" s="19"/>
      <c r="AA1009" s="19"/>
      <c r="AB1009" s="19"/>
      <c r="AC1009" s="19"/>
      <c r="AD1009" s="19"/>
      <c r="AE1009" s="19"/>
      <c r="AF1009" s="19"/>
      <c r="AG1009" s="19"/>
      <c r="AH1009" s="19"/>
      <c r="AI1009" s="19"/>
      <c r="AJ1009" s="19">
        <v>2</v>
      </c>
      <c r="AK1009" s="19">
        <v>0</v>
      </c>
      <c r="AL1009" s="19">
        <v>3</v>
      </c>
      <c r="AM1009" s="19" t="s">
        <v>12115</v>
      </c>
      <c r="AN1009" s="19"/>
      <c r="AO1009" s="19"/>
      <c r="AP1009" s="19"/>
      <c r="AQ1009" s="19"/>
      <c r="AR1009" s="19"/>
      <c r="AS1009" s="19"/>
    </row>
    <row r="1010" spans="1:45" hidden="1" x14ac:dyDescent="0.25">
      <c r="A1010" s="19" t="s">
        <v>12181</v>
      </c>
      <c r="B1010" s="19" t="s">
        <v>1200</v>
      </c>
      <c r="C1010" s="19" t="s">
        <v>12182</v>
      </c>
      <c r="D1010" s="747" t="s">
        <v>19</v>
      </c>
      <c r="E1010" s="747">
        <v>900958068</v>
      </c>
      <c r="F1010" s="19">
        <v>7</v>
      </c>
      <c r="G1010" s="19" t="s">
        <v>280</v>
      </c>
      <c r="H1010" s="19">
        <v>2</v>
      </c>
      <c r="I1010" s="19" t="s">
        <v>12183</v>
      </c>
      <c r="J1010" s="19">
        <v>5</v>
      </c>
      <c r="K1010" s="19" t="s">
        <v>12184</v>
      </c>
      <c r="L1010" s="39">
        <v>45609</v>
      </c>
      <c r="M1010" s="39">
        <v>45657</v>
      </c>
      <c r="N1010" s="19" t="s">
        <v>570</v>
      </c>
      <c r="O1010" s="19">
        <v>1085316703</v>
      </c>
      <c r="P1010" s="19" t="s">
        <v>12185</v>
      </c>
      <c r="Q1010" s="39">
        <v>45609</v>
      </c>
      <c r="R1010" s="19" t="s">
        <v>325</v>
      </c>
      <c r="S1010" s="19"/>
      <c r="T1010" s="19"/>
      <c r="U1010" s="19" t="s">
        <v>2175</v>
      </c>
      <c r="V1010" s="19" t="s">
        <v>6620</v>
      </c>
      <c r="W1010" s="19" t="s">
        <v>9002</v>
      </c>
      <c r="X1010" s="19" t="s">
        <v>12186</v>
      </c>
      <c r="Y1010" s="19"/>
      <c r="Z1010" s="19"/>
      <c r="AA1010" s="19"/>
      <c r="AB1010" s="19"/>
      <c r="AC1010" s="19"/>
      <c r="AD1010" s="19"/>
      <c r="AE1010" s="19"/>
      <c r="AF1010" s="19"/>
      <c r="AG1010" s="19"/>
      <c r="AH1010" s="19"/>
      <c r="AI1010" s="19"/>
      <c r="AJ1010" s="19">
        <v>2</v>
      </c>
      <c r="AK1010" s="19">
        <v>0</v>
      </c>
      <c r="AL1010" s="19">
        <v>3</v>
      </c>
      <c r="AM1010" s="19" t="s">
        <v>12184</v>
      </c>
      <c r="AN1010" s="19"/>
      <c r="AO1010" s="19"/>
      <c r="AP1010" s="19"/>
      <c r="AQ1010" s="19"/>
      <c r="AR1010" s="19"/>
      <c r="AS1010" s="19"/>
    </row>
    <row r="1011" spans="1:45" hidden="1" x14ac:dyDescent="0.25">
      <c r="A1011" s="19" t="s">
        <v>12187</v>
      </c>
      <c r="B1011" s="19" t="s">
        <v>551</v>
      </c>
      <c r="C1011" s="19" t="s">
        <v>12188</v>
      </c>
      <c r="D1011" s="747" t="s">
        <v>16</v>
      </c>
      <c r="E1011" s="747">
        <v>1085327344</v>
      </c>
      <c r="F1011" s="19">
        <v>3</v>
      </c>
      <c r="G1011" s="19" t="s">
        <v>280</v>
      </c>
      <c r="H1011" s="19">
        <v>1</v>
      </c>
      <c r="I1011" s="19" t="s">
        <v>10928</v>
      </c>
      <c r="J1011" s="19">
        <v>1</v>
      </c>
      <c r="K1011" s="19" t="s">
        <v>12115</v>
      </c>
      <c r="L1011" s="39">
        <v>45610</v>
      </c>
      <c r="M1011" s="39">
        <v>45657</v>
      </c>
      <c r="N1011" s="19" t="s">
        <v>8764</v>
      </c>
      <c r="O1011" s="19">
        <v>98390119</v>
      </c>
      <c r="P1011" s="19" t="s">
        <v>12189</v>
      </c>
      <c r="Q1011" s="39">
        <v>45610</v>
      </c>
      <c r="R1011" s="19" t="s">
        <v>325</v>
      </c>
      <c r="S1011" s="19"/>
      <c r="T1011" s="19"/>
      <c r="U1011" s="19" t="s">
        <v>2175</v>
      </c>
      <c r="V1011" s="19" t="s">
        <v>8796</v>
      </c>
      <c r="W1011" s="19" t="s">
        <v>10884</v>
      </c>
      <c r="X1011" s="19" t="s">
        <v>12190</v>
      </c>
      <c r="Y1011" s="19"/>
      <c r="Z1011" s="19"/>
      <c r="AA1011" s="19"/>
      <c r="AB1011" s="19"/>
      <c r="AC1011" s="19"/>
      <c r="AD1011" s="19"/>
      <c r="AE1011" s="19"/>
      <c r="AF1011" s="19"/>
      <c r="AG1011" s="19"/>
      <c r="AH1011" s="19"/>
      <c r="AI1011" s="19"/>
      <c r="AJ1011" s="19">
        <v>2</v>
      </c>
      <c r="AK1011" s="19">
        <v>0</v>
      </c>
      <c r="AL1011" s="19">
        <v>3</v>
      </c>
      <c r="AM1011" s="19" t="s">
        <v>12115</v>
      </c>
      <c r="AN1011" s="19"/>
      <c r="AO1011" s="19"/>
      <c r="AP1011" s="19"/>
      <c r="AQ1011" s="19"/>
      <c r="AR1011" s="19"/>
      <c r="AS1011" s="19"/>
    </row>
    <row r="1012" spans="1:45" hidden="1" x14ac:dyDescent="0.25">
      <c r="A1012" s="19" t="s">
        <v>12191</v>
      </c>
      <c r="B1012" s="19" t="s">
        <v>551</v>
      </c>
      <c r="C1012" s="19" t="s">
        <v>12192</v>
      </c>
      <c r="D1012" s="747" t="s">
        <v>16</v>
      </c>
      <c r="E1012" s="747">
        <v>1004598784</v>
      </c>
      <c r="F1012" s="19">
        <v>8</v>
      </c>
      <c r="G1012" s="19" t="s">
        <v>280</v>
      </c>
      <c r="H1012" s="19">
        <v>1</v>
      </c>
      <c r="I1012" s="19" t="s">
        <v>12193</v>
      </c>
      <c r="J1012" s="19">
        <v>1</v>
      </c>
      <c r="K1012" s="19" t="s">
        <v>12194</v>
      </c>
      <c r="L1012" s="39">
        <v>45610</v>
      </c>
      <c r="M1012" s="39">
        <v>45657</v>
      </c>
      <c r="N1012" s="19" t="s">
        <v>10394</v>
      </c>
      <c r="O1012" s="19">
        <v>98390119</v>
      </c>
      <c r="P1012" s="19" t="s">
        <v>12195</v>
      </c>
      <c r="Q1012" s="39">
        <v>45610</v>
      </c>
      <c r="R1012" s="19" t="s">
        <v>325</v>
      </c>
      <c r="S1012" s="19"/>
      <c r="T1012" s="19"/>
      <c r="U1012" s="19" t="s">
        <v>2175</v>
      </c>
      <c r="V1012" s="19" t="s">
        <v>6763</v>
      </c>
      <c r="W1012" s="19" t="s">
        <v>10884</v>
      </c>
      <c r="X1012" s="19" t="s">
        <v>12196</v>
      </c>
      <c r="Y1012" s="19"/>
      <c r="Z1012" s="19"/>
      <c r="AA1012" s="19"/>
      <c r="AB1012" s="19"/>
      <c r="AC1012" s="19"/>
      <c r="AD1012" s="19"/>
      <c r="AE1012" s="19"/>
      <c r="AF1012" s="19"/>
      <c r="AG1012" s="19"/>
      <c r="AH1012" s="19"/>
      <c r="AI1012" s="19"/>
      <c r="AJ1012" s="19">
        <v>2</v>
      </c>
      <c r="AK1012" s="19">
        <v>0</v>
      </c>
      <c r="AL1012" s="19">
        <v>3</v>
      </c>
      <c r="AM1012" s="19" t="s">
        <v>12194</v>
      </c>
      <c r="AN1012" s="19"/>
      <c r="AO1012" s="19"/>
      <c r="AP1012" s="19"/>
      <c r="AQ1012" s="19"/>
      <c r="AR1012" s="19"/>
      <c r="AS1012" s="19"/>
    </row>
    <row r="1013" spans="1:45" hidden="1" x14ac:dyDescent="0.25">
      <c r="A1013" s="19" t="s">
        <v>12197</v>
      </c>
      <c r="B1013" s="19" t="s">
        <v>551</v>
      </c>
      <c r="C1013" s="19" t="s">
        <v>12198</v>
      </c>
      <c r="D1013" s="747" t="s">
        <v>16</v>
      </c>
      <c r="E1013" s="747">
        <v>1088729401</v>
      </c>
      <c r="F1013" s="74">
        <v>1</v>
      </c>
      <c r="G1013" s="19" t="s">
        <v>280</v>
      </c>
      <c r="H1013" s="19">
        <v>1</v>
      </c>
      <c r="I1013" s="19" t="s">
        <v>11241</v>
      </c>
      <c r="J1013" s="19">
        <v>1</v>
      </c>
      <c r="K1013" s="19" t="s">
        <v>12199</v>
      </c>
      <c r="L1013" s="39">
        <v>45610</v>
      </c>
      <c r="M1013" s="39">
        <v>45657</v>
      </c>
      <c r="N1013" s="19" t="s">
        <v>8794</v>
      </c>
      <c r="O1013" s="19">
        <v>59822566</v>
      </c>
      <c r="P1013" s="19" t="s">
        <v>12200</v>
      </c>
      <c r="Q1013" s="39">
        <v>45610</v>
      </c>
      <c r="R1013" s="19" t="s">
        <v>12043</v>
      </c>
      <c r="S1013" s="19"/>
      <c r="T1013" s="19"/>
      <c r="U1013" s="19" t="s">
        <v>2175</v>
      </c>
      <c r="V1013" s="19" t="s">
        <v>8796</v>
      </c>
      <c r="W1013" s="19" t="s">
        <v>10884</v>
      </c>
      <c r="X1013" s="19" t="s">
        <v>12201</v>
      </c>
      <c r="Y1013" s="19"/>
      <c r="Z1013" s="19"/>
      <c r="AA1013" s="19"/>
      <c r="AB1013" s="19"/>
      <c r="AC1013" s="19"/>
      <c r="AD1013" s="19"/>
      <c r="AE1013" s="19"/>
      <c r="AF1013" s="19"/>
      <c r="AG1013" s="19"/>
      <c r="AH1013" s="19"/>
      <c r="AI1013" s="19"/>
      <c r="AJ1013" s="19">
        <v>2</v>
      </c>
      <c r="AK1013" s="19">
        <v>0</v>
      </c>
      <c r="AL1013" s="19">
        <v>3</v>
      </c>
      <c r="AM1013" s="19" t="s">
        <v>12202</v>
      </c>
      <c r="AN1013" s="19"/>
      <c r="AO1013" s="19"/>
      <c r="AP1013" s="19"/>
      <c r="AQ1013" s="19"/>
      <c r="AR1013" s="19"/>
      <c r="AS1013" s="19"/>
    </row>
    <row r="1014" spans="1:45" hidden="1" x14ac:dyDescent="0.25">
      <c r="A1014" s="19" t="s">
        <v>12203</v>
      </c>
      <c r="B1014" s="19" t="s">
        <v>551</v>
      </c>
      <c r="C1014" s="19" t="s">
        <v>12204</v>
      </c>
      <c r="D1014" s="747" t="s">
        <v>16</v>
      </c>
      <c r="E1014" s="747">
        <v>27388522</v>
      </c>
      <c r="F1014" s="19">
        <v>7</v>
      </c>
      <c r="G1014" s="19" t="s">
        <v>280</v>
      </c>
      <c r="H1014" s="19">
        <v>1</v>
      </c>
      <c r="I1014" s="19" t="s">
        <v>11097</v>
      </c>
      <c r="J1014" s="19">
        <v>1</v>
      </c>
      <c r="K1014" s="19" t="s">
        <v>8580</v>
      </c>
      <c r="L1014" s="39">
        <v>45610</v>
      </c>
      <c r="M1014" s="39">
        <v>45657</v>
      </c>
      <c r="N1014" s="19" t="s">
        <v>8794</v>
      </c>
      <c r="O1014" s="19">
        <v>59822566</v>
      </c>
      <c r="P1014" s="19" t="s">
        <v>12205</v>
      </c>
      <c r="Q1014" s="39">
        <v>45610</v>
      </c>
      <c r="R1014" s="19" t="s">
        <v>6285</v>
      </c>
      <c r="S1014" s="19"/>
      <c r="T1014" s="19"/>
      <c r="U1014" s="19" t="s">
        <v>2175</v>
      </c>
      <c r="V1014" s="19" t="s">
        <v>8796</v>
      </c>
      <c r="W1014" s="19" t="s">
        <v>10884</v>
      </c>
      <c r="X1014" s="19" t="s">
        <v>12206</v>
      </c>
      <c r="Y1014" s="19"/>
      <c r="Z1014" s="19"/>
      <c r="AA1014" s="19"/>
      <c r="AB1014" s="19"/>
      <c r="AC1014" s="19"/>
      <c r="AD1014" s="19"/>
      <c r="AE1014" s="19"/>
      <c r="AF1014" s="19"/>
      <c r="AG1014" s="19"/>
      <c r="AH1014" s="19"/>
      <c r="AI1014" s="19"/>
      <c r="AJ1014" s="19">
        <v>2</v>
      </c>
      <c r="AK1014" s="19">
        <v>0</v>
      </c>
      <c r="AL1014" s="19">
        <v>3</v>
      </c>
      <c r="AM1014" s="19" t="s">
        <v>8580</v>
      </c>
      <c r="AN1014" s="19"/>
      <c r="AO1014" s="19"/>
      <c r="AP1014" s="19"/>
      <c r="AQ1014" s="19"/>
      <c r="AR1014" s="19"/>
      <c r="AS1014" s="19"/>
    </row>
    <row r="1015" spans="1:45" hidden="1" x14ac:dyDescent="0.25">
      <c r="A1015" s="19" t="s">
        <v>12207</v>
      </c>
      <c r="B1015" s="19" t="s">
        <v>551</v>
      </c>
      <c r="C1015" s="19" t="s">
        <v>3697</v>
      </c>
      <c r="D1015" s="747" t="s">
        <v>16</v>
      </c>
      <c r="E1015" s="747">
        <v>900363690</v>
      </c>
      <c r="F1015" s="19">
        <v>4</v>
      </c>
      <c r="G1015" s="19" t="s">
        <v>280</v>
      </c>
      <c r="H1015" s="19">
        <v>1</v>
      </c>
      <c r="I1015" s="19" t="s">
        <v>12208</v>
      </c>
      <c r="J1015" s="19">
        <v>1</v>
      </c>
      <c r="K1015" s="19" t="s">
        <v>12209</v>
      </c>
      <c r="L1015" s="39">
        <v>45610</v>
      </c>
      <c r="M1015" s="39">
        <v>45657</v>
      </c>
      <c r="N1015" s="19" t="s">
        <v>333</v>
      </c>
      <c r="O1015" s="19">
        <v>1004189613</v>
      </c>
      <c r="P1015" s="19" t="s">
        <v>1519</v>
      </c>
      <c r="Q1015" s="39">
        <v>45610</v>
      </c>
      <c r="R1015" s="19" t="s">
        <v>325</v>
      </c>
      <c r="S1015" s="19"/>
      <c r="T1015" s="19"/>
      <c r="U1015" s="19" t="s">
        <v>2175</v>
      </c>
      <c r="V1015" s="19" t="s">
        <v>6390</v>
      </c>
      <c r="W1015" s="19" t="s">
        <v>12210</v>
      </c>
      <c r="X1015" s="19" t="s">
        <v>12211</v>
      </c>
      <c r="Y1015" s="19"/>
      <c r="Z1015" s="19"/>
      <c r="AA1015" s="19"/>
      <c r="AB1015" s="19"/>
      <c r="AC1015" s="19"/>
      <c r="AD1015" s="19"/>
      <c r="AE1015" s="19"/>
      <c r="AF1015" s="19"/>
      <c r="AG1015" s="19"/>
      <c r="AH1015" s="19"/>
      <c r="AI1015" s="19"/>
      <c r="AJ1015" s="19">
        <v>2</v>
      </c>
      <c r="AK1015" s="19">
        <v>0</v>
      </c>
      <c r="AL1015" s="19">
        <v>3</v>
      </c>
      <c r="AM1015" s="19" t="s">
        <v>12209</v>
      </c>
      <c r="AN1015" s="19"/>
      <c r="AO1015" s="19"/>
      <c r="AP1015" s="19"/>
      <c r="AQ1015" s="19"/>
      <c r="AR1015" s="19"/>
      <c r="AS1015" s="19"/>
    </row>
    <row r="1016" spans="1:45" hidden="1" x14ac:dyDescent="0.25">
      <c r="A1016" s="19" t="s">
        <v>12212</v>
      </c>
      <c r="B1016" s="19" t="s">
        <v>551</v>
      </c>
      <c r="C1016" s="19" t="s">
        <v>12213</v>
      </c>
      <c r="D1016" s="747" t="s">
        <v>16</v>
      </c>
      <c r="E1016" s="747">
        <v>1085255829</v>
      </c>
      <c r="F1016" s="19">
        <v>3</v>
      </c>
      <c r="G1016" s="19" t="s">
        <v>280</v>
      </c>
      <c r="H1016" s="19">
        <v>1</v>
      </c>
      <c r="I1016" s="19" t="s">
        <v>11097</v>
      </c>
      <c r="J1016" s="19">
        <v>1</v>
      </c>
      <c r="K1016" s="19" t="s">
        <v>8580</v>
      </c>
      <c r="L1016" s="39">
        <v>45610</v>
      </c>
      <c r="M1016" s="39">
        <v>45657</v>
      </c>
      <c r="N1016" s="19" t="s">
        <v>8801</v>
      </c>
      <c r="O1016" s="19">
        <v>98333941</v>
      </c>
      <c r="P1016" s="19" t="s">
        <v>12214</v>
      </c>
      <c r="Q1016" s="39">
        <v>45610</v>
      </c>
      <c r="R1016" s="19" t="s">
        <v>6285</v>
      </c>
      <c r="S1016" s="19"/>
      <c r="T1016" s="19"/>
      <c r="U1016" s="19" t="s">
        <v>2175</v>
      </c>
      <c r="V1016" s="19" t="s">
        <v>8796</v>
      </c>
      <c r="W1016" s="19" t="s">
        <v>10884</v>
      </c>
      <c r="X1016" s="19" t="s">
        <v>12215</v>
      </c>
      <c r="Y1016" s="19"/>
      <c r="Z1016" s="19"/>
      <c r="AA1016" s="19"/>
      <c r="AB1016" s="19"/>
      <c r="AC1016" s="19"/>
      <c r="AD1016" s="19"/>
      <c r="AE1016" s="19"/>
      <c r="AF1016" s="19"/>
      <c r="AG1016" s="19"/>
      <c r="AH1016" s="19"/>
      <c r="AI1016" s="19"/>
      <c r="AJ1016" s="19">
        <v>2</v>
      </c>
      <c r="AK1016" s="19">
        <v>0</v>
      </c>
      <c r="AL1016" s="19">
        <v>3</v>
      </c>
      <c r="AM1016" s="19" t="s">
        <v>8580</v>
      </c>
      <c r="AN1016" s="19"/>
      <c r="AO1016" s="19"/>
      <c r="AP1016" s="19"/>
      <c r="AQ1016" s="19"/>
      <c r="AR1016" s="19"/>
      <c r="AS1016" s="19"/>
    </row>
    <row r="1017" spans="1:45" hidden="1" x14ac:dyDescent="0.25">
      <c r="A1017" s="19" t="s">
        <v>12216</v>
      </c>
      <c r="B1017" s="19" t="s">
        <v>551</v>
      </c>
      <c r="C1017" s="19" t="s">
        <v>12217</v>
      </c>
      <c r="D1017" s="747" t="s">
        <v>16</v>
      </c>
      <c r="E1017" s="747">
        <v>37086141</v>
      </c>
      <c r="F1017" s="19">
        <v>4</v>
      </c>
      <c r="G1017" s="19" t="s">
        <v>280</v>
      </c>
      <c r="H1017" s="19">
        <v>1</v>
      </c>
      <c r="I1017" s="19" t="s">
        <v>10910</v>
      </c>
      <c r="J1017" s="19">
        <v>1</v>
      </c>
      <c r="K1017" s="19" t="s">
        <v>12037</v>
      </c>
      <c r="L1017" s="39">
        <v>45611</v>
      </c>
      <c r="M1017" s="39">
        <v>45657</v>
      </c>
      <c r="N1017" s="19" t="s">
        <v>8794</v>
      </c>
      <c r="O1017" s="19">
        <v>59822566</v>
      </c>
      <c r="P1017" s="19" t="s">
        <v>12218</v>
      </c>
      <c r="Q1017" s="39">
        <v>45611</v>
      </c>
      <c r="R1017" s="19" t="s">
        <v>572</v>
      </c>
      <c r="S1017" s="19"/>
      <c r="T1017" s="19"/>
      <c r="U1017" s="19" t="s">
        <v>2175</v>
      </c>
      <c r="V1017" s="19" t="s">
        <v>8796</v>
      </c>
      <c r="W1017" s="19" t="s">
        <v>10884</v>
      </c>
      <c r="X1017" s="19" t="s">
        <v>12219</v>
      </c>
      <c r="Y1017" s="19"/>
      <c r="Z1017" s="19"/>
      <c r="AA1017" s="19"/>
      <c r="AB1017" s="19"/>
      <c r="AC1017" s="19"/>
      <c r="AD1017" s="19"/>
      <c r="AE1017" s="19"/>
      <c r="AF1017" s="19"/>
      <c r="AG1017" s="19"/>
      <c r="AH1017" s="19"/>
      <c r="AI1017" s="19"/>
      <c r="AJ1017" s="19">
        <v>2</v>
      </c>
      <c r="AK1017" s="19">
        <v>0</v>
      </c>
      <c r="AL1017" s="19">
        <v>3</v>
      </c>
      <c r="AM1017" s="19" t="s">
        <v>12037</v>
      </c>
      <c r="AN1017" s="19"/>
      <c r="AO1017" s="19"/>
      <c r="AP1017" s="19"/>
      <c r="AQ1017" s="19"/>
      <c r="AR1017" s="19"/>
      <c r="AS1017" s="19"/>
    </row>
    <row r="1018" spans="1:45" hidden="1" x14ac:dyDescent="0.25">
      <c r="A1018" s="19" t="s">
        <v>12220</v>
      </c>
      <c r="B1018" s="19" t="s">
        <v>621</v>
      </c>
      <c r="C1018" s="19" t="s">
        <v>95</v>
      </c>
      <c r="D1018" s="747" t="s">
        <v>19</v>
      </c>
      <c r="E1018" s="747">
        <v>900441119</v>
      </c>
      <c r="F1018" s="19">
        <v>4</v>
      </c>
      <c r="G1018" s="19" t="s">
        <v>280</v>
      </c>
      <c r="H1018" s="19">
        <v>2</v>
      </c>
      <c r="I1018" s="19" t="s">
        <v>8772</v>
      </c>
      <c r="J1018" s="19">
        <v>4</v>
      </c>
      <c r="K1018" s="19" t="s">
        <v>12221</v>
      </c>
      <c r="L1018" s="39">
        <v>45611</v>
      </c>
      <c r="M1018" s="39">
        <v>45618</v>
      </c>
      <c r="N1018" s="19" t="s">
        <v>5387</v>
      </c>
      <c r="O1018" s="19">
        <v>1004189613</v>
      </c>
      <c r="P1018" s="19" t="s">
        <v>3418</v>
      </c>
      <c r="Q1018" s="39">
        <v>45611</v>
      </c>
      <c r="R1018" s="19" t="s">
        <v>572</v>
      </c>
      <c r="S1018" s="19"/>
      <c r="T1018" s="19"/>
      <c r="U1018" s="19" t="s">
        <v>2175</v>
      </c>
      <c r="V1018" s="19" t="s">
        <v>11904</v>
      </c>
      <c r="W1018" s="19" t="s">
        <v>11905</v>
      </c>
      <c r="X1018" s="19" t="s">
        <v>12222</v>
      </c>
      <c r="Y1018" s="19"/>
      <c r="Z1018" s="19"/>
      <c r="AA1018" s="19"/>
      <c r="AB1018" s="19"/>
      <c r="AC1018" s="19"/>
      <c r="AD1018" s="19"/>
      <c r="AE1018" s="19"/>
      <c r="AF1018" s="19"/>
      <c r="AG1018" s="19"/>
      <c r="AH1018" s="19"/>
      <c r="AI1018" s="19"/>
      <c r="AJ1018" s="19">
        <v>2</v>
      </c>
      <c r="AK1018" s="19">
        <v>0</v>
      </c>
      <c r="AL1018" s="19">
        <v>3</v>
      </c>
      <c r="AM1018" s="19" t="s">
        <v>12223</v>
      </c>
      <c r="AN1018" s="19"/>
      <c r="AO1018" s="19"/>
      <c r="AP1018" s="19"/>
      <c r="AQ1018" s="19"/>
      <c r="AR1018" s="19"/>
      <c r="AS1018" s="19"/>
    </row>
    <row r="1019" spans="1:45" hidden="1" x14ac:dyDescent="0.25">
      <c r="A1019" s="19" t="s">
        <v>12224</v>
      </c>
      <c r="B1019" s="19" t="s">
        <v>551</v>
      </c>
      <c r="C1019" s="19" t="s">
        <v>12225</v>
      </c>
      <c r="D1019" s="747" t="s">
        <v>16</v>
      </c>
      <c r="E1019" s="747">
        <v>1122783646</v>
      </c>
      <c r="F1019" s="19">
        <v>0</v>
      </c>
      <c r="G1019" s="19" t="s">
        <v>280</v>
      </c>
      <c r="H1019" s="19">
        <v>1</v>
      </c>
      <c r="I1019" s="19" t="s">
        <v>10910</v>
      </c>
      <c r="J1019" s="19">
        <v>1</v>
      </c>
      <c r="K1019" s="19" t="s">
        <v>12037</v>
      </c>
      <c r="L1019" s="39">
        <v>45611</v>
      </c>
      <c r="M1019" s="39">
        <v>45657</v>
      </c>
      <c r="N1019" s="19" t="s">
        <v>8801</v>
      </c>
      <c r="O1019" s="19">
        <v>98333941</v>
      </c>
      <c r="P1019" s="19" t="s">
        <v>12226</v>
      </c>
      <c r="Q1019" s="39">
        <v>45611</v>
      </c>
      <c r="R1019" s="19" t="s">
        <v>12043</v>
      </c>
      <c r="S1019" s="19"/>
      <c r="T1019" s="19"/>
      <c r="U1019" s="19" t="s">
        <v>2175</v>
      </c>
      <c r="V1019" s="19" t="s">
        <v>8796</v>
      </c>
      <c r="W1019" s="19" t="s">
        <v>10884</v>
      </c>
      <c r="X1019" s="19" t="s">
        <v>12227</v>
      </c>
      <c r="Y1019" s="19"/>
      <c r="Z1019" s="19"/>
      <c r="AA1019" s="19"/>
      <c r="AB1019" s="19"/>
      <c r="AC1019" s="19"/>
      <c r="AD1019" s="19"/>
      <c r="AE1019" s="19"/>
      <c r="AF1019" s="19"/>
      <c r="AG1019" s="19"/>
      <c r="AH1019" s="19"/>
      <c r="AI1019" s="19"/>
      <c r="AJ1019" s="19">
        <v>2</v>
      </c>
      <c r="AK1019" s="19">
        <v>0</v>
      </c>
      <c r="AL1019" s="19">
        <v>3</v>
      </c>
      <c r="AM1019" s="19" t="s">
        <v>12037</v>
      </c>
      <c r="AN1019" s="19"/>
      <c r="AO1019" s="19"/>
      <c r="AP1019" s="19"/>
      <c r="AQ1019" s="19"/>
      <c r="AR1019" s="19"/>
      <c r="AS1019" s="19"/>
    </row>
    <row r="1020" spans="1:45" hidden="1" x14ac:dyDescent="0.25">
      <c r="A1020" s="19" t="s">
        <v>12228</v>
      </c>
      <c r="B1020" s="19" t="s">
        <v>721</v>
      </c>
      <c r="C1020" s="19" t="s">
        <v>6383</v>
      </c>
      <c r="D1020" s="747" t="s">
        <v>16</v>
      </c>
      <c r="E1020" s="747">
        <v>900955728</v>
      </c>
      <c r="F1020" s="19">
        <v>6</v>
      </c>
      <c r="G1020" s="19" t="s">
        <v>723</v>
      </c>
      <c r="H1020" s="19">
        <v>2</v>
      </c>
      <c r="I1020" s="19" t="s">
        <v>5805</v>
      </c>
      <c r="J1020" s="19">
        <v>1</v>
      </c>
      <c r="K1020" s="19" t="s">
        <v>12229</v>
      </c>
      <c r="L1020" s="39">
        <v>45611</v>
      </c>
      <c r="M1020" s="39">
        <v>45657</v>
      </c>
      <c r="N1020" s="19" t="s">
        <v>4434</v>
      </c>
      <c r="O1020" s="19">
        <v>30400115</v>
      </c>
      <c r="P1020" s="19" t="s">
        <v>12230</v>
      </c>
      <c r="Q1020" s="39">
        <v>45611</v>
      </c>
      <c r="R1020" s="19" t="s">
        <v>12043</v>
      </c>
      <c r="S1020" s="19"/>
      <c r="T1020" s="19"/>
      <c r="U1020" s="19" t="s">
        <v>2175</v>
      </c>
      <c r="V1020" s="19" t="s">
        <v>6374</v>
      </c>
      <c r="W1020" s="19" t="s">
        <v>9086</v>
      </c>
      <c r="X1020" s="19" t="s">
        <v>12231</v>
      </c>
      <c r="Y1020" s="19"/>
      <c r="Z1020" s="19"/>
      <c r="AA1020" s="19"/>
      <c r="AB1020" s="19"/>
      <c r="AC1020" s="19"/>
      <c r="AD1020" s="19"/>
      <c r="AE1020" s="19"/>
      <c r="AF1020" s="19"/>
      <c r="AG1020" s="19"/>
      <c r="AH1020" s="19"/>
      <c r="AI1020" s="19"/>
      <c r="AJ1020" s="19">
        <v>2</v>
      </c>
      <c r="AK1020" s="19">
        <v>0</v>
      </c>
      <c r="AL1020" s="19">
        <v>3</v>
      </c>
      <c r="AM1020" s="19" t="s">
        <v>12229</v>
      </c>
      <c r="AN1020" s="19"/>
      <c r="AO1020" s="19"/>
      <c r="AP1020" s="19"/>
      <c r="AQ1020" s="19"/>
      <c r="AR1020" s="19"/>
      <c r="AS1020" s="19"/>
    </row>
    <row r="1021" spans="1:45" hidden="1" x14ac:dyDescent="0.25">
      <c r="A1021" s="19" t="s">
        <v>12232</v>
      </c>
      <c r="B1021" s="19" t="s">
        <v>551</v>
      </c>
      <c r="C1021" s="19" t="s">
        <v>12233</v>
      </c>
      <c r="D1021" s="747" t="s">
        <v>16</v>
      </c>
      <c r="E1021" s="747">
        <v>1085326561</v>
      </c>
      <c r="F1021" s="19">
        <v>0</v>
      </c>
      <c r="G1021" s="19" t="s">
        <v>280</v>
      </c>
      <c r="H1021" s="19">
        <v>1</v>
      </c>
      <c r="I1021" s="19" t="s">
        <v>11143</v>
      </c>
      <c r="J1021" s="19">
        <v>1</v>
      </c>
      <c r="K1021" s="19" t="s">
        <v>11737</v>
      </c>
      <c r="L1021" s="39">
        <v>45611</v>
      </c>
      <c r="M1021" s="39">
        <v>45657</v>
      </c>
      <c r="N1021" s="19" t="s">
        <v>4860</v>
      </c>
      <c r="O1021" s="19">
        <v>1085283617</v>
      </c>
      <c r="P1021" s="19" t="s">
        <v>12234</v>
      </c>
      <c r="Q1021" s="39">
        <v>45611</v>
      </c>
      <c r="R1021" s="19" t="s">
        <v>325</v>
      </c>
      <c r="S1021" s="19"/>
      <c r="T1021" s="19"/>
      <c r="U1021" s="19" t="s">
        <v>2175</v>
      </c>
      <c r="V1021" s="19" t="s">
        <v>8796</v>
      </c>
      <c r="W1021" s="19" t="s">
        <v>10884</v>
      </c>
      <c r="X1021" s="19" t="s">
        <v>12235</v>
      </c>
      <c r="Y1021" s="19"/>
      <c r="Z1021" s="19"/>
      <c r="AA1021" s="19"/>
      <c r="AB1021" s="19"/>
      <c r="AC1021" s="19"/>
      <c r="AD1021" s="19"/>
      <c r="AE1021" s="19"/>
      <c r="AF1021" s="19"/>
      <c r="AG1021" s="19"/>
      <c r="AH1021" s="19"/>
      <c r="AI1021" s="19"/>
      <c r="AJ1021" s="19">
        <v>2</v>
      </c>
      <c r="AK1021" s="19">
        <v>0</v>
      </c>
      <c r="AL1021" s="19">
        <v>3</v>
      </c>
      <c r="AM1021" s="19" t="s">
        <v>11740</v>
      </c>
      <c r="AN1021" s="19"/>
      <c r="AO1021" s="19"/>
      <c r="AP1021" s="19"/>
      <c r="AQ1021" s="19"/>
      <c r="AR1021" s="19"/>
      <c r="AS1021" s="19"/>
    </row>
    <row r="1022" spans="1:45" hidden="1" x14ac:dyDescent="0.25">
      <c r="A1022" s="19" t="s">
        <v>12236</v>
      </c>
      <c r="B1022" s="19" t="s">
        <v>551</v>
      </c>
      <c r="C1022" s="19" t="s">
        <v>12237</v>
      </c>
      <c r="D1022" s="747" t="s">
        <v>16</v>
      </c>
      <c r="E1022" s="747">
        <v>31324345</v>
      </c>
      <c r="F1022" s="19">
        <v>1</v>
      </c>
      <c r="G1022" s="19" t="s">
        <v>280</v>
      </c>
      <c r="H1022" s="19">
        <v>1</v>
      </c>
      <c r="I1022" s="19" t="s">
        <v>10910</v>
      </c>
      <c r="J1022" s="19">
        <v>1</v>
      </c>
      <c r="K1022" s="19" t="s">
        <v>12238</v>
      </c>
      <c r="L1022" s="39">
        <v>45611</v>
      </c>
      <c r="M1022" s="39">
        <v>45657</v>
      </c>
      <c r="N1022" s="19" t="s">
        <v>8867</v>
      </c>
      <c r="O1022" s="19">
        <v>36950699</v>
      </c>
      <c r="P1022" s="19" t="s">
        <v>12239</v>
      </c>
      <c r="Q1022" s="39">
        <v>45611</v>
      </c>
      <c r="R1022" s="19" t="s">
        <v>12043</v>
      </c>
      <c r="S1022" s="19"/>
      <c r="T1022" s="19"/>
      <c r="U1022" s="19" t="s">
        <v>2175</v>
      </c>
      <c r="V1022" s="19" t="s">
        <v>8796</v>
      </c>
      <c r="W1022" s="19" t="s">
        <v>10884</v>
      </c>
      <c r="X1022" s="19" t="s">
        <v>12240</v>
      </c>
      <c r="Y1022" s="19"/>
      <c r="Z1022" s="19"/>
      <c r="AA1022" s="19"/>
      <c r="AB1022" s="19"/>
      <c r="AC1022" s="19"/>
      <c r="AD1022" s="19"/>
      <c r="AE1022" s="19"/>
      <c r="AF1022" s="19"/>
      <c r="AG1022" s="19"/>
      <c r="AH1022" s="19"/>
      <c r="AI1022" s="19"/>
      <c r="AJ1022" s="19">
        <v>2</v>
      </c>
      <c r="AK1022" s="19">
        <v>0</v>
      </c>
      <c r="AL1022" s="19">
        <v>3</v>
      </c>
      <c r="AM1022" s="19" t="s">
        <v>12241</v>
      </c>
      <c r="AN1022" s="19"/>
      <c r="AO1022" s="19"/>
      <c r="AP1022" s="19"/>
      <c r="AQ1022" s="19"/>
      <c r="AR1022" s="19"/>
      <c r="AS1022" s="19"/>
    </row>
    <row r="1023" spans="1:45" hidden="1" x14ac:dyDescent="0.25">
      <c r="A1023" s="19" t="s">
        <v>12242</v>
      </c>
      <c r="B1023" s="19" t="s">
        <v>621</v>
      </c>
      <c r="C1023" s="19" t="s">
        <v>4713</v>
      </c>
      <c r="D1023" s="747" t="s">
        <v>19</v>
      </c>
      <c r="E1023" s="747">
        <v>830004892</v>
      </c>
      <c r="F1023" s="19">
        <v>2</v>
      </c>
      <c r="G1023" s="19" t="s">
        <v>280</v>
      </c>
      <c r="H1023" s="19">
        <v>2</v>
      </c>
      <c r="I1023" s="19" t="s">
        <v>8772</v>
      </c>
      <c r="J1023" s="19">
        <v>4</v>
      </c>
      <c r="K1023" s="19" t="s">
        <v>12243</v>
      </c>
      <c r="L1023" s="39">
        <v>45614</v>
      </c>
      <c r="M1023" s="39">
        <v>45618</v>
      </c>
      <c r="N1023" s="19" t="s">
        <v>333</v>
      </c>
      <c r="O1023" s="19">
        <v>1004189613</v>
      </c>
      <c r="P1023" s="19" t="s">
        <v>3504</v>
      </c>
      <c r="Q1023" s="39">
        <v>45614</v>
      </c>
      <c r="R1023" s="19" t="s">
        <v>572</v>
      </c>
      <c r="S1023" s="19"/>
      <c r="T1023" s="19"/>
      <c r="U1023" s="19" t="s">
        <v>2175</v>
      </c>
      <c r="V1023" s="19" t="s">
        <v>11904</v>
      </c>
      <c r="W1023" s="19" t="s">
        <v>11905</v>
      </c>
      <c r="X1023" s="19" t="s">
        <v>12244</v>
      </c>
      <c r="Y1023" s="19"/>
      <c r="Z1023" s="19"/>
      <c r="AA1023" s="19"/>
      <c r="AB1023" s="19"/>
      <c r="AC1023" s="19"/>
      <c r="AD1023" s="19"/>
      <c r="AE1023" s="19"/>
      <c r="AF1023" s="19"/>
      <c r="AG1023" s="19"/>
      <c r="AH1023" s="19"/>
      <c r="AI1023" s="19"/>
      <c r="AJ1023" s="19">
        <v>2</v>
      </c>
      <c r="AK1023" s="19">
        <v>0</v>
      </c>
      <c r="AL1023" s="19">
        <v>3</v>
      </c>
      <c r="AM1023" s="19" t="s">
        <v>12243</v>
      </c>
      <c r="AN1023" s="19"/>
      <c r="AO1023" s="19"/>
      <c r="AP1023" s="19"/>
      <c r="AQ1023" s="19"/>
      <c r="AR1023" s="19"/>
      <c r="AS1023" s="19"/>
    </row>
    <row r="1024" spans="1:45" hidden="1" x14ac:dyDescent="0.25">
      <c r="A1024" s="19" t="s">
        <v>12245</v>
      </c>
      <c r="B1024" s="19" t="s">
        <v>551</v>
      </c>
      <c r="C1024" s="19" t="s">
        <v>12246</v>
      </c>
      <c r="D1024" s="747" t="s">
        <v>16</v>
      </c>
      <c r="E1024" s="747">
        <v>1061745992</v>
      </c>
      <c r="F1024" s="19">
        <v>1</v>
      </c>
      <c r="G1024" s="19" t="s">
        <v>280</v>
      </c>
      <c r="H1024" s="19">
        <v>1</v>
      </c>
      <c r="I1024" s="19" t="s">
        <v>12247</v>
      </c>
      <c r="J1024" s="19">
        <v>1</v>
      </c>
      <c r="K1024" s="19" t="s">
        <v>12248</v>
      </c>
      <c r="L1024" s="39">
        <v>45614</v>
      </c>
      <c r="M1024" s="39">
        <v>45657</v>
      </c>
      <c r="N1024" s="19" t="s">
        <v>12249</v>
      </c>
      <c r="O1024" s="19">
        <v>30326018</v>
      </c>
      <c r="P1024" s="19" t="s">
        <v>12250</v>
      </c>
      <c r="Q1024" s="39">
        <v>45614</v>
      </c>
      <c r="R1024" s="19" t="s">
        <v>325</v>
      </c>
      <c r="S1024" s="19"/>
      <c r="T1024" s="19"/>
      <c r="U1024" s="19" t="s">
        <v>2175</v>
      </c>
      <c r="V1024" s="19" t="s">
        <v>4827</v>
      </c>
      <c r="W1024" s="19" t="s">
        <v>9189</v>
      </c>
      <c r="X1024" s="19" t="s">
        <v>12251</v>
      </c>
      <c r="Y1024" s="19"/>
      <c r="Z1024" s="19"/>
      <c r="AA1024" s="19"/>
      <c r="AB1024" s="19"/>
      <c r="AC1024" s="19"/>
      <c r="AD1024" s="19"/>
      <c r="AE1024" s="19"/>
      <c r="AF1024" s="19"/>
      <c r="AG1024" s="19"/>
      <c r="AH1024" s="19"/>
      <c r="AI1024" s="19"/>
      <c r="AJ1024" s="19">
        <v>2</v>
      </c>
      <c r="AK1024" s="19">
        <v>0</v>
      </c>
      <c r="AL1024" s="19">
        <v>3</v>
      </c>
      <c r="AM1024" s="19" t="s">
        <v>12252</v>
      </c>
      <c r="AN1024" s="19"/>
      <c r="AO1024" s="19"/>
      <c r="AP1024" s="19"/>
      <c r="AQ1024" s="19"/>
      <c r="AR1024" s="19"/>
      <c r="AS1024" s="19"/>
    </row>
    <row r="1025" spans="1:45" hidden="1" x14ac:dyDescent="0.25">
      <c r="A1025" s="19" t="s">
        <v>12253</v>
      </c>
      <c r="B1025" s="19" t="s">
        <v>551</v>
      </c>
      <c r="C1025" s="19" t="s">
        <v>12254</v>
      </c>
      <c r="D1025" s="747" t="s">
        <v>16</v>
      </c>
      <c r="E1025" s="747">
        <v>12996869</v>
      </c>
      <c r="F1025" s="19">
        <v>0</v>
      </c>
      <c r="G1025" s="19" t="s">
        <v>280</v>
      </c>
      <c r="H1025" s="19">
        <v>1</v>
      </c>
      <c r="I1025" s="19" t="s">
        <v>11241</v>
      </c>
      <c r="J1025" s="19">
        <v>1</v>
      </c>
      <c r="K1025" s="19" t="s">
        <v>12199</v>
      </c>
      <c r="L1025" s="39">
        <v>45615</v>
      </c>
      <c r="M1025" s="39">
        <v>45657</v>
      </c>
      <c r="N1025" s="19" t="s">
        <v>8764</v>
      </c>
      <c r="O1025" s="19">
        <v>98390119</v>
      </c>
      <c r="P1025" s="758"/>
      <c r="Q1025" s="39">
        <v>45615</v>
      </c>
      <c r="R1025" s="19" t="s">
        <v>325</v>
      </c>
      <c r="S1025" s="19"/>
      <c r="T1025" s="19"/>
      <c r="U1025" s="19" t="s">
        <v>2175</v>
      </c>
      <c r="V1025" s="19" t="s">
        <v>8796</v>
      </c>
      <c r="W1025" s="19" t="s">
        <v>10884</v>
      </c>
      <c r="X1025" s="19" t="s">
        <v>12255</v>
      </c>
      <c r="Y1025" s="19"/>
      <c r="Z1025" s="19"/>
      <c r="AA1025" s="19"/>
      <c r="AB1025" s="19"/>
      <c r="AC1025" s="19"/>
      <c r="AD1025" s="19"/>
      <c r="AE1025" s="19"/>
      <c r="AF1025" s="19"/>
      <c r="AG1025" s="19"/>
      <c r="AH1025" s="19"/>
      <c r="AI1025" s="19"/>
      <c r="AJ1025" s="19">
        <v>2</v>
      </c>
      <c r="AK1025" s="19">
        <v>0</v>
      </c>
      <c r="AL1025" s="19">
        <v>3</v>
      </c>
      <c r="AM1025" s="19" t="s">
        <v>12199</v>
      </c>
      <c r="AN1025" s="19"/>
      <c r="AO1025" s="19"/>
      <c r="AP1025" s="19"/>
      <c r="AQ1025" s="19"/>
      <c r="AR1025" s="19"/>
      <c r="AS1025" s="19"/>
    </row>
    <row r="1026" spans="1:45" hidden="1" x14ac:dyDescent="0.25">
      <c r="A1026" s="19" t="s">
        <v>12256</v>
      </c>
      <c r="B1026" s="19" t="s">
        <v>551</v>
      </c>
      <c r="C1026" s="19" t="s">
        <v>12257</v>
      </c>
      <c r="D1026" s="747" t="s">
        <v>16</v>
      </c>
      <c r="E1026" s="747">
        <v>1085297914</v>
      </c>
      <c r="F1026" s="19">
        <v>1</v>
      </c>
      <c r="G1026" s="19" t="s">
        <v>280</v>
      </c>
      <c r="H1026" s="19">
        <v>1</v>
      </c>
      <c r="I1026" s="19" t="s">
        <v>11062</v>
      </c>
      <c r="J1026" s="19">
        <v>1</v>
      </c>
      <c r="K1026" s="19" t="s">
        <v>12194</v>
      </c>
      <c r="L1026" s="39">
        <v>45615</v>
      </c>
      <c r="M1026" s="39">
        <v>45657</v>
      </c>
      <c r="N1026" s="19" t="s">
        <v>8867</v>
      </c>
      <c r="O1026" s="19">
        <v>36950699</v>
      </c>
      <c r="P1026" s="19" t="s">
        <v>12258</v>
      </c>
      <c r="Q1026" s="39">
        <v>45615</v>
      </c>
      <c r="R1026" s="19" t="s">
        <v>12043</v>
      </c>
      <c r="S1026" s="19"/>
      <c r="T1026" s="19"/>
      <c r="U1026" s="19" t="s">
        <v>2175</v>
      </c>
      <c r="V1026" s="19" t="s">
        <v>8796</v>
      </c>
      <c r="W1026" s="19" t="s">
        <v>10884</v>
      </c>
      <c r="X1026" s="19" t="s">
        <v>12259</v>
      </c>
      <c r="Y1026" s="19"/>
      <c r="Z1026" s="19"/>
      <c r="AA1026" s="19"/>
      <c r="AB1026" s="19"/>
      <c r="AC1026" s="19"/>
      <c r="AD1026" s="19"/>
      <c r="AE1026" s="19"/>
      <c r="AF1026" s="19"/>
      <c r="AG1026" s="19"/>
      <c r="AH1026" s="19"/>
      <c r="AI1026" s="19"/>
      <c r="AJ1026" s="19">
        <v>2</v>
      </c>
      <c r="AK1026" s="19">
        <v>0</v>
      </c>
      <c r="AL1026" s="19">
        <v>3</v>
      </c>
      <c r="AM1026" s="19" t="s">
        <v>12194</v>
      </c>
      <c r="AN1026" s="19"/>
      <c r="AO1026" s="19"/>
      <c r="AP1026" s="19"/>
      <c r="AQ1026" s="19"/>
      <c r="AR1026" s="19"/>
      <c r="AS1026" s="19"/>
    </row>
    <row r="1027" spans="1:45" hidden="1" x14ac:dyDescent="0.25">
      <c r="A1027" s="19" t="s">
        <v>12260</v>
      </c>
      <c r="B1027" s="19" t="s">
        <v>551</v>
      </c>
      <c r="C1027" s="19" t="s">
        <v>12261</v>
      </c>
      <c r="D1027" s="747" t="s">
        <v>16</v>
      </c>
      <c r="E1027" s="747">
        <v>59835376</v>
      </c>
      <c r="F1027" s="19">
        <v>2</v>
      </c>
      <c r="G1027" s="19" t="s">
        <v>280</v>
      </c>
      <c r="H1027" s="19">
        <v>1</v>
      </c>
      <c r="I1027" s="19" t="s">
        <v>10910</v>
      </c>
      <c r="J1027" s="19">
        <v>1</v>
      </c>
      <c r="K1027" s="19" t="s">
        <v>12238</v>
      </c>
      <c r="L1027" s="39">
        <v>45615</v>
      </c>
      <c r="M1027" s="39">
        <v>45657</v>
      </c>
      <c r="N1027" s="19" t="s">
        <v>10394</v>
      </c>
      <c r="O1027" s="19">
        <v>98390119</v>
      </c>
      <c r="P1027" s="19" t="s">
        <v>12262</v>
      </c>
      <c r="Q1027" s="39">
        <v>45615</v>
      </c>
      <c r="R1027" s="19" t="s">
        <v>6285</v>
      </c>
      <c r="S1027" s="19"/>
      <c r="T1027" s="19"/>
      <c r="U1027" s="19" t="s">
        <v>2175</v>
      </c>
      <c r="V1027" s="19" t="s">
        <v>8796</v>
      </c>
      <c r="W1027" s="19" t="s">
        <v>10884</v>
      </c>
      <c r="X1027" s="19" t="s">
        <v>12263</v>
      </c>
      <c r="Y1027" s="19"/>
      <c r="Z1027" s="19"/>
      <c r="AA1027" s="19"/>
      <c r="AB1027" s="19"/>
      <c r="AC1027" s="19"/>
      <c r="AD1027" s="19"/>
      <c r="AE1027" s="19"/>
      <c r="AF1027" s="19"/>
      <c r="AG1027" s="19"/>
      <c r="AH1027" s="19"/>
      <c r="AI1027" s="19"/>
      <c r="AJ1027" s="19">
        <v>2</v>
      </c>
      <c r="AK1027" s="19">
        <v>0</v>
      </c>
      <c r="AL1027" s="19">
        <v>3</v>
      </c>
      <c r="AM1027" s="19" t="s">
        <v>12238</v>
      </c>
      <c r="AN1027" s="19"/>
      <c r="AO1027" s="19"/>
      <c r="AP1027" s="19"/>
      <c r="AQ1027" s="19"/>
      <c r="AR1027" s="19"/>
      <c r="AS1027" s="19"/>
    </row>
    <row r="1028" spans="1:45" hidden="1" x14ac:dyDescent="0.25">
      <c r="A1028" s="19" t="s">
        <v>12264</v>
      </c>
      <c r="B1028" s="19" t="s">
        <v>621</v>
      </c>
      <c r="C1028" s="19" t="s">
        <v>10838</v>
      </c>
      <c r="D1028" s="747" t="s">
        <v>16</v>
      </c>
      <c r="E1028" s="747">
        <v>12746875</v>
      </c>
      <c r="F1028" s="19">
        <v>3</v>
      </c>
      <c r="G1028" s="19" t="s">
        <v>280</v>
      </c>
      <c r="H1028" s="19">
        <v>1</v>
      </c>
      <c r="I1028" s="19" t="s">
        <v>12265</v>
      </c>
      <c r="J1028" s="19">
        <v>1</v>
      </c>
      <c r="K1028" s="19" t="s">
        <v>12266</v>
      </c>
      <c r="L1028" s="39">
        <v>45615</v>
      </c>
      <c r="M1028" s="39">
        <v>45639</v>
      </c>
      <c r="N1028" s="19" t="s">
        <v>10840</v>
      </c>
      <c r="O1028" s="19">
        <v>111247705</v>
      </c>
      <c r="P1028" s="19" t="s">
        <v>8664</v>
      </c>
      <c r="Q1028" s="39">
        <v>45615</v>
      </c>
      <c r="R1028" s="19" t="s">
        <v>572</v>
      </c>
      <c r="S1028" s="19"/>
      <c r="T1028" s="19"/>
      <c r="U1028" s="19" t="s">
        <v>2175</v>
      </c>
      <c r="V1028" s="19" t="s">
        <v>11102</v>
      </c>
      <c r="W1028" s="19" t="s">
        <v>12055</v>
      </c>
      <c r="X1028" s="19" t="s">
        <v>12267</v>
      </c>
      <c r="Y1028" s="19"/>
      <c r="Z1028" s="19"/>
      <c r="AA1028" s="19"/>
      <c r="AB1028" s="19"/>
      <c r="AC1028" s="19"/>
      <c r="AD1028" s="19"/>
      <c r="AE1028" s="19"/>
      <c r="AF1028" s="19"/>
      <c r="AG1028" s="19"/>
      <c r="AH1028" s="19"/>
      <c r="AI1028" s="19"/>
      <c r="AJ1028" s="19">
        <v>2</v>
      </c>
      <c r="AK1028" s="19">
        <v>0</v>
      </c>
      <c r="AL1028" s="19">
        <v>4</v>
      </c>
      <c r="AM1028" s="19" t="s">
        <v>12266</v>
      </c>
      <c r="AN1028" s="19"/>
      <c r="AO1028" s="19"/>
      <c r="AP1028" s="19"/>
      <c r="AQ1028" s="19"/>
      <c r="AR1028" s="19"/>
      <c r="AS1028" s="19"/>
    </row>
    <row r="1029" spans="1:45" hidden="1" x14ac:dyDescent="0.25">
      <c r="A1029" s="19" t="s">
        <v>12268</v>
      </c>
      <c r="B1029" s="19" t="s">
        <v>551</v>
      </c>
      <c r="C1029" s="19" t="s">
        <v>2845</v>
      </c>
      <c r="D1029" s="747" t="s">
        <v>16</v>
      </c>
      <c r="E1029" s="747">
        <v>87064731</v>
      </c>
      <c r="F1029" s="19">
        <v>7</v>
      </c>
      <c r="G1029" s="19" t="s">
        <v>280</v>
      </c>
      <c r="H1029" s="19">
        <v>1</v>
      </c>
      <c r="I1029" s="19" t="s">
        <v>12269</v>
      </c>
      <c r="J1029" s="19">
        <v>1</v>
      </c>
      <c r="K1029" s="19" t="s">
        <v>12270</v>
      </c>
      <c r="L1029" s="39">
        <v>45615</v>
      </c>
      <c r="M1029" s="39">
        <v>45657</v>
      </c>
      <c r="N1029" s="19" t="s">
        <v>5775</v>
      </c>
      <c r="O1029" s="19">
        <v>87711882</v>
      </c>
      <c r="P1029" s="19" t="s">
        <v>12271</v>
      </c>
      <c r="Q1029" s="39">
        <v>45615</v>
      </c>
      <c r="R1029" s="19" t="s">
        <v>325</v>
      </c>
      <c r="S1029" s="19"/>
      <c r="T1029" s="19"/>
      <c r="U1029" s="19" t="s">
        <v>2175</v>
      </c>
      <c r="V1029" s="19" t="s">
        <v>4827</v>
      </c>
      <c r="W1029" s="19" t="s">
        <v>9275</v>
      </c>
      <c r="X1029" s="19" t="s">
        <v>12272</v>
      </c>
      <c r="Y1029" s="19"/>
      <c r="Z1029" s="19"/>
      <c r="AA1029" s="19"/>
      <c r="AB1029" s="19"/>
      <c r="AC1029" s="19"/>
      <c r="AD1029" s="19"/>
      <c r="AE1029" s="19"/>
      <c r="AF1029" s="19"/>
      <c r="AG1029" s="19"/>
      <c r="AH1029" s="19"/>
      <c r="AI1029" s="19"/>
      <c r="AJ1029" s="19">
        <v>2</v>
      </c>
      <c r="AK1029" s="19">
        <v>0</v>
      </c>
      <c r="AL1029" s="19">
        <v>3</v>
      </c>
      <c r="AM1029" s="19" t="s">
        <v>12270</v>
      </c>
      <c r="AN1029" s="19"/>
      <c r="AO1029" s="19"/>
      <c r="AP1029" s="19"/>
      <c r="AQ1029" s="19"/>
      <c r="AR1029" s="19"/>
      <c r="AS1029" s="19"/>
    </row>
    <row r="1030" spans="1:45" hidden="1" x14ac:dyDescent="0.25">
      <c r="A1030" s="19" t="s">
        <v>12273</v>
      </c>
      <c r="B1030" s="19" t="s">
        <v>551</v>
      </c>
      <c r="C1030" s="19" t="s">
        <v>12274</v>
      </c>
      <c r="D1030" s="747" t="s">
        <v>16</v>
      </c>
      <c r="E1030" s="747">
        <v>36754171</v>
      </c>
      <c r="F1030" s="19">
        <v>8</v>
      </c>
      <c r="G1030" s="19" t="s">
        <v>280</v>
      </c>
      <c r="H1030" s="19">
        <v>1</v>
      </c>
      <c r="I1030" s="19" t="s">
        <v>11241</v>
      </c>
      <c r="J1030" s="19">
        <v>1</v>
      </c>
      <c r="K1030" s="19" t="s">
        <v>12199</v>
      </c>
      <c r="L1030" s="39">
        <v>45615</v>
      </c>
      <c r="M1030" s="39">
        <v>45657</v>
      </c>
      <c r="N1030" s="19" t="s">
        <v>8867</v>
      </c>
      <c r="O1030" s="19">
        <v>36950699</v>
      </c>
      <c r="P1030" s="19" t="s">
        <v>12275</v>
      </c>
      <c r="Q1030" s="39">
        <v>45615</v>
      </c>
      <c r="R1030" s="19" t="s">
        <v>6285</v>
      </c>
      <c r="S1030" s="19"/>
      <c r="T1030" s="19"/>
      <c r="U1030" s="19" t="s">
        <v>2175</v>
      </c>
      <c r="V1030" s="19" t="s">
        <v>8796</v>
      </c>
      <c r="W1030" s="19" t="s">
        <v>10884</v>
      </c>
      <c r="X1030" s="19" t="s">
        <v>12276</v>
      </c>
      <c r="Y1030" s="19"/>
      <c r="Z1030" s="19"/>
      <c r="AA1030" s="19"/>
      <c r="AB1030" s="19"/>
      <c r="AC1030" s="19"/>
      <c r="AD1030" s="19"/>
      <c r="AE1030" s="19"/>
      <c r="AF1030" s="19"/>
      <c r="AG1030" s="19"/>
      <c r="AH1030" s="19"/>
      <c r="AI1030" s="19"/>
      <c r="AJ1030" s="19">
        <v>2</v>
      </c>
      <c r="AK1030" s="19">
        <v>0</v>
      </c>
      <c r="AL1030" s="19">
        <v>3</v>
      </c>
      <c r="AM1030" s="19" t="s">
        <v>12199</v>
      </c>
      <c r="AN1030" s="19"/>
      <c r="AO1030" s="19"/>
      <c r="AP1030" s="19"/>
      <c r="AQ1030" s="19"/>
      <c r="AR1030" s="19"/>
      <c r="AS1030" s="19"/>
    </row>
    <row r="1031" spans="1:45" hidden="1" x14ac:dyDescent="0.25">
      <c r="A1031" s="19" t="s">
        <v>12277</v>
      </c>
      <c r="B1031" s="19" t="s">
        <v>551</v>
      </c>
      <c r="C1031" s="19" t="s">
        <v>12278</v>
      </c>
      <c r="D1031" s="747" t="s">
        <v>16</v>
      </c>
      <c r="E1031" s="747">
        <v>52048780</v>
      </c>
      <c r="F1031" s="19">
        <v>3</v>
      </c>
      <c r="G1031" s="19" t="s">
        <v>280</v>
      </c>
      <c r="H1031" s="19">
        <v>1</v>
      </c>
      <c r="I1031" s="19" t="s">
        <v>10910</v>
      </c>
      <c r="J1031" s="19">
        <v>1</v>
      </c>
      <c r="K1031" s="19" t="s">
        <v>12279</v>
      </c>
      <c r="L1031" s="39">
        <v>45616</v>
      </c>
      <c r="M1031" s="39">
        <v>45657</v>
      </c>
      <c r="N1031" s="19" t="s">
        <v>8867</v>
      </c>
      <c r="O1031" s="19">
        <v>36950699</v>
      </c>
      <c r="P1031" s="19" t="s">
        <v>12280</v>
      </c>
      <c r="Q1031" s="39">
        <v>45616</v>
      </c>
      <c r="R1031" s="19" t="s">
        <v>12043</v>
      </c>
      <c r="S1031" s="19"/>
      <c r="T1031" s="19"/>
      <c r="U1031" s="19" t="s">
        <v>2175</v>
      </c>
      <c r="V1031" s="19" t="s">
        <v>8796</v>
      </c>
      <c r="W1031" s="19" t="s">
        <v>10884</v>
      </c>
      <c r="X1031" s="19" t="s">
        <v>12281</v>
      </c>
      <c r="Y1031" s="19"/>
      <c r="Z1031" s="19"/>
      <c r="AA1031" s="19"/>
      <c r="AB1031" s="19"/>
      <c r="AC1031" s="19"/>
      <c r="AD1031" s="19"/>
      <c r="AE1031" s="19"/>
      <c r="AF1031" s="19"/>
      <c r="AG1031" s="19"/>
      <c r="AH1031" s="19"/>
      <c r="AI1031" s="19"/>
      <c r="AJ1031" s="19">
        <v>2</v>
      </c>
      <c r="AK1031" s="19">
        <v>0</v>
      </c>
      <c r="AL1031" s="19">
        <v>3</v>
      </c>
      <c r="AM1031" s="19" t="s">
        <v>12282</v>
      </c>
      <c r="AN1031" s="19"/>
      <c r="AO1031" s="19"/>
      <c r="AP1031" s="19"/>
      <c r="AQ1031" s="19"/>
      <c r="AR1031" s="19"/>
      <c r="AS1031" s="19"/>
    </row>
    <row r="1032" spans="1:45" hidden="1" x14ac:dyDescent="0.25">
      <c r="A1032" s="19" t="s">
        <v>12283</v>
      </c>
      <c r="B1032" s="19" t="s">
        <v>551</v>
      </c>
      <c r="C1032" s="19" t="s">
        <v>12284</v>
      </c>
      <c r="D1032" s="747" t="s">
        <v>16</v>
      </c>
      <c r="E1032" s="747">
        <v>1085312811</v>
      </c>
      <c r="F1032" s="19">
        <v>6</v>
      </c>
      <c r="G1032" s="19" t="s">
        <v>280</v>
      </c>
      <c r="H1032" s="19">
        <v>1</v>
      </c>
      <c r="I1032" s="19" t="s">
        <v>11241</v>
      </c>
      <c r="J1032" s="19">
        <v>1</v>
      </c>
      <c r="K1032" s="19" t="s">
        <v>12199</v>
      </c>
      <c r="L1032" s="39">
        <v>45616</v>
      </c>
      <c r="M1032" s="39">
        <v>45657</v>
      </c>
      <c r="N1032" s="19" t="s">
        <v>8801</v>
      </c>
      <c r="O1032" s="19">
        <v>98333941</v>
      </c>
      <c r="P1032" s="19" t="s">
        <v>12285</v>
      </c>
      <c r="Q1032" s="39">
        <v>45616</v>
      </c>
      <c r="R1032" s="19" t="s">
        <v>7364</v>
      </c>
      <c r="S1032" s="19"/>
      <c r="T1032" s="19"/>
      <c r="U1032" s="19" t="s">
        <v>2175</v>
      </c>
      <c r="V1032" s="19" t="s">
        <v>8796</v>
      </c>
      <c r="W1032" s="19" t="s">
        <v>10884</v>
      </c>
      <c r="X1032" s="19" t="s">
        <v>12286</v>
      </c>
      <c r="Y1032" s="19"/>
      <c r="Z1032" s="19"/>
      <c r="AA1032" s="19"/>
      <c r="AB1032" s="19"/>
      <c r="AC1032" s="19"/>
      <c r="AD1032" s="19"/>
      <c r="AE1032" s="19"/>
      <c r="AF1032" s="19"/>
      <c r="AG1032" s="19"/>
      <c r="AH1032" s="19"/>
      <c r="AI1032" s="19"/>
      <c r="AJ1032" s="19">
        <v>2</v>
      </c>
      <c r="AK1032" s="19">
        <v>0</v>
      </c>
      <c r="AL1032" s="19">
        <v>3</v>
      </c>
      <c r="AM1032" s="19" t="s">
        <v>12199</v>
      </c>
      <c r="AN1032" s="19"/>
      <c r="AO1032" s="19"/>
      <c r="AP1032" s="19"/>
      <c r="AQ1032" s="19"/>
      <c r="AR1032" s="19"/>
      <c r="AS1032" s="19"/>
    </row>
    <row r="1033" spans="1:45" hidden="1" x14ac:dyDescent="0.25">
      <c r="A1033" s="19" t="s">
        <v>12287</v>
      </c>
      <c r="B1033" s="19" t="s">
        <v>551</v>
      </c>
      <c r="C1033" s="19" t="s">
        <v>12288</v>
      </c>
      <c r="D1033" s="747" t="s">
        <v>16</v>
      </c>
      <c r="E1033" s="747">
        <v>1088733625</v>
      </c>
      <c r="F1033" s="19">
        <v>1</v>
      </c>
      <c r="G1033" s="19" t="s">
        <v>280</v>
      </c>
      <c r="H1033" s="19">
        <v>1</v>
      </c>
      <c r="I1033" s="19" t="s">
        <v>11062</v>
      </c>
      <c r="J1033" s="19">
        <v>1</v>
      </c>
      <c r="K1033" s="19" t="s">
        <v>12289</v>
      </c>
      <c r="L1033" s="39">
        <v>45616</v>
      </c>
      <c r="M1033" s="39">
        <v>45657</v>
      </c>
      <c r="N1033" s="19" t="s">
        <v>8794</v>
      </c>
      <c r="O1033" s="19">
        <v>59822566</v>
      </c>
      <c r="P1033" s="19" t="s">
        <v>12290</v>
      </c>
      <c r="Q1033" s="39">
        <v>45616</v>
      </c>
      <c r="R1033" s="19" t="s">
        <v>325</v>
      </c>
      <c r="S1033" s="19"/>
      <c r="T1033" s="19"/>
      <c r="U1033" s="19" t="s">
        <v>2175</v>
      </c>
      <c r="V1033" s="19" t="s">
        <v>8796</v>
      </c>
      <c r="W1033" s="19" t="s">
        <v>10884</v>
      </c>
      <c r="X1033" s="19" t="s">
        <v>12291</v>
      </c>
      <c r="Y1033" s="19"/>
      <c r="Z1033" s="19"/>
      <c r="AA1033" s="19"/>
      <c r="AB1033" s="19"/>
      <c r="AC1033" s="19"/>
      <c r="AD1033" s="19"/>
      <c r="AE1033" s="19"/>
      <c r="AF1033" s="19"/>
      <c r="AG1033" s="19"/>
      <c r="AH1033" s="19"/>
      <c r="AI1033" s="19"/>
      <c r="AJ1033" s="19">
        <v>2</v>
      </c>
      <c r="AK1033" s="19">
        <v>0</v>
      </c>
      <c r="AL1033" s="19">
        <v>3</v>
      </c>
      <c r="AM1033" s="19" t="s">
        <v>12289</v>
      </c>
      <c r="AN1033" s="19"/>
      <c r="AO1033" s="19"/>
      <c r="AP1033" s="19"/>
      <c r="AQ1033" s="19"/>
      <c r="AR1033" s="19"/>
      <c r="AS1033" s="19"/>
    </row>
    <row r="1034" spans="1:45" hidden="1" x14ac:dyDescent="0.25">
      <c r="A1034" s="19" t="s">
        <v>12292</v>
      </c>
      <c r="B1034" s="19" t="s">
        <v>551</v>
      </c>
      <c r="C1034" s="19" t="s">
        <v>12293</v>
      </c>
      <c r="D1034" s="747" t="s">
        <v>16</v>
      </c>
      <c r="E1034" s="747">
        <v>30722194</v>
      </c>
      <c r="F1034" s="19">
        <v>8</v>
      </c>
      <c r="G1034" s="19" t="s">
        <v>280</v>
      </c>
      <c r="H1034" s="19">
        <v>1</v>
      </c>
      <c r="I1034" s="19" t="s">
        <v>12294</v>
      </c>
      <c r="J1034" s="19">
        <v>1</v>
      </c>
      <c r="K1034" s="19" t="s">
        <v>12295</v>
      </c>
      <c r="L1034" s="39">
        <v>45616</v>
      </c>
      <c r="M1034" s="39">
        <v>45657</v>
      </c>
      <c r="N1034" s="19" t="s">
        <v>10938</v>
      </c>
      <c r="O1034" s="19">
        <v>98333941</v>
      </c>
      <c r="P1034" s="19" t="s">
        <v>12296</v>
      </c>
      <c r="Q1034" s="39">
        <v>45616</v>
      </c>
      <c r="R1034" s="19" t="s">
        <v>325</v>
      </c>
      <c r="S1034" s="19"/>
      <c r="T1034" s="19"/>
      <c r="U1034" s="19" t="s">
        <v>2175</v>
      </c>
      <c r="V1034" s="19" t="s">
        <v>8796</v>
      </c>
      <c r="W1034" s="19" t="s">
        <v>10884</v>
      </c>
      <c r="X1034" s="19" t="s">
        <v>12297</v>
      </c>
      <c r="Y1034" s="19"/>
      <c r="Z1034" s="19"/>
      <c r="AA1034" s="19"/>
      <c r="AB1034" s="19"/>
      <c r="AC1034" s="19"/>
      <c r="AD1034" s="19"/>
      <c r="AE1034" s="19"/>
      <c r="AF1034" s="19"/>
      <c r="AG1034" s="19"/>
      <c r="AH1034" s="19"/>
      <c r="AI1034" s="19"/>
      <c r="AJ1034" s="19">
        <v>2</v>
      </c>
      <c r="AK1034" s="19">
        <v>0</v>
      </c>
      <c r="AL1034" s="19">
        <v>3</v>
      </c>
      <c r="AM1034" s="19" t="s">
        <v>12295</v>
      </c>
      <c r="AN1034" s="19"/>
      <c r="AO1034" s="19"/>
      <c r="AP1034" s="19"/>
      <c r="AQ1034" s="19"/>
      <c r="AR1034" s="19"/>
      <c r="AS1034" s="19"/>
    </row>
    <row r="1035" spans="1:45" hidden="1" x14ac:dyDescent="0.25">
      <c r="A1035" s="19" t="s">
        <v>12298</v>
      </c>
      <c r="B1035" s="19" t="s">
        <v>551</v>
      </c>
      <c r="C1035" s="19" t="s">
        <v>12299</v>
      </c>
      <c r="D1035" s="747" t="s">
        <v>16</v>
      </c>
      <c r="E1035" s="747">
        <v>1085322873</v>
      </c>
      <c r="F1035" s="19">
        <v>5</v>
      </c>
      <c r="G1035" s="19" t="s">
        <v>280</v>
      </c>
      <c r="H1035" s="19">
        <v>1</v>
      </c>
      <c r="I1035" s="19" t="s">
        <v>12300</v>
      </c>
      <c r="J1035" s="19">
        <v>1</v>
      </c>
      <c r="K1035" s="19" t="s">
        <v>12282</v>
      </c>
      <c r="L1035" s="39">
        <v>45616</v>
      </c>
      <c r="M1035" s="39">
        <v>45657</v>
      </c>
      <c r="N1035" s="19" t="s">
        <v>10938</v>
      </c>
      <c r="O1035" s="19">
        <v>98333941</v>
      </c>
      <c r="P1035" s="19" t="s">
        <v>12301</v>
      </c>
      <c r="Q1035" s="39">
        <v>45616</v>
      </c>
      <c r="R1035" s="19" t="s">
        <v>325</v>
      </c>
      <c r="S1035" s="19"/>
      <c r="T1035" s="19"/>
      <c r="U1035" s="19" t="s">
        <v>2175</v>
      </c>
      <c r="V1035" s="19" t="s">
        <v>8796</v>
      </c>
      <c r="W1035" s="19" t="s">
        <v>10884</v>
      </c>
      <c r="X1035" s="19" t="s">
        <v>12302</v>
      </c>
      <c r="Y1035" s="19"/>
      <c r="Z1035" s="19"/>
      <c r="AA1035" s="19"/>
      <c r="AB1035" s="19"/>
      <c r="AC1035" s="19"/>
      <c r="AD1035" s="19"/>
      <c r="AE1035" s="19"/>
      <c r="AF1035" s="19"/>
      <c r="AG1035" s="19"/>
      <c r="AH1035" s="19"/>
      <c r="AI1035" s="19"/>
      <c r="AJ1035" s="19">
        <v>2</v>
      </c>
      <c r="AK1035" s="19">
        <v>0</v>
      </c>
      <c r="AL1035" s="19">
        <v>3</v>
      </c>
      <c r="AM1035" s="19" t="s">
        <v>12282</v>
      </c>
      <c r="AN1035" s="19"/>
      <c r="AO1035" s="19"/>
      <c r="AP1035" s="19"/>
      <c r="AQ1035" s="19"/>
      <c r="AR1035" s="19"/>
      <c r="AS1035" s="19"/>
    </row>
    <row r="1036" spans="1:45" hidden="1" x14ac:dyDescent="0.25">
      <c r="A1036" s="19" t="s">
        <v>12303</v>
      </c>
      <c r="B1036" s="19" t="s">
        <v>551</v>
      </c>
      <c r="C1036" s="19" t="s">
        <v>12304</v>
      </c>
      <c r="D1036" s="747" t="s">
        <v>16</v>
      </c>
      <c r="E1036" s="747">
        <v>12990231</v>
      </c>
      <c r="F1036" s="19">
        <v>5</v>
      </c>
      <c r="G1036" s="19" t="s">
        <v>280</v>
      </c>
      <c r="H1036" s="19">
        <v>1</v>
      </c>
      <c r="I1036" s="19" t="s">
        <v>11241</v>
      </c>
      <c r="J1036" s="19">
        <v>1</v>
      </c>
      <c r="K1036" s="19" t="s">
        <v>12305</v>
      </c>
      <c r="L1036" s="39">
        <v>45617</v>
      </c>
      <c r="M1036" s="39">
        <v>45657</v>
      </c>
      <c r="N1036" s="19" t="s">
        <v>8801</v>
      </c>
      <c r="O1036" s="19">
        <v>98333941</v>
      </c>
      <c r="P1036" s="19" t="s">
        <v>12306</v>
      </c>
      <c r="Q1036" s="39">
        <v>45617</v>
      </c>
      <c r="R1036" s="19" t="s">
        <v>7847</v>
      </c>
      <c r="S1036" s="19"/>
      <c r="T1036" s="19"/>
      <c r="U1036" s="19" t="s">
        <v>2175</v>
      </c>
      <c r="V1036" s="19" t="s">
        <v>8796</v>
      </c>
      <c r="W1036" s="19" t="s">
        <v>10884</v>
      </c>
      <c r="X1036" s="19" t="s">
        <v>12307</v>
      </c>
      <c r="Y1036" s="19"/>
      <c r="Z1036" s="19"/>
      <c r="AA1036" s="19"/>
      <c r="AB1036" s="19"/>
      <c r="AC1036" s="19"/>
      <c r="AD1036" s="19"/>
      <c r="AE1036" s="19"/>
      <c r="AF1036" s="19"/>
      <c r="AG1036" s="19"/>
      <c r="AH1036" s="19"/>
      <c r="AI1036" s="19"/>
      <c r="AJ1036" s="19">
        <v>2</v>
      </c>
      <c r="AK1036" s="19">
        <v>0</v>
      </c>
      <c r="AL1036" s="19">
        <v>3</v>
      </c>
      <c r="AM1036" s="19" t="s">
        <v>12305</v>
      </c>
      <c r="AN1036" s="19"/>
      <c r="AO1036" s="19"/>
      <c r="AP1036" s="19"/>
      <c r="AQ1036" s="19"/>
      <c r="AR1036" s="19"/>
      <c r="AS1036" s="19"/>
    </row>
    <row r="1037" spans="1:45" hidden="1" x14ac:dyDescent="0.25">
      <c r="A1037" s="19" t="s">
        <v>12308</v>
      </c>
      <c r="B1037" s="19" t="s">
        <v>551</v>
      </c>
      <c r="C1037" s="19" t="s">
        <v>12309</v>
      </c>
      <c r="D1037" s="747" t="s">
        <v>19</v>
      </c>
      <c r="E1037" s="747">
        <v>901094006</v>
      </c>
      <c r="F1037" s="19">
        <v>5</v>
      </c>
      <c r="G1037" s="19" t="s">
        <v>280</v>
      </c>
      <c r="H1037" s="19">
        <v>2</v>
      </c>
      <c r="I1037" s="19" t="s">
        <v>12310</v>
      </c>
      <c r="J1037" s="19">
        <v>1</v>
      </c>
      <c r="K1037" s="19" t="s">
        <v>12311</v>
      </c>
      <c r="L1037" s="39">
        <v>45617</v>
      </c>
      <c r="M1037" s="39">
        <v>45657</v>
      </c>
      <c r="N1037" s="19" t="s">
        <v>333</v>
      </c>
      <c r="O1037" s="19">
        <v>1004189613</v>
      </c>
      <c r="P1037" s="19" t="s">
        <v>10337</v>
      </c>
      <c r="Q1037" s="39">
        <v>45617</v>
      </c>
      <c r="R1037" s="19" t="s">
        <v>325</v>
      </c>
      <c r="S1037" s="19"/>
      <c r="T1037" s="19"/>
      <c r="U1037" s="19" t="s">
        <v>2175</v>
      </c>
      <c r="V1037" s="19" t="s">
        <v>6390</v>
      </c>
      <c r="W1037" s="19" t="s">
        <v>12312</v>
      </c>
      <c r="X1037" s="19" t="s">
        <v>12313</v>
      </c>
      <c r="Y1037" s="19"/>
      <c r="Z1037" s="19"/>
      <c r="AA1037" s="19"/>
      <c r="AB1037" s="19"/>
      <c r="AC1037" s="19"/>
      <c r="AD1037" s="19"/>
      <c r="AE1037" s="19"/>
      <c r="AF1037" s="19"/>
      <c r="AG1037" s="19"/>
      <c r="AH1037" s="19"/>
      <c r="AI1037" s="19"/>
      <c r="AJ1037" s="19">
        <v>2</v>
      </c>
      <c r="AK1037" s="19">
        <v>0</v>
      </c>
      <c r="AL1037" s="19">
        <v>3</v>
      </c>
      <c r="AM1037" s="19" t="s">
        <v>12311</v>
      </c>
      <c r="AN1037" s="19"/>
      <c r="AO1037" s="19"/>
      <c r="AP1037" s="19"/>
      <c r="AQ1037" s="19"/>
      <c r="AR1037" s="19"/>
      <c r="AS1037" s="19"/>
    </row>
    <row r="1038" spans="1:45" hidden="1" x14ac:dyDescent="0.25">
      <c r="A1038" s="19" t="s">
        <v>12314</v>
      </c>
      <c r="B1038" s="19" t="s">
        <v>551</v>
      </c>
      <c r="C1038" s="19" t="s">
        <v>12315</v>
      </c>
      <c r="D1038" s="747" t="s">
        <v>16</v>
      </c>
      <c r="E1038" s="747">
        <v>1085334685</v>
      </c>
      <c r="F1038" s="19">
        <v>9</v>
      </c>
      <c r="G1038" s="19" t="s">
        <v>280</v>
      </c>
      <c r="H1038" s="19">
        <v>1</v>
      </c>
      <c r="I1038" s="19" t="s">
        <v>11143</v>
      </c>
      <c r="J1038" s="19">
        <v>1</v>
      </c>
      <c r="K1038" s="19" t="s">
        <v>12316</v>
      </c>
      <c r="L1038" s="39">
        <v>45617</v>
      </c>
      <c r="M1038" s="39">
        <v>45657</v>
      </c>
      <c r="N1038" s="19" t="s">
        <v>8764</v>
      </c>
      <c r="O1038" s="19">
        <v>98390119</v>
      </c>
      <c r="P1038" s="19" t="s">
        <v>12317</v>
      </c>
      <c r="Q1038" s="39">
        <v>45617</v>
      </c>
      <c r="R1038" s="19" t="s">
        <v>7847</v>
      </c>
      <c r="S1038" s="19"/>
      <c r="T1038" s="19"/>
      <c r="U1038" s="19" t="s">
        <v>2175</v>
      </c>
      <c r="V1038" s="19" t="s">
        <v>8796</v>
      </c>
      <c r="W1038" s="19" t="s">
        <v>10884</v>
      </c>
      <c r="X1038" s="19" t="s">
        <v>12318</v>
      </c>
      <c r="Y1038" s="19"/>
      <c r="Z1038" s="19"/>
      <c r="AA1038" s="19"/>
      <c r="AB1038" s="19"/>
      <c r="AC1038" s="19"/>
      <c r="AD1038" s="19"/>
      <c r="AE1038" s="19"/>
      <c r="AF1038" s="19"/>
      <c r="AG1038" s="19"/>
      <c r="AH1038" s="19"/>
      <c r="AI1038" s="19"/>
      <c r="AJ1038" s="19">
        <v>2</v>
      </c>
      <c r="AK1038" s="19">
        <v>0</v>
      </c>
      <c r="AL1038" s="19">
        <v>3</v>
      </c>
      <c r="AM1038" s="19" t="s">
        <v>12316</v>
      </c>
      <c r="AN1038" s="19"/>
      <c r="AO1038" s="19"/>
      <c r="AP1038" s="19"/>
      <c r="AQ1038" s="19"/>
      <c r="AR1038" s="19"/>
      <c r="AS1038" s="19"/>
    </row>
    <row r="1039" spans="1:45" hidden="1" x14ac:dyDescent="0.25">
      <c r="A1039" s="19" t="s">
        <v>12319</v>
      </c>
      <c r="B1039" s="19" t="s">
        <v>721</v>
      </c>
      <c r="C1039" s="19" t="s">
        <v>12019</v>
      </c>
      <c r="D1039" s="747" t="s">
        <v>16</v>
      </c>
      <c r="E1039" s="747">
        <v>800005736</v>
      </c>
      <c r="F1039" s="19">
        <v>7</v>
      </c>
      <c r="G1039" s="19" t="s">
        <v>280</v>
      </c>
      <c r="H1039" s="19">
        <v>1</v>
      </c>
      <c r="I1039" s="19" t="s">
        <v>12320</v>
      </c>
      <c r="J1039" s="19">
        <v>1</v>
      </c>
      <c r="K1039" s="19" t="s">
        <v>12321</v>
      </c>
      <c r="L1039" s="39">
        <v>45617</v>
      </c>
      <c r="M1039" s="39">
        <v>45657</v>
      </c>
      <c r="N1039" s="19" t="s">
        <v>12138</v>
      </c>
      <c r="O1039" s="19">
        <v>30400115</v>
      </c>
      <c r="P1039" s="19" t="s">
        <v>12322</v>
      </c>
      <c r="Q1039" s="39">
        <v>45617</v>
      </c>
      <c r="R1039" s="19" t="s">
        <v>325</v>
      </c>
      <c r="S1039" s="19"/>
      <c r="T1039" s="19"/>
      <c r="U1039" s="19" t="s">
        <v>2175</v>
      </c>
      <c r="V1039" s="19" t="s">
        <v>6374</v>
      </c>
      <c r="W1039" s="19" t="s">
        <v>9086</v>
      </c>
      <c r="X1039" s="19" t="s">
        <v>12323</v>
      </c>
      <c r="Y1039" s="19"/>
      <c r="Z1039" s="19"/>
      <c r="AA1039" s="19"/>
      <c r="AB1039" s="19"/>
      <c r="AC1039" s="19"/>
      <c r="AD1039" s="19"/>
      <c r="AE1039" s="19"/>
      <c r="AF1039" s="19"/>
      <c r="AG1039" s="19"/>
      <c r="AH1039" s="19"/>
      <c r="AI1039" s="19"/>
      <c r="AJ1039" s="19">
        <v>2</v>
      </c>
      <c r="AK1039" s="19">
        <v>0</v>
      </c>
      <c r="AL1039" s="19">
        <v>4</v>
      </c>
      <c r="AM1039" s="19" t="s">
        <v>12321</v>
      </c>
      <c r="AN1039" s="19"/>
      <c r="AO1039" s="19"/>
      <c r="AP1039" s="19"/>
      <c r="AQ1039" s="19"/>
      <c r="AR1039" s="19"/>
      <c r="AS1039" s="19"/>
    </row>
    <row r="1040" spans="1:45" hidden="1" x14ac:dyDescent="0.25">
      <c r="A1040" s="19" t="s">
        <v>12324</v>
      </c>
      <c r="B1040" s="19" t="s">
        <v>551</v>
      </c>
      <c r="C1040" s="19" t="s">
        <v>9088</v>
      </c>
      <c r="D1040" s="747" t="s">
        <v>19</v>
      </c>
      <c r="E1040" s="747">
        <v>900994364</v>
      </c>
      <c r="F1040" s="19">
        <v>5</v>
      </c>
      <c r="G1040" s="19" t="s">
        <v>280</v>
      </c>
      <c r="H1040" s="19">
        <v>2</v>
      </c>
      <c r="I1040" s="19" t="s">
        <v>12325</v>
      </c>
      <c r="J1040" s="19">
        <v>1</v>
      </c>
      <c r="K1040" s="19" t="s">
        <v>12326</v>
      </c>
      <c r="L1040" s="39">
        <v>45617</v>
      </c>
      <c r="M1040" s="39">
        <v>45657</v>
      </c>
      <c r="N1040" s="19" t="s">
        <v>12327</v>
      </c>
      <c r="O1040" s="19">
        <v>13016581</v>
      </c>
      <c r="P1040" s="19" t="s">
        <v>9091</v>
      </c>
      <c r="Q1040" s="39">
        <v>45617</v>
      </c>
      <c r="R1040" s="19" t="s">
        <v>325</v>
      </c>
      <c r="S1040" s="19"/>
      <c r="T1040" s="19"/>
      <c r="U1040" s="19" t="s">
        <v>2175</v>
      </c>
      <c r="V1040" s="19" t="s">
        <v>8796</v>
      </c>
      <c r="W1040" s="19" t="s">
        <v>10884</v>
      </c>
      <c r="X1040" s="19" t="s">
        <v>12328</v>
      </c>
      <c r="Y1040" s="19"/>
      <c r="Z1040" s="19"/>
      <c r="AA1040" s="19"/>
      <c r="AB1040" s="19"/>
      <c r="AC1040" s="19"/>
      <c r="AD1040" s="19"/>
      <c r="AE1040" s="19"/>
      <c r="AF1040" s="19"/>
      <c r="AG1040" s="19"/>
      <c r="AH1040" s="19"/>
      <c r="AI1040" s="19"/>
      <c r="AJ1040" s="19">
        <v>2</v>
      </c>
      <c r="AK1040" s="19">
        <v>0</v>
      </c>
      <c r="AL1040" s="19">
        <v>3</v>
      </c>
      <c r="AM1040" s="19" t="s">
        <v>12326</v>
      </c>
      <c r="AN1040" s="19"/>
      <c r="AO1040" s="19"/>
      <c r="AP1040" s="19"/>
      <c r="AQ1040" s="19"/>
      <c r="AR1040" s="19"/>
      <c r="AS1040" s="19"/>
    </row>
    <row r="1041" spans="1:45" hidden="1" x14ac:dyDescent="0.25">
      <c r="A1041" s="19" t="s">
        <v>12329</v>
      </c>
      <c r="B1041" s="19" t="s">
        <v>551</v>
      </c>
      <c r="C1041" s="19" t="s">
        <v>12330</v>
      </c>
      <c r="D1041" s="747" t="s">
        <v>16</v>
      </c>
      <c r="E1041" s="747">
        <v>30745391</v>
      </c>
      <c r="F1041" s="19">
        <v>1</v>
      </c>
      <c r="G1041" s="19" t="s">
        <v>280</v>
      </c>
      <c r="H1041" s="19">
        <v>1</v>
      </c>
      <c r="I1041" s="19" t="s">
        <v>11143</v>
      </c>
      <c r="J1041" s="19">
        <v>1</v>
      </c>
      <c r="K1041" s="19" t="s">
        <v>12316</v>
      </c>
      <c r="L1041" s="39">
        <v>45617</v>
      </c>
      <c r="M1041" s="39">
        <v>45657</v>
      </c>
      <c r="N1041" s="19" t="s">
        <v>10938</v>
      </c>
      <c r="O1041" s="19">
        <v>98333941</v>
      </c>
      <c r="P1041" s="19" t="s">
        <v>12331</v>
      </c>
      <c r="Q1041" s="39">
        <v>45617</v>
      </c>
      <c r="R1041" s="19" t="s">
        <v>572</v>
      </c>
      <c r="S1041" s="19"/>
      <c r="T1041" s="19"/>
      <c r="U1041" s="19" t="s">
        <v>2175</v>
      </c>
      <c r="V1041" s="19" t="s">
        <v>8796</v>
      </c>
      <c r="W1041" s="19" t="s">
        <v>10884</v>
      </c>
      <c r="X1041" s="19" t="s">
        <v>12332</v>
      </c>
      <c r="Y1041" s="19"/>
      <c r="Z1041" s="19"/>
      <c r="AA1041" s="19"/>
      <c r="AB1041" s="19"/>
      <c r="AC1041" s="19"/>
      <c r="AD1041" s="19"/>
      <c r="AE1041" s="19"/>
      <c r="AF1041" s="19"/>
      <c r="AG1041" s="19"/>
      <c r="AH1041" s="19"/>
      <c r="AI1041" s="19"/>
      <c r="AJ1041" s="19">
        <v>2</v>
      </c>
      <c r="AK1041" s="19">
        <v>0</v>
      </c>
      <c r="AL1041" s="19">
        <v>4</v>
      </c>
      <c r="AM1041" s="19" t="s">
        <v>12316</v>
      </c>
      <c r="AN1041" s="19"/>
      <c r="AO1041" s="19"/>
      <c r="AP1041" s="19"/>
      <c r="AQ1041" s="19"/>
      <c r="AR1041" s="19"/>
      <c r="AS1041" s="19"/>
    </row>
    <row r="1042" spans="1:45" hidden="1" x14ac:dyDescent="0.25">
      <c r="A1042" s="19" t="s">
        <v>12333</v>
      </c>
      <c r="B1042" s="19" t="s">
        <v>551</v>
      </c>
      <c r="C1042" s="19" t="s">
        <v>12334</v>
      </c>
      <c r="D1042" s="747" t="s">
        <v>19</v>
      </c>
      <c r="E1042" s="747">
        <v>900378302</v>
      </c>
      <c r="F1042" s="19">
        <v>7</v>
      </c>
      <c r="G1042" s="19" t="s">
        <v>280</v>
      </c>
      <c r="H1042" s="19">
        <v>2</v>
      </c>
      <c r="I1042" s="19" t="s">
        <v>12335</v>
      </c>
      <c r="J1042" s="19">
        <v>1</v>
      </c>
      <c r="K1042" s="19" t="s">
        <v>12336</v>
      </c>
      <c r="L1042" s="39">
        <v>45621</v>
      </c>
      <c r="M1042" s="39">
        <v>45657</v>
      </c>
      <c r="N1042" s="19" t="s">
        <v>10903</v>
      </c>
      <c r="O1042" s="19">
        <v>36950699</v>
      </c>
      <c r="P1042" s="19" t="s">
        <v>9769</v>
      </c>
      <c r="Q1042" s="39">
        <v>45621</v>
      </c>
      <c r="R1042" s="19" t="s">
        <v>7847</v>
      </c>
      <c r="S1042" s="19"/>
      <c r="T1042" s="19"/>
      <c r="U1042" s="19" t="s">
        <v>2175</v>
      </c>
      <c r="V1042" s="19" t="s">
        <v>7469</v>
      </c>
      <c r="W1042" s="19" t="s">
        <v>9303</v>
      </c>
      <c r="X1042" s="19" t="s">
        <v>12337</v>
      </c>
      <c r="Y1042" s="19"/>
      <c r="Z1042" s="19"/>
      <c r="AA1042" s="19"/>
      <c r="AB1042" s="19"/>
      <c r="AC1042" s="19"/>
      <c r="AD1042" s="19"/>
      <c r="AE1042" s="19"/>
      <c r="AF1042" s="19"/>
      <c r="AG1042" s="19"/>
      <c r="AH1042" s="19"/>
      <c r="AI1042" s="19"/>
      <c r="AJ1042" s="19">
        <v>2</v>
      </c>
      <c r="AK1042" s="19">
        <v>0</v>
      </c>
      <c r="AL1042" s="19">
        <v>3</v>
      </c>
      <c r="AM1042" s="19" t="s">
        <v>12336</v>
      </c>
      <c r="AN1042" s="19"/>
      <c r="AO1042" s="19"/>
      <c r="AP1042" s="19"/>
      <c r="AQ1042" s="19"/>
      <c r="AR1042" s="19"/>
      <c r="AS1042" s="19"/>
    </row>
    <row r="1043" spans="1:45" hidden="1" x14ac:dyDescent="0.25">
      <c r="A1043" s="19" t="s">
        <v>12338</v>
      </c>
      <c r="B1043" s="19" t="s">
        <v>551</v>
      </c>
      <c r="C1043" s="19" t="s">
        <v>12339</v>
      </c>
      <c r="D1043" s="747" t="s">
        <v>16</v>
      </c>
      <c r="E1043" s="747">
        <v>59830379</v>
      </c>
      <c r="F1043" s="19">
        <v>1</v>
      </c>
      <c r="G1043" s="19" t="s">
        <v>280</v>
      </c>
      <c r="H1043" s="19">
        <v>1</v>
      </c>
      <c r="I1043" s="19" t="s">
        <v>10902</v>
      </c>
      <c r="J1043" s="19">
        <v>1</v>
      </c>
      <c r="K1043" s="19" t="s">
        <v>12316</v>
      </c>
      <c r="L1043" s="39">
        <v>45621</v>
      </c>
      <c r="M1043" s="39">
        <v>45657</v>
      </c>
      <c r="N1043" s="19" t="s">
        <v>8801</v>
      </c>
      <c r="O1043" s="19">
        <v>98333941</v>
      </c>
      <c r="P1043" s="19" t="s">
        <v>12340</v>
      </c>
      <c r="Q1043" s="39">
        <v>45621</v>
      </c>
      <c r="R1043" s="19" t="s">
        <v>325</v>
      </c>
      <c r="S1043" s="19"/>
      <c r="T1043" s="19"/>
      <c r="U1043" s="19" t="s">
        <v>2175</v>
      </c>
      <c r="V1043" s="19" t="s">
        <v>8796</v>
      </c>
      <c r="W1043" s="19" t="s">
        <v>10884</v>
      </c>
      <c r="X1043" s="19" t="s">
        <v>12341</v>
      </c>
      <c r="Y1043" s="19"/>
      <c r="Z1043" s="19"/>
      <c r="AA1043" s="19"/>
      <c r="AB1043" s="19"/>
      <c r="AC1043" s="19"/>
      <c r="AD1043" s="19"/>
      <c r="AE1043" s="19"/>
      <c r="AF1043" s="19"/>
      <c r="AG1043" s="19"/>
      <c r="AH1043" s="19"/>
      <c r="AI1043" s="19"/>
      <c r="AJ1043" s="19">
        <v>2</v>
      </c>
      <c r="AK1043" s="19">
        <v>0</v>
      </c>
      <c r="AL1043" s="19">
        <v>3</v>
      </c>
      <c r="AM1043" s="19" t="s">
        <v>12316</v>
      </c>
      <c r="AN1043" s="19"/>
      <c r="AO1043" s="19"/>
      <c r="AP1043" s="19"/>
      <c r="AQ1043" s="19"/>
      <c r="AR1043" s="19"/>
      <c r="AS1043" s="19"/>
    </row>
    <row r="1044" spans="1:45" hidden="1" x14ac:dyDescent="0.25">
      <c r="A1044" s="19" t="s">
        <v>12342</v>
      </c>
      <c r="B1044" s="19" t="s">
        <v>551</v>
      </c>
      <c r="C1044" s="19" t="s">
        <v>12343</v>
      </c>
      <c r="D1044" s="747" t="s">
        <v>16</v>
      </c>
      <c r="E1044" s="747">
        <v>36951530</v>
      </c>
      <c r="F1044" s="19">
        <v>3</v>
      </c>
      <c r="G1044" s="19" t="s">
        <v>280</v>
      </c>
      <c r="H1044" s="19">
        <v>1</v>
      </c>
      <c r="I1044" s="19" t="s">
        <v>11241</v>
      </c>
      <c r="J1044" s="19">
        <v>1</v>
      </c>
      <c r="K1044" s="19" t="s">
        <v>12295</v>
      </c>
      <c r="L1044" s="39">
        <v>45622</v>
      </c>
      <c r="M1044" s="39">
        <v>45657</v>
      </c>
      <c r="N1044" s="19" t="s">
        <v>8867</v>
      </c>
      <c r="O1044" s="19">
        <v>36950699</v>
      </c>
      <c r="P1044" s="19" t="s">
        <v>12344</v>
      </c>
      <c r="Q1044" s="39">
        <v>45622</v>
      </c>
      <c r="R1044" s="19" t="s">
        <v>12043</v>
      </c>
      <c r="S1044" s="19"/>
      <c r="T1044" s="19"/>
      <c r="U1044" s="19" t="s">
        <v>2175</v>
      </c>
      <c r="V1044" s="19" t="s">
        <v>8796</v>
      </c>
      <c r="W1044" s="19" t="s">
        <v>10884</v>
      </c>
      <c r="X1044" s="19" t="s">
        <v>12345</v>
      </c>
      <c r="Y1044" s="19"/>
      <c r="Z1044" s="19"/>
      <c r="AA1044" s="19"/>
      <c r="AB1044" s="19"/>
      <c r="AC1044" s="19"/>
      <c r="AD1044" s="19"/>
      <c r="AE1044" s="19"/>
      <c r="AF1044" s="19"/>
      <c r="AG1044" s="19"/>
      <c r="AH1044" s="19"/>
      <c r="AI1044" s="19"/>
      <c r="AJ1044" s="19">
        <v>2</v>
      </c>
      <c r="AK1044" s="19">
        <v>0</v>
      </c>
      <c r="AL1044" s="19">
        <v>3</v>
      </c>
      <c r="AM1044" s="19" t="s">
        <v>12295</v>
      </c>
      <c r="AN1044" s="19"/>
      <c r="AO1044" s="19"/>
      <c r="AP1044" s="19"/>
      <c r="AQ1044" s="19"/>
      <c r="AR1044" s="19"/>
      <c r="AS1044" s="19"/>
    </row>
    <row r="1045" spans="1:45" hidden="1" x14ac:dyDescent="0.25">
      <c r="A1045" s="19" t="s">
        <v>12346</v>
      </c>
      <c r="B1045" s="19" t="s">
        <v>551</v>
      </c>
      <c r="C1045" s="19" t="s">
        <v>12347</v>
      </c>
      <c r="D1045" s="747" t="s">
        <v>16</v>
      </c>
      <c r="E1045" s="747">
        <v>1085254615</v>
      </c>
      <c r="F1045" s="19">
        <v>1</v>
      </c>
      <c r="G1045" s="19" t="s">
        <v>280</v>
      </c>
      <c r="H1045" s="19">
        <v>1</v>
      </c>
      <c r="I1045" s="19" t="s">
        <v>11241</v>
      </c>
      <c r="J1045" s="19">
        <v>1</v>
      </c>
      <c r="K1045" s="19" t="s">
        <v>12348</v>
      </c>
      <c r="L1045" s="39">
        <v>45622</v>
      </c>
      <c r="M1045" s="39">
        <v>45657</v>
      </c>
      <c r="N1045" s="19" t="s">
        <v>8794</v>
      </c>
      <c r="O1045" s="19">
        <v>59822566</v>
      </c>
      <c r="P1045" s="19" t="s">
        <v>12349</v>
      </c>
      <c r="Q1045" s="39">
        <v>45622</v>
      </c>
      <c r="R1045" s="19" t="s">
        <v>12043</v>
      </c>
      <c r="S1045" s="19"/>
      <c r="T1045" s="19"/>
      <c r="U1045" s="19" t="s">
        <v>2175</v>
      </c>
      <c r="V1045" s="19" t="s">
        <v>8796</v>
      </c>
      <c r="W1045" s="19" t="s">
        <v>10884</v>
      </c>
      <c r="X1045" s="19" t="s">
        <v>12350</v>
      </c>
      <c r="Y1045" s="19"/>
      <c r="Z1045" s="19"/>
      <c r="AA1045" s="19"/>
      <c r="AB1045" s="19"/>
      <c r="AC1045" s="19"/>
      <c r="AD1045" s="19"/>
      <c r="AE1045" s="19"/>
      <c r="AF1045" s="19"/>
      <c r="AG1045" s="19"/>
      <c r="AH1045" s="19"/>
      <c r="AI1045" s="19"/>
      <c r="AJ1045" s="19">
        <v>2</v>
      </c>
      <c r="AK1045" s="19">
        <v>0</v>
      </c>
      <c r="AL1045" s="19">
        <v>3</v>
      </c>
      <c r="AM1045" s="19" t="s">
        <v>12348</v>
      </c>
      <c r="AN1045" s="19"/>
      <c r="AO1045" s="19"/>
      <c r="AP1045" s="19"/>
      <c r="AQ1045" s="19"/>
      <c r="AR1045" s="19"/>
      <c r="AS1045" s="19"/>
    </row>
    <row r="1046" spans="1:45" hidden="1" x14ac:dyDescent="0.25">
      <c r="A1046" s="19" t="s">
        <v>12351</v>
      </c>
      <c r="B1046" s="19" t="s">
        <v>551</v>
      </c>
      <c r="C1046" s="19" t="s">
        <v>12352</v>
      </c>
      <c r="D1046" s="747" t="s">
        <v>16</v>
      </c>
      <c r="E1046" s="747">
        <v>1085283703</v>
      </c>
      <c r="F1046" s="19">
        <v>3</v>
      </c>
      <c r="G1046" s="19" t="s">
        <v>280</v>
      </c>
      <c r="H1046" s="19">
        <v>1</v>
      </c>
      <c r="I1046" s="19" t="s">
        <v>11062</v>
      </c>
      <c r="J1046" s="19">
        <v>1</v>
      </c>
      <c r="K1046" s="19" t="s">
        <v>12353</v>
      </c>
      <c r="L1046" s="39">
        <v>45622</v>
      </c>
      <c r="M1046" s="39">
        <v>45657</v>
      </c>
      <c r="N1046" s="19" t="s">
        <v>8801</v>
      </c>
      <c r="O1046" s="19">
        <v>98333941</v>
      </c>
      <c r="P1046" s="19" t="s">
        <v>12354</v>
      </c>
      <c r="Q1046" s="39">
        <v>45622</v>
      </c>
      <c r="R1046" s="19" t="s">
        <v>7847</v>
      </c>
      <c r="S1046" s="19"/>
      <c r="T1046" s="19"/>
      <c r="U1046" s="19" t="s">
        <v>2175</v>
      </c>
      <c r="V1046" s="19" t="s">
        <v>8796</v>
      </c>
      <c r="W1046" s="19" t="s">
        <v>10884</v>
      </c>
      <c r="X1046" s="19" t="s">
        <v>12355</v>
      </c>
      <c r="Y1046" s="19"/>
      <c r="Z1046" s="19"/>
      <c r="AA1046" s="19"/>
      <c r="AB1046" s="19"/>
      <c r="AC1046" s="19"/>
      <c r="AD1046" s="19"/>
      <c r="AE1046" s="19"/>
      <c r="AF1046" s="19"/>
      <c r="AG1046" s="19"/>
      <c r="AH1046" s="19"/>
      <c r="AI1046" s="19"/>
      <c r="AJ1046" s="19">
        <v>2</v>
      </c>
      <c r="AK1046" s="19">
        <v>0</v>
      </c>
      <c r="AL1046" s="19">
        <v>3</v>
      </c>
      <c r="AM1046" s="19" t="s">
        <v>12356</v>
      </c>
      <c r="AN1046" s="19"/>
      <c r="AO1046" s="19"/>
      <c r="AP1046" s="19"/>
      <c r="AQ1046" s="19"/>
      <c r="AR1046" s="19"/>
      <c r="AS1046" s="19"/>
    </row>
    <row r="1047" spans="1:45" hidden="1" x14ac:dyDescent="0.25">
      <c r="A1047" s="19" t="s">
        <v>12357</v>
      </c>
      <c r="B1047" s="19" t="s">
        <v>1200</v>
      </c>
      <c r="C1047" s="19" t="s">
        <v>12358</v>
      </c>
      <c r="D1047" s="747" t="s">
        <v>16</v>
      </c>
      <c r="E1047" s="747">
        <v>9727147</v>
      </c>
      <c r="F1047" s="19">
        <v>8</v>
      </c>
      <c r="G1047" s="19" t="s">
        <v>280</v>
      </c>
      <c r="H1047" s="19">
        <v>1</v>
      </c>
      <c r="I1047" s="19" t="s">
        <v>12359</v>
      </c>
      <c r="J1047" s="19">
        <v>5</v>
      </c>
      <c r="K1047" s="19" t="s">
        <v>12360</v>
      </c>
      <c r="L1047" s="39">
        <v>45622</v>
      </c>
      <c r="M1047" s="39">
        <v>45657</v>
      </c>
      <c r="N1047" s="19" t="s">
        <v>570</v>
      </c>
      <c r="O1047" s="19">
        <v>1085316703</v>
      </c>
      <c r="P1047" s="19" t="s">
        <v>12361</v>
      </c>
      <c r="Q1047" s="39">
        <v>45622</v>
      </c>
      <c r="R1047" s="19" t="s">
        <v>325</v>
      </c>
      <c r="S1047" s="19"/>
      <c r="T1047" s="19"/>
      <c r="U1047" s="19" t="s">
        <v>2175</v>
      </c>
      <c r="V1047" s="19" t="s">
        <v>6620</v>
      </c>
      <c r="W1047" s="19" t="s">
        <v>12362</v>
      </c>
      <c r="X1047" s="19" t="s">
        <v>12363</v>
      </c>
      <c r="Y1047" s="19"/>
      <c r="Z1047" s="19"/>
      <c r="AA1047" s="19"/>
      <c r="AB1047" s="19"/>
      <c r="AC1047" s="19"/>
      <c r="AD1047" s="19"/>
      <c r="AE1047" s="19"/>
      <c r="AF1047" s="19"/>
      <c r="AG1047" s="19"/>
      <c r="AH1047" s="19"/>
      <c r="AI1047" s="19"/>
      <c r="AJ1047" s="19">
        <v>2</v>
      </c>
      <c r="AK1047" s="19">
        <v>0</v>
      </c>
      <c r="AL1047" s="19">
        <v>3</v>
      </c>
      <c r="AM1047" s="19" t="s">
        <v>12360</v>
      </c>
      <c r="AN1047" s="19"/>
      <c r="AO1047" s="19"/>
      <c r="AP1047" s="19"/>
      <c r="AQ1047" s="19"/>
      <c r="AR1047" s="19"/>
      <c r="AS1047" s="19"/>
    </row>
    <row r="1048" spans="1:45" hidden="1" x14ac:dyDescent="0.25">
      <c r="A1048" s="19" t="s">
        <v>12364</v>
      </c>
      <c r="B1048" s="19" t="s">
        <v>551</v>
      </c>
      <c r="C1048" s="19" t="s">
        <v>12365</v>
      </c>
      <c r="D1048" s="747" t="s">
        <v>16</v>
      </c>
      <c r="E1048" s="747">
        <v>13069881</v>
      </c>
      <c r="F1048" s="19">
        <v>7</v>
      </c>
      <c r="G1048" s="19" t="s">
        <v>280</v>
      </c>
      <c r="H1048" s="19">
        <v>1</v>
      </c>
      <c r="I1048" s="19" t="s">
        <v>11062</v>
      </c>
      <c r="J1048" s="19">
        <v>1</v>
      </c>
      <c r="K1048" s="19" t="s">
        <v>12356</v>
      </c>
      <c r="L1048" s="39">
        <v>45622</v>
      </c>
      <c r="M1048" s="39">
        <v>45657</v>
      </c>
      <c r="N1048" s="19" t="s">
        <v>10389</v>
      </c>
      <c r="O1048" s="19">
        <v>59822566</v>
      </c>
      <c r="P1048" s="19" t="s">
        <v>12366</v>
      </c>
      <c r="Q1048" s="39">
        <v>45622</v>
      </c>
      <c r="R1048" s="19" t="s">
        <v>325</v>
      </c>
      <c r="S1048" s="19"/>
      <c r="T1048" s="19"/>
      <c r="U1048" s="19" t="s">
        <v>2175</v>
      </c>
      <c r="V1048" s="19" t="s">
        <v>8796</v>
      </c>
      <c r="W1048" s="19" t="s">
        <v>10884</v>
      </c>
      <c r="X1048" s="19" t="s">
        <v>12367</v>
      </c>
      <c r="Y1048" s="19"/>
      <c r="Z1048" s="19"/>
      <c r="AA1048" s="19"/>
      <c r="AB1048" s="19"/>
      <c r="AC1048" s="19"/>
      <c r="AD1048" s="19"/>
      <c r="AE1048" s="19"/>
      <c r="AF1048" s="19"/>
      <c r="AG1048" s="19"/>
      <c r="AH1048" s="19"/>
      <c r="AI1048" s="19"/>
      <c r="AJ1048" s="19">
        <v>2</v>
      </c>
      <c r="AK1048" s="19">
        <v>0</v>
      </c>
      <c r="AL1048" s="19">
        <v>3</v>
      </c>
      <c r="AM1048" s="19" t="s">
        <v>12356</v>
      </c>
      <c r="AN1048" s="19"/>
      <c r="AO1048" s="19"/>
      <c r="AP1048" s="19"/>
      <c r="AQ1048" s="19"/>
      <c r="AR1048" s="19"/>
      <c r="AS1048" s="19"/>
    </row>
    <row r="1049" spans="1:45" hidden="1" x14ac:dyDescent="0.25">
      <c r="A1049" s="19" t="s">
        <v>12368</v>
      </c>
      <c r="B1049" s="19" t="s">
        <v>551</v>
      </c>
      <c r="C1049" s="19" t="s">
        <v>12369</v>
      </c>
      <c r="D1049" s="747" t="s">
        <v>16</v>
      </c>
      <c r="E1049" s="747">
        <v>59313539</v>
      </c>
      <c r="F1049" s="19">
        <v>6</v>
      </c>
      <c r="G1049" s="19" t="s">
        <v>280</v>
      </c>
      <c r="H1049" s="19">
        <v>1</v>
      </c>
      <c r="I1049" s="19" t="s">
        <v>11097</v>
      </c>
      <c r="J1049" s="19">
        <v>1</v>
      </c>
      <c r="K1049" s="19" t="s">
        <v>12356</v>
      </c>
      <c r="L1049" s="39">
        <v>45622</v>
      </c>
      <c r="M1049" s="39">
        <v>45657</v>
      </c>
      <c r="N1049" s="19" t="s">
        <v>8794</v>
      </c>
      <c r="O1049" s="19">
        <v>59822566</v>
      </c>
      <c r="P1049" s="19" t="s">
        <v>12370</v>
      </c>
      <c r="Q1049" s="39">
        <v>45622</v>
      </c>
      <c r="R1049" s="19" t="s">
        <v>12043</v>
      </c>
      <c r="S1049" s="19"/>
      <c r="T1049" s="19"/>
      <c r="U1049" s="19" t="s">
        <v>2175</v>
      </c>
      <c r="V1049" s="19" t="s">
        <v>8796</v>
      </c>
      <c r="W1049" s="19" t="s">
        <v>10884</v>
      </c>
      <c r="X1049" s="19" t="s">
        <v>12371</v>
      </c>
      <c r="Y1049" s="19"/>
      <c r="Z1049" s="19"/>
      <c r="AA1049" s="19"/>
      <c r="AB1049" s="19"/>
      <c r="AC1049" s="19"/>
      <c r="AD1049" s="19"/>
      <c r="AE1049" s="19"/>
      <c r="AF1049" s="19"/>
      <c r="AG1049" s="19"/>
      <c r="AH1049" s="19"/>
      <c r="AI1049" s="19"/>
      <c r="AJ1049" s="19">
        <v>2</v>
      </c>
      <c r="AK1049" s="19">
        <v>0</v>
      </c>
      <c r="AL1049" s="19">
        <v>3</v>
      </c>
      <c r="AM1049" s="19" t="s">
        <v>12356</v>
      </c>
      <c r="AN1049" s="19"/>
      <c r="AO1049" s="19"/>
      <c r="AP1049" s="19"/>
      <c r="AQ1049" s="19"/>
      <c r="AR1049" s="19"/>
      <c r="AS1049" s="19"/>
    </row>
    <row r="1050" spans="1:45" hidden="1" x14ac:dyDescent="0.25">
      <c r="A1050" s="19" t="s">
        <v>12372</v>
      </c>
      <c r="B1050" s="19" t="s">
        <v>551</v>
      </c>
      <c r="C1050" s="19" t="s">
        <v>12373</v>
      </c>
      <c r="D1050" s="747" t="s">
        <v>16</v>
      </c>
      <c r="E1050" s="747">
        <v>1085321176</v>
      </c>
      <c r="F1050" s="19">
        <v>5</v>
      </c>
      <c r="G1050" s="19" t="s">
        <v>280</v>
      </c>
      <c r="H1050" s="19">
        <v>1</v>
      </c>
      <c r="I1050" s="19" t="s">
        <v>11241</v>
      </c>
      <c r="J1050" s="19">
        <v>1</v>
      </c>
      <c r="K1050" s="19" t="s">
        <v>12374</v>
      </c>
      <c r="L1050" s="39">
        <v>45622</v>
      </c>
      <c r="M1050" s="39">
        <v>45657</v>
      </c>
      <c r="N1050" s="19" t="s">
        <v>8867</v>
      </c>
      <c r="O1050" s="19">
        <v>36950699</v>
      </c>
      <c r="P1050" s="19" t="s">
        <v>12375</v>
      </c>
      <c r="Q1050" s="39">
        <v>45622</v>
      </c>
      <c r="R1050" s="19" t="s">
        <v>6285</v>
      </c>
      <c r="S1050" s="19"/>
      <c r="T1050" s="19"/>
      <c r="U1050" s="19" t="s">
        <v>2175</v>
      </c>
      <c r="V1050" s="19" t="s">
        <v>8796</v>
      </c>
      <c r="W1050" s="19" t="s">
        <v>10884</v>
      </c>
      <c r="X1050" s="19" t="s">
        <v>12376</v>
      </c>
      <c r="Y1050" s="19"/>
      <c r="Z1050" s="19"/>
      <c r="AA1050" s="19"/>
      <c r="AB1050" s="19"/>
      <c r="AC1050" s="19"/>
      <c r="AD1050" s="19"/>
      <c r="AE1050" s="19"/>
      <c r="AF1050" s="19"/>
      <c r="AG1050" s="19"/>
      <c r="AH1050" s="19"/>
      <c r="AI1050" s="19"/>
      <c r="AJ1050" s="19">
        <v>2</v>
      </c>
      <c r="AK1050" s="19">
        <v>0</v>
      </c>
      <c r="AL1050" s="19">
        <v>3</v>
      </c>
      <c r="AM1050" s="19" t="s">
        <v>12377</v>
      </c>
      <c r="AN1050" s="19"/>
      <c r="AO1050" s="19"/>
      <c r="AP1050" s="19"/>
      <c r="AQ1050" s="19"/>
      <c r="AR1050" s="19"/>
      <c r="AS1050" s="19"/>
    </row>
    <row r="1051" spans="1:45" hidden="1" x14ac:dyDescent="0.25">
      <c r="A1051" s="19" t="s">
        <v>12378</v>
      </c>
      <c r="B1051" s="19" t="s">
        <v>551</v>
      </c>
      <c r="C1051" s="19" t="s">
        <v>12379</v>
      </c>
      <c r="D1051" s="747" t="s">
        <v>16</v>
      </c>
      <c r="E1051" s="747">
        <v>30709681</v>
      </c>
      <c r="F1051" s="19">
        <v>1</v>
      </c>
      <c r="G1051" s="19" t="s">
        <v>280</v>
      </c>
      <c r="H1051" s="19">
        <v>1</v>
      </c>
      <c r="I1051" s="19" t="s">
        <v>11241</v>
      </c>
      <c r="J1051" s="19">
        <v>1</v>
      </c>
      <c r="K1051" s="19" t="s">
        <v>12380</v>
      </c>
      <c r="L1051" s="39">
        <v>45622</v>
      </c>
      <c r="M1051" s="39">
        <v>45657</v>
      </c>
      <c r="N1051" s="19" t="s">
        <v>8867</v>
      </c>
      <c r="O1051" s="19">
        <v>36950699</v>
      </c>
      <c r="P1051" s="19" t="s">
        <v>12381</v>
      </c>
      <c r="Q1051" s="39">
        <v>45622</v>
      </c>
      <c r="R1051" s="19" t="s">
        <v>7847</v>
      </c>
      <c r="S1051" s="19"/>
      <c r="T1051" s="19"/>
      <c r="U1051" s="19" t="s">
        <v>2175</v>
      </c>
      <c r="V1051" s="19" t="s">
        <v>8796</v>
      </c>
      <c r="W1051" s="19" t="s">
        <v>10884</v>
      </c>
      <c r="X1051" s="19" t="s">
        <v>12382</v>
      </c>
      <c r="Y1051" s="19"/>
      <c r="Z1051" s="19"/>
      <c r="AA1051" s="19"/>
      <c r="AB1051" s="19"/>
      <c r="AC1051" s="19"/>
      <c r="AD1051" s="19"/>
      <c r="AE1051" s="19"/>
      <c r="AF1051" s="19"/>
      <c r="AG1051" s="19"/>
      <c r="AH1051" s="19"/>
      <c r="AI1051" s="19"/>
      <c r="AJ1051" s="19">
        <v>2</v>
      </c>
      <c r="AK1051" s="19">
        <v>0</v>
      </c>
      <c r="AL1051" s="19">
        <v>3</v>
      </c>
      <c r="AM1051" s="19" t="s">
        <v>12380</v>
      </c>
      <c r="AN1051" s="19"/>
      <c r="AO1051" s="19"/>
      <c r="AP1051" s="19"/>
      <c r="AQ1051" s="19"/>
      <c r="AR1051" s="19"/>
      <c r="AS1051" s="19"/>
    </row>
    <row r="1052" spans="1:45" hidden="1" x14ac:dyDescent="0.25">
      <c r="A1052" s="19" t="s">
        <v>12383</v>
      </c>
      <c r="B1052" s="19" t="s">
        <v>551</v>
      </c>
      <c r="C1052" s="19" t="s">
        <v>12384</v>
      </c>
      <c r="D1052" s="747" t="s">
        <v>16</v>
      </c>
      <c r="E1052" s="747">
        <v>1085319572</v>
      </c>
      <c r="F1052" s="19">
        <v>2</v>
      </c>
      <c r="G1052" s="19" t="s">
        <v>280</v>
      </c>
      <c r="H1052" s="19">
        <v>1</v>
      </c>
      <c r="I1052" s="19" t="s">
        <v>12300</v>
      </c>
      <c r="J1052" s="19">
        <v>1</v>
      </c>
      <c r="K1052" s="19" t="s">
        <v>12385</v>
      </c>
      <c r="L1052" s="39">
        <v>45623</v>
      </c>
      <c r="M1052" s="39">
        <v>45657</v>
      </c>
      <c r="N1052" s="19" t="s">
        <v>8764</v>
      </c>
      <c r="O1052" s="19">
        <v>98390119</v>
      </c>
      <c r="P1052" s="764" t="s">
        <v>12386</v>
      </c>
      <c r="Q1052" s="39">
        <v>45623</v>
      </c>
      <c r="R1052" s="19" t="s">
        <v>325</v>
      </c>
      <c r="S1052" s="19"/>
      <c r="T1052" s="19"/>
      <c r="U1052" s="19" t="s">
        <v>2175</v>
      </c>
      <c r="V1052" s="19" t="s">
        <v>8796</v>
      </c>
      <c r="W1052" s="19" t="s">
        <v>10884</v>
      </c>
      <c r="X1052" s="19" t="s">
        <v>12387</v>
      </c>
      <c r="Y1052" s="19"/>
      <c r="Z1052" s="19"/>
      <c r="AA1052" s="19"/>
      <c r="AB1052" s="19"/>
      <c r="AC1052" s="19"/>
      <c r="AD1052" s="19"/>
      <c r="AE1052" s="19"/>
      <c r="AF1052" s="19"/>
      <c r="AG1052" s="19"/>
      <c r="AH1052" s="19"/>
      <c r="AI1052" s="19"/>
      <c r="AJ1052" s="19">
        <v>2</v>
      </c>
      <c r="AK1052" s="19">
        <v>0</v>
      </c>
      <c r="AL1052" s="19">
        <v>3</v>
      </c>
      <c r="AM1052" s="19" t="s">
        <v>12385</v>
      </c>
      <c r="AN1052" s="19"/>
      <c r="AO1052" s="19"/>
      <c r="AP1052" s="19"/>
      <c r="AQ1052" s="19"/>
      <c r="AR1052" s="19"/>
      <c r="AS1052" s="19"/>
    </row>
    <row r="1053" spans="1:45" hidden="1" x14ac:dyDescent="0.25">
      <c r="A1053" s="19" t="s">
        <v>12388</v>
      </c>
      <c r="B1053" s="19" t="s">
        <v>551</v>
      </c>
      <c r="C1053" s="19" t="s">
        <v>12389</v>
      </c>
      <c r="D1053" s="747" t="s">
        <v>16</v>
      </c>
      <c r="E1053" s="747">
        <v>87030128</v>
      </c>
      <c r="F1053" s="19">
        <v>9</v>
      </c>
      <c r="G1053" s="19" t="s">
        <v>280</v>
      </c>
      <c r="H1053" s="19">
        <v>1</v>
      </c>
      <c r="I1053" s="19" t="s">
        <v>11062</v>
      </c>
      <c r="J1053" s="19">
        <v>1</v>
      </c>
      <c r="K1053" s="19" t="s">
        <v>12356</v>
      </c>
      <c r="L1053" s="39">
        <v>45623</v>
      </c>
      <c r="M1053" s="39">
        <v>45657</v>
      </c>
      <c r="N1053" s="19" t="s">
        <v>8867</v>
      </c>
      <c r="O1053" s="19">
        <v>36950699</v>
      </c>
      <c r="P1053" s="19" t="s">
        <v>12390</v>
      </c>
      <c r="Q1053" s="39">
        <v>45623</v>
      </c>
      <c r="R1053" s="19" t="s">
        <v>572</v>
      </c>
      <c r="S1053" s="19"/>
      <c r="T1053" s="19"/>
      <c r="U1053" s="19" t="s">
        <v>2175</v>
      </c>
      <c r="V1053" s="19" t="s">
        <v>8796</v>
      </c>
      <c r="W1053" s="19" t="s">
        <v>10884</v>
      </c>
      <c r="X1053" s="19" t="s">
        <v>12391</v>
      </c>
      <c r="Y1053" s="19"/>
      <c r="Z1053" s="19"/>
      <c r="AA1053" s="19"/>
      <c r="AB1053" s="19"/>
      <c r="AC1053" s="19"/>
      <c r="AD1053" s="19"/>
      <c r="AE1053" s="19"/>
      <c r="AF1053" s="19"/>
      <c r="AG1053" s="19"/>
      <c r="AH1053" s="19"/>
      <c r="AI1053" s="19"/>
      <c r="AJ1053" s="19">
        <v>2</v>
      </c>
      <c r="AK1053" s="19">
        <v>0</v>
      </c>
      <c r="AL1053" s="19">
        <v>3</v>
      </c>
      <c r="AM1053" s="19" t="s">
        <v>12356</v>
      </c>
      <c r="AN1053" s="19"/>
      <c r="AO1053" s="19"/>
      <c r="AP1053" s="19"/>
      <c r="AQ1053" s="19"/>
      <c r="AR1053" s="19"/>
      <c r="AS1053" s="19"/>
    </row>
    <row r="1054" spans="1:45" hidden="1" x14ac:dyDescent="0.25">
      <c r="A1054" s="19" t="s">
        <v>12392</v>
      </c>
      <c r="B1054" s="19" t="s">
        <v>551</v>
      </c>
      <c r="C1054" s="19" t="s">
        <v>12393</v>
      </c>
      <c r="D1054" s="747" t="s">
        <v>16</v>
      </c>
      <c r="E1054" s="747">
        <v>1080900817</v>
      </c>
      <c r="F1054" s="19">
        <v>4</v>
      </c>
      <c r="G1054" s="19" t="s">
        <v>280</v>
      </c>
      <c r="H1054" s="19">
        <v>1</v>
      </c>
      <c r="I1054" s="19" t="s">
        <v>11500</v>
      </c>
      <c r="J1054" s="19">
        <v>1</v>
      </c>
      <c r="K1054" s="19" t="s">
        <v>12385</v>
      </c>
      <c r="L1054" s="39">
        <v>45623</v>
      </c>
      <c r="M1054" s="39">
        <v>45657</v>
      </c>
      <c r="N1054" s="19" t="s">
        <v>8801</v>
      </c>
      <c r="O1054" s="19">
        <v>98333941</v>
      </c>
      <c r="P1054" s="19" t="s">
        <v>12394</v>
      </c>
      <c r="Q1054" s="39">
        <v>45623</v>
      </c>
      <c r="R1054" s="19" t="s">
        <v>6285</v>
      </c>
      <c r="S1054" s="19"/>
      <c r="T1054" s="19"/>
      <c r="U1054" s="19" t="s">
        <v>2175</v>
      </c>
      <c r="V1054" s="19" t="s">
        <v>8796</v>
      </c>
      <c r="W1054" s="19" t="s">
        <v>10884</v>
      </c>
      <c r="X1054" s="19" t="s">
        <v>12395</v>
      </c>
      <c r="Y1054" s="19"/>
      <c r="Z1054" s="19"/>
      <c r="AA1054" s="19"/>
      <c r="AB1054" s="19"/>
      <c r="AC1054" s="19"/>
      <c r="AD1054" s="19"/>
      <c r="AE1054" s="19"/>
      <c r="AF1054" s="19"/>
      <c r="AG1054" s="19"/>
      <c r="AH1054" s="19"/>
      <c r="AI1054" s="19"/>
      <c r="AJ1054" s="19">
        <v>2</v>
      </c>
      <c r="AK1054" s="19">
        <v>0</v>
      </c>
      <c r="AL1054" s="19">
        <v>3</v>
      </c>
      <c r="AM1054" s="19" t="s">
        <v>12385</v>
      </c>
      <c r="AN1054" s="19"/>
      <c r="AO1054" s="19"/>
      <c r="AP1054" s="19"/>
      <c r="AQ1054" s="19"/>
      <c r="AR1054" s="19"/>
      <c r="AS1054" s="19"/>
    </row>
    <row r="1055" spans="1:45" hidden="1" x14ac:dyDescent="0.25">
      <c r="A1055" s="19" t="s">
        <v>12396</v>
      </c>
      <c r="B1055" s="19" t="s">
        <v>551</v>
      </c>
      <c r="C1055" s="19" t="s">
        <v>12397</v>
      </c>
      <c r="D1055" s="747" t="s">
        <v>16</v>
      </c>
      <c r="E1055" s="747">
        <v>1084228089</v>
      </c>
      <c r="F1055" s="19">
        <v>1</v>
      </c>
      <c r="G1055" s="19" t="s">
        <v>280</v>
      </c>
      <c r="H1055" s="19">
        <v>1</v>
      </c>
      <c r="I1055" s="19" t="s">
        <v>10950</v>
      </c>
      <c r="J1055" s="19">
        <v>1</v>
      </c>
      <c r="K1055" s="19" t="s">
        <v>12398</v>
      </c>
      <c r="L1055" s="39">
        <v>45623</v>
      </c>
      <c r="M1055" s="39">
        <v>45657</v>
      </c>
      <c r="N1055" s="19" t="s">
        <v>10903</v>
      </c>
      <c r="O1055" s="19">
        <v>36950699</v>
      </c>
      <c r="P1055" s="19" t="s">
        <v>12399</v>
      </c>
      <c r="Q1055" s="39">
        <v>45623</v>
      </c>
      <c r="R1055" s="19" t="s">
        <v>572</v>
      </c>
      <c r="S1055" s="19"/>
      <c r="T1055" s="19"/>
      <c r="U1055" s="19" t="s">
        <v>2175</v>
      </c>
      <c r="V1055" s="19" t="s">
        <v>8796</v>
      </c>
      <c r="W1055" s="19" t="s">
        <v>10884</v>
      </c>
      <c r="X1055" s="19" t="s">
        <v>12400</v>
      </c>
      <c r="Y1055" s="19"/>
      <c r="Z1055" s="19"/>
      <c r="AA1055" s="19"/>
      <c r="AB1055" s="19"/>
      <c r="AC1055" s="19"/>
      <c r="AD1055" s="19"/>
      <c r="AE1055" s="19"/>
      <c r="AF1055" s="19"/>
      <c r="AG1055" s="19"/>
      <c r="AH1055" s="19"/>
      <c r="AI1055" s="19"/>
      <c r="AJ1055" s="19">
        <v>2</v>
      </c>
      <c r="AK1055" s="19">
        <v>0</v>
      </c>
      <c r="AL1055" s="19">
        <v>3</v>
      </c>
      <c r="AM1055" s="19" t="s">
        <v>12398</v>
      </c>
      <c r="AN1055" s="19"/>
      <c r="AO1055" s="19"/>
      <c r="AP1055" s="19"/>
      <c r="AQ1055" s="19"/>
      <c r="AR1055" s="19"/>
      <c r="AS1055" s="19"/>
    </row>
    <row r="1056" spans="1:45" hidden="1" x14ac:dyDescent="0.25">
      <c r="A1056" s="19" t="s">
        <v>12401</v>
      </c>
      <c r="B1056" s="19" t="s">
        <v>551</v>
      </c>
      <c r="C1056" s="19" t="s">
        <v>12402</v>
      </c>
      <c r="D1056" s="747" t="s">
        <v>16</v>
      </c>
      <c r="E1056" s="747">
        <v>1004437571</v>
      </c>
      <c r="F1056" s="19">
        <v>6</v>
      </c>
      <c r="G1056" s="19" t="s">
        <v>280</v>
      </c>
      <c r="H1056" s="19">
        <v>1</v>
      </c>
      <c r="I1056" s="19" t="s">
        <v>11062</v>
      </c>
      <c r="J1056" s="19">
        <v>1</v>
      </c>
      <c r="K1056" s="19" t="s">
        <v>7247</v>
      </c>
      <c r="L1056" s="39">
        <v>45623</v>
      </c>
      <c r="M1056" s="39">
        <v>45657</v>
      </c>
      <c r="N1056" s="19" t="s">
        <v>10389</v>
      </c>
      <c r="O1056" s="19">
        <v>59822566</v>
      </c>
      <c r="P1056" s="19" t="s">
        <v>12403</v>
      </c>
      <c r="Q1056" s="39">
        <v>45623</v>
      </c>
      <c r="R1056" s="19" t="s">
        <v>6285</v>
      </c>
      <c r="S1056" s="19"/>
      <c r="T1056" s="19"/>
      <c r="U1056" s="19" t="s">
        <v>2175</v>
      </c>
      <c r="V1056" s="19" t="s">
        <v>8796</v>
      </c>
      <c r="W1056" s="19" t="s">
        <v>10884</v>
      </c>
      <c r="X1056" s="19" t="s">
        <v>12404</v>
      </c>
      <c r="Y1056" s="19"/>
      <c r="Z1056" s="19"/>
      <c r="AA1056" s="19"/>
      <c r="AB1056" s="19"/>
      <c r="AC1056" s="19"/>
      <c r="AD1056" s="19"/>
      <c r="AE1056" s="19"/>
      <c r="AF1056" s="19"/>
      <c r="AG1056" s="19"/>
      <c r="AH1056" s="19"/>
      <c r="AI1056" s="19"/>
      <c r="AJ1056" s="19">
        <v>2</v>
      </c>
      <c r="AK1056" s="19">
        <v>0</v>
      </c>
      <c r="AL1056" s="19">
        <v>3</v>
      </c>
      <c r="AM1056" s="19" t="s">
        <v>7247</v>
      </c>
      <c r="AN1056" s="19"/>
      <c r="AO1056" s="19"/>
      <c r="AP1056" s="19"/>
      <c r="AQ1056" s="19"/>
      <c r="AR1056" s="19"/>
      <c r="AS1056" s="19"/>
    </row>
    <row r="1057" spans="1:45" hidden="1" x14ac:dyDescent="0.25">
      <c r="A1057" s="19" t="s">
        <v>12405</v>
      </c>
      <c r="B1057" s="19" t="s">
        <v>551</v>
      </c>
      <c r="C1057" s="19" t="s">
        <v>12406</v>
      </c>
      <c r="D1057" s="747" t="s">
        <v>16</v>
      </c>
      <c r="E1057" s="747">
        <v>1080690337</v>
      </c>
      <c r="F1057" s="19">
        <v>8</v>
      </c>
      <c r="G1057" s="19" t="s">
        <v>280</v>
      </c>
      <c r="H1057" s="19">
        <v>1</v>
      </c>
      <c r="I1057" s="19" t="s">
        <v>11097</v>
      </c>
      <c r="J1057" s="19">
        <v>1</v>
      </c>
      <c r="K1057" s="19" t="s">
        <v>12407</v>
      </c>
      <c r="L1057" s="39">
        <v>45624</v>
      </c>
      <c r="M1057" s="39">
        <v>45657</v>
      </c>
      <c r="N1057" s="19" t="s">
        <v>10903</v>
      </c>
      <c r="O1057" s="19">
        <v>36950699</v>
      </c>
      <c r="P1057" s="19" t="s">
        <v>12408</v>
      </c>
      <c r="Q1057" s="39">
        <v>45624</v>
      </c>
      <c r="R1057" s="19" t="s">
        <v>12043</v>
      </c>
      <c r="S1057" s="19"/>
      <c r="T1057" s="19"/>
      <c r="U1057" s="19" t="s">
        <v>2175</v>
      </c>
      <c r="V1057" s="19" t="s">
        <v>8796</v>
      </c>
      <c r="W1057" s="19" t="s">
        <v>10884</v>
      </c>
      <c r="X1057" s="19" t="s">
        <v>12409</v>
      </c>
      <c r="Y1057" s="19"/>
      <c r="Z1057" s="19"/>
      <c r="AA1057" s="19"/>
      <c r="AB1057" s="19"/>
      <c r="AC1057" s="19"/>
      <c r="AD1057" s="19"/>
      <c r="AE1057" s="19"/>
      <c r="AF1057" s="19"/>
      <c r="AG1057" s="19"/>
      <c r="AH1057" s="19"/>
      <c r="AI1057" s="19"/>
      <c r="AJ1057" s="19">
        <v>2</v>
      </c>
      <c r="AK1057" s="19">
        <v>0</v>
      </c>
      <c r="AL1057" s="19">
        <v>3</v>
      </c>
      <c r="AM1057" s="19" t="s">
        <v>12407</v>
      </c>
      <c r="AN1057" s="19"/>
      <c r="AO1057" s="19"/>
      <c r="AP1057" s="19"/>
      <c r="AQ1057" s="19"/>
      <c r="AR1057" s="19"/>
      <c r="AS1057" s="19"/>
    </row>
    <row r="1058" spans="1:45" hidden="1" x14ac:dyDescent="0.25">
      <c r="A1058" s="19" t="s">
        <v>12410</v>
      </c>
      <c r="B1058" s="19" t="s">
        <v>721</v>
      </c>
      <c r="C1058" s="19" t="s">
        <v>12411</v>
      </c>
      <c r="D1058" s="747" t="s">
        <v>19</v>
      </c>
      <c r="E1058" s="747">
        <v>830025281</v>
      </c>
      <c r="F1058" s="19">
        <v>2</v>
      </c>
      <c r="G1058" s="19" t="s">
        <v>723</v>
      </c>
      <c r="H1058" s="19">
        <v>2</v>
      </c>
      <c r="I1058" s="19" t="s">
        <v>4571</v>
      </c>
      <c r="J1058" s="19">
        <v>1</v>
      </c>
      <c r="K1058" s="19" t="s">
        <v>12412</v>
      </c>
      <c r="L1058" s="39">
        <v>45625</v>
      </c>
      <c r="M1058" s="39">
        <v>45657</v>
      </c>
      <c r="N1058" s="19" t="s">
        <v>12138</v>
      </c>
      <c r="O1058" s="19">
        <v>30400115</v>
      </c>
      <c r="P1058" s="19" t="s">
        <v>3087</v>
      </c>
      <c r="Q1058" s="39">
        <v>45625</v>
      </c>
      <c r="R1058" s="19" t="s">
        <v>12043</v>
      </c>
      <c r="S1058" s="19"/>
      <c r="T1058" s="19"/>
      <c r="U1058" s="19" t="s">
        <v>2175</v>
      </c>
      <c r="V1058" s="19" t="s">
        <v>6374</v>
      </c>
      <c r="W1058" s="19" t="s">
        <v>9086</v>
      </c>
      <c r="X1058" s="19" t="s">
        <v>12413</v>
      </c>
      <c r="Y1058" s="19"/>
      <c r="Z1058" s="19"/>
      <c r="AA1058" s="19"/>
      <c r="AB1058" s="19"/>
      <c r="AC1058" s="19"/>
      <c r="AD1058" s="19"/>
      <c r="AE1058" s="19"/>
      <c r="AF1058" s="19"/>
      <c r="AG1058" s="19"/>
      <c r="AH1058" s="19"/>
      <c r="AI1058" s="19"/>
      <c r="AJ1058" s="19">
        <v>2</v>
      </c>
      <c r="AK1058" s="19">
        <v>0</v>
      </c>
      <c r="AL1058" s="19">
        <v>3</v>
      </c>
      <c r="AM1058" s="19" t="s">
        <v>12412</v>
      </c>
      <c r="AN1058" s="19"/>
      <c r="AO1058" s="19"/>
      <c r="AP1058" s="19"/>
      <c r="AQ1058" s="19"/>
      <c r="AR1058" s="19"/>
      <c r="AS1058" s="19"/>
    </row>
    <row r="1059" spans="1:45" hidden="1" x14ac:dyDescent="0.25">
      <c r="A1059" s="19" t="s">
        <v>12414</v>
      </c>
      <c r="B1059" s="19" t="s">
        <v>551</v>
      </c>
      <c r="C1059" s="19" t="s">
        <v>12415</v>
      </c>
      <c r="D1059" s="747" t="s">
        <v>16</v>
      </c>
      <c r="E1059" s="762">
        <v>37083937</v>
      </c>
      <c r="F1059" s="19">
        <v>6</v>
      </c>
      <c r="G1059" s="19" t="s">
        <v>280</v>
      </c>
      <c r="H1059" s="19">
        <v>1</v>
      </c>
      <c r="I1059" s="19" t="s">
        <v>11241</v>
      </c>
      <c r="J1059" s="19">
        <v>1</v>
      </c>
      <c r="K1059" s="19" t="s">
        <v>12380</v>
      </c>
      <c r="L1059" s="748">
        <v>45629</v>
      </c>
      <c r="M1059" s="39">
        <v>45657</v>
      </c>
      <c r="N1059" s="19" t="s">
        <v>8801</v>
      </c>
      <c r="O1059" s="19">
        <v>98333941</v>
      </c>
      <c r="P1059" s="19" t="s">
        <v>12416</v>
      </c>
      <c r="Q1059" s="748">
        <v>45629</v>
      </c>
      <c r="R1059" s="19" t="s">
        <v>12043</v>
      </c>
      <c r="S1059" s="19"/>
      <c r="T1059" s="19"/>
      <c r="U1059" s="19" t="s">
        <v>2175</v>
      </c>
      <c r="V1059" s="19" t="s">
        <v>6374</v>
      </c>
      <c r="W1059" s="19" t="s">
        <v>10884</v>
      </c>
      <c r="X1059" s="19" t="s">
        <v>12417</v>
      </c>
      <c r="Y1059" s="19"/>
      <c r="Z1059" s="19"/>
      <c r="AA1059" s="19"/>
      <c r="AB1059" s="19"/>
      <c r="AC1059" s="19"/>
      <c r="AD1059" s="19"/>
      <c r="AE1059" s="19"/>
      <c r="AF1059" s="19"/>
      <c r="AG1059" s="19"/>
      <c r="AH1059" s="19"/>
      <c r="AI1059" s="19"/>
      <c r="AJ1059" s="19">
        <v>2</v>
      </c>
      <c r="AK1059" s="19">
        <v>0</v>
      </c>
      <c r="AL1059" s="19">
        <v>3</v>
      </c>
      <c r="AM1059" s="19" t="s">
        <v>12380</v>
      </c>
      <c r="AN1059" s="19"/>
      <c r="AO1059" s="19"/>
      <c r="AP1059" s="19"/>
      <c r="AQ1059" s="19"/>
      <c r="AR1059" s="19"/>
      <c r="AS1059" s="19"/>
    </row>
    <row r="1060" spans="1:45" hidden="1" x14ac:dyDescent="0.25">
      <c r="A1060" s="19" t="s">
        <v>12418</v>
      </c>
      <c r="B1060" s="19" t="s">
        <v>551</v>
      </c>
      <c r="C1060" s="19" t="s">
        <v>12419</v>
      </c>
      <c r="D1060" s="747" t="s">
        <v>16</v>
      </c>
      <c r="E1060" s="762">
        <v>1085336959</v>
      </c>
      <c r="F1060" s="19">
        <v>0</v>
      </c>
      <c r="G1060" s="19" t="s">
        <v>280</v>
      </c>
      <c r="H1060" s="19">
        <v>1</v>
      </c>
      <c r="I1060" s="19" t="s">
        <v>12420</v>
      </c>
      <c r="J1060" s="19">
        <v>1</v>
      </c>
      <c r="K1060" s="19" t="s">
        <v>12421</v>
      </c>
      <c r="L1060" s="748">
        <v>45629</v>
      </c>
      <c r="M1060" s="39">
        <v>45654</v>
      </c>
      <c r="N1060" s="19" t="s">
        <v>713</v>
      </c>
      <c r="O1060" s="19">
        <v>87711882</v>
      </c>
      <c r="P1060" s="19" t="s">
        <v>12422</v>
      </c>
      <c r="Q1060" s="748">
        <v>45629</v>
      </c>
      <c r="R1060" s="19" t="s">
        <v>6285</v>
      </c>
      <c r="S1060" s="19"/>
      <c r="T1060" s="19"/>
      <c r="U1060" s="19" t="s">
        <v>2175</v>
      </c>
      <c r="V1060" s="758"/>
      <c r="W1060" s="19" t="s">
        <v>9281</v>
      </c>
      <c r="X1060" s="19" t="s">
        <v>12423</v>
      </c>
      <c r="Y1060" s="19"/>
      <c r="Z1060" s="19"/>
      <c r="AA1060" s="19"/>
      <c r="AB1060" s="19"/>
      <c r="AC1060" s="19"/>
      <c r="AD1060" s="19"/>
      <c r="AE1060" s="19"/>
      <c r="AF1060" s="19"/>
      <c r="AG1060" s="19"/>
      <c r="AH1060" s="19"/>
      <c r="AI1060" s="19"/>
      <c r="AJ1060" s="19">
        <v>2</v>
      </c>
      <c r="AK1060" s="19">
        <v>0</v>
      </c>
      <c r="AL1060" s="19">
        <v>3</v>
      </c>
      <c r="AM1060" s="19" t="s">
        <v>12421</v>
      </c>
      <c r="AN1060" s="19"/>
      <c r="AO1060" s="19"/>
      <c r="AP1060" s="19"/>
      <c r="AQ1060" s="19"/>
      <c r="AR1060" s="19"/>
      <c r="AS1060" s="19"/>
    </row>
    <row r="1061" spans="1:45" hidden="1" x14ac:dyDescent="0.25">
      <c r="A1061" s="19" t="s">
        <v>12424</v>
      </c>
      <c r="B1061" s="19" t="s">
        <v>551</v>
      </c>
      <c r="C1061" s="19" t="s">
        <v>9682</v>
      </c>
      <c r="D1061" s="747" t="s">
        <v>16</v>
      </c>
      <c r="E1061" s="747">
        <v>1085321868</v>
      </c>
      <c r="F1061" s="19">
        <v>3</v>
      </c>
      <c r="G1061" s="19" t="s">
        <v>280</v>
      </c>
      <c r="H1061" s="19">
        <v>1</v>
      </c>
      <c r="I1061" s="19" t="s">
        <v>12425</v>
      </c>
      <c r="J1061" s="19">
        <v>1</v>
      </c>
      <c r="K1061" s="19" t="s">
        <v>12426</v>
      </c>
      <c r="L1061" s="748">
        <v>45629</v>
      </c>
      <c r="M1061" s="39">
        <v>45654</v>
      </c>
      <c r="N1061" s="19" t="s">
        <v>713</v>
      </c>
      <c r="O1061" s="19">
        <v>87711882</v>
      </c>
      <c r="P1061" s="19" t="s">
        <v>9684</v>
      </c>
      <c r="Q1061" s="748">
        <v>45629</v>
      </c>
      <c r="R1061" s="19" t="s">
        <v>572</v>
      </c>
      <c r="S1061" s="19"/>
      <c r="T1061" s="19"/>
      <c r="U1061" s="19" t="s">
        <v>2175</v>
      </c>
      <c r="V1061" s="19"/>
      <c r="W1061" s="19" t="s">
        <v>9281</v>
      </c>
      <c r="X1061" s="19" t="s">
        <v>12427</v>
      </c>
      <c r="Y1061" s="19"/>
      <c r="Z1061" s="19"/>
      <c r="AA1061" s="19"/>
      <c r="AB1061" s="19"/>
      <c r="AC1061" s="19"/>
      <c r="AD1061" s="19"/>
      <c r="AE1061" s="19"/>
      <c r="AF1061" s="19"/>
      <c r="AG1061" s="19"/>
      <c r="AH1061" s="19"/>
      <c r="AI1061" s="19"/>
      <c r="AJ1061" s="19">
        <v>2</v>
      </c>
      <c r="AK1061" s="19">
        <v>0</v>
      </c>
      <c r="AL1061" s="19">
        <v>3</v>
      </c>
      <c r="AM1061" s="19" t="s">
        <v>12426</v>
      </c>
      <c r="AN1061" s="19"/>
      <c r="AO1061" s="19"/>
      <c r="AP1061" s="19"/>
      <c r="AQ1061" s="19"/>
      <c r="AR1061" s="19"/>
      <c r="AS1061" s="19"/>
    </row>
    <row r="1062" spans="1:45" hidden="1" x14ac:dyDescent="0.25">
      <c r="A1062" s="19" t="s">
        <v>12428</v>
      </c>
      <c r="B1062" s="19" t="s">
        <v>551</v>
      </c>
      <c r="C1062" s="19" t="s">
        <v>9439</v>
      </c>
      <c r="D1062" s="747" t="s">
        <v>16</v>
      </c>
      <c r="E1062" s="747">
        <v>1085328611</v>
      </c>
      <c r="F1062" s="19">
        <v>1</v>
      </c>
      <c r="G1062" s="19" t="s">
        <v>280</v>
      </c>
      <c r="H1062" s="19">
        <v>1</v>
      </c>
      <c r="I1062" s="19" t="s">
        <v>12429</v>
      </c>
      <c r="J1062" s="19">
        <v>1</v>
      </c>
      <c r="K1062" s="19" t="s">
        <v>12426</v>
      </c>
      <c r="L1062" s="748">
        <v>45629</v>
      </c>
      <c r="M1062" s="39">
        <v>45654</v>
      </c>
      <c r="N1062" s="19" t="s">
        <v>713</v>
      </c>
      <c r="O1062" s="19">
        <v>87711882</v>
      </c>
      <c r="P1062" s="19" t="s">
        <v>12430</v>
      </c>
      <c r="Q1062" s="748">
        <v>45629</v>
      </c>
      <c r="R1062" s="19" t="s">
        <v>7847</v>
      </c>
      <c r="S1062" s="19"/>
      <c r="T1062" s="19"/>
      <c r="U1062" s="19" t="s">
        <v>2175</v>
      </c>
      <c r="V1062" s="19"/>
      <c r="W1062" s="19" t="s">
        <v>9281</v>
      </c>
      <c r="X1062" s="19" t="s">
        <v>12431</v>
      </c>
      <c r="Y1062" s="19"/>
      <c r="Z1062" s="19"/>
      <c r="AA1062" s="19"/>
      <c r="AB1062" s="19"/>
      <c r="AC1062" s="19"/>
      <c r="AD1062" s="19"/>
      <c r="AE1062" s="19"/>
      <c r="AF1062" s="19"/>
      <c r="AG1062" s="19"/>
      <c r="AH1062" s="19"/>
      <c r="AI1062" s="19"/>
      <c r="AJ1062" s="19">
        <v>2</v>
      </c>
      <c r="AK1062" s="19">
        <v>0</v>
      </c>
      <c r="AL1062" s="19">
        <v>3</v>
      </c>
      <c r="AM1062" s="19" t="s">
        <v>12426</v>
      </c>
      <c r="AN1062" s="19"/>
      <c r="AO1062" s="19"/>
      <c r="AP1062" s="19"/>
      <c r="AQ1062" s="19"/>
      <c r="AR1062" s="19"/>
      <c r="AS1062" s="19"/>
    </row>
    <row r="1063" spans="1:45" hidden="1" x14ac:dyDescent="0.25">
      <c r="A1063" s="19" t="s">
        <v>12432</v>
      </c>
      <c r="B1063" s="19" t="s">
        <v>551</v>
      </c>
      <c r="C1063" s="19" t="s">
        <v>10764</v>
      </c>
      <c r="D1063" s="747" t="s">
        <v>16</v>
      </c>
      <c r="E1063" s="747">
        <v>1085275802</v>
      </c>
      <c r="F1063" s="19">
        <v>0</v>
      </c>
      <c r="G1063" s="19" t="s">
        <v>280</v>
      </c>
      <c r="H1063" s="19">
        <v>1</v>
      </c>
      <c r="I1063" s="19" t="s">
        <v>10765</v>
      </c>
      <c r="J1063" s="19">
        <v>1</v>
      </c>
      <c r="K1063" s="19" t="s">
        <v>12426</v>
      </c>
      <c r="L1063" s="748">
        <v>45629</v>
      </c>
      <c r="M1063" s="39">
        <v>45654</v>
      </c>
      <c r="N1063" s="19" t="s">
        <v>713</v>
      </c>
      <c r="O1063" s="19">
        <v>87711882</v>
      </c>
      <c r="P1063" s="19" t="s">
        <v>12433</v>
      </c>
      <c r="Q1063" s="748">
        <v>45629</v>
      </c>
      <c r="R1063" s="19" t="s">
        <v>7847</v>
      </c>
      <c r="S1063" s="19"/>
      <c r="T1063" s="19"/>
      <c r="U1063" s="19" t="s">
        <v>2175</v>
      </c>
      <c r="V1063" s="19"/>
      <c r="W1063" s="19" t="s">
        <v>9281</v>
      </c>
      <c r="X1063" s="19" t="s">
        <v>12434</v>
      </c>
      <c r="Y1063" s="19"/>
      <c r="Z1063" s="19"/>
      <c r="AA1063" s="19"/>
      <c r="AB1063" s="19"/>
      <c r="AC1063" s="19"/>
      <c r="AD1063" s="19"/>
      <c r="AE1063" s="19"/>
      <c r="AF1063" s="19"/>
      <c r="AG1063" s="19"/>
      <c r="AH1063" s="19"/>
      <c r="AI1063" s="19"/>
      <c r="AJ1063" s="19">
        <v>2</v>
      </c>
      <c r="AK1063" s="19">
        <v>0</v>
      </c>
      <c r="AL1063" s="19">
        <v>3</v>
      </c>
      <c r="AM1063" s="19" t="s">
        <v>12426</v>
      </c>
      <c r="AN1063" s="19"/>
      <c r="AO1063" s="19"/>
      <c r="AP1063" s="19"/>
      <c r="AQ1063" s="19"/>
      <c r="AR1063" s="19"/>
      <c r="AS1063" s="19"/>
    </row>
    <row r="1064" spans="1:45" hidden="1" x14ac:dyDescent="0.25">
      <c r="A1064" s="19" t="s">
        <v>12435</v>
      </c>
      <c r="B1064" s="19" t="s">
        <v>551</v>
      </c>
      <c r="C1064" s="19" t="s">
        <v>2397</v>
      </c>
      <c r="D1064" s="747" t="s">
        <v>16</v>
      </c>
      <c r="E1064" s="762">
        <v>1085245386</v>
      </c>
      <c r="F1064" s="19">
        <v>1</v>
      </c>
      <c r="G1064" s="19" t="s">
        <v>280</v>
      </c>
      <c r="H1064" s="19">
        <v>1</v>
      </c>
      <c r="I1064" s="19" t="s">
        <v>8186</v>
      </c>
      <c r="J1064" s="19">
        <v>1</v>
      </c>
      <c r="K1064" s="19" t="s">
        <v>12436</v>
      </c>
      <c r="L1064" s="748">
        <v>45629</v>
      </c>
      <c r="M1064" s="39">
        <v>45657</v>
      </c>
      <c r="N1064" s="19" t="s">
        <v>545</v>
      </c>
      <c r="O1064" s="19">
        <v>19478798</v>
      </c>
      <c r="P1064" s="19" t="s">
        <v>12437</v>
      </c>
      <c r="Q1064" s="748">
        <v>45629</v>
      </c>
      <c r="R1064" s="19" t="s">
        <v>12438</v>
      </c>
      <c r="S1064" s="19"/>
      <c r="T1064" s="19"/>
      <c r="U1064" s="19" t="s">
        <v>2175</v>
      </c>
      <c r="V1064" s="19"/>
      <c r="W1064" s="19" t="s">
        <v>10081</v>
      </c>
      <c r="X1064" s="19" t="s">
        <v>12439</v>
      </c>
      <c r="Y1064" s="19"/>
      <c r="Z1064" s="19"/>
      <c r="AA1064" s="19"/>
      <c r="AB1064" s="19"/>
      <c r="AC1064" s="19"/>
      <c r="AD1064" s="19"/>
      <c r="AE1064" s="19"/>
      <c r="AF1064" s="19"/>
      <c r="AG1064" s="19"/>
      <c r="AH1064" s="19"/>
      <c r="AI1064" s="19"/>
      <c r="AJ1064" s="19">
        <v>2</v>
      </c>
      <c r="AK1064" s="19">
        <v>0</v>
      </c>
      <c r="AL1064" s="19">
        <v>3</v>
      </c>
      <c r="AM1064" s="19" t="s">
        <v>12436</v>
      </c>
      <c r="AN1064" s="19"/>
      <c r="AO1064" s="19"/>
      <c r="AP1064" s="19"/>
      <c r="AQ1064" s="19"/>
      <c r="AR1064" s="19"/>
      <c r="AS1064" s="19"/>
    </row>
    <row r="1065" spans="1:45" hidden="1" x14ac:dyDescent="0.25">
      <c r="A1065" s="19" t="s">
        <v>12440</v>
      </c>
      <c r="B1065" s="19" t="s">
        <v>621</v>
      </c>
      <c r="C1065" s="19" t="s">
        <v>7744</v>
      </c>
      <c r="D1065" s="747" t="s">
        <v>19</v>
      </c>
      <c r="E1065" s="747">
        <v>800113480</v>
      </c>
      <c r="F1065" s="19">
        <v>1</v>
      </c>
      <c r="G1065" s="19" t="s">
        <v>723</v>
      </c>
      <c r="H1065" s="19">
        <v>2</v>
      </c>
      <c r="I1065" s="19" t="s">
        <v>12441</v>
      </c>
      <c r="J1065" s="19">
        <v>4</v>
      </c>
      <c r="K1065" s="19" t="s">
        <v>12442</v>
      </c>
      <c r="L1065" s="748">
        <v>45627</v>
      </c>
      <c r="M1065" s="39">
        <v>45642</v>
      </c>
      <c r="N1065" s="19" t="s">
        <v>333</v>
      </c>
      <c r="O1065" s="19">
        <v>1004189613</v>
      </c>
      <c r="P1065" s="19" t="s">
        <v>7746</v>
      </c>
      <c r="Q1065" s="748">
        <v>45630</v>
      </c>
      <c r="R1065" s="19" t="s">
        <v>325</v>
      </c>
      <c r="S1065" s="19"/>
      <c r="T1065" s="19"/>
      <c r="U1065" s="19" t="s">
        <v>2175</v>
      </c>
      <c r="V1065" s="19"/>
      <c r="W1065" s="19" t="s">
        <v>9233</v>
      </c>
      <c r="X1065" s="19" t="s">
        <v>12443</v>
      </c>
      <c r="Y1065" s="19"/>
      <c r="Z1065" s="19"/>
      <c r="AA1065" s="19"/>
      <c r="AB1065" s="19"/>
      <c r="AC1065" s="19"/>
      <c r="AD1065" s="19"/>
      <c r="AE1065" s="19"/>
      <c r="AF1065" s="19"/>
      <c r="AG1065" s="19"/>
      <c r="AH1065" s="19"/>
      <c r="AI1065" s="19"/>
      <c r="AJ1065" s="19">
        <v>1</v>
      </c>
      <c r="AK1065" s="19">
        <v>2</v>
      </c>
      <c r="AL1065" s="19">
        <v>3</v>
      </c>
      <c r="AM1065" s="19" t="s">
        <v>12442</v>
      </c>
      <c r="AN1065" s="19"/>
      <c r="AO1065" s="19"/>
      <c r="AP1065" s="19"/>
      <c r="AQ1065" s="19"/>
      <c r="AR1065" s="19"/>
      <c r="AS1065" s="19"/>
    </row>
    <row r="1066" spans="1:45" hidden="1" x14ac:dyDescent="0.25">
      <c r="A1066" s="19" t="s">
        <v>12444</v>
      </c>
      <c r="B1066" s="19" t="s">
        <v>721</v>
      </c>
      <c r="C1066" s="19" t="s">
        <v>5784</v>
      </c>
      <c r="D1066" s="747" t="s">
        <v>19</v>
      </c>
      <c r="E1066" s="747">
        <v>901565478</v>
      </c>
      <c r="F1066" s="19">
        <v>1</v>
      </c>
      <c r="G1066" s="19" t="s">
        <v>280</v>
      </c>
      <c r="H1066" s="19">
        <v>2</v>
      </c>
      <c r="I1066" s="19" t="s">
        <v>6463</v>
      </c>
      <c r="J1066" s="19">
        <v>3</v>
      </c>
      <c r="K1066" s="19" t="s">
        <v>12445</v>
      </c>
      <c r="L1066" s="748">
        <v>45630</v>
      </c>
      <c r="M1066" s="39">
        <v>45657</v>
      </c>
      <c r="N1066" s="19" t="s">
        <v>3236</v>
      </c>
      <c r="O1066" s="19">
        <v>30732589</v>
      </c>
      <c r="P1066" s="19" t="s">
        <v>6737</v>
      </c>
      <c r="Q1066" s="748">
        <v>45630</v>
      </c>
      <c r="R1066" s="19" t="s">
        <v>325</v>
      </c>
      <c r="S1066" s="19"/>
      <c r="T1066" s="19"/>
      <c r="U1066" s="19" t="s">
        <v>2175</v>
      </c>
      <c r="V1066" s="19"/>
      <c r="W1066" s="19" t="s">
        <v>9246</v>
      </c>
      <c r="X1066" s="19" t="s">
        <v>12446</v>
      </c>
      <c r="Y1066" s="19"/>
      <c r="Z1066" s="19"/>
      <c r="AA1066" s="19"/>
      <c r="AB1066" s="19"/>
      <c r="AC1066" s="19"/>
      <c r="AD1066" s="19"/>
      <c r="AE1066" s="19"/>
      <c r="AF1066" s="19"/>
      <c r="AG1066" s="19"/>
      <c r="AH1066" s="19"/>
      <c r="AI1066" s="19"/>
      <c r="AJ1066" s="19">
        <v>2</v>
      </c>
      <c r="AK1066" s="19">
        <v>0</v>
      </c>
      <c r="AL1066" s="19">
        <v>3</v>
      </c>
      <c r="AM1066" s="19" t="s">
        <v>12445</v>
      </c>
      <c r="AN1066" s="19"/>
      <c r="AO1066" s="19"/>
      <c r="AP1066" s="19"/>
      <c r="AQ1066" s="19"/>
      <c r="AR1066" s="19"/>
      <c r="AS1066" s="19"/>
    </row>
    <row r="1067" spans="1:45" hidden="1" x14ac:dyDescent="0.25">
      <c r="A1067" s="19" t="s">
        <v>12447</v>
      </c>
      <c r="B1067" s="19" t="s">
        <v>721</v>
      </c>
      <c r="C1067" s="19" t="s">
        <v>5784</v>
      </c>
      <c r="D1067" s="747" t="s">
        <v>19</v>
      </c>
      <c r="E1067" s="747">
        <v>901565478</v>
      </c>
      <c r="F1067" s="19">
        <v>1</v>
      </c>
      <c r="G1067" s="19" t="s">
        <v>723</v>
      </c>
      <c r="H1067" s="19">
        <v>2</v>
      </c>
      <c r="I1067" s="19" t="s">
        <v>7580</v>
      </c>
      <c r="J1067" s="19">
        <v>3</v>
      </c>
      <c r="K1067" s="19" t="s">
        <v>12448</v>
      </c>
      <c r="L1067" s="748">
        <v>45630</v>
      </c>
      <c r="M1067" s="39">
        <v>45657</v>
      </c>
      <c r="N1067" s="19" t="s">
        <v>3236</v>
      </c>
      <c r="O1067" s="19">
        <v>30732589</v>
      </c>
      <c r="P1067" s="19" t="s">
        <v>6737</v>
      </c>
      <c r="Q1067" s="748">
        <v>45630</v>
      </c>
      <c r="R1067" s="19" t="s">
        <v>325</v>
      </c>
      <c r="S1067" s="19"/>
      <c r="T1067" s="19"/>
      <c r="U1067" s="19" t="s">
        <v>2175</v>
      </c>
      <c r="V1067" s="19"/>
      <c r="W1067" s="19" t="s">
        <v>9264</v>
      </c>
      <c r="X1067" s="19" t="s">
        <v>12449</v>
      </c>
      <c r="Y1067" s="19"/>
      <c r="Z1067" s="19"/>
      <c r="AA1067" s="19"/>
      <c r="AB1067" s="19"/>
      <c r="AC1067" s="19"/>
      <c r="AD1067" s="19"/>
      <c r="AE1067" s="19"/>
      <c r="AF1067" s="19"/>
      <c r="AG1067" s="19"/>
      <c r="AH1067" s="19"/>
      <c r="AI1067" s="19"/>
      <c r="AJ1067" s="19">
        <v>2</v>
      </c>
      <c r="AK1067" s="19">
        <v>0</v>
      </c>
      <c r="AL1067" s="19">
        <v>3</v>
      </c>
      <c r="AM1067" s="19" t="s">
        <v>12448</v>
      </c>
      <c r="AN1067" s="19"/>
      <c r="AO1067" s="19"/>
      <c r="AP1067" s="19"/>
      <c r="AQ1067" s="19"/>
      <c r="AR1067" s="19"/>
      <c r="AS1067" s="19"/>
    </row>
    <row r="1068" spans="1:45" hidden="1" x14ac:dyDescent="0.25">
      <c r="A1068" s="19" t="s">
        <v>12450</v>
      </c>
      <c r="B1068" s="19" t="s">
        <v>721</v>
      </c>
      <c r="C1068" s="19" t="s">
        <v>3788</v>
      </c>
      <c r="D1068" s="747" t="s">
        <v>19</v>
      </c>
      <c r="E1068" s="747">
        <v>900580962</v>
      </c>
      <c r="F1068" s="19">
        <v>2</v>
      </c>
      <c r="G1068" s="19" t="s">
        <v>723</v>
      </c>
      <c r="H1068" s="19">
        <v>2</v>
      </c>
      <c r="I1068" s="19" t="s">
        <v>7580</v>
      </c>
      <c r="J1068" s="19">
        <v>3</v>
      </c>
      <c r="K1068" s="19" t="s">
        <v>12451</v>
      </c>
      <c r="L1068" s="748">
        <v>45630</v>
      </c>
      <c r="M1068" s="39">
        <v>45657</v>
      </c>
      <c r="N1068" s="19" t="s">
        <v>3236</v>
      </c>
      <c r="O1068" s="19">
        <v>30732589</v>
      </c>
      <c r="P1068" s="19" t="s">
        <v>12452</v>
      </c>
      <c r="Q1068" s="748">
        <v>45630</v>
      </c>
      <c r="R1068" s="19" t="s">
        <v>325</v>
      </c>
      <c r="S1068" s="19"/>
      <c r="T1068" s="19"/>
      <c r="U1068" s="19" t="s">
        <v>2175</v>
      </c>
      <c r="V1068" s="19"/>
      <c r="W1068" s="19" t="s">
        <v>9264</v>
      </c>
      <c r="X1068" s="19" t="s">
        <v>12453</v>
      </c>
      <c r="Y1068" s="19"/>
      <c r="Z1068" s="19"/>
      <c r="AA1068" s="19"/>
      <c r="AB1068" s="19"/>
      <c r="AC1068" s="19"/>
      <c r="AD1068" s="19"/>
      <c r="AE1068" s="19"/>
      <c r="AF1068" s="19"/>
      <c r="AG1068" s="19"/>
      <c r="AH1068" s="19"/>
      <c r="AI1068" s="19"/>
      <c r="AJ1068" s="19">
        <v>2</v>
      </c>
      <c r="AK1068" s="19">
        <v>0</v>
      </c>
      <c r="AL1068" s="19">
        <v>3</v>
      </c>
      <c r="AM1068" s="19" t="s">
        <v>12451</v>
      </c>
      <c r="AN1068" s="19"/>
      <c r="AO1068" s="19"/>
      <c r="AP1068" s="19"/>
      <c r="AQ1068" s="19"/>
      <c r="AR1068" s="19"/>
      <c r="AS1068" s="19"/>
    </row>
    <row r="1069" spans="1:45" hidden="1" x14ac:dyDescent="0.25">
      <c r="A1069" s="19" t="s">
        <v>12454</v>
      </c>
      <c r="B1069" s="19" t="s">
        <v>551</v>
      </c>
      <c r="C1069" s="19" t="s">
        <v>12455</v>
      </c>
      <c r="D1069" s="747" t="s">
        <v>16</v>
      </c>
      <c r="E1069" s="747">
        <v>1193273142</v>
      </c>
      <c r="F1069" s="19">
        <v>0</v>
      </c>
      <c r="G1069" s="19" t="s">
        <v>280</v>
      </c>
      <c r="H1069" s="19">
        <v>1</v>
      </c>
      <c r="I1069" s="19" t="s">
        <v>11062</v>
      </c>
      <c r="J1069" s="19">
        <v>1</v>
      </c>
      <c r="K1069" s="19" t="s">
        <v>12456</v>
      </c>
      <c r="L1069" s="748">
        <v>45630</v>
      </c>
      <c r="M1069" s="39">
        <v>45657</v>
      </c>
      <c r="N1069" s="19" t="s">
        <v>8867</v>
      </c>
      <c r="O1069" s="19">
        <v>36950699</v>
      </c>
      <c r="P1069" s="19" t="s">
        <v>12457</v>
      </c>
      <c r="Q1069" s="748">
        <v>45630</v>
      </c>
      <c r="R1069" s="19" t="s">
        <v>6285</v>
      </c>
      <c r="S1069" s="19"/>
      <c r="T1069" s="19"/>
      <c r="U1069" s="19" t="s">
        <v>2175</v>
      </c>
      <c r="V1069" s="19"/>
      <c r="W1069" s="19" t="s">
        <v>10884</v>
      </c>
      <c r="X1069" s="19" t="s">
        <v>12458</v>
      </c>
      <c r="Y1069" s="19"/>
      <c r="Z1069" s="19"/>
      <c r="AA1069" s="19"/>
      <c r="AB1069" s="19"/>
      <c r="AC1069" s="19"/>
      <c r="AD1069" s="19"/>
      <c r="AE1069" s="19"/>
      <c r="AF1069" s="19"/>
      <c r="AG1069" s="19"/>
      <c r="AH1069" s="19"/>
      <c r="AI1069" s="19"/>
      <c r="AJ1069" s="19">
        <v>2</v>
      </c>
      <c r="AK1069" s="19">
        <v>0</v>
      </c>
      <c r="AL1069" s="19">
        <v>3</v>
      </c>
      <c r="AM1069" s="19" t="s">
        <v>12456</v>
      </c>
      <c r="AN1069" s="19"/>
      <c r="AO1069" s="19"/>
      <c r="AP1069" s="19"/>
      <c r="AQ1069" s="19"/>
      <c r="AR1069" s="19"/>
      <c r="AS1069" s="19"/>
    </row>
    <row r="1070" spans="1:45" hidden="1" x14ac:dyDescent="0.25">
      <c r="A1070" s="19" t="s">
        <v>12459</v>
      </c>
      <c r="B1070" s="19" t="s">
        <v>721</v>
      </c>
      <c r="C1070" s="19" t="s">
        <v>97</v>
      </c>
      <c r="D1070" s="747" t="s">
        <v>19</v>
      </c>
      <c r="E1070" s="747">
        <v>901181781</v>
      </c>
      <c r="F1070" s="19">
        <v>8</v>
      </c>
      <c r="G1070" s="19" t="s">
        <v>723</v>
      </c>
      <c r="H1070" s="19">
        <v>2</v>
      </c>
      <c r="I1070" s="19" t="s">
        <v>4468</v>
      </c>
      <c r="J1070" s="19">
        <v>3</v>
      </c>
      <c r="K1070" s="19" t="s">
        <v>12460</v>
      </c>
      <c r="L1070" s="748">
        <v>45630</v>
      </c>
      <c r="M1070" s="39">
        <v>45657</v>
      </c>
      <c r="N1070" s="19" t="s">
        <v>5372</v>
      </c>
      <c r="O1070" s="19">
        <v>30732589</v>
      </c>
      <c r="P1070" s="19" t="s">
        <v>11999</v>
      </c>
      <c r="Q1070" s="748">
        <v>45630</v>
      </c>
      <c r="R1070" s="19" t="s">
        <v>12043</v>
      </c>
      <c r="S1070" s="19"/>
      <c r="T1070" s="19"/>
      <c r="U1070" s="19" t="s">
        <v>2175</v>
      </c>
      <c r="V1070" s="19"/>
      <c r="W1070" s="19" t="s">
        <v>9246</v>
      </c>
      <c r="X1070" s="19" t="s">
        <v>12461</v>
      </c>
      <c r="Y1070" s="19"/>
      <c r="Z1070" s="19"/>
      <c r="AA1070" s="19"/>
      <c r="AB1070" s="19"/>
      <c r="AC1070" s="19"/>
      <c r="AD1070" s="19"/>
      <c r="AE1070" s="19"/>
      <c r="AF1070" s="19"/>
      <c r="AG1070" s="19"/>
      <c r="AH1070" s="19"/>
      <c r="AI1070" s="19"/>
      <c r="AJ1070" s="19">
        <v>2</v>
      </c>
      <c r="AK1070" s="19">
        <v>0</v>
      </c>
      <c r="AL1070" s="19">
        <v>3</v>
      </c>
      <c r="AM1070" s="19" t="s">
        <v>12460</v>
      </c>
      <c r="AN1070" s="19"/>
      <c r="AO1070" s="19"/>
      <c r="AP1070" s="19"/>
      <c r="AQ1070" s="19"/>
      <c r="AR1070" s="19"/>
      <c r="AS1070" s="19"/>
    </row>
    <row r="1071" spans="1:45" hidden="1" x14ac:dyDescent="0.25">
      <c r="A1071" s="19" t="s">
        <v>12462</v>
      </c>
      <c r="B1071" s="19" t="s">
        <v>621</v>
      </c>
      <c r="C1071" s="19" t="s">
        <v>12463</v>
      </c>
      <c r="D1071" s="747" t="s">
        <v>19</v>
      </c>
      <c r="E1071" s="747">
        <v>800108708</v>
      </c>
      <c r="F1071" s="19">
        <v>3</v>
      </c>
      <c r="G1071" s="19" t="s">
        <v>280</v>
      </c>
      <c r="H1071" s="19">
        <v>2</v>
      </c>
      <c r="I1071" s="19" t="s">
        <v>12464</v>
      </c>
      <c r="J1071" s="19">
        <v>3</v>
      </c>
      <c r="K1071" s="19" t="s">
        <v>12465</v>
      </c>
      <c r="L1071" s="748">
        <v>45631</v>
      </c>
      <c r="M1071" s="39">
        <v>45644</v>
      </c>
      <c r="N1071" s="19" t="s">
        <v>300</v>
      </c>
      <c r="O1071" s="19">
        <v>30732589</v>
      </c>
      <c r="P1071" s="19" t="s">
        <v>12466</v>
      </c>
      <c r="Q1071" s="748">
        <v>45631</v>
      </c>
      <c r="R1071" s="19" t="s">
        <v>7847</v>
      </c>
      <c r="S1071" s="19"/>
      <c r="T1071" s="19"/>
      <c r="U1071" s="19" t="s">
        <v>2175</v>
      </c>
      <c r="V1071" s="19"/>
      <c r="W1071" s="19" t="s">
        <v>9299</v>
      </c>
      <c r="X1071" s="19" t="s">
        <v>12467</v>
      </c>
      <c r="Y1071" s="19"/>
      <c r="Z1071" s="19"/>
      <c r="AA1071" s="19"/>
      <c r="AB1071" s="19"/>
      <c r="AC1071" s="19"/>
      <c r="AD1071" s="19"/>
      <c r="AE1071" s="19"/>
      <c r="AF1071" s="19"/>
      <c r="AG1071" s="19"/>
      <c r="AH1071" s="19"/>
      <c r="AI1071" s="19"/>
      <c r="AJ1071" s="19">
        <v>2</v>
      </c>
      <c r="AK1071" s="19">
        <v>0</v>
      </c>
      <c r="AL1071" s="19">
        <v>3</v>
      </c>
      <c r="AM1071" s="19" t="s">
        <v>12468</v>
      </c>
      <c r="AN1071" s="19"/>
      <c r="AO1071" s="19"/>
      <c r="AP1071" s="19"/>
      <c r="AQ1071" s="19"/>
      <c r="AR1071" s="19"/>
      <c r="AS1071" s="19"/>
    </row>
    <row r="1072" spans="1:45" hidden="1" x14ac:dyDescent="0.25">
      <c r="A1072" s="19" t="s">
        <v>12469</v>
      </c>
      <c r="B1072" s="19" t="s">
        <v>551</v>
      </c>
      <c r="C1072" s="19" t="s">
        <v>12470</v>
      </c>
      <c r="D1072" s="747" t="s">
        <v>16</v>
      </c>
      <c r="E1072" s="747">
        <v>1085277976</v>
      </c>
      <c r="F1072" s="19">
        <v>2</v>
      </c>
      <c r="G1072" s="19" t="s">
        <v>280</v>
      </c>
      <c r="H1072" s="19">
        <v>1</v>
      </c>
      <c r="I1072" s="19" t="s">
        <v>12471</v>
      </c>
      <c r="J1072" s="19">
        <v>1</v>
      </c>
      <c r="K1072" s="19" t="s">
        <v>8161</v>
      </c>
      <c r="L1072" s="748">
        <v>45631</v>
      </c>
      <c r="M1072" s="39">
        <v>45657</v>
      </c>
      <c r="N1072" s="19" t="s">
        <v>10389</v>
      </c>
      <c r="O1072" s="19">
        <v>59822566</v>
      </c>
      <c r="P1072" s="19" t="s">
        <v>12472</v>
      </c>
      <c r="Q1072" s="748">
        <v>45631</v>
      </c>
      <c r="R1072" s="19" t="s">
        <v>325</v>
      </c>
      <c r="S1072" s="19"/>
      <c r="T1072" s="19"/>
      <c r="U1072" s="19" t="s">
        <v>2175</v>
      </c>
      <c r="V1072" s="19"/>
      <c r="W1072" s="19" t="s">
        <v>10884</v>
      </c>
      <c r="X1072" s="19" t="s">
        <v>12473</v>
      </c>
      <c r="Y1072" s="19"/>
      <c r="Z1072" s="19"/>
      <c r="AA1072" s="19"/>
      <c r="AB1072" s="19"/>
      <c r="AC1072" s="19"/>
      <c r="AD1072" s="19"/>
      <c r="AE1072" s="19"/>
      <c r="AF1072" s="19"/>
      <c r="AG1072" s="19"/>
      <c r="AH1072" s="19"/>
      <c r="AI1072" s="19"/>
      <c r="AJ1072" s="19">
        <v>2</v>
      </c>
      <c r="AK1072" s="19">
        <v>0</v>
      </c>
      <c r="AL1072" s="19">
        <v>3</v>
      </c>
      <c r="AM1072" s="19" t="s">
        <v>8161</v>
      </c>
      <c r="AN1072" s="19"/>
      <c r="AO1072" s="19"/>
      <c r="AP1072" s="19"/>
      <c r="AQ1072" s="19"/>
      <c r="AR1072" s="19"/>
      <c r="AS1072" s="19"/>
    </row>
    <row r="1073" spans="1:45" hidden="1" x14ac:dyDescent="0.25">
      <c r="A1073" s="19" t="s">
        <v>12474</v>
      </c>
      <c r="B1073" s="19" t="s">
        <v>721</v>
      </c>
      <c r="C1073" s="19" t="s">
        <v>4504</v>
      </c>
      <c r="D1073" s="747" t="s">
        <v>19</v>
      </c>
      <c r="E1073" s="747">
        <v>817004260</v>
      </c>
      <c r="F1073" s="19">
        <v>0</v>
      </c>
      <c r="G1073" s="19" t="s">
        <v>723</v>
      </c>
      <c r="H1073" s="19">
        <v>2</v>
      </c>
      <c r="I1073" s="19" t="s">
        <v>4791</v>
      </c>
      <c r="J1073" s="19">
        <v>1</v>
      </c>
      <c r="K1073" s="19" t="s">
        <v>12475</v>
      </c>
      <c r="L1073" s="748">
        <v>45631</v>
      </c>
      <c r="M1073" s="39">
        <v>45657</v>
      </c>
      <c r="N1073" s="19" t="s">
        <v>5372</v>
      </c>
      <c r="O1073" s="19">
        <v>30732589</v>
      </c>
      <c r="P1073" s="19" t="s">
        <v>2481</v>
      </c>
      <c r="Q1073" s="748">
        <v>45631</v>
      </c>
      <c r="R1073" s="19" t="s">
        <v>325</v>
      </c>
      <c r="S1073" s="19"/>
      <c r="T1073" s="19"/>
      <c r="U1073" s="19" t="s">
        <v>2175</v>
      </c>
      <c r="V1073" s="19"/>
      <c r="W1073" s="19" t="s">
        <v>9246</v>
      </c>
      <c r="X1073" s="19" t="s">
        <v>12476</v>
      </c>
      <c r="Y1073" s="19"/>
      <c r="Z1073" s="19"/>
      <c r="AA1073" s="19"/>
      <c r="AB1073" s="19"/>
      <c r="AC1073" s="19"/>
      <c r="AD1073" s="19"/>
      <c r="AE1073" s="19"/>
      <c r="AF1073" s="19"/>
      <c r="AG1073" s="19"/>
      <c r="AH1073" s="19"/>
      <c r="AI1073" s="19"/>
      <c r="AJ1073" s="19">
        <v>2</v>
      </c>
      <c r="AK1073" s="19">
        <v>0</v>
      </c>
      <c r="AL1073" s="19">
        <v>3</v>
      </c>
      <c r="AM1073" s="19" t="s">
        <v>12475</v>
      </c>
      <c r="AN1073" s="19"/>
      <c r="AO1073" s="19"/>
      <c r="AP1073" s="19"/>
      <c r="AQ1073" s="19"/>
      <c r="AR1073" s="19"/>
      <c r="AS1073" s="19"/>
    </row>
    <row r="1074" spans="1:45" hidden="1" x14ac:dyDescent="0.25">
      <c r="A1074" s="19" t="s">
        <v>12477</v>
      </c>
      <c r="B1074" s="19" t="s">
        <v>721</v>
      </c>
      <c r="C1074" s="19" t="s">
        <v>8206</v>
      </c>
      <c r="D1074" s="747" t="s">
        <v>19</v>
      </c>
      <c r="E1074" s="747">
        <v>814004018</v>
      </c>
      <c r="F1074" s="19">
        <v>3</v>
      </c>
      <c r="G1074" s="19" t="s">
        <v>280</v>
      </c>
      <c r="H1074" s="19">
        <v>2</v>
      </c>
      <c r="I1074" s="19" t="s">
        <v>12478</v>
      </c>
      <c r="J1074" s="19">
        <v>1</v>
      </c>
      <c r="K1074" s="19" t="s">
        <v>12479</v>
      </c>
      <c r="L1074" s="748">
        <v>45632</v>
      </c>
      <c r="M1074" s="39">
        <v>45657</v>
      </c>
      <c r="N1074" s="19" t="s">
        <v>300</v>
      </c>
      <c r="O1074" s="19">
        <v>30732589</v>
      </c>
      <c r="P1074" s="19" t="s">
        <v>301</v>
      </c>
      <c r="Q1074" s="748">
        <v>45632</v>
      </c>
      <c r="R1074" s="19" t="s">
        <v>12043</v>
      </c>
      <c r="S1074" s="19"/>
      <c r="T1074" s="19"/>
      <c r="U1074" s="19" t="s">
        <v>2175</v>
      </c>
      <c r="V1074" s="19"/>
      <c r="W1074" s="19" t="s">
        <v>9141</v>
      </c>
      <c r="X1074" s="19" t="s">
        <v>12480</v>
      </c>
      <c r="Y1074" s="19"/>
      <c r="Z1074" s="19"/>
      <c r="AA1074" s="19"/>
      <c r="AB1074" s="19"/>
      <c r="AC1074" s="19"/>
      <c r="AD1074" s="19"/>
      <c r="AE1074" s="19"/>
      <c r="AF1074" s="19"/>
      <c r="AG1074" s="19"/>
      <c r="AH1074" s="19"/>
      <c r="AI1074" s="19"/>
      <c r="AJ1074" s="19">
        <v>2</v>
      </c>
      <c r="AK1074" s="19">
        <v>0</v>
      </c>
      <c r="AL1074" s="19">
        <v>3</v>
      </c>
      <c r="AM1074" s="19" t="s">
        <v>12479</v>
      </c>
      <c r="AN1074" s="19"/>
      <c r="AO1074" s="19"/>
      <c r="AP1074" s="19"/>
      <c r="AQ1074" s="19"/>
      <c r="AR1074" s="19"/>
      <c r="AS1074" s="19"/>
    </row>
    <row r="1075" spans="1:45" hidden="1" x14ac:dyDescent="0.25">
      <c r="A1075" s="19" t="s">
        <v>12481</v>
      </c>
      <c r="B1075" s="19" t="s">
        <v>551</v>
      </c>
      <c r="C1075" s="19" t="s">
        <v>12482</v>
      </c>
      <c r="D1075" s="747" t="s">
        <v>19</v>
      </c>
      <c r="E1075" s="747">
        <v>900657981</v>
      </c>
      <c r="F1075" s="19">
        <v>5</v>
      </c>
      <c r="G1075" s="19" t="s">
        <v>280</v>
      </c>
      <c r="H1075" s="19">
        <v>2</v>
      </c>
      <c r="I1075" s="19" t="s">
        <v>12483</v>
      </c>
      <c r="J1075" s="19">
        <v>1</v>
      </c>
      <c r="K1075" s="19" t="s">
        <v>12484</v>
      </c>
      <c r="L1075" s="748">
        <v>45632</v>
      </c>
      <c r="M1075" s="39">
        <v>45654</v>
      </c>
      <c r="N1075" s="19" t="s">
        <v>5775</v>
      </c>
      <c r="O1075" s="19">
        <v>87711882</v>
      </c>
      <c r="P1075" s="19" t="s">
        <v>12485</v>
      </c>
      <c r="Q1075" s="748">
        <v>45632</v>
      </c>
      <c r="R1075" s="19" t="s">
        <v>6285</v>
      </c>
      <c r="S1075" s="19"/>
      <c r="T1075" s="19"/>
      <c r="U1075" s="19" t="s">
        <v>2175</v>
      </c>
      <c r="V1075" s="19"/>
      <c r="W1075" s="19" t="s">
        <v>9283</v>
      </c>
      <c r="X1075" s="19" t="s">
        <v>12486</v>
      </c>
      <c r="Y1075" s="19"/>
      <c r="Z1075" s="19"/>
      <c r="AA1075" s="19"/>
      <c r="AB1075" s="19"/>
      <c r="AC1075" s="19"/>
      <c r="AD1075" s="19"/>
      <c r="AE1075" s="19"/>
      <c r="AF1075" s="19"/>
      <c r="AG1075" s="19"/>
      <c r="AH1075" s="19"/>
      <c r="AI1075" s="19"/>
      <c r="AJ1075" s="19">
        <v>2</v>
      </c>
      <c r="AK1075" s="19">
        <v>0</v>
      </c>
      <c r="AL1075" s="19">
        <v>3</v>
      </c>
      <c r="AM1075" s="19" t="s">
        <v>12484</v>
      </c>
      <c r="AN1075" s="19"/>
      <c r="AO1075" s="19"/>
      <c r="AP1075" s="19"/>
      <c r="AQ1075" s="19"/>
      <c r="AR1075" s="19"/>
      <c r="AS1075" s="19"/>
    </row>
    <row r="1076" spans="1:45" hidden="1" x14ac:dyDescent="0.25">
      <c r="A1076" s="19" t="s">
        <v>12487</v>
      </c>
      <c r="B1076" s="19" t="s">
        <v>621</v>
      </c>
      <c r="C1076" s="19" t="s">
        <v>155</v>
      </c>
      <c r="D1076" s="747" t="s">
        <v>19</v>
      </c>
      <c r="E1076" s="747">
        <v>800071243</v>
      </c>
      <c r="F1076" s="19">
        <v>9</v>
      </c>
      <c r="G1076" s="19" t="s">
        <v>280</v>
      </c>
      <c r="H1076" s="19">
        <v>2</v>
      </c>
      <c r="I1076" s="19" t="s">
        <v>12488</v>
      </c>
      <c r="J1076" s="19">
        <v>4</v>
      </c>
      <c r="K1076" s="19" t="s">
        <v>12489</v>
      </c>
      <c r="L1076" s="748">
        <v>45632</v>
      </c>
      <c r="M1076" s="39">
        <v>45642</v>
      </c>
      <c r="N1076" s="19" t="s">
        <v>5513</v>
      </c>
      <c r="O1076" s="19">
        <v>36950517</v>
      </c>
      <c r="P1076" s="19" t="s">
        <v>789</v>
      </c>
      <c r="Q1076" s="748">
        <v>45632</v>
      </c>
      <c r="R1076" s="19" t="s">
        <v>572</v>
      </c>
      <c r="S1076" s="19"/>
      <c r="T1076" s="19"/>
      <c r="U1076" s="19" t="s">
        <v>2175</v>
      </c>
      <c r="V1076" s="19"/>
      <c r="W1076" s="19" t="s">
        <v>9233</v>
      </c>
      <c r="X1076" s="19" t="s">
        <v>12490</v>
      </c>
      <c r="Y1076" s="19"/>
      <c r="Z1076" s="19"/>
      <c r="AA1076" s="19"/>
      <c r="AB1076" s="19"/>
      <c r="AC1076" s="19"/>
      <c r="AD1076" s="19"/>
      <c r="AE1076" s="19"/>
      <c r="AF1076" s="19"/>
      <c r="AG1076" s="19"/>
      <c r="AH1076" s="19"/>
      <c r="AI1076" s="19"/>
      <c r="AJ1076" s="19">
        <v>2</v>
      </c>
      <c r="AK1076" s="19">
        <v>0</v>
      </c>
      <c r="AL1076" s="19">
        <v>3</v>
      </c>
      <c r="AM1076" s="19" t="s">
        <v>12489</v>
      </c>
      <c r="AN1076" s="19"/>
      <c r="AO1076" s="19"/>
      <c r="AP1076" s="19"/>
      <c r="AQ1076" s="19"/>
      <c r="AR1076" s="19"/>
      <c r="AS1076" s="19"/>
    </row>
    <row r="1077" spans="1:45" hidden="1" x14ac:dyDescent="0.25">
      <c r="A1077" s="19" t="s">
        <v>12491</v>
      </c>
      <c r="B1077" s="19" t="s">
        <v>721</v>
      </c>
      <c r="C1077" s="19" t="s">
        <v>4446</v>
      </c>
      <c r="D1077" s="747" t="s">
        <v>19</v>
      </c>
      <c r="E1077" s="747">
        <v>901429936</v>
      </c>
      <c r="F1077" s="19">
        <v>1</v>
      </c>
      <c r="G1077" s="19" t="s">
        <v>723</v>
      </c>
      <c r="H1077" s="19">
        <v>2</v>
      </c>
      <c r="I1077" s="19" t="s">
        <v>7580</v>
      </c>
      <c r="J1077" s="19">
        <v>3</v>
      </c>
      <c r="K1077" s="19" t="s">
        <v>12492</v>
      </c>
      <c r="L1077" s="748">
        <v>45632</v>
      </c>
      <c r="M1077" s="39">
        <v>45657</v>
      </c>
      <c r="N1077" s="19" t="s">
        <v>300</v>
      </c>
      <c r="O1077" s="19">
        <v>30732589</v>
      </c>
      <c r="P1077" s="19" t="s">
        <v>923</v>
      </c>
      <c r="Q1077" s="748">
        <v>45632</v>
      </c>
      <c r="R1077" s="19" t="s">
        <v>7847</v>
      </c>
      <c r="S1077" s="19"/>
      <c r="T1077" s="19"/>
      <c r="U1077" s="19" t="s">
        <v>2175</v>
      </c>
      <c r="V1077" s="19"/>
      <c r="W1077" s="19" t="s">
        <v>9264</v>
      </c>
      <c r="X1077" s="19" t="s">
        <v>12493</v>
      </c>
      <c r="Y1077" s="19"/>
      <c r="Z1077" s="19"/>
      <c r="AA1077" s="19"/>
      <c r="AB1077" s="19"/>
      <c r="AC1077" s="19"/>
      <c r="AD1077" s="19"/>
      <c r="AE1077" s="19"/>
      <c r="AF1077" s="19"/>
      <c r="AG1077" s="19"/>
      <c r="AH1077" s="19"/>
      <c r="AI1077" s="19"/>
      <c r="AJ1077" s="19">
        <v>2</v>
      </c>
      <c r="AK1077" s="19">
        <v>0</v>
      </c>
      <c r="AL1077" s="19">
        <v>3</v>
      </c>
      <c r="AM1077" s="19" t="s">
        <v>12492</v>
      </c>
      <c r="AN1077" s="19"/>
      <c r="AO1077" s="19"/>
      <c r="AP1077" s="19"/>
      <c r="AQ1077" s="19"/>
      <c r="AR1077" s="19"/>
      <c r="AS1077" s="19"/>
    </row>
    <row r="1078" spans="1:45" hidden="1" x14ac:dyDescent="0.25">
      <c r="A1078" s="19" t="s">
        <v>12494</v>
      </c>
      <c r="B1078" s="19" t="s">
        <v>721</v>
      </c>
      <c r="C1078" s="19" t="s">
        <v>12495</v>
      </c>
      <c r="D1078" s="747" t="s">
        <v>19</v>
      </c>
      <c r="E1078" s="747">
        <v>901352066</v>
      </c>
      <c r="F1078" s="19">
        <v>4</v>
      </c>
      <c r="G1078" s="19" t="s">
        <v>723</v>
      </c>
      <c r="H1078" s="19">
        <v>2</v>
      </c>
      <c r="I1078" s="19" t="s">
        <v>6463</v>
      </c>
      <c r="J1078" s="19">
        <v>3</v>
      </c>
      <c r="K1078" s="19" t="s">
        <v>12496</v>
      </c>
      <c r="L1078" s="748">
        <v>45632</v>
      </c>
      <c r="M1078" s="39">
        <v>45657</v>
      </c>
      <c r="N1078" s="19" t="s">
        <v>3236</v>
      </c>
      <c r="O1078" s="19">
        <v>30732589</v>
      </c>
      <c r="P1078" s="19" t="s">
        <v>5420</v>
      </c>
      <c r="Q1078" s="748">
        <v>45632</v>
      </c>
      <c r="R1078" s="19" t="s">
        <v>325</v>
      </c>
      <c r="S1078" s="19"/>
      <c r="T1078" s="19"/>
      <c r="U1078" s="19" t="s">
        <v>2175</v>
      </c>
      <c r="V1078" s="19"/>
      <c r="W1078" s="19" t="s">
        <v>9246</v>
      </c>
      <c r="X1078" s="19" t="s">
        <v>12497</v>
      </c>
      <c r="Y1078" s="19"/>
      <c r="Z1078" s="19"/>
      <c r="AA1078" s="19"/>
      <c r="AB1078" s="19"/>
      <c r="AC1078" s="19"/>
      <c r="AD1078" s="19"/>
      <c r="AE1078" s="19"/>
      <c r="AF1078" s="19"/>
      <c r="AG1078" s="19"/>
      <c r="AH1078" s="19"/>
      <c r="AI1078" s="19"/>
      <c r="AJ1078" s="19">
        <v>2</v>
      </c>
      <c r="AK1078" s="19">
        <v>0</v>
      </c>
      <c r="AL1078" s="19">
        <v>3</v>
      </c>
      <c r="AM1078" s="19" t="s">
        <v>12496</v>
      </c>
      <c r="AN1078" s="19"/>
      <c r="AO1078" s="19"/>
      <c r="AP1078" s="19"/>
      <c r="AQ1078" s="19"/>
      <c r="AR1078" s="19"/>
      <c r="AS1078" s="19"/>
    </row>
    <row r="1079" spans="1:45" hidden="1" x14ac:dyDescent="0.25">
      <c r="A1079" s="19" t="s">
        <v>12498</v>
      </c>
      <c r="B1079" s="19" t="s">
        <v>721</v>
      </c>
      <c r="C1079" s="19" t="s">
        <v>5783</v>
      </c>
      <c r="D1079" s="747" t="s">
        <v>19</v>
      </c>
      <c r="E1079" s="747">
        <v>830040574</v>
      </c>
      <c r="F1079" s="19">
        <v>8</v>
      </c>
      <c r="G1079" s="19" t="s">
        <v>723</v>
      </c>
      <c r="H1079" s="19">
        <v>2</v>
      </c>
      <c r="I1079" s="19" t="s">
        <v>12499</v>
      </c>
      <c r="J1079" s="19">
        <v>3</v>
      </c>
      <c r="K1079" s="19" t="s">
        <v>12500</v>
      </c>
      <c r="L1079" s="748">
        <v>45632</v>
      </c>
      <c r="M1079" s="39">
        <v>45657</v>
      </c>
      <c r="N1079" s="19" t="s">
        <v>300</v>
      </c>
      <c r="O1079" s="19">
        <v>30732589</v>
      </c>
      <c r="P1079" s="19" t="s">
        <v>8686</v>
      </c>
      <c r="Q1079" s="748">
        <v>45632</v>
      </c>
      <c r="R1079" s="19" t="s">
        <v>12438</v>
      </c>
      <c r="S1079" s="19"/>
      <c r="T1079" s="19"/>
      <c r="U1079" s="19" t="s">
        <v>2175</v>
      </c>
      <c r="V1079" s="19"/>
      <c r="W1079" s="19" t="s">
        <v>9246</v>
      </c>
      <c r="X1079" s="19" t="s">
        <v>12501</v>
      </c>
      <c r="Y1079" s="19"/>
      <c r="Z1079" s="19"/>
      <c r="AA1079" s="19"/>
      <c r="AB1079" s="19"/>
      <c r="AC1079" s="19"/>
      <c r="AD1079" s="19"/>
      <c r="AE1079" s="19"/>
      <c r="AF1079" s="19"/>
      <c r="AG1079" s="19"/>
      <c r="AH1079" s="19"/>
      <c r="AI1079" s="19"/>
      <c r="AJ1079" s="19">
        <v>2</v>
      </c>
      <c r="AK1079" s="19">
        <v>0</v>
      </c>
      <c r="AL1079" s="19">
        <v>3</v>
      </c>
      <c r="AM1079" s="19" t="s">
        <v>12500</v>
      </c>
      <c r="AN1079" s="19"/>
      <c r="AO1079" s="19"/>
      <c r="AP1079" s="19"/>
      <c r="AQ1079" s="19"/>
      <c r="AR1079" s="19"/>
      <c r="AS1079" s="19"/>
    </row>
    <row r="1080" spans="1:45" hidden="1" x14ac:dyDescent="0.25">
      <c r="A1080" s="19" t="s">
        <v>12502</v>
      </c>
      <c r="B1080" s="19" t="s">
        <v>621</v>
      </c>
      <c r="C1080" s="19" t="s">
        <v>974</v>
      </c>
      <c r="D1080" s="747" t="s">
        <v>19</v>
      </c>
      <c r="E1080" s="747">
        <v>804009440</v>
      </c>
      <c r="F1080" s="19">
        <v>5</v>
      </c>
      <c r="G1080" s="19" t="s">
        <v>723</v>
      </c>
      <c r="H1080" s="19">
        <v>2</v>
      </c>
      <c r="I1080" s="19" t="s">
        <v>12488</v>
      </c>
      <c r="J1080" s="19">
        <v>4</v>
      </c>
      <c r="K1080" s="19" t="s">
        <v>12503</v>
      </c>
      <c r="L1080" s="748">
        <v>45635</v>
      </c>
      <c r="M1080" s="39">
        <v>45642</v>
      </c>
      <c r="N1080" s="19" t="s">
        <v>340</v>
      </c>
      <c r="O1080" s="19">
        <v>36950517</v>
      </c>
      <c r="P1080" s="19" t="s">
        <v>975</v>
      </c>
      <c r="Q1080" s="748">
        <v>45635</v>
      </c>
      <c r="R1080" s="19" t="s">
        <v>572</v>
      </c>
      <c r="S1080" s="19"/>
      <c r="T1080" s="19"/>
      <c r="U1080" s="19" t="s">
        <v>2175</v>
      </c>
      <c r="V1080" s="19"/>
      <c r="W1080" s="19" t="s">
        <v>9233</v>
      </c>
      <c r="X1080" s="19" t="s">
        <v>12504</v>
      </c>
      <c r="Y1080" s="19"/>
      <c r="Z1080" s="19"/>
      <c r="AA1080" s="19"/>
      <c r="AB1080" s="19"/>
      <c r="AC1080" s="19"/>
      <c r="AD1080" s="19"/>
      <c r="AE1080" s="19"/>
      <c r="AF1080" s="19"/>
      <c r="AG1080" s="19"/>
      <c r="AH1080" s="19"/>
      <c r="AI1080" s="19"/>
      <c r="AJ1080" s="19">
        <v>2</v>
      </c>
      <c r="AK1080" s="19">
        <v>0</v>
      </c>
      <c r="AL1080" s="19">
        <v>3</v>
      </c>
      <c r="AM1080" s="19" t="s">
        <v>12503</v>
      </c>
      <c r="AN1080" s="19"/>
      <c r="AO1080" s="19"/>
      <c r="AP1080" s="19"/>
      <c r="AQ1080" s="19"/>
      <c r="AR1080" s="19"/>
      <c r="AS1080" s="19"/>
    </row>
    <row r="1081" spans="1:45" hidden="1" x14ac:dyDescent="0.25">
      <c r="A1081" s="19" t="s">
        <v>12505</v>
      </c>
      <c r="B1081" s="19" t="s">
        <v>551</v>
      </c>
      <c r="C1081" s="19" t="s">
        <v>12506</v>
      </c>
      <c r="D1081" s="747" t="s">
        <v>16</v>
      </c>
      <c r="E1081" s="747">
        <v>1007254154</v>
      </c>
      <c r="F1081" s="19">
        <v>2</v>
      </c>
      <c r="G1081" s="19" t="s">
        <v>280</v>
      </c>
      <c r="H1081" s="19">
        <v>1</v>
      </c>
      <c r="I1081" s="19" t="s">
        <v>10950</v>
      </c>
      <c r="J1081" s="19">
        <v>1</v>
      </c>
      <c r="K1081" s="19" t="s">
        <v>8580</v>
      </c>
      <c r="L1081" s="39">
        <v>45636</v>
      </c>
      <c r="M1081" s="39">
        <v>45657</v>
      </c>
      <c r="N1081" s="19" t="s">
        <v>8867</v>
      </c>
      <c r="O1081" s="19">
        <v>36950699</v>
      </c>
      <c r="P1081" s="19" t="s">
        <v>12507</v>
      </c>
      <c r="Q1081" s="39">
        <v>45636</v>
      </c>
      <c r="R1081" s="19" t="s">
        <v>6285</v>
      </c>
      <c r="S1081" s="19"/>
      <c r="T1081" s="19"/>
      <c r="U1081" s="19" t="s">
        <v>2175</v>
      </c>
      <c r="V1081" s="19"/>
      <c r="W1081" s="19" t="s">
        <v>10884</v>
      </c>
      <c r="X1081" s="19" t="s">
        <v>12508</v>
      </c>
      <c r="Y1081" s="19"/>
      <c r="Z1081" s="19"/>
      <c r="AA1081" s="19"/>
      <c r="AB1081" s="19"/>
      <c r="AC1081" s="19"/>
      <c r="AD1081" s="19"/>
      <c r="AE1081" s="19"/>
      <c r="AF1081" s="19"/>
      <c r="AG1081" s="19"/>
      <c r="AH1081" s="19"/>
      <c r="AI1081" s="19"/>
      <c r="AJ1081" s="19">
        <v>2</v>
      </c>
      <c r="AK1081" s="19">
        <v>0</v>
      </c>
      <c r="AL1081" s="19">
        <v>3</v>
      </c>
      <c r="AM1081" s="19" t="s">
        <v>8580</v>
      </c>
      <c r="AN1081" s="19"/>
      <c r="AO1081" s="19"/>
      <c r="AP1081" s="19"/>
      <c r="AQ1081" s="19"/>
      <c r="AR1081" s="19"/>
      <c r="AS1081" s="19"/>
    </row>
    <row r="1082" spans="1:45" hidden="1" x14ac:dyDescent="0.25">
      <c r="A1082" s="19" t="s">
        <v>12509</v>
      </c>
      <c r="B1082" s="19" t="s">
        <v>721</v>
      </c>
      <c r="C1082" s="19" t="s">
        <v>4482</v>
      </c>
      <c r="D1082" s="747" t="s">
        <v>19</v>
      </c>
      <c r="E1082" s="747">
        <v>890900267</v>
      </c>
      <c r="F1082" s="19">
        <v>0</v>
      </c>
      <c r="G1082" s="19" t="s">
        <v>723</v>
      </c>
      <c r="H1082" s="19">
        <v>2</v>
      </c>
      <c r="I1082" s="19" t="s">
        <v>4468</v>
      </c>
      <c r="J1082" s="19">
        <v>4</v>
      </c>
      <c r="K1082" s="19" t="s">
        <v>12510</v>
      </c>
      <c r="L1082" s="39">
        <v>45636</v>
      </c>
      <c r="M1082" s="39">
        <v>45657</v>
      </c>
      <c r="N1082" s="19" t="s">
        <v>5372</v>
      </c>
      <c r="O1082" s="19">
        <v>30732589</v>
      </c>
      <c r="P1082" s="19" t="s">
        <v>828</v>
      </c>
      <c r="Q1082" s="39">
        <v>45636</v>
      </c>
      <c r="R1082" s="19" t="s">
        <v>12438</v>
      </c>
      <c r="S1082" s="19"/>
      <c r="T1082" s="19"/>
      <c r="U1082" s="19" t="s">
        <v>2175</v>
      </c>
      <c r="V1082" s="19"/>
      <c r="W1082" s="19" t="s">
        <v>9246</v>
      </c>
      <c r="X1082" s="19" t="s">
        <v>12511</v>
      </c>
      <c r="Y1082" s="19"/>
      <c r="Z1082" s="19"/>
      <c r="AA1082" s="19"/>
      <c r="AB1082" s="19"/>
      <c r="AC1082" s="19"/>
      <c r="AD1082" s="19"/>
      <c r="AE1082" s="19"/>
      <c r="AF1082" s="19"/>
      <c r="AG1082" s="19"/>
      <c r="AH1082" s="19"/>
      <c r="AI1082" s="19"/>
      <c r="AJ1082" s="19">
        <v>2</v>
      </c>
      <c r="AK1082" s="19">
        <v>0</v>
      </c>
      <c r="AL1082" s="19">
        <v>3</v>
      </c>
      <c r="AM1082" s="19" t="s">
        <v>12512</v>
      </c>
      <c r="AN1082" s="19"/>
      <c r="AO1082" s="19"/>
      <c r="AP1082" s="19"/>
      <c r="AQ1082" s="19"/>
      <c r="AR1082" s="19"/>
      <c r="AS1082" s="19"/>
    </row>
    <row r="1083" spans="1:45" hidden="1" x14ac:dyDescent="0.25">
      <c r="A1083" s="19" t="s">
        <v>12513</v>
      </c>
      <c r="B1083" s="19" t="s">
        <v>721</v>
      </c>
      <c r="C1083" s="19" t="s">
        <v>3889</v>
      </c>
      <c r="D1083" s="747" t="s">
        <v>19</v>
      </c>
      <c r="E1083" s="747">
        <v>890325601</v>
      </c>
      <c r="F1083" s="19">
        <v>1</v>
      </c>
      <c r="G1083" s="19" t="s">
        <v>280</v>
      </c>
      <c r="H1083" s="19">
        <v>2</v>
      </c>
      <c r="I1083" s="19" t="s">
        <v>4571</v>
      </c>
      <c r="J1083" s="19">
        <v>1</v>
      </c>
      <c r="K1083" s="19" t="s">
        <v>12514</v>
      </c>
      <c r="L1083" s="39">
        <v>45636</v>
      </c>
      <c r="M1083" s="39">
        <v>45657</v>
      </c>
      <c r="N1083" s="19" t="s">
        <v>12138</v>
      </c>
      <c r="O1083" s="19">
        <v>30400115</v>
      </c>
      <c r="P1083" s="19" t="s">
        <v>12515</v>
      </c>
      <c r="Q1083" s="39">
        <v>45636</v>
      </c>
      <c r="R1083" s="19" t="s">
        <v>6285</v>
      </c>
      <c r="S1083" s="19"/>
      <c r="T1083" s="19"/>
      <c r="U1083" s="19" t="s">
        <v>2175</v>
      </c>
      <c r="V1083" s="19"/>
      <c r="W1083" s="19" t="s">
        <v>9086</v>
      </c>
      <c r="X1083" s="19" t="s">
        <v>12516</v>
      </c>
      <c r="Y1083" s="19"/>
      <c r="Z1083" s="19"/>
      <c r="AA1083" s="19"/>
      <c r="AB1083" s="19"/>
      <c r="AC1083" s="19"/>
      <c r="AD1083" s="19"/>
      <c r="AE1083" s="19"/>
      <c r="AF1083" s="19"/>
      <c r="AG1083" s="19"/>
      <c r="AH1083" s="19"/>
      <c r="AI1083" s="19"/>
      <c r="AJ1083" s="19">
        <v>2</v>
      </c>
      <c r="AK1083" s="19">
        <v>0</v>
      </c>
      <c r="AL1083" s="19">
        <v>3</v>
      </c>
      <c r="AM1083" s="19" t="s">
        <v>12514</v>
      </c>
      <c r="AN1083" s="19"/>
      <c r="AO1083" s="19"/>
      <c r="AP1083" s="19"/>
      <c r="AQ1083" s="19"/>
      <c r="AR1083" s="19"/>
      <c r="AS1083" s="19"/>
    </row>
    <row r="1084" spans="1:45" hidden="1" x14ac:dyDescent="0.25">
      <c r="A1084" s="19" t="s">
        <v>12517</v>
      </c>
      <c r="B1084" s="19" t="s">
        <v>721</v>
      </c>
      <c r="C1084" s="19" t="s">
        <v>12518</v>
      </c>
      <c r="D1084" s="747" t="s">
        <v>19</v>
      </c>
      <c r="E1084" s="747">
        <v>828002423</v>
      </c>
      <c r="F1084" s="19">
        <v>5</v>
      </c>
      <c r="G1084" s="19" t="s">
        <v>723</v>
      </c>
      <c r="H1084" s="19">
        <v>2</v>
      </c>
      <c r="I1084" s="19" t="s">
        <v>4478</v>
      </c>
      <c r="J1084" s="19">
        <v>1</v>
      </c>
      <c r="K1084" s="19" t="s">
        <v>12519</v>
      </c>
      <c r="L1084" s="39">
        <v>45636</v>
      </c>
      <c r="M1084" s="39">
        <v>45657</v>
      </c>
      <c r="N1084" s="19" t="s">
        <v>5372</v>
      </c>
      <c r="O1084" s="19">
        <v>30732589</v>
      </c>
      <c r="P1084" s="19" t="s">
        <v>833</v>
      </c>
      <c r="Q1084" s="39">
        <v>45636</v>
      </c>
      <c r="R1084" s="19" t="s">
        <v>6285</v>
      </c>
      <c r="S1084" s="19"/>
      <c r="T1084" s="19"/>
      <c r="U1084" s="19" t="s">
        <v>2175</v>
      </c>
      <c r="V1084" s="19"/>
      <c r="W1084" s="19" t="s">
        <v>9246</v>
      </c>
      <c r="X1084" s="19" t="s">
        <v>12520</v>
      </c>
      <c r="Y1084" s="19"/>
      <c r="Z1084" s="19"/>
      <c r="AA1084" s="19"/>
      <c r="AB1084" s="19"/>
      <c r="AC1084" s="19"/>
      <c r="AD1084" s="19"/>
      <c r="AE1084" s="19"/>
      <c r="AF1084" s="19"/>
      <c r="AG1084" s="19"/>
      <c r="AH1084" s="19"/>
      <c r="AI1084" s="19"/>
      <c r="AJ1084" s="19">
        <v>2</v>
      </c>
      <c r="AK1084" s="19">
        <v>0</v>
      </c>
      <c r="AL1084" s="19">
        <v>3</v>
      </c>
      <c r="AM1084" s="19" t="s">
        <v>12519</v>
      </c>
      <c r="AN1084" s="19"/>
      <c r="AO1084" s="19"/>
      <c r="AP1084" s="19"/>
      <c r="AQ1084" s="19"/>
      <c r="AR1084" s="19"/>
      <c r="AS1084" s="19"/>
    </row>
    <row r="1085" spans="1:45" hidden="1" x14ac:dyDescent="0.25">
      <c r="A1085" s="19" t="s">
        <v>12521</v>
      </c>
      <c r="B1085" s="19" t="s">
        <v>551</v>
      </c>
      <c r="C1085" s="19" t="s">
        <v>12522</v>
      </c>
      <c r="D1085" s="747" t="s">
        <v>16</v>
      </c>
      <c r="E1085" s="747">
        <v>27321605</v>
      </c>
      <c r="F1085" s="19">
        <v>1</v>
      </c>
      <c r="G1085" s="19" t="s">
        <v>280</v>
      </c>
      <c r="H1085" s="19">
        <v>1</v>
      </c>
      <c r="I1085" s="19" t="s">
        <v>10950</v>
      </c>
      <c r="J1085" s="19">
        <v>1</v>
      </c>
      <c r="K1085" s="19" t="s">
        <v>8161</v>
      </c>
      <c r="L1085" s="39">
        <v>45637</v>
      </c>
      <c r="M1085" s="39">
        <v>45657</v>
      </c>
      <c r="N1085" s="19" t="s">
        <v>8794</v>
      </c>
      <c r="O1085" s="19">
        <v>59822566</v>
      </c>
      <c r="P1085" s="19" t="s">
        <v>12523</v>
      </c>
      <c r="Q1085" s="39">
        <v>45637</v>
      </c>
      <c r="R1085" s="19" t="s">
        <v>572</v>
      </c>
      <c r="S1085" s="19"/>
      <c r="T1085" s="19"/>
      <c r="U1085" s="19" t="s">
        <v>2175</v>
      </c>
      <c r="V1085" s="19"/>
      <c r="W1085" s="19" t="s">
        <v>10884</v>
      </c>
      <c r="X1085" s="19" t="s">
        <v>12524</v>
      </c>
      <c r="Y1085" s="19"/>
      <c r="Z1085" s="19"/>
      <c r="AA1085" s="19"/>
      <c r="AB1085" s="19"/>
      <c r="AC1085" s="19"/>
      <c r="AD1085" s="19"/>
      <c r="AE1085" s="19"/>
      <c r="AF1085" s="19"/>
      <c r="AG1085" s="19"/>
      <c r="AH1085" s="19"/>
      <c r="AI1085" s="19"/>
      <c r="AJ1085" s="19">
        <v>2</v>
      </c>
      <c r="AK1085" s="19">
        <v>0</v>
      </c>
      <c r="AL1085" s="19">
        <v>3</v>
      </c>
      <c r="AM1085" s="19" t="s">
        <v>8580</v>
      </c>
      <c r="AN1085" s="19"/>
      <c r="AO1085" s="19"/>
      <c r="AP1085" s="19"/>
      <c r="AQ1085" s="19"/>
      <c r="AR1085" s="19"/>
      <c r="AS1085" s="19"/>
    </row>
    <row r="1086" spans="1:45" hidden="1" x14ac:dyDescent="0.25">
      <c r="A1086" s="19" t="s">
        <v>12525</v>
      </c>
      <c r="B1086" s="19" t="s">
        <v>551</v>
      </c>
      <c r="C1086" s="19" t="s">
        <v>12526</v>
      </c>
      <c r="D1086" s="747" t="s">
        <v>16</v>
      </c>
      <c r="E1086" s="747">
        <v>1085325475</v>
      </c>
      <c r="F1086" s="19">
        <v>0</v>
      </c>
      <c r="G1086" s="19" t="s">
        <v>280</v>
      </c>
      <c r="H1086" s="19">
        <v>1</v>
      </c>
      <c r="I1086" s="19" t="s">
        <v>12527</v>
      </c>
      <c r="J1086" s="19">
        <v>1</v>
      </c>
      <c r="K1086" s="19" t="s">
        <v>12528</v>
      </c>
      <c r="L1086" s="39">
        <v>45637</v>
      </c>
      <c r="M1086" s="39">
        <v>45654</v>
      </c>
      <c r="N1086" s="19" t="s">
        <v>713</v>
      </c>
      <c r="O1086" s="19">
        <v>87711882</v>
      </c>
      <c r="P1086" s="19" t="s">
        <v>12529</v>
      </c>
      <c r="Q1086" s="39">
        <v>45637</v>
      </c>
      <c r="R1086" s="19" t="s">
        <v>325</v>
      </c>
      <c r="S1086" s="19"/>
      <c r="T1086" s="19"/>
      <c r="U1086" s="19" t="s">
        <v>2175</v>
      </c>
      <c r="V1086" s="19"/>
      <c r="W1086" s="19" t="s">
        <v>9281</v>
      </c>
      <c r="X1086" s="19" t="s">
        <v>12530</v>
      </c>
      <c r="Y1086" s="19"/>
      <c r="Z1086" s="19"/>
      <c r="AA1086" s="19"/>
      <c r="AB1086" s="19"/>
      <c r="AC1086" s="19"/>
      <c r="AD1086" s="19"/>
      <c r="AE1086" s="19"/>
      <c r="AF1086" s="19"/>
      <c r="AG1086" s="19"/>
      <c r="AH1086" s="19"/>
      <c r="AI1086" s="19"/>
      <c r="AJ1086" s="19">
        <v>2</v>
      </c>
      <c r="AK1086" s="19">
        <v>0</v>
      </c>
      <c r="AL1086" s="19">
        <v>3</v>
      </c>
      <c r="AM1086" s="19" t="s">
        <v>12528</v>
      </c>
      <c r="AN1086" s="19"/>
      <c r="AO1086" s="19"/>
      <c r="AP1086" s="19"/>
      <c r="AQ1086" s="19"/>
      <c r="AR1086" s="19"/>
      <c r="AS1086" s="19"/>
    </row>
    <row r="1087" spans="1:45" hidden="1" x14ac:dyDescent="0.25">
      <c r="A1087" s="19" t="s">
        <v>12531</v>
      </c>
      <c r="B1087" s="19" t="s">
        <v>551</v>
      </c>
      <c r="C1087" s="19" t="s">
        <v>7866</v>
      </c>
      <c r="D1087" s="747" t="s">
        <v>16</v>
      </c>
      <c r="E1087" s="747">
        <v>1085272953</v>
      </c>
      <c r="F1087" s="19">
        <v>0</v>
      </c>
      <c r="G1087" s="19" t="s">
        <v>280</v>
      </c>
      <c r="H1087" s="19">
        <v>1</v>
      </c>
      <c r="I1087" s="19" t="s">
        <v>12532</v>
      </c>
      <c r="J1087" s="19">
        <v>1</v>
      </c>
      <c r="K1087" s="19" t="s">
        <v>12528</v>
      </c>
      <c r="L1087" s="39">
        <v>45637</v>
      </c>
      <c r="M1087" s="39">
        <v>45654</v>
      </c>
      <c r="N1087" s="19" t="s">
        <v>713</v>
      </c>
      <c r="O1087" s="19">
        <v>87711882</v>
      </c>
      <c r="P1087" s="19" t="s">
        <v>5221</v>
      </c>
      <c r="Q1087" s="39">
        <v>45637</v>
      </c>
      <c r="R1087" s="19" t="s">
        <v>7847</v>
      </c>
      <c r="S1087" s="19"/>
      <c r="T1087" s="19"/>
      <c r="U1087" s="19" t="s">
        <v>2175</v>
      </c>
      <c r="V1087" s="19"/>
      <c r="W1087" s="19" t="s">
        <v>9281</v>
      </c>
      <c r="X1087" s="19" t="s">
        <v>12533</v>
      </c>
      <c r="Y1087" s="19"/>
      <c r="Z1087" s="19"/>
      <c r="AA1087" s="19"/>
      <c r="AB1087" s="19"/>
      <c r="AC1087" s="19"/>
      <c r="AD1087" s="19"/>
      <c r="AE1087" s="19"/>
      <c r="AF1087" s="19"/>
      <c r="AG1087" s="19"/>
      <c r="AH1087" s="19"/>
      <c r="AI1087" s="19"/>
      <c r="AJ1087" s="19">
        <v>2</v>
      </c>
      <c r="AK1087" s="19">
        <v>0</v>
      </c>
      <c r="AL1087" s="19">
        <v>3</v>
      </c>
      <c r="AM1087" s="19" t="s">
        <v>12528</v>
      </c>
      <c r="AN1087" s="19"/>
      <c r="AO1087" s="19"/>
      <c r="AP1087" s="19"/>
      <c r="AQ1087" s="19"/>
      <c r="AR1087" s="19"/>
      <c r="AS1087" s="19"/>
    </row>
    <row r="1088" spans="1:45" hidden="1" x14ac:dyDescent="0.25">
      <c r="A1088" s="19" t="s">
        <v>12534</v>
      </c>
      <c r="B1088" s="19" t="s">
        <v>551</v>
      </c>
      <c r="C1088" s="19" t="s">
        <v>12535</v>
      </c>
      <c r="D1088" s="747" t="s">
        <v>16</v>
      </c>
      <c r="E1088" s="747">
        <v>1086134658</v>
      </c>
      <c r="F1088" s="19">
        <v>5</v>
      </c>
      <c r="G1088" s="19" t="s">
        <v>280</v>
      </c>
      <c r="H1088" s="19">
        <v>1</v>
      </c>
      <c r="I1088" s="19" t="s">
        <v>12536</v>
      </c>
      <c r="J1088" s="19">
        <v>1</v>
      </c>
      <c r="K1088" s="19" t="s">
        <v>12528</v>
      </c>
      <c r="L1088" s="39">
        <v>45637</v>
      </c>
      <c r="M1088" s="39">
        <v>45654</v>
      </c>
      <c r="N1088" s="19" t="s">
        <v>713</v>
      </c>
      <c r="O1088" s="19">
        <v>87711882</v>
      </c>
      <c r="P1088" s="19" t="s">
        <v>12537</v>
      </c>
      <c r="Q1088" s="39">
        <v>45637</v>
      </c>
      <c r="R1088" s="19" t="s">
        <v>12043</v>
      </c>
      <c r="S1088" s="19"/>
      <c r="T1088" s="19"/>
      <c r="U1088" s="19" t="s">
        <v>2175</v>
      </c>
      <c r="V1088" s="19"/>
      <c r="W1088" s="19" t="s">
        <v>9281</v>
      </c>
      <c r="X1088" s="19" t="s">
        <v>12538</v>
      </c>
      <c r="Y1088" s="19"/>
      <c r="Z1088" s="19"/>
      <c r="AA1088" s="19"/>
      <c r="AB1088" s="19"/>
      <c r="AC1088" s="19"/>
      <c r="AD1088" s="19"/>
      <c r="AE1088" s="19"/>
      <c r="AF1088" s="19"/>
      <c r="AG1088" s="19"/>
      <c r="AH1088" s="19"/>
      <c r="AI1088" s="19"/>
      <c r="AJ1088" s="19">
        <v>2</v>
      </c>
      <c r="AK1088" s="19">
        <v>0</v>
      </c>
      <c r="AL1088" s="19">
        <v>3</v>
      </c>
      <c r="AM1088" s="19" t="s">
        <v>12528</v>
      </c>
      <c r="AN1088" s="19"/>
      <c r="AO1088" s="19"/>
      <c r="AP1088" s="19"/>
      <c r="AQ1088" s="19"/>
      <c r="AR1088" s="19"/>
      <c r="AS1088" s="19"/>
    </row>
    <row r="1089" spans="1:45" hidden="1" x14ac:dyDescent="0.25">
      <c r="A1089" s="19" t="s">
        <v>12539</v>
      </c>
      <c r="B1089" s="19" t="s">
        <v>721</v>
      </c>
      <c r="C1089" s="19" t="s">
        <v>12518</v>
      </c>
      <c r="D1089" s="747" t="s">
        <v>19</v>
      </c>
      <c r="E1089" s="747">
        <v>828002423</v>
      </c>
      <c r="F1089" s="19">
        <v>5</v>
      </c>
      <c r="G1089" s="19" t="s">
        <v>723</v>
      </c>
      <c r="H1089" s="19">
        <v>2</v>
      </c>
      <c r="I1089" s="19" t="s">
        <v>7580</v>
      </c>
      <c r="J1089" s="19">
        <v>1</v>
      </c>
      <c r="K1089" s="19" t="s">
        <v>12540</v>
      </c>
      <c r="L1089" s="39">
        <v>45642</v>
      </c>
      <c r="M1089" s="39">
        <v>45657</v>
      </c>
      <c r="N1089" s="19" t="s">
        <v>5372</v>
      </c>
      <c r="O1089" s="19">
        <v>30732589</v>
      </c>
      <c r="P1089" s="19" t="s">
        <v>833</v>
      </c>
      <c r="Q1089" s="39">
        <v>45642</v>
      </c>
      <c r="R1089" s="19" t="s">
        <v>572</v>
      </c>
      <c r="S1089" s="19"/>
      <c r="T1089" s="19"/>
      <c r="U1089" s="19" t="s">
        <v>2175</v>
      </c>
      <c r="V1089" s="19"/>
      <c r="W1089" s="19" t="s">
        <v>9264</v>
      </c>
      <c r="X1089" s="19" t="s">
        <v>12541</v>
      </c>
      <c r="Y1089" s="19"/>
      <c r="Z1089" s="19"/>
      <c r="AA1089" s="19"/>
      <c r="AB1089" s="19"/>
      <c r="AC1089" s="19"/>
      <c r="AD1089" s="19"/>
      <c r="AE1089" s="19"/>
      <c r="AF1089" s="19"/>
      <c r="AG1089" s="19"/>
      <c r="AH1089" s="19"/>
      <c r="AI1089" s="19"/>
      <c r="AJ1089" s="19">
        <v>2</v>
      </c>
      <c r="AK1089" s="19">
        <v>0</v>
      </c>
      <c r="AL1089" s="19">
        <v>3</v>
      </c>
      <c r="AM1089" s="19" t="s">
        <v>12540</v>
      </c>
      <c r="AN1089" s="19"/>
      <c r="AO1089" s="19"/>
      <c r="AP1089" s="19"/>
      <c r="AQ1089" s="19"/>
      <c r="AR1089" s="19"/>
      <c r="AS1089" s="19"/>
    </row>
    <row r="1090" spans="1:45" hidden="1" x14ac:dyDescent="0.25">
      <c r="A1090" s="19" t="s">
        <v>12542</v>
      </c>
      <c r="B1090" s="19" t="s">
        <v>721</v>
      </c>
      <c r="C1090" s="19" t="s">
        <v>12543</v>
      </c>
      <c r="D1090" s="747" t="s">
        <v>16</v>
      </c>
      <c r="E1090" s="747">
        <v>13065259</v>
      </c>
      <c r="F1090" s="19">
        <v>7</v>
      </c>
      <c r="G1090" s="19" t="s">
        <v>280</v>
      </c>
      <c r="H1090" s="19">
        <v>1</v>
      </c>
      <c r="I1090" s="19" t="s">
        <v>12544</v>
      </c>
      <c r="J1090" s="19">
        <v>1</v>
      </c>
      <c r="K1090" s="19" t="s">
        <v>12545</v>
      </c>
      <c r="L1090" s="39">
        <v>45644</v>
      </c>
      <c r="M1090" s="39">
        <v>45657</v>
      </c>
      <c r="N1090" s="19" t="s">
        <v>713</v>
      </c>
      <c r="O1090" s="19">
        <v>87711882</v>
      </c>
      <c r="P1090" s="19" t="s">
        <v>8847</v>
      </c>
      <c r="Q1090" s="39">
        <v>45644</v>
      </c>
      <c r="R1090" s="19" t="s">
        <v>325</v>
      </c>
      <c r="S1090" s="19"/>
      <c r="T1090" s="19"/>
      <c r="U1090" s="19" t="s">
        <v>2175</v>
      </c>
      <c r="V1090" s="19"/>
      <c r="W1090" s="19" t="s">
        <v>8921</v>
      </c>
      <c r="X1090" s="19" t="s">
        <v>12546</v>
      </c>
      <c r="Y1090" s="19"/>
      <c r="Z1090" s="19"/>
      <c r="AA1090" s="19"/>
      <c r="AB1090" s="19"/>
      <c r="AC1090" s="19"/>
      <c r="AD1090" s="19"/>
      <c r="AE1090" s="19"/>
      <c r="AF1090" s="19"/>
      <c r="AG1090" s="19"/>
      <c r="AH1090" s="19"/>
      <c r="AI1090" s="19"/>
      <c r="AJ1090" s="19">
        <v>2</v>
      </c>
      <c r="AK1090" s="19">
        <v>0</v>
      </c>
      <c r="AL1090" s="19">
        <v>3</v>
      </c>
      <c r="AM1090" s="19" t="s">
        <v>12545</v>
      </c>
      <c r="AN1090" s="19"/>
      <c r="AO1090" s="19"/>
      <c r="AP1090" s="19"/>
      <c r="AQ1090" s="19"/>
      <c r="AR1090" s="19"/>
      <c r="AS1090" s="19"/>
    </row>
    <row r="1091" spans="1:45" hidden="1" x14ac:dyDescent="0.25">
      <c r="A1091" s="19" t="s">
        <v>12547</v>
      </c>
      <c r="B1091" s="19" t="s">
        <v>551</v>
      </c>
      <c r="C1091" s="19" t="s">
        <v>9655</v>
      </c>
      <c r="D1091" s="747" t="s">
        <v>19</v>
      </c>
      <c r="E1091" s="747">
        <v>900499076</v>
      </c>
      <c r="F1091" s="19">
        <v>6</v>
      </c>
      <c r="G1091" s="19" t="s">
        <v>280</v>
      </c>
      <c r="H1091" s="19">
        <v>2</v>
      </c>
      <c r="I1091" s="19" t="s">
        <v>12548</v>
      </c>
      <c r="J1091" s="19">
        <v>1</v>
      </c>
      <c r="K1091" s="19" t="s">
        <v>7888</v>
      </c>
      <c r="L1091" s="39">
        <v>45653</v>
      </c>
      <c r="M1091" s="39">
        <v>45657</v>
      </c>
      <c r="N1091" s="19" t="s">
        <v>8598</v>
      </c>
      <c r="O1091" s="19">
        <v>1086017548</v>
      </c>
      <c r="P1091" s="19" t="s">
        <v>9657</v>
      </c>
      <c r="Q1091" s="39">
        <v>45653</v>
      </c>
      <c r="R1091" s="19" t="s">
        <v>325</v>
      </c>
      <c r="S1091" s="19"/>
      <c r="T1091" s="19"/>
      <c r="U1091" s="19" t="s">
        <v>2175</v>
      </c>
      <c r="V1091" s="19"/>
      <c r="W1091" s="19" t="s">
        <v>12549</v>
      </c>
      <c r="X1091" s="19" t="s">
        <v>12550</v>
      </c>
      <c r="Y1091" s="19"/>
      <c r="Z1091" s="19"/>
      <c r="AA1091" s="19"/>
      <c r="AB1091" s="19"/>
      <c r="AC1091" s="19"/>
      <c r="AD1091" s="19"/>
      <c r="AE1091" s="19"/>
      <c r="AF1091" s="19"/>
      <c r="AG1091" s="19"/>
      <c r="AH1091" s="19"/>
      <c r="AI1091" s="19"/>
      <c r="AJ1091" s="19">
        <v>2</v>
      </c>
      <c r="AK1091" s="19">
        <v>0</v>
      </c>
      <c r="AL1091" s="19">
        <v>3</v>
      </c>
      <c r="AM1091" s="19" t="s">
        <v>7888</v>
      </c>
      <c r="AN1091" s="19"/>
      <c r="AO1091" s="19"/>
      <c r="AP1091" s="19"/>
      <c r="AQ1091" s="19"/>
      <c r="AR1091" s="19"/>
      <c r="AS1091" s="19"/>
    </row>
    <row r="1092" spans="1:45" x14ac:dyDescent="0.25">
      <c r="A1092" s="19"/>
      <c r="B1092" s="19"/>
      <c r="C1092" s="19"/>
      <c r="D1092" s="747"/>
      <c r="E1092" s="747"/>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c r="AD1092" s="19"/>
      <c r="AE1092" s="19"/>
      <c r="AF1092" s="19"/>
      <c r="AG1092" s="19"/>
      <c r="AH1092" s="19"/>
      <c r="AI1092" s="19"/>
      <c r="AJ1092" s="19"/>
      <c r="AK1092" s="19"/>
      <c r="AL1092" s="19"/>
      <c r="AM1092" s="19"/>
      <c r="AN1092" s="19"/>
      <c r="AO1092" s="19"/>
      <c r="AP1092" s="19"/>
      <c r="AQ1092" s="19"/>
      <c r="AR1092" s="19"/>
      <c r="AS1092" s="19"/>
    </row>
    <row r="1093" spans="1:45" x14ac:dyDescent="0.25">
      <c r="A1093" s="19"/>
      <c r="B1093" s="19"/>
      <c r="C1093" s="19"/>
      <c r="D1093" s="747"/>
      <c r="E1093" s="747"/>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c r="AB1093" s="19"/>
      <c r="AC1093" s="19"/>
      <c r="AD1093" s="19"/>
      <c r="AE1093" s="19"/>
      <c r="AF1093" s="19"/>
      <c r="AG1093" s="19"/>
      <c r="AH1093" s="19"/>
      <c r="AI1093" s="19"/>
      <c r="AJ1093" s="19"/>
      <c r="AK1093" s="19"/>
      <c r="AL1093" s="19"/>
      <c r="AM1093" s="19"/>
      <c r="AN1093" s="19"/>
      <c r="AO1093" s="19"/>
      <c r="AP1093" s="19"/>
      <c r="AQ1093" s="19"/>
      <c r="AR1093" s="19"/>
      <c r="AS1093" s="19"/>
    </row>
    <row r="1094" spans="1:45" x14ac:dyDescent="0.25">
      <c r="A1094" s="19"/>
      <c r="B1094" s="19"/>
      <c r="C1094" s="19"/>
      <c r="D1094" s="747"/>
      <c r="E1094" s="747"/>
      <c r="F1094" s="19"/>
      <c r="G1094" s="19"/>
      <c r="H1094" s="19"/>
      <c r="I1094" s="19"/>
      <c r="J1094" s="19"/>
      <c r="K1094" s="19"/>
      <c r="L1094" s="19"/>
      <c r="M1094" s="19"/>
      <c r="N1094" s="19"/>
      <c r="O1094" s="19"/>
      <c r="P1094" s="19"/>
      <c r="Q1094" s="19"/>
      <c r="R1094" s="19"/>
      <c r="S1094" s="19"/>
      <c r="T1094" s="19"/>
      <c r="U1094" s="19"/>
      <c r="V1094" s="19"/>
      <c r="W1094" s="19"/>
      <c r="X1094" s="19"/>
      <c r="Y1094" s="19"/>
      <c r="Z1094" s="19"/>
      <c r="AA1094" s="19"/>
      <c r="AB1094" s="19"/>
      <c r="AC1094" s="19"/>
      <c r="AD1094" s="19"/>
      <c r="AE1094" s="19"/>
      <c r="AF1094" s="19"/>
      <c r="AG1094" s="19"/>
      <c r="AH1094" s="19"/>
      <c r="AI1094" s="19"/>
      <c r="AJ1094" s="19"/>
      <c r="AK1094" s="19"/>
      <c r="AL1094" s="19"/>
      <c r="AM1094" s="19"/>
      <c r="AN1094" s="19"/>
      <c r="AO1094" s="19"/>
      <c r="AP1094" s="19"/>
      <c r="AQ1094" s="19"/>
      <c r="AR1094" s="19"/>
      <c r="AS1094" s="19"/>
    </row>
    <row r="1095" spans="1:45" x14ac:dyDescent="0.25">
      <c r="A1095" s="19"/>
      <c r="B1095" s="19"/>
      <c r="C1095" s="19"/>
      <c r="D1095" s="747"/>
      <c r="E1095" s="747"/>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c r="AC1095" s="19"/>
      <c r="AD1095" s="19"/>
      <c r="AE1095" s="19"/>
      <c r="AF1095" s="19"/>
      <c r="AG1095" s="19"/>
      <c r="AH1095" s="19"/>
      <c r="AI1095" s="19"/>
      <c r="AJ1095" s="19"/>
      <c r="AK1095" s="19"/>
      <c r="AL1095" s="19"/>
      <c r="AM1095" s="19"/>
      <c r="AN1095" s="19"/>
      <c r="AO1095" s="19"/>
      <c r="AP1095" s="19"/>
      <c r="AQ1095" s="19"/>
      <c r="AR1095" s="19"/>
      <c r="AS1095" s="19"/>
    </row>
    <row r="1096" spans="1:45" x14ac:dyDescent="0.25">
      <c r="A1096" s="19"/>
      <c r="B1096" s="19"/>
      <c r="C1096" s="19"/>
      <c r="D1096" s="747"/>
      <c r="E1096" s="747"/>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c r="AG1096" s="19"/>
      <c r="AH1096" s="19"/>
      <c r="AI1096" s="19"/>
      <c r="AJ1096" s="19"/>
      <c r="AK1096" s="19"/>
      <c r="AL1096" s="19"/>
      <c r="AM1096" s="19"/>
      <c r="AN1096" s="19"/>
      <c r="AO1096" s="19"/>
      <c r="AP1096" s="19"/>
      <c r="AQ1096" s="19"/>
      <c r="AR1096" s="19"/>
      <c r="AS1096" s="19"/>
    </row>
    <row r="1097" spans="1:45" x14ac:dyDescent="0.25">
      <c r="A1097" s="19"/>
      <c r="B1097" s="19"/>
      <c r="C1097" s="19"/>
      <c r="D1097" s="747"/>
      <c r="E1097" s="747"/>
      <c r="F1097" s="19"/>
      <c r="G1097" s="19"/>
      <c r="H1097" s="19"/>
      <c r="I1097" s="19"/>
      <c r="J1097" s="19"/>
      <c r="K1097" s="19"/>
      <c r="L1097" s="19"/>
      <c r="M1097" s="19"/>
      <c r="N1097" s="19"/>
      <c r="O1097" s="19"/>
      <c r="P1097" s="19"/>
      <c r="Q1097" s="19"/>
      <c r="R1097" s="19"/>
      <c r="S1097" s="19"/>
      <c r="T1097" s="19"/>
      <c r="U1097" s="19"/>
      <c r="V1097" s="19"/>
      <c r="W1097" s="19"/>
      <c r="X1097" s="19"/>
      <c r="Y1097" s="19"/>
      <c r="Z1097" s="19"/>
      <c r="AA1097" s="19"/>
      <c r="AB1097" s="19"/>
      <c r="AC1097" s="19"/>
      <c r="AD1097" s="19"/>
      <c r="AE1097" s="19"/>
      <c r="AF1097" s="19"/>
      <c r="AG1097" s="19"/>
      <c r="AH1097" s="19"/>
      <c r="AI1097" s="19"/>
      <c r="AJ1097" s="19"/>
      <c r="AK1097" s="19"/>
      <c r="AL1097" s="19"/>
      <c r="AM1097" s="19"/>
      <c r="AN1097" s="19"/>
      <c r="AO1097" s="19"/>
      <c r="AP1097" s="19"/>
      <c r="AQ1097" s="19"/>
      <c r="AR1097" s="19"/>
      <c r="AS1097" s="19"/>
    </row>
    <row r="1098" spans="1:45" x14ac:dyDescent="0.25">
      <c r="A1098" s="19"/>
      <c r="B1098" s="19"/>
      <c r="C1098" s="19"/>
      <c r="D1098" s="747"/>
      <c r="E1098" s="747"/>
      <c r="F1098" s="19"/>
      <c r="G1098" s="19"/>
      <c r="H1098" s="19"/>
      <c r="I1098" s="19"/>
      <c r="J1098" s="19"/>
      <c r="K1098" s="19"/>
      <c r="L1098" s="19"/>
      <c r="M1098" s="19"/>
      <c r="N1098" s="19"/>
      <c r="O1098" s="19"/>
      <c r="P1098" s="19"/>
      <c r="Q1098" s="19"/>
      <c r="R1098" s="19"/>
      <c r="S1098" s="19"/>
      <c r="T1098" s="19"/>
      <c r="U1098" s="19"/>
      <c r="V1098" s="19"/>
      <c r="W1098" s="19"/>
      <c r="X1098" s="19"/>
      <c r="Y1098" s="19"/>
      <c r="Z1098" s="19"/>
      <c r="AA1098" s="19"/>
      <c r="AB1098" s="19"/>
      <c r="AC1098" s="19"/>
      <c r="AD1098" s="19"/>
      <c r="AE1098" s="19"/>
      <c r="AF1098" s="19"/>
      <c r="AG1098" s="19"/>
      <c r="AH1098" s="19"/>
      <c r="AI1098" s="19"/>
      <c r="AJ1098" s="19"/>
      <c r="AK1098" s="19"/>
      <c r="AL1098" s="19"/>
      <c r="AM1098" s="19"/>
      <c r="AN1098" s="19"/>
      <c r="AO1098" s="19"/>
      <c r="AP1098" s="19"/>
      <c r="AQ1098" s="19"/>
      <c r="AR1098" s="19"/>
      <c r="AS1098" s="19"/>
    </row>
    <row r="1099" spans="1:45" x14ac:dyDescent="0.25">
      <c r="A1099" s="19"/>
      <c r="B1099" s="19"/>
      <c r="C1099" s="19"/>
      <c r="D1099" s="747"/>
      <c r="E1099" s="747"/>
      <c r="F1099" s="19"/>
      <c r="G1099" s="19"/>
      <c r="H1099" s="19"/>
      <c r="I1099" s="19"/>
      <c r="J1099" s="19"/>
      <c r="K1099" s="19"/>
      <c r="L1099" s="19"/>
      <c r="M1099" s="19"/>
      <c r="N1099" s="19"/>
      <c r="O1099" s="19"/>
      <c r="P1099" s="19"/>
      <c r="Q1099" s="19"/>
      <c r="R1099" s="19"/>
      <c r="S1099" s="19"/>
      <c r="T1099" s="19"/>
      <c r="U1099" s="19"/>
      <c r="V1099" s="19"/>
      <c r="W1099" s="19"/>
      <c r="X1099" s="19"/>
      <c r="Y1099" s="19"/>
      <c r="Z1099" s="19"/>
      <c r="AA1099" s="19"/>
      <c r="AB1099" s="19"/>
      <c r="AC1099" s="19"/>
      <c r="AD1099" s="19"/>
      <c r="AE1099" s="19"/>
      <c r="AF1099" s="19"/>
      <c r="AG1099" s="19"/>
      <c r="AH1099" s="19"/>
      <c r="AI1099" s="19"/>
      <c r="AJ1099" s="19"/>
      <c r="AK1099" s="19"/>
      <c r="AL1099" s="19"/>
      <c r="AM1099" s="19"/>
      <c r="AN1099" s="19"/>
      <c r="AO1099" s="19"/>
      <c r="AP1099" s="19"/>
      <c r="AQ1099" s="19"/>
      <c r="AR1099" s="19"/>
      <c r="AS1099" s="19"/>
    </row>
    <row r="1100" spans="1:45" x14ac:dyDescent="0.25">
      <c r="A1100" s="19"/>
      <c r="B1100" s="19"/>
      <c r="C1100" s="19"/>
      <c r="D1100" s="747"/>
      <c r="E1100" s="747"/>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c r="AG1100" s="19"/>
      <c r="AH1100" s="19"/>
      <c r="AI1100" s="19"/>
      <c r="AJ1100" s="19"/>
      <c r="AK1100" s="19"/>
      <c r="AL1100" s="19"/>
      <c r="AM1100" s="19"/>
      <c r="AN1100" s="19"/>
      <c r="AO1100" s="19"/>
      <c r="AP1100" s="19"/>
      <c r="AQ1100" s="19"/>
      <c r="AR1100" s="19"/>
      <c r="AS1100" s="19"/>
    </row>
    <row r="1101" spans="1:45" x14ac:dyDescent="0.25">
      <c r="A1101" s="19"/>
      <c r="B1101" s="19"/>
      <c r="C1101" s="19"/>
      <c r="D1101" s="747"/>
      <c r="E1101" s="747"/>
      <c r="F1101" s="19"/>
      <c r="G1101" s="19"/>
      <c r="H1101" s="19"/>
      <c r="I1101" s="19"/>
      <c r="J1101" s="19"/>
      <c r="K1101" s="19"/>
      <c r="L1101" s="19"/>
      <c r="M1101" s="19"/>
      <c r="N1101" s="19"/>
      <c r="O1101" s="19"/>
      <c r="P1101" s="19"/>
      <c r="Q1101" s="19"/>
      <c r="R1101" s="19"/>
      <c r="S1101" s="19"/>
      <c r="T1101" s="19"/>
      <c r="U1101" s="19"/>
      <c r="V1101" s="19"/>
      <c r="W1101" s="19"/>
      <c r="X1101" s="19"/>
      <c r="Y1101" s="19"/>
      <c r="Z1101" s="19"/>
      <c r="AA1101" s="19"/>
      <c r="AB1101" s="19"/>
      <c r="AC1101" s="19"/>
      <c r="AD1101" s="19"/>
      <c r="AE1101" s="19"/>
      <c r="AF1101" s="19"/>
      <c r="AG1101" s="19"/>
      <c r="AH1101" s="19"/>
      <c r="AI1101" s="19"/>
      <c r="AJ1101" s="19"/>
      <c r="AK1101" s="19"/>
      <c r="AL1101" s="19"/>
      <c r="AM1101" s="19"/>
      <c r="AN1101" s="19"/>
      <c r="AO1101" s="19"/>
      <c r="AP1101" s="19"/>
      <c r="AQ1101" s="19"/>
      <c r="AR1101" s="19"/>
      <c r="AS1101" s="19"/>
    </row>
    <row r="1102" spans="1:45" x14ac:dyDescent="0.25">
      <c r="A1102" s="19"/>
      <c r="B1102" s="19"/>
      <c r="C1102" s="19"/>
      <c r="D1102" s="747"/>
      <c r="E1102" s="747"/>
      <c r="F1102" s="19"/>
      <c r="G1102" s="19"/>
      <c r="H1102" s="19"/>
      <c r="I1102" s="19"/>
      <c r="J1102" s="19"/>
      <c r="K1102" s="19"/>
      <c r="L1102" s="19"/>
      <c r="M1102" s="19"/>
      <c r="N1102" s="19"/>
      <c r="O1102" s="19"/>
      <c r="P1102" s="19"/>
      <c r="Q1102" s="19"/>
      <c r="R1102" s="19"/>
      <c r="S1102" s="19"/>
      <c r="T1102" s="19"/>
      <c r="U1102" s="19"/>
      <c r="V1102" s="19"/>
      <c r="W1102" s="19"/>
      <c r="X1102" s="19"/>
      <c r="Y1102" s="19"/>
      <c r="Z1102" s="19"/>
      <c r="AA1102" s="19"/>
      <c r="AB1102" s="19"/>
      <c r="AC1102" s="19"/>
      <c r="AD1102" s="19"/>
      <c r="AE1102" s="19"/>
      <c r="AF1102" s="19"/>
      <c r="AG1102" s="19"/>
      <c r="AH1102" s="19"/>
      <c r="AI1102" s="19"/>
      <c r="AJ1102" s="19"/>
      <c r="AK1102" s="19"/>
      <c r="AL1102" s="19"/>
      <c r="AM1102" s="19"/>
      <c r="AN1102" s="19"/>
      <c r="AO1102" s="19"/>
      <c r="AP1102" s="19"/>
      <c r="AQ1102" s="19"/>
      <c r="AR1102" s="19"/>
      <c r="AS1102" s="19"/>
    </row>
    <row r="1103" spans="1:45" x14ac:dyDescent="0.25">
      <c r="A1103" s="19"/>
      <c r="B1103" s="19"/>
      <c r="C1103" s="19"/>
      <c r="D1103" s="747"/>
      <c r="E1103" s="747"/>
      <c r="F1103" s="19"/>
      <c r="G1103" s="19"/>
      <c r="H1103" s="19"/>
      <c r="I1103" s="19"/>
      <c r="J1103" s="19"/>
      <c r="K1103" s="19"/>
      <c r="L1103" s="19"/>
      <c r="M1103" s="19"/>
      <c r="N1103" s="19"/>
      <c r="O1103" s="19"/>
      <c r="P1103" s="19"/>
      <c r="Q1103" s="19"/>
      <c r="R1103" s="19"/>
      <c r="S1103" s="19"/>
      <c r="T1103" s="19"/>
      <c r="U1103" s="19"/>
      <c r="V1103" s="19"/>
      <c r="W1103" s="19"/>
      <c r="X1103" s="19"/>
      <c r="Y1103" s="19"/>
      <c r="Z1103" s="19"/>
      <c r="AA1103" s="19"/>
      <c r="AB1103" s="19"/>
      <c r="AC1103" s="19"/>
      <c r="AD1103" s="19"/>
      <c r="AE1103" s="19"/>
      <c r="AF1103" s="19"/>
      <c r="AG1103" s="19"/>
      <c r="AH1103" s="19"/>
      <c r="AI1103" s="19"/>
      <c r="AJ1103" s="19"/>
      <c r="AK1103" s="19"/>
      <c r="AL1103" s="19"/>
      <c r="AM1103" s="19"/>
      <c r="AN1103" s="19"/>
      <c r="AO1103" s="19"/>
      <c r="AP1103" s="19"/>
      <c r="AQ1103" s="19"/>
      <c r="AR1103" s="19"/>
      <c r="AS1103" s="19"/>
    </row>
    <row r="1104" spans="1:45" x14ac:dyDescent="0.25">
      <c r="A1104" s="19"/>
      <c r="B1104" s="19"/>
      <c r="C1104" s="19"/>
      <c r="D1104" s="747"/>
      <c r="E1104" s="747"/>
      <c r="F1104" s="19"/>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c r="AC1104" s="19"/>
      <c r="AD1104" s="19"/>
      <c r="AE1104" s="19"/>
      <c r="AF1104" s="19"/>
      <c r="AG1104" s="19"/>
      <c r="AH1104" s="19"/>
      <c r="AI1104" s="19"/>
      <c r="AJ1104" s="19"/>
      <c r="AK1104" s="19"/>
      <c r="AL1104" s="19"/>
      <c r="AM1104" s="19"/>
      <c r="AN1104" s="19"/>
      <c r="AO1104" s="19"/>
      <c r="AP1104" s="19"/>
      <c r="AQ1104" s="19"/>
      <c r="AR1104" s="19"/>
      <c r="AS1104" s="19"/>
    </row>
    <row r="1105" spans="1:45" x14ac:dyDescent="0.25">
      <c r="A1105" s="19"/>
      <c r="B1105" s="19"/>
      <c r="C1105" s="19"/>
      <c r="D1105" s="747"/>
      <c r="E1105" s="747"/>
      <c r="F1105" s="19"/>
      <c r="G1105" s="19"/>
      <c r="H1105" s="19"/>
      <c r="I1105" s="19"/>
      <c r="J1105" s="19"/>
      <c r="K1105" s="19"/>
      <c r="L1105" s="19"/>
      <c r="M1105" s="19"/>
      <c r="N1105" s="19"/>
      <c r="O1105" s="19"/>
      <c r="P1105" s="19"/>
      <c r="Q1105" s="19"/>
      <c r="R1105" s="19"/>
      <c r="S1105" s="19"/>
      <c r="T1105" s="19"/>
      <c r="U1105" s="19"/>
      <c r="V1105" s="19"/>
      <c r="W1105" s="19"/>
      <c r="X1105" s="19"/>
      <c r="Y1105" s="19"/>
      <c r="Z1105" s="19"/>
      <c r="AA1105" s="19"/>
      <c r="AB1105" s="19"/>
      <c r="AC1105" s="19"/>
      <c r="AD1105" s="19"/>
      <c r="AE1105" s="19"/>
      <c r="AF1105" s="19"/>
      <c r="AG1105" s="19"/>
      <c r="AH1105" s="19"/>
      <c r="AI1105" s="19"/>
      <c r="AJ1105" s="19"/>
      <c r="AK1105" s="19"/>
      <c r="AL1105" s="19"/>
      <c r="AM1105" s="19"/>
      <c r="AN1105" s="19"/>
      <c r="AO1105" s="19"/>
      <c r="AP1105" s="19"/>
      <c r="AQ1105" s="19"/>
      <c r="AR1105" s="19"/>
      <c r="AS1105" s="19"/>
    </row>
    <row r="1106" spans="1:45" x14ac:dyDescent="0.25">
      <c r="A1106" s="19"/>
      <c r="B1106" s="19"/>
      <c r="C1106" s="19"/>
      <c r="D1106" s="747"/>
      <c r="E1106" s="747"/>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19"/>
      <c r="AD1106" s="19"/>
      <c r="AE1106" s="19"/>
      <c r="AF1106" s="19"/>
      <c r="AG1106" s="19"/>
      <c r="AH1106" s="19"/>
      <c r="AI1106" s="19"/>
      <c r="AJ1106" s="19"/>
      <c r="AK1106" s="19"/>
      <c r="AL1106" s="19"/>
      <c r="AM1106" s="19"/>
      <c r="AN1106" s="19"/>
      <c r="AO1106" s="19"/>
      <c r="AP1106" s="19"/>
      <c r="AQ1106" s="19"/>
      <c r="AR1106" s="19"/>
      <c r="AS1106" s="19"/>
    </row>
    <row r="1107" spans="1:45" x14ac:dyDescent="0.25">
      <c r="A1107" s="19"/>
      <c r="B1107" s="19"/>
      <c r="C1107" s="19"/>
      <c r="D1107" s="747"/>
      <c r="E1107" s="747"/>
      <c r="F1107" s="19"/>
      <c r="G1107" s="19"/>
      <c r="H1107" s="19"/>
      <c r="I1107" s="19"/>
      <c r="J1107" s="19"/>
      <c r="K1107" s="19"/>
      <c r="L1107" s="19"/>
      <c r="M1107" s="19"/>
      <c r="N1107" s="19"/>
      <c r="O1107" s="19"/>
      <c r="P1107" s="19"/>
      <c r="Q1107" s="19"/>
      <c r="R1107" s="19"/>
      <c r="S1107" s="19"/>
      <c r="T1107" s="19"/>
      <c r="U1107" s="19"/>
      <c r="V1107" s="19"/>
      <c r="W1107" s="19"/>
      <c r="X1107" s="19"/>
      <c r="Y1107" s="19"/>
      <c r="Z1107" s="19"/>
      <c r="AA1107" s="19"/>
      <c r="AB1107" s="19"/>
      <c r="AC1107" s="19"/>
      <c r="AD1107" s="19"/>
      <c r="AE1107" s="19"/>
      <c r="AF1107" s="19"/>
      <c r="AG1107" s="19"/>
      <c r="AH1107" s="19"/>
      <c r="AI1107" s="19"/>
      <c r="AJ1107" s="19"/>
      <c r="AK1107" s="19"/>
      <c r="AL1107" s="19"/>
      <c r="AM1107" s="19"/>
      <c r="AN1107" s="19"/>
      <c r="AO1107" s="19"/>
      <c r="AP1107" s="19"/>
      <c r="AQ1107" s="19"/>
      <c r="AR1107" s="19"/>
      <c r="AS1107" s="19"/>
    </row>
    <row r="1108" spans="1:45" x14ac:dyDescent="0.25">
      <c r="A1108" s="19"/>
      <c r="B1108" s="19"/>
      <c r="C1108" s="19"/>
      <c r="D1108" s="747"/>
      <c r="E1108" s="747"/>
      <c r="F1108" s="19"/>
      <c r="G1108" s="19"/>
      <c r="H1108" s="19"/>
      <c r="I1108" s="19"/>
      <c r="J1108" s="19"/>
      <c r="K1108" s="19"/>
      <c r="L1108" s="19"/>
      <c r="M1108" s="19"/>
      <c r="N1108" s="19"/>
      <c r="O1108" s="19"/>
      <c r="P1108" s="19"/>
      <c r="Q1108" s="19"/>
      <c r="R1108" s="19"/>
      <c r="S1108" s="19"/>
      <c r="T1108" s="19"/>
      <c r="U1108" s="19"/>
      <c r="V1108" s="19"/>
      <c r="W1108" s="19"/>
      <c r="X1108" s="19"/>
      <c r="Y1108" s="19"/>
      <c r="Z1108" s="19"/>
      <c r="AA1108" s="19"/>
      <c r="AB1108" s="19"/>
      <c r="AC1108" s="19"/>
      <c r="AD1108" s="19"/>
      <c r="AE1108" s="19"/>
      <c r="AF1108" s="19"/>
      <c r="AG1108" s="19"/>
      <c r="AH1108" s="19"/>
      <c r="AI1108" s="19"/>
      <c r="AJ1108" s="19"/>
      <c r="AK1108" s="19"/>
      <c r="AL1108" s="19"/>
      <c r="AM1108" s="19"/>
      <c r="AN1108" s="19"/>
      <c r="AO1108" s="19"/>
      <c r="AP1108" s="19"/>
      <c r="AQ1108" s="19"/>
      <c r="AR1108" s="19"/>
      <c r="AS1108" s="19"/>
    </row>
    <row r="1109" spans="1:45" x14ac:dyDescent="0.25">
      <c r="A1109" s="19"/>
      <c r="B1109" s="19"/>
      <c r="C1109" s="19"/>
      <c r="D1109" s="747"/>
      <c r="E1109" s="747"/>
      <c r="F1109" s="19"/>
      <c r="G1109" s="19"/>
      <c r="H1109" s="19"/>
      <c r="I1109" s="19"/>
      <c r="J1109" s="19"/>
      <c r="K1109" s="19"/>
      <c r="L1109" s="19"/>
      <c r="M1109" s="19"/>
      <c r="N1109" s="19"/>
      <c r="O1109" s="19"/>
      <c r="P1109" s="19"/>
      <c r="Q1109" s="19"/>
      <c r="R1109" s="19"/>
      <c r="S1109" s="19"/>
      <c r="T1109" s="19"/>
      <c r="U1109" s="19"/>
      <c r="V1109" s="19"/>
      <c r="W1109" s="19"/>
      <c r="X1109" s="19"/>
      <c r="Y1109" s="19"/>
      <c r="Z1109" s="19"/>
      <c r="AA1109" s="19"/>
      <c r="AB1109" s="19"/>
      <c r="AC1109" s="19"/>
      <c r="AD1109" s="19"/>
      <c r="AE1109" s="19"/>
      <c r="AF1109" s="19"/>
      <c r="AG1109" s="19"/>
      <c r="AH1109" s="19"/>
      <c r="AI1109" s="19"/>
      <c r="AJ1109" s="19"/>
      <c r="AK1109" s="19"/>
      <c r="AL1109" s="19"/>
      <c r="AM1109" s="19"/>
      <c r="AN1109" s="19"/>
      <c r="AO1109" s="19"/>
      <c r="AP1109" s="19"/>
      <c r="AQ1109" s="19"/>
      <c r="AR1109" s="19"/>
      <c r="AS1109" s="19"/>
    </row>
    <row r="1110" spans="1:45" x14ac:dyDescent="0.25">
      <c r="A1110" s="19"/>
      <c r="B1110" s="19"/>
      <c r="C1110" s="19"/>
      <c r="D1110" s="747"/>
      <c r="E1110" s="747"/>
      <c r="F1110" s="19"/>
      <c r="G1110" s="19"/>
      <c r="H1110" s="19"/>
      <c r="I1110" s="19"/>
      <c r="J1110" s="19"/>
      <c r="K1110" s="19"/>
      <c r="L1110" s="19"/>
      <c r="M1110" s="19"/>
      <c r="N1110" s="19"/>
      <c r="O1110" s="19"/>
      <c r="P1110" s="19"/>
      <c r="Q1110" s="19"/>
      <c r="R1110" s="19"/>
      <c r="S1110" s="19"/>
      <c r="T1110" s="19"/>
      <c r="U1110" s="19"/>
      <c r="V1110" s="19"/>
      <c r="W1110" s="19"/>
      <c r="X1110" s="19"/>
      <c r="Y1110" s="19"/>
      <c r="Z1110" s="19"/>
      <c r="AA1110" s="19"/>
      <c r="AB1110" s="19"/>
      <c r="AC1110" s="19"/>
      <c r="AD1110" s="19"/>
      <c r="AE1110" s="19"/>
      <c r="AF1110" s="19"/>
      <c r="AG1110" s="19"/>
      <c r="AH1110" s="19"/>
      <c r="AI1110" s="19"/>
      <c r="AJ1110" s="19"/>
      <c r="AK1110" s="19"/>
      <c r="AL1110" s="19"/>
      <c r="AM1110" s="19"/>
      <c r="AN1110" s="19"/>
      <c r="AO1110" s="19"/>
      <c r="AP1110" s="19"/>
      <c r="AQ1110" s="19"/>
      <c r="AR1110" s="19"/>
      <c r="AS1110" s="19"/>
    </row>
    <row r="1111" spans="1:45" x14ac:dyDescent="0.25">
      <c r="A1111" s="19"/>
      <c r="B1111" s="19"/>
      <c r="C1111" s="19"/>
      <c r="D1111" s="747"/>
      <c r="E1111" s="747"/>
      <c r="F1111" s="19"/>
      <c r="G1111" s="19"/>
      <c r="H1111" s="19"/>
      <c r="I1111" s="19"/>
      <c r="J1111" s="19"/>
      <c r="K1111" s="19"/>
      <c r="L1111" s="19"/>
      <c r="M1111" s="19"/>
      <c r="N1111" s="19"/>
      <c r="O1111" s="19"/>
      <c r="P1111" s="19"/>
      <c r="Q1111" s="19"/>
      <c r="R1111" s="19"/>
      <c r="S1111" s="19"/>
      <c r="T1111" s="19"/>
      <c r="U1111" s="19"/>
      <c r="V1111" s="19"/>
      <c r="W1111" s="19"/>
      <c r="X1111" s="19"/>
      <c r="Y1111" s="19"/>
      <c r="Z1111" s="19"/>
      <c r="AA1111" s="19"/>
      <c r="AB1111" s="19"/>
      <c r="AC1111" s="19"/>
      <c r="AD1111" s="19"/>
      <c r="AE1111" s="19"/>
      <c r="AF1111" s="19"/>
      <c r="AG1111" s="19"/>
      <c r="AH1111" s="19"/>
      <c r="AI1111" s="19"/>
      <c r="AJ1111" s="19"/>
      <c r="AK1111" s="19"/>
      <c r="AL1111" s="19"/>
      <c r="AM1111" s="19"/>
      <c r="AN1111" s="19"/>
      <c r="AO1111" s="19"/>
      <c r="AP1111" s="19"/>
      <c r="AQ1111" s="19"/>
      <c r="AR1111" s="19"/>
      <c r="AS1111" s="19"/>
    </row>
    <row r="1112" spans="1:45" x14ac:dyDescent="0.25">
      <c r="A1112" s="19"/>
      <c r="B1112" s="19"/>
      <c r="C1112" s="19"/>
      <c r="D1112" s="747"/>
      <c r="E1112" s="747"/>
      <c r="F1112" s="19"/>
      <c r="G1112" s="19"/>
      <c r="H1112" s="19"/>
      <c r="I1112" s="19"/>
      <c r="J1112" s="19"/>
      <c r="K1112" s="19"/>
      <c r="L1112" s="19"/>
      <c r="M1112" s="19"/>
      <c r="N1112" s="19"/>
      <c r="O1112" s="19"/>
      <c r="P1112" s="19"/>
      <c r="Q1112" s="19"/>
      <c r="R1112" s="19"/>
      <c r="S1112" s="19"/>
      <c r="T1112" s="19"/>
      <c r="U1112" s="19"/>
      <c r="V1112" s="19"/>
      <c r="W1112" s="19"/>
      <c r="X1112" s="19"/>
      <c r="Y1112" s="19"/>
      <c r="Z1112" s="19"/>
      <c r="AA1112" s="19"/>
      <c r="AB1112" s="19"/>
      <c r="AC1112" s="19"/>
      <c r="AD1112" s="19"/>
      <c r="AE1112" s="19"/>
      <c r="AF1112" s="19"/>
      <c r="AG1112" s="19"/>
      <c r="AH1112" s="19"/>
      <c r="AI1112" s="19"/>
      <c r="AJ1112" s="19"/>
      <c r="AK1112" s="19"/>
      <c r="AL1112" s="19"/>
      <c r="AM1112" s="19"/>
      <c r="AN1112" s="19"/>
      <c r="AO1112" s="19"/>
      <c r="AP1112" s="19"/>
      <c r="AQ1112" s="19"/>
      <c r="AR1112" s="19"/>
      <c r="AS1112" s="19"/>
    </row>
    <row r="1113" spans="1:45" x14ac:dyDescent="0.25">
      <c r="A1113" s="19"/>
      <c r="B1113" s="19"/>
      <c r="C1113" s="19"/>
      <c r="D1113" s="747"/>
      <c r="E1113" s="747"/>
      <c r="F1113" s="19"/>
      <c r="G1113" s="19"/>
      <c r="H1113" s="19"/>
      <c r="I1113" s="19"/>
      <c r="J1113" s="19"/>
      <c r="K1113" s="19"/>
      <c r="L1113" s="19"/>
      <c r="M1113" s="19"/>
      <c r="N1113" s="19"/>
      <c r="O1113" s="19"/>
      <c r="P1113" s="19"/>
      <c r="Q1113" s="19"/>
      <c r="R1113" s="19"/>
      <c r="S1113" s="19"/>
      <c r="T1113" s="19"/>
      <c r="U1113" s="19"/>
      <c r="V1113" s="19"/>
      <c r="W1113" s="19"/>
      <c r="X1113" s="19"/>
      <c r="Y1113" s="19"/>
      <c r="Z1113" s="19"/>
      <c r="AA1113" s="19"/>
      <c r="AB1113" s="19"/>
      <c r="AC1113" s="19"/>
      <c r="AD1113" s="19"/>
      <c r="AE1113" s="19"/>
      <c r="AF1113" s="19"/>
      <c r="AG1113" s="19"/>
      <c r="AH1113" s="19"/>
      <c r="AI1113" s="19"/>
      <c r="AJ1113" s="19"/>
      <c r="AK1113" s="19"/>
      <c r="AL1113" s="19"/>
      <c r="AM1113" s="19"/>
      <c r="AN1113" s="19"/>
      <c r="AO1113" s="19"/>
      <c r="AP1113" s="19"/>
      <c r="AQ1113" s="19"/>
      <c r="AR1113" s="19"/>
      <c r="AS1113" s="19"/>
    </row>
    <row r="1114" spans="1:45" x14ac:dyDescent="0.25">
      <c r="A1114" s="19"/>
      <c r="B1114" s="19"/>
      <c r="C1114" s="19"/>
      <c r="D1114" s="747"/>
      <c r="E1114" s="747"/>
      <c r="F1114" s="19"/>
      <c r="G1114" s="19"/>
      <c r="H1114" s="19"/>
      <c r="I1114" s="19"/>
      <c r="J1114" s="19"/>
      <c r="K1114" s="19"/>
      <c r="L1114" s="19"/>
      <c r="M1114" s="19"/>
      <c r="N1114" s="19"/>
      <c r="O1114" s="19"/>
      <c r="P1114" s="19"/>
      <c r="Q1114" s="19"/>
      <c r="R1114" s="19"/>
      <c r="S1114" s="19"/>
      <c r="T1114" s="19"/>
      <c r="U1114" s="19"/>
      <c r="V1114" s="19"/>
      <c r="W1114" s="19"/>
      <c r="X1114" s="19"/>
      <c r="Y1114" s="19"/>
      <c r="Z1114" s="19"/>
      <c r="AA1114" s="19"/>
      <c r="AB1114" s="19"/>
      <c r="AC1114" s="19"/>
      <c r="AD1114" s="19"/>
      <c r="AE1114" s="19"/>
      <c r="AF1114" s="19"/>
      <c r="AG1114" s="19"/>
      <c r="AH1114" s="19"/>
      <c r="AI1114" s="19"/>
      <c r="AJ1114" s="19"/>
      <c r="AK1114" s="19"/>
      <c r="AL1114" s="19"/>
      <c r="AM1114" s="19"/>
      <c r="AN1114" s="19"/>
      <c r="AO1114" s="19"/>
      <c r="AP1114" s="19"/>
      <c r="AQ1114" s="19"/>
      <c r="AR1114" s="19"/>
      <c r="AS1114" s="19"/>
    </row>
    <row r="1115" spans="1:45" x14ac:dyDescent="0.25">
      <c r="A1115" s="19"/>
      <c r="B1115" s="19"/>
      <c r="C1115" s="19"/>
      <c r="D1115" s="747"/>
      <c r="E1115" s="747"/>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c r="AB1115" s="19"/>
      <c r="AC1115" s="19"/>
      <c r="AD1115" s="19"/>
      <c r="AE1115" s="19"/>
      <c r="AF1115" s="19"/>
      <c r="AG1115" s="19"/>
      <c r="AH1115" s="19"/>
      <c r="AI1115" s="19"/>
      <c r="AJ1115" s="19"/>
      <c r="AK1115" s="19"/>
      <c r="AL1115" s="19"/>
      <c r="AM1115" s="19"/>
      <c r="AN1115" s="19"/>
      <c r="AO1115" s="19"/>
      <c r="AP1115" s="19"/>
      <c r="AQ1115" s="19"/>
      <c r="AR1115" s="19"/>
      <c r="AS1115" s="19"/>
    </row>
    <row r="1116" spans="1:45" x14ac:dyDescent="0.25">
      <c r="A1116" s="19"/>
      <c r="B1116" s="19"/>
      <c r="C1116" s="19"/>
      <c r="D1116" s="747"/>
      <c r="E1116" s="747"/>
      <c r="F1116" s="19"/>
      <c r="G1116" s="19"/>
      <c r="H1116" s="19"/>
      <c r="I1116" s="19"/>
      <c r="J1116" s="19"/>
      <c r="K1116" s="19"/>
      <c r="L1116" s="19"/>
      <c r="M1116" s="19"/>
      <c r="N1116" s="19"/>
      <c r="O1116" s="19"/>
      <c r="P1116" s="19"/>
      <c r="Q1116" s="19"/>
      <c r="R1116" s="19"/>
      <c r="S1116" s="19"/>
      <c r="T1116" s="19"/>
      <c r="U1116" s="19"/>
      <c r="V1116" s="19"/>
      <c r="W1116" s="19"/>
      <c r="X1116" s="19"/>
      <c r="Y1116" s="19"/>
      <c r="Z1116" s="19"/>
      <c r="AA1116" s="19"/>
      <c r="AB1116" s="19"/>
      <c r="AC1116" s="19"/>
      <c r="AD1116" s="19"/>
      <c r="AE1116" s="19"/>
      <c r="AF1116" s="19"/>
      <c r="AG1116" s="19"/>
      <c r="AH1116" s="19"/>
      <c r="AI1116" s="19"/>
      <c r="AJ1116" s="19"/>
      <c r="AK1116" s="19"/>
      <c r="AL1116" s="19"/>
      <c r="AM1116" s="19"/>
      <c r="AN1116" s="19"/>
      <c r="AO1116" s="19"/>
      <c r="AP1116" s="19"/>
      <c r="AQ1116" s="19"/>
      <c r="AR1116" s="19"/>
      <c r="AS1116" s="19"/>
    </row>
    <row r="1117" spans="1:45" x14ac:dyDescent="0.25">
      <c r="A1117" s="19"/>
      <c r="B1117" s="19"/>
      <c r="C1117" s="19"/>
      <c r="D1117" s="747"/>
      <c r="E1117" s="747"/>
      <c r="F1117" s="19"/>
      <c r="G1117" s="19"/>
      <c r="H1117" s="19"/>
      <c r="I1117" s="19"/>
      <c r="J1117" s="19"/>
      <c r="K1117" s="19"/>
      <c r="L1117" s="19"/>
      <c r="M1117" s="19"/>
      <c r="N1117" s="19"/>
      <c r="O1117" s="19"/>
      <c r="P1117" s="19"/>
      <c r="Q1117" s="19"/>
      <c r="R1117" s="19"/>
      <c r="S1117" s="19"/>
      <c r="T1117" s="19"/>
      <c r="U1117" s="19"/>
      <c r="V1117" s="19"/>
      <c r="W1117" s="19"/>
      <c r="X1117" s="19"/>
      <c r="Y1117" s="19"/>
      <c r="Z1117" s="19"/>
      <c r="AA1117" s="19"/>
      <c r="AB1117" s="19"/>
      <c r="AC1117" s="19"/>
      <c r="AD1117" s="19"/>
      <c r="AE1117" s="19"/>
      <c r="AF1117" s="19"/>
      <c r="AG1117" s="19"/>
      <c r="AH1117" s="19"/>
      <c r="AI1117" s="19"/>
      <c r="AJ1117" s="19"/>
      <c r="AK1117" s="19"/>
      <c r="AL1117" s="19"/>
      <c r="AM1117" s="19"/>
      <c r="AN1117" s="19"/>
      <c r="AO1117" s="19"/>
      <c r="AP1117" s="19"/>
      <c r="AQ1117" s="19"/>
      <c r="AR1117" s="19"/>
      <c r="AS1117" s="19"/>
    </row>
    <row r="1118" spans="1:45" x14ac:dyDescent="0.25">
      <c r="A1118" s="19"/>
      <c r="B1118" s="19"/>
      <c r="C1118" s="19"/>
      <c r="D1118" s="747"/>
      <c r="E1118" s="747"/>
      <c r="F1118" s="19"/>
      <c r="G1118" s="19"/>
      <c r="H1118" s="19"/>
      <c r="I1118" s="19"/>
      <c r="J1118" s="19"/>
      <c r="K1118" s="19"/>
      <c r="L1118" s="19"/>
      <c r="M1118" s="19"/>
      <c r="N1118" s="19"/>
      <c r="O1118" s="19"/>
      <c r="P1118" s="19"/>
      <c r="Q1118" s="19"/>
      <c r="R1118" s="19"/>
      <c r="S1118" s="19"/>
      <c r="T1118" s="19"/>
      <c r="U1118" s="19"/>
      <c r="V1118" s="19"/>
      <c r="W1118" s="19"/>
      <c r="X1118" s="19"/>
      <c r="Y1118" s="19"/>
      <c r="Z1118" s="19"/>
      <c r="AA1118" s="19"/>
      <c r="AB1118" s="19"/>
      <c r="AC1118" s="19"/>
      <c r="AD1118" s="19"/>
      <c r="AE1118" s="19"/>
      <c r="AF1118" s="19"/>
      <c r="AG1118" s="19"/>
      <c r="AH1118" s="19"/>
      <c r="AI1118" s="19"/>
      <c r="AJ1118" s="19"/>
      <c r="AK1118" s="19"/>
      <c r="AL1118" s="19"/>
      <c r="AM1118" s="19"/>
      <c r="AN1118" s="19"/>
      <c r="AO1118" s="19"/>
      <c r="AP1118" s="19"/>
      <c r="AQ1118" s="19"/>
      <c r="AR1118" s="19"/>
      <c r="AS1118" s="19"/>
    </row>
    <row r="1119" spans="1:45" x14ac:dyDescent="0.25">
      <c r="A1119" s="19"/>
      <c r="B1119" s="19"/>
      <c r="C1119" s="19"/>
      <c r="D1119" s="747"/>
      <c r="E1119" s="747"/>
      <c r="F1119" s="19"/>
      <c r="G1119" s="19"/>
      <c r="H1119" s="19"/>
      <c r="I1119" s="19"/>
      <c r="J1119" s="19"/>
      <c r="K1119" s="19"/>
      <c r="L1119" s="19"/>
      <c r="M1119" s="19"/>
      <c r="N1119" s="19"/>
      <c r="O1119" s="19"/>
      <c r="P1119" s="19"/>
      <c r="Q1119" s="19"/>
      <c r="R1119" s="19"/>
      <c r="S1119" s="19"/>
      <c r="T1119" s="19"/>
      <c r="U1119" s="19"/>
      <c r="V1119" s="19"/>
      <c r="W1119" s="19"/>
      <c r="X1119" s="19"/>
      <c r="Y1119" s="19"/>
      <c r="Z1119" s="19"/>
      <c r="AA1119" s="19"/>
      <c r="AB1119" s="19"/>
      <c r="AC1119" s="19"/>
      <c r="AD1119" s="19"/>
      <c r="AE1119" s="19"/>
      <c r="AF1119" s="19"/>
      <c r="AG1119" s="19"/>
      <c r="AH1119" s="19"/>
      <c r="AI1119" s="19"/>
      <c r="AJ1119" s="19"/>
      <c r="AK1119" s="19"/>
      <c r="AL1119" s="19"/>
      <c r="AM1119" s="19"/>
      <c r="AN1119" s="19"/>
      <c r="AO1119" s="19"/>
      <c r="AP1119" s="19"/>
      <c r="AQ1119" s="19"/>
      <c r="AR1119" s="19"/>
      <c r="AS1119" s="19"/>
    </row>
    <row r="1120" spans="1:45" x14ac:dyDescent="0.25">
      <c r="A1120" s="19"/>
      <c r="B1120" s="19"/>
      <c r="C1120" s="19"/>
      <c r="D1120" s="747"/>
      <c r="E1120" s="747"/>
      <c r="F1120" s="19"/>
      <c r="G1120" s="19"/>
      <c r="H1120" s="19"/>
      <c r="I1120" s="19"/>
      <c r="J1120" s="19"/>
      <c r="K1120" s="19"/>
      <c r="L1120" s="19"/>
      <c r="M1120" s="19"/>
      <c r="N1120" s="19"/>
      <c r="O1120" s="19"/>
      <c r="P1120" s="19"/>
      <c r="Q1120" s="19"/>
      <c r="R1120" s="19"/>
      <c r="S1120" s="19"/>
      <c r="T1120" s="19"/>
      <c r="U1120" s="19"/>
      <c r="V1120" s="19"/>
      <c r="W1120" s="19"/>
      <c r="X1120" s="19"/>
      <c r="Y1120" s="19"/>
      <c r="Z1120" s="19"/>
      <c r="AA1120" s="19"/>
      <c r="AB1120" s="19"/>
      <c r="AC1120" s="19"/>
      <c r="AD1120" s="19"/>
      <c r="AE1120" s="19"/>
      <c r="AF1120" s="19"/>
      <c r="AG1120" s="19"/>
      <c r="AH1120" s="19"/>
      <c r="AI1120" s="19"/>
      <c r="AJ1120" s="19"/>
      <c r="AK1120" s="19"/>
      <c r="AL1120" s="19"/>
      <c r="AM1120" s="19"/>
      <c r="AN1120" s="19"/>
      <c r="AO1120" s="19"/>
      <c r="AP1120" s="19"/>
      <c r="AQ1120" s="19"/>
      <c r="AR1120" s="19"/>
      <c r="AS1120" s="19"/>
    </row>
    <row r="1121" spans="1:45" x14ac:dyDescent="0.25">
      <c r="A1121" s="19"/>
      <c r="B1121" s="19"/>
      <c r="C1121" s="19"/>
      <c r="D1121" s="747"/>
      <c r="E1121" s="747"/>
      <c r="F1121" s="19"/>
      <c r="G1121" s="19"/>
      <c r="H1121" s="19"/>
      <c r="I1121" s="19"/>
      <c r="J1121" s="19"/>
      <c r="K1121" s="19"/>
      <c r="L1121" s="19"/>
      <c r="M1121" s="19"/>
      <c r="N1121" s="19"/>
      <c r="O1121" s="19"/>
      <c r="P1121" s="19"/>
      <c r="Q1121" s="19"/>
      <c r="R1121" s="19"/>
      <c r="S1121" s="19"/>
      <c r="T1121" s="19"/>
      <c r="U1121" s="19"/>
      <c r="V1121" s="19"/>
      <c r="W1121" s="19"/>
      <c r="X1121" s="19"/>
      <c r="Y1121" s="19"/>
      <c r="Z1121" s="19"/>
      <c r="AA1121" s="19"/>
      <c r="AB1121" s="19"/>
      <c r="AC1121" s="19"/>
      <c r="AD1121" s="19"/>
      <c r="AE1121" s="19"/>
      <c r="AF1121" s="19"/>
      <c r="AG1121" s="19"/>
      <c r="AH1121" s="19"/>
      <c r="AI1121" s="19"/>
      <c r="AJ1121" s="19"/>
      <c r="AK1121" s="19"/>
      <c r="AL1121" s="19"/>
      <c r="AM1121" s="19"/>
      <c r="AN1121" s="19"/>
      <c r="AO1121" s="19"/>
      <c r="AP1121" s="19"/>
      <c r="AQ1121" s="19"/>
      <c r="AR1121" s="19"/>
      <c r="AS1121" s="19"/>
    </row>
    <row r="1122" spans="1:45" x14ac:dyDescent="0.25">
      <c r="A1122" s="19"/>
      <c r="B1122" s="19"/>
      <c r="C1122" s="19"/>
      <c r="D1122" s="747"/>
      <c r="E1122" s="747"/>
      <c r="F1122" s="19"/>
      <c r="G1122" s="19"/>
      <c r="H1122" s="19"/>
      <c r="I1122" s="19"/>
      <c r="J1122" s="19"/>
      <c r="K1122" s="19"/>
      <c r="L1122" s="19"/>
      <c r="M1122" s="19"/>
      <c r="N1122" s="19"/>
      <c r="O1122" s="19"/>
      <c r="P1122" s="19"/>
      <c r="Q1122" s="19"/>
      <c r="R1122" s="19"/>
      <c r="S1122" s="19"/>
      <c r="T1122" s="19"/>
      <c r="U1122" s="19"/>
      <c r="V1122" s="19"/>
      <c r="W1122" s="19"/>
      <c r="X1122" s="19"/>
      <c r="Y1122" s="19"/>
      <c r="Z1122" s="19"/>
      <c r="AA1122" s="19"/>
      <c r="AB1122" s="19"/>
      <c r="AC1122" s="19"/>
      <c r="AD1122" s="19"/>
      <c r="AE1122" s="19"/>
      <c r="AF1122" s="19"/>
      <c r="AG1122" s="19"/>
      <c r="AH1122" s="19"/>
      <c r="AI1122" s="19"/>
      <c r="AJ1122" s="19"/>
      <c r="AK1122" s="19"/>
      <c r="AL1122" s="19"/>
      <c r="AM1122" s="19"/>
      <c r="AN1122" s="19"/>
      <c r="AO1122" s="19"/>
      <c r="AP1122" s="19"/>
      <c r="AQ1122" s="19"/>
      <c r="AR1122" s="19"/>
      <c r="AS1122" s="19"/>
    </row>
    <row r="1123" spans="1:45" x14ac:dyDescent="0.25">
      <c r="A1123" s="19"/>
      <c r="B1123" s="19"/>
      <c r="C1123" s="19"/>
      <c r="D1123" s="747"/>
      <c r="E1123" s="747"/>
      <c r="F1123" s="19"/>
      <c r="G1123" s="19"/>
      <c r="H1123" s="19"/>
      <c r="I1123" s="19"/>
      <c r="J1123" s="19"/>
      <c r="K1123" s="19"/>
      <c r="L1123" s="19"/>
      <c r="M1123" s="19"/>
      <c r="N1123" s="19"/>
      <c r="O1123" s="19"/>
      <c r="P1123" s="19"/>
      <c r="Q1123" s="19"/>
      <c r="R1123" s="19"/>
      <c r="S1123" s="19"/>
      <c r="T1123" s="19"/>
      <c r="U1123" s="19"/>
      <c r="V1123" s="19"/>
      <c r="W1123" s="19"/>
      <c r="X1123" s="19"/>
      <c r="Y1123" s="19"/>
      <c r="Z1123" s="19"/>
      <c r="AA1123" s="19"/>
      <c r="AB1123" s="19"/>
      <c r="AC1123" s="19"/>
      <c r="AD1123" s="19"/>
      <c r="AE1123" s="19"/>
      <c r="AF1123" s="19"/>
      <c r="AG1123" s="19"/>
      <c r="AH1123" s="19"/>
      <c r="AI1123" s="19"/>
      <c r="AJ1123" s="19"/>
      <c r="AK1123" s="19"/>
      <c r="AL1123" s="19"/>
      <c r="AM1123" s="19"/>
      <c r="AN1123" s="19"/>
      <c r="AO1123" s="19"/>
      <c r="AP1123" s="19"/>
      <c r="AQ1123" s="19"/>
      <c r="AR1123" s="19"/>
      <c r="AS1123" s="19"/>
    </row>
    <row r="1124" spans="1:45" x14ac:dyDescent="0.25">
      <c r="A1124" s="19"/>
      <c r="B1124" s="19"/>
      <c r="C1124" s="19"/>
      <c r="D1124" s="747"/>
      <c r="E1124" s="747"/>
      <c r="F1124" s="19"/>
      <c r="G1124" s="19"/>
      <c r="H1124" s="19"/>
      <c r="I1124" s="19"/>
      <c r="J1124" s="19"/>
      <c r="K1124" s="19"/>
      <c r="L1124" s="19"/>
      <c r="M1124" s="19"/>
      <c r="N1124" s="19"/>
      <c r="O1124" s="19"/>
      <c r="P1124" s="19"/>
      <c r="Q1124" s="19"/>
      <c r="R1124" s="19"/>
      <c r="S1124" s="19"/>
      <c r="T1124" s="19"/>
      <c r="U1124" s="19"/>
      <c r="V1124" s="19"/>
      <c r="W1124" s="19"/>
      <c r="X1124" s="19"/>
      <c r="Y1124" s="19"/>
      <c r="Z1124" s="19"/>
      <c r="AA1124" s="19"/>
      <c r="AB1124" s="19"/>
      <c r="AC1124" s="19"/>
      <c r="AD1124" s="19"/>
      <c r="AE1124" s="19"/>
      <c r="AF1124" s="19"/>
      <c r="AG1124" s="19"/>
      <c r="AH1124" s="19"/>
      <c r="AI1124" s="19"/>
      <c r="AJ1124" s="19"/>
      <c r="AK1124" s="19"/>
      <c r="AL1124" s="19"/>
      <c r="AM1124" s="19"/>
      <c r="AN1124" s="19"/>
      <c r="AO1124" s="19"/>
      <c r="AP1124" s="19"/>
      <c r="AQ1124" s="19"/>
      <c r="AR1124" s="19"/>
      <c r="AS1124" s="19"/>
    </row>
    <row r="1125" spans="1:45" x14ac:dyDescent="0.25">
      <c r="A1125" s="19"/>
      <c r="B1125" s="19"/>
      <c r="C1125" s="19"/>
      <c r="D1125" s="747"/>
      <c r="E1125" s="747"/>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9"/>
      <c r="AC1125" s="19"/>
      <c r="AD1125" s="19"/>
      <c r="AE1125" s="19"/>
      <c r="AF1125" s="19"/>
      <c r="AG1125" s="19"/>
      <c r="AH1125" s="19"/>
      <c r="AI1125" s="19"/>
      <c r="AJ1125" s="19"/>
      <c r="AK1125" s="19"/>
      <c r="AL1125" s="19"/>
      <c r="AM1125" s="19"/>
      <c r="AN1125" s="19"/>
      <c r="AO1125" s="19"/>
      <c r="AP1125" s="19"/>
      <c r="AQ1125" s="19"/>
      <c r="AR1125" s="19"/>
      <c r="AS1125" s="19"/>
    </row>
    <row r="1126" spans="1:45" x14ac:dyDescent="0.25">
      <c r="A1126" s="19"/>
      <c r="B1126" s="19"/>
      <c r="C1126" s="19"/>
      <c r="D1126" s="747"/>
      <c r="E1126" s="747"/>
      <c r="F1126" s="19"/>
      <c r="G1126" s="19"/>
      <c r="H1126" s="19"/>
      <c r="I1126" s="19"/>
      <c r="J1126" s="19"/>
      <c r="K1126" s="19"/>
      <c r="L1126" s="19"/>
      <c r="M1126" s="19"/>
      <c r="N1126" s="19"/>
      <c r="O1126" s="19"/>
      <c r="P1126" s="19"/>
      <c r="Q1126" s="19"/>
      <c r="R1126" s="19"/>
      <c r="S1126" s="19"/>
      <c r="T1126" s="19"/>
      <c r="U1126" s="19"/>
      <c r="V1126" s="19"/>
      <c r="W1126" s="19"/>
      <c r="X1126" s="19"/>
      <c r="Y1126" s="19"/>
      <c r="Z1126" s="19"/>
      <c r="AA1126" s="19"/>
      <c r="AB1126" s="19"/>
      <c r="AC1126" s="19"/>
      <c r="AD1126" s="19"/>
      <c r="AE1126" s="19"/>
      <c r="AF1126" s="19"/>
      <c r="AG1126" s="19"/>
      <c r="AH1126" s="19"/>
      <c r="AI1126" s="19"/>
      <c r="AJ1126" s="19"/>
      <c r="AK1126" s="19"/>
      <c r="AL1126" s="19"/>
      <c r="AM1126" s="19"/>
      <c r="AN1126" s="19"/>
      <c r="AO1126" s="19"/>
      <c r="AP1126" s="19"/>
      <c r="AQ1126" s="19"/>
      <c r="AR1126" s="19"/>
      <c r="AS1126" s="19"/>
    </row>
    <row r="1127" spans="1:45" x14ac:dyDescent="0.25">
      <c r="A1127" s="19"/>
      <c r="B1127" s="19"/>
      <c r="C1127" s="19"/>
      <c r="D1127" s="747"/>
      <c r="E1127" s="747"/>
      <c r="F1127" s="19"/>
      <c r="G1127" s="19"/>
      <c r="H1127" s="19"/>
      <c r="I1127" s="19"/>
      <c r="J1127" s="19"/>
      <c r="K1127" s="19"/>
      <c r="L1127" s="19"/>
      <c r="M1127" s="19"/>
      <c r="N1127" s="19"/>
      <c r="O1127" s="19"/>
      <c r="P1127" s="19"/>
      <c r="Q1127" s="19"/>
      <c r="R1127" s="19"/>
      <c r="S1127" s="19"/>
      <c r="T1127" s="19"/>
      <c r="U1127" s="19"/>
      <c r="V1127" s="19"/>
      <c r="W1127" s="19"/>
      <c r="X1127" s="19"/>
      <c r="Y1127" s="19"/>
      <c r="Z1127" s="19"/>
      <c r="AA1127" s="19"/>
      <c r="AB1127" s="19"/>
      <c r="AC1127" s="19"/>
      <c r="AD1127" s="19"/>
      <c r="AE1127" s="19"/>
      <c r="AF1127" s="19"/>
      <c r="AG1127" s="19"/>
      <c r="AH1127" s="19"/>
      <c r="AI1127" s="19"/>
      <c r="AJ1127" s="19"/>
      <c r="AK1127" s="19"/>
      <c r="AL1127" s="19"/>
      <c r="AM1127" s="19"/>
      <c r="AN1127" s="19"/>
      <c r="AO1127" s="19"/>
      <c r="AP1127" s="19"/>
      <c r="AQ1127" s="19"/>
      <c r="AR1127" s="19"/>
      <c r="AS1127" s="19"/>
    </row>
    <row r="1128" spans="1:45" x14ac:dyDescent="0.25">
      <c r="A1128" s="19"/>
      <c r="B1128" s="19"/>
      <c r="C1128" s="19"/>
      <c r="D1128" s="747"/>
      <c r="E1128" s="747"/>
      <c r="F1128" s="19"/>
      <c r="G1128" s="19"/>
      <c r="H1128" s="19"/>
      <c r="I1128" s="19"/>
      <c r="J1128" s="19"/>
      <c r="K1128" s="19"/>
      <c r="L1128" s="19"/>
      <c r="M1128" s="19"/>
      <c r="N1128" s="19"/>
      <c r="O1128" s="19"/>
      <c r="P1128" s="19"/>
      <c r="Q1128" s="19"/>
      <c r="R1128" s="19"/>
      <c r="S1128" s="19"/>
      <c r="T1128" s="19"/>
      <c r="U1128" s="19"/>
      <c r="V1128" s="19"/>
      <c r="W1128" s="19"/>
      <c r="X1128" s="19"/>
      <c r="Y1128" s="19"/>
      <c r="Z1128" s="19"/>
      <c r="AA1128" s="19"/>
      <c r="AB1128" s="19"/>
      <c r="AC1128" s="19"/>
      <c r="AD1128" s="19"/>
      <c r="AE1128" s="19"/>
      <c r="AF1128" s="19"/>
      <c r="AG1128" s="19"/>
      <c r="AH1128" s="19"/>
      <c r="AI1128" s="19"/>
      <c r="AJ1128" s="19"/>
      <c r="AK1128" s="19"/>
      <c r="AL1128" s="19"/>
      <c r="AM1128" s="19"/>
      <c r="AN1128" s="19"/>
      <c r="AO1128" s="19"/>
      <c r="AP1128" s="19"/>
      <c r="AQ1128" s="19"/>
      <c r="AR1128" s="19"/>
      <c r="AS1128" s="19"/>
    </row>
    <row r="1129" spans="1:45" x14ac:dyDescent="0.25">
      <c r="A1129" s="19"/>
      <c r="B1129" s="19"/>
      <c r="C1129" s="19"/>
      <c r="D1129" s="747"/>
      <c r="E1129" s="747"/>
      <c r="F1129" s="19"/>
      <c r="G1129" s="19"/>
      <c r="H1129" s="19"/>
      <c r="I1129" s="19"/>
      <c r="J1129" s="19"/>
      <c r="K1129" s="19"/>
      <c r="L1129" s="19"/>
      <c r="M1129" s="19"/>
      <c r="N1129" s="19"/>
      <c r="O1129" s="19"/>
      <c r="P1129" s="19"/>
      <c r="Q1129" s="19"/>
      <c r="R1129" s="19"/>
      <c r="S1129" s="19"/>
      <c r="T1129" s="19"/>
      <c r="U1129" s="19"/>
      <c r="V1129" s="19"/>
      <c r="W1129" s="19"/>
      <c r="X1129" s="19"/>
      <c r="Y1129" s="19"/>
      <c r="Z1129" s="19"/>
      <c r="AA1129" s="19"/>
      <c r="AB1129" s="19"/>
      <c r="AC1129" s="19"/>
      <c r="AD1129" s="19"/>
      <c r="AE1129" s="19"/>
      <c r="AF1129" s="19"/>
      <c r="AG1129" s="19"/>
      <c r="AH1129" s="19"/>
      <c r="AI1129" s="19"/>
      <c r="AJ1129" s="19"/>
      <c r="AK1129" s="19"/>
      <c r="AL1129" s="19"/>
      <c r="AM1129" s="19"/>
      <c r="AN1129" s="19"/>
      <c r="AO1129" s="19"/>
      <c r="AP1129" s="19"/>
      <c r="AQ1129" s="19"/>
      <c r="AR1129" s="19"/>
      <c r="AS1129" s="19"/>
    </row>
    <row r="1130" spans="1:45" x14ac:dyDescent="0.25">
      <c r="A1130" s="19"/>
      <c r="B1130" s="19"/>
      <c r="C1130" s="19"/>
      <c r="D1130" s="747"/>
      <c r="E1130" s="747"/>
      <c r="F1130" s="19"/>
      <c r="G1130" s="19"/>
      <c r="H1130" s="19"/>
      <c r="I1130" s="19"/>
      <c r="J1130" s="19"/>
      <c r="K1130" s="19"/>
      <c r="L1130" s="19"/>
      <c r="M1130" s="19"/>
      <c r="N1130" s="19"/>
      <c r="O1130" s="19"/>
      <c r="P1130" s="19"/>
      <c r="Q1130" s="19"/>
      <c r="R1130" s="19"/>
      <c r="S1130" s="19"/>
      <c r="T1130" s="19"/>
      <c r="U1130" s="19"/>
      <c r="V1130" s="19"/>
      <c r="W1130" s="19"/>
      <c r="X1130" s="19"/>
      <c r="Y1130" s="19"/>
      <c r="Z1130" s="19"/>
      <c r="AA1130" s="19"/>
      <c r="AB1130" s="19"/>
      <c r="AC1130" s="19"/>
      <c r="AD1130" s="19"/>
      <c r="AE1130" s="19"/>
      <c r="AF1130" s="19"/>
      <c r="AG1130" s="19"/>
      <c r="AH1130" s="19"/>
      <c r="AI1130" s="19"/>
      <c r="AJ1130" s="19"/>
      <c r="AK1130" s="19"/>
      <c r="AL1130" s="19"/>
      <c r="AM1130" s="19"/>
      <c r="AN1130" s="19"/>
      <c r="AO1130" s="19"/>
      <c r="AP1130" s="19"/>
      <c r="AQ1130" s="19"/>
      <c r="AR1130" s="19"/>
      <c r="AS1130" s="19"/>
    </row>
    <row r="1131" spans="1:45" x14ac:dyDescent="0.25">
      <c r="A1131" s="19"/>
      <c r="B1131" s="19"/>
      <c r="C1131" s="19"/>
      <c r="D1131" s="747"/>
      <c r="E1131" s="747"/>
      <c r="F1131" s="19"/>
      <c r="G1131" s="19"/>
      <c r="H1131" s="19"/>
      <c r="I1131" s="19"/>
      <c r="J1131" s="19"/>
      <c r="K1131" s="19"/>
      <c r="L1131" s="19"/>
      <c r="M1131" s="19"/>
      <c r="N1131" s="19"/>
      <c r="O1131" s="19"/>
      <c r="P1131" s="19"/>
      <c r="Q1131" s="19"/>
      <c r="R1131" s="19"/>
      <c r="S1131" s="19"/>
      <c r="T1131" s="19"/>
      <c r="U1131" s="19"/>
      <c r="V1131" s="19"/>
      <c r="W1131" s="19"/>
      <c r="X1131" s="19"/>
      <c r="Y1131" s="19"/>
      <c r="Z1131" s="19"/>
      <c r="AA1131" s="19"/>
      <c r="AB1131" s="19"/>
      <c r="AC1131" s="19"/>
      <c r="AD1131" s="19"/>
      <c r="AE1131" s="19"/>
      <c r="AF1131" s="19"/>
      <c r="AG1131" s="19"/>
      <c r="AH1131" s="19"/>
      <c r="AI1131" s="19"/>
      <c r="AJ1131" s="19"/>
      <c r="AK1131" s="19"/>
      <c r="AL1131" s="19"/>
      <c r="AM1131" s="19"/>
      <c r="AN1131" s="19"/>
      <c r="AO1131" s="19"/>
      <c r="AP1131" s="19"/>
      <c r="AQ1131" s="19"/>
      <c r="AR1131" s="19"/>
      <c r="AS1131" s="19"/>
    </row>
    <row r="1132" spans="1:45" x14ac:dyDescent="0.25">
      <c r="A1132" s="19"/>
      <c r="B1132" s="19"/>
      <c r="C1132" s="19"/>
      <c r="D1132" s="747"/>
      <c r="E1132" s="747"/>
      <c r="F1132" s="19"/>
      <c r="G1132" s="19"/>
      <c r="H1132" s="19"/>
      <c r="I1132" s="19"/>
      <c r="J1132" s="19"/>
      <c r="K1132" s="19"/>
      <c r="L1132" s="19"/>
      <c r="M1132" s="19"/>
      <c r="N1132" s="19"/>
      <c r="O1132" s="19"/>
      <c r="P1132" s="19"/>
      <c r="Q1132" s="19"/>
      <c r="R1132" s="19"/>
      <c r="S1132" s="19"/>
      <c r="T1132" s="19"/>
      <c r="U1132" s="19"/>
      <c r="V1132" s="19"/>
      <c r="W1132" s="19"/>
      <c r="X1132" s="19"/>
      <c r="Y1132" s="19"/>
      <c r="Z1132" s="19"/>
      <c r="AA1132" s="19"/>
      <c r="AB1132" s="19"/>
      <c r="AC1132" s="19"/>
      <c r="AD1132" s="19"/>
      <c r="AE1132" s="19"/>
      <c r="AF1132" s="19"/>
      <c r="AG1132" s="19"/>
      <c r="AH1132" s="19"/>
      <c r="AI1132" s="19"/>
      <c r="AJ1132" s="19"/>
      <c r="AK1132" s="19"/>
      <c r="AL1132" s="19"/>
      <c r="AM1132" s="19"/>
      <c r="AN1132" s="19"/>
      <c r="AO1132" s="19"/>
      <c r="AP1132" s="19"/>
      <c r="AQ1132" s="19"/>
      <c r="AR1132" s="19"/>
      <c r="AS1132" s="19"/>
    </row>
    <row r="1133" spans="1:45" x14ac:dyDescent="0.25">
      <c r="A1133" s="19"/>
      <c r="B1133" s="19"/>
      <c r="C1133" s="19"/>
      <c r="D1133" s="747"/>
      <c r="E1133" s="747"/>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c r="AC1133" s="19"/>
      <c r="AD1133" s="19"/>
      <c r="AE1133" s="19"/>
      <c r="AF1133" s="19"/>
      <c r="AG1133" s="19"/>
      <c r="AH1133" s="19"/>
      <c r="AI1133" s="19"/>
      <c r="AJ1133" s="19"/>
      <c r="AK1133" s="19"/>
      <c r="AL1133" s="19"/>
      <c r="AM1133" s="19"/>
      <c r="AN1133" s="19"/>
      <c r="AO1133" s="19"/>
      <c r="AP1133" s="19"/>
      <c r="AQ1133" s="19"/>
      <c r="AR1133" s="19"/>
      <c r="AS1133" s="19"/>
    </row>
    <row r="1134" spans="1:45" x14ac:dyDescent="0.25">
      <c r="A1134" s="19"/>
      <c r="B1134" s="19"/>
      <c r="C1134" s="19"/>
      <c r="D1134" s="747"/>
      <c r="E1134" s="747"/>
      <c r="F1134" s="19"/>
      <c r="G1134" s="19"/>
      <c r="H1134" s="19"/>
      <c r="I1134" s="19"/>
      <c r="J1134" s="19"/>
      <c r="K1134" s="19"/>
      <c r="L1134" s="19"/>
      <c r="M1134" s="19"/>
      <c r="N1134" s="19"/>
      <c r="O1134" s="19"/>
      <c r="P1134" s="19"/>
      <c r="Q1134" s="19"/>
      <c r="R1134" s="19"/>
      <c r="S1134" s="19"/>
      <c r="T1134" s="19"/>
      <c r="U1134" s="19"/>
      <c r="V1134" s="19"/>
      <c r="W1134" s="19"/>
      <c r="X1134" s="19"/>
      <c r="Y1134" s="19"/>
      <c r="Z1134" s="19"/>
      <c r="AA1134" s="19"/>
      <c r="AB1134" s="19"/>
      <c r="AC1134" s="19"/>
      <c r="AD1134" s="19"/>
      <c r="AE1134" s="19"/>
      <c r="AF1134" s="19"/>
      <c r="AG1134" s="19"/>
      <c r="AH1134" s="19"/>
      <c r="AI1134" s="19"/>
      <c r="AJ1134" s="19"/>
      <c r="AK1134" s="19"/>
      <c r="AL1134" s="19"/>
      <c r="AM1134" s="19"/>
      <c r="AN1134" s="19"/>
      <c r="AO1134" s="19"/>
      <c r="AP1134" s="19"/>
      <c r="AQ1134" s="19"/>
      <c r="AR1134" s="19"/>
      <c r="AS1134" s="19"/>
    </row>
    <row r="1135" spans="1:45" x14ac:dyDescent="0.25">
      <c r="A1135" s="19"/>
      <c r="B1135" s="19"/>
      <c r="C1135" s="19"/>
      <c r="D1135" s="747"/>
      <c r="E1135" s="747"/>
      <c r="F1135" s="19"/>
      <c r="G1135" s="19"/>
      <c r="H1135" s="19"/>
      <c r="I1135" s="19"/>
      <c r="J1135" s="19"/>
      <c r="K1135" s="19"/>
      <c r="L1135" s="19"/>
      <c r="M1135" s="19"/>
      <c r="N1135" s="19"/>
      <c r="O1135" s="19"/>
      <c r="P1135" s="19"/>
      <c r="Q1135" s="19"/>
      <c r="R1135" s="19"/>
      <c r="S1135" s="19"/>
      <c r="T1135" s="19"/>
      <c r="U1135" s="19"/>
      <c r="V1135" s="19"/>
      <c r="W1135" s="19"/>
      <c r="X1135" s="19"/>
      <c r="Y1135" s="19"/>
      <c r="Z1135" s="19"/>
      <c r="AA1135" s="19"/>
      <c r="AB1135" s="19"/>
      <c r="AC1135" s="19"/>
      <c r="AD1135" s="19"/>
      <c r="AE1135" s="19"/>
      <c r="AF1135" s="19"/>
      <c r="AG1135" s="19"/>
      <c r="AH1135" s="19"/>
      <c r="AI1135" s="19"/>
      <c r="AJ1135" s="19"/>
      <c r="AK1135" s="19"/>
      <c r="AL1135" s="19"/>
      <c r="AM1135" s="19"/>
      <c r="AN1135" s="19"/>
      <c r="AO1135" s="19"/>
      <c r="AP1135" s="19"/>
      <c r="AQ1135" s="19"/>
      <c r="AR1135" s="19"/>
      <c r="AS1135" s="19"/>
    </row>
    <row r="1136" spans="1:45" x14ac:dyDescent="0.25">
      <c r="A1136" s="19"/>
      <c r="B1136" s="19"/>
      <c r="C1136" s="19"/>
      <c r="D1136" s="747"/>
      <c r="E1136" s="747"/>
      <c r="F1136" s="19"/>
      <c r="G1136" s="19"/>
      <c r="H1136" s="19"/>
      <c r="I1136" s="19"/>
      <c r="J1136" s="19"/>
      <c r="K1136" s="19"/>
      <c r="L1136" s="19"/>
      <c r="M1136" s="19"/>
      <c r="N1136" s="19"/>
      <c r="O1136" s="19"/>
      <c r="P1136" s="19"/>
      <c r="Q1136" s="19"/>
      <c r="R1136" s="19"/>
      <c r="S1136" s="19"/>
      <c r="T1136" s="19"/>
      <c r="U1136" s="19"/>
      <c r="V1136" s="19"/>
      <c r="W1136" s="19"/>
      <c r="X1136" s="19"/>
      <c r="Y1136" s="19"/>
      <c r="Z1136" s="19"/>
      <c r="AA1136" s="19"/>
      <c r="AB1136" s="19"/>
      <c r="AC1136" s="19"/>
      <c r="AD1136" s="19"/>
      <c r="AE1136" s="19"/>
      <c r="AF1136" s="19"/>
      <c r="AG1136" s="19"/>
      <c r="AH1136" s="19"/>
      <c r="AI1136" s="19"/>
      <c r="AJ1136" s="19"/>
      <c r="AK1136" s="19"/>
      <c r="AL1136" s="19"/>
      <c r="AM1136" s="19"/>
      <c r="AN1136" s="19"/>
      <c r="AO1136" s="19"/>
      <c r="AP1136" s="19"/>
      <c r="AQ1136" s="19"/>
      <c r="AR1136" s="19"/>
      <c r="AS1136" s="19"/>
    </row>
    <row r="1137" spans="1:45" x14ac:dyDescent="0.25">
      <c r="A1137" s="19"/>
      <c r="B1137" s="19"/>
      <c r="C1137" s="19"/>
      <c r="D1137" s="747"/>
      <c r="E1137" s="747"/>
      <c r="F1137" s="19"/>
      <c r="G1137" s="19"/>
      <c r="H1137" s="19"/>
      <c r="I1137" s="19"/>
      <c r="J1137" s="19"/>
      <c r="K1137" s="19"/>
      <c r="L1137" s="19"/>
      <c r="M1137" s="19"/>
      <c r="N1137" s="19"/>
      <c r="O1137" s="19"/>
      <c r="P1137" s="19"/>
      <c r="Q1137" s="19"/>
      <c r="R1137" s="19"/>
      <c r="S1137" s="19"/>
      <c r="T1137" s="19"/>
      <c r="U1137" s="19"/>
      <c r="V1137" s="19"/>
      <c r="W1137" s="19"/>
      <c r="X1137" s="19"/>
      <c r="Y1137" s="19"/>
      <c r="Z1137" s="19"/>
      <c r="AA1137" s="19"/>
      <c r="AB1137" s="19"/>
      <c r="AC1137" s="19"/>
      <c r="AD1137" s="19"/>
      <c r="AE1137" s="19"/>
      <c r="AF1137" s="19"/>
      <c r="AG1137" s="19"/>
      <c r="AH1137" s="19"/>
      <c r="AI1137" s="19"/>
      <c r="AJ1137" s="19"/>
      <c r="AK1137" s="19"/>
      <c r="AL1137" s="19"/>
      <c r="AM1137" s="19"/>
      <c r="AN1137" s="19"/>
      <c r="AO1137" s="19"/>
      <c r="AP1137" s="19"/>
      <c r="AQ1137" s="19"/>
      <c r="AR1137" s="19"/>
      <c r="AS1137" s="19"/>
    </row>
    <row r="1138" spans="1:45" x14ac:dyDescent="0.25">
      <c r="A1138" s="19"/>
      <c r="B1138" s="19"/>
      <c r="C1138" s="19"/>
      <c r="D1138" s="747"/>
      <c r="E1138" s="747"/>
      <c r="F1138" s="19"/>
      <c r="G1138" s="19"/>
      <c r="H1138" s="19"/>
      <c r="I1138" s="19"/>
      <c r="J1138" s="19"/>
      <c r="K1138" s="19"/>
      <c r="L1138" s="19"/>
      <c r="M1138" s="19"/>
      <c r="N1138" s="19"/>
      <c r="O1138" s="19"/>
      <c r="P1138" s="19"/>
      <c r="Q1138" s="19"/>
      <c r="R1138" s="19"/>
      <c r="S1138" s="19"/>
      <c r="T1138" s="19"/>
      <c r="U1138" s="19"/>
      <c r="V1138" s="19"/>
      <c r="W1138" s="19"/>
      <c r="X1138" s="19"/>
      <c r="Y1138" s="19"/>
      <c r="Z1138" s="19"/>
      <c r="AA1138" s="19"/>
      <c r="AB1138" s="19"/>
      <c r="AC1138" s="19"/>
      <c r="AD1138" s="19"/>
      <c r="AE1138" s="19"/>
      <c r="AF1138" s="19"/>
      <c r="AG1138" s="19"/>
      <c r="AH1138" s="19"/>
      <c r="AI1138" s="19"/>
      <c r="AJ1138" s="19"/>
      <c r="AK1138" s="19"/>
      <c r="AL1138" s="19"/>
      <c r="AM1138" s="19"/>
      <c r="AN1138" s="19"/>
      <c r="AO1138" s="19"/>
      <c r="AP1138" s="19"/>
      <c r="AQ1138" s="19"/>
      <c r="AR1138" s="19"/>
      <c r="AS1138" s="19"/>
    </row>
    <row r="1139" spans="1:45" x14ac:dyDescent="0.25">
      <c r="A1139" s="19"/>
      <c r="B1139" s="19"/>
      <c r="C1139" s="19"/>
      <c r="D1139" s="747"/>
      <c r="E1139" s="747"/>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9"/>
      <c r="AC1139" s="19"/>
      <c r="AD1139" s="19"/>
      <c r="AE1139" s="19"/>
      <c r="AF1139" s="19"/>
      <c r="AG1139" s="19"/>
      <c r="AH1139" s="19"/>
      <c r="AI1139" s="19"/>
      <c r="AJ1139" s="19"/>
      <c r="AK1139" s="19"/>
      <c r="AL1139" s="19"/>
      <c r="AM1139" s="19"/>
      <c r="AN1139" s="19"/>
      <c r="AO1139" s="19"/>
      <c r="AP1139" s="19"/>
      <c r="AQ1139" s="19"/>
      <c r="AR1139" s="19"/>
      <c r="AS1139" s="19"/>
    </row>
    <row r="1140" spans="1:45" x14ac:dyDescent="0.25">
      <c r="A1140" s="19"/>
      <c r="B1140" s="19"/>
      <c r="C1140" s="19"/>
      <c r="D1140" s="747"/>
      <c r="E1140" s="747"/>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c r="AD1140" s="19"/>
      <c r="AE1140" s="19"/>
      <c r="AF1140" s="19"/>
      <c r="AG1140" s="19"/>
      <c r="AH1140" s="19"/>
      <c r="AI1140" s="19"/>
      <c r="AJ1140" s="19"/>
      <c r="AK1140" s="19"/>
      <c r="AL1140" s="19"/>
      <c r="AM1140" s="19"/>
      <c r="AN1140" s="19"/>
      <c r="AO1140" s="19"/>
      <c r="AP1140" s="19"/>
      <c r="AQ1140" s="19"/>
      <c r="AR1140" s="19"/>
      <c r="AS1140" s="19"/>
    </row>
    <row r="1141" spans="1:45" x14ac:dyDescent="0.25">
      <c r="A1141" s="19"/>
      <c r="B1141" s="19"/>
      <c r="C1141" s="19"/>
      <c r="D1141" s="747"/>
      <c r="E1141" s="747"/>
      <c r="F1141" s="19"/>
      <c r="G1141" s="19"/>
      <c r="H1141" s="19"/>
      <c r="I1141" s="19"/>
      <c r="J1141" s="19"/>
      <c r="K1141" s="19"/>
      <c r="L1141" s="19"/>
      <c r="M1141" s="19"/>
      <c r="N1141" s="19"/>
      <c r="O1141" s="19"/>
      <c r="P1141" s="19"/>
      <c r="Q1141" s="19"/>
      <c r="R1141" s="19"/>
      <c r="S1141" s="19"/>
      <c r="T1141" s="19"/>
      <c r="U1141" s="19"/>
      <c r="V1141" s="19"/>
      <c r="W1141" s="19"/>
      <c r="X1141" s="19"/>
      <c r="Y1141" s="19"/>
      <c r="Z1141" s="19"/>
      <c r="AA1141" s="19"/>
      <c r="AB1141" s="19"/>
      <c r="AC1141" s="19"/>
      <c r="AD1141" s="19"/>
      <c r="AE1141" s="19"/>
      <c r="AF1141" s="19"/>
      <c r="AG1141" s="19"/>
      <c r="AH1141" s="19"/>
      <c r="AI1141" s="19"/>
      <c r="AJ1141" s="19"/>
      <c r="AK1141" s="19"/>
      <c r="AL1141" s="19"/>
      <c r="AM1141" s="19"/>
      <c r="AN1141" s="19"/>
      <c r="AO1141" s="19"/>
      <c r="AP1141" s="19"/>
      <c r="AQ1141" s="19"/>
      <c r="AR1141" s="19"/>
      <c r="AS1141" s="19"/>
    </row>
    <row r="1142" spans="1:45" x14ac:dyDescent="0.25">
      <c r="A1142" s="19"/>
      <c r="B1142" s="19"/>
      <c r="C1142" s="19"/>
      <c r="D1142" s="747"/>
      <c r="E1142" s="747"/>
      <c r="F1142" s="19"/>
      <c r="G1142" s="19"/>
      <c r="H1142" s="19"/>
      <c r="I1142" s="19"/>
      <c r="J1142" s="19"/>
      <c r="K1142" s="19"/>
      <c r="L1142" s="19"/>
      <c r="M1142" s="19"/>
      <c r="N1142" s="19"/>
      <c r="O1142" s="19"/>
      <c r="P1142" s="19"/>
      <c r="Q1142" s="19"/>
      <c r="R1142" s="19"/>
      <c r="S1142" s="19"/>
      <c r="T1142" s="19"/>
      <c r="U1142" s="19"/>
      <c r="V1142" s="19"/>
      <c r="W1142" s="19"/>
      <c r="X1142" s="19"/>
      <c r="Y1142" s="19"/>
      <c r="Z1142" s="19"/>
      <c r="AA1142" s="19"/>
      <c r="AB1142" s="19"/>
      <c r="AC1142" s="19"/>
      <c r="AD1142" s="19"/>
      <c r="AE1142" s="19"/>
      <c r="AF1142" s="19"/>
      <c r="AG1142" s="19"/>
      <c r="AH1142" s="19"/>
      <c r="AI1142" s="19"/>
      <c r="AJ1142" s="19"/>
      <c r="AK1142" s="19"/>
      <c r="AL1142" s="19"/>
      <c r="AM1142" s="19"/>
      <c r="AN1142" s="19"/>
      <c r="AO1142" s="19"/>
      <c r="AP1142" s="19"/>
      <c r="AQ1142" s="19"/>
      <c r="AR1142" s="19"/>
      <c r="AS1142" s="19"/>
    </row>
    <row r="1143" spans="1:45" x14ac:dyDescent="0.25">
      <c r="A1143" s="19"/>
      <c r="B1143" s="19"/>
      <c r="C1143" s="19"/>
      <c r="D1143" s="747"/>
      <c r="E1143" s="747"/>
      <c r="F1143" s="19"/>
      <c r="G1143" s="19"/>
      <c r="H1143" s="19"/>
      <c r="I1143" s="19"/>
      <c r="J1143" s="19"/>
      <c r="K1143" s="19"/>
      <c r="L1143" s="19"/>
      <c r="M1143" s="19"/>
      <c r="N1143" s="19"/>
      <c r="O1143" s="19"/>
      <c r="P1143" s="19"/>
      <c r="Q1143" s="19"/>
      <c r="R1143" s="19"/>
      <c r="S1143" s="19"/>
      <c r="T1143" s="19"/>
      <c r="U1143" s="19"/>
      <c r="V1143" s="19"/>
      <c r="W1143" s="19"/>
      <c r="X1143" s="19"/>
      <c r="Y1143" s="19"/>
      <c r="Z1143" s="19"/>
      <c r="AA1143" s="19"/>
      <c r="AB1143" s="19"/>
      <c r="AC1143" s="19"/>
      <c r="AD1143" s="19"/>
      <c r="AE1143" s="19"/>
      <c r="AF1143" s="19"/>
      <c r="AG1143" s="19"/>
      <c r="AH1143" s="19"/>
      <c r="AI1143" s="19"/>
      <c r="AJ1143" s="19"/>
      <c r="AK1143" s="19"/>
      <c r="AL1143" s="19"/>
      <c r="AM1143" s="19"/>
      <c r="AN1143" s="19"/>
      <c r="AO1143" s="19"/>
      <c r="AP1143" s="19"/>
      <c r="AQ1143" s="19"/>
      <c r="AR1143" s="19"/>
      <c r="AS1143" s="19"/>
    </row>
    <row r="1144" spans="1:45" x14ac:dyDescent="0.25">
      <c r="A1144" s="19"/>
      <c r="B1144" s="19"/>
      <c r="C1144" s="19"/>
      <c r="D1144" s="747"/>
      <c r="E1144" s="747"/>
      <c r="F1144" s="19"/>
      <c r="G1144" s="19"/>
      <c r="H1144" s="19"/>
      <c r="I1144" s="19"/>
      <c r="J1144" s="19"/>
      <c r="K1144" s="19"/>
      <c r="L1144" s="19"/>
      <c r="M1144" s="19"/>
      <c r="N1144" s="19"/>
      <c r="O1144" s="19"/>
      <c r="P1144" s="19"/>
      <c r="Q1144" s="19"/>
      <c r="R1144" s="19"/>
      <c r="S1144" s="19"/>
      <c r="T1144" s="19"/>
      <c r="U1144" s="19"/>
      <c r="V1144" s="19"/>
      <c r="W1144" s="19"/>
      <c r="X1144" s="19"/>
      <c r="Y1144" s="19"/>
      <c r="Z1144" s="19"/>
      <c r="AA1144" s="19"/>
      <c r="AB1144" s="19"/>
      <c r="AC1144" s="19"/>
      <c r="AD1144" s="19"/>
      <c r="AE1144" s="19"/>
      <c r="AF1144" s="19"/>
      <c r="AG1144" s="19"/>
      <c r="AH1144" s="19"/>
      <c r="AI1144" s="19"/>
      <c r="AJ1144" s="19"/>
      <c r="AK1144" s="19"/>
      <c r="AL1144" s="19"/>
      <c r="AM1144" s="19"/>
      <c r="AN1144" s="19"/>
      <c r="AO1144" s="19"/>
      <c r="AP1144" s="19"/>
      <c r="AQ1144" s="19"/>
      <c r="AR1144" s="19"/>
      <c r="AS1144" s="19"/>
    </row>
    <row r="1145" spans="1:45" x14ac:dyDescent="0.25">
      <c r="A1145" s="19"/>
      <c r="B1145" s="19"/>
      <c r="C1145" s="19"/>
      <c r="D1145" s="747"/>
      <c r="E1145" s="747"/>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c r="AB1145" s="19"/>
      <c r="AC1145" s="19"/>
      <c r="AD1145" s="19"/>
      <c r="AE1145" s="19"/>
      <c r="AF1145" s="19"/>
      <c r="AG1145" s="19"/>
      <c r="AH1145" s="19"/>
      <c r="AI1145" s="19"/>
      <c r="AJ1145" s="19"/>
      <c r="AK1145" s="19"/>
      <c r="AL1145" s="19"/>
      <c r="AM1145" s="19"/>
      <c r="AN1145" s="19"/>
      <c r="AO1145" s="19"/>
      <c r="AP1145" s="19"/>
      <c r="AQ1145" s="19"/>
      <c r="AR1145" s="19"/>
      <c r="AS1145" s="19"/>
    </row>
    <row r="1146" spans="1:45" x14ac:dyDescent="0.25">
      <c r="A1146" s="19"/>
      <c r="B1146" s="19"/>
      <c r="C1146" s="19"/>
      <c r="D1146" s="747"/>
      <c r="E1146" s="747"/>
      <c r="F1146" s="19"/>
      <c r="G1146" s="19"/>
      <c r="H1146" s="19"/>
      <c r="I1146" s="19"/>
      <c r="J1146" s="19"/>
      <c r="K1146" s="19"/>
      <c r="L1146" s="19"/>
      <c r="M1146" s="19"/>
      <c r="N1146" s="19"/>
      <c r="O1146" s="19"/>
      <c r="P1146" s="19"/>
      <c r="Q1146" s="19"/>
      <c r="R1146" s="19"/>
      <c r="S1146" s="19"/>
      <c r="T1146" s="19"/>
      <c r="U1146" s="19"/>
      <c r="V1146" s="19"/>
      <c r="W1146" s="19"/>
      <c r="X1146" s="19"/>
      <c r="Y1146" s="19"/>
      <c r="Z1146" s="19"/>
      <c r="AA1146" s="19"/>
      <c r="AB1146" s="19"/>
      <c r="AC1146" s="19"/>
      <c r="AD1146" s="19"/>
      <c r="AE1146" s="19"/>
      <c r="AF1146" s="19"/>
      <c r="AG1146" s="19"/>
      <c r="AH1146" s="19"/>
      <c r="AI1146" s="19"/>
      <c r="AJ1146" s="19"/>
      <c r="AK1146" s="19"/>
      <c r="AL1146" s="19"/>
      <c r="AM1146" s="19"/>
      <c r="AN1146" s="19"/>
      <c r="AO1146" s="19"/>
      <c r="AP1146" s="19"/>
      <c r="AQ1146" s="19"/>
      <c r="AR1146" s="19"/>
      <c r="AS1146" s="19"/>
    </row>
    <row r="1147" spans="1:45" x14ac:dyDescent="0.25">
      <c r="A1147" s="19"/>
      <c r="B1147" s="19"/>
      <c r="C1147" s="19"/>
      <c r="D1147" s="747"/>
      <c r="E1147" s="747"/>
      <c r="F1147" s="19"/>
      <c r="G1147" s="19"/>
      <c r="H1147" s="19"/>
      <c r="I1147" s="19"/>
      <c r="J1147" s="19"/>
      <c r="K1147" s="19"/>
      <c r="L1147" s="19"/>
      <c r="M1147" s="19"/>
      <c r="N1147" s="19"/>
      <c r="O1147" s="19"/>
      <c r="P1147" s="19"/>
      <c r="Q1147" s="19"/>
      <c r="R1147" s="19"/>
      <c r="S1147" s="19"/>
      <c r="T1147" s="19"/>
      <c r="U1147" s="19"/>
      <c r="V1147" s="19"/>
      <c r="W1147" s="19"/>
      <c r="X1147" s="19"/>
      <c r="Y1147" s="19"/>
      <c r="Z1147" s="19"/>
      <c r="AA1147" s="19"/>
      <c r="AB1147" s="19"/>
      <c r="AC1147" s="19"/>
      <c r="AD1147" s="19"/>
      <c r="AE1147" s="19"/>
      <c r="AF1147" s="19"/>
      <c r="AG1147" s="19"/>
      <c r="AH1147" s="19"/>
      <c r="AI1147" s="19"/>
      <c r="AJ1147" s="19"/>
      <c r="AK1147" s="19"/>
      <c r="AL1147" s="19"/>
      <c r="AM1147" s="19"/>
      <c r="AN1147" s="19"/>
      <c r="AO1147" s="19"/>
      <c r="AP1147" s="19"/>
      <c r="AQ1147" s="19"/>
      <c r="AR1147" s="19"/>
      <c r="AS1147" s="19"/>
    </row>
    <row r="1148" spans="1:45" x14ac:dyDescent="0.25">
      <c r="A1148" s="19"/>
      <c r="B1148" s="19"/>
      <c r="C1148" s="19"/>
      <c r="D1148" s="747"/>
      <c r="E1148" s="747"/>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9"/>
      <c r="AC1148" s="19"/>
      <c r="AD1148" s="19"/>
      <c r="AE1148" s="19"/>
      <c r="AF1148" s="19"/>
      <c r="AG1148" s="19"/>
      <c r="AH1148" s="19"/>
      <c r="AI1148" s="19"/>
      <c r="AJ1148" s="19"/>
      <c r="AK1148" s="19"/>
      <c r="AL1148" s="19"/>
      <c r="AM1148" s="19"/>
      <c r="AN1148" s="19"/>
      <c r="AO1148" s="19"/>
      <c r="AP1148" s="19"/>
      <c r="AQ1148" s="19"/>
      <c r="AR1148" s="19"/>
      <c r="AS1148" s="19"/>
    </row>
    <row r="1149" spans="1:45" x14ac:dyDescent="0.25">
      <c r="A1149" s="19"/>
      <c r="B1149" s="19"/>
      <c r="C1149" s="19"/>
      <c r="D1149" s="747"/>
      <c r="E1149" s="747"/>
      <c r="F1149" s="19"/>
      <c r="G1149" s="19"/>
      <c r="H1149" s="19"/>
      <c r="I1149" s="19"/>
      <c r="J1149" s="19"/>
      <c r="K1149" s="19"/>
      <c r="L1149" s="19"/>
      <c r="M1149" s="19"/>
      <c r="N1149" s="19"/>
      <c r="O1149" s="19"/>
      <c r="P1149" s="19"/>
      <c r="Q1149" s="19"/>
      <c r="R1149" s="19"/>
      <c r="S1149" s="19"/>
      <c r="T1149" s="19"/>
      <c r="U1149" s="19"/>
      <c r="V1149" s="19"/>
      <c r="W1149" s="19"/>
      <c r="X1149" s="19"/>
      <c r="Y1149" s="19"/>
      <c r="Z1149" s="19"/>
      <c r="AA1149" s="19"/>
      <c r="AB1149" s="19"/>
      <c r="AC1149" s="19"/>
      <c r="AD1149" s="19"/>
      <c r="AE1149" s="19"/>
      <c r="AF1149" s="19"/>
      <c r="AG1149" s="19"/>
      <c r="AH1149" s="19"/>
      <c r="AI1149" s="19"/>
      <c r="AJ1149" s="19"/>
      <c r="AK1149" s="19"/>
      <c r="AL1149" s="19"/>
      <c r="AM1149" s="19"/>
      <c r="AN1149" s="19"/>
      <c r="AO1149" s="19"/>
      <c r="AP1149" s="19"/>
      <c r="AQ1149" s="19"/>
      <c r="AR1149" s="19"/>
      <c r="AS1149" s="19"/>
    </row>
    <row r="1150" spans="1:45" x14ac:dyDescent="0.25">
      <c r="A1150" s="19"/>
      <c r="B1150" s="19"/>
      <c r="C1150" s="19"/>
      <c r="D1150" s="747"/>
      <c r="E1150" s="747"/>
      <c r="F1150" s="19"/>
      <c r="G1150" s="19"/>
      <c r="H1150" s="19"/>
      <c r="I1150" s="19"/>
      <c r="J1150" s="19"/>
      <c r="K1150" s="19"/>
      <c r="L1150" s="19"/>
      <c r="M1150" s="19"/>
      <c r="N1150" s="19"/>
      <c r="O1150" s="19"/>
      <c r="P1150" s="19"/>
      <c r="Q1150" s="19"/>
      <c r="R1150" s="19"/>
      <c r="S1150" s="19"/>
      <c r="T1150" s="19"/>
      <c r="U1150" s="19"/>
      <c r="V1150" s="19"/>
      <c r="W1150" s="19"/>
      <c r="X1150" s="19"/>
      <c r="Y1150" s="19"/>
      <c r="Z1150" s="19"/>
      <c r="AA1150" s="19"/>
      <c r="AB1150" s="19"/>
      <c r="AC1150" s="19"/>
      <c r="AD1150" s="19"/>
      <c r="AE1150" s="19"/>
      <c r="AF1150" s="19"/>
      <c r="AG1150" s="19"/>
      <c r="AH1150" s="19"/>
      <c r="AI1150" s="19"/>
      <c r="AJ1150" s="19"/>
      <c r="AK1150" s="19"/>
      <c r="AL1150" s="19"/>
      <c r="AM1150" s="19"/>
      <c r="AN1150" s="19"/>
      <c r="AO1150" s="19"/>
      <c r="AP1150" s="19"/>
      <c r="AQ1150" s="19"/>
      <c r="AR1150" s="19"/>
      <c r="AS1150" s="19"/>
    </row>
    <row r="1151" spans="1:45" x14ac:dyDescent="0.25">
      <c r="A1151" s="19"/>
      <c r="B1151" s="19"/>
      <c r="C1151" s="19"/>
      <c r="D1151" s="747"/>
      <c r="E1151" s="747"/>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9"/>
      <c r="AC1151" s="19"/>
      <c r="AD1151" s="19"/>
      <c r="AE1151" s="19"/>
      <c r="AF1151" s="19"/>
      <c r="AG1151" s="19"/>
      <c r="AH1151" s="19"/>
      <c r="AI1151" s="19"/>
      <c r="AJ1151" s="19"/>
      <c r="AK1151" s="19"/>
      <c r="AL1151" s="19"/>
      <c r="AM1151" s="19"/>
      <c r="AN1151" s="19"/>
      <c r="AO1151" s="19"/>
      <c r="AP1151" s="19"/>
      <c r="AQ1151" s="19"/>
      <c r="AR1151" s="19"/>
      <c r="AS1151" s="19"/>
    </row>
    <row r="1152" spans="1:45" x14ac:dyDescent="0.25">
      <c r="A1152" s="19"/>
      <c r="B1152" s="19"/>
      <c r="C1152" s="19"/>
      <c r="D1152" s="747"/>
      <c r="E1152" s="747"/>
      <c r="F1152" s="19"/>
      <c r="G1152" s="19"/>
      <c r="H1152" s="19"/>
      <c r="I1152" s="19"/>
      <c r="J1152" s="19"/>
      <c r="K1152" s="19"/>
      <c r="L1152" s="19"/>
      <c r="M1152" s="19"/>
      <c r="N1152" s="19"/>
      <c r="O1152" s="19"/>
      <c r="P1152" s="19"/>
      <c r="Q1152" s="19"/>
      <c r="R1152" s="19"/>
      <c r="S1152" s="19"/>
      <c r="T1152" s="19"/>
      <c r="U1152" s="19"/>
      <c r="V1152" s="19"/>
      <c r="W1152" s="19"/>
      <c r="X1152" s="19"/>
      <c r="Y1152" s="19"/>
      <c r="Z1152" s="19"/>
      <c r="AA1152" s="19"/>
      <c r="AB1152" s="19"/>
      <c r="AC1152" s="19"/>
      <c r="AD1152" s="19"/>
      <c r="AE1152" s="19"/>
      <c r="AF1152" s="19"/>
      <c r="AG1152" s="19"/>
      <c r="AH1152" s="19"/>
      <c r="AI1152" s="19"/>
      <c r="AJ1152" s="19"/>
      <c r="AK1152" s="19"/>
      <c r="AL1152" s="19"/>
      <c r="AM1152" s="19"/>
      <c r="AN1152" s="19"/>
      <c r="AO1152" s="19"/>
      <c r="AP1152" s="19"/>
      <c r="AQ1152" s="19"/>
      <c r="AR1152" s="19"/>
      <c r="AS1152" s="19"/>
    </row>
    <row r="1153" spans="1:45" x14ac:dyDescent="0.25">
      <c r="A1153" s="19"/>
      <c r="B1153" s="19"/>
      <c r="C1153" s="19"/>
      <c r="D1153" s="747"/>
      <c r="E1153" s="747"/>
      <c r="F1153" s="19"/>
      <c r="G1153" s="19"/>
      <c r="H1153" s="19"/>
      <c r="I1153" s="19"/>
      <c r="J1153" s="19"/>
      <c r="K1153" s="19"/>
      <c r="L1153" s="19"/>
      <c r="M1153" s="19"/>
      <c r="N1153" s="19"/>
      <c r="O1153" s="19"/>
      <c r="P1153" s="19"/>
      <c r="Q1153" s="19"/>
      <c r="R1153" s="19"/>
      <c r="S1153" s="19"/>
      <c r="T1153" s="19"/>
      <c r="U1153" s="19"/>
      <c r="V1153" s="19"/>
      <c r="W1153" s="19"/>
      <c r="X1153" s="19"/>
      <c r="Y1153" s="19"/>
      <c r="Z1153" s="19"/>
      <c r="AA1153" s="19"/>
      <c r="AB1153" s="19"/>
      <c r="AC1153" s="19"/>
      <c r="AD1153" s="19"/>
      <c r="AE1153" s="19"/>
      <c r="AF1153" s="19"/>
      <c r="AG1153" s="19"/>
      <c r="AH1153" s="19"/>
      <c r="AI1153" s="19"/>
      <c r="AJ1153" s="19"/>
      <c r="AK1153" s="19"/>
      <c r="AL1153" s="19"/>
      <c r="AM1153" s="19"/>
      <c r="AN1153" s="19"/>
      <c r="AO1153" s="19"/>
      <c r="AP1153" s="19"/>
      <c r="AQ1153" s="19"/>
      <c r="AR1153" s="19"/>
      <c r="AS1153" s="19"/>
    </row>
    <row r="1154" spans="1:45" x14ac:dyDescent="0.25">
      <c r="A1154" s="19"/>
      <c r="B1154" s="19"/>
      <c r="C1154" s="19"/>
      <c r="D1154" s="747"/>
      <c r="E1154" s="747"/>
      <c r="F1154" s="19"/>
      <c r="G1154" s="19"/>
      <c r="H1154" s="19"/>
      <c r="I1154" s="19"/>
      <c r="J1154" s="19"/>
      <c r="K1154" s="19"/>
      <c r="L1154" s="19"/>
      <c r="M1154" s="19"/>
      <c r="N1154" s="19"/>
      <c r="O1154" s="19"/>
      <c r="P1154" s="19"/>
      <c r="Q1154" s="19"/>
      <c r="R1154" s="19"/>
      <c r="S1154" s="19"/>
      <c r="T1154" s="19"/>
      <c r="U1154" s="19"/>
      <c r="V1154" s="19"/>
      <c r="W1154" s="19"/>
      <c r="X1154" s="19"/>
      <c r="Y1154" s="19"/>
      <c r="Z1154" s="19"/>
      <c r="AA1154" s="19"/>
      <c r="AB1154" s="19"/>
      <c r="AC1154" s="19"/>
      <c r="AD1154" s="19"/>
      <c r="AE1154" s="19"/>
      <c r="AF1154" s="19"/>
      <c r="AG1154" s="19"/>
      <c r="AH1154" s="19"/>
      <c r="AI1154" s="19"/>
      <c r="AJ1154" s="19"/>
      <c r="AK1154" s="19"/>
      <c r="AL1154" s="19"/>
      <c r="AM1154" s="19"/>
      <c r="AN1154" s="19"/>
      <c r="AO1154" s="19"/>
      <c r="AP1154" s="19"/>
      <c r="AQ1154" s="19"/>
      <c r="AR1154" s="19"/>
      <c r="AS1154" s="19"/>
    </row>
    <row r="1155" spans="1:45" x14ac:dyDescent="0.25">
      <c r="A1155" s="19"/>
      <c r="B1155" s="19"/>
      <c r="C1155" s="19"/>
      <c r="D1155" s="747"/>
      <c r="E1155" s="747"/>
      <c r="F1155" s="19"/>
      <c r="G1155" s="19"/>
      <c r="H1155" s="19"/>
      <c r="I1155" s="19"/>
      <c r="J1155" s="19"/>
      <c r="K1155" s="19"/>
      <c r="L1155" s="19"/>
      <c r="M1155" s="19"/>
      <c r="N1155" s="19"/>
      <c r="O1155" s="19"/>
      <c r="P1155" s="19"/>
      <c r="Q1155" s="19"/>
      <c r="R1155" s="19"/>
      <c r="S1155" s="19"/>
      <c r="T1155" s="19"/>
      <c r="U1155" s="19"/>
      <c r="V1155" s="19"/>
      <c r="W1155" s="19"/>
      <c r="X1155" s="19"/>
      <c r="Y1155" s="19"/>
      <c r="Z1155" s="19"/>
      <c r="AA1155" s="19"/>
      <c r="AB1155" s="19"/>
      <c r="AC1155" s="19"/>
      <c r="AD1155" s="19"/>
      <c r="AE1155" s="19"/>
      <c r="AF1155" s="19"/>
      <c r="AG1155" s="19"/>
      <c r="AH1155" s="19"/>
      <c r="AI1155" s="19"/>
      <c r="AJ1155" s="19"/>
      <c r="AK1155" s="19"/>
      <c r="AL1155" s="19"/>
      <c r="AM1155" s="19"/>
      <c r="AN1155" s="19"/>
      <c r="AO1155" s="19"/>
      <c r="AP1155" s="19"/>
      <c r="AQ1155" s="19"/>
      <c r="AR1155" s="19"/>
      <c r="AS1155" s="19"/>
    </row>
    <row r="1156" spans="1:45" x14ac:dyDescent="0.25">
      <c r="A1156" s="19"/>
      <c r="B1156" s="19"/>
      <c r="C1156" s="19"/>
      <c r="D1156" s="747"/>
      <c r="E1156" s="747"/>
      <c r="F1156" s="19"/>
      <c r="G1156" s="19"/>
      <c r="H1156" s="19"/>
      <c r="I1156" s="19"/>
      <c r="J1156" s="19"/>
      <c r="K1156" s="19"/>
      <c r="L1156" s="19"/>
      <c r="M1156" s="19"/>
      <c r="N1156" s="19"/>
      <c r="O1156" s="19"/>
      <c r="P1156" s="19"/>
      <c r="Q1156" s="19"/>
      <c r="R1156" s="19"/>
      <c r="S1156" s="19"/>
      <c r="T1156" s="19"/>
      <c r="U1156" s="19"/>
      <c r="V1156" s="19"/>
      <c r="W1156" s="19"/>
      <c r="X1156" s="19"/>
      <c r="Y1156" s="19"/>
      <c r="Z1156" s="19"/>
      <c r="AA1156" s="19"/>
      <c r="AB1156" s="19"/>
      <c r="AC1156" s="19"/>
      <c r="AD1156" s="19"/>
      <c r="AE1156" s="19"/>
      <c r="AF1156" s="19"/>
      <c r="AG1156" s="19"/>
      <c r="AH1156" s="19"/>
      <c r="AI1156" s="19"/>
      <c r="AJ1156" s="19"/>
      <c r="AK1156" s="19"/>
      <c r="AL1156" s="19"/>
      <c r="AM1156" s="19"/>
      <c r="AN1156" s="19"/>
      <c r="AO1156" s="19"/>
      <c r="AP1156" s="19"/>
      <c r="AQ1156" s="19"/>
      <c r="AR1156" s="19"/>
      <c r="AS1156" s="19"/>
    </row>
    <row r="1157" spans="1:45" x14ac:dyDescent="0.25">
      <c r="A1157" s="19"/>
      <c r="B1157" s="19"/>
      <c r="C1157" s="19"/>
      <c r="D1157" s="747"/>
      <c r="E1157" s="747"/>
      <c r="F1157" s="19"/>
      <c r="G1157" s="19"/>
      <c r="H1157" s="19"/>
      <c r="I1157" s="19"/>
      <c r="J1157" s="19"/>
      <c r="K1157" s="19"/>
      <c r="L1157" s="19"/>
      <c r="M1157" s="19"/>
      <c r="N1157" s="19"/>
      <c r="O1157" s="19"/>
      <c r="P1157" s="19"/>
      <c r="Q1157" s="19"/>
      <c r="R1157" s="19"/>
      <c r="S1157" s="19"/>
      <c r="T1157" s="19"/>
      <c r="U1157" s="19"/>
      <c r="V1157" s="19"/>
      <c r="W1157" s="19"/>
      <c r="X1157" s="19"/>
      <c r="Y1157" s="19"/>
      <c r="Z1157" s="19"/>
      <c r="AA1157" s="19"/>
      <c r="AB1157" s="19"/>
      <c r="AC1157" s="19"/>
      <c r="AD1157" s="19"/>
      <c r="AE1157" s="19"/>
      <c r="AF1157" s="19"/>
      <c r="AG1157" s="19"/>
      <c r="AH1157" s="19"/>
      <c r="AI1157" s="19"/>
      <c r="AJ1157" s="19"/>
      <c r="AK1157" s="19"/>
      <c r="AL1157" s="19"/>
      <c r="AM1157" s="19"/>
      <c r="AN1157" s="19"/>
      <c r="AO1157" s="19"/>
      <c r="AP1157" s="19"/>
      <c r="AQ1157" s="19"/>
      <c r="AR1157" s="19"/>
      <c r="AS1157" s="19"/>
    </row>
    <row r="1158" spans="1:45" x14ac:dyDescent="0.25">
      <c r="A1158" s="19"/>
      <c r="B1158" s="19"/>
      <c r="C1158" s="19"/>
      <c r="D1158" s="747"/>
      <c r="E1158" s="747"/>
      <c r="F1158" s="19"/>
      <c r="G1158" s="19"/>
      <c r="H1158" s="19"/>
      <c r="I1158" s="19"/>
      <c r="J1158" s="19"/>
      <c r="K1158" s="19"/>
      <c r="L1158" s="19"/>
      <c r="M1158" s="19"/>
      <c r="N1158" s="19"/>
      <c r="O1158" s="19"/>
      <c r="P1158" s="19"/>
      <c r="Q1158" s="19"/>
      <c r="R1158" s="19"/>
      <c r="S1158" s="19"/>
      <c r="T1158" s="19"/>
      <c r="U1158" s="19"/>
      <c r="V1158" s="19"/>
      <c r="W1158" s="19"/>
      <c r="X1158" s="19"/>
      <c r="Y1158" s="19"/>
      <c r="Z1158" s="19"/>
      <c r="AA1158" s="19"/>
      <c r="AB1158" s="19"/>
      <c r="AC1158" s="19"/>
      <c r="AD1158" s="19"/>
      <c r="AE1158" s="19"/>
      <c r="AF1158" s="19"/>
      <c r="AG1158" s="19"/>
      <c r="AH1158" s="19"/>
      <c r="AI1158" s="19"/>
      <c r="AJ1158" s="19"/>
      <c r="AK1158" s="19"/>
      <c r="AL1158" s="19"/>
      <c r="AM1158" s="19"/>
      <c r="AN1158" s="19"/>
      <c r="AO1158" s="19"/>
      <c r="AP1158" s="19"/>
      <c r="AQ1158" s="19"/>
      <c r="AR1158" s="19"/>
      <c r="AS1158" s="19"/>
    </row>
    <row r="1159" spans="1:45" x14ac:dyDescent="0.25">
      <c r="A1159" s="19"/>
      <c r="B1159" s="19"/>
      <c r="C1159" s="19"/>
      <c r="D1159" s="747"/>
      <c r="E1159" s="747"/>
      <c r="F1159" s="19"/>
      <c r="G1159" s="19"/>
      <c r="H1159" s="19"/>
      <c r="I1159" s="19"/>
      <c r="J1159" s="19"/>
      <c r="K1159" s="19"/>
      <c r="L1159" s="19"/>
      <c r="M1159" s="19"/>
      <c r="N1159" s="19"/>
      <c r="O1159" s="19"/>
      <c r="P1159" s="19"/>
      <c r="Q1159" s="19"/>
      <c r="R1159" s="19"/>
      <c r="S1159" s="19"/>
      <c r="T1159" s="19"/>
      <c r="U1159" s="19"/>
      <c r="V1159" s="19"/>
      <c r="W1159" s="19"/>
      <c r="X1159" s="19"/>
      <c r="Y1159" s="19"/>
      <c r="Z1159" s="19"/>
      <c r="AA1159" s="19"/>
      <c r="AB1159" s="19"/>
      <c r="AC1159" s="19"/>
      <c r="AD1159" s="19"/>
      <c r="AE1159" s="19"/>
      <c r="AF1159" s="19"/>
      <c r="AG1159" s="19"/>
      <c r="AH1159" s="19"/>
      <c r="AI1159" s="19"/>
      <c r="AJ1159" s="19"/>
      <c r="AK1159" s="19"/>
      <c r="AL1159" s="19"/>
      <c r="AM1159" s="19"/>
      <c r="AN1159" s="19"/>
      <c r="AO1159" s="19"/>
      <c r="AP1159" s="19"/>
      <c r="AQ1159" s="19"/>
      <c r="AR1159" s="19"/>
      <c r="AS1159" s="19"/>
    </row>
    <row r="1160" spans="1:45" x14ac:dyDescent="0.25">
      <c r="A1160" s="19"/>
      <c r="B1160" s="19"/>
      <c r="C1160" s="19"/>
      <c r="D1160" s="747"/>
      <c r="E1160" s="747"/>
      <c r="F1160" s="19"/>
      <c r="G1160" s="19"/>
      <c r="H1160" s="19"/>
      <c r="I1160" s="19"/>
      <c r="J1160" s="19"/>
      <c r="K1160" s="19"/>
      <c r="L1160" s="19"/>
      <c r="M1160" s="19"/>
      <c r="N1160" s="19"/>
      <c r="O1160" s="19"/>
      <c r="P1160" s="19"/>
      <c r="Q1160" s="19"/>
      <c r="R1160" s="19"/>
      <c r="S1160" s="19"/>
      <c r="T1160" s="19"/>
      <c r="U1160" s="19"/>
      <c r="V1160" s="19"/>
      <c r="W1160" s="19"/>
      <c r="X1160" s="19"/>
      <c r="Y1160" s="19"/>
      <c r="Z1160" s="19"/>
      <c r="AA1160" s="19"/>
      <c r="AB1160" s="19"/>
      <c r="AC1160" s="19"/>
      <c r="AD1160" s="19"/>
      <c r="AE1160" s="19"/>
      <c r="AF1160" s="19"/>
      <c r="AG1160" s="19"/>
      <c r="AH1160" s="19"/>
      <c r="AI1160" s="19"/>
      <c r="AJ1160" s="19"/>
      <c r="AK1160" s="19"/>
      <c r="AL1160" s="19"/>
      <c r="AM1160" s="19"/>
      <c r="AN1160" s="19"/>
      <c r="AO1160" s="19"/>
      <c r="AP1160" s="19"/>
      <c r="AQ1160" s="19"/>
      <c r="AR1160" s="19"/>
      <c r="AS1160" s="19"/>
    </row>
    <row r="1161" spans="1:45" x14ac:dyDescent="0.25">
      <c r="A1161" s="19"/>
      <c r="B1161" s="19"/>
      <c r="C1161" s="19"/>
      <c r="D1161" s="747"/>
      <c r="E1161" s="747"/>
      <c r="F1161" s="19"/>
      <c r="G1161" s="19"/>
      <c r="H1161" s="19"/>
      <c r="I1161" s="19"/>
      <c r="J1161" s="19"/>
      <c r="K1161" s="19"/>
      <c r="L1161" s="19"/>
      <c r="M1161" s="19"/>
      <c r="N1161" s="19"/>
      <c r="O1161" s="19"/>
      <c r="P1161" s="19"/>
      <c r="Q1161" s="19"/>
      <c r="R1161" s="19"/>
      <c r="S1161" s="19"/>
      <c r="T1161" s="19"/>
      <c r="U1161" s="19"/>
      <c r="V1161" s="19"/>
      <c r="W1161" s="19"/>
      <c r="X1161" s="19"/>
      <c r="Y1161" s="19"/>
      <c r="Z1161" s="19"/>
      <c r="AA1161" s="19"/>
      <c r="AB1161" s="19"/>
      <c r="AC1161" s="19"/>
      <c r="AD1161" s="19"/>
      <c r="AE1161" s="19"/>
      <c r="AF1161" s="19"/>
      <c r="AG1161" s="19"/>
      <c r="AH1161" s="19"/>
      <c r="AI1161" s="19"/>
      <c r="AJ1161" s="19"/>
      <c r="AK1161" s="19"/>
      <c r="AL1161" s="19"/>
      <c r="AM1161" s="19"/>
      <c r="AN1161" s="19"/>
      <c r="AO1161" s="19"/>
      <c r="AP1161" s="19"/>
      <c r="AQ1161" s="19"/>
      <c r="AR1161" s="19"/>
      <c r="AS1161" s="19"/>
    </row>
    <row r="1162" spans="1:45" x14ac:dyDescent="0.25">
      <c r="A1162" s="19"/>
      <c r="B1162" s="19"/>
      <c r="C1162" s="19"/>
      <c r="D1162" s="747"/>
      <c r="E1162" s="747"/>
      <c r="F1162" s="19"/>
      <c r="G1162" s="19"/>
      <c r="H1162" s="19"/>
      <c r="I1162" s="19"/>
      <c r="J1162" s="19"/>
      <c r="K1162" s="19"/>
      <c r="L1162" s="19"/>
      <c r="M1162" s="19"/>
      <c r="N1162" s="19"/>
      <c r="O1162" s="19"/>
      <c r="P1162" s="19"/>
      <c r="Q1162" s="19"/>
      <c r="R1162" s="19"/>
      <c r="S1162" s="19"/>
      <c r="T1162" s="19"/>
      <c r="U1162" s="19"/>
      <c r="V1162" s="19"/>
      <c r="W1162" s="19"/>
      <c r="X1162" s="19"/>
      <c r="Y1162" s="19"/>
      <c r="Z1162" s="19"/>
      <c r="AA1162" s="19"/>
      <c r="AB1162" s="19"/>
      <c r="AC1162" s="19"/>
      <c r="AD1162" s="19"/>
      <c r="AE1162" s="19"/>
      <c r="AF1162" s="19"/>
      <c r="AG1162" s="19"/>
      <c r="AH1162" s="19"/>
      <c r="AI1162" s="19"/>
      <c r="AJ1162" s="19"/>
      <c r="AK1162" s="19"/>
      <c r="AL1162" s="19"/>
      <c r="AM1162" s="19"/>
      <c r="AN1162" s="19"/>
      <c r="AO1162" s="19"/>
      <c r="AP1162" s="19"/>
      <c r="AQ1162" s="19"/>
      <c r="AR1162" s="19"/>
      <c r="AS1162" s="19"/>
    </row>
    <row r="1163" spans="1:45" x14ac:dyDescent="0.25">
      <c r="A1163" s="19"/>
      <c r="B1163" s="19"/>
      <c r="C1163" s="19"/>
      <c r="D1163" s="747"/>
      <c r="E1163" s="747"/>
      <c r="F1163" s="19"/>
      <c r="G1163" s="19"/>
      <c r="H1163" s="19"/>
      <c r="I1163" s="19"/>
      <c r="J1163" s="19"/>
      <c r="K1163" s="19"/>
      <c r="L1163" s="19"/>
      <c r="M1163" s="19"/>
      <c r="N1163" s="19"/>
      <c r="O1163" s="19"/>
      <c r="P1163" s="19"/>
      <c r="Q1163" s="19"/>
      <c r="R1163" s="19"/>
      <c r="S1163" s="19"/>
      <c r="T1163" s="19"/>
      <c r="U1163" s="19"/>
      <c r="V1163" s="19"/>
      <c r="W1163" s="19"/>
      <c r="X1163" s="19"/>
      <c r="Y1163" s="19"/>
      <c r="Z1163" s="19"/>
      <c r="AA1163" s="19"/>
      <c r="AB1163" s="19"/>
      <c r="AC1163" s="19"/>
      <c r="AD1163" s="19"/>
      <c r="AE1163" s="19"/>
      <c r="AF1163" s="19"/>
      <c r="AG1163" s="19"/>
      <c r="AH1163" s="19"/>
      <c r="AI1163" s="19"/>
      <c r="AJ1163" s="19"/>
      <c r="AK1163" s="19"/>
      <c r="AL1163" s="19"/>
      <c r="AM1163" s="19"/>
      <c r="AN1163" s="19"/>
      <c r="AO1163" s="19"/>
      <c r="AP1163" s="19"/>
      <c r="AQ1163" s="19"/>
      <c r="AR1163" s="19"/>
      <c r="AS1163" s="19"/>
    </row>
    <row r="1164" spans="1:45" x14ac:dyDescent="0.25">
      <c r="A1164" s="19"/>
      <c r="B1164" s="19"/>
      <c r="C1164" s="19"/>
      <c r="D1164" s="747"/>
      <c r="E1164" s="747"/>
      <c r="F1164" s="19"/>
      <c r="G1164" s="19"/>
      <c r="H1164" s="19"/>
      <c r="I1164" s="19"/>
      <c r="J1164" s="19"/>
      <c r="K1164" s="19"/>
      <c r="L1164" s="19"/>
      <c r="M1164" s="19"/>
      <c r="N1164" s="19"/>
      <c r="O1164" s="19"/>
      <c r="P1164" s="19"/>
      <c r="Q1164" s="19"/>
      <c r="R1164" s="19"/>
      <c r="S1164" s="19"/>
      <c r="T1164" s="19"/>
      <c r="U1164" s="19"/>
      <c r="V1164" s="19"/>
      <c r="W1164" s="19"/>
      <c r="X1164" s="19"/>
      <c r="Y1164" s="19"/>
      <c r="Z1164" s="19"/>
      <c r="AA1164" s="19"/>
      <c r="AB1164" s="19"/>
      <c r="AC1164" s="19"/>
      <c r="AD1164" s="19"/>
      <c r="AE1164" s="19"/>
      <c r="AF1164" s="19"/>
      <c r="AG1164" s="19"/>
      <c r="AH1164" s="19"/>
      <c r="AI1164" s="19"/>
      <c r="AJ1164" s="19"/>
      <c r="AK1164" s="19"/>
      <c r="AL1164" s="19"/>
      <c r="AM1164" s="19"/>
      <c r="AN1164" s="19"/>
      <c r="AO1164" s="19"/>
      <c r="AP1164" s="19"/>
      <c r="AQ1164" s="19"/>
      <c r="AR1164" s="19"/>
      <c r="AS1164" s="19"/>
    </row>
    <row r="1165" spans="1:45" x14ac:dyDescent="0.25">
      <c r="A1165" s="19"/>
      <c r="B1165" s="19"/>
      <c r="C1165" s="19"/>
      <c r="D1165" s="747"/>
      <c r="E1165" s="747"/>
      <c r="F1165" s="19"/>
      <c r="G1165" s="19"/>
      <c r="H1165" s="19"/>
      <c r="I1165" s="19"/>
      <c r="J1165" s="19"/>
      <c r="K1165" s="19"/>
      <c r="L1165" s="19"/>
      <c r="M1165" s="19"/>
      <c r="N1165" s="19"/>
      <c r="O1165" s="19"/>
      <c r="P1165" s="19"/>
      <c r="Q1165" s="19"/>
      <c r="R1165" s="19"/>
      <c r="S1165" s="19"/>
      <c r="T1165" s="19"/>
      <c r="U1165" s="19"/>
      <c r="V1165" s="19"/>
      <c r="W1165" s="19"/>
      <c r="X1165" s="19"/>
      <c r="Y1165" s="19"/>
      <c r="Z1165" s="19"/>
      <c r="AA1165" s="19"/>
      <c r="AB1165" s="19"/>
      <c r="AC1165" s="19"/>
      <c r="AD1165" s="19"/>
      <c r="AE1165" s="19"/>
      <c r="AF1165" s="19"/>
      <c r="AG1165" s="19"/>
      <c r="AH1165" s="19"/>
      <c r="AI1165" s="19"/>
      <c r="AJ1165" s="19"/>
      <c r="AK1165" s="19"/>
      <c r="AL1165" s="19"/>
      <c r="AM1165" s="19"/>
      <c r="AN1165" s="19"/>
      <c r="AO1165" s="19"/>
      <c r="AP1165" s="19"/>
      <c r="AQ1165" s="19"/>
      <c r="AR1165" s="19"/>
      <c r="AS1165" s="19"/>
    </row>
    <row r="1166" spans="1:45" x14ac:dyDescent="0.25">
      <c r="A1166" s="19"/>
      <c r="B1166" s="19"/>
      <c r="C1166" s="19"/>
      <c r="D1166" s="747"/>
      <c r="E1166" s="747"/>
      <c r="F1166" s="19"/>
      <c r="G1166" s="19"/>
      <c r="H1166" s="19"/>
      <c r="I1166" s="19"/>
      <c r="J1166" s="19"/>
      <c r="K1166" s="19"/>
      <c r="L1166" s="19"/>
      <c r="M1166" s="19"/>
      <c r="N1166" s="19"/>
      <c r="O1166" s="19"/>
      <c r="P1166" s="19"/>
      <c r="Q1166" s="19"/>
      <c r="R1166" s="19"/>
      <c r="S1166" s="19"/>
      <c r="T1166" s="19"/>
      <c r="U1166" s="19"/>
      <c r="V1166" s="19"/>
      <c r="W1166" s="19"/>
      <c r="X1166" s="19"/>
      <c r="Y1166" s="19"/>
      <c r="Z1166" s="19"/>
      <c r="AA1166" s="19"/>
      <c r="AB1166" s="19"/>
      <c r="AC1166" s="19"/>
      <c r="AD1166" s="19"/>
      <c r="AE1166" s="19"/>
      <c r="AF1166" s="19"/>
      <c r="AG1166" s="19"/>
      <c r="AH1166" s="19"/>
      <c r="AI1166" s="19"/>
      <c r="AJ1166" s="19"/>
      <c r="AK1166" s="19"/>
      <c r="AL1166" s="19"/>
      <c r="AM1166" s="19"/>
      <c r="AN1166" s="19"/>
      <c r="AO1166" s="19"/>
      <c r="AP1166" s="19"/>
      <c r="AQ1166" s="19"/>
      <c r="AR1166" s="19"/>
      <c r="AS1166" s="19"/>
    </row>
    <row r="1167" spans="1:45" x14ac:dyDescent="0.25">
      <c r="A1167" s="19"/>
      <c r="B1167" s="19"/>
      <c r="C1167" s="19"/>
      <c r="D1167" s="747"/>
      <c r="E1167" s="747"/>
      <c r="F1167" s="19"/>
      <c r="G1167" s="19"/>
      <c r="H1167" s="19"/>
      <c r="I1167" s="19"/>
      <c r="J1167" s="19"/>
      <c r="K1167" s="19"/>
      <c r="L1167" s="19"/>
      <c r="M1167" s="19"/>
      <c r="N1167" s="19"/>
      <c r="O1167" s="19"/>
      <c r="P1167" s="19"/>
      <c r="Q1167" s="19"/>
      <c r="R1167" s="19"/>
      <c r="S1167" s="19"/>
      <c r="T1167" s="19"/>
      <c r="U1167" s="19"/>
      <c r="V1167" s="19"/>
      <c r="W1167" s="19"/>
      <c r="X1167" s="19"/>
      <c r="Y1167" s="19"/>
      <c r="Z1167" s="19"/>
      <c r="AA1167" s="19"/>
      <c r="AB1167" s="19"/>
      <c r="AC1167" s="19"/>
      <c r="AD1167" s="19"/>
      <c r="AE1167" s="19"/>
      <c r="AF1167" s="19"/>
      <c r="AG1167" s="19"/>
      <c r="AH1167" s="19"/>
      <c r="AI1167" s="19"/>
      <c r="AJ1167" s="19"/>
      <c r="AK1167" s="19"/>
      <c r="AL1167" s="19"/>
      <c r="AM1167" s="19"/>
      <c r="AN1167" s="19"/>
      <c r="AO1167" s="19"/>
      <c r="AP1167" s="19"/>
      <c r="AQ1167" s="19"/>
      <c r="AR1167" s="19"/>
      <c r="AS1167" s="19"/>
    </row>
    <row r="1168" spans="1:45" x14ac:dyDescent="0.25">
      <c r="A1168" s="19"/>
      <c r="B1168" s="19"/>
      <c r="C1168" s="19"/>
      <c r="D1168" s="747"/>
      <c r="E1168" s="747"/>
      <c r="F1168" s="19"/>
      <c r="G1168" s="19"/>
      <c r="H1168" s="19"/>
      <c r="I1168" s="19"/>
      <c r="J1168" s="19"/>
      <c r="K1168" s="19"/>
      <c r="L1168" s="19"/>
      <c r="M1168" s="19"/>
      <c r="N1168" s="19"/>
      <c r="O1168" s="19"/>
      <c r="P1168" s="19"/>
      <c r="Q1168" s="19"/>
      <c r="R1168" s="19"/>
      <c r="S1168" s="19"/>
      <c r="T1168" s="19"/>
      <c r="U1168" s="19"/>
      <c r="V1168" s="19"/>
      <c r="W1168" s="19"/>
      <c r="X1168" s="19"/>
      <c r="Y1168" s="19"/>
      <c r="Z1168" s="19"/>
      <c r="AA1168" s="19"/>
      <c r="AB1168" s="19"/>
      <c r="AC1168" s="19"/>
      <c r="AD1168" s="19"/>
      <c r="AE1168" s="19"/>
      <c r="AF1168" s="19"/>
      <c r="AG1168" s="19"/>
      <c r="AH1168" s="19"/>
      <c r="AI1168" s="19"/>
      <c r="AJ1168" s="19"/>
      <c r="AK1168" s="19"/>
      <c r="AL1168" s="19"/>
      <c r="AM1168" s="19"/>
      <c r="AN1168" s="19"/>
      <c r="AO1168" s="19"/>
      <c r="AP1168" s="19"/>
      <c r="AQ1168" s="19"/>
      <c r="AR1168" s="19"/>
      <c r="AS1168" s="19"/>
    </row>
    <row r="1169" spans="1:45" x14ac:dyDescent="0.25">
      <c r="A1169" s="19"/>
      <c r="B1169" s="19"/>
      <c r="C1169" s="19"/>
      <c r="D1169" s="747"/>
      <c r="E1169" s="747"/>
      <c r="F1169" s="19"/>
      <c r="G1169" s="19"/>
      <c r="H1169" s="19"/>
      <c r="I1169" s="19"/>
      <c r="J1169" s="19"/>
      <c r="K1169" s="19"/>
      <c r="L1169" s="19"/>
      <c r="M1169" s="19"/>
      <c r="N1169" s="19"/>
      <c r="O1169" s="19"/>
      <c r="P1169" s="19"/>
      <c r="Q1169" s="19"/>
      <c r="R1169" s="19"/>
      <c r="S1169" s="19"/>
      <c r="T1169" s="19"/>
      <c r="U1169" s="19"/>
      <c r="V1169" s="19"/>
      <c r="W1169" s="19"/>
      <c r="X1169" s="19"/>
      <c r="Y1169" s="19"/>
      <c r="Z1169" s="19"/>
      <c r="AA1169" s="19"/>
      <c r="AB1169" s="19"/>
      <c r="AC1169" s="19"/>
      <c r="AD1169" s="19"/>
      <c r="AE1169" s="19"/>
      <c r="AF1169" s="19"/>
      <c r="AG1169" s="19"/>
      <c r="AH1169" s="19"/>
      <c r="AI1169" s="19"/>
      <c r="AJ1169" s="19"/>
      <c r="AK1169" s="19"/>
      <c r="AL1169" s="19"/>
      <c r="AM1169" s="19"/>
      <c r="AN1169" s="19"/>
      <c r="AO1169" s="19"/>
      <c r="AP1169" s="19"/>
      <c r="AQ1169" s="19"/>
      <c r="AR1169" s="19"/>
      <c r="AS1169" s="19"/>
    </row>
    <row r="1170" spans="1:45" x14ac:dyDescent="0.25">
      <c r="A1170" s="19"/>
      <c r="B1170" s="19"/>
      <c r="C1170" s="19"/>
      <c r="D1170" s="747"/>
      <c r="E1170" s="747"/>
      <c r="F1170" s="19"/>
      <c r="G1170" s="19"/>
      <c r="H1170" s="19"/>
      <c r="I1170" s="19"/>
      <c r="J1170" s="19"/>
      <c r="K1170" s="19"/>
      <c r="L1170" s="19"/>
      <c r="M1170" s="19"/>
      <c r="N1170" s="19"/>
      <c r="O1170" s="19"/>
      <c r="P1170" s="19"/>
      <c r="Q1170" s="19"/>
      <c r="R1170" s="19"/>
      <c r="S1170" s="19"/>
      <c r="T1170" s="19"/>
      <c r="U1170" s="19"/>
      <c r="V1170" s="19"/>
      <c r="W1170" s="19"/>
      <c r="X1170" s="19"/>
      <c r="Y1170" s="19"/>
      <c r="Z1170" s="19"/>
      <c r="AA1170" s="19"/>
      <c r="AB1170" s="19"/>
      <c r="AC1170" s="19"/>
      <c r="AD1170" s="19"/>
      <c r="AE1170" s="19"/>
      <c r="AF1170" s="19"/>
      <c r="AG1170" s="19"/>
      <c r="AH1170" s="19"/>
      <c r="AI1170" s="19"/>
      <c r="AJ1170" s="19"/>
      <c r="AK1170" s="19"/>
      <c r="AL1170" s="19"/>
      <c r="AM1170" s="19"/>
      <c r="AN1170" s="19"/>
      <c r="AO1170" s="19"/>
      <c r="AP1170" s="19"/>
      <c r="AQ1170" s="19"/>
      <c r="AR1170" s="19"/>
      <c r="AS1170" s="19"/>
    </row>
    <row r="1171" spans="1:45" x14ac:dyDescent="0.25">
      <c r="A1171" s="19"/>
      <c r="B1171" s="19"/>
      <c r="C1171" s="19"/>
      <c r="D1171" s="747"/>
      <c r="E1171" s="747"/>
      <c r="F1171" s="19"/>
      <c r="G1171" s="19"/>
      <c r="H1171" s="19"/>
      <c r="I1171" s="19"/>
      <c r="J1171" s="19"/>
      <c r="K1171" s="19"/>
      <c r="L1171" s="19"/>
      <c r="M1171" s="19"/>
      <c r="N1171" s="19"/>
      <c r="O1171" s="19"/>
      <c r="P1171" s="19"/>
      <c r="Q1171" s="19"/>
      <c r="R1171" s="19"/>
      <c r="S1171" s="19"/>
      <c r="T1171" s="19"/>
      <c r="U1171" s="19"/>
      <c r="V1171" s="19"/>
      <c r="W1171" s="19"/>
      <c r="X1171" s="19"/>
      <c r="Y1171" s="19"/>
      <c r="Z1171" s="19"/>
      <c r="AA1171" s="19"/>
      <c r="AB1171" s="19"/>
      <c r="AC1171" s="19"/>
      <c r="AD1171" s="19"/>
      <c r="AE1171" s="19"/>
      <c r="AF1171" s="19"/>
      <c r="AG1171" s="19"/>
      <c r="AH1171" s="19"/>
      <c r="AI1171" s="19"/>
      <c r="AJ1171" s="19"/>
      <c r="AK1171" s="19"/>
      <c r="AL1171" s="19"/>
      <c r="AM1171" s="19"/>
      <c r="AN1171" s="19"/>
      <c r="AO1171" s="19"/>
      <c r="AP1171" s="19"/>
      <c r="AQ1171" s="19"/>
      <c r="AR1171" s="19"/>
      <c r="AS1171" s="19"/>
    </row>
    <row r="1172" spans="1:45" x14ac:dyDescent="0.25">
      <c r="A1172" s="19"/>
      <c r="B1172" s="19"/>
      <c r="C1172" s="19"/>
      <c r="D1172" s="747"/>
      <c r="E1172" s="747"/>
      <c r="F1172" s="19"/>
      <c r="G1172" s="19"/>
      <c r="H1172" s="19"/>
      <c r="I1172" s="19"/>
      <c r="J1172" s="19"/>
      <c r="K1172" s="19"/>
      <c r="L1172" s="19"/>
      <c r="M1172" s="19"/>
      <c r="N1172" s="19"/>
      <c r="O1172" s="19"/>
      <c r="P1172" s="19"/>
      <c r="Q1172" s="19"/>
      <c r="R1172" s="19"/>
      <c r="S1172" s="19"/>
      <c r="T1172" s="19"/>
      <c r="U1172" s="19"/>
      <c r="V1172" s="19"/>
      <c r="W1172" s="19"/>
      <c r="X1172" s="19"/>
      <c r="Y1172" s="19"/>
      <c r="Z1172" s="19"/>
      <c r="AA1172" s="19"/>
      <c r="AB1172" s="19"/>
      <c r="AC1172" s="19"/>
      <c r="AD1172" s="19"/>
      <c r="AE1172" s="19"/>
      <c r="AF1172" s="19"/>
      <c r="AG1172" s="19"/>
      <c r="AH1172" s="19"/>
      <c r="AI1172" s="19"/>
      <c r="AJ1172" s="19"/>
      <c r="AK1172" s="19"/>
      <c r="AL1172" s="19"/>
      <c r="AM1172" s="19"/>
      <c r="AN1172" s="19"/>
      <c r="AO1172" s="19"/>
      <c r="AP1172" s="19"/>
      <c r="AQ1172" s="19"/>
      <c r="AR1172" s="19"/>
      <c r="AS1172" s="19"/>
    </row>
    <row r="1173" spans="1:45" x14ac:dyDescent="0.25">
      <c r="A1173" s="19"/>
      <c r="B1173" s="19"/>
      <c r="C1173" s="19"/>
      <c r="D1173" s="747"/>
      <c r="E1173" s="747"/>
      <c r="F1173" s="19"/>
      <c r="G1173" s="19"/>
      <c r="H1173" s="19"/>
      <c r="I1173" s="19"/>
      <c r="J1173" s="19"/>
      <c r="K1173" s="19"/>
      <c r="L1173" s="19"/>
      <c r="M1173" s="19"/>
      <c r="N1173" s="19"/>
      <c r="O1173" s="19"/>
      <c r="P1173" s="19"/>
      <c r="Q1173" s="19"/>
      <c r="R1173" s="19"/>
      <c r="S1173" s="19"/>
      <c r="T1173" s="19"/>
      <c r="U1173" s="19"/>
      <c r="V1173" s="19"/>
      <c r="W1173" s="19"/>
      <c r="X1173" s="19"/>
      <c r="Y1173" s="19"/>
      <c r="Z1173" s="19"/>
      <c r="AA1173" s="19"/>
      <c r="AB1173" s="19"/>
      <c r="AC1173" s="19"/>
      <c r="AD1173" s="19"/>
      <c r="AE1173" s="19"/>
      <c r="AF1173" s="19"/>
      <c r="AG1173" s="19"/>
      <c r="AH1173" s="19"/>
      <c r="AI1173" s="19"/>
      <c r="AJ1173" s="19"/>
      <c r="AK1173" s="19"/>
      <c r="AL1173" s="19"/>
      <c r="AM1173" s="19"/>
      <c r="AN1173" s="19"/>
      <c r="AO1173" s="19"/>
      <c r="AP1173" s="19"/>
      <c r="AQ1173" s="19"/>
      <c r="AR1173" s="19"/>
      <c r="AS1173" s="19"/>
    </row>
    <row r="1174" spans="1:45" x14ac:dyDescent="0.25">
      <c r="A1174" s="19"/>
      <c r="B1174" s="19"/>
      <c r="C1174" s="19"/>
      <c r="D1174" s="747"/>
      <c r="E1174" s="747"/>
      <c r="F1174" s="19"/>
      <c r="G1174" s="19"/>
      <c r="H1174" s="19"/>
      <c r="I1174" s="19"/>
      <c r="J1174" s="19"/>
      <c r="K1174" s="19"/>
      <c r="L1174" s="19"/>
      <c r="M1174" s="19"/>
      <c r="N1174" s="19"/>
      <c r="O1174" s="19"/>
      <c r="P1174" s="19"/>
      <c r="Q1174" s="19"/>
      <c r="R1174" s="19"/>
      <c r="S1174" s="19"/>
      <c r="T1174" s="19"/>
      <c r="U1174" s="19"/>
      <c r="V1174" s="19"/>
      <c r="W1174" s="19"/>
      <c r="X1174" s="19"/>
      <c r="Y1174" s="19"/>
      <c r="Z1174" s="19"/>
      <c r="AA1174" s="19"/>
      <c r="AB1174" s="19"/>
      <c r="AC1174" s="19"/>
      <c r="AD1174" s="19"/>
      <c r="AE1174" s="19"/>
      <c r="AF1174" s="19"/>
      <c r="AG1174" s="19"/>
      <c r="AH1174" s="19"/>
      <c r="AI1174" s="19"/>
      <c r="AJ1174" s="19"/>
      <c r="AK1174" s="19"/>
      <c r="AL1174" s="19"/>
      <c r="AM1174" s="19"/>
      <c r="AN1174" s="19"/>
      <c r="AO1174" s="19"/>
      <c r="AP1174" s="19"/>
      <c r="AQ1174" s="19"/>
      <c r="AR1174" s="19"/>
      <c r="AS1174" s="19"/>
    </row>
    <row r="1175" spans="1:45" x14ac:dyDescent="0.25">
      <c r="A1175" s="19"/>
      <c r="B1175" s="19"/>
      <c r="C1175" s="19"/>
      <c r="D1175" s="747"/>
      <c r="E1175" s="747"/>
      <c r="F1175" s="19"/>
      <c r="G1175" s="19"/>
      <c r="H1175" s="19"/>
      <c r="I1175" s="19"/>
      <c r="J1175" s="19"/>
      <c r="K1175" s="19"/>
      <c r="L1175" s="19"/>
      <c r="M1175" s="19"/>
      <c r="N1175" s="19"/>
      <c r="O1175" s="19"/>
      <c r="P1175" s="19"/>
      <c r="Q1175" s="19"/>
      <c r="R1175" s="19"/>
      <c r="S1175" s="19"/>
      <c r="T1175" s="19"/>
      <c r="U1175" s="19"/>
      <c r="V1175" s="19"/>
      <c r="W1175" s="19"/>
      <c r="X1175" s="19"/>
      <c r="Y1175" s="19"/>
      <c r="Z1175" s="19"/>
      <c r="AA1175" s="19"/>
      <c r="AB1175" s="19"/>
      <c r="AC1175" s="19"/>
      <c r="AD1175" s="19"/>
      <c r="AE1175" s="19"/>
      <c r="AF1175" s="19"/>
      <c r="AG1175" s="19"/>
      <c r="AH1175" s="19"/>
      <c r="AI1175" s="19"/>
      <c r="AJ1175" s="19"/>
      <c r="AK1175" s="19"/>
      <c r="AL1175" s="19"/>
      <c r="AM1175" s="19"/>
      <c r="AN1175" s="19"/>
      <c r="AO1175" s="19"/>
      <c r="AP1175" s="19"/>
      <c r="AQ1175" s="19"/>
      <c r="AR1175" s="19"/>
      <c r="AS1175" s="19"/>
    </row>
    <row r="1176" spans="1:45" x14ac:dyDescent="0.25">
      <c r="A1176" s="19"/>
      <c r="B1176" s="19"/>
      <c r="C1176" s="19"/>
      <c r="D1176" s="747"/>
      <c r="E1176" s="747"/>
      <c r="F1176" s="19"/>
      <c r="G1176" s="19"/>
      <c r="H1176" s="19"/>
      <c r="I1176" s="19"/>
      <c r="J1176" s="19"/>
      <c r="K1176" s="19"/>
      <c r="L1176" s="19"/>
      <c r="M1176" s="19"/>
      <c r="N1176" s="19"/>
      <c r="O1176" s="19"/>
      <c r="P1176" s="19"/>
      <c r="Q1176" s="19"/>
      <c r="R1176" s="19"/>
      <c r="S1176" s="19"/>
      <c r="T1176" s="19"/>
      <c r="U1176" s="19"/>
      <c r="V1176" s="19"/>
      <c r="W1176" s="19"/>
      <c r="X1176" s="19"/>
      <c r="Y1176" s="19"/>
      <c r="Z1176" s="19"/>
      <c r="AA1176" s="19"/>
      <c r="AB1176" s="19"/>
      <c r="AC1176" s="19"/>
      <c r="AD1176" s="19"/>
      <c r="AE1176" s="19"/>
      <c r="AF1176" s="19"/>
      <c r="AG1176" s="19"/>
      <c r="AH1176" s="19"/>
      <c r="AI1176" s="19"/>
      <c r="AJ1176" s="19"/>
      <c r="AK1176" s="19"/>
      <c r="AL1176" s="19"/>
      <c r="AM1176" s="19"/>
      <c r="AN1176" s="19"/>
      <c r="AO1176" s="19"/>
      <c r="AP1176" s="19"/>
      <c r="AQ1176" s="19"/>
      <c r="AR1176" s="19"/>
      <c r="AS1176" s="19"/>
    </row>
    <row r="1177" spans="1:45" x14ac:dyDescent="0.25">
      <c r="A1177" s="19"/>
      <c r="B1177" s="19"/>
      <c r="C1177" s="19"/>
      <c r="D1177" s="747"/>
      <c r="E1177" s="747"/>
      <c r="F1177" s="19"/>
      <c r="G1177" s="19"/>
      <c r="H1177" s="19"/>
      <c r="I1177" s="19"/>
      <c r="J1177" s="19"/>
      <c r="K1177" s="19"/>
      <c r="L1177" s="19"/>
      <c r="M1177" s="19"/>
      <c r="N1177" s="19"/>
      <c r="O1177" s="19"/>
      <c r="P1177" s="19"/>
      <c r="Q1177" s="19"/>
      <c r="R1177" s="19"/>
      <c r="S1177" s="19"/>
      <c r="T1177" s="19"/>
      <c r="U1177" s="19"/>
      <c r="V1177" s="19"/>
      <c r="W1177" s="19"/>
      <c r="X1177" s="19"/>
      <c r="Y1177" s="19"/>
      <c r="Z1177" s="19"/>
      <c r="AA1177" s="19"/>
      <c r="AB1177" s="19"/>
      <c r="AC1177" s="19"/>
      <c r="AD1177" s="19"/>
      <c r="AE1177" s="19"/>
      <c r="AF1177" s="19"/>
      <c r="AG1177" s="19"/>
      <c r="AH1177" s="19"/>
      <c r="AI1177" s="19"/>
      <c r="AJ1177" s="19"/>
      <c r="AK1177" s="19"/>
      <c r="AL1177" s="19"/>
      <c r="AM1177" s="19"/>
      <c r="AN1177" s="19"/>
      <c r="AO1177" s="19"/>
      <c r="AP1177" s="19"/>
      <c r="AQ1177" s="19"/>
      <c r="AR1177" s="19"/>
      <c r="AS1177" s="19"/>
    </row>
    <row r="1178" spans="1:45" x14ac:dyDescent="0.25">
      <c r="A1178" s="19"/>
      <c r="B1178" s="19"/>
      <c r="C1178" s="19"/>
      <c r="D1178" s="747"/>
      <c r="E1178" s="747"/>
      <c r="F1178" s="19"/>
      <c r="G1178" s="19"/>
      <c r="H1178" s="19"/>
      <c r="I1178" s="19"/>
      <c r="J1178" s="19"/>
      <c r="K1178" s="19"/>
      <c r="L1178" s="19"/>
      <c r="M1178" s="19"/>
      <c r="N1178" s="19"/>
      <c r="O1178" s="19"/>
      <c r="P1178" s="19"/>
      <c r="Q1178" s="19"/>
      <c r="R1178" s="19"/>
      <c r="S1178" s="19"/>
      <c r="T1178" s="19"/>
      <c r="U1178" s="19"/>
      <c r="V1178" s="19"/>
      <c r="W1178" s="19"/>
      <c r="X1178" s="19"/>
      <c r="Y1178" s="19"/>
      <c r="Z1178" s="19"/>
      <c r="AA1178" s="19"/>
      <c r="AB1178" s="19"/>
      <c r="AC1178" s="19"/>
      <c r="AD1178" s="19"/>
      <c r="AE1178" s="19"/>
      <c r="AF1178" s="19"/>
      <c r="AG1178" s="19"/>
      <c r="AH1178" s="19"/>
      <c r="AI1178" s="19"/>
      <c r="AJ1178" s="19"/>
      <c r="AK1178" s="19"/>
      <c r="AL1178" s="19"/>
      <c r="AM1178" s="19"/>
      <c r="AN1178" s="19"/>
      <c r="AO1178" s="19"/>
      <c r="AP1178" s="19"/>
      <c r="AQ1178" s="19"/>
      <c r="AR1178" s="19"/>
      <c r="AS1178" s="19"/>
    </row>
    <row r="1179" spans="1:45" x14ac:dyDescent="0.25">
      <c r="A1179" s="19"/>
      <c r="B1179" s="19"/>
      <c r="C1179" s="19"/>
      <c r="D1179" s="747"/>
      <c r="E1179" s="747"/>
      <c r="F1179" s="19"/>
      <c r="G1179" s="19"/>
      <c r="H1179" s="19"/>
      <c r="I1179" s="19"/>
      <c r="J1179" s="19"/>
      <c r="K1179" s="19"/>
      <c r="L1179" s="19"/>
      <c r="M1179" s="19"/>
      <c r="N1179" s="19"/>
      <c r="O1179" s="19"/>
      <c r="P1179" s="19"/>
      <c r="Q1179" s="19"/>
      <c r="R1179" s="19"/>
      <c r="S1179" s="19"/>
      <c r="T1179" s="19"/>
      <c r="U1179" s="19"/>
      <c r="V1179" s="19"/>
      <c r="W1179" s="19"/>
      <c r="X1179" s="19"/>
      <c r="Y1179" s="19"/>
      <c r="Z1179" s="19"/>
      <c r="AA1179" s="19"/>
      <c r="AB1179" s="19"/>
      <c r="AC1179" s="19"/>
      <c r="AD1179" s="19"/>
      <c r="AE1179" s="19"/>
      <c r="AF1179" s="19"/>
      <c r="AG1179" s="19"/>
      <c r="AH1179" s="19"/>
      <c r="AI1179" s="19"/>
      <c r="AJ1179" s="19"/>
      <c r="AK1179" s="19"/>
      <c r="AL1179" s="19"/>
      <c r="AM1179" s="19"/>
      <c r="AN1179" s="19"/>
      <c r="AO1179" s="19"/>
      <c r="AP1179" s="19"/>
      <c r="AQ1179" s="19"/>
      <c r="AR1179" s="19"/>
      <c r="AS1179" s="19"/>
    </row>
    <row r="1180" spans="1:45" x14ac:dyDescent="0.25">
      <c r="A1180" s="19"/>
      <c r="B1180" s="19"/>
      <c r="C1180" s="19"/>
      <c r="D1180" s="747"/>
      <c r="E1180" s="747"/>
      <c r="F1180" s="19"/>
      <c r="G1180" s="19"/>
      <c r="H1180" s="19"/>
      <c r="I1180" s="19"/>
      <c r="J1180" s="19"/>
      <c r="K1180" s="19"/>
      <c r="L1180" s="19"/>
      <c r="M1180" s="19"/>
      <c r="N1180" s="19"/>
      <c r="O1180" s="19"/>
      <c r="P1180" s="19"/>
      <c r="Q1180" s="19"/>
      <c r="R1180" s="19"/>
      <c r="S1180" s="19"/>
      <c r="T1180" s="19"/>
      <c r="U1180" s="19"/>
      <c r="V1180" s="19"/>
      <c r="W1180" s="19"/>
      <c r="X1180" s="19"/>
      <c r="Y1180" s="19"/>
      <c r="Z1180" s="19"/>
      <c r="AA1180" s="19"/>
      <c r="AB1180" s="19"/>
      <c r="AC1180" s="19"/>
      <c r="AD1180" s="19"/>
      <c r="AE1180" s="19"/>
      <c r="AF1180" s="19"/>
      <c r="AG1180" s="19"/>
      <c r="AH1180" s="19"/>
      <c r="AI1180" s="19"/>
      <c r="AJ1180" s="19"/>
      <c r="AK1180" s="19"/>
      <c r="AL1180" s="19"/>
      <c r="AM1180" s="19"/>
      <c r="AN1180" s="19"/>
      <c r="AO1180" s="19"/>
      <c r="AP1180" s="19"/>
      <c r="AQ1180" s="19"/>
      <c r="AR1180" s="19"/>
      <c r="AS1180" s="19"/>
    </row>
    <row r="1181" spans="1:45" x14ac:dyDescent="0.25">
      <c r="A1181" s="19"/>
      <c r="B1181" s="19"/>
      <c r="C1181" s="19"/>
      <c r="D1181" s="747"/>
      <c r="E1181" s="747"/>
      <c r="F1181" s="19"/>
      <c r="G1181" s="19"/>
      <c r="H1181" s="19"/>
      <c r="I1181" s="19"/>
      <c r="J1181" s="19"/>
      <c r="K1181" s="19"/>
      <c r="L1181" s="19"/>
      <c r="M1181" s="19"/>
      <c r="N1181" s="19"/>
      <c r="O1181" s="19"/>
      <c r="P1181" s="19"/>
      <c r="Q1181" s="19"/>
      <c r="R1181" s="19"/>
      <c r="S1181" s="19"/>
      <c r="T1181" s="19"/>
      <c r="U1181" s="19"/>
      <c r="V1181" s="19"/>
      <c r="W1181" s="19"/>
      <c r="X1181" s="19"/>
      <c r="Y1181" s="19"/>
      <c r="Z1181" s="19"/>
      <c r="AA1181" s="19"/>
      <c r="AB1181" s="19"/>
      <c r="AC1181" s="19"/>
      <c r="AD1181" s="19"/>
      <c r="AE1181" s="19"/>
      <c r="AF1181" s="19"/>
      <c r="AG1181" s="19"/>
      <c r="AH1181" s="19"/>
      <c r="AI1181" s="19"/>
      <c r="AJ1181" s="19"/>
      <c r="AK1181" s="19"/>
      <c r="AL1181" s="19"/>
      <c r="AM1181" s="19"/>
      <c r="AN1181" s="19"/>
      <c r="AO1181" s="19"/>
      <c r="AP1181" s="19"/>
      <c r="AQ1181" s="19"/>
      <c r="AR1181" s="19"/>
      <c r="AS1181" s="19"/>
    </row>
    <row r="1182" spans="1:45" x14ac:dyDescent="0.25">
      <c r="A1182" s="19"/>
      <c r="B1182" s="19"/>
      <c r="C1182" s="19"/>
      <c r="D1182" s="747"/>
      <c r="E1182" s="747"/>
      <c r="F1182" s="19"/>
      <c r="G1182" s="19"/>
      <c r="H1182" s="19"/>
      <c r="I1182" s="19"/>
      <c r="J1182" s="19"/>
      <c r="K1182" s="19"/>
      <c r="L1182" s="19"/>
      <c r="M1182" s="19"/>
      <c r="N1182" s="19"/>
      <c r="O1182" s="19"/>
      <c r="P1182" s="19"/>
      <c r="Q1182" s="19"/>
      <c r="R1182" s="19"/>
      <c r="S1182" s="19"/>
      <c r="T1182" s="19"/>
      <c r="U1182" s="19"/>
      <c r="V1182" s="19"/>
      <c r="W1182" s="19"/>
      <c r="X1182" s="19"/>
      <c r="Y1182" s="19"/>
      <c r="Z1182" s="19"/>
      <c r="AA1182" s="19"/>
      <c r="AB1182" s="19"/>
      <c r="AC1182" s="19"/>
      <c r="AD1182" s="19"/>
      <c r="AE1182" s="19"/>
      <c r="AF1182" s="19"/>
      <c r="AG1182" s="19"/>
      <c r="AH1182" s="19"/>
      <c r="AI1182" s="19"/>
      <c r="AJ1182" s="19"/>
      <c r="AK1182" s="19"/>
      <c r="AL1182" s="19"/>
      <c r="AM1182" s="19"/>
      <c r="AN1182" s="19"/>
      <c r="AO1182" s="19"/>
      <c r="AP1182" s="19"/>
      <c r="AQ1182" s="19"/>
      <c r="AR1182" s="19"/>
      <c r="AS1182" s="19"/>
    </row>
    <row r="1183" spans="1:45" x14ac:dyDescent="0.25">
      <c r="A1183" s="19"/>
      <c r="B1183" s="19"/>
      <c r="C1183" s="19"/>
      <c r="D1183" s="747"/>
      <c r="E1183" s="747"/>
      <c r="F1183" s="19"/>
      <c r="G1183" s="19"/>
      <c r="H1183" s="19"/>
      <c r="I1183" s="19"/>
      <c r="J1183" s="19"/>
      <c r="K1183" s="19"/>
      <c r="L1183" s="19"/>
      <c r="M1183" s="19"/>
      <c r="N1183" s="19"/>
      <c r="O1183" s="19"/>
      <c r="P1183" s="19"/>
      <c r="Q1183" s="19"/>
      <c r="R1183" s="19"/>
      <c r="S1183" s="19"/>
      <c r="T1183" s="19"/>
      <c r="U1183" s="19"/>
      <c r="V1183" s="19"/>
      <c r="W1183" s="19"/>
      <c r="X1183" s="19"/>
      <c r="Y1183" s="19"/>
      <c r="Z1183" s="19"/>
      <c r="AA1183" s="19"/>
      <c r="AB1183" s="19"/>
      <c r="AC1183" s="19"/>
      <c r="AD1183" s="19"/>
      <c r="AE1183" s="19"/>
      <c r="AF1183" s="19"/>
      <c r="AG1183" s="19"/>
      <c r="AH1183" s="19"/>
      <c r="AI1183" s="19"/>
      <c r="AJ1183" s="19"/>
      <c r="AK1183" s="19"/>
      <c r="AL1183" s="19"/>
      <c r="AM1183" s="19"/>
      <c r="AN1183" s="19"/>
      <c r="AO1183" s="19"/>
      <c r="AP1183" s="19"/>
      <c r="AQ1183" s="19"/>
      <c r="AR1183" s="19"/>
      <c r="AS1183" s="19"/>
    </row>
    <row r="1184" spans="1:45" x14ac:dyDescent="0.25">
      <c r="A1184" s="19"/>
      <c r="B1184" s="19"/>
      <c r="C1184" s="19"/>
      <c r="D1184" s="747"/>
      <c r="E1184" s="747"/>
      <c r="F1184" s="19"/>
      <c r="G1184" s="19"/>
      <c r="H1184" s="19"/>
      <c r="I1184" s="19"/>
      <c r="J1184" s="19"/>
      <c r="K1184" s="19"/>
      <c r="L1184" s="19"/>
      <c r="M1184" s="19"/>
      <c r="N1184" s="19"/>
      <c r="O1184" s="19"/>
      <c r="P1184" s="19"/>
      <c r="Q1184" s="19"/>
      <c r="R1184" s="19"/>
      <c r="S1184" s="19"/>
      <c r="T1184" s="19"/>
      <c r="U1184" s="19"/>
      <c r="V1184" s="19"/>
      <c r="W1184" s="19"/>
      <c r="X1184" s="19"/>
      <c r="Y1184" s="19"/>
      <c r="Z1184" s="19"/>
      <c r="AA1184" s="19"/>
      <c r="AB1184" s="19"/>
      <c r="AC1184" s="19"/>
      <c r="AD1184" s="19"/>
      <c r="AE1184" s="19"/>
      <c r="AF1184" s="19"/>
      <c r="AG1184" s="19"/>
      <c r="AH1184" s="19"/>
      <c r="AI1184" s="19"/>
      <c r="AJ1184" s="19"/>
      <c r="AK1184" s="19"/>
      <c r="AL1184" s="19"/>
      <c r="AM1184" s="19"/>
      <c r="AN1184" s="19"/>
      <c r="AO1184" s="19"/>
      <c r="AP1184" s="19"/>
      <c r="AQ1184" s="19"/>
      <c r="AR1184" s="19"/>
      <c r="AS1184" s="19"/>
    </row>
    <row r="1185" spans="1:45" x14ac:dyDescent="0.25">
      <c r="A1185" s="19"/>
      <c r="B1185" s="19"/>
      <c r="C1185" s="19"/>
      <c r="D1185" s="747"/>
      <c r="E1185" s="747"/>
      <c r="F1185" s="19"/>
      <c r="G1185" s="19"/>
      <c r="H1185" s="19"/>
      <c r="I1185" s="19"/>
      <c r="J1185" s="19"/>
      <c r="K1185" s="19"/>
      <c r="L1185" s="19"/>
      <c r="M1185" s="19"/>
      <c r="N1185" s="19"/>
      <c r="O1185" s="19"/>
      <c r="P1185" s="19"/>
      <c r="Q1185" s="19"/>
      <c r="R1185" s="19"/>
      <c r="S1185" s="19"/>
      <c r="T1185" s="19"/>
      <c r="U1185" s="19"/>
      <c r="V1185" s="19"/>
      <c r="W1185" s="19"/>
      <c r="X1185" s="19"/>
      <c r="Y1185" s="19"/>
      <c r="Z1185" s="19"/>
      <c r="AA1185" s="19"/>
      <c r="AB1185" s="19"/>
      <c r="AC1185" s="19"/>
      <c r="AD1185" s="19"/>
      <c r="AE1185" s="19"/>
      <c r="AF1185" s="19"/>
      <c r="AG1185" s="19"/>
      <c r="AH1185" s="19"/>
      <c r="AI1185" s="19"/>
      <c r="AJ1185" s="19"/>
      <c r="AK1185" s="19"/>
      <c r="AL1185" s="19"/>
      <c r="AM1185" s="19"/>
      <c r="AN1185" s="19"/>
      <c r="AO1185" s="19"/>
      <c r="AP1185" s="19"/>
      <c r="AQ1185" s="19"/>
      <c r="AR1185" s="19"/>
      <c r="AS1185" s="19"/>
    </row>
    <row r="1186" spans="1:45" x14ac:dyDescent="0.25">
      <c r="A1186" s="19"/>
      <c r="B1186" s="19"/>
      <c r="C1186" s="19"/>
      <c r="D1186" s="747"/>
      <c r="E1186" s="747"/>
      <c r="F1186" s="19"/>
      <c r="G1186" s="19"/>
      <c r="H1186" s="19"/>
      <c r="I1186" s="19"/>
      <c r="J1186" s="19"/>
      <c r="K1186" s="19"/>
      <c r="L1186" s="19"/>
      <c r="M1186" s="19"/>
      <c r="N1186" s="19"/>
      <c r="O1186" s="19"/>
      <c r="P1186" s="19"/>
      <c r="Q1186" s="19"/>
      <c r="R1186" s="19"/>
      <c r="S1186" s="19"/>
      <c r="T1186" s="19"/>
      <c r="U1186" s="19"/>
      <c r="V1186" s="19"/>
      <c r="W1186" s="19"/>
      <c r="X1186" s="19"/>
      <c r="Y1186" s="19"/>
      <c r="Z1186" s="19"/>
      <c r="AA1186" s="19"/>
      <c r="AB1186" s="19"/>
      <c r="AC1186" s="19"/>
      <c r="AD1186" s="19"/>
      <c r="AE1186" s="19"/>
      <c r="AF1186" s="19"/>
      <c r="AG1186" s="19"/>
      <c r="AH1186" s="19"/>
      <c r="AI1186" s="19"/>
      <c r="AJ1186" s="19"/>
      <c r="AK1186" s="19"/>
      <c r="AL1186" s="19"/>
      <c r="AM1186" s="19"/>
      <c r="AN1186" s="19"/>
      <c r="AO1186" s="19"/>
      <c r="AP1186" s="19"/>
      <c r="AQ1186" s="19"/>
      <c r="AR1186" s="19"/>
      <c r="AS1186" s="19"/>
    </row>
    <row r="1187" spans="1:45" x14ac:dyDescent="0.25">
      <c r="A1187" s="19"/>
      <c r="B1187" s="19"/>
      <c r="C1187" s="19"/>
      <c r="D1187" s="747"/>
      <c r="E1187" s="747"/>
      <c r="F1187" s="19"/>
      <c r="G1187" s="19"/>
      <c r="H1187" s="19"/>
      <c r="I1187" s="19"/>
      <c r="J1187" s="19"/>
      <c r="K1187" s="19"/>
      <c r="L1187" s="19"/>
      <c r="M1187" s="19"/>
      <c r="N1187" s="19"/>
      <c r="O1187" s="19"/>
      <c r="P1187" s="19"/>
      <c r="Q1187" s="19"/>
      <c r="R1187" s="19"/>
      <c r="S1187" s="19"/>
      <c r="T1187" s="19"/>
      <c r="U1187" s="19"/>
      <c r="V1187" s="19"/>
      <c r="W1187" s="19"/>
      <c r="X1187" s="19"/>
      <c r="Y1187" s="19"/>
      <c r="Z1187" s="19"/>
      <c r="AA1187" s="19"/>
      <c r="AB1187" s="19"/>
      <c r="AC1187" s="19"/>
      <c r="AD1187" s="19"/>
      <c r="AE1187" s="19"/>
      <c r="AF1187" s="19"/>
      <c r="AG1187" s="19"/>
      <c r="AH1187" s="19"/>
      <c r="AI1187" s="19"/>
      <c r="AJ1187" s="19"/>
      <c r="AK1187" s="19"/>
      <c r="AL1187" s="19"/>
      <c r="AM1187" s="19"/>
      <c r="AN1187" s="19"/>
      <c r="AO1187" s="19"/>
      <c r="AP1187" s="19"/>
      <c r="AQ1187" s="19"/>
      <c r="AR1187" s="19"/>
      <c r="AS1187" s="19"/>
    </row>
    <row r="1188" spans="1:45" x14ac:dyDescent="0.25">
      <c r="A1188" s="19"/>
      <c r="B1188" s="19"/>
      <c r="C1188" s="19"/>
      <c r="D1188" s="747"/>
      <c r="E1188" s="747"/>
      <c r="F1188" s="19"/>
      <c r="G1188" s="19"/>
      <c r="H1188" s="19"/>
      <c r="I1188" s="19"/>
      <c r="J1188" s="19"/>
      <c r="K1188" s="19"/>
      <c r="L1188" s="19"/>
      <c r="M1188" s="19"/>
      <c r="N1188" s="19"/>
      <c r="O1188" s="19"/>
      <c r="P1188" s="19"/>
      <c r="Q1188" s="19"/>
      <c r="R1188" s="19"/>
      <c r="S1188" s="19"/>
      <c r="T1188" s="19"/>
      <c r="U1188" s="19"/>
      <c r="V1188" s="19"/>
      <c r="W1188" s="19"/>
      <c r="X1188" s="19"/>
      <c r="Y1188" s="19"/>
      <c r="Z1188" s="19"/>
      <c r="AA1188" s="19"/>
      <c r="AB1188" s="19"/>
      <c r="AC1188" s="19"/>
      <c r="AD1188" s="19"/>
      <c r="AE1188" s="19"/>
      <c r="AF1188" s="19"/>
      <c r="AG1188" s="19"/>
      <c r="AH1188" s="19"/>
      <c r="AI1188" s="19"/>
      <c r="AJ1188" s="19"/>
      <c r="AK1188" s="19"/>
      <c r="AL1188" s="19"/>
      <c r="AM1188" s="19"/>
      <c r="AN1188" s="19"/>
      <c r="AO1188" s="19"/>
      <c r="AP1188" s="19"/>
      <c r="AQ1188" s="19"/>
      <c r="AR1188" s="19"/>
      <c r="AS1188" s="19"/>
    </row>
    <row r="1189" spans="1:45" x14ac:dyDescent="0.25">
      <c r="A1189" s="19"/>
      <c r="B1189" s="19"/>
      <c r="C1189" s="19"/>
      <c r="D1189" s="747"/>
      <c r="E1189" s="747"/>
      <c r="F1189" s="19"/>
      <c r="G1189" s="19"/>
      <c r="H1189" s="19"/>
      <c r="I1189" s="19"/>
      <c r="J1189" s="19"/>
      <c r="K1189" s="19"/>
      <c r="L1189" s="19"/>
      <c r="M1189" s="19"/>
      <c r="N1189" s="19"/>
      <c r="O1189" s="19"/>
      <c r="P1189" s="19"/>
      <c r="Q1189" s="19"/>
      <c r="R1189" s="19"/>
      <c r="S1189" s="19"/>
      <c r="T1189" s="19"/>
      <c r="U1189" s="19"/>
      <c r="V1189" s="19"/>
      <c r="W1189" s="19"/>
      <c r="X1189" s="19"/>
      <c r="Y1189" s="19"/>
      <c r="Z1189" s="19"/>
      <c r="AA1189" s="19"/>
      <c r="AB1189" s="19"/>
      <c r="AC1189" s="19"/>
      <c r="AD1189" s="19"/>
      <c r="AE1189" s="19"/>
      <c r="AF1189" s="19"/>
      <c r="AG1189" s="19"/>
      <c r="AH1189" s="19"/>
      <c r="AI1189" s="19"/>
      <c r="AJ1189" s="19"/>
      <c r="AK1189" s="19"/>
      <c r="AL1189" s="19"/>
      <c r="AM1189" s="19"/>
      <c r="AN1189" s="19"/>
      <c r="AO1189" s="19"/>
      <c r="AP1189" s="19"/>
      <c r="AQ1189" s="19"/>
      <c r="AR1189" s="19"/>
      <c r="AS1189" s="19"/>
    </row>
    <row r="1190" spans="1:45" x14ac:dyDescent="0.25">
      <c r="A1190" s="19"/>
      <c r="B1190" s="19"/>
      <c r="C1190" s="19"/>
      <c r="D1190" s="747"/>
      <c r="E1190" s="747"/>
      <c r="F1190" s="19"/>
      <c r="G1190" s="19"/>
      <c r="H1190" s="19"/>
      <c r="I1190" s="19"/>
      <c r="J1190" s="19"/>
      <c r="K1190" s="19"/>
      <c r="L1190" s="19"/>
      <c r="M1190" s="19"/>
      <c r="N1190" s="19"/>
      <c r="O1190" s="19"/>
      <c r="P1190" s="19"/>
      <c r="Q1190" s="19"/>
      <c r="R1190" s="19"/>
      <c r="S1190" s="19"/>
      <c r="T1190" s="19"/>
      <c r="U1190" s="19"/>
      <c r="V1190" s="19"/>
      <c r="W1190" s="19"/>
      <c r="X1190" s="19"/>
      <c r="Y1190" s="19"/>
      <c r="Z1190" s="19"/>
      <c r="AA1190" s="19"/>
      <c r="AB1190" s="19"/>
      <c r="AC1190" s="19"/>
      <c r="AD1190" s="19"/>
      <c r="AE1190" s="19"/>
      <c r="AF1190" s="19"/>
      <c r="AG1190" s="19"/>
      <c r="AH1190" s="19"/>
      <c r="AI1190" s="19"/>
      <c r="AJ1190" s="19"/>
      <c r="AK1190" s="19"/>
      <c r="AL1190" s="19"/>
      <c r="AM1190" s="19"/>
      <c r="AN1190" s="19"/>
      <c r="AO1190" s="19"/>
      <c r="AP1190" s="19"/>
      <c r="AQ1190" s="19"/>
      <c r="AR1190" s="19"/>
      <c r="AS1190" s="19"/>
    </row>
    <row r="1191" spans="1:45" x14ac:dyDescent="0.25">
      <c r="A1191" s="19"/>
      <c r="B1191" s="19"/>
      <c r="C1191" s="19"/>
      <c r="D1191" s="747"/>
      <c r="E1191" s="747"/>
      <c r="F1191" s="19"/>
      <c r="G1191" s="19"/>
      <c r="H1191" s="19"/>
      <c r="I1191" s="19"/>
      <c r="J1191" s="19"/>
      <c r="K1191" s="19"/>
      <c r="L1191" s="19"/>
      <c r="M1191" s="19"/>
      <c r="N1191" s="19"/>
      <c r="O1191" s="19"/>
      <c r="P1191" s="19"/>
      <c r="Q1191" s="19"/>
      <c r="R1191" s="19"/>
      <c r="S1191" s="19"/>
      <c r="T1191" s="19"/>
      <c r="U1191" s="19"/>
      <c r="V1191" s="19"/>
      <c r="W1191" s="19"/>
      <c r="X1191" s="19"/>
      <c r="Y1191" s="19"/>
      <c r="Z1191" s="19"/>
      <c r="AA1191" s="19"/>
      <c r="AB1191" s="19"/>
      <c r="AC1191" s="19"/>
      <c r="AD1191" s="19"/>
      <c r="AE1191" s="19"/>
      <c r="AF1191" s="19"/>
      <c r="AG1191" s="19"/>
      <c r="AH1191" s="19"/>
      <c r="AI1191" s="19"/>
      <c r="AJ1191" s="19"/>
      <c r="AK1191" s="19"/>
      <c r="AL1191" s="19"/>
      <c r="AM1191" s="19"/>
      <c r="AN1191" s="19"/>
      <c r="AO1191" s="19"/>
      <c r="AP1191" s="19"/>
      <c r="AQ1191" s="19"/>
      <c r="AR1191" s="19"/>
      <c r="AS1191" s="19"/>
    </row>
    <row r="1192" spans="1:45" x14ac:dyDescent="0.25">
      <c r="A1192" s="19"/>
      <c r="B1192" s="19"/>
      <c r="C1192" s="19"/>
      <c r="D1192" s="747"/>
      <c r="E1192" s="747"/>
      <c r="F1192" s="19"/>
      <c r="G1192" s="19"/>
      <c r="H1192" s="19"/>
      <c r="I1192" s="19"/>
      <c r="J1192" s="19"/>
      <c r="K1192" s="19"/>
      <c r="L1192" s="19"/>
      <c r="M1192" s="19"/>
      <c r="N1192" s="19"/>
      <c r="O1192" s="19"/>
      <c r="P1192" s="19"/>
      <c r="Q1192" s="19"/>
      <c r="R1192" s="19"/>
      <c r="S1192" s="19"/>
      <c r="T1192" s="19"/>
      <c r="U1192" s="19"/>
      <c r="V1192" s="19"/>
      <c r="W1192" s="19"/>
      <c r="X1192" s="19"/>
      <c r="Y1192" s="19"/>
      <c r="Z1192" s="19"/>
      <c r="AA1192" s="19"/>
      <c r="AB1192" s="19"/>
      <c r="AC1192" s="19"/>
      <c r="AD1192" s="19"/>
      <c r="AE1192" s="19"/>
      <c r="AF1192" s="19"/>
      <c r="AG1192" s="19"/>
      <c r="AH1192" s="19"/>
      <c r="AI1192" s="19"/>
      <c r="AJ1192" s="19"/>
      <c r="AK1192" s="19"/>
      <c r="AL1192" s="19"/>
      <c r="AM1192" s="19"/>
      <c r="AN1192" s="19"/>
      <c r="AO1192" s="19"/>
      <c r="AP1192" s="19"/>
      <c r="AQ1192" s="19"/>
      <c r="AR1192" s="19"/>
      <c r="AS1192" s="19"/>
    </row>
    <row r="1193" spans="1:45" x14ac:dyDescent="0.25">
      <c r="A1193" s="19"/>
      <c r="B1193" s="19"/>
      <c r="C1193" s="19"/>
      <c r="D1193" s="747"/>
      <c r="E1193" s="747"/>
      <c r="F1193" s="19"/>
      <c r="G1193" s="19"/>
      <c r="H1193" s="19"/>
      <c r="I1193" s="19"/>
      <c r="J1193" s="19"/>
      <c r="K1193" s="19"/>
      <c r="L1193" s="19"/>
      <c r="M1193" s="19"/>
      <c r="N1193" s="19"/>
      <c r="O1193" s="19"/>
      <c r="P1193" s="19"/>
      <c r="Q1193" s="19"/>
      <c r="R1193" s="19"/>
      <c r="S1193" s="19"/>
      <c r="T1193" s="19"/>
      <c r="U1193" s="19"/>
      <c r="V1193" s="19"/>
      <c r="W1193" s="19"/>
      <c r="X1193" s="19"/>
      <c r="Y1193" s="19"/>
      <c r="Z1193" s="19"/>
      <c r="AA1193" s="19"/>
      <c r="AB1193" s="19"/>
      <c r="AC1193" s="19"/>
      <c r="AD1193" s="19"/>
      <c r="AE1193" s="19"/>
      <c r="AF1193" s="19"/>
      <c r="AG1193" s="19"/>
      <c r="AH1193" s="19"/>
      <c r="AI1193" s="19"/>
      <c r="AJ1193" s="19"/>
      <c r="AK1193" s="19"/>
      <c r="AL1193" s="19"/>
      <c r="AM1193" s="19"/>
      <c r="AN1193" s="19"/>
      <c r="AO1193" s="19"/>
      <c r="AP1193" s="19"/>
      <c r="AQ1193" s="19"/>
      <c r="AR1193" s="19"/>
      <c r="AS1193" s="19"/>
    </row>
    <row r="1194" spans="1:45" x14ac:dyDescent="0.25">
      <c r="A1194" s="19"/>
      <c r="B1194" s="19"/>
      <c r="C1194" s="19"/>
      <c r="D1194" s="747"/>
      <c r="E1194" s="747"/>
      <c r="F1194" s="19"/>
      <c r="G1194" s="19"/>
      <c r="H1194" s="19"/>
      <c r="I1194" s="19"/>
      <c r="J1194" s="19"/>
      <c r="K1194" s="19"/>
      <c r="L1194" s="19"/>
      <c r="M1194" s="19"/>
      <c r="N1194" s="19"/>
      <c r="O1194" s="19"/>
      <c r="P1194" s="19"/>
      <c r="Q1194" s="19"/>
      <c r="R1194" s="19"/>
      <c r="S1194" s="19"/>
      <c r="T1194" s="19"/>
      <c r="U1194" s="19"/>
      <c r="V1194" s="19"/>
      <c r="W1194" s="19"/>
      <c r="X1194" s="19"/>
      <c r="Y1194" s="19"/>
      <c r="Z1194" s="19"/>
      <c r="AA1194" s="19"/>
      <c r="AB1194" s="19"/>
      <c r="AC1194" s="19"/>
      <c r="AD1194" s="19"/>
      <c r="AE1194" s="19"/>
      <c r="AF1194" s="19"/>
      <c r="AG1194" s="19"/>
      <c r="AH1194" s="19"/>
      <c r="AI1194" s="19"/>
      <c r="AJ1194" s="19"/>
      <c r="AK1194" s="19"/>
      <c r="AL1194" s="19"/>
      <c r="AM1194" s="19"/>
      <c r="AN1194" s="19"/>
      <c r="AO1194" s="19"/>
      <c r="AP1194" s="19"/>
      <c r="AQ1194" s="19"/>
      <c r="AR1194" s="19"/>
      <c r="AS1194" s="19"/>
    </row>
    <row r="1195" spans="1:45" x14ac:dyDescent="0.25">
      <c r="A1195" s="19"/>
      <c r="B1195" s="19"/>
      <c r="C1195" s="19"/>
      <c r="D1195" s="747"/>
      <c r="E1195" s="747"/>
      <c r="F1195" s="19"/>
      <c r="G1195" s="19"/>
      <c r="H1195" s="19"/>
      <c r="I1195" s="19"/>
      <c r="J1195" s="19"/>
      <c r="K1195" s="19"/>
      <c r="L1195" s="19"/>
      <c r="M1195" s="19"/>
      <c r="N1195" s="19"/>
      <c r="O1195" s="19"/>
      <c r="P1195" s="19"/>
      <c r="Q1195" s="19"/>
      <c r="R1195" s="19"/>
      <c r="S1195" s="19"/>
      <c r="T1195" s="19"/>
      <c r="U1195" s="19"/>
      <c r="V1195" s="19"/>
      <c r="W1195" s="19"/>
      <c r="X1195" s="19"/>
      <c r="Y1195" s="19"/>
      <c r="Z1195" s="19"/>
      <c r="AA1195" s="19"/>
      <c r="AB1195" s="19"/>
      <c r="AC1195" s="19"/>
      <c r="AD1195" s="19"/>
      <c r="AE1195" s="19"/>
      <c r="AF1195" s="19"/>
      <c r="AG1195" s="19"/>
      <c r="AH1195" s="19"/>
      <c r="AI1195" s="19"/>
      <c r="AJ1195" s="19"/>
      <c r="AK1195" s="19"/>
      <c r="AL1195" s="19"/>
      <c r="AM1195" s="19"/>
      <c r="AN1195" s="19"/>
      <c r="AO1195" s="19"/>
      <c r="AP1195" s="19"/>
      <c r="AQ1195" s="19"/>
      <c r="AR1195" s="19"/>
      <c r="AS1195" s="19"/>
    </row>
    <row r="1196" spans="1:45" x14ac:dyDescent="0.25">
      <c r="A1196" s="19"/>
      <c r="B1196" s="19"/>
      <c r="C1196" s="19"/>
      <c r="D1196" s="747"/>
      <c r="E1196" s="747"/>
      <c r="F1196" s="19"/>
      <c r="G1196" s="19"/>
      <c r="H1196" s="19"/>
      <c r="I1196" s="19"/>
      <c r="J1196" s="19"/>
      <c r="K1196" s="19"/>
      <c r="L1196" s="19"/>
      <c r="M1196" s="19"/>
      <c r="N1196" s="19"/>
      <c r="O1196" s="19"/>
      <c r="P1196" s="19"/>
      <c r="Q1196" s="19"/>
      <c r="R1196" s="19"/>
      <c r="S1196" s="19"/>
      <c r="T1196" s="19"/>
      <c r="U1196" s="19"/>
      <c r="V1196" s="19"/>
      <c r="W1196" s="19"/>
      <c r="X1196" s="19"/>
      <c r="Y1196" s="19"/>
      <c r="Z1196" s="19"/>
      <c r="AA1196" s="19"/>
      <c r="AB1196" s="19"/>
      <c r="AC1196" s="19"/>
      <c r="AD1196" s="19"/>
      <c r="AE1196" s="19"/>
      <c r="AF1196" s="19"/>
      <c r="AG1196" s="19"/>
      <c r="AH1196" s="19"/>
      <c r="AI1196" s="19"/>
      <c r="AJ1196" s="19"/>
      <c r="AK1196" s="19"/>
      <c r="AL1196" s="19"/>
      <c r="AM1196" s="19"/>
      <c r="AN1196" s="19"/>
      <c r="AO1196" s="19"/>
      <c r="AP1196" s="19"/>
      <c r="AQ1196" s="19"/>
      <c r="AR1196" s="19"/>
      <c r="AS1196" s="19"/>
    </row>
    <row r="1197" spans="1:45" x14ac:dyDescent="0.25">
      <c r="A1197" s="19"/>
      <c r="B1197" s="19"/>
      <c r="C1197" s="19"/>
      <c r="D1197" s="747"/>
      <c r="E1197" s="747"/>
      <c r="F1197" s="19"/>
      <c r="G1197" s="19"/>
      <c r="H1197" s="19"/>
      <c r="I1197" s="19"/>
      <c r="J1197" s="19"/>
      <c r="K1197" s="19"/>
      <c r="L1197" s="19"/>
      <c r="M1197" s="19"/>
      <c r="N1197" s="19"/>
      <c r="O1197" s="19"/>
      <c r="P1197" s="19"/>
      <c r="Q1197" s="19"/>
      <c r="R1197" s="19"/>
      <c r="S1197" s="19"/>
      <c r="T1197" s="19"/>
      <c r="U1197" s="19"/>
      <c r="V1197" s="19"/>
      <c r="W1197" s="19"/>
      <c r="X1197" s="19"/>
      <c r="Y1197" s="19"/>
      <c r="Z1197" s="19"/>
      <c r="AA1197" s="19"/>
      <c r="AB1197" s="19"/>
      <c r="AC1197" s="19"/>
      <c r="AD1197" s="19"/>
      <c r="AE1197" s="19"/>
      <c r="AF1197" s="19"/>
      <c r="AG1197" s="19"/>
      <c r="AH1197" s="19"/>
      <c r="AI1197" s="19"/>
      <c r="AJ1197" s="19"/>
      <c r="AK1197" s="19"/>
      <c r="AL1197" s="19"/>
      <c r="AM1197" s="19"/>
      <c r="AN1197" s="19"/>
      <c r="AO1197" s="19"/>
      <c r="AP1197" s="19"/>
      <c r="AQ1197" s="19"/>
      <c r="AR1197" s="19"/>
      <c r="AS1197" s="19"/>
    </row>
    <row r="1198" spans="1:45" x14ac:dyDescent="0.25">
      <c r="A1198" s="19"/>
      <c r="B1198" s="19"/>
      <c r="C1198" s="19"/>
      <c r="D1198" s="747"/>
      <c r="E1198" s="747"/>
      <c r="F1198" s="19"/>
      <c r="G1198" s="19"/>
      <c r="H1198" s="19"/>
      <c r="I1198" s="19"/>
      <c r="J1198" s="19"/>
      <c r="K1198" s="19"/>
      <c r="L1198" s="19"/>
      <c r="M1198" s="19"/>
      <c r="N1198" s="19"/>
      <c r="O1198" s="19"/>
      <c r="P1198" s="19"/>
      <c r="Q1198" s="19"/>
      <c r="R1198" s="19"/>
      <c r="S1198" s="19"/>
      <c r="T1198" s="19"/>
      <c r="U1198" s="19"/>
      <c r="V1198" s="19"/>
      <c r="W1198" s="19"/>
      <c r="X1198" s="19"/>
      <c r="Y1198" s="19"/>
      <c r="Z1198" s="19"/>
      <c r="AA1198" s="19"/>
      <c r="AB1198" s="19"/>
      <c r="AC1198" s="19"/>
      <c r="AD1198" s="19"/>
      <c r="AE1198" s="19"/>
      <c r="AF1198" s="19"/>
      <c r="AG1198" s="19"/>
      <c r="AH1198" s="19"/>
      <c r="AI1198" s="19"/>
      <c r="AJ1198" s="19"/>
      <c r="AK1198" s="19"/>
      <c r="AL1198" s="19"/>
      <c r="AM1198" s="19"/>
      <c r="AN1198" s="19"/>
      <c r="AO1198" s="19"/>
      <c r="AP1198" s="19"/>
      <c r="AQ1198" s="19"/>
      <c r="AR1198" s="19"/>
      <c r="AS1198" s="19"/>
    </row>
    <row r="1199" spans="1:45" x14ac:dyDescent="0.25">
      <c r="A1199" s="19"/>
      <c r="B1199" s="19"/>
      <c r="C1199" s="19"/>
      <c r="D1199" s="747"/>
      <c r="E1199" s="747"/>
      <c r="F1199" s="19"/>
      <c r="G1199" s="19"/>
      <c r="H1199" s="19"/>
      <c r="I1199" s="19"/>
      <c r="J1199" s="19"/>
      <c r="K1199" s="19"/>
      <c r="L1199" s="19"/>
      <c r="M1199" s="19"/>
      <c r="N1199" s="19"/>
      <c r="O1199" s="19"/>
      <c r="P1199" s="19"/>
      <c r="Q1199" s="19"/>
      <c r="R1199" s="19"/>
      <c r="S1199" s="19"/>
      <c r="T1199" s="19"/>
      <c r="U1199" s="19"/>
      <c r="V1199" s="19"/>
      <c r="W1199" s="19"/>
      <c r="X1199" s="19"/>
      <c r="Y1199" s="19"/>
      <c r="Z1199" s="19"/>
      <c r="AA1199" s="19"/>
      <c r="AB1199" s="19"/>
      <c r="AC1199" s="19"/>
      <c r="AD1199" s="19"/>
      <c r="AE1199" s="19"/>
      <c r="AF1199" s="19"/>
      <c r="AG1199" s="19"/>
      <c r="AH1199" s="19"/>
      <c r="AI1199" s="19"/>
      <c r="AJ1199" s="19"/>
      <c r="AK1199" s="19"/>
      <c r="AL1199" s="19"/>
      <c r="AM1199" s="19"/>
      <c r="AN1199" s="19"/>
      <c r="AO1199" s="19"/>
      <c r="AP1199" s="19"/>
      <c r="AQ1199" s="19"/>
      <c r="AR1199" s="19"/>
      <c r="AS1199" s="19"/>
    </row>
    <row r="1200" spans="1:45" x14ac:dyDescent="0.25">
      <c r="A1200" s="19"/>
      <c r="B1200" s="19"/>
      <c r="C1200" s="19"/>
      <c r="D1200" s="747"/>
      <c r="E1200" s="747"/>
      <c r="F1200" s="19"/>
      <c r="G1200" s="19"/>
      <c r="H1200" s="19"/>
      <c r="I1200" s="19"/>
      <c r="J1200" s="19"/>
      <c r="K1200" s="19"/>
      <c r="L1200" s="19"/>
      <c r="M1200" s="19"/>
      <c r="N1200" s="19"/>
      <c r="O1200" s="19"/>
      <c r="P1200" s="19"/>
      <c r="Q1200" s="19"/>
      <c r="R1200" s="19"/>
      <c r="S1200" s="19"/>
      <c r="T1200" s="19"/>
      <c r="U1200" s="19"/>
      <c r="V1200" s="19"/>
      <c r="W1200" s="19"/>
      <c r="X1200" s="19"/>
      <c r="Y1200" s="19"/>
      <c r="Z1200" s="19"/>
      <c r="AA1200" s="19"/>
      <c r="AB1200" s="19"/>
      <c r="AC1200" s="19"/>
      <c r="AD1200" s="19"/>
      <c r="AE1200" s="19"/>
      <c r="AF1200" s="19"/>
      <c r="AG1200" s="19"/>
      <c r="AH1200" s="19"/>
      <c r="AI1200" s="19"/>
      <c r="AJ1200" s="19"/>
      <c r="AK1200" s="19"/>
      <c r="AL1200" s="19"/>
      <c r="AM1200" s="19"/>
      <c r="AN1200" s="19"/>
      <c r="AO1200" s="19"/>
      <c r="AP1200" s="19"/>
      <c r="AQ1200" s="19"/>
      <c r="AR1200" s="19"/>
      <c r="AS1200" s="19"/>
    </row>
    <row r="1201" spans="1:45" x14ac:dyDescent="0.25">
      <c r="A1201" s="19"/>
      <c r="B1201" s="19"/>
      <c r="C1201" s="19"/>
      <c r="D1201" s="747"/>
      <c r="E1201" s="747"/>
      <c r="F1201" s="19"/>
      <c r="G1201" s="19"/>
      <c r="H1201" s="19"/>
      <c r="I1201" s="19"/>
      <c r="J1201" s="19"/>
      <c r="K1201" s="19"/>
      <c r="L1201" s="19"/>
      <c r="M1201" s="19"/>
      <c r="N1201" s="19"/>
      <c r="O1201" s="19"/>
      <c r="P1201" s="19"/>
      <c r="Q1201" s="19"/>
      <c r="R1201" s="19"/>
      <c r="S1201" s="19"/>
      <c r="T1201" s="19"/>
      <c r="U1201" s="19"/>
      <c r="V1201" s="19"/>
      <c r="W1201" s="19"/>
      <c r="X1201" s="19"/>
      <c r="Y1201" s="19"/>
      <c r="Z1201" s="19"/>
      <c r="AA1201" s="19"/>
      <c r="AB1201" s="19"/>
      <c r="AC1201" s="19"/>
      <c r="AD1201" s="19"/>
      <c r="AE1201" s="19"/>
      <c r="AF1201" s="19"/>
      <c r="AG1201" s="19"/>
      <c r="AH1201" s="19"/>
      <c r="AI1201" s="19"/>
      <c r="AJ1201" s="19"/>
      <c r="AK1201" s="19"/>
      <c r="AL1201" s="19"/>
      <c r="AM1201" s="19"/>
      <c r="AN1201" s="19"/>
      <c r="AO1201" s="19"/>
      <c r="AP1201" s="19"/>
      <c r="AQ1201" s="19"/>
      <c r="AR1201" s="19"/>
      <c r="AS1201" s="19"/>
    </row>
    <row r="1202" spans="1:45" x14ac:dyDescent="0.25">
      <c r="A1202" s="19"/>
      <c r="B1202" s="19"/>
      <c r="C1202" s="19"/>
      <c r="D1202" s="747"/>
      <c r="E1202" s="747"/>
      <c r="F1202" s="19"/>
      <c r="G1202" s="19"/>
      <c r="H1202" s="19"/>
      <c r="I1202" s="19"/>
      <c r="J1202" s="19"/>
      <c r="K1202" s="19"/>
      <c r="L1202" s="19"/>
      <c r="M1202" s="19"/>
      <c r="N1202" s="19"/>
      <c r="O1202" s="19"/>
      <c r="P1202" s="19"/>
      <c r="Q1202" s="19"/>
      <c r="R1202" s="19"/>
      <c r="S1202" s="19"/>
      <c r="T1202" s="19"/>
      <c r="U1202" s="19"/>
      <c r="V1202" s="19"/>
      <c r="W1202" s="19"/>
      <c r="X1202" s="19"/>
      <c r="Y1202" s="19"/>
      <c r="Z1202" s="19"/>
      <c r="AA1202" s="19"/>
      <c r="AB1202" s="19"/>
      <c r="AC1202" s="19"/>
      <c r="AD1202" s="19"/>
      <c r="AE1202" s="19"/>
      <c r="AF1202" s="19"/>
      <c r="AG1202" s="19"/>
      <c r="AH1202" s="19"/>
      <c r="AI1202" s="19"/>
      <c r="AJ1202" s="19"/>
      <c r="AK1202" s="19"/>
      <c r="AL1202" s="19"/>
      <c r="AM1202" s="19"/>
      <c r="AN1202" s="19"/>
      <c r="AO1202" s="19"/>
      <c r="AP1202" s="19"/>
      <c r="AQ1202" s="19"/>
      <c r="AR1202" s="19"/>
      <c r="AS1202" s="19"/>
    </row>
    <row r="1203" spans="1:45" x14ac:dyDescent="0.25">
      <c r="A1203" s="19"/>
      <c r="B1203" s="19"/>
      <c r="C1203" s="19"/>
      <c r="D1203" s="747"/>
      <c r="E1203" s="747"/>
      <c r="F1203" s="19"/>
      <c r="G1203" s="19"/>
      <c r="H1203" s="19"/>
      <c r="I1203" s="19"/>
      <c r="J1203" s="19"/>
      <c r="K1203" s="19"/>
      <c r="L1203" s="19"/>
      <c r="M1203" s="19"/>
      <c r="N1203" s="19"/>
      <c r="O1203" s="19"/>
      <c r="P1203" s="19"/>
      <c r="Q1203" s="19"/>
      <c r="R1203" s="19"/>
      <c r="S1203" s="19"/>
      <c r="T1203" s="19"/>
      <c r="U1203" s="19"/>
      <c r="V1203" s="19"/>
      <c r="W1203" s="19"/>
      <c r="X1203" s="19"/>
      <c r="Y1203" s="19"/>
      <c r="Z1203" s="19"/>
      <c r="AA1203" s="19"/>
      <c r="AB1203" s="19"/>
      <c r="AC1203" s="19"/>
      <c r="AD1203" s="19"/>
      <c r="AE1203" s="19"/>
      <c r="AF1203" s="19"/>
      <c r="AG1203" s="19"/>
      <c r="AH1203" s="19"/>
      <c r="AI1203" s="19"/>
      <c r="AJ1203" s="19"/>
      <c r="AK1203" s="19"/>
      <c r="AL1203" s="19"/>
      <c r="AM1203" s="19"/>
      <c r="AN1203" s="19"/>
      <c r="AO1203" s="19"/>
      <c r="AP1203" s="19"/>
      <c r="AQ1203" s="19"/>
      <c r="AR1203" s="19"/>
      <c r="AS1203" s="19"/>
    </row>
    <row r="1204" spans="1:45" x14ac:dyDescent="0.25">
      <c r="A1204" s="19"/>
      <c r="B1204" s="19"/>
      <c r="C1204" s="19"/>
      <c r="D1204" s="747"/>
      <c r="E1204" s="747"/>
      <c r="F1204" s="19"/>
      <c r="G1204" s="19"/>
      <c r="H1204" s="19"/>
      <c r="I1204" s="19"/>
      <c r="J1204" s="19"/>
      <c r="K1204" s="19"/>
      <c r="L1204" s="19"/>
      <c r="M1204" s="19"/>
      <c r="N1204" s="19"/>
      <c r="O1204" s="19"/>
      <c r="P1204" s="19"/>
      <c r="Q1204" s="19"/>
      <c r="R1204" s="19"/>
      <c r="S1204" s="19"/>
      <c r="T1204" s="19"/>
      <c r="U1204" s="19"/>
      <c r="V1204" s="19"/>
      <c r="W1204" s="19"/>
      <c r="X1204" s="19"/>
      <c r="Y1204" s="19"/>
      <c r="Z1204" s="19"/>
      <c r="AA1204" s="19"/>
      <c r="AB1204" s="19"/>
      <c r="AC1204" s="19"/>
      <c r="AD1204" s="19"/>
      <c r="AE1204" s="19"/>
      <c r="AF1204" s="19"/>
      <c r="AG1204" s="19"/>
      <c r="AH1204" s="19"/>
      <c r="AI1204" s="19"/>
      <c r="AJ1204" s="19"/>
      <c r="AK1204" s="19"/>
      <c r="AL1204" s="19"/>
      <c r="AM1204" s="19"/>
      <c r="AN1204" s="19"/>
      <c r="AO1204" s="19"/>
      <c r="AP1204" s="19"/>
      <c r="AQ1204" s="19"/>
      <c r="AR1204" s="19"/>
      <c r="AS1204" s="19"/>
    </row>
    <row r="1205" spans="1:45" x14ac:dyDescent="0.25">
      <c r="A1205" s="19"/>
      <c r="B1205" s="19"/>
      <c r="C1205" s="19"/>
      <c r="D1205" s="747"/>
      <c r="E1205" s="747"/>
      <c r="F1205" s="19"/>
      <c r="G1205" s="19"/>
      <c r="H1205" s="19"/>
      <c r="I1205" s="19"/>
      <c r="J1205" s="19"/>
      <c r="K1205" s="19"/>
      <c r="L1205" s="19"/>
      <c r="M1205" s="19"/>
      <c r="N1205" s="19"/>
      <c r="O1205" s="19"/>
      <c r="P1205" s="19"/>
      <c r="Q1205" s="19"/>
      <c r="R1205" s="19"/>
      <c r="S1205" s="19"/>
      <c r="T1205" s="19"/>
      <c r="U1205" s="19"/>
      <c r="V1205" s="19"/>
      <c r="W1205" s="19"/>
      <c r="X1205" s="19"/>
      <c r="Y1205" s="19"/>
      <c r="Z1205" s="19"/>
      <c r="AA1205" s="19"/>
      <c r="AB1205" s="19"/>
      <c r="AC1205" s="19"/>
      <c r="AD1205" s="19"/>
      <c r="AE1205" s="19"/>
      <c r="AF1205" s="19"/>
      <c r="AG1205" s="19"/>
      <c r="AH1205" s="19"/>
      <c r="AI1205" s="19"/>
      <c r="AJ1205" s="19"/>
      <c r="AK1205" s="19"/>
      <c r="AL1205" s="19"/>
      <c r="AM1205" s="19"/>
      <c r="AN1205" s="19"/>
      <c r="AO1205" s="19"/>
      <c r="AP1205" s="19"/>
      <c r="AQ1205" s="19"/>
      <c r="AR1205" s="19"/>
      <c r="AS1205" s="19"/>
    </row>
    <row r="1206" spans="1:45" x14ac:dyDescent="0.25">
      <c r="A1206" s="19"/>
      <c r="B1206" s="19"/>
      <c r="C1206" s="19"/>
      <c r="D1206" s="747"/>
      <c r="E1206" s="747"/>
      <c r="F1206" s="19"/>
      <c r="G1206" s="19"/>
      <c r="H1206" s="19"/>
      <c r="I1206" s="19"/>
      <c r="J1206" s="19"/>
      <c r="K1206" s="19"/>
      <c r="L1206" s="19"/>
      <c r="M1206" s="19"/>
      <c r="N1206" s="19"/>
      <c r="O1206" s="19"/>
      <c r="P1206" s="19"/>
      <c r="Q1206" s="19"/>
      <c r="R1206" s="19"/>
      <c r="S1206" s="19"/>
      <c r="T1206" s="19"/>
      <c r="U1206" s="19"/>
      <c r="V1206" s="19"/>
      <c r="W1206" s="19"/>
      <c r="X1206" s="19"/>
      <c r="Y1206" s="19"/>
      <c r="Z1206" s="19"/>
      <c r="AA1206" s="19"/>
      <c r="AB1206" s="19"/>
      <c r="AC1206" s="19"/>
      <c r="AD1206" s="19"/>
      <c r="AE1206" s="19"/>
      <c r="AF1206" s="19"/>
      <c r="AG1206" s="19"/>
      <c r="AH1206" s="19"/>
      <c r="AI1206" s="19"/>
      <c r="AJ1206" s="19"/>
      <c r="AK1206" s="19"/>
      <c r="AL1206" s="19"/>
      <c r="AM1206" s="19"/>
      <c r="AN1206" s="19"/>
      <c r="AO1206" s="19"/>
      <c r="AP1206" s="19"/>
      <c r="AQ1206" s="19"/>
      <c r="AR1206" s="19"/>
      <c r="AS1206" s="19"/>
    </row>
    <row r="1207" spans="1:45" x14ac:dyDescent="0.25">
      <c r="A1207" s="19"/>
      <c r="B1207" s="19"/>
      <c r="C1207" s="19"/>
      <c r="D1207" s="747"/>
      <c r="E1207" s="747"/>
      <c r="F1207" s="19"/>
      <c r="G1207" s="19"/>
      <c r="H1207" s="19"/>
      <c r="I1207" s="19"/>
      <c r="J1207" s="19"/>
      <c r="K1207" s="19"/>
      <c r="L1207" s="19"/>
      <c r="M1207" s="19"/>
      <c r="N1207" s="19"/>
      <c r="O1207" s="19"/>
      <c r="P1207" s="19"/>
      <c r="Q1207" s="19"/>
      <c r="R1207" s="19"/>
      <c r="S1207" s="19"/>
      <c r="T1207" s="19"/>
      <c r="U1207" s="19"/>
      <c r="V1207" s="19"/>
      <c r="W1207" s="19"/>
      <c r="X1207" s="19"/>
      <c r="Y1207" s="19"/>
      <c r="Z1207" s="19"/>
      <c r="AA1207" s="19"/>
      <c r="AB1207" s="19"/>
      <c r="AC1207" s="19"/>
      <c r="AD1207" s="19"/>
      <c r="AE1207" s="19"/>
      <c r="AF1207" s="19"/>
      <c r="AG1207" s="19"/>
      <c r="AH1207" s="19"/>
      <c r="AI1207" s="19"/>
      <c r="AJ1207" s="19"/>
      <c r="AK1207" s="19"/>
      <c r="AL1207" s="19"/>
      <c r="AM1207" s="19"/>
      <c r="AN1207" s="19"/>
      <c r="AO1207" s="19"/>
      <c r="AP1207" s="19"/>
      <c r="AQ1207" s="19"/>
      <c r="AR1207" s="19"/>
      <c r="AS1207" s="19"/>
    </row>
    <row r="1208" spans="1:45" x14ac:dyDescent="0.25">
      <c r="A1208" s="19"/>
      <c r="B1208" s="19"/>
      <c r="C1208" s="19"/>
      <c r="D1208" s="747"/>
      <c r="E1208" s="747"/>
      <c r="F1208" s="19"/>
      <c r="G1208" s="19"/>
      <c r="H1208" s="19"/>
      <c r="I1208" s="19"/>
      <c r="J1208" s="19"/>
      <c r="K1208" s="19"/>
      <c r="L1208" s="19"/>
      <c r="M1208" s="19"/>
      <c r="N1208" s="19"/>
      <c r="O1208" s="19"/>
      <c r="P1208" s="19"/>
      <c r="Q1208" s="19"/>
      <c r="R1208" s="19"/>
      <c r="S1208" s="19"/>
      <c r="T1208" s="19"/>
      <c r="U1208" s="19"/>
      <c r="V1208" s="19"/>
      <c r="W1208" s="19"/>
      <c r="X1208" s="19"/>
      <c r="Y1208" s="19"/>
      <c r="Z1208" s="19"/>
      <c r="AA1208" s="19"/>
      <c r="AB1208" s="19"/>
      <c r="AC1208" s="19"/>
      <c r="AD1208" s="19"/>
      <c r="AE1208" s="19"/>
      <c r="AF1208" s="19"/>
      <c r="AG1208" s="19"/>
      <c r="AH1208" s="19"/>
      <c r="AI1208" s="19"/>
      <c r="AJ1208" s="19"/>
      <c r="AK1208" s="19"/>
      <c r="AL1208" s="19"/>
      <c r="AM1208" s="19"/>
      <c r="AN1208" s="19"/>
      <c r="AO1208" s="19"/>
      <c r="AP1208" s="19"/>
      <c r="AQ1208" s="19"/>
      <c r="AR1208" s="19"/>
      <c r="AS1208" s="19"/>
    </row>
    <row r="1209" spans="1:45" x14ac:dyDescent="0.25">
      <c r="A1209" s="19"/>
      <c r="B1209" s="19"/>
      <c r="C1209" s="19"/>
      <c r="D1209" s="747"/>
      <c r="E1209" s="747"/>
      <c r="F1209" s="19"/>
      <c r="G1209" s="19"/>
      <c r="H1209" s="19"/>
      <c r="I1209" s="19"/>
      <c r="J1209" s="19"/>
      <c r="K1209" s="19"/>
      <c r="L1209" s="19"/>
      <c r="M1209" s="19"/>
      <c r="N1209" s="19"/>
      <c r="O1209" s="19"/>
      <c r="P1209" s="19"/>
      <c r="Q1209" s="19"/>
      <c r="R1209" s="19"/>
      <c r="S1209" s="19"/>
      <c r="T1209" s="19"/>
      <c r="U1209" s="19"/>
      <c r="V1209" s="19"/>
      <c r="W1209" s="19"/>
      <c r="X1209" s="19"/>
      <c r="Y1209" s="19"/>
      <c r="Z1209" s="19"/>
      <c r="AA1209" s="19"/>
      <c r="AB1209" s="19"/>
      <c r="AC1209" s="19"/>
      <c r="AD1209" s="19"/>
      <c r="AE1209" s="19"/>
      <c r="AF1209" s="19"/>
      <c r="AG1209" s="19"/>
      <c r="AH1209" s="19"/>
      <c r="AI1209" s="19"/>
      <c r="AJ1209" s="19"/>
      <c r="AK1209" s="19"/>
      <c r="AL1209" s="19"/>
      <c r="AM1209" s="19"/>
      <c r="AN1209" s="19"/>
      <c r="AO1209" s="19"/>
      <c r="AP1209" s="19"/>
      <c r="AQ1209" s="19"/>
      <c r="AR1209" s="19"/>
      <c r="AS1209" s="19"/>
    </row>
    <row r="1210" spans="1:45" x14ac:dyDescent="0.25">
      <c r="A1210" s="19"/>
      <c r="B1210" s="19"/>
      <c r="C1210" s="19"/>
      <c r="D1210" s="747"/>
      <c r="E1210" s="747"/>
      <c r="F1210" s="19"/>
      <c r="G1210" s="19"/>
      <c r="H1210" s="19"/>
      <c r="I1210" s="19"/>
      <c r="J1210" s="19"/>
      <c r="K1210" s="19"/>
      <c r="L1210" s="19"/>
      <c r="M1210" s="19"/>
      <c r="N1210" s="19"/>
      <c r="O1210" s="19"/>
      <c r="P1210" s="19"/>
      <c r="Q1210" s="19"/>
      <c r="R1210" s="19"/>
      <c r="S1210" s="19"/>
      <c r="T1210" s="19"/>
      <c r="U1210" s="19"/>
      <c r="V1210" s="19"/>
      <c r="W1210" s="19"/>
      <c r="X1210" s="19"/>
      <c r="Y1210" s="19"/>
      <c r="Z1210" s="19"/>
      <c r="AA1210" s="19"/>
      <c r="AB1210" s="19"/>
      <c r="AC1210" s="19"/>
      <c r="AD1210" s="19"/>
      <c r="AE1210" s="19"/>
      <c r="AF1210" s="19"/>
      <c r="AG1210" s="19"/>
      <c r="AH1210" s="19"/>
      <c r="AI1210" s="19"/>
      <c r="AJ1210" s="19"/>
      <c r="AK1210" s="19"/>
      <c r="AL1210" s="19"/>
      <c r="AM1210" s="19"/>
      <c r="AN1210" s="19"/>
      <c r="AO1210" s="19"/>
      <c r="AP1210" s="19"/>
      <c r="AQ1210" s="19"/>
      <c r="AR1210" s="19"/>
      <c r="AS1210" s="19"/>
    </row>
    <row r="1211" spans="1:45" x14ac:dyDescent="0.25">
      <c r="A1211" s="19"/>
      <c r="B1211" s="19"/>
      <c r="C1211" s="19"/>
      <c r="D1211" s="747"/>
      <c r="E1211" s="747"/>
      <c r="F1211" s="19"/>
      <c r="G1211" s="19"/>
      <c r="H1211" s="19"/>
      <c r="I1211" s="19"/>
      <c r="J1211" s="19"/>
      <c r="K1211" s="19"/>
      <c r="L1211" s="19"/>
      <c r="M1211" s="19"/>
      <c r="N1211" s="19"/>
      <c r="O1211" s="19"/>
      <c r="P1211" s="19"/>
      <c r="Q1211" s="19"/>
      <c r="R1211" s="19"/>
      <c r="S1211" s="19"/>
      <c r="T1211" s="19"/>
      <c r="U1211" s="19"/>
      <c r="V1211" s="19"/>
      <c r="W1211" s="19"/>
      <c r="X1211" s="19"/>
      <c r="Y1211" s="19"/>
      <c r="Z1211" s="19"/>
      <c r="AA1211" s="19"/>
      <c r="AB1211" s="19"/>
      <c r="AC1211" s="19"/>
      <c r="AD1211" s="19"/>
      <c r="AE1211" s="19"/>
      <c r="AF1211" s="19"/>
      <c r="AG1211" s="19"/>
      <c r="AH1211" s="19"/>
      <c r="AI1211" s="19"/>
      <c r="AJ1211" s="19"/>
      <c r="AK1211" s="19"/>
      <c r="AL1211" s="19"/>
      <c r="AM1211" s="19"/>
      <c r="AN1211" s="19"/>
      <c r="AO1211" s="19"/>
      <c r="AP1211" s="19"/>
      <c r="AQ1211" s="19"/>
      <c r="AR1211" s="19"/>
      <c r="AS1211" s="19"/>
    </row>
    <row r="1212" spans="1:45" x14ac:dyDescent="0.25">
      <c r="A1212" s="19"/>
      <c r="B1212" s="19"/>
      <c r="C1212" s="19"/>
      <c r="D1212" s="747"/>
      <c r="E1212" s="747"/>
      <c r="F1212" s="19"/>
      <c r="G1212" s="19"/>
      <c r="H1212" s="19"/>
      <c r="I1212" s="19"/>
      <c r="J1212" s="19"/>
      <c r="K1212" s="19"/>
      <c r="L1212" s="19"/>
      <c r="M1212" s="19"/>
      <c r="N1212" s="19"/>
      <c r="O1212" s="19"/>
      <c r="P1212" s="19"/>
      <c r="Q1212" s="19"/>
      <c r="R1212" s="19"/>
      <c r="S1212" s="19"/>
      <c r="T1212" s="19"/>
      <c r="U1212" s="19"/>
      <c r="V1212" s="19"/>
      <c r="W1212" s="19"/>
      <c r="X1212" s="19"/>
      <c r="Y1212" s="19"/>
      <c r="Z1212" s="19"/>
      <c r="AA1212" s="19"/>
      <c r="AB1212" s="19"/>
      <c r="AC1212" s="19"/>
      <c r="AD1212" s="19"/>
      <c r="AE1212" s="19"/>
      <c r="AF1212" s="19"/>
      <c r="AG1212" s="19"/>
      <c r="AH1212" s="19"/>
      <c r="AI1212" s="19"/>
      <c r="AJ1212" s="19"/>
      <c r="AK1212" s="19"/>
      <c r="AL1212" s="19"/>
      <c r="AM1212" s="19"/>
      <c r="AN1212" s="19"/>
      <c r="AO1212" s="19"/>
      <c r="AP1212" s="19"/>
      <c r="AQ1212" s="19"/>
      <c r="AR1212" s="19"/>
      <c r="AS1212" s="19"/>
    </row>
    <row r="1213" spans="1:45" x14ac:dyDescent="0.25">
      <c r="A1213" s="19"/>
      <c r="B1213" s="19"/>
      <c r="C1213" s="19"/>
      <c r="D1213" s="747"/>
      <c r="E1213" s="747"/>
      <c r="F1213" s="19"/>
      <c r="G1213" s="19"/>
      <c r="H1213" s="19"/>
      <c r="I1213" s="19"/>
      <c r="J1213" s="19"/>
      <c r="K1213" s="19"/>
      <c r="L1213" s="19"/>
      <c r="M1213" s="19"/>
      <c r="N1213" s="19"/>
      <c r="O1213" s="19"/>
      <c r="P1213" s="19"/>
      <c r="Q1213" s="19"/>
      <c r="R1213" s="19"/>
      <c r="S1213" s="19"/>
      <c r="T1213" s="19"/>
      <c r="U1213" s="19"/>
      <c r="V1213" s="19"/>
      <c r="W1213" s="19"/>
      <c r="X1213" s="19"/>
      <c r="Y1213" s="19"/>
      <c r="Z1213" s="19"/>
      <c r="AA1213" s="19"/>
      <c r="AB1213" s="19"/>
      <c r="AC1213" s="19"/>
      <c r="AD1213" s="19"/>
      <c r="AE1213" s="19"/>
      <c r="AF1213" s="19"/>
      <c r="AG1213" s="19"/>
      <c r="AH1213" s="19"/>
      <c r="AI1213" s="19"/>
      <c r="AJ1213" s="19"/>
      <c r="AK1213" s="19"/>
      <c r="AL1213" s="19"/>
      <c r="AM1213" s="19"/>
      <c r="AN1213" s="19"/>
      <c r="AO1213" s="19"/>
      <c r="AP1213" s="19"/>
      <c r="AQ1213" s="19"/>
      <c r="AR1213" s="19"/>
      <c r="AS1213" s="19"/>
    </row>
    <row r="1214" spans="1:45" x14ac:dyDescent="0.25">
      <c r="A1214" s="19"/>
      <c r="B1214" s="19"/>
      <c r="C1214" s="19"/>
      <c r="D1214" s="747"/>
      <c r="E1214" s="747"/>
      <c r="F1214" s="19"/>
      <c r="G1214" s="19"/>
      <c r="H1214" s="19"/>
      <c r="I1214" s="19"/>
      <c r="J1214" s="19"/>
      <c r="K1214" s="19"/>
      <c r="L1214" s="19"/>
      <c r="M1214" s="19"/>
      <c r="N1214" s="19"/>
      <c r="O1214" s="19"/>
      <c r="P1214" s="19"/>
      <c r="Q1214" s="19"/>
      <c r="R1214" s="19"/>
      <c r="S1214" s="19"/>
      <c r="T1214" s="19"/>
      <c r="U1214" s="19"/>
      <c r="V1214" s="19"/>
      <c r="W1214" s="19"/>
      <c r="X1214" s="19"/>
      <c r="Y1214" s="19"/>
      <c r="Z1214" s="19"/>
      <c r="AA1214" s="19"/>
      <c r="AB1214" s="19"/>
      <c r="AC1214" s="19"/>
      <c r="AD1214" s="19"/>
      <c r="AE1214" s="19"/>
      <c r="AF1214" s="19"/>
      <c r="AG1214" s="19"/>
      <c r="AH1214" s="19"/>
      <c r="AI1214" s="19"/>
      <c r="AJ1214" s="19"/>
      <c r="AK1214" s="19"/>
      <c r="AL1214" s="19"/>
      <c r="AM1214" s="19"/>
      <c r="AN1214" s="19"/>
      <c r="AO1214" s="19"/>
      <c r="AP1214" s="19"/>
      <c r="AQ1214" s="19"/>
      <c r="AR1214" s="19"/>
      <c r="AS1214" s="19"/>
    </row>
    <row r="1215" spans="1:45" x14ac:dyDescent="0.25">
      <c r="A1215" s="19"/>
      <c r="B1215" s="19"/>
      <c r="C1215" s="19"/>
      <c r="D1215" s="747"/>
      <c r="E1215" s="747"/>
      <c r="F1215" s="19"/>
      <c r="G1215" s="19"/>
      <c r="H1215" s="19"/>
      <c r="I1215" s="19"/>
      <c r="J1215" s="19"/>
      <c r="K1215" s="19"/>
      <c r="L1215" s="19"/>
      <c r="M1215" s="19"/>
      <c r="N1215" s="19"/>
      <c r="O1215" s="19"/>
      <c r="P1215" s="19"/>
      <c r="Q1215" s="19"/>
      <c r="R1215" s="19"/>
      <c r="S1215" s="19"/>
      <c r="T1215" s="19"/>
      <c r="U1215" s="19"/>
      <c r="V1215" s="19"/>
      <c r="W1215" s="19"/>
      <c r="X1215" s="19"/>
      <c r="Y1215" s="19"/>
      <c r="Z1215" s="19"/>
      <c r="AA1215" s="19"/>
      <c r="AB1215" s="19"/>
      <c r="AC1215" s="19"/>
      <c r="AD1215" s="19"/>
      <c r="AE1215" s="19"/>
      <c r="AF1215" s="19"/>
      <c r="AG1215" s="19"/>
      <c r="AH1215" s="19"/>
      <c r="AI1215" s="19"/>
      <c r="AJ1215" s="19"/>
      <c r="AK1215" s="19"/>
      <c r="AL1215" s="19"/>
      <c r="AM1215" s="19"/>
      <c r="AN1215" s="19"/>
      <c r="AO1215" s="19"/>
      <c r="AP1215" s="19"/>
      <c r="AQ1215" s="19"/>
      <c r="AR1215" s="19"/>
      <c r="AS1215" s="19"/>
    </row>
    <row r="1216" spans="1:45" x14ac:dyDescent="0.25">
      <c r="A1216" s="19"/>
      <c r="B1216" s="19"/>
      <c r="C1216" s="19"/>
      <c r="D1216" s="747"/>
      <c r="E1216" s="747"/>
      <c r="F1216" s="19"/>
      <c r="G1216" s="19"/>
      <c r="H1216" s="19"/>
      <c r="I1216" s="19"/>
      <c r="J1216" s="19"/>
      <c r="K1216" s="19"/>
      <c r="L1216" s="19"/>
      <c r="M1216" s="19"/>
      <c r="N1216" s="19"/>
      <c r="O1216" s="19"/>
      <c r="P1216" s="19"/>
      <c r="Q1216" s="19"/>
      <c r="R1216" s="19"/>
      <c r="S1216" s="19"/>
      <c r="T1216" s="19"/>
      <c r="U1216" s="19"/>
      <c r="V1216" s="19"/>
      <c r="W1216" s="19"/>
      <c r="X1216" s="19"/>
      <c r="Y1216" s="19"/>
      <c r="Z1216" s="19"/>
      <c r="AA1216" s="19"/>
      <c r="AB1216" s="19"/>
      <c r="AC1216" s="19"/>
      <c r="AD1216" s="19"/>
      <c r="AE1216" s="19"/>
      <c r="AF1216" s="19"/>
      <c r="AG1216" s="19"/>
      <c r="AH1216" s="19"/>
      <c r="AI1216" s="19"/>
      <c r="AJ1216" s="19"/>
      <c r="AK1216" s="19"/>
      <c r="AL1216" s="19"/>
      <c r="AM1216" s="19"/>
      <c r="AN1216" s="19"/>
      <c r="AO1216" s="19"/>
      <c r="AP1216" s="19"/>
      <c r="AQ1216" s="19"/>
      <c r="AR1216" s="19"/>
      <c r="AS1216" s="19"/>
    </row>
    <row r="1217" spans="1:45" x14ac:dyDescent="0.25">
      <c r="A1217" s="19"/>
      <c r="B1217" s="19"/>
      <c r="C1217" s="19"/>
      <c r="D1217" s="747"/>
      <c r="E1217" s="747"/>
      <c r="F1217" s="19"/>
      <c r="G1217" s="19"/>
      <c r="H1217" s="19"/>
      <c r="I1217" s="19"/>
      <c r="J1217" s="19"/>
      <c r="K1217" s="19"/>
      <c r="L1217" s="19"/>
      <c r="M1217" s="19"/>
      <c r="N1217" s="19"/>
      <c r="O1217" s="19"/>
      <c r="P1217" s="19"/>
      <c r="Q1217" s="19"/>
      <c r="R1217" s="19"/>
      <c r="S1217" s="19"/>
      <c r="T1217" s="19"/>
      <c r="U1217" s="19"/>
      <c r="V1217" s="19"/>
      <c r="W1217" s="19"/>
      <c r="X1217" s="19"/>
      <c r="Y1217" s="19"/>
      <c r="Z1217" s="19"/>
      <c r="AA1217" s="19"/>
      <c r="AB1217" s="19"/>
      <c r="AC1217" s="19"/>
      <c r="AD1217" s="19"/>
      <c r="AE1217" s="19"/>
      <c r="AF1217" s="19"/>
      <c r="AG1217" s="19"/>
      <c r="AH1217" s="19"/>
      <c r="AI1217" s="19"/>
      <c r="AJ1217" s="19"/>
      <c r="AK1217" s="19"/>
      <c r="AL1217" s="19"/>
      <c r="AM1217" s="19"/>
      <c r="AN1217" s="19"/>
      <c r="AO1217" s="19"/>
      <c r="AP1217" s="19"/>
      <c r="AQ1217" s="19"/>
      <c r="AR1217" s="19"/>
      <c r="AS1217" s="19"/>
    </row>
    <row r="1218" spans="1:45" x14ac:dyDescent="0.25">
      <c r="A1218" s="19"/>
      <c r="B1218" s="19"/>
      <c r="C1218" s="19"/>
      <c r="D1218" s="747"/>
      <c r="E1218" s="747"/>
      <c r="F1218" s="19"/>
      <c r="G1218" s="19"/>
      <c r="H1218" s="19"/>
      <c r="I1218" s="19"/>
      <c r="J1218" s="19"/>
      <c r="K1218" s="19"/>
      <c r="L1218" s="19"/>
      <c r="M1218" s="19"/>
      <c r="N1218" s="19"/>
      <c r="O1218" s="19"/>
      <c r="P1218" s="19"/>
      <c r="Q1218" s="19"/>
      <c r="R1218" s="19"/>
      <c r="S1218" s="19"/>
      <c r="T1218" s="19"/>
      <c r="U1218" s="19"/>
      <c r="V1218" s="19"/>
      <c r="W1218" s="19"/>
      <c r="X1218" s="19"/>
      <c r="Y1218" s="19"/>
      <c r="Z1218" s="19"/>
      <c r="AA1218" s="19"/>
      <c r="AB1218" s="19"/>
      <c r="AC1218" s="19"/>
      <c r="AD1218" s="19"/>
      <c r="AE1218" s="19"/>
      <c r="AF1218" s="19"/>
      <c r="AG1218" s="19"/>
      <c r="AH1218" s="19"/>
      <c r="AI1218" s="19"/>
      <c r="AJ1218" s="19"/>
      <c r="AK1218" s="19"/>
      <c r="AL1218" s="19"/>
      <c r="AM1218" s="19"/>
      <c r="AN1218" s="19"/>
      <c r="AO1218" s="19"/>
      <c r="AP1218" s="19"/>
      <c r="AQ1218" s="19"/>
      <c r="AR1218" s="19"/>
      <c r="AS1218" s="19"/>
    </row>
    <row r="1219" spans="1:45" x14ac:dyDescent="0.25">
      <c r="A1219" s="19"/>
      <c r="B1219" s="19"/>
      <c r="C1219" s="19"/>
      <c r="D1219" s="747"/>
      <c r="E1219" s="747"/>
      <c r="F1219" s="19"/>
      <c r="G1219" s="19"/>
      <c r="H1219" s="19"/>
      <c r="I1219" s="19"/>
      <c r="J1219" s="19"/>
      <c r="K1219" s="19"/>
      <c r="L1219" s="19"/>
      <c r="M1219" s="19"/>
      <c r="N1219" s="19"/>
      <c r="O1219" s="19"/>
      <c r="P1219" s="19"/>
      <c r="Q1219" s="19"/>
      <c r="R1219" s="19"/>
      <c r="S1219" s="19"/>
      <c r="T1219" s="19"/>
      <c r="U1219" s="19"/>
      <c r="V1219" s="19"/>
      <c r="W1219" s="19"/>
      <c r="X1219" s="19"/>
      <c r="Y1219" s="19"/>
      <c r="Z1219" s="19"/>
      <c r="AA1219" s="19"/>
      <c r="AB1219" s="19"/>
      <c r="AC1219" s="19"/>
      <c r="AD1219" s="19"/>
      <c r="AE1219" s="19"/>
      <c r="AF1219" s="19"/>
      <c r="AG1219" s="19"/>
      <c r="AH1219" s="19"/>
      <c r="AI1219" s="19"/>
      <c r="AJ1219" s="19"/>
      <c r="AK1219" s="19"/>
      <c r="AL1219" s="19"/>
      <c r="AM1219" s="19"/>
      <c r="AN1219" s="19"/>
      <c r="AO1219" s="19"/>
      <c r="AP1219" s="19"/>
      <c r="AQ1219" s="19"/>
      <c r="AR1219" s="19"/>
      <c r="AS1219" s="19"/>
    </row>
    <row r="1220" spans="1:45" x14ac:dyDescent="0.25">
      <c r="A1220" s="19"/>
      <c r="B1220" s="19"/>
      <c r="C1220" s="19"/>
      <c r="D1220" s="747"/>
      <c r="E1220" s="747"/>
      <c r="F1220" s="19"/>
      <c r="G1220" s="19"/>
      <c r="H1220" s="19"/>
      <c r="I1220" s="19"/>
      <c r="J1220" s="19"/>
      <c r="K1220" s="19"/>
      <c r="L1220" s="19"/>
      <c r="M1220" s="19"/>
      <c r="N1220" s="19"/>
      <c r="O1220" s="19"/>
      <c r="P1220" s="19"/>
      <c r="Q1220" s="19"/>
      <c r="R1220" s="19"/>
      <c r="S1220" s="19"/>
      <c r="T1220" s="19"/>
      <c r="U1220" s="19"/>
      <c r="V1220" s="19"/>
      <c r="W1220" s="19"/>
      <c r="X1220" s="19"/>
      <c r="Y1220" s="19"/>
      <c r="Z1220" s="19"/>
      <c r="AA1220" s="19"/>
      <c r="AB1220" s="19"/>
      <c r="AC1220" s="19"/>
      <c r="AD1220" s="19"/>
      <c r="AE1220" s="19"/>
      <c r="AF1220" s="19"/>
      <c r="AG1220" s="19"/>
      <c r="AH1220" s="19"/>
      <c r="AI1220" s="19"/>
      <c r="AJ1220" s="19"/>
      <c r="AK1220" s="19"/>
      <c r="AL1220" s="19"/>
      <c r="AM1220" s="19"/>
      <c r="AN1220" s="19"/>
      <c r="AO1220" s="19"/>
      <c r="AP1220" s="19"/>
      <c r="AQ1220" s="19"/>
      <c r="AR1220" s="19"/>
      <c r="AS1220" s="19"/>
    </row>
    <row r="1221" spans="1:45" x14ac:dyDescent="0.25">
      <c r="A1221" s="19"/>
      <c r="B1221" s="19"/>
      <c r="C1221" s="19"/>
      <c r="D1221" s="747"/>
      <c r="E1221" s="747"/>
      <c r="F1221" s="19"/>
      <c r="G1221" s="19"/>
      <c r="H1221" s="19"/>
      <c r="I1221" s="19"/>
      <c r="J1221" s="19"/>
      <c r="K1221" s="19"/>
      <c r="L1221" s="19"/>
      <c r="M1221" s="19"/>
      <c r="N1221" s="19"/>
      <c r="O1221" s="19"/>
      <c r="P1221" s="19"/>
      <c r="Q1221" s="19"/>
      <c r="R1221" s="19"/>
      <c r="S1221" s="19"/>
      <c r="T1221" s="19"/>
      <c r="U1221" s="19"/>
      <c r="V1221" s="19"/>
      <c r="W1221" s="19"/>
      <c r="X1221" s="19"/>
      <c r="Y1221" s="19"/>
      <c r="Z1221" s="19"/>
      <c r="AA1221" s="19"/>
      <c r="AB1221" s="19"/>
      <c r="AC1221" s="19"/>
      <c r="AD1221" s="19"/>
      <c r="AE1221" s="19"/>
      <c r="AF1221" s="19"/>
      <c r="AG1221" s="19"/>
      <c r="AH1221" s="19"/>
      <c r="AI1221" s="19"/>
      <c r="AJ1221" s="19"/>
      <c r="AK1221" s="19"/>
      <c r="AL1221" s="19"/>
      <c r="AM1221" s="19"/>
      <c r="AN1221" s="19"/>
      <c r="AO1221" s="19"/>
      <c r="AP1221" s="19"/>
      <c r="AQ1221" s="19"/>
      <c r="AR1221" s="19"/>
      <c r="AS1221" s="19"/>
    </row>
    <row r="1222" spans="1:45" x14ac:dyDescent="0.25">
      <c r="A1222" s="19"/>
      <c r="B1222" s="19"/>
      <c r="C1222" s="19"/>
      <c r="D1222" s="747"/>
      <c r="E1222" s="747"/>
      <c r="F1222" s="19"/>
      <c r="G1222" s="19"/>
      <c r="H1222" s="19"/>
      <c r="I1222" s="19"/>
      <c r="J1222" s="19"/>
      <c r="K1222" s="19"/>
      <c r="L1222" s="19"/>
      <c r="M1222" s="19"/>
      <c r="N1222" s="19"/>
      <c r="O1222" s="19"/>
      <c r="P1222" s="19"/>
      <c r="Q1222" s="19"/>
      <c r="R1222" s="19"/>
      <c r="S1222" s="19"/>
      <c r="T1222" s="19"/>
      <c r="U1222" s="19"/>
      <c r="V1222" s="19"/>
      <c r="W1222" s="19"/>
      <c r="X1222" s="19"/>
      <c r="Y1222" s="19"/>
      <c r="Z1222" s="19"/>
      <c r="AA1222" s="19"/>
      <c r="AB1222" s="19"/>
      <c r="AC1222" s="19"/>
      <c r="AD1222" s="19"/>
      <c r="AE1222" s="19"/>
      <c r="AF1222" s="19"/>
      <c r="AG1222" s="19"/>
      <c r="AH1222" s="19"/>
      <c r="AI1222" s="19"/>
      <c r="AJ1222" s="19"/>
      <c r="AK1222" s="19"/>
      <c r="AL1222" s="19"/>
      <c r="AM1222" s="19"/>
      <c r="AN1222" s="19"/>
      <c r="AO1222" s="19"/>
      <c r="AP1222" s="19"/>
      <c r="AQ1222" s="19"/>
      <c r="AR1222" s="19"/>
      <c r="AS1222" s="19"/>
    </row>
    <row r="1223" spans="1:45" x14ac:dyDescent="0.25">
      <c r="A1223" s="19"/>
      <c r="B1223" s="19"/>
      <c r="C1223" s="19"/>
      <c r="D1223" s="747"/>
      <c r="E1223" s="747"/>
      <c r="F1223" s="19"/>
      <c r="G1223" s="19"/>
      <c r="H1223" s="19"/>
      <c r="I1223" s="19"/>
      <c r="J1223" s="19"/>
      <c r="K1223" s="19"/>
      <c r="L1223" s="19"/>
      <c r="M1223" s="19"/>
      <c r="N1223" s="19"/>
      <c r="O1223" s="19"/>
      <c r="P1223" s="19"/>
      <c r="Q1223" s="19"/>
      <c r="R1223" s="19"/>
      <c r="S1223" s="19"/>
      <c r="T1223" s="19"/>
      <c r="U1223" s="19"/>
      <c r="V1223" s="19"/>
      <c r="W1223" s="19"/>
      <c r="X1223" s="19"/>
      <c r="Y1223" s="19"/>
      <c r="Z1223" s="19"/>
      <c r="AA1223" s="19"/>
      <c r="AB1223" s="19"/>
      <c r="AC1223" s="19"/>
      <c r="AD1223" s="19"/>
      <c r="AE1223" s="19"/>
      <c r="AF1223" s="19"/>
      <c r="AG1223" s="19"/>
      <c r="AH1223" s="19"/>
      <c r="AI1223" s="19"/>
      <c r="AJ1223" s="19"/>
      <c r="AK1223" s="19"/>
      <c r="AL1223" s="19"/>
      <c r="AM1223" s="19"/>
      <c r="AN1223" s="19"/>
      <c r="AO1223" s="19"/>
      <c r="AP1223" s="19"/>
      <c r="AQ1223" s="19"/>
      <c r="AR1223" s="19"/>
      <c r="AS1223" s="19"/>
    </row>
    <row r="1224" spans="1:45" x14ac:dyDescent="0.25">
      <c r="A1224" s="19"/>
      <c r="B1224" s="19"/>
      <c r="C1224" s="19"/>
      <c r="D1224" s="747"/>
      <c r="E1224" s="747"/>
      <c r="F1224" s="19"/>
      <c r="G1224" s="19"/>
      <c r="H1224" s="19"/>
      <c r="I1224" s="19"/>
      <c r="J1224" s="19"/>
      <c r="K1224" s="19"/>
      <c r="L1224" s="19"/>
      <c r="M1224" s="19"/>
      <c r="N1224" s="19"/>
      <c r="O1224" s="19"/>
      <c r="P1224" s="19"/>
      <c r="Q1224" s="19"/>
      <c r="R1224" s="19"/>
      <c r="S1224" s="19"/>
      <c r="T1224" s="19"/>
      <c r="U1224" s="19"/>
      <c r="V1224" s="19"/>
      <c r="W1224" s="19"/>
      <c r="X1224" s="19"/>
      <c r="Y1224" s="19"/>
      <c r="Z1224" s="19"/>
      <c r="AA1224" s="19"/>
      <c r="AB1224" s="19"/>
      <c r="AC1224" s="19"/>
      <c r="AD1224" s="19"/>
      <c r="AE1224" s="19"/>
      <c r="AF1224" s="19"/>
      <c r="AG1224" s="19"/>
      <c r="AH1224" s="19"/>
      <c r="AI1224" s="19"/>
      <c r="AJ1224" s="19"/>
      <c r="AK1224" s="19"/>
      <c r="AL1224" s="19"/>
      <c r="AM1224" s="19"/>
      <c r="AN1224" s="19"/>
      <c r="AO1224" s="19"/>
      <c r="AP1224" s="19"/>
      <c r="AQ1224" s="19"/>
      <c r="AR1224" s="19"/>
      <c r="AS1224" s="19"/>
    </row>
    <row r="1225" spans="1:45" x14ac:dyDescent="0.25">
      <c r="A1225" s="19"/>
      <c r="B1225" s="19"/>
      <c r="C1225" s="19"/>
      <c r="D1225" s="747"/>
      <c r="E1225" s="747"/>
      <c r="F1225" s="19"/>
      <c r="G1225" s="19"/>
      <c r="H1225" s="19"/>
      <c r="I1225" s="19"/>
      <c r="J1225" s="19"/>
      <c r="K1225" s="19"/>
      <c r="L1225" s="19"/>
      <c r="M1225" s="19"/>
      <c r="N1225" s="19"/>
      <c r="O1225" s="19"/>
      <c r="P1225" s="19"/>
      <c r="Q1225" s="19"/>
      <c r="R1225" s="19"/>
      <c r="S1225" s="19"/>
      <c r="T1225" s="19"/>
      <c r="U1225" s="19"/>
      <c r="V1225" s="19"/>
      <c r="W1225" s="19"/>
      <c r="X1225" s="19"/>
      <c r="Y1225" s="19"/>
      <c r="Z1225" s="19"/>
      <c r="AA1225" s="19"/>
      <c r="AB1225" s="19"/>
      <c r="AC1225" s="19"/>
      <c r="AD1225" s="19"/>
      <c r="AE1225" s="19"/>
      <c r="AF1225" s="19"/>
      <c r="AG1225" s="19"/>
      <c r="AH1225" s="19"/>
      <c r="AI1225" s="19"/>
      <c r="AJ1225" s="19"/>
      <c r="AK1225" s="19"/>
      <c r="AL1225" s="19"/>
      <c r="AM1225" s="19"/>
      <c r="AN1225" s="19"/>
      <c r="AO1225" s="19"/>
      <c r="AP1225" s="19"/>
      <c r="AQ1225" s="19"/>
      <c r="AR1225" s="19"/>
      <c r="AS1225" s="19"/>
    </row>
    <row r="1226" spans="1:45" x14ac:dyDescent="0.25">
      <c r="A1226" s="19"/>
      <c r="B1226" s="19"/>
      <c r="C1226" s="19"/>
      <c r="D1226" s="747"/>
      <c r="E1226" s="747"/>
      <c r="F1226" s="19"/>
      <c r="G1226" s="19"/>
      <c r="H1226" s="19"/>
      <c r="I1226" s="19"/>
      <c r="J1226" s="19"/>
      <c r="K1226" s="19"/>
      <c r="L1226" s="19"/>
      <c r="M1226" s="19"/>
      <c r="N1226" s="19"/>
      <c r="O1226" s="19"/>
      <c r="P1226" s="19"/>
      <c r="Q1226" s="19"/>
      <c r="R1226" s="19"/>
      <c r="S1226" s="19"/>
      <c r="T1226" s="19"/>
      <c r="U1226" s="19"/>
      <c r="V1226" s="19"/>
      <c r="W1226" s="19"/>
      <c r="X1226" s="19"/>
      <c r="Y1226" s="19"/>
      <c r="Z1226" s="19"/>
      <c r="AA1226" s="19"/>
      <c r="AB1226" s="19"/>
      <c r="AC1226" s="19"/>
      <c r="AD1226" s="19"/>
      <c r="AE1226" s="19"/>
      <c r="AF1226" s="19"/>
      <c r="AG1226" s="19"/>
      <c r="AH1226" s="19"/>
      <c r="AI1226" s="19"/>
      <c r="AJ1226" s="19"/>
      <c r="AK1226" s="19"/>
      <c r="AL1226" s="19"/>
      <c r="AM1226" s="19"/>
      <c r="AN1226" s="19"/>
      <c r="AO1226" s="19"/>
      <c r="AP1226" s="19"/>
      <c r="AQ1226" s="19"/>
      <c r="AR1226" s="19"/>
      <c r="AS1226" s="19"/>
    </row>
    <row r="1227" spans="1:45" x14ac:dyDescent="0.25">
      <c r="A1227" s="19"/>
      <c r="B1227" s="19"/>
      <c r="C1227" s="19"/>
      <c r="D1227" s="747"/>
      <c r="E1227" s="747"/>
      <c r="F1227" s="19"/>
      <c r="G1227" s="19"/>
      <c r="H1227" s="19"/>
      <c r="I1227" s="19"/>
      <c r="J1227" s="19"/>
      <c r="K1227" s="19"/>
      <c r="L1227" s="19"/>
      <c r="M1227" s="19"/>
      <c r="N1227" s="19"/>
      <c r="O1227" s="19"/>
      <c r="P1227" s="19"/>
      <c r="Q1227" s="19"/>
      <c r="R1227" s="19"/>
      <c r="S1227" s="19"/>
      <c r="T1227" s="19"/>
      <c r="U1227" s="19"/>
      <c r="V1227" s="19"/>
      <c r="W1227" s="19"/>
      <c r="X1227" s="19"/>
      <c r="Y1227" s="19"/>
      <c r="Z1227" s="19"/>
      <c r="AA1227" s="19"/>
      <c r="AB1227" s="19"/>
      <c r="AC1227" s="19"/>
      <c r="AD1227" s="19"/>
      <c r="AE1227" s="19"/>
      <c r="AF1227" s="19"/>
      <c r="AG1227" s="19"/>
      <c r="AH1227" s="19"/>
      <c r="AI1227" s="19"/>
      <c r="AJ1227" s="19"/>
      <c r="AK1227" s="19"/>
      <c r="AL1227" s="19"/>
      <c r="AM1227" s="19"/>
      <c r="AN1227" s="19"/>
      <c r="AO1227" s="19"/>
      <c r="AP1227" s="19"/>
      <c r="AQ1227" s="19"/>
      <c r="AR1227" s="19"/>
      <c r="AS1227" s="19"/>
    </row>
    <row r="1228" spans="1:45" x14ac:dyDescent="0.25">
      <c r="A1228" s="19"/>
      <c r="B1228" s="19"/>
      <c r="C1228" s="19"/>
      <c r="D1228" s="747"/>
      <c r="E1228" s="747"/>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c r="AG1228" s="19"/>
      <c r="AH1228" s="19"/>
      <c r="AI1228" s="19"/>
      <c r="AJ1228" s="19"/>
      <c r="AK1228" s="19"/>
      <c r="AL1228" s="19"/>
      <c r="AM1228" s="19"/>
      <c r="AN1228" s="19"/>
      <c r="AO1228" s="19"/>
      <c r="AP1228" s="19"/>
      <c r="AQ1228" s="19"/>
      <c r="AR1228" s="19"/>
      <c r="AS1228" s="19"/>
    </row>
    <row r="1229" spans="1:45" x14ac:dyDescent="0.25">
      <c r="A1229" s="19"/>
      <c r="B1229" s="19"/>
      <c r="C1229" s="19"/>
      <c r="D1229" s="747"/>
      <c r="E1229" s="747"/>
      <c r="F1229" s="19"/>
      <c r="G1229" s="19"/>
      <c r="H1229" s="19"/>
      <c r="I1229" s="19"/>
      <c r="J1229" s="19"/>
      <c r="K1229" s="19"/>
      <c r="L1229" s="19"/>
      <c r="M1229" s="19"/>
      <c r="N1229" s="19"/>
      <c r="O1229" s="19"/>
      <c r="P1229" s="19"/>
      <c r="Q1229" s="19"/>
      <c r="R1229" s="19"/>
      <c r="S1229" s="19"/>
      <c r="T1229" s="19"/>
      <c r="U1229" s="19"/>
      <c r="V1229" s="19"/>
      <c r="W1229" s="19"/>
      <c r="X1229" s="19"/>
      <c r="Y1229" s="19"/>
      <c r="Z1229" s="19"/>
      <c r="AA1229" s="19"/>
      <c r="AB1229" s="19"/>
      <c r="AC1229" s="19"/>
      <c r="AD1229" s="19"/>
      <c r="AE1229" s="19"/>
      <c r="AF1229" s="19"/>
      <c r="AG1229" s="19"/>
      <c r="AH1229" s="19"/>
      <c r="AI1229" s="19"/>
      <c r="AJ1229" s="19"/>
      <c r="AK1229" s="19"/>
      <c r="AL1229" s="19"/>
      <c r="AM1229" s="19"/>
      <c r="AN1229" s="19"/>
      <c r="AO1229" s="19"/>
      <c r="AP1229" s="19"/>
      <c r="AQ1229" s="19"/>
      <c r="AR1229" s="19"/>
      <c r="AS1229" s="19"/>
    </row>
    <row r="1230" spans="1:45" x14ac:dyDescent="0.25">
      <c r="A1230" s="19"/>
      <c r="B1230" s="19"/>
      <c r="C1230" s="19"/>
      <c r="D1230" s="747"/>
      <c r="E1230" s="747"/>
      <c r="F1230" s="19"/>
      <c r="G1230" s="19"/>
      <c r="H1230" s="19"/>
      <c r="I1230" s="19"/>
      <c r="J1230" s="19"/>
      <c r="K1230" s="19"/>
      <c r="L1230" s="19"/>
      <c r="M1230" s="19"/>
      <c r="N1230" s="19"/>
      <c r="O1230" s="19"/>
      <c r="P1230" s="19"/>
      <c r="Q1230" s="19"/>
      <c r="R1230" s="19"/>
      <c r="S1230" s="19"/>
      <c r="T1230" s="19"/>
      <c r="U1230" s="19"/>
      <c r="V1230" s="19"/>
      <c r="W1230" s="19"/>
      <c r="X1230" s="19"/>
      <c r="Y1230" s="19"/>
      <c r="Z1230" s="19"/>
      <c r="AA1230" s="19"/>
      <c r="AB1230" s="19"/>
      <c r="AC1230" s="19"/>
      <c r="AD1230" s="19"/>
      <c r="AE1230" s="19"/>
      <c r="AF1230" s="19"/>
      <c r="AG1230" s="19"/>
      <c r="AH1230" s="19"/>
      <c r="AI1230" s="19"/>
      <c r="AJ1230" s="19"/>
      <c r="AK1230" s="19"/>
      <c r="AL1230" s="19"/>
      <c r="AM1230" s="19"/>
      <c r="AN1230" s="19"/>
      <c r="AO1230" s="19"/>
      <c r="AP1230" s="19"/>
      <c r="AQ1230" s="19"/>
      <c r="AR1230" s="19"/>
      <c r="AS1230" s="19"/>
    </row>
    <row r="1231" spans="1:45" x14ac:dyDescent="0.25">
      <c r="A1231" s="19"/>
      <c r="B1231" s="19"/>
      <c r="C1231" s="19"/>
      <c r="D1231" s="747"/>
      <c r="E1231" s="747"/>
      <c r="F1231" s="19"/>
      <c r="G1231" s="19"/>
      <c r="H1231" s="19"/>
      <c r="I1231" s="19"/>
      <c r="J1231" s="19"/>
      <c r="K1231" s="19"/>
      <c r="L1231" s="19"/>
      <c r="M1231" s="19"/>
      <c r="N1231" s="19"/>
      <c r="O1231" s="19"/>
      <c r="P1231" s="19"/>
      <c r="Q1231" s="19"/>
      <c r="R1231" s="19"/>
      <c r="S1231" s="19"/>
      <c r="T1231" s="19"/>
      <c r="U1231" s="19"/>
      <c r="V1231" s="19"/>
      <c r="W1231" s="19"/>
      <c r="X1231" s="19"/>
      <c r="Y1231" s="19"/>
      <c r="Z1231" s="19"/>
      <c r="AA1231" s="19"/>
      <c r="AB1231" s="19"/>
      <c r="AC1231" s="19"/>
      <c r="AD1231" s="19"/>
      <c r="AE1231" s="19"/>
      <c r="AF1231" s="19"/>
      <c r="AG1231" s="19"/>
      <c r="AH1231" s="19"/>
      <c r="AI1231" s="19"/>
      <c r="AJ1231" s="19"/>
      <c r="AK1231" s="19"/>
      <c r="AL1231" s="19"/>
      <c r="AM1231" s="19"/>
      <c r="AN1231" s="19"/>
      <c r="AO1231" s="19"/>
      <c r="AP1231" s="19"/>
      <c r="AQ1231" s="19"/>
      <c r="AR1231" s="19"/>
      <c r="AS1231" s="19"/>
    </row>
    <row r="1232" spans="1:45" x14ac:dyDescent="0.25">
      <c r="A1232" s="19"/>
      <c r="B1232" s="19"/>
      <c r="C1232" s="19"/>
      <c r="D1232" s="747"/>
      <c r="E1232" s="747"/>
      <c r="F1232" s="19"/>
      <c r="G1232" s="19"/>
      <c r="H1232" s="19"/>
      <c r="I1232" s="19"/>
      <c r="J1232" s="19"/>
      <c r="K1232" s="19"/>
      <c r="L1232" s="19"/>
      <c r="M1232" s="19"/>
      <c r="N1232" s="19"/>
      <c r="O1232" s="19"/>
      <c r="P1232" s="19"/>
      <c r="Q1232" s="19"/>
      <c r="R1232" s="19"/>
      <c r="S1232" s="19"/>
      <c r="T1232" s="19"/>
      <c r="U1232" s="19"/>
      <c r="V1232" s="19"/>
      <c r="W1232" s="19"/>
      <c r="X1232" s="19"/>
      <c r="Y1232" s="19"/>
      <c r="Z1232" s="19"/>
      <c r="AA1232" s="19"/>
      <c r="AB1232" s="19"/>
      <c r="AC1232" s="19"/>
      <c r="AD1232" s="19"/>
      <c r="AE1232" s="19"/>
      <c r="AF1232" s="19"/>
      <c r="AG1232" s="19"/>
      <c r="AH1232" s="19"/>
      <c r="AI1232" s="19"/>
      <c r="AJ1232" s="19"/>
      <c r="AK1232" s="19"/>
      <c r="AL1232" s="19"/>
      <c r="AM1232" s="19"/>
      <c r="AN1232" s="19"/>
      <c r="AO1232" s="19"/>
      <c r="AP1232" s="19"/>
      <c r="AQ1232" s="19"/>
      <c r="AR1232" s="19"/>
      <c r="AS1232" s="19"/>
    </row>
    <row r="1233" spans="1:45" x14ac:dyDescent="0.25">
      <c r="A1233" s="19"/>
      <c r="B1233" s="19"/>
      <c r="C1233" s="19"/>
      <c r="D1233" s="747"/>
      <c r="E1233" s="747"/>
      <c r="F1233" s="19"/>
      <c r="G1233" s="19"/>
      <c r="H1233" s="19"/>
      <c r="I1233" s="19"/>
      <c r="J1233" s="19"/>
      <c r="K1233" s="19"/>
      <c r="L1233" s="19"/>
      <c r="M1233" s="19"/>
      <c r="N1233" s="19"/>
      <c r="O1233" s="19"/>
      <c r="P1233" s="19"/>
      <c r="Q1233" s="19"/>
      <c r="R1233" s="19"/>
      <c r="S1233" s="19"/>
      <c r="T1233" s="19"/>
      <c r="U1233" s="19"/>
      <c r="V1233" s="19"/>
      <c r="W1233" s="19"/>
      <c r="X1233" s="19"/>
      <c r="Y1233" s="19"/>
      <c r="Z1233" s="19"/>
      <c r="AA1233" s="19"/>
      <c r="AB1233" s="19"/>
      <c r="AC1233" s="19"/>
      <c r="AD1233" s="19"/>
      <c r="AE1233" s="19"/>
      <c r="AF1233" s="19"/>
      <c r="AG1233" s="19"/>
      <c r="AH1233" s="19"/>
      <c r="AI1233" s="19"/>
      <c r="AJ1233" s="19"/>
      <c r="AK1233" s="19"/>
      <c r="AL1233" s="19"/>
      <c r="AM1233" s="19"/>
      <c r="AN1233" s="19"/>
      <c r="AO1233" s="19"/>
      <c r="AP1233" s="19"/>
      <c r="AQ1233" s="19"/>
      <c r="AR1233" s="19"/>
      <c r="AS1233" s="19"/>
    </row>
    <row r="1234" spans="1:45" x14ac:dyDescent="0.25">
      <c r="A1234" s="19"/>
      <c r="B1234" s="19"/>
      <c r="C1234" s="19"/>
      <c r="D1234" s="747"/>
      <c r="E1234" s="747"/>
      <c r="F1234" s="19"/>
      <c r="G1234" s="19"/>
      <c r="H1234" s="19"/>
      <c r="I1234" s="19"/>
      <c r="J1234" s="19"/>
      <c r="K1234" s="19"/>
      <c r="L1234" s="19"/>
      <c r="M1234" s="19"/>
      <c r="N1234" s="19"/>
      <c r="O1234" s="19"/>
      <c r="P1234" s="19"/>
      <c r="Q1234" s="19"/>
      <c r="R1234" s="19"/>
      <c r="S1234" s="19"/>
      <c r="T1234" s="19"/>
      <c r="U1234" s="19"/>
      <c r="V1234" s="19"/>
      <c r="W1234" s="19"/>
      <c r="X1234" s="19"/>
      <c r="Y1234" s="19"/>
      <c r="Z1234" s="19"/>
      <c r="AA1234" s="19"/>
      <c r="AB1234" s="19"/>
      <c r="AC1234" s="19"/>
      <c r="AD1234" s="19"/>
      <c r="AE1234" s="19"/>
      <c r="AF1234" s="19"/>
      <c r="AG1234" s="19"/>
      <c r="AH1234" s="19"/>
      <c r="AI1234" s="19"/>
      <c r="AJ1234" s="19"/>
      <c r="AK1234" s="19"/>
      <c r="AL1234" s="19"/>
      <c r="AM1234" s="19"/>
      <c r="AN1234" s="19"/>
      <c r="AO1234" s="19"/>
      <c r="AP1234" s="19"/>
      <c r="AQ1234" s="19"/>
      <c r="AR1234" s="19"/>
      <c r="AS1234" s="19"/>
    </row>
    <row r="1235" spans="1:45" x14ac:dyDescent="0.25">
      <c r="A1235" s="19"/>
      <c r="B1235" s="19"/>
      <c r="C1235" s="19"/>
      <c r="D1235" s="747"/>
      <c r="E1235" s="747"/>
      <c r="F1235" s="19"/>
      <c r="G1235" s="19"/>
      <c r="H1235" s="19"/>
      <c r="I1235" s="19"/>
      <c r="J1235" s="19"/>
      <c r="K1235" s="19"/>
      <c r="L1235" s="19"/>
      <c r="M1235" s="19"/>
      <c r="N1235" s="19"/>
      <c r="O1235" s="19"/>
      <c r="P1235" s="19"/>
      <c r="Q1235" s="19"/>
      <c r="R1235" s="19"/>
      <c r="S1235" s="19"/>
      <c r="T1235" s="19"/>
      <c r="U1235" s="19"/>
      <c r="V1235" s="19"/>
      <c r="W1235" s="19"/>
      <c r="X1235" s="19"/>
      <c r="Y1235" s="19"/>
      <c r="Z1235" s="19"/>
      <c r="AA1235" s="19"/>
      <c r="AB1235" s="19"/>
      <c r="AC1235" s="19"/>
      <c r="AD1235" s="19"/>
      <c r="AE1235" s="19"/>
      <c r="AF1235" s="19"/>
      <c r="AG1235" s="19"/>
      <c r="AH1235" s="19"/>
      <c r="AI1235" s="19"/>
      <c r="AJ1235" s="19"/>
      <c r="AK1235" s="19"/>
      <c r="AL1235" s="19"/>
      <c r="AM1235" s="19"/>
      <c r="AN1235" s="19"/>
      <c r="AO1235" s="19"/>
      <c r="AP1235" s="19"/>
      <c r="AQ1235" s="19"/>
      <c r="AR1235" s="19"/>
      <c r="AS1235" s="19"/>
    </row>
    <row r="1236" spans="1:45" x14ac:dyDescent="0.25">
      <c r="A1236" s="19"/>
      <c r="B1236" s="19"/>
      <c r="C1236" s="19"/>
      <c r="D1236" s="747"/>
      <c r="E1236" s="747"/>
      <c r="F1236" s="19"/>
      <c r="G1236" s="19"/>
      <c r="H1236" s="19"/>
      <c r="I1236" s="19"/>
      <c r="J1236" s="19"/>
      <c r="K1236" s="19"/>
      <c r="L1236" s="19"/>
      <c r="M1236" s="19"/>
      <c r="N1236" s="19"/>
      <c r="O1236" s="19"/>
      <c r="P1236" s="19"/>
      <c r="Q1236" s="19"/>
      <c r="R1236" s="19"/>
      <c r="S1236" s="19"/>
      <c r="T1236" s="19"/>
      <c r="U1236" s="19"/>
      <c r="V1236" s="19"/>
      <c r="W1236" s="19"/>
      <c r="X1236" s="19"/>
      <c r="Y1236" s="19"/>
      <c r="Z1236" s="19"/>
      <c r="AA1236" s="19"/>
      <c r="AB1236" s="19"/>
      <c r="AC1236" s="19"/>
      <c r="AD1236" s="19"/>
      <c r="AE1236" s="19"/>
      <c r="AF1236" s="19"/>
      <c r="AG1236" s="19"/>
      <c r="AH1236" s="19"/>
      <c r="AI1236" s="19"/>
      <c r="AJ1236" s="19"/>
      <c r="AK1236" s="19"/>
      <c r="AL1236" s="19"/>
      <c r="AM1236" s="19"/>
      <c r="AN1236" s="19"/>
      <c r="AO1236" s="19"/>
      <c r="AP1236" s="19"/>
      <c r="AQ1236" s="19"/>
      <c r="AR1236" s="19"/>
      <c r="AS1236" s="19"/>
    </row>
    <row r="1237" spans="1:45" x14ac:dyDescent="0.25">
      <c r="A1237" s="19"/>
      <c r="B1237" s="19"/>
      <c r="C1237" s="19"/>
      <c r="D1237" s="747"/>
      <c r="E1237" s="747"/>
      <c r="F1237" s="19"/>
      <c r="G1237" s="19"/>
      <c r="H1237" s="19"/>
      <c r="I1237" s="19"/>
      <c r="J1237" s="19"/>
      <c r="K1237" s="19"/>
      <c r="L1237" s="19"/>
      <c r="M1237" s="19"/>
      <c r="N1237" s="19"/>
      <c r="O1237" s="19"/>
      <c r="P1237" s="19"/>
      <c r="Q1237" s="19"/>
      <c r="R1237" s="19"/>
      <c r="S1237" s="19"/>
      <c r="T1237" s="19"/>
      <c r="U1237" s="19"/>
      <c r="V1237" s="19"/>
      <c r="W1237" s="19"/>
      <c r="X1237" s="19"/>
      <c r="Y1237" s="19"/>
      <c r="Z1237" s="19"/>
      <c r="AA1237" s="19"/>
      <c r="AB1237" s="19"/>
      <c r="AC1237" s="19"/>
      <c r="AD1237" s="19"/>
      <c r="AE1237" s="19"/>
      <c r="AF1237" s="19"/>
      <c r="AG1237" s="19"/>
      <c r="AH1237" s="19"/>
      <c r="AI1237" s="19"/>
      <c r="AJ1237" s="19"/>
      <c r="AK1237" s="19"/>
      <c r="AL1237" s="19"/>
      <c r="AM1237" s="19"/>
      <c r="AN1237" s="19"/>
      <c r="AO1237" s="19"/>
      <c r="AP1237" s="19"/>
      <c r="AQ1237" s="19"/>
      <c r="AR1237" s="19"/>
      <c r="AS1237" s="19"/>
    </row>
    <row r="1238" spans="1:45" x14ac:dyDescent="0.25">
      <c r="A1238" s="19"/>
      <c r="B1238" s="19"/>
      <c r="C1238" s="19"/>
      <c r="D1238" s="747"/>
      <c r="E1238" s="747"/>
      <c r="F1238" s="19"/>
      <c r="G1238" s="19"/>
      <c r="H1238" s="19"/>
      <c r="I1238" s="19"/>
      <c r="J1238" s="19"/>
      <c r="K1238" s="19"/>
      <c r="L1238" s="19"/>
      <c r="M1238" s="19"/>
      <c r="N1238" s="19"/>
      <c r="O1238" s="19"/>
      <c r="P1238" s="19"/>
      <c r="Q1238" s="19"/>
      <c r="R1238" s="19"/>
      <c r="S1238" s="19"/>
      <c r="T1238" s="19"/>
      <c r="U1238" s="19"/>
      <c r="V1238" s="19"/>
      <c r="W1238" s="19"/>
      <c r="X1238" s="19"/>
      <c r="Y1238" s="19"/>
      <c r="Z1238" s="19"/>
      <c r="AA1238" s="19"/>
      <c r="AB1238" s="19"/>
      <c r="AC1238" s="19"/>
      <c r="AD1238" s="19"/>
      <c r="AE1238" s="19"/>
      <c r="AF1238" s="19"/>
      <c r="AG1238" s="19"/>
      <c r="AH1238" s="19"/>
      <c r="AI1238" s="19"/>
      <c r="AJ1238" s="19"/>
      <c r="AK1238" s="19"/>
      <c r="AL1238" s="19"/>
      <c r="AM1238" s="19"/>
      <c r="AN1238" s="19"/>
      <c r="AO1238" s="19"/>
      <c r="AP1238" s="19"/>
      <c r="AQ1238" s="19"/>
      <c r="AR1238" s="19"/>
      <c r="AS1238" s="19"/>
    </row>
    <row r="1239" spans="1:45" x14ac:dyDescent="0.25">
      <c r="A1239" s="19"/>
      <c r="B1239" s="19"/>
      <c r="C1239" s="19"/>
      <c r="D1239" s="747"/>
      <c r="E1239" s="747"/>
      <c r="F1239" s="19"/>
      <c r="G1239" s="19"/>
      <c r="H1239" s="19"/>
      <c r="I1239" s="19"/>
      <c r="J1239" s="19"/>
      <c r="K1239" s="19"/>
      <c r="L1239" s="19"/>
      <c r="M1239" s="19"/>
      <c r="N1239" s="19"/>
      <c r="O1239" s="19"/>
      <c r="P1239" s="19"/>
      <c r="Q1239" s="19"/>
      <c r="R1239" s="19"/>
      <c r="S1239" s="19"/>
      <c r="T1239" s="19"/>
      <c r="U1239" s="19"/>
      <c r="V1239" s="19"/>
      <c r="W1239" s="19"/>
      <c r="X1239" s="19"/>
      <c r="Y1239" s="19"/>
      <c r="Z1239" s="19"/>
      <c r="AA1239" s="19"/>
      <c r="AB1239" s="19"/>
      <c r="AC1239" s="19"/>
      <c r="AD1239" s="19"/>
      <c r="AE1239" s="19"/>
      <c r="AF1239" s="19"/>
      <c r="AG1239" s="19"/>
      <c r="AH1239" s="19"/>
      <c r="AI1239" s="19"/>
      <c r="AJ1239" s="19"/>
      <c r="AK1239" s="19"/>
      <c r="AL1239" s="19"/>
      <c r="AM1239" s="19"/>
      <c r="AN1239" s="19"/>
      <c r="AO1239" s="19"/>
      <c r="AP1239" s="19"/>
      <c r="AQ1239" s="19"/>
      <c r="AR1239" s="19"/>
      <c r="AS1239" s="19"/>
    </row>
    <row r="1240" spans="1:45" x14ac:dyDescent="0.25">
      <c r="A1240" s="19"/>
      <c r="B1240" s="19"/>
      <c r="C1240" s="19"/>
      <c r="D1240" s="747"/>
      <c r="E1240" s="747"/>
      <c r="F1240" s="19"/>
      <c r="G1240" s="19"/>
      <c r="H1240" s="19"/>
      <c r="I1240" s="19"/>
      <c r="J1240" s="19"/>
      <c r="K1240" s="19"/>
      <c r="L1240" s="19"/>
      <c r="M1240" s="19"/>
      <c r="N1240" s="19"/>
      <c r="O1240" s="19"/>
      <c r="P1240" s="19"/>
      <c r="Q1240" s="19"/>
      <c r="R1240" s="19"/>
      <c r="S1240" s="19"/>
      <c r="T1240" s="19"/>
      <c r="U1240" s="19"/>
      <c r="V1240" s="19"/>
      <c r="W1240" s="19"/>
      <c r="X1240" s="19"/>
      <c r="Y1240" s="19"/>
      <c r="Z1240" s="19"/>
      <c r="AA1240" s="19"/>
      <c r="AB1240" s="19"/>
      <c r="AC1240" s="19"/>
      <c r="AD1240" s="19"/>
      <c r="AE1240" s="19"/>
      <c r="AF1240" s="19"/>
      <c r="AG1240" s="19"/>
      <c r="AH1240" s="19"/>
      <c r="AI1240" s="19"/>
      <c r="AJ1240" s="19"/>
      <c r="AK1240" s="19"/>
      <c r="AL1240" s="19"/>
      <c r="AM1240" s="19"/>
      <c r="AN1240" s="19"/>
      <c r="AO1240" s="19"/>
      <c r="AP1240" s="19"/>
      <c r="AQ1240" s="19"/>
      <c r="AR1240" s="19"/>
      <c r="AS1240" s="19"/>
    </row>
    <row r="1241" spans="1:45" x14ac:dyDescent="0.25">
      <c r="A1241" s="19"/>
      <c r="B1241" s="19"/>
      <c r="C1241" s="19"/>
      <c r="D1241" s="747"/>
      <c r="E1241" s="747"/>
      <c r="F1241" s="19"/>
      <c r="G1241" s="19"/>
      <c r="H1241" s="19"/>
      <c r="I1241" s="19"/>
      <c r="J1241" s="19"/>
      <c r="K1241" s="19"/>
      <c r="L1241" s="19"/>
      <c r="M1241" s="19"/>
      <c r="N1241" s="19"/>
      <c r="O1241" s="19"/>
      <c r="P1241" s="19"/>
      <c r="Q1241" s="19"/>
      <c r="R1241" s="19"/>
      <c r="S1241" s="19"/>
      <c r="T1241" s="19"/>
      <c r="U1241" s="19"/>
      <c r="V1241" s="19"/>
      <c r="W1241" s="19"/>
      <c r="X1241" s="19"/>
      <c r="Y1241" s="19"/>
      <c r="Z1241" s="19"/>
      <c r="AA1241" s="19"/>
      <c r="AB1241" s="19"/>
      <c r="AC1241" s="19"/>
      <c r="AD1241" s="19"/>
      <c r="AE1241" s="19"/>
      <c r="AF1241" s="19"/>
      <c r="AG1241" s="19"/>
      <c r="AH1241" s="19"/>
      <c r="AI1241" s="19"/>
      <c r="AJ1241" s="19"/>
      <c r="AK1241" s="19"/>
      <c r="AL1241" s="19"/>
      <c r="AM1241" s="19"/>
      <c r="AN1241" s="19"/>
      <c r="AO1241" s="19"/>
      <c r="AP1241" s="19"/>
      <c r="AQ1241" s="19"/>
      <c r="AR1241" s="19"/>
      <c r="AS1241" s="19"/>
    </row>
    <row r="1242" spans="1:45" x14ac:dyDescent="0.25">
      <c r="A1242" s="19"/>
      <c r="B1242" s="19"/>
      <c r="C1242" s="19"/>
      <c r="D1242" s="747"/>
      <c r="E1242" s="747"/>
      <c r="F1242" s="19"/>
      <c r="G1242" s="19"/>
      <c r="H1242" s="19"/>
      <c r="I1242" s="19"/>
      <c r="J1242" s="19"/>
      <c r="K1242" s="19"/>
      <c r="L1242" s="19"/>
      <c r="M1242" s="19"/>
      <c r="N1242" s="19"/>
      <c r="O1242" s="19"/>
      <c r="P1242" s="19"/>
      <c r="Q1242" s="19"/>
      <c r="R1242" s="19"/>
      <c r="S1242" s="19"/>
      <c r="T1242" s="19"/>
      <c r="U1242" s="19"/>
      <c r="V1242" s="19"/>
      <c r="W1242" s="19"/>
      <c r="X1242" s="19"/>
      <c r="Y1242" s="19"/>
      <c r="Z1242" s="19"/>
      <c r="AA1242" s="19"/>
      <c r="AB1242" s="19"/>
      <c r="AC1242" s="19"/>
      <c r="AD1242" s="19"/>
      <c r="AE1242" s="19"/>
      <c r="AF1242" s="19"/>
      <c r="AG1242" s="19"/>
      <c r="AH1242" s="19"/>
      <c r="AI1242" s="19"/>
      <c r="AJ1242" s="19"/>
      <c r="AK1242" s="19"/>
      <c r="AL1242" s="19"/>
      <c r="AM1242" s="19"/>
      <c r="AN1242" s="19"/>
      <c r="AO1242" s="19"/>
      <c r="AP1242" s="19"/>
      <c r="AQ1242" s="19"/>
      <c r="AR1242" s="19"/>
      <c r="AS1242" s="19"/>
    </row>
    <row r="1243" spans="1:45" x14ac:dyDescent="0.25">
      <c r="A1243" s="19"/>
      <c r="B1243" s="19"/>
      <c r="C1243" s="19"/>
      <c r="D1243" s="747"/>
      <c r="E1243" s="747"/>
      <c r="F1243" s="19"/>
      <c r="G1243" s="19"/>
      <c r="H1243" s="19"/>
      <c r="I1243" s="19"/>
      <c r="J1243" s="19"/>
      <c r="K1243" s="19"/>
      <c r="L1243" s="19"/>
      <c r="M1243" s="19"/>
      <c r="N1243" s="19"/>
      <c r="O1243" s="19"/>
      <c r="P1243" s="19"/>
      <c r="Q1243" s="19"/>
      <c r="R1243" s="19"/>
      <c r="S1243" s="19"/>
      <c r="T1243" s="19"/>
      <c r="U1243" s="19"/>
      <c r="V1243" s="19"/>
      <c r="W1243" s="19"/>
      <c r="X1243" s="19"/>
      <c r="Y1243" s="19"/>
      <c r="Z1243" s="19"/>
      <c r="AA1243" s="19"/>
      <c r="AB1243" s="19"/>
      <c r="AC1243" s="19"/>
      <c r="AD1243" s="19"/>
      <c r="AE1243" s="19"/>
      <c r="AF1243" s="19"/>
      <c r="AG1243" s="19"/>
      <c r="AH1243" s="19"/>
      <c r="AI1243" s="19"/>
      <c r="AJ1243" s="19"/>
      <c r="AK1243" s="19"/>
      <c r="AL1243" s="19"/>
      <c r="AM1243" s="19"/>
      <c r="AN1243" s="19"/>
      <c r="AO1243" s="19"/>
      <c r="AP1243" s="19"/>
      <c r="AQ1243" s="19"/>
      <c r="AR1243" s="19"/>
      <c r="AS1243" s="19"/>
    </row>
    <row r="1244" spans="1:45" x14ac:dyDescent="0.25">
      <c r="A1244" s="19"/>
      <c r="B1244" s="19"/>
      <c r="C1244" s="19"/>
      <c r="D1244" s="747"/>
      <c r="E1244" s="747"/>
      <c r="F1244" s="19"/>
      <c r="G1244" s="19"/>
      <c r="H1244" s="19"/>
      <c r="I1244" s="19"/>
      <c r="J1244" s="19"/>
      <c r="K1244" s="19"/>
      <c r="L1244" s="19"/>
      <c r="M1244" s="19"/>
      <c r="N1244" s="19"/>
      <c r="O1244" s="19"/>
      <c r="P1244" s="19"/>
      <c r="Q1244" s="19"/>
      <c r="R1244" s="19"/>
      <c r="S1244" s="19"/>
      <c r="T1244" s="19"/>
      <c r="U1244" s="19"/>
      <c r="V1244" s="19"/>
      <c r="W1244" s="19"/>
      <c r="X1244" s="19"/>
      <c r="Y1244" s="19"/>
      <c r="Z1244" s="19"/>
      <c r="AA1244" s="19"/>
      <c r="AB1244" s="19"/>
      <c r="AC1244" s="19"/>
      <c r="AD1244" s="19"/>
      <c r="AE1244" s="19"/>
      <c r="AF1244" s="19"/>
      <c r="AG1244" s="19"/>
      <c r="AH1244" s="19"/>
      <c r="AI1244" s="19"/>
      <c r="AJ1244" s="19"/>
      <c r="AK1244" s="19"/>
      <c r="AL1244" s="19"/>
      <c r="AM1244" s="19"/>
      <c r="AN1244" s="19"/>
      <c r="AO1244" s="19"/>
      <c r="AP1244" s="19"/>
      <c r="AQ1244" s="19"/>
      <c r="AR1244" s="19"/>
      <c r="AS1244" s="19"/>
    </row>
    <row r="1245" spans="1:45" x14ac:dyDescent="0.25">
      <c r="A1245" s="19"/>
      <c r="B1245" s="19"/>
      <c r="C1245" s="19"/>
      <c r="D1245" s="747"/>
      <c r="E1245" s="747"/>
      <c r="F1245" s="19"/>
      <c r="G1245" s="19"/>
      <c r="H1245" s="19"/>
      <c r="I1245" s="19"/>
      <c r="J1245" s="19"/>
      <c r="K1245" s="19"/>
      <c r="L1245" s="19"/>
      <c r="M1245" s="19"/>
      <c r="N1245" s="19"/>
      <c r="O1245" s="19"/>
      <c r="P1245" s="19"/>
      <c r="Q1245" s="19"/>
      <c r="R1245" s="19"/>
      <c r="S1245" s="19"/>
      <c r="T1245" s="19"/>
      <c r="U1245" s="19"/>
      <c r="V1245" s="19"/>
      <c r="W1245" s="19"/>
      <c r="X1245" s="19"/>
      <c r="Y1245" s="19"/>
      <c r="Z1245" s="19"/>
      <c r="AA1245" s="19"/>
      <c r="AB1245" s="19"/>
      <c r="AC1245" s="19"/>
      <c r="AD1245" s="19"/>
      <c r="AE1245" s="19"/>
      <c r="AF1245" s="19"/>
      <c r="AG1245" s="19"/>
      <c r="AH1245" s="19"/>
      <c r="AI1245" s="19"/>
      <c r="AJ1245" s="19"/>
      <c r="AK1245" s="19"/>
      <c r="AL1245" s="19"/>
      <c r="AM1245" s="19"/>
      <c r="AN1245" s="19"/>
      <c r="AO1245" s="19"/>
      <c r="AP1245" s="19"/>
      <c r="AQ1245" s="19"/>
      <c r="AR1245" s="19"/>
      <c r="AS1245" s="19"/>
    </row>
    <row r="1246" spans="1:45" x14ac:dyDescent="0.25">
      <c r="A1246" s="19"/>
      <c r="B1246" s="19"/>
      <c r="C1246" s="19"/>
      <c r="D1246" s="747"/>
      <c r="E1246" s="747"/>
      <c r="F1246" s="19"/>
      <c r="G1246" s="19"/>
      <c r="H1246" s="19"/>
      <c r="I1246" s="19"/>
      <c r="J1246" s="19"/>
      <c r="K1246" s="19"/>
      <c r="L1246" s="19"/>
      <c r="M1246" s="19"/>
      <c r="N1246" s="19"/>
      <c r="O1246" s="19"/>
      <c r="P1246" s="19"/>
      <c r="Q1246" s="19"/>
      <c r="R1246" s="19"/>
      <c r="S1246" s="19"/>
      <c r="T1246" s="19"/>
      <c r="U1246" s="19"/>
      <c r="V1246" s="19"/>
      <c r="W1246" s="19"/>
      <c r="X1246" s="19"/>
      <c r="Y1246" s="19"/>
      <c r="Z1246" s="19"/>
      <c r="AA1246" s="19"/>
      <c r="AB1246" s="19"/>
      <c r="AC1246" s="19"/>
      <c r="AD1246" s="19"/>
      <c r="AE1246" s="19"/>
      <c r="AF1246" s="19"/>
      <c r="AG1246" s="19"/>
      <c r="AH1246" s="19"/>
      <c r="AI1246" s="19"/>
      <c r="AJ1246" s="19"/>
      <c r="AK1246" s="19"/>
      <c r="AL1246" s="19"/>
      <c r="AM1246" s="19"/>
      <c r="AN1246" s="19"/>
      <c r="AO1246" s="19"/>
      <c r="AP1246" s="19"/>
      <c r="AQ1246" s="19"/>
      <c r="AR1246" s="19"/>
      <c r="AS1246" s="19"/>
    </row>
    <row r="1247" spans="1:45" x14ac:dyDescent="0.25">
      <c r="A1247" s="19"/>
      <c r="B1247" s="19"/>
      <c r="C1247" s="19"/>
      <c r="D1247" s="747"/>
      <c r="E1247" s="747"/>
      <c r="F1247" s="19"/>
      <c r="G1247" s="19"/>
      <c r="H1247" s="19"/>
      <c r="I1247" s="19"/>
      <c r="J1247" s="19"/>
      <c r="K1247" s="19"/>
      <c r="L1247" s="19"/>
      <c r="M1247" s="19"/>
      <c r="N1247" s="19"/>
      <c r="O1247" s="19"/>
      <c r="P1247" s="19"/>
      <c r="Q1247" s="19"/>
      <c r="R1247" s="19"/>
      <c r="S1247" s="19"/>
      <c r="T1247" s="19"/>
      <c r="U1247" s="19"/>
      <c r="V1247" s="19"/>
      <c r="W1247" s="19"/>
      <c r="X1247" s="19"/>
      <c r="Y1247" s="19"/>
      <c r="Z1247" s="19"/>
      <c r="AA1247" s="19"/>
      <c r="AB1247" s="19"/>
      <c r="AC1247" s="19"/>
      <c r="AD1247" s="19"/>
      <c r="AE1247" s="19"/>
      <c r="AF1247" s="19"/>
      <c r="AG1247" s="19"/>
      <c r="AH1247" s="19"/>
      <c r="AI1247" s="19"/>
      <c r="AJ1247" s="19"/>
      <c r="AK1247" s="19"/>
      <c r="AL1247" s="19"/>
      <c r="AM1247" s="19"/>
      <c r="AN1247" s="19"/>
      <c r="AO1247" s="19"/>
      <c r="AP1247" s="19"/>
      <c r="AQ1247" s="19"/>
      <c r="AR1247" s="19"/>
      <c r="AS1247" s="19"/>
    </row>
    <row r="1248" spans="1:45" x14ac:dyDescent="0.25">
      <c r="A1248" s="19"/>
      <c r="B1248" s="19"/>
      <c r="C1248" s="19"/>
      <c r="D1248" s="747"/>
      <c r="E1248" s="747"/>
      <c r="F1248" s="19"/>
      <c r="G1248" s="19"/>
      <c r="H1248" s="19"/>
      <c r="I1248" s="19"/>
      <c r="J1248" s="19"/>
      <c r="K1248" s="19"/>
      <c r="L1248" s="19"/>
      <c r="M1248" s="19"/>
      <c r="N1248" s="19"/>
      <c r="O1248" s="19"/>
      <c r="P1248" s="19"/>
      <c r="Q1248" s="19"/>
      <c r="R1248" s="19"/>
      <c r="S1248" s="19"/>
      <c r="T1248" s="19"/>
      <c r="U1248" s="19"/>
      <c r="V1248" s="19"/>
      <c r="W1248" s="19"/>
      <c r="X1248" s="19"/>
      <c r="Y1248" s="19"/>
      <c r="Z1248" s="19"/>
      <c r="AA1248" s="19"/>
      <c r="AB1248" s="19"/>
      <c r="AC1248" s="19"/>
      <c r="AD1248" s="19"/>
      <c r="AE1248" s="19"/>
      <c r="AF1248" s="19"/>
      <c r="AG1248" s="19"/>
      <c r="AH1248" s="19"/>
      <c r="AI1248" s="19"/>
      <c r="AJ1248" s="19"/>
      <c r="AK1248" s="19"/>
      <c r="AL1248" s="19"/>
      <c r="AM1248" s="19"/>
      <c r="AN1248" s="19"/>
      <c r="AO1248" s="19"/>
      <c r="AP1248" s="19"/>
      <c r="AQ1248" s="19"/>
      <c r="AR1248" s="19"/>
      <c r="AS1248" s="19"/>
    </row>
    <row r="1249" spans="1:45" x14ac:dyDescent="0.25">
      <c r="A1249" s="19"/>
      <c r="B1249" s="19"/>
      <c r="C1249" s="19"/>
      <c r="D1249" s="747"/>
      <c r="E1249" s="747"/>
      <c r="F1249" s="19"/>
      <c r="G1249" s="19"/>
      <c r="H1249" s="19"/>
      <c r="I1249" s="19"/>
      <c r="J1249" s="19"/>
      <c r="K1249" s="19"/>
      <c r="L1249" s="19"/>
      <c r="M1249" s="19"/>
      <c r="N1249" s="19"/>
      <c r="O1249" s="19"/>
      <c r="P1249" s="19"/>
      <c r="Q1249" s="19"/>
      <c r="R1249" s="19"/>
      <c r="S1249" s="19"/>
      <c r="T1249" s="19"/>
      <c r="U1249" s="19"/>
      <c r="V1249" s="19"/>
      <c r="W1249" s="19"/>
      <c r="X1249" s="19"/>
      <c r="Y1249" s="19"/>
      <c r="Z1249" s="19"/>
      <c r="AA1249" s="19"/>
      <c r="AB1249" s="19"/>
      <c r="AC1249" s="19"/>
      <c r="AD1249" s="19"/>
      <c r="AE1249" s="19"/>
      <c r="AF1249" s="19"/>
      <c r="AG1249" s="19"/>
      <c r="AH1249" s="19"/>
      <c r="AI1249" s="19"/>
      <c r="AJ1249" s="19"/>
      <c r="AK1249" s="19"/>
      <c r="AL1249" s="19"/>
      <c r="AM1249" s="19"/>
      <c r="AN1249" s="19"/>
      <c r="AO1249" s="19"/>
      <c r="AP1249" s="19"/>
      <c r="AQ1249" s="19"/>
      <c r="AR1249" s="19"/>
      <c r="AS1249" s="19"/>
    </row>
    <row r="1250" spans="1:45" x14ac:dyDescent="0.25">
      <c r="A1250" s="19"/>
      <c r="B1250" s="19"/>
      <c r="C1250" s="19"/>
      <c r="D1250" s="747"/>
      <c r="E1250" s="747"/>
      <c r="F1250" s="19"/>
      <c r="G1250" s="19"/>
      <c r="H1250" s="19"/>
      <c r="I1250" s="19"/>
      <c r="J1250" s="19"/>
      <c r="K1250" s="19"/>
      <c r="L1250" s="19"/>
      <c r="M1250" s="19"/>
      <c r="N1250" s="19"/>
      <c r="O1250" s="19"/>
      <c r="P1250" s="19"/>
      <c r="Q1250" s="19"/>
      <c r="R1250" s="19"/>
      <c r="S1250" s="19"/>
      <c r="T1250" s="19"/>
      <c r="U1250" s="19"/>
      <c r="V1250" s="19"/>
      <c r="W1250" s="19"/>
      <c r="X1250" s="19"/>
      <c r="Y1250" s="19"/>
      <c r="Z1250" s="19"/>
      <c r="AA1250" s="19"/>
      <c r="AB1250" s="19"/>
      <c r="AC1250" s="19"/>
      <c r="AD1250" s="19"/>
      <c r="AE1250" s="19"/>
      <c r="AF1250" s="19"/>
      <c r="AG1250" s="19"/>
      <c r="AH1250" s="19"/>
      <c r="AI1250" s="19"/>
      <c r="AJ1250" s="19"/>
      <c r="AK1250" s="19"/>
      <c r="AL1250" s="19"/>
      <c r="AM1250" s="19"/>
      <c r="AN1250" s="19"/>
      <c r="AO1250" s="19"/>
      <c r="AP1250" s="19"/>
      <c r="AQ1250" s="19"/>
      <c r="AR1250" s="19"/>
      <c r="AS1250" s="19"/>
    </row>
    <row r="1251" spans="1:45" x14ac:dyDescent="0.25">
      <c r="A1251" s="19"/>
      <c r="B1251" s="19"/>
      <c r="C1251" s="19"/>
      <c r="D1251" s="747"/>
      <c r="E1251" s="747"/>
      <c r="F1251" s="19"/>
      <c r="G1251" s="19"/>
      <c r="H1251" s="19"/>
      <c r="I1251" s="19"/>
      <c r="J1251" s="19"/>
      <c r="K1251" s="19"/>
      <c r="L1251" s="19"/>
      <c r="M1251" s="19"/>
      <c r="N1251" s="19"/>
      <c r="O1251" s="19"/>
      <c r="P1251" s="19"/>
      <c r="Q1251" s="19"/>
      <c r="R1251" s="19"/>
      <c r="S1251" s="19"/>
      <c r="T1251" s="19"/>
      <c r="U1251" s="19"/>
      <c r="V1251" s="19"/>
      <c r="W1251" s="19"/>
      <c r="X1251" s="19"/>
      <c r="Y1251" s="19"/>
      <c r="Z1251" s="19"/>
      <c r="AA1251" s="19"/>
      <c r="AB1251" s="19"/>
      <c r="AC1251" s="19"/>
      <c r="AD1251" s="19"/>
      <c r="AE1251" s="19"/>
      <c r="AF1251" s="19"/>
      <c r="AG1251" s="19"/>
      <c r="AH1251" s="19"/>
      <c r="AI1251" s="19"/>
      <c r="AJ1251" s="19"/>
      <c r="AK1251" s="19"/>
      <c r="AL1251" s="19"/>
      <c r="AM1251" s="19"/>
      <c r="AN1251" s="19"/>
      <c r="AO1251" s="19"/>
      <c r="AP1251" s="19"/>
      <c r="AQ1251" s="19"/>
      <c r="AR1251" s="19"/>
      <c r="AS1251" s="19"/>
    </row>
    <row r="1252" spans="1:45" x14ac:dyDescent="0.25">
      <c r="A1252" s="19"/>
      <c r="B1252" s="19"/>
      <c r="C1252" s="19"/>
      <c r="D1252" s="747"/>
      <c r="E1252" s="747"/>
      <c r="F1252" s="19"/>
      <c r="G1252" s="19"/>
      <c r="H1252" s="19"/>
      <c r="I1252" s="19"/>
      <c r="J1252" s="19"/>
      <c r="K1252" s="19"/>
      <c r="L1252" s="19"/>
      <c r="M1252" s="19"/>
      <c r="N1252" s="19"/>
      <c r="O1252" s="19"/>
      <c r="P1252" s="19"/>
      <c r="Q1252" s="19"/>
      <c r="R1252" s="19"/>
      <c r="S1252" s="19"/>
      <c r="T1252" s="19"/>
      <c r="U1252" s="19"/>
      <c r="V1252" s="19"/>
      <c r="W1252" s="19"/>
      <c r="X1252" s="19"/>
      <c r="Y1252" s="19"/>
      <c r="Z1252" s="19"/>
      <c r="AA1252" s="19"/>
      <c r="AB1252" s="19"/>
      <c r="AC1252" s="19"/>
      <c r="AD1252" s="19"/>
      <c r="AE1252" s="19"/>
      <c r="AF1252" s="19"/>
      <c r="AG1252" s="19"/>
      <c r="AH1252" s="19"/>
      <c r="AI1252" s="19"/>
      <c r="AJ1252" s="19"/>
      <c r="AK1252" s="19"/>
      <c r="AL1252" s="19"/>
      <c r="AM1252" s="19"/>
      <c r="AN1252" s="19"/>
      <c r="AO1252" s="19"/>
      <c r="AP1252" s="19"/>
      <c r="AQ1252" s="19"/>
      <c r="AR1252" s="19"/>
      <c r="AS1252" s="19"/>
    </row>
    <row r="1253" spans="1:45" x14ac:dyDescent="0.25">
      <c r="A1253" s="19"/>
      <c r="B1253" s="19"/>
      <c r="C1253" s="19"/>
      <c r="D1253" s="747"/>
      <c r="E1253" s="747"/>
      <c r="F1253" s="19"/>
      <c r="G1253" s="19"/>
      <c r="H1253" s="19"/>
      <c r="I1253" s="19"/>
      <c r="J1253" s="19"/>
      <c r="K1253" s="19"/>
      <c r="L1253" s="19"/>
      <c r="M1253" s="19"/>
      <c r="N1253" s="19"/>
      <c r="O1253" s="19"/>
      <c r="P1253" s="19"/>
      <c r="Q1253" s="19"/>
      <c r="R1253" s="19"/>
      <c r="S1253" s="19"/>
      <c r="T1253" s="19"/>
      <c r="U1253" s="19"/>
      <c r="V1253" s="19"/>
      <c r="W1253" s="19"/>
      <c r="X1253" s="19"/>
      <c r="Y1253" s="19"/>
      <c r="Z1253" s="19"/>
      <c r="AA1253" s="19"/>
      <c r="AB1253" s="19"/>
      <c r="AC1253" s="19"/>
      <c r="AD1253" s="19"/>
      <c r="AE1253" s="19"/>
      <c r="AF1253" s="19"/>
      <c r="AG1253" s="19"/>
      <c r="AH1253" s="19"/>
      <c r="AI1253" s="19"/>
      <c r="AJ1253" s="19"/>
      <c r="AK1253" s="19"/>
      <c r="AL1253" s="19"/>
      <c r="AM1253" s="19"/>
      <c r="AN1253" s="19"/>
      <c r="AO1253" s="19"/>
      <c r="AP1253" s="19"/>
      <c r="AQ1253" s="19"/>
      <c r="AR1253" s="19"/>
      <c r="AS1253" s="19"/>
    </row>
    <row r="1254" spans="1:45" x14ac:dyDescent="0.25">
      <c r="A1254" s="19"/>
      <c r="B1254" s="19"/>
      <c r="C1254" s="19"/>
      <c r="D1254" s="747"/>
      <c r="E1254" s="747"/>
      <c r="F1254" s="19"/>
      <c r="G1254" s="19"/>
      <c r="H1254" s="19"/>
      <c r="I1254" s="19"/>
      <c r="J1254" s="19"/>
      <c r="K1254" s="19"/>
      <c r="L1254" s="19"/>
      <c r="M1254" s="19"/>
      <c r="N1254" s="19"/>
      <c r="O1254" s="19"/>
      <c r="P1254" s="19"/>
      <c r="Q1254" s="19"/>
      <c r="R1254" s="19"/>
      <c r="S1254" s="19"/>
      <c r="T1254" s="19"/>
      <c r="U1254" s="19"/>
      <c r="V1254" s="19"/>
      <c r="W1254" s="19"/>
      <c r="X1254" s="19"/>
      <c r="Y1254" s="19"/>
      <c r="Z1254" s="19"/>
      <c r="AA1254" s="19"/>
      <c r="AB1254" s="19"/>
      <c r="AC1254" s="19"/>
      <c r="AD1254" s="19"/>
      <c r="AE1254" s="19"/>
      <c r="AF1254" s="19"/>
      <c r="AG1254" s="19"/>
      <c r="AH1254" s="19"/>
      <c r="AI1254" s="19"/>
      <c r="AJ1254" s="19"/>
      <c r="AK1254" s="19"/>
      <c r="AL1254" s="19"/>
      <c r="AM1254" s="19"/>
      <c r="AN1254" s="19"/>
      <c r="AO1254" s="19"/>
      <c r="AP1254" s="19"/>
      <c r="AQ1254" s="19"/>
      <c r="AR1254" s="19"/>
      <c r="AS1254" s="19"/>
    </row>
    <row r="1255" spans="1:45" x14ac:dyDescent="0.25">
      <c r="A1255" s="19"/>
      <c r="B1255" s="19"/>
      <c r="C1255" s="19"/>
      <c r="D1255" s="747"/>
      <c r="E1255" s="747"/>
      <c r="F1255" s="19"/>
      <c r="G1255" s="19"/>
      <c r="H1255" s="19"/>
      <c r="I1255" s="19"/>
      <c r="J1255" s="19"/>
      <c r="K1255" s="19"/>
      <c r="L1255" s="19"/>
      <c r="M1255" s="19"/>
      <c r="N1255" s="19"/>
      <c r="O1255" s="19"/>
      <c r="P1255" s="19"/>
      <c r="Q1255" s="19"/>
      <c r="R1255" s="19"/>
      <c r="S1255" s="19"/>
      <c r="T1255" s="19"/>
      <c r="U1255" s="19"/>
      <c r="V1255" s="19"/>
      <c r="W1255" s="19"/>
      <c r="X1255" s="19"/>
      <c r="Y1255" s="19"/>
      <c r="Z1255" s="19"/>
      <c r="AA1255" s="19"/>
      <c r="AB1255" s="19"/>
      <c r="AC1255" s="19"/>
      <c r="AD1255" s="19"/>
      <c r="AE1255" s="19"/>
      <c r="AF1255" s="19"/>
      <c r="AG1255" s="19"/>
      <c r="AH1255" s="19"/>
      <c r="AI1255" s="19"/>
      <c r="AJ1255" s="19"/>
      <c r="AK1255" s="19"/>
      <c r="AL1255" s="19"/>
      <c r="AM1255" s="19"/>
      <c r="AN1255" s="19"/>
      <c r="AO1255" s="19"/>
      <c r="AP1255" s="19"/>
      <c r="AQ1255" s="19"/>
      <c r="AR1255" s="19"/>
      <c r="AS1255" s="19"/>
    </row>
    <row r="1256" spans="1:45" x14ac:dyDescent="0.25">
      <c r="A1256" s="19"/>
      <c r="B1256" s="19"/>
      <c r="C1256" s="19"/>
      <c r="D1256" s="747"/>
      <c r="E1256" s="747"/>
      <c r="F1256" s="19"/>
      <c r="G1256" s="19"/>
      <c r="H1256" s="19"/>
      <c r="I1256" s="19"/>
      <c r="J1256" s="19"/>
      <c r="K1256" s="19"/>
      <c r="L1256" s="19"/>
      <c r="M1256" s="19"/>
      <c r="N1256" s="19"/>
      <c r="O1256" s="19"/>
      <c r="P1256" s="19"/>
      <c r="Q1256" s="19"/>
      <c r="R1256" s="19"/>
      <c r="S1256" s="19"/>
      <c r="T1256" s="19"/>
      <c r="U1256" s="19"/>
      <c r="V1256" s="19"/>
      <c r="W1256" s="19"/>
      <c r="X1256" s="19"/>
      <c r="Y1256" s="19"/>
      <c r="Z1256" s="19"/>
      <c r="AA1256" s="19"/>
      <c r="AB1256" s="19"/>
      <c r="AC1256" s="19"/>
      <c r="AD1256" s="19"/>
      <c r="AE1256" s="19"/>
      <c r="AF1256" s="19"/>
      <c r="AG1256" s="19"/>
      <c r="AH1256" s="19"/>
      <c r="AI1256" s="19"/>
      <c r="AJ1256" s="19"/>
      <c r="AK1256" s="19"/>
      <c r="AL1256" s="19"/>
      <c r="AM1256" s="19"/>
      <c r="AN1256" s="19"/>
      <c r="AO1256" s="19"/>
      <c r="AP1256" s="19"/>
      <c r="AQ1256" s="19"/>
      <c r="AR1256" s="19"/>
      <c r="AS1256" s="19"/>
    </row>
    <row r="1257" spans="1:45" x14ac:dyDescent="0.25">
      <c r="A1257" s="19"/>
      <c r="B1257" s="19"/>
      <c r="C1257" s="19"/>
      <c r="D1257" s="747"/>
      <c r="E1257" s="747"/>
      <c r="F1257" s="19"/>
      <c r="G1257" s="19"/>
      <c r="H1257" s="19"/>
      <c r="I1257" s="19"/>
      <c r="J1257" s="19"/>
      <c r="K1257" s="19"/>
      <c r="L1257" s="19"/>
      <c r="M1257" s="19"/>
      <c r="N1257" s="19"/>
      <c r="O1257" s="19"/>
      <c r="P1257" s="19"/>
      <c r="Q1257" s="19"/>
      <c r="R1257" s="19"/>
      <c r="S1257" s="19"/>
      <c r="T1257" s="19"/>
      <c r="U1257" s="19"/>
      <c r="V1257" s="19"/>
      <c r="W1257" s="19"/>
      <c r="X1257" s="19"/>
      <c r="Y1257" s="19"/>
      <c r="Z1257" s="19"/>
      <c r="AA1257" s="19"/>
      <c r="AB1257" s="19"/>
      <c r="AC1257" s="19"/>
      <c r="AD1257" s="19"/>
      <c r="AE1257" s="19"/>
      <c r="AF1257" s="19"/>
      <c r="AG1257" s="19"/>
      <c r="AH1257" s="19"/>
      <c r="AI1257" s="19"/>
      <c r="AJ1257" s="19"/>
      <c r="AK1257" s="19"/>
      <c r="AL1257" s="19"/>
      <c r="AM1257" s="19"/>
      <c r="AN1257" s="19"/>
      <c r="AO1257" s="19"/>
      <c r="AP1257" s="19"/>
      <c r="AQ1257" s="19"/>
      <c r="AR1257" s="19"/>
      <c r="AS1257" s="19"/>
    </row>
    <row r="1258" spans="1:45" x14ac:dyDescent="0.25">
      <c r="A1258" s="19"/>
      <c r="B1258" s="19"/>
      <c r="C1258" s="19"/>
      <c r="D1258" s="747"/>
      <c r="E1258" s="747"/>
      <c r="F1258" s="19"/>
      <c r="G1258" s="19"/>
      <c r="H1258" s="19"/>
      <c r="I1258" s="19"/>
      <c r="J1258" s="19"/>
      <c r="K1258" s="19"/>
      <c r="L1258" s="19"/>
      <c r="M1258" s="19"/>
      <c r="N1258" s="19"/>
      <c r="O1258" s="19"/>
      <c r="P1258" s="19"/>
      <c r="Q1258" s="19"/>
      <c r="R1258" s="19"/>
      <c r="S1258" s="19"/>
      <c r="T1258" s="19"/>
      <c r="U1258" s="19"/>
      <c r="V1258" s="19"/>
      <c r="W1258" s="19"/>
      <c r="X1258" s="19"/>
      <c r="Y1258" s="19"/>
      <c r="Z1258" s="19"/>
      <c r="AA1258" s="19"/>
      <c r="AB1258" s="19"/>
      <c r="AC1258" s="19"/>
      <c r="AD1258" s="19"/>
      <c r="AE1258" s="19"/>
      <c r="AF1258" s="19"/>
      <c r="AG1258" s="19"/>
      <c r="AH1258" s="19"/>
      <c r="AI1258" s="19"/>
      <c r="AJ1258" s="19"/>
      <c r="AK1258" s="19"/>
      <c r="AL1258" s="19"/>
      <c r="AM1258" s="19"/>
      <c r="AN1258" s="19"/>
      <c r="AO1258" s="19"/>
      <c r="AP1258" s="19"/>
      <c r="AQ1258" s="19"/>
      <c r="AR1258" s="19"/>
      <c r="AS1258" s="19"/>
    </row>
    <row r="1259" spans="1:45" x14ac:dyDescent="0.25">
      <c r="A1259" s="19"/>
      <c r="B1259" s="19"/>
      <c r="C1259" s="19"/>
      <c r="D1259" s="747"/>
      <c r="E1259" s="747"/>
      <c r="F1259" s="19"/>
      <c r="G1259" s="19"/>
      <c r="H1259" s="19"/>
      <c r="I1259" s="19"/>
      <c r="J1259" s="19"/>
      <c r="K1259" s="19"/>
      <c r="L1259" s="19"/>
      <c r="M1259" s="19"/>
      <c r="N1259" s="19"/>
      <c r="O1259" s="19"/>
      <c r="P1259" s="19"/>
      <c r="Q1259" s="19"/>
      <c r="R1259" s="19"/>
      <c r="S1259" s="19"/>
      <c r="T1259" s="19"/>
      <c r="U1259" s="19"/>
      <c r="V1259" s="19"/>
      <c r="W1259" s="19"/>
      <c r="X1259" s="19"/>
      <c r="Y1259" s="19"/>
      <c r="Z1259" s="19"/>
      <c r="AA1259" s="19"/>
      <c r="AB1259" s="19"/>
      <c r="AC1259" s="19"/>
      <c r="AD1259" s="19"/>
      <c r="AE1259" s="19"/>
      <c r="AF1259" s="19"/>
      <c r="AG1259" s="19"/>
      <c r="AH1259" s="19"/>
      <c r="AI1259" s="19"/>
      <c r="AJ1259" s="19"/>
      <c r="AK1259" s="19"/>
      <c r="AL1259" s="19"/>
      <c r="AM1259" s="19"/>
      <c r="AN1259" s="19"/>
      <c r="AO1259" s="19"/>
      <c r="AP1259" s="19"/>
      <c r="AQ1259" s="19"/>
      <c r="AR1259" s="19"/>
      <c r="AS1259" s="19"/>
    </row>
    <row r="1260" spans="1:45" x14ac:dyDescent="0.25">
      <c r="A1260" s="19"/>
      <c r="B1260" s="19"/>
      <c r="C1260" s="19"/>
      <c r="D1260" s="747"/>
      <c r="E1260" s="747"/>
      <c r="F1260" s="19"/>
      <c r="G1260" s="19"/>
      <c r="H1260" s="19"/>
      <c r="I1260" s="19"/>
      <c r="J1260" s="19"/>
      <c r="K1260" s="19"/>
      <c r="L1260" s="19"/>
      <c r="M1260" s="19"/>
      <c r="N1260" s="19"/>
      <c r="O1260" s="19"/>
      <c r="P1260" s="19"/>
      <c r="Q1260" s="19"/>
      <c r="R1260" s="19"/>
      <c r="S1260" s="19"/>
      <c r="T1260" s="19"/>
      <c r="U1260" s="19"/>
      <c r="V1260" s="19"/>
      <c r="W1260" s="19"/>
      <c r="X1260" s="19"/>
      <c r="Y1260" s="19"/>
      <c r="Z1260" s="19"/>
      <c r="AA1260" s="19"/>
      <c r="AB1260" s="19"/>
      <c r="AC1260" s="19"/>
      <c r="AD1260" s="19"/>
      <c r="AE1260" s="19"/>
      <c r="AF1260" s="19"/>
      <c r="AG1260" s="19"/>
      <c r="AH1260" s="19"/>
      <c r="AI1260" s="19"/>
      <c r="AJ1260" s="19"/>
      <c r="AK1260" s="19"/>
      <c r="AL1260" s="19"/>
      <c r="AM1260" s="19"/>
      <c r="AN1260" s="19"/>
      <c r="AO1260" s="19"/>
      <c r="AP1260" s="19"/>
      <c r="AQ1260" s="19"/>
      <c r="AR1260" s="19"/>
      <c r="AS1260" s="19"/>
    </row>
    <row r="1261" spans="1:45" x14ac:dyDescent="0.25">
      <c r="A1261" s="19"/>
      <c r="B1261" s="19"/>
      <c r="C1261" s="19"/>
      <c r="D1261" s="747"/>
      <c r="E1261" s="747"/>
      <c r="F1261" s="19"/>
      <c r="G1261" s="19"/>
      <c r="H1261" s="19"/>
      <c r="I1261" s="19"/>
      <c r="J1261" s="19"/>
      <c r="K1261" s="19"/>
      <c r="L1261" s="19"/>
      <c r="M1261" s="19"/>
      <c r="N1261" s="19"/>
      <c r="O1261" s="19"/>
      <c r="P1261" s="19"/>
      <c r="Q1261" s="19"/>
      <c r="R1261" s="19"/>
      <c r="S1261" s="19"/>
      <c r="T1261" s="19"/>
      <c r="U1261" s="19"/>
      <c r="V1261" s="19"/>
      <c r="W1261" s="19"/>
      <c r="X1261" s="19"/>
      <c r="Y1261" s="19"/>
      <c r="Z1261" s="19"/>
      <c r="AA1261" s="19"/>
      <c r="AB1261" s="19"/>
      <c r="AC1261" s="19"/>
      <c r="AD1261" s="19"/>
      <c r="AE1261" s="19"/>
      <c r="AF1261" s="19"/>
      <c r="AG1261" s="19"/>
      <c r="AH1261" s="19"/>
      <c r="AI1261" s="19"/>
      <c r="AJ1261" s="19"/>
      <c r="AK1261" s="19"/>
      <c r="AL1261" s="19"/>
      <c r="AM1261" s="19"/>
      <c r="AN1261" s="19"/>
      <c r="AO1261" s="19"/>
      <c r="AP1261" s="19"/>
      <c r="AQ1261" s="19"/>
      <c r="AR1261" s="19"/>
      <c r="AS1261" s="19"/>
    </row>
    <row r="1262" spans="1:45" x14ac:dyDescent="0.25">
      <c r="A1262" s="19"/>
      <c r="B1262" s="19"/>
      <c r="C1262" s="19"/>
      <c r="D1262" s="747"/>
      <c r="E1262" s="747"/>
      <c r="F1262" s="19"/>
      <c r="G1262" s="19"/>
      <c r="H1262" s="19"/>
      <c r="I1262" s="19"/>
      <c r="J1262" s="19"/>
      <c r="K1262" s="19"/>
      <c r="L1262" s="19"/>
      <c r="M1262" s="19"/>
      <c r="N1262" s="19"/>
      <c r="O1262" s="19"/>
      <c r="P1262" s="19"/>
      <c r="Q1262" s="19"/>
      <c r="R1262" s="19"/>
      <c r="S1262" s="19"/>
      <c r="T1262" s="19"/>
      <c r="U1262" s="19"/>
      <c r="V1262" s="19"/>
      <c r="W1262" s="19"/>
      <c r="X1262" s="19"/>
      <c r="Y1262" s="19"/>
      <c r="Z1262" s="19"/>
      <c r="AA1262" s="19"/>
      <c r="AB1262" s="19"/>
      <c r="AC1262" s="19"/>
      <c r="AD1262" s="19"/>
      <c r="AE1262" s="19"/>
      <c r="AF1262" s="19"/>
      <c r="AG1262" s="19"/>
      <c r="AH1262" s="19"/>
      <c r="AI1262" s="19"/>
      <c r="AJ1262" s="19"/>
      <c r="AK1262" s="19"/>
      <c r="AL1262" s="19"/>
      <c r="AM1262" s="19"/>
      <c r="AN1262" s="19"/>
      <c r="AO1262" s="19"/>
      <c r="AP1262" s="19"/>
      <c r="AQ1262" s="19"/>
      <c r="AR1262" s="19"/>
      <c r="AS1262" s="19"/>
    </row>
    <row r="1263" spans="1:45" x14ac:dyDescent="0.25">
      <c r="A1263" s="19"/>
      <c r="B1263" s="19"/>
      <c r="C1263" s="19"/>
      <c r="D1263" s="747"/>
      <c r="E1263" s="747"/>
      <c r="F1263" s="19"/>
      <c r="G1263" s="19"/>
      <c r="H1263" s="19"/>
      <c r="I1263" s="19"/>
      <c r="J1263" s="19"/>
      <c r="K1263" s="19"/>
      <c r="L1263" s="19"/>
      <c r="M1263" s="19"/>
      <c r="N1263" s="19"/>
      <c r="O1263" s="19"/>
      <c r="P1263" s="19"/>
      <c r="Q1263" s="19"/>
      <c r="R1263" s="19"/>
      <c r="S1263" s="19"/>
      <c r="T1263" s="19"/>
      <c r="U1263" s="19"/>
      <c r="V1263" s="19"/>
      <c r="W1263" s="19"/>
      <c r="X1263" s="19"/>
      <c r="Y1263" s="19"/>
      <c r="Z1263" s="19"/>
      <c r="AA1263" s="19"/>
      <c r="AB1263" s="19"/>
      <c r="AC1263" s="19"/>
      <c r="AD1263" s="19"/>
      <c r="AE1263" s="19"/>
      <c r="AF1263" s="19"/>
      <c r="AG1263" s="19"/>
      <c r="AH1263" s="19"/>
      <c r="AI1263" s="19"/>
      <c r="AJ1263" s="19"/>
      <c r="AK1263" s="19"/>
      <c r="AL1263" s="19"/>
      <c r="AM1263" s="19"/>
      <c r="AN1263" s="19"/>
      <c r="AO1263" s="19"/>
      <c r="AP1263" s="19"/>
      <c r="AQ1263" s="19"/>
      <c r="AR1263" s="19"/>
      <c r="AS1263" s="19"/>
    </row>
    <row r="1264" spans="1:45" x14ac:dyDescent="0.25">
      <c r="A1264" s="19"/>
      <c r="B1264" s="19"/>
      <c r="C1264" s="19"/>
      <c r="D1264" s="747"/>
      <c r="E1264" s="747"/>
      <c r="F1264" s="19"/>
      <c r="G1264" s="19"/>
      <c r="H1264" s="19"/>
      <c r="I1264" s="19"/>
      <c r="J1264" s="19"/>
      <c r="K1264" s="19"/>
      <c r="L1264" s="19"/>
      <c r="M1264" s="19"/>
      <c r="N1264" s="19"/>
      <c r="O1264" s="19"/>
      <c r="P1264" s="19"/>
      <c r="Q1264" s="19"/>
      <c r="R1264" s="19"/>
      <c r="S1264" s="19"/>
      <c r="T1264" s="19"/>
      <c r="U1264" s="19"/>
      <c r="V1264" s="19"/>
      <c r="W1264" s="19"/>
      <c r="X1264" s="19"/>
      <c r="Y1264" s="19"/>
      <c r="Z1264" s="19"/>
      <c r="AA1264" s="19"/>
      <c r="AB1264" s="19"/>
      <c r="AC1264" s="19"/>
      <c r="AD1264" s="19"/>
      <c r="AE1264" s="19"/>
      <c r="AF1264" s="19"/>
      <c r="AG1264" s="19"/>
      <c r="AH1264" s="19"/>
      <c r="AI1264" s="19"/>
      <c r="AJ1264" s="19"/>
      <c r="AK1264" s="19"/>
      <c r="AL1264" s="19"/>
      <c r="AM1264" s="19"/>
      <c r="AN1264" s="19"/>
      <c r="AO1264" s="19"/>
      <c r="AP1264" s="19"/>
      <c r="AQ1264" s="19"/>
      <c r="AR1264" s="19"/>
      <c r="AS1264" s="19"/>
    </row>
    <row r="1265" spans="1:45" x14ac:dyDescent="0.25">
      <c r="A1265" s="19"/>
      <c r="B1265" s="19"/>
      <c r="C1265" s="19"/>
      <c r="D1265" s="747"/>
      <c r="E1265" s="747"/>
      <c r="F1265" s="19"/>
      <c r="G1265" s="19"/>
      <c r="H1265" s="19"/>
      <c r="I1265" s="19"/>
      <c r="J1265" s="19"/>
      <c r="K1265" s="19"/>
      <c r="L1265" s="19"/>
      <c r="M1265" s="19"/>
      <c r="N1265" s="19"/>
      <c r="O1265" s="19"/>
      <c r="P1265" s="19"/>
      <c r="Q1265" s="19"/>
      <c r="R1265" s="19"/>
      <c r="S1265" s="19"/>
      <c r="T1265" s="19"/>
      <c r="U1265" s="19"/>
      <c r="V1265" s="19"/>
      <c r="W1265" s="19"/>
      <c r="X1265" s="19"/>
      <c r="Y1265" s="19"/>
      <c r="Z1265" s="19"/>
      <c r="AA1265" s="19"/>
      <c r="AB1265" s="19"/>
      <c r="AC1265" s="19"/>
      <c r="AD1265" s="19"/>
      <c r="AE1265" s="19"/>
      <c r="AF1265" s="19"/>
      <c r="AG1265" s="19"/>
      <c r="AH1265" s="19"/>
      <c r="AI1265" s="19"/>
      <c r="AJ1265" s="19"/>
      <c r="AK1265" s="19"/>
      <c r="AL1265" s="19"/>
      <c r="AM1265" s="19"/>
      <c r="AN1265" s="19"/>
      <c r="AO1265" s="19"/>
      <c r="AP1265" s="19"/>
      <c r="AQ1265" s="19"/>
      <c r="AR1265" s="19"/>
      <c r="AS1265" s="19"/>
    </row>
    <row r="1266" spans="1:45" x14ac:dyDescent="0.25">
      <c r="A1266" s="19"/>
      <c r="B1266" s="19"/>
      <c r="C1266" s="19"/>
      <c r="D1266" s="747"/>
      <c r="E1266" s="747"/>
      <c r="F1266" s="19"/>
      <c r="G1266" s="19"/>
      <c r="H1266" s="19"/>
      <c r="I1266" s="19"/>
      <c r="J1266" s="19"/>
      <c r="K1266" s="19"/>
      <c r="L1266" s="19"/>
      <c r="M1266" s="19"/>
      <c r="N1266" s="19"/>
      <c r="O1266" s="19"/>
      <c r="P1266" s="19"/>
      <c r="Q1266" s="19"/>
      <c r="R1266" s="19"/>
      <c r="S1266" s="19"/>
      <c r="T1266" s="19"/>
      <c r="U1266" s="19"/>
      <c r="V1266" s="19"/>
      <c r="W1266" s="19"/>
      <c r="X1266" s="19"/>
      <c r="Y1266" s="19"/>
      <c r="Z1266" s="19"/>
      <c r="AA1266" s="19"/>
      <c r="AB1266" s="19"/>
      <c r="AC1266" s="19"/>
      <c r="AD1266" s="19"/>
      <c r="AE1266" s="19"/>
      <c r="AF1266" s="19"/>
      <c r="AG1266" s="19"/>
      <c r="AH1266" s="19"/>
      <c r="AI1266" s="19"/>
      <c r="AJ1266" s="19"/>
      <c r="AK1266" s="19"/>
      <c r="AL1266" s="19"/>
      <c r="AM1266" s="19"/>
      <c r="AN1266" s="19"/>
      <c r="AO1266" s="19"/>
      <c r="AP1266" s="19"/>
      <c r="AQ1266" s="19"/>
      <c r="AR1266" s="19"/>
      <c r="AS1266" s="19"/>
    </row>
    <row r="1267" spans="1:45" x14ac:dyDescent="0.25">
      <c r="A1267" s="19"/>
      <c r="B1267" s="19"/>
      <c r="C1267" s="19"/>
      <c r="D1267" s="747"/>
      <c r="E1267" s="747"/>
      <c r="F1267" s="19"/>
      <c r="G1267" s="19"/>
      <c r="H1267" s="19"/>
      <c r="I1267" s="19"/>
      <c r="J1267" s="19"/>
      <c r="K1267" s="19"/>
      <c r="L1267" s="19"/>
      <c r="M1267" s="19"/>
      <c r="N1267" s="19"/>
      <c r="O1267" s="19"/>
      <c r="P1267" s="19"/>
      <c r="Q1267" s="19"/>
      <c r="R1267" s="19"/>
      <c r="S1267" s="19"/>
      <c r="T1267" s="19"/>
      <c r="U1267" s="19"/>
      <c r="V1267" s="19"/>
      <c r="W1267" s="19"/>
      <c r="X1267" s="19"/>
      <c r="Y1267" s="19"/>
      <c r="Z1267" s="19"/>
      <c r="AA1267" s="19"/>
      <c r="AB1267" s="19"/>
      <c r="AC1267" s="19"/>
      <c r="AD1267" s="19"/>
      <c r="AE1267" s="19"/>
      <c r="AF1267" s="19"/>
      <c r="AG1267" s="19"/>
      <c r="AH1267" s="19"/>
      <c r="AI1267" s="19"/>
      <c r="AJ1267" s="19"/>
      <c r="AK1267" s="19"/>
      <c r="AL1267" s="19"/>
      <c r="AM1267" s="19"/>
      <c r="AN1267" s="19"/>
      <c r="AO1267" s="19"/>
      <c r="AP1267" s="19"/>
      <c r="AQ1267" s="19"/>
      <c r="AR1267" s="19"/>
      <c r="AS1267" s="19"/>
    </row>
    <row r="1268" spans="1:45" x14ac:dyDescent="0.25">
      <c r="A1268" s="19"/>
      <c r="B1268" s="19"/>
      <c r="C1268" s="19"/>
      <c r="D1268" s="747"/>
      <c r="E1268" s="747"/>
      <c r="F1268" s="19"/>
      <c r="G1268" s="19"/>
      <c r="H1268" s="19"/>
      <c r="I1268" s="19"/>
      <c r="J1268" s="19"/>
      <c r="K1268" s="19"/>
      <c r="L1268" s="19"/>
      <c r="M1268" s="19"/>
      <c r="N1268" s="19"/>
      <c r="O1268" s="19"/>
      <c r="P1268" s="19"/>
      <c r="Q1268" s="19"/>
      <c r="R1268" s="19"/>
      <c r="S1268" s="19"/>
      <c r="T1268" s="19"/>
      <c r="U1268" s="19"/>
      <c r="V1268" s="19"/>
      <c r="W1268" s="19"/>
      <c r="X1268" s="19"/>
      <c r="Y1268" s="19"/>
      <c r="Z1268" s="19"/>
      <c r="AA1268" s="19"/>
      <c r="AB1268" s="19"/>
      <c r="AC1268" s="19"/>
      <c r="AD1268" s="19"/>
      <c r="AE1268" s="19"/>
      <c r="AF1268" s="19"/>
      <c r="AG1268" s="19"/>
      <c r="AH1268" s="19"/>
      <c r="AI1268" s="19"/>
      <c r="AJ1268" s="19"/>
      <c r="AK1268" s="19"/>
      <c r="AL1268" s="19"/>
      <c r="AM1268" s="19"/>
      <c r="AN1268" s="19"/>
      <c r="AO1268" s="19"/>
      <c r="AP1268" s="19"/>
      <c r="AQ1268" s="19"/>
      <c r="AR1268" s="19"/>
      <c r="AS1268" s="19"/>
    </row>
    <row r="1269" spans="1:45" x14ac:dyDescent="0.25">
      <c r="A1269" s="19"/>
      <c r="B1269" s="19"/>
      <c r="C1269" s="19"/>
      <c r="D1269" s="747"/>
      <c r="E1269" s="747"/>
      <c r="F1269" s="19"/>
      <c r="G1269" s="19"/>
      <c r="H1269" s="19"/>
      <c r="I1269" s="19"/>
      <c r="J1269" s="19"/>
      <c r="K1269" s="19"/>
      <c r="L1269" s="19"/>
      <c r="M1269" s="19"/>
      <c r="N1269" s="19"/>
      <c r="O1269" s="19"/>
      <c r="P1269" s="19"/>
      <c r="Q1269" s="19"/>
      <c r="R1269" s="19"/>
      <c r="S1269" s="19"/>
      <c r="T1269" s="19"/>
      <c r="U1269" s="19"/>
      <c r="V1269" s="19"/>
      <c r="W1269" s="19"/>
      <c r="X1269" s="19"/>
      <c r="Y1269" s="19"/>
      <c r="Z1269" s="19"/>
      <c r="AA1269" s="19"/>
      <c r="AB1269" s="19"/>
      <c r="AC1269" s="19"/>
      <c r="AD1269" s="19"/>
      <c r="AE1269" s="19"/>
      <c r="AF1269" s="19"/>
      <c r="AG1269" s="19"/>
      <c r="AH1269" s="19"/>
      <c r="AI1269" s="19"/>
      <c r="AJ1269" s="19"/>
      <c r="AK1269" s="19"/>
      <c r="AL1269" s="19"/>
      <c r="AM1269" s="19"/>
      <c r="AN1269" s="19"/>
      <c r="AO1269" s="19"/>
      <c r="AP1269" s="19"/>
      <c r="AQ1269" s="19"/>
      <c r="AR1269" s="19"/>
      <c r="AS1269" s="19"/>
    </row>
    <row r="1270" spans="1:45" x14ac:dyDescent="0.25">
      <c r="A1270" s="19"/>
      <c r="B1270" s="19"/>
      <c r="C1270" s="19"/>
      <c r="D1270" s="747"/>
      <c r="E1270" s="747"/>
      <c r="F1270" s="19"/>
      <c r="G1270" s="19"/>
      <c r="H1270" s="19"/>
      <c r="I1270" s="19"/>
      <c r="J1270" s="19"/>
      <c r="K1270" s="19"/>
      <c r="L1270" s="19"/>
      <c r="M1270" s="19"/>
      <c r="N1270" s="19"/>
      <c r="O1270" s="19"/>
      <c r="P1270" s="19"/>
      <c r="Q1270" s="19"/>
      <c r="R1270" s="19"/>
      <c r="S1270" s="19"/>
      <c r="T1270" s="19"/>
      <c r="U1270" s="19"/>
      <c r="V1270" s="19"/>
      <c r="W1270" s="19"/>
      <c r="X1270" s="19"/>
      <c r="Y1270" s="19"/>
      <c r="Z1270" s="19"/>
      <c r="AA1270" s="19"/>
      <c r="AB1270" s="19"/>
      <c r="AC1270" s="19"/>
      <c r="AD1270" s="19"/>
      <c r="AE1270" s="19"/>
      <c r="AF1270" s="19"/>
      <c r="AG1270" s="19"/>
      <c r="AH1270" s="19"/>
      <c r="AI1270" s="19"/>
      <c r="AJ1270" s="19"/>
      <c r="AK1270" s="19"/>
      <c r="AL1270" s="19"/>
      <c r="AM1270" s="19"/>
      <c r="AN1270" s="19"/>
      <c r="AO1270" s="19"/>
      <c r="AP1270" s="19"/>
      <c r="AQ1270" s="19"/>
      <c r="AR1270" s="19"/>
      <c r="AS1270" s="19"/>
    </row>
    <row r="1271" spans="1:45" x14ac:dyDescent="0.25">
      <c r="A1271" s="19"/>
      <c r="B1271" s="19"/>
      <c r="C1271" s="19"/>
      <c r="D1271" s="747"/>
      <c r="E1271" s="747"/>
      <c r="F1271" s="19"/>
      <c r="G1271" s="19"/>
      <c r="H1271" s="19"/>
      <c r="I1271" s="19"/>
      <c r="J1271" s="19"/>
      <c r="K1271" s="19"/>
      <c r="L1271" s="19"/>
      <c r="M1271" s="19"/>
      <c r="N1271" s="19"/>
      <c r="O1271" s="19"/>
      <c r="P1271" s="19"/>
      <c r="Q1271" s="19"/>
      <c r="R1271" s="19"/>
      <c r="S1271" s="19"/>
      <c r="T1271" s="19"/>
      <c r="U1271" s="19"/>
      <c r="V1271" s="19"/>
      <c r="W1271" s="19"/>
      <c r="X1271" s="19"/>
      <c r="Y1271" s="19"/>
      <c r="Z1271" s="19"/>
      <c r="AA1271" s="19"/>
      <c r="AB1271" s="19"/>
      <c r="AC1271" s="19"/>
      <c r="AD1271" s="19"/>
      <c r="AE1271" s="19"/>
      <c r="AF1271" s="19"/>
      <c r="AG1271" s="19"/>
      <c r="AH1271" s="19"/>
      <c r="AI1271" s="19"/>
      <c r="AJ1271" s="19"/>
      <c r="AK1271" s="19"/>
      <c r="AL1271" s="19"/>
      <c r="AM1271" s="19"/>
      <c r="AN1271" s="19"/>
      <c r="AO1271" s="19"/>
      <c r="AP1271" s="19"/>
      <c r="AQ1271" s="19"/>
      <c r="AR1271" s="19"/>
      <c r="AS1271" s="19"/>
    </row>
    <row r="1272" spans="1:45" x14ac:dyDescent="0.25">
      <c r="A1272" s="19"/>
      <c r="B1272" s="19"/>
      <c r="C1272" s="19"/>
      <c r="D1272" s="747"/>
      <c r="E1272" s="747"/>
      <c r="F1272" s="19"/>
      <c r="G1272" s="19"/>
      <c r="H1272" s="19"/>
      <c r="I1272" s="19"/>
      <c r="J1272" s="19"/>
      <c r="K1272" s="19"/>
      <c r="L1272" s="19"/>
      <c r="M1272" s="19"/>
      <c r="N1272" s="19"/>
      <c r="O1272" s="19"/>
      <c r="P1272" s="19"/>
      <c r="Q1272" s="19"/>
      <c r="R1272" s="19"/>
      <c r="S1272" s="19"/>
      <c r="T1272" s="19"/>
      <c r="U1272" s="19"/>
      <c r="V1272" s="19"/>
      <c r="W1272" s="19"/>
      <c r="X1272" s="19"/>
      <c r="Y1272" s="19"/>
      <c r="Z1272" s="19"/>
      <c r="AA1272" s="19"/>
      <c r="AB1272" s="19"/>
      <c r="AC1272" s="19"/>
      <c r="AD1272" s="19"/>
      <c r="AE1272" s="19"/>
      <c r="AF1272" s="19"/>
      <c r="AG1272" s="19"/>
      <c r="AH1272" s="19"/>
      <c r="AI1272" s="19"/>
      <c r="AJ1272" s="19"/>
      <c r="AK1272" s="19"/>
      <c r="AL1272" s="19"/>
      <c r="AM1272" s="19"/>
      <c r="AN1272" s="19"/>
      <c r="AO1272" s="19"/>
      <c r="AP1272" s="19"/>
      <c r="AQ1272" s="19"/>
      <c r="AR1272" s="19"/>
      <c r="AS1272" s="19"/>
    </row>
    <row r="1273" spans="1:45" x14ac:dyDescent="0.25">
      <c r="A1273" s="19"/>
      <c r="B1273" s="19"/>
      <c r="C1273" s="19"/>
      <c r="D1273" s="747"/>
      <c r="E1273" s="747"/>
      <c r="F1273" s="19"/>
      <c r="G1273" s="19"/>
      <c r="H1273" s="19"/>
      <c r="I1273" s="19"/>
      <c r="J1273" s="19"/>
      <c r="K1273" s="19"/>
      <c r="L1273" s="19"/>
      <c r="M1273" s="19"/>
      <c r="N1273" s="19"/>
      <c r="O1273" s="19"/>
      <c r="P1273" s="19"/>
      <c r="Q1273" s="19"/>
      <c r="R1273" s="19"/>
      <c r="S1273" s="19"/>
      <c r="T1273" s="19"/>
      <c r="U1273" s="19"/>
      <c r="V1273" s="19"/>
      <c r="W1273" s="19"/>
      <c r="X1273" s="19"/>
      <c r="Y1273" s="19"/>
      <c r="Z1273" s="19"/>
      <c r="AA1273" s="19"/>
      <c r="AB1273" s="19"/>
      <c r="AC1273" s="19"/>
      <c r="AD1273" s="19"/>
      <c r="AE1273" s="19"/>
      <c r="AF1273" s="19"/>
      <c r="AG1273" s="19"/>
      <c r="AH1273" s="19"/>
      <c r="AI1273" s="19"/>
      <c r="AJ1273" s="19"/>
      <c r="AK1273" s="19"/>
      <c r="AL1273" s="19"/>
      <c r="AM1273" s="19"/>
      <c r="AN1273" s="19"/>
      <c r="AO1273" s="19"/>
      <c r="AP1273" s="19"/>
      <c r="AQ1273" s="19"/>
      <c r="AR1273" s="19"/>
      <c r="AS1273" s="19"/>
    </row>
    <row r="1274" spans="1:45" x14ac:dyDescent="0.25">
      <c r="A1274" s="19"/>
      <c r="B1274" s="19"/>
      <c r="C1274" s="19"/>
      <c r="D1274" s="747"/>
      <c r="E1274" s="747"/>
      <c r="F1274" s="19"/>
      <c r="G1274" s="19"/>
      <c r="H1274" s="19"/>
      <c r="I1274" s="19"/>
      <c r="J1274" s="19"/>
      <c r="K1274" s="19"/>
      <c r="L1274" s="19"/>
      <c r="M1274" s="19"/>
      <c r="N1274" s="19"/>
      <c r="O1274" s="19"/>
      <c r="P1274" s="19"/>
      <c r="Q1274" s="19"/>
      <c r="R1274" s="19"/>
      <c r="S1274" s="19"/>
      <c r="T1274" s="19"/>
      <c r="U1274" s="19"/>
      <c r="V1274" s="19"/>
      <c r="W1274" s="19"/>
      <c r="X1274" s="19"/>
      <c r="Y1274" s="19"/>
      <c r="Z1274" s="19"/>
      <c r="AA1274" s="19"/>
      <c r="AB1274" s="19"/>
      <c r="AC1274" s="19"/>
      <c r="AD1274" s="19"/>
      <c r="AE1274" s="19"/>
      <c r="AF1274" s="19"/>
      <c r="AG1274" s="19"/>
      <c r="AH1274" s="19"/>
      <c r="AI1274" s="19"/>
      <c r="AJ1274" s="19"/>
      <c r="AK1274" s="19"/>
      <c r="AL1274" s="19"/>
      <c r="AM1274" s="19"/>
      <c r="AN1274" s="19"/>
      <c r="AO1274" s="19"/>
      <c r="AP1274" s="19"/>
      <c r="AQ1274" s="19"/>
      <c r="AR1274" s="19"/>
      <c r="AS1274" s="19"/>
    </row>
    <row r="1275" spans="1:45" x14ac:dyDescent="0.25">
      <c r="A1275" s="19"/>
      <c r="B1275" s="19"/>
      <c r="C1275" s="19"/>
      <c r="D1275" s="747"/>
      <c r="E1275" s="747"/>
      <c r="F1275" s="19"/>
      <c r="G1275" s="19"/>
      <c r="H1275" s="19"/>
      <c r="I1275" s="19"/>
      <c r="J1275" s="19"/>
      <c r="K1275" s="19"/>
      <c r="L1275" s="19"/>
      <c r="M1275" s="19"/>
      <c r="N1275" s="19"/>
      <c r="O1275" s="19"/>
      <c r="P1275" s="19"/>
      <c r="Q1275" s="19"/>
      <c r="R1275" s="19"/>
      <c r="S1275" s="19"/>
      <c r="T1275" s="19"/>
      <c r="U1275" s="19"/>
      <c r="V1275" s="19"/>
      <c r="W1275" s="19"/>
      <c r="X1275" s="19"/>
      <c r="Y1275" s="19"/>
      <c r="Z1275" s="19"/>
      <c r="AA1275" s="19"/>
      <c r="AB1275" s="19"/>
      <c r="AC1275" s="19"/>
      <c r="AD1275" s="19"/>
      <c r="AE1275" s="19"/>
      <c r="AF1275" s="19"/>
      <c r="AG1275" s="19"/>
      <c r="AH1275" s="19"/>
      <c r="AI1275" s="19"/>
      <c r="AJ1275" s="19"/>
      <c r="AK1275" s="19"/>
      <c r="AL1275" s="19"/>
      <c r="AM1275" s="19"/>
      <c r="AN1275" s="19"/>
      <c r="AO1275" s="19"/>
      <c r="AP1275" s="19"/>
      <c r="AQ1275" s="19"/>
      <c r="AR1275" s="19"/>
      <c r="AS1275" s="19"/>
    </row>
    <row r="1276" spans="1:45" x14ac:dyDescent="0.25">
      <c r="A1276" s="19"/>
      <c r="B1276" s="19"/>
      <c r="C1276" s="19"/>
      <c r="D1276" s="747"/>
      <c r="E1276" s="747"/>
      <c r="F1276" s="19"/>
      <c r="G1276" s="19"/>
      <c r="H1276" s="19"/>
      <c r="I1276" s="19"/>
      <c r="J1276" s="19"/>
      <c r="K1276" s="19"/>
      <c r="L1276" s="19"/>
      <c r="M1276" s="19"/>
      <c r="N1276" s="19"/>
      <c r="O1276" s="19"/>
      <c r="P1276" s="19"/>
      <c r="Q1276" s="19"/>
      <c r="R1276" s="19"/>
      <c r="S1276" s="19"/>
      <c r="T1276" s="19"/>
      <c r="U1276" s="19"/>
      <c r="V1276" s="19"/>
      <c r="W1276" s="19"/>
      <c r="X1276" s="19"/>
      <c r="Y1276" s="19"/>
      <c r="Z1276" s="19"/>
      <c r="AA1276" s="19"/>
      <c r="AB1276" s="19"/>
      <c r="AC1276" s="19"/>
      <c r="AD1276" s="19"/>
      <c r="AE1276" s="19"/>
      <c r="AF1276" s="19"/>
      <c r="AG1276" s="19"/>
      <c r="AH1276" s="19"/>
      <c r="AI1276" s="19"/>
      <c r="AJ1276" s="19"/>
      <c r="AK1276" s="19"/>
      <c r="AL1276" s="19"/>
      <c r="AM1276" s="19"/>
      <c r="AN1276" s="19"/>
      <c r="AO1276" s="19"/>
      <c r="AP1276" s="19"/>
      <c r="AQ1276" s="19"/>
      <c r="AR1276" s="19"/>
      <c r="AS1276" s="19"/>
    </row>
    <row r="1277" spans="1:45" x14ac:dyDescent="0.25">
      <c r="A1277" s="19"/>
      <c r="B1277" s="19"/>
      <c r="C1277" s="19"/>
      <c r="D1277" s="747"/>
      <c r="E1277" s="747"/>
      <c r="F1277" s="19"/>
      <c r="G1277" s="19"/>
      <c r="H1277" s="19"/>
      <c r="I1277" s="19"/>
      <c r="J1277" s="19"/>
      <c r="K1277" s="19"/>
      <c r="L1277" s="19"/>
      <c r="M1277" s="19"/>
      <c r="N1277" s="19"/>
      <c r="O1277" s="19"/>
      <c r="P1277" s="19"/>
      <c r="Q1277" s="19"/>
      <c r="R1277" s="19"/>
      <c r="S1277" s="19"/>
      <c r="T1277" s="19"/>
      <c r="U1277" s="19"/>
      <c r="V1277" s="19"/>
      <c r="W1277" s="19"/>
      <c r="X1277" s="19"/>
      <c r="Y1277" s="19"/>
      <c r="Z1277" s="19"/>
      <c r="AA1277" s="19"/>
      <c r="AB1277" s="19"/>
      <c r="AC1277" s="19"/>
      <c r="AD1277" s="19"/>
      <c r="AE1277" s="19"/>
      <c r="AF1277" s="19"/>
      <c r="AG1277" s="19"/>
      <c r="AH1277" s="19"/>
      <c r="AI1277" s="19"/>
      <c r="AJ1277" s="19"/>
      <c r="AK1277" s="19"/>
      <c r="AL1277" s="19"/>
      <c r="AM1277" s="19"/>
      <c r="AN1277" s="19"/>
      <c r="AO1277" s="19"/>
      <c r="AP1277" s="19"/>
      <c r="AQ1277" s="19"/>
      <c r="AR1277" s="19"/>
      <c r="AS1277" s="19"/>
    </row>
    <row r="1278" spans="1:45" x14ac:dyDescent="0.25">
      <c r="A1278" s="19"/>
      <c r="B1278" s="19"/>
      <c r="C1278" s="19"/>
      <c r="D1278" s="747"/>
      <c r="E1278" s="747"/>
      <c r="F1278" s="19"/>
      <c r="G1278" s="19"/>
      <c r="H1278" s="19"/>
      <c r="I1278" s="19"/>
      <c r="J1278" s="19"/>
      <c r="K1278" s="19"/>
      <c r="L1278" s="19"/>
      <c r="M1278" s="19"/>
      <c r="N1278" s="19"/>
      <c r="O1278" s="19"/>
      <c r="P1278" s="19"/>
      <c r="Q1278" s="19"/>
      <c r="R1278" s="19"/>
      <c r="S1278" s="19"/>
      <c r="T1278" s="19"/>
      <c r="U1278" s="19"/>
      <c r="V1278" s="19"/>
      <c r="W1278" s="19"/>
      <c r="X1278" s="19"/>
      <c r="Y1278" s="19"/>
      <c r="Z1278" s="19"/>
      <c r="AA1278" s="19"/>
      <c r="AB1278" s="19"/>
      <c r="AC1278" s="19"/>
      <c r="AD1278" s="19"/>
      <c r="AE1278" s="19"/>
      <c r="AF1278" s="19"/>
      <c r="AG1278" s="19"/>
      <c r="AH1278" s="19"/>
      <c r="AI1278" s="19"/>
      <c r="AJ1278" s="19"/>
      <c r="AK1278" s="19"/>
      <c r="AL1278" s="19"/>
      <c r="AM1278" s="19"/>
      <c r="AN1278" s="19"/>
      <c r="AO1278" s="19"/>
      <c r="AP1278" s="19"/>
      <c r="AQ1278" s="19"/>
      <c r="AR1278" s="19"/>
      <c r="AS1278" s="19"/>
    </row>
    <row r="1279" spans="1:45" x14ac:dyDescent="0.25">
      <c r="A1279" s="19"/>
      <c r="B1279" s="19"/>
      <c r="C1279" s="19"/>
      <c r="D1279" s="747"/>
      <c r="E1279" s="747"/>
      <c r="F1279" s="19"/>
      <c r="G1279" s="19"/>
      <c r="H1279" s="19"/>
      <c r="I1279" s="19"/>
      <c r="J1279" s="19"/>
      <c r="K1279" s="19"/>
      <c r="L1279" s="19"/>
      <c r="M1279" s="19"/>
      <c r="N1279" s="19"/>
      <c r="O1279" s="19"/>
      <c r="P1279" s="19"/>
      <c r="Q1279" s="19"/>
      <c r="R1279" s="19"/>
      <c r="S1279" s="19"/>
      <c r="T1279" s="19"/>
      <c r="U1279" s="19"/>
      <c r="V1279" s="19"/>
      <c r="W1279" s="19"/>
      <c r="X1279" s="19"/>
      <c r="Y1279" s="19"/>
      <c r="Z1279" s="19"/>
      <c r="AA1279" s="19"/>
      <c r="AB1279" s="19"/>
      <c r="AC1279" s="19"/>
      <c r="AD1279" s="19"/>
      <c r="AE1279" s="19"/>
      <c r="AF1279" s="19"/>
      <c r="AG1279" s="19"/>
      <c r="AH1279" s="19"/>
      <c r="AI1279" s="19"/>
      <c r="AJ1279" s="19"/>
      <c r="AK1279" s="19"/>
      <c r="AL1279" s="19"/>
      <c r="AM1279" s="19"/>
      <c r="AN1279" s="19"/>
      <c r="AO1279" s="19"/>
      <c r="AP1279" s="19"/>
      <c r="AQ1279" s="19"/>
      <c r="AR1279" s="19"/>
      <c r="AS1279" s="19"/>
    </row>
    <row r="1280" spans="1:45" x14ac:dyDescent="0.25">
      <c r="A1280" s="19"/>
      <c r="B1280" s="19"/>
      <c r="C1280" s="19"/>
      <c r="D1280" s="747"/>
      <c r="E1280" s="747"/>
      <c r="F1280" s="19"/>
      <c r="G1280" s="19"/>
      <c r="H1280" s="19"/>
      <c r="I1280" s="19"/>
      <c r="J1280" s="19"/>
      <c r="K1280" s="19"/>
      <c r="L1280" s="19"/>
      <c r="M1280" s="19"/>
      <c r="N1280" s="19"/>
      <c r="O1280" s="19"/>
      <c r="P1280" s="19"/>
      <c r="Q1280" s="19"/>
      <c r="R1280" s="19"/>
      <c r="S1280" s="19"/>
      <c r="T1280" s="19"/>
      <c r="U1280" s="19"/>
      <c r="V1280" s="19"/>
      <c r="W1280" s="19"/>
      <c r="X1280" s="19"/>
      <c r="Y1280" s="19"/>
      <c r="Z1280" s="19"/>
      <c r="AA1280" s="19"/>
      <c r="AB1280" s="19"/>
      <c r="AC1280" s="19"/>
      <c r="AD1280" s="19"/>
      <c r="AE1280" s="19"/>
      <c r="AF1280" s="19"/>
      <c r="AG1280" s="19"/>
      <c r="AH1280" s="19"/>
      <c r="AI1280" s="19"/>
      <c r="AJ1280" s="19"/>
      <c r="AK1280" s="19"/>
      <c r="AL1280" s="19"/>
      <c r="AM1280" s="19"/>
      <c r="AN1280" s="19"/>
      <c r="AO1280" s="19"/>
      <c r="AP1280" s="19"/>
      <c r="AQ1280" s="19"/>
      <c r="AR1280" s="19"/>
      <c r="AS1280" s="19"/>
    </row>
    <row r="1281" spans="1:45" x14ac:dyDescent="0.25">
      <c r="A1281" s="19"/>
      <c r="B1281" s="19"/>
      <c r="C1281" s="19"/>
      <c r="D1281" s="747"/>
      <c r="E1281" s="747"/>
      <c r="F1281" s="19"/>
      <c r="G1281" s="19"/>
      <c r="H1281" s="19"/>
      <c r="I1281" s="19"/>
      <c r="J1281" s="19"/>
      <c r="K1281" s="19"/>
      <c r="L1281" s="19"/>
      <c r="M1281" s="19"/>
      <c r="N1281" s="19"/>
      <c r="O1281" s="19"/>
      <c r="P1281" s="19"/>
      <c r="Q1281" s="19"/>
      <c r="R1281" s="19"/>
      <c r="S1281" s="19"/>
      <c r="T1281" s="19"/>
      <c r="U1281" s="19"/>
      <c r="V1281" s="19"/>
      <c r="W1281" s="19"/>
      <c r="X1281" s="19"/>
      <c r="Y1281" s="19"/>
      <c r="Z1281" s="19"/>
      <c r="AA1281" s="19"/>
      <c r="AB1281" s="19"/>
      <c r="AC1281" s="19"/>
      <c r="AD1281" s="19"/>
      <c r="AE1281" s="19"/>
      <c r="AF1281" s="19"/>
      <c r="AG1281" s="19"/>
      <c r="AH1281" s="19"/>
      <c r="AI1281" s="19"/>
      <c r="AJ1281" s="19"/>
      <c r="AK1281" s="19"/>
      <c r="AL1281" s="19"/>
      <c r="AM1281" s="19"/>
      <c r="AN1281" s="19"/>
      <c r="AO1281" s="19"/>
      <c r="AP1281" s="19"/>
      <c r="AQ1281" s="19"/>
      <c r="AR1281" s="19"/>
      <c r="AS1281" s="19"/>
    </row>
    <row r="1282" spans="1:45" x14ac:dyDescent="0.25">
      <c r="A1282" s="19"/>
      <c r="B1282" s="19"/>
      <c r="C1282" s="19"/>
      <c r="D1282" s="747"/>
      <c r="E1282" s="747"/>
      <c r="F1282" s="19"/>
      <c r="G1282" s="19"/>
      <c r="H1282" s="19"/>
      <c r="I1282" s="19"/>
      <c r="J1282" s="19"/>
      <c r="K1282" s="19"/>
      <c r="L1282" s="19"/>
      <c r="M1282" s="19"/>
      <c r="N1282" s="19"/>
      <c r="O1282" s="19"/>
      <c r="P1282" s="19"/>
      <c r="Q1282" s="19"/>
      <c r="R1282" s="19"/>
      <c r="S1282" s="19"/>
      <c r="T1282" s="19"/>
      <c r="U1282" s="19"/>
      <c r="V1282" s="19"/>
      <c r="W1282" s="19"/>
      <c r="X1282" s="19"/>
      <c r="Y1282" s="19"/>
      <c r="Z1282" s="19"/>
      <c r="AA1282" s="19"/>
      <c r="AB1282" s="19"/>
      <c r="AC1282" s="19"/>
      <c r="AD1282" s="19"/>
      <c r="AE1282" s="19"/>
      <c r="AF1282" s="19"/>
      <c r="AG1282" s="19"/>
      <c r="AH1282" s="19"/>
      <c r="AI1282" s="19"/>
      <c r="AJ1282" s="19"/>
      <c r="AK1282" s="19"/>
      <c r="AL1282" s="19"/>
      <c r="AM1282" s="19"/>
      <c r="AN1282" s="19"/>
      <c r="AO1282" s="19"/>
      <c r="AP1282" s="19"/>
      <c r="AQ1282" s="19"/>
      <c r="AR1282" s="19"/>
      <c r="AS1282" s="19"/>
    </row>
    <row r="1283" spans="1:45" x14ac:dyDescent="0.25">
      <c r="A1283" s="19"/>
      <c r="B1283" s="19"/>
      <c r="C1283" s="19"/>
      <c r="D1283" s="747"/>
      <c r="E1283" s="747"/>
      <c r="F1283" s="19"/>
      <c r="G1283" s="19"/>
      <c r="H1283" s="19"/>
      <c r="I1283" s="19"/>
      <c r="J1283" s="19"/>
      <c r="K1283" s="19"/>
      <c r="L1283" s="19"/>
      <c r="M1283" s="19"/>
      <c r="N1283" s="19"/>
      <c r="O1283" s="19"/>
      <c r="P1283" s="19"/>
      <c r="Q1283" s="19"/>
      <c r="R1283" s="19"/>
      <c r="S1283" s="19"/>
      <c r="T1283" s="19"/>
      <c r="U1283" s="19"/>
      <c r="V1283" s="19"/>
      <c r="W1283" s="19"/>
      <c r="X1283" s="19"/>
      <c r="Y1283" s="19"/>
      <c r="Z1283" s="19"/>
      <c r="AA1283" s="19"/>
      <c r="AB1283" s="19"/>
      <c r="AC1283" s="19"/>
      <c r="AD1283" s="19"/>
      <c r="AE1283" s="19"/>
      <c r="AF1283" s="19"/>
      <c r="AG1283" s="19"/>
      <c r="AH1283" s="19"/>
      <c r="AI1283" s="19"/>
      <c r="AJ1283" s="19"/>
      <c r="AK1283" s="19"/>
      <c r="AL1283" s="19"/>
      <c r="AM1283" s="19"/>
      <c r="AN1283" s="19"/>
      <c r="AO1283" s="19"/>
      <c r="AP1283" s="19"/>
      <c r="AQ1283" s="19"/>
      <c r="AR1283" s="19"/>
      <c r="AS1283" s="19"/>
    </row>
    <row r="1284" spans="1:45" x14ac:dyDescent="0.25">
      <c r="A1284" s="19"/>
      <c r="B1284" s="19"/>
      <c r="C1284" s="19"/>
      <c r="D1284" s="747"/>
      <c r="E1284" s="747"/>
      <c r="F1284" s="19"/>
      <c r="G1284" s="19"/>
      <c r="H1284" s="19"/>
      <c r="I1284" s="19"/>
      <c r="J1284" s="19"/>
      <c r="K1284" s="19"/>
      <c r="L1284" s="19"/>
      <c r="M1284" s="19"/>
      <c r="N1284" s="19"/>
      <c r="O1284" s="19"/>
      <c r="P1284" s="19"/>
      <c r="Q1284" s="19"/>
      <c r="R1284" s="19"/>
      <c r="S1284" s="19"/>
      <c r="T1284" s="19"/>
      <c r="U1284" s="19"/>
      <c r="V1284" s="19"/>
      <c r="W1284" s="19"/>
      <c r="X1284" s="19"/>
      <c r="Y1284" s="19"/>
      <c r="Z1284" s="19"/>
      <c r="AA1284" s="19"/>
      <c r="AB1284" s="19"/>
      <c r="AC1284" s="19"/>
      <c r="AD1284" s="19"/>
      <c r="AE1284" s="19"/>
      <c r="AF1284" s="19"/>
      <c r="AG1284" s="19"/>
      <c r="AH1284" s="19"/>
      <c r="AI1284" s="19"/>
      <c r="AJ1284" s="19"/>
      <c r="AK1284" s="19"/>
      <c r="AL1284" s="19"/>
      <c r="AM1284" s="19"/>
      <c r="AN1284" s="19"/>
      <c r="AO1284" s="19"/>
      <c r="AP1284" s="19"/>
      <c r="AQ1284" s="19"/>
      <c r="AR1284" s="19"/>
      <c r="AS1284" s="19"/>
    </row>
    <row r="1285" spans="1:45" x14ac:dyDescent="0.25">
      <c r="A1285" s="19"/>
      <c r="B1285" s="19"/>
      <c r="C1285" s="19"/>
      <c r="D1285" s="747"/>
      <c r="E1285" s="747"/>
      <c r="F1285" s="19"/>
      <c r="G1285" s="19"/>
      <c r="H1285" s="19"/>
      <c r="I1285" s="19"/>
      <c r="J1285" s="19"/>
      <c r="K1285" s="19"/>
      <c r="L1285" s="19"/>
      <c r="M1285" s="19"/>
      <c r="N1285" s="19"/>
      <c r="O1285" s="19"/>
      <c r="P1285" s="19"/>
      <c r="Q1285" s="19"/>
      <c r="R1285" s="19"/>
      <c r="S1285" s="19"/>
      <c r="T1285" s="19"/>
      <c r="U1285" s="19"/>
      <c r="V1285" s="19"/>
      <c r="W1285" s="19"/>
      <c r="X1285" s="19"/>
      <c r="Y1285" s="19"/>
      <c r="Z1285" s="19"/>
      <c r="AA1285" s="19"/>
      <c r="AB1285" s="19"/>
      <c r="AC1285" s="19"/>
      <c r="AD1285" s="19"/>
      <c r="AE1285" s="19"/>
      <c r="AF1285" s="19"/>
      <c r="AG1285" s="19"/>
      <c r="AH1285" s="19"/>
      <c r="AI1285" s="19"/>
      <c r="AJ1285" s="19"/>
      <c r="AK1285" s="19"/>
      <c r="AL1285" s="19"/>
      <c r="AM1285" s="19"/>
      <c r="AN1285" s="19"/>
      <c r="AO1285" s="19"/>
      <c r="AP1285" s="19"/>
      <c r="AQ1285" s="19"/>
      <c r="AR1285" s="19"/>
      <c r="AS1285" s="19"/>
    </row>
    <row r="1286" spans="1:45" x14ac:dyDescent="0.25">
      <c r="A1286" s="19"/>
      <c r="B1286" s="19"/>
      <c r="C1286" s="19"/>
      <c r="D1286" s="747"/>
      <c r="E1286" s="747"/>
      <c r="F1286" s="19"/>
      <c r="G1286" s="19"/>
      <c r="H1286" s="19"/>
      <c r="I1286" s="19"/>
      <c r="J1286" s="19"/>
      <c r="K1286" s="19"/>
      <c r="L1286" s="19"/>
      <c r="M1286" s="19"/>
      <c r="N1286" s="19"/>
      <c r="O1286" s="19"/>
      <c r="P1286" s="19"/>
      <c r="Q1286" s="19"/>
      <c r="R1286" s="19"/>
      <c r="S1286" s="19"/>
      <c r="T1286" s="19"/>
      <c r="U1286" s="19"/>
      <c r="V1286" s="19"/>
      <c r="W1286" s="19"/>
      <c r="X1286" s="19"/>
      <c r="Y1286" s="19"/>
      <c r="Z1286" s="19"/>
      <c r="AA1286" s="19"/>
      <c r="AB1286" s="19"/>
      <c r="AC1286" s="19"/>
      <c r="AD1286" s="19"/>
      <c r="AE1286" s="19"/>
      <c r="AF1286" s="19"/>
      <c r="AG1286" s="19"/>
      <c r="AH1286" s="19"/>
      <c r="AI1286" s="19"/>
      <c r="AJ1286" s="19"/>
      <c r="AK1286" s="19"/>
      <c r="AL1286" s="19"/>
      <c r="AM1286" s="19"/>
      <c r="AN1286" s="19"/>
      <c r="AO1286" s="19"/>
      <c r="AP1286" s="19"/>
      <c r="AQ1286" s="19"/>
      <c r="AR1286" s="19"/>
      <c r="AS1286" s="19"/>
    </row>
    <row r="1287" spans="1:45" x14ac:dyDescent="0.25">
      <c r="A1287" s="19"/>
      <c r="B1287" s="19"/>
      <c r="C1287" s="19"/>
      <c r="D1287" s="747"/>
      <c r="E1287" s="747"/>
      <c r="F1287" s="19"/>
      <c r="G1287" s="19"/>
      <c r="H1287" s="19"/>
      <c r="I1287" s="19"/>
      <c r="J1287" s="19"/>
      <c r="K1287" s="19"/>
      <c r="L1287" s="19"/>
      <c r="M1287" s="19"/>
      <c r="N1287" s="19"/>
      <c r="O1287" s="19"/>
      <c r="P1287" s="19"/>
      <c r="Q1287" s="19"/>
      <c r="R1287" s="19"/>
      <c r="S1287" s="19"/>
      <c r="T1287" s="19"/>
      <c r="U1287" s="19"/>
      <c r="V1287" s="19"/>
      <c r="W1287" s="19"/>
      <c r="X1287" s="19"/>
      <c r="Y1287" s="19"/>
      <c r="Z1287" s="19"/>
      <c r="AA1287" s="19"/>
      <c r="AB1287" s="19"/>
      <c r="AC1287" s="19"/>
      <c r="AD1287" s="19"/>
      <c r="AE1287" s="19"/>
      <c r="AF1287" s="19"/>
      <c r="AG1287" s="19"/>
      <c r="AH1287" s="19"/>
      <c r="AI1287" s="19"/>
      <c r="AJ1287" s="19"/>
      <c r="AK1287" s="19"/>
      <c r="AL1287" s="19"/>
      <c r="AM1287" s="19"/>
      <c r="AN1287" s="19"/>
      <c r="AO1287" s="19"/>
      <c r="AP1287" s="19"/>
      <c r="AQ1287" s="19"/>
      <c r="AR1287" s="19"/>
      <c r="AS1287" s="19"/>
    </row>
    <row r="1288" spans="1:45" x14ac:dyDescent="0.25">
      <c r="A1288" s="19"/>
      <c r="B1288" s="19"/>
      <c r="C1288" s="19"/>
      <c r="D1288" s="747"/>
      <c r="E1288" s="747"/>
      <c r="F1288" s="19"/>
      <c r="G1288" s="19"/>
      <c r="H1288" s="19"/>
      <c r="I1288" s="19"/>
      <c r="J1288" s="19"/>
      <c r="K1288" s="19"/>
      <c r="L1288" s="19"/>
      <c r="M1288" s="19"/>
      <c r="N1288" s="19"/>
      <c r="O1288" s="19"/>
      <c r="P1288" s="19"/>
      <c r="Q1288" s="19"/>
      <c r="R1288" s="19"/>
      <c r="S1288" s="19"/>
      <c r="T1288" s="19"/>
      <c r="U1288" s="19"/>
      <c r="V1288" s="19"/>
      <c r="W1288" s="19"/>
      <c r="X1288" s="19"/>
      <c r="Y1288" s="19"/>
      <c r="Z1288" s="19"/>
      <c r="AA1288" s="19"/>
      <c r="AB1288" s="19"/>
      <c r="AC1288" s="19"/>
      <c r="AD1288" s="19"/>
      <c r="AE1288" s="19"/>
      <c r="AF1288" s="19"/>
      <c r="AG1288" s="19"/>
      <c r="AH1288" s="19"/>
      <c r="AI1288" s="19"/>
      <c r="AJ1288" s="19"/>
      <c r="AK1288" s="19"/>
      <c r="AL1288" s="19"/>
      <c r="AM1288" s="19"/>
      <c r="AN1288" s="19"/>
      <c r="AO1288" s="19"/>
      <c r="AP1288" s="19"/>
      <c r="AQ1288" s="19"/>
      <c r="AR1288" s="19"/>
      <c r="AS1288" s="19"/>
    </row>
    <row r="1289" spans="1:45" x14ac:dyDescent="0.25">
      <c r="A1289" s="19"/>
      <c r="B1289" s="19"/>
      <c r="C1289" s="19"/>
      <c r="D1289" s="747"/>
      <c r="E1289" s="747"/>
      <c r="F1289" s="19"/>
      <c r="G1289" s="19"/>
      <c r="H1289" s="19"/>
      <c r="I1289" s="19"/>
      <c r="J1289" s="19"/>
      <c r="K1289" s="19"/>
      <c r="L1289" s="19"/>
      <c r="M1289" s="19"/>
      <c r="N1289" s="19"/>
      <c r="O1289" s="19"/>
      <c r="P1289" s="19"/>
      <c r="Q1289" s="19"/>
      <c r="R1289" s="19"/>
      <c r="S1289" s="19"/>
      <c r="T1289" s="19"/>
      <c r="U1289" s="19"/>
      <c r="V1289" s="19"/>
      <c r="W1289" s="19"/>
      <c r="X1289" s="19"/>
      <c r="Y1289" s="19"/>
      <c r="Z1289" s="19"/>
      <c r="AA1289" s="19"/>
      <c r="AB1289" s="19"/>
      <c r="AC1289" s="19"/>
      <c r="AD1289" s="19"/>
      <c r="AE1289" s="19"/>
      <c r="AF1289" s="19"/>
      <c r="AG1289" s="19"/>
      <c r="AH1289" s="19"/>
      <c r="AI1289" s="19"/>
      <c r="AJ1289" s="19"/>
      <c r="AK1289" s="19"/>
      <c r="AL1289" s="19"/>
      <c r="AM1289" s="19"/>
      <c r="AN1289" s="19"/>
      <c r="AO1289" s="19"/>
      <c r="AP1289" s="19"/>
      <c r="AQ1289" s="19"/>
      <c r="AR1289" s="19"/>
      <c r="AS1289" s="19"/>
    </row>
    <row r="1290" spans="1:45" x14ac:dyDescent="0.25">
      <c r="A1290" s="19"/>
      <c r="B1290" s="19"/>
      <c r="C1290" s="19"/>
      <c r="D1290" s="747"/>
      <c r="E1290" s="747"/>
      <c r="F1290" s="19"/>
      <c r="G1290" s="19"/>
      <c r="H1290" s="19"/>
      <c r="I1290" s="19"/>
      <c r="J1290" s="19"/>
      <c r="K1290" s="19"/>
      <c r="L1290" s="19"/>
      <c r="M1290" s="19"/>
      <c r="N1290" s="19"/>
      <c r="O1290" s="19"/>
      <c r="P1290" s="19"/>
      <c r="Q1290" s="19"/>
      <c r="R1290" s="19"/>
      <c r="S1290" s="19"/>
      <c r="T1290" s="19"/>
      <c r="U1290" s="19"/>
      <c r="V1290" s="19"/>
      <c r="W1290" s="19"/>
      <c r="X1290" s="19"/>
      <c r="Y1290" s="19"/>
      <c r="Z1290" s="19"/>
      <c r="AA1290" s="19"/>
      <c r="AB1290" s="19"/>
      <c r="AC1290" s="19"/>
      <c r="AD1290" s="19"/>
      <c r="AE1290" s="19"/>
      <c r="AF1290" s="19"/>
      <c r="AG1290" s="19"/>
      <c r="AH1290" s="19"/>
      <c r="AI1290" s="19"/>
      <c r="AJ1290" s="19"/>
      <c r="AK1290" s="19"/>
      <c r="AL1290" s="19"/>
      <c r="AM1290" s="19"/>
      <c r="AN1290" s="19"/>
      <c r="AO1290" s="19"/>
      <c r="AP1290" s="19"/>
      <c r="AQ1290" s="19"/>
      <c r="AR1290" s="19"/>
      <c r="AS1290" s="19"/>
    </row>
    <row r="1291" spans="1:45" x14ac:dyDescent="0.25">
      <c r="A1291" s="19"/>
      <c r="B1291" s="19"/>
      <c r="C1291" s="19"/>
      <c r="D1291" s="747"/>
      <c r="E1291" s="747"/>
      <c r="F1291" s="19"/>
      <c r="G1291" s="19"/>
      <c r="H1291" s="19"/>
      <c r="I1291" s="19"/>
      <c r="J1291" s="19"/>
      <c r="K1291" s="19"/>
      <c r="L1291" s="19"/>
      <c r="M1291" s="19"/>
      <c r="N1291" s="19"/>
      <c r="O1291" s="19"/>
      <c r="P1291" s="19"/>
      <c r="Q1291" s="19"/>
      <c r="R1291" s="19"/>
      <c r="S1291" s="19"/>
      <c r="T1291" s="19"/>
      <c r="U1291" s="19"/>
      <c r="V1291" s="19"/>
      <c r="W1291" s="19"/>
      <c r="X1291" s="19"/>
      <c r="Y1291" s="19"/>
      <c r="Z1291" s="19"/>
      <c r="AA1291" s="19"/>
      <c r="AB1291" s="19"/>
      <c r="AC1291" s="19"/>
      <c r="AD1291" s="19"/>
      <c r="AE1291" s="19"/>
      <c r="AF1291" s="19"/>
      <c r="AG1291" s="19"/>
      <c r="AH1291" s="19"/>
      <c r="AI1291" s="19"/>
      <c r="AJ1291" s="19"/>
      <c r="AK1291" s="19"/>
      <c r="AL1291" s="19"/>
      <c r="AM1291" s="19"/>
      <c r="AN1291" s="19"/>
      <c r="AO1291" s="19"/>
      <c r="AP1291" s="19"/>
      <c r="AQ1291" s="19"/>
      <c r="AR1291" s="19"/>
      <c r="AS1291" s="19"/>
    </row>
    <row r="1292" spans="1:45" x14ac:dyDescent="0.25">
      <c r="A1292" s="19"/>
      <c r="B1292" s="19"/>
      <c r="C1292" s="19"/>
      <c r="D1292" s="747"/>
      <c r="E1292" s="747"/>
      <c r="F1292" s="19"/>
      <c r="G1292" s="19"/>
      <c r="H1292" s="19"/>
      <c r="I1292" s="19"/>
      <c r="J1292" s="19"/>
      <c r="K1292" s="19"/>
      <c r="L1292" s="19"/>
      <c r="M1292" s="19"/>
      <c r="N1292" s="19"/>
      <c r="O1292" s="19"/>
      <c r="P1292" s="19"/>
      <c r="Q1292" s="19"/>
      <c r="R1292" s="19"/>
      <c r="S1292" s="19"/>
      <c r="T1292" s="19"/>
      <c r="U1292" s="19"/>
      <c r="V1292" s="19"/>
      <c r="W1292" s="19"/>
      <c r="X1292" s="19"/>
      <c r="Y1292" s="19"/>
      <c r="Z1292" s="19"/>
      <c r="AA1292" s="19"/>
      <c r="AB1292" s="19"/>
      <c r="AC1292" s="19"/>
      <c r="AD1292" s="19"/>
      <c r="AE1292" s="19"/>
      <c r="AF1292" s="19"/>
      <c r="AG1292" s="19"/>
      <c r="AH1292" s="19"/>
      <c r="AI1292" s="19"/>
      <c r="AJ1292" s="19"/>
      <c r="AK1292" s="19"/>
      <c r="AL1292" s="19"/>
      <c r="AM1292" s="19"/>
      <c r="AN1292" s="19"/>
      <c r="AO1292" s="19"/>
      <c r="AP1292" s="19"/>
      <c r="AQ1292" s="19"/>
      <c r="AR1292" s="19"/>
      <c r="AS1292" s="19"/>
    </row>
    <row r="1293" spans="1:45" x14ac:dyDescent="0.25">
      <c r="A1293" s="19"/>
      <c r="B1293" s="19"/>
      <c r="C1293" s="19"/>
      <c r="D1293" s="747"/>
      <c r="E1293" s="747"/>
      <c r="F1293" s="19"/>
      <c r="G1293" s="19"/>
      <c r="H1293" s="19"/>
      <c r="I1293" s="19"/>
      <c r="J1293" s="19"/>
      <c r="K1293" s="19"/>
      <c r="L1293" s="19"/>
      <c r="M1293" s="19"/>
      <c r="N1293" s="19"/>
      <c r="O1293" s="19"/>
      <c r="P1293" s="19"/>
      <c r="Q1293" s="19"/>
      <c r="R1293" s="19"/>
      <c r="S1293" s="19"/>
      <c r="T1293" s="19"/>
      <c r="U1293" s="19"/>
      <c r="V1293" s="19"/>
      <c r="W1293" s="19"/>
      <c r="X1293" s="19"/>
      <c r="Y1293" s="19"/>
      <c r="Z1293" s="19"/>
      <c r="AA1293" s="19"/>
      <c r="AB1293" s="19"/>
      <c r="AC1293" s="19"/>
      <c r="AD1293" s="19"/>
      <c r="AE1293" s="19"/>
      <c r="AF1293" s="19"/>
      <c r="AG1293" s="19"/>
      <c r="AH1293" s="19"/>
      <c r="AI1293" s="19"/>
      <c r="AJ1293" s="19"/>
      <c r="AK1293" s="19"/>
      <c r="AL1293" s="19"/>
      <c r="AM1293" s="19"/>
      <c r="AN1293" s="19"/>
      <c r="AO1293" s="19"/>
      <c r="AP1293" s="19"/>
      <c r="AQ1293" s="19"/>
      <c r="AR1293" s="19"/>
      <c r="AS1293" s="19"/>
    </row>
    <row r="1294" spans="1:45" x14ac:dyDescent="0.25">
      <c r="A1294" s="19"/>
      <c r="B1294" s="19"/>
      <c r="C1294" s="19"/>
      <c r="D1294" s="747"/>
      <c r="E1294" s="747"/>
      <c r="F1294" s="19"/>
      <c r="G1294" s="19"/>
      <c r="H1294" s="19"/>
      <c r="I1294" s="19"/>
      <c r="J1294" s="19"/>
      <c r="K1294" s="19"/>
      <c r="L1294" s="19"/>
      <c r="M1294" s="19"/>
      <c r="N1294" s="19"/>
      <c r="O1294" s="19"/>
      <c r="P1294" s="19"/>
      <c r="Q1294" s="19"/>
      <c r="R1294" s="19"/>
      <c r="S1294" s="19"/>
      <c r="T1294" s="19"/>
      <c r="U1294" s="19"/>
      <c r="V1294" s="19"/>
      <c r="W1294" s="19"/>
      <c r="X1294" s="19"/>
      <c r="Y1294" s="19"/>
      <c r="Z1294" s="19"/>
      <c r="AA1294" s="19"/>
      <c r="AB1294" s="19"/>
      <c r="AC1294" s="19"/>
      <c r="AD1294" s="19"/>
      <c r="AE1294" s="19"/>
      <c r="AF1294" s="19"/>
      <c r="AG1294" s="19"/>
      <c r="AH1294" s="19"/>
      <c r="AI1294" s="19"/>
      <c r="AJ1294" s="19"/>
      <c r="AK1294" s="19"/>
      <c r="AL1294" s="19"/>
      <c r="AM1294" s="19"/>
      <c r="AN1294" s="19"/>
      <c r="AO1294" s="19"/>
      <c r="AP1294" s="19"/>
      <c r="AQ1294" s="19"/>
      <c r="AR1294" s="19"/>
      <c r="AS1294" s="19"/>
    </row>
    <row r="1295" spans="1:45" x14ac:dyDescent="0.25">
      <c r="A1295" s="19"/>
      <c r="B1295" s="19"/>
      <c r="C1295" s="19"/>
      <c r="D1295" s="747"/>
      <c r="E1295" s="747"/>
      <c r="F1295" s="19"/>
      <c r="G1295" s="19"/>
      <c r="H1295" s="19"/>
      <c r="I1295" s="19"/>
      <c r="J1295" s="19"/>
      <c r="K1295" s="19"/>
      <c r="L1295" s="19"/>
      <c r="M1295" s="19"/>
      <c r="N1295" s="19"/>
      <c r="O1295" s="19"/>
      <c r="P1295" s="19"/>
      <c r="Q1295" s="19"/>
      <c r="R1295" s="19"/>
      <c r="S1295" s="19"/>
      <c r="T1295" s="19"/>
      <c r="U1295" s="19"/>
      <c r="V1295" s="19"/>
      <c r="W1295" s="19"/>
      <c r="X1295" s="19"/>
      <c r="Y1295" s="19"/>
      <c r="Z1295" s="19"/>
      <c r="AA1295" s="19"/>
      <c r="AB1295" s="19"/>
      <c r="AC1295" s="19"/>
      <c r="AD1295" s="19"/>
      <c r="AE1295" s="19"/>
      <c r="AF1295" s="19"/>
      <c r="AG1295" s="19"/>
      <c r="AH1295" s="19"/>
      <c r="AI1295" s="19"/>
      <c r="AJ1295" s="19"/>
      <c r="AK1295" s="19"/>
      <c r="AL1295" s="19"/>
      <c r="AM1295" s="19"/>
      <c r="AN1295" s="19"/>
      <c r="AO1295" s="19"/>
      <c r="AP1295" s="19"/>
      <c r="AQ1295" s="19"/>
      <c r="AR1295" s="19"/>
      <c r="AS1295" s="19"/>
    </row>
    <row r="1296" spans="1:45" x14ac:dyDescent="0.25">
      <c r="A1296" s="19"/>
      <c r="B1296" s="19"/>
      <c r="C1296" s="19"/>
      <c r="D1296" s="747"/>
      <c r="E1296" s="747"/>
      <c r="F1296" s="19"/>
      <c r="G1296" s="19"/>
      <c r="H1296" s="19"/>
      <c r="I1296" s="19"/>
      <c r="J1296" s="19"/>
      <c r="K1296" s="19"/>
      <c r="L1296" s="19"/>
      <c r="M1296" s="19"/>
      <c r="N1296" s="19"/>
      <c r="O1296" s="19"/>
      <c r="P1296" s="19"/>
      <c r="Q1296" s="19"/>
      <c r="R1296" s="19"/>
      <c r="S1296" s="19"/>
      <c r="T1296" s="19"/>
      <c r="U1296" s="19"/>
      <c r="V1296" s="19"/>
      <c r="W1296" s="19"/>
      <c r="X1296" s="19"/>
      <c r="Y1296" s="19"/>
      <c r="Z1296" s="19"/>
      <c r="AA1296" s="19"/>
      <c r="AB1296" s="19"/>
      <c r="AC1296" s="19"/>
      <c r="AD1296" s="19"/>
      <c r="AE1296" s="19"/>
      <c r="AF1296" s="19"/>
      <c r="AG1296" s="19"/>
      <c r="AH1296" s="19"/>
      <c r="AI1296" s="19"/>
      <c r="AJ1296" s="19"/>
      <c r="AK1296" s="19"/>
      <c r="AL1296" s="19"/>
      <c r="AM1296" s="19"/>
      <c r="AN1296" s="19"/>
      <c r="AO1296" s="19"/>
      <c r="AP1296" s="19"/>
      <c r="AQ1296" s="19"/>
      <c r="AR1296" s="19"/>
      <c r="AS1296" s="19"/>
    </row>
    <row r="1297" spans="1:45" x14ac:dyDescent="0.25">
      <c r="A1297" s="19"/>
      <c r="B1297" s="19"/>
      <c r="C1297" s="19"/>
      <c r="D1297" s="747"/>
      <c r="E1297" s="747"/>
      <c r="F1297" s="19"/>
      <c r="G1297" s="19"/>
      <c r="H1297" s="19"/>
      <c r="I1297" s="19"/>
      <c r="J1297" s="19"/>
      <c r="K1297" s="19"/>
      <c r="L1297" s="19"/>
      <c r="M1297" s="19"/>
      <c r="N1297" s="19"/>
      <c r="O1297" s="19"/>
      <c r="P1297" s="19"/>
      <c r="Q1297" s="19"/>
      <c r="R1297" s="19"/>
      <c r="S1297" s="19"/>
      <c r="T1297" s="19"/>
      <c r="U1297" s="19"/>
      <c r="V1297" s="19"/>
      <c r="W1297" s="19"/>
      <c r="X1297" s="19"/>
      <c r="Y1297" s="19"/>
      <c r="Z1297" s="19"/>
      <c r="AA1297" s="19"/>
      <c r="AB1297" s="19"/>
      <c r="AC1297" s="19"/>
      <c r="AD1297" s="19"/>
      <c r="AE1297" s="19"/>
      <c r="AF1297" s="19"/>
      <c r="AG1297" s="19"/>
      <c r="AH1297" s="19"/>
      <c r="AI1297" s="19"/>
      <c r="AJ1297" s="19"/>
      <c r="AK1297" s="19"/>
      <c r="AL1297" s="19"/>
      <c r="AM1297" s="19"/>
      <c r="AN1297" s="19"/>
      <c r="AO1297" s="19"/>
      <c r="AP1297" s="19"/>
      <c r="AQ1297" s="19"/>
      <c r="AR1297" s="19"/>
      <c r="AS1297" s="19"/>
    </row>
    <row r="1298" spans="1:45" x14ac:dyDescent="0.25">
      <c r="A1298" s="19"/>
      <c r="B1298" s="19"/>
      <c r="C1298" s="19"/>
      <c r="D1298" s="747"/>
      <c r="E1298" s="747"/>
      <c r="F1298" s="19"/>
      <c r="G1298" s="19"/>
      <c r="H1298" s="19"/>
      <c r="I1298" s="19"/>
      <c r="J1298" s="19"/>
      <c r="K1298" s="19"/>
      <c r="L1298" s="19"/>
      <c r="M1298" s="19"/>
      <c r="N1298" s="19"/>
      <c r="O1298" s="19"/>
      <c r="P1298" s="19"/>
      <c r="Q1298" s="19"/>
      <c r="R1298" s="19"/>
      <c r="S1298" s="19"/>
      <c r="T1298" s="19"/>
      <c r="U1298" s="19"/>
      <c r="V1298" s="19"/>
      <c r="W1298" s="19"/>
      <c r="X1298" s="19"/>
      <c r="Y1298" s="19"/>
      <c r="Z1298" s="19"/>
      <c r="AA1298" s="19"/>
      <c r="AB1298" s="19"/>
      <c r="AC1298" s="19"/>
      <c r="AD1298" s="19"/>
      <c r="AE1298" s="19"/>
      <c r="AF1298" s="19"/>
      <c r="AG1298" s="19"/>
      <c r="AH1298" s="19"/>
      <c r="AI1298" s="19"/>
      <c r="AJ1298" s="19"/>
      <c r="AK1298" s="19"/>
      <c r="AL1298" s="19"/>
      <c r="AM1298" s="19"/>
      <c r="AN1298" s="19"/>
      <c r="AO1298" s="19"/>
      <c r="AP1298" s="19"/>
      <c r="AQ1298" s="19"/>
      <c r="AR1298" s="19"/>
      <c r="AS1298" s="19"/>
    </row>
    <row r="1299" spans="1:45" x14ac:dyDescent="0.25">
      <c r="A1299" s="19"/>
      <c r="B1299" s="19"/>
      <c r="C1299" s="19"/>
      <c r="D1299" s="747"/>
      <c r="E1299" s="747"/>
      <c r="F1299" s="19"/>
      <c r="G1299" s="19"/>
      <c r="H1299" s="19"/>
      <c r="I1299" s="19"/>
      <c r="J1299" s="19"/>
      <c r="K1299" s="19"/>
      <c r="L1299" s="19"/>
      <c r="M1299" s="19"/>
      <c r="N1299" s="19"/>
      <c r="O1299" s="19"/>
      <c r="P1299" s="19"/>
      <c r="Q1299" s="19"/>
      <c r="R1299" s="19"/>
      <c r="S1299" s="19"/>
      <c r="T1299" s="19"/>
      <c r="U1299" s="19"/>
      <c r="V1299" s="19"/>
      <c r="W1299" s="19"/>
      <c r="X1299" s="19"/>
      <c r="Y1299" s="19"/>
      <c r="Z1299" s="19"/>
      <c r="AA1299" s="19"/>
      <c r="AB1299" s="19"/>
      <c r="AC1299" s="19"/>
      <c r="AD1299" s="19"/>
      <c r="AE1299" s="19"/>
      <c r="AF1299" s="19"/>
      <c r="AG1299" s="19"/>
      <c r="AH1299" s="19"/>
      <c r="AI1299" s="19"/>
      <c r="AJ1299" s="19"/>
      <c r="AK1299" s="19"/>
      <c r="AL1299" s="19"/>
      <c r="AM1299" s="19"/>
      <c r="AN1299" s="19"/>
      <c r="AO1299" s="19"/>
      <c r="AP1299" s="19"/>
      <c r="AQ1299" s="19"/>
      <c r="AR1299" s="19"/>
      <c r="AS1299" s="19"/>
    </row>
    <row r="1300" spans="1:45" x14ac:dyDescent="0.25">
      <c r="A1300" s="19"/>
      <c r="B1300" s="19"/>
      <c r="C1300" s="19"/>
      <c r="D1300" s="747"/>
      <c r="E1300" s="747"/>
      <c r="F1300" s="19"/>
      <c r="G1300" s="19"/>
      <c r="H1300" s="19"/>
      <c r="I1300" s="19"/>
      <c r="J1300" s="19"/>
      <c r="K1300" s="19"/>
      <c r="L1300" s="19"/>
      <c r="M1300" s="19"/>
      <c r="N1300" s="19"/>
      <c r="O1300" s="19"/>
      <c r="P1300" s="19"/>
      <c r="Q1300" s="19"/>
      <c r="R1300" s="19"/>
      <c r="S1300" s="19"/>
      <c r="T1300" s="19"/>
      <c r="U1300" s="19"/>
      <c r="V1300" s="19"/>
      <c r="W1300" s="19"/>
      <c r="X1300" s="19"/>
      <c r="Y1300" s="19"/>
      <c r="Z1300" s="19"/>
      <c r="AA1300" s="19"/>
      <c r="AB1300" s="19"/>
      <c r="AC1300" s="19"/>
      <c r="AD1300" s="19"/>
      <c r="AE1300" s="19"/>
      <c r="AF1300" s="19"/>
      <c r="AG1300" s="19"/>
      <c r="AH1300" s="19"/>
      <c r="AI1300" s="19"/>
      <c r="AJ1300" s="19"/>
      <c r="AK1300" s="19"/>
      <c r="AL1300" s="19"/>
      <c r="AM1300" s="19"/>
      <c r="AN1300" s="19"/>
      <c r="AO1300" s="19"/>
      <c r="AP1300" s="19"/>
      <c r="AQ1300" s="19"/>
      <c r="AR1300" s="19"/>
      <c r="AS1300" s="19"/>
    </row>
    <row r="1301" spans="1:45" x14ac:dyDescent="0.25">
      <c r="A1301" s="19"/>
      <c r="B1301" s="19"/>
      <c r="C1301" s="19"/>
      <c r="D1301" s="747"/>
      <c r="E1301" s="747"/>
      <c r="F1301" s="19"/>
      <c r="G1301" s="19"/>
      <c r="H1301" s="19"/>
      <c r="I1301" s="19"/>
      <c r="J1301" s="19"/>
      <c r="K1301" s="19"/>
      <c r="L1301" s="19"/>
      <c r="M1301" s="19"/>
      <c r="N1301" s="19"/>
      <c r="O1301" s="19"/>
      <c r="P1301" s="19"/>
      <c r="Q1301" s="19"/>
      <c r="R1301" s="19"/>
      <c r="S1301" s="19"/>
      <c r="T1301" s="19"/>
      <c r="U1301" s="19"/>
      <c r="V1301" s="19"/>
      <c r="W1301" s="19"/>
      <c r="X1301" s="19"/>
      <c r="Y1301" s="19"/>
      <c r="Z1301" s="19"/>
      <c r="AA1301" s="19"/>
      <c r="AB1301" s="19"/>
      <c r="AC1301" s="19"/>
      <c r="AD1301" s="19"/>
      <c r="AE1301" s="19"/>
      <c r="AF1301" s="19"/>
      <c r="AG1301" s="19"/>
      <c r="AH1301" s="19"/>
      <c r="AI1301" s="19"/>
      <c r="AJ1301" s="19"/>
      <c r="AK1301" s="19"/>
      <c r="AL1301" s="19"/>
      <c r="AM1301" s="19"/>
      <c r="AN1301" s="19"/>
      <c r="AO1301" s="19"/>
      <c r="AP1301" s="19"/>
      <c r="AQ1301" s="19"/>
      <c r="AR1301" s="19"/>
      <c r="AS1301" s="19"/>
    </row>
    <row r="1302" spans="1:45" x14ac:dyDescent="0.25">
      <c r="A1302" s="19"/>
      <c r="B1302" s="19"/>
      <c r="C1302" s="19"/>
      <c r="D1302" s="747"/>
      <c r="E1302" s="747"/>
      <c r="F1302" s="19"/>
      <c r="G1302" s="19"/>
      <c r="H1302" s="19"/>
      <c r="I1302" s="19"/>
      <c r="J1302" s="19"/>
      <c r="K1302" s="19"/>
      <c r="L1302" s="19"/>
      <c r="M1302" s="19"/>
      <c r="N1302" s="19"/>
      <c r="O1302" s="19"/>
      <c r="P1302" s="19"/>
      <c r="Q1302" s="19"/>
      <c r="R1302" s="19"/>
      <c r="S1302" s="19"/>
      <c r="T1302" s="19"/>
      <c r="U1302" s="19"/>
      <c r="V1302" s="19"/>
      <c r="W1302" s="19"/>
      <c r="X1302" s="19"/>
      <c r="Y1302" s="19"/>
      <c r="Z1302" s="19"/>
      <c r="AA1302" s="19"/>
      <c r="AB1302" s="19"/>
      <c r="AC1302" s="19"/>
      <c r="AD1302" s="19"/>
      <c r="AE1302" s="19"/>
      <c r="AF1302" s="19"/>
      <c r="AG1302" s="19"/>
      <c r="AH1302" s="19"/>
      <c r="AI1302" s="19"/>
      <c r="AJ1302" s="19"/>
      <c r="AK1302" s="19"/>
      <c r="AL1302" s="19"/>
      <c r="AM1302" s="19"/>
      <c r="AN1302" s="19"/>
      <c r="AO1302" s="19"/>
      <c r="AP1302" s="19"/>
      <c r="AQ1302" s="19"/>
      <c r="AR1302" s="19"/>
      <c r="AS1302" s="19"/>
    </row>
    <row r="1303" spans="1:45" x14ac:dyDescent="0.25">
      <c r="A1303" s="19"/>
      <c r="B1303" s="19"/>
      <c r="C1303" s="19"/>
      <c r="D1303" s="747"/>
      <c r="E1303" s="747"/>
      <c r="F1303" s="19"/>
      <c r="G1303" s="19"/>
      <c r="H1303" s="19"/>
      <c r="I1303" s="19"/>
      <c r="J1303" s="19"/>
      <c r="K1303" s="19"/>
      <c r="L1303" s="19"/>
      <c r="M1303" s="19"/>
      <c r="N1303" s="19"/>
      <c r="O1303" s="19"/>
      <c r="P1303" s="19"/>
      <c r="Q1303" s="19"/>
      <c r="R1303" s="19"/>
      <c r="S1303" s="19"/>
      <c r="T1303" s="19"/>
      <c r="U1303" s="19"/>
      <c r="V1303" s="19"/>
      <c r="W1303" s="19"/>
      <c r="X1303" s="19"/>
      <c r="Y1303" s="19"/>
      <c r="Z1303" s="19"/>
      <c r="AA1303" s="19"/>
      <c r="AB1303" s="19"/>
      <c r="AC1303" s="19"/>
      <c r="AD1303" s="19"/>
      <c r="AE1303" s="19"/>
      <c r="AF1303" s="19"/>
      <c r="AG1303" s="19"/>
      <c r="AH1303" s="19"/>
      <c r="AI1303" s="19"/>
      <c r="AJ1303" s="19"/>
      <c r="AK1303" s="19"/>
      <c r="AL1303" s="19"/>
      <c r="AM1303" s="19"/>
      <c r="AN1303" s="19"/>
      <c r="AO1303" s="19"/>
      <c r="AP1303" s="19"/>
      <c r="AQ1303" s="19"/>
      <c r="AR1303" s="19"/>
      <c r="AS1303" s="19"/>
    </row>
    <row r="1304" spans="1:45" x14ac:dyDescent="0.25">
      <c r="A1304" s="19"/>
      <c r="B1304" s="19"/>
      <c r="C1304" s="19"/>
      <c r="D1304" s="747"/>
      <c r="E1304" s="747"/>
      <c r="F1304" s="19"/>
      <c r="G1304" s="19"/>
      <c r="H1304" s="19"/>
      <c r="I1304" s="19"/>
      <c r="J1304" s="19"/>
      <c r="K1304" s="19"/>
      <c r="L1304" s="19"/>
      <c r="M1304" s="19"/>
      <c r="N1304" s="19"/>
      <c r="O1304" s="19"/>
      <c r="P1304" s="19"/>
      <c r="Q1304" s="19"/>
      <c r="R1304" s="19"/>
      <c r="S1304" s="19"/>
      <c r="T1304" s="19"/>
      <c r="U1304" s="19"/>
      <c r="V1304" s="19"/>
      <c r="W1304" s="19"/>
      <c r="X1304" s="19"/>
      <c r="Y1304" s="19"/>
      <c r="Z1304" s="19"/>
      <c r="AA1304" s="19"/>
      <c r="AB1304" s="19"/>
      <c r="AC1304" s="19"/>
      <c r="AD1304" s="19"/>
      <c r="AE1304" s="19"/>
      <c r="AF1304" s="19"/>
      <c r="AG1304" s="19"/>
      <c r="AH1304" s="19"/>
      <c r="AI1304" s="19"/>
      <c r="AJ1304" s="19"/>
      <c r="AK1304" s="19"/>
      <c r="AL1304" s="19"/>
      <c r="AM1304" s="19"/>
      <c r="AN1304" s="19"/>
      <c r="AO1304" s="19"/>
      <c r="AP1304" s="19"/>
      <c r="AQ1304" s="19"/>
      <c r="AR1304" s="19"/>
      <c r="AS1304" s="19"/>
    </row>
    <row r="1305" spans="1:45" x14ac:dyDescent="0.25">
      <c r="A1305" s="19"/>
      <c r="B1305" s="19"/>
      <c r="C1305" s="19"/>
      <c r="D1305" s="747"/>
      <c r="E1305" s="747"/>
      <c r="F1305" s="19"/>
      <c r="G1305" s="19"/>
      <c r="H1305" s="19"/>
      <c r="I1305" s="19"/>
      <c r="J1305" s="19"/>
      <c r="K1305" s="19"/>
      <c r="L1305" s="19"/>
      <c r="M1305" s="19"/>
      <c r="N1305" s="19"/>
      <c r="O1305" s="19"/>
      <c r="P1305" s="19"/>
      <c r="Q1305" s="19"/>
      <c r="R1305" s="19"/>
      <c r="S1305" s="19"/>
      <c r="T1305" s="19"/>
      <c r="U1305" s="19"/>
      <c r="V1305" s="19"/>
      <c r="W1305" s="19"/>
      <c r="X1305" s="19"/>
      <c r="Y1305" s="19"/>
      <c r="Z1305" s="19"/>
      <c r="AA1305" s="19"/>
      <c r="AB1305" s="19"/>
      <c r="AC1305" s="19"/>
      <c r="AD1305" s="19"/>
      <c r="AE1305" s="19"/>
      <c r="AF1305" s="19"/>
      <c r="AG1305" s="19"/>
      <c r="AH1305" s="19"/>
      <c r="AI1305" s="19"/>
      <c r="AJ1305" s="19"/>
      <c r="AK1305" s="19"/>
      <c r="AL1305" s="19"/>
      <c r="AM1305" s="19"/>
      <c r="AN1305" s="19"/>
      <c r="AO1305" s="19"/>
      <c r="AP1305" s="19"/>
      <c r="AQ1305" s="19"/>
      <c r="AR1305" s="19"/>
      <c r="AS1305" s="19"/>
    </row>
    <row r="1306" spans="1:45" x14ac:dyDescent="0.25">
      <c r="A1306" s="19"/>
      <c r="B1306" s="19"/>
      <c r="C1306" s="19"/>
      <c r="D1306" s="747"/>
      <c r="E1306" s="747"/>
      <c r="F1306" s="19"/>
      <c r="G1306" s="19"/>
      <c r="H1306" s="19"/>
      <c r="I1306" s="19"/>
      <c r="J1306" s="19"/>
      <c r="K1306" s="19"/>
      <c r="L1306" s="19"/>
      <c r="M1306" s="19"/>
      <c r="N1306" s="19"/>
      <c r="O1306" s="19"/>
      <c r="P1306" s="19"/>
      <c r="Q1306" s="19"/>
      <c r="R1306" s="19"/>
      <c r="S1306" s="19"/>
      <c r="T1306" s="19"/>
      <c r="U1306" s="19"/>
      <c r="V1306" s="19"/>
      <c r="W1306" s="19"/>
      <c r="X1306" s="19"/>
      <c r="Y1306" s="19"/>
      <c r="Z1306" s="19"/>
      <c r="AA1306" s="19"/>
      <c r="AB1306" s="19"/>
      <c r="AC1306" s="19"/>
      <c r="AD1306" s="19"/>
      <c r="AE1306" s="19"/>
      <c r="AF1306" s="19"/>
      <c r="AG1306" s="19"/>
      <c r="AH1306" s="19"/>
      <c r="AI1306" s="19"/>
      <c r="AJ1306" s="19"/>
      <c r="AK1306" s="19"/>
      <c r="AL1306" s="19"/>
      <c r="AM1306" s="19"/>
      <c r="AN1306" s="19"/>
      <c r="AO1306" s="19"/>
      <c r="AP1306" s="19"/>
      <c r="AQ1306" s="19"/>
      <c r="AR1306" s="19"/>
      <c r="AS1306" s="19"/>
    </row>
    <row r="1307" spans="1:45" x14ac:dyDescent="0.25">
      <c r="A1307" s="19"/>
      <c r="B1307" s="19"/>
      <c r="C1307" s="19"/>
      <c r="D1307" s="747"/>
      <c r="E1307" s="747"/>
      <c r="F1307" s="19"/>
      <c r="G1307" s="19"/>
      <c r="H1307" s="19"/>
      <c r="I1307" s="19"/>
      <c r="J1307" s="19"/>
      <c r="K1307" s="19"/>
      <c r="L1307" s="19"/>
      <c r="M1307" s="19"/>
      <c r="N1307" s="19"/>
      <c r="O1307" s="19"/>
      <c r="P1307" s="19"/>
      <c r="Q1307" s="19"/>
      <c r="R1307" s="19"/>
      <c r="S1307" s="19"/>
      <c r="T1307" s="19"/>
      <c r="U1307" s="19"/>
      <c r="V1307" s="19"/>
      <c r="W1307" s="19"/>
      <c r="X1307" s="19"/>
      <c r="Y1307" s="19"/>
      <c r="Z1307" s="19"/>
      <c r="AA1307" s="19"/>
      <c r="AB1307" s="19"/>
      <c r="AC1307" s="19"/>
      <c r="AD1307" s="19"/>
      <c r="AE1307" s="19"/>
      <c r="AF1307" s="19"/>
      <c r="AG1307" s="19"/>
      <c r="AH1307" s="19"/>
      <c r="AI1307" s="19"/>
      <c r="AJ1307" s="19"/>
      <c r="AK1307" s="19"/>
      <c r="AL1307" s="19"/>
      <c r="AM1307" s="19"/>
      <c r="AN1307" s="19"/>
      <c r="AO1307" s="19"/>
      <c r="AP1307" s="19"/>
      <c r="AQ1307" s="19"/>
      <c r="AR1307" s="19"/>
      <c r="AS1307" s="19"/>
    </row>
    <row r="1308" spans="1:45" x14ac:dyDescent="0.25">
      <c r="A1308" s="19"/>
      <c r="B1308" s="19"/>
      <c r="C1308" s="19"/>
      <c r="D1308" s="747"/>
      <c r="E1308" s="747"/>
      <c r="F1308" s="19"/>
      <c r="G1308" s="19"/>
      <c r="H1308" s="19"/>
      <c r="I1308" s="19"/>
      <c r="J1308" s="19"/>
      <c r="K1308" s="19"/>
      <c r="L1308" s="19"/>
      <c r="M1308" s="19"/>
      <c r="N1308" s="19"/>
      <c r="O1308" s="19"/>
      <c r="P1308" s="19"/>
      <c r="Q1308" s="19"/>
      <c r="R1308" s="19"/>
      <c r="S1308" s="19"/>
      <c r="T1308" s="19"/>
      <c r="U1308" s="19"/>
      <c r="V1308" s="19"/>
      <c r="W1308" s="19"/>
      <c r="X1308" s="19"/>
      <c r="Y1308" s="19"/>
      <c r="Z1308" s="19"/>
      <c r="AA1308" s="19"/>
      <c r="AB1308" s="19"/>
      <c r="AC1308" s="19"/>
      <c r="AD1308" s="19"/>
      <c r="AE1308" s="19"/>
      <c r="AF1308" s="19"/>
      <c r="AG1308" s="19"/>
      <c r="AH1308" s="19"/>
      <c r="AI1308" s="19"/>
      <c r="AJ1308" s="19"/>
      <c r="AK1308" s="19"/>
      <c r="AL1308" s="19"/>
      <c r="AM1308" s="19"/>
      <c r="AN1308" s="19"/>
      <c r="AO1308" s="19"/>
      <c r="AP1308" s="19"/>
      <c r="AQ1308" s="19"/>
      <c r="AR1308" s="19"/>
      <c r="AS1308" s="19"/>
    </row>
    <row r="1309" spans="1:45" x14ac:dyDescent="0.25">
      <c r="A1309" s="19"/>
      <c r="B1309" s="19"/>
      <c r="C1309" s="19"/>
      <c r="D1309" s="747"/>
      <c r="E1309" s="747"/>
      <c r="F1309" s="19"/>
      <c r="G1309" s="19"/>
      <c r="H1309" s="19"/>
      <c r="I1309" s="19"/>
      <c r="J1309" s="19"/>
      <c r="K1309" s="19"/>
      <c r="L1309" s="19"/>
      <c r="M1309" s="19"/>
      <c r="N1309" s="19"/>
      <c r="O1309" s="19"/>
      <c r="P1309" s="19"/>
      <c r="Q1309" s="19"/>
      <c r="R1309" s="19"/>
      <c r="S1309" s="19"/>
      <c r="T1309" s="19"/>
      <c r="U1309" s="19"/>
      <c r="V1309" s="19"/>
      <c r="W1309" s="19"/>
      <c r="X1309" s="19"/>
      <c r="Y1309" s="19"/>
      <c r="Z1309" s="19"/>
      <c r="AA1309" s="19"/>
      <c r="AB1309" s="19"/>
      <c r="AC1309" s="19"/>
      <c r="AD1309" s="19"/>
      <c r="AE1309" s="19"/>
      <c r="AF1309" s="19"/>
      <c r="AG1309" s="19"/>
      <c r="AH1309" s="19"/>
      <c r="AI1309" s="19"/>
      <c r="AJ1309" s="19"/>
      <c r="AK1309" s="19"/>
      <c r="AL1309" s="19"/>
      <c r="AM1309" s="19"/>
      <c r="AN1309" s="19"/>
      <c r="AO1309" s="19"/>
      <c r="AP1309" s="19"/>
      <c r="AQ1309" s="19"/>
      <c r="AR1309" s="19"/>
      <c r="AS1309" s="19"/>
    </row>
    <row r="1310" spans="1:45" x14ac:dyDescent="0.25">
      <c r="A1310" s="19"/>
      <c r="B1310" s="19"/>
      <c r="C1310" s="19"/>
      <c r="D1310" s="747"/>
      <c r="E1310" s="747"/>
      <c r="F1310" s="19"/>
      <c r="G1310" s="19"/>
      <c r="H1310" s="19"/>
      <c r="I1310" s="19"/>
      <c r="J1310" s="19"/>
      <c r="K1310" s="19"/>
      <c r="L1310" s="19"/>
      <c r="M1310" s="19"/>
      <c r="N1310" s="19"/>
      <c r="O1310" s="19"/>
      <c r="P1310" s="19"/>
      <c r="Q1310" s="19"/>
      <c r="R1310" s="19"/>
      <c r="S1310" s="19"/>
      <c r="T1310" s="19"/>
      <c r="U1310" s="19"/>
      <c r="V1310" s="19"/>
      <c r="W1310" s="19"/>
      <c r="X1310" s="19"/>
      <c r="Y1310" s="19"/>
      <c r="Z1310" s="19"/>
      <c r="AA1310" s="19"/>
      <c r="AB1310" s="19"/>
      <c r="AC1310" s="19"/>
      <c r="AD1310" s="19"/>
      <c r="AE1310" s="19"/>
      <c r="AF1310" s="19"/>
      <c r="AG1310" s="19"/>
      <c r="AH1310" s="19"/>
      <c r="AI1310" s="19"/>
      <c r="AJ1310" s="19"/>
      <c r="AK1310" s="19"/>
      <c r="AL1310" s="19"/>
      <c r="AM1310" s="19"/>
      <c r="AN1310" s="19"/>
      <c r="AO1310" s="19"/>
      <c r="AP1310" s="19"/>
      <c r="AQ1310" s="19"/>
      <c r="AR1310" s="19"/>
      <c r="AS1310" s="19"/>
    </row>
    <row r="1311" spans="1:45" x14ac:dyDescent="0.25">
      <c r="A1311" s="19"/>
      <c r="B1311" s="19"/>
      <c r="C1311" s="19"/>
      <c r="D1311" s="747"/>
      <c r="E1311" s="747"/>
      <c r="F1311" s="19"/>
      <c r="G1311" s="19"/>
      <c r="H1311" s="19"/>
      <c r="I1311" s="19"/>
      <c r="J1311" s="19"/>
      <c r="K1311" s="19"/>
      <c r="L1311" s="19"/>
      <c r="M1311" s="19"/>
      <c r="N1311" s="19"/>
      <c r="O1311" s="19"/>
      <c r="P1311" s="19"/>
      <c r="Q1311" s="19"/>
      <c r="R1311" s="19"/>
      <c r="S1311" s="19"/>
      <c r="T1311" s="19"/>
      <c r="U1311" s="19"/>
      <c r="V1311" s="19"/>
      <c r="W1311" s="19"/>
      <c r="X1311" s="19"/>
      <c r="Y1311" s="19"/>
      <c r="Z1311" s="19"/>
      <c r="AA1311" s="19"/>
      <c r="AB1311" s="19"/>
      <c r="AC1311" s="19"/>
      <c r="AD1311" s="19"/>
      <c r="AE1311" s="19"/>
      <c r="AF1311" s="19"/>
      <c r="AG1311" s="19"/>
      <c r="AH1311" s="19"/>
      <c r="AI1311" s="19"/>
      <c r="AJ1311" s="19"/>
      <c r="AK1311" s="19"/>
      <c r="AL1311" s="19"/>
      <c r="AM1311" s="19"/>
      <c r="AN1311" s="19"/>
      <c r="AO1311" s="19"/>
      <c r="AP1311" s="19"/>
      <c r="AQ1311" s="19"/>
      <c r="AR1311" s="19"/>
      <c r="AS1311" s="19"/>
    </row>
    <row r="1312" spans="1:45" x14ac:dyDescent="0.25">
      <c r="A1312" s="19"/>
      <c r="B1312" s="19"/>
      <c r="C1312" s="19"/>
      <c r="D1312" s="747"/>
      <c r="E1312" s="747"/>
      <c r="F1312" s="19"/>
      <c r="G1312" s="19"/>
      <c r="H1312" s="19"/>
      <c r="I1312" s="19"/>
      <c r="J1312" s="19"/>
      <c r="K1312" s="19"/>
      <c r="L1312" s="19"/>
      <c r="M1312" s="19"/>
      <c r="N1312" s="19"/>
      <c r="O1312" s="19"/>
      <c r="P1312" s="19"/>
      <c r="Q1312" s="19"/>
      <c r="R1312" s="19"/>
      <c r="S1312" s="19"/>
      <c r="T1312" s="19"/>
      <c r="U1312" s="19"/>
      <c r="V1312" s="19"/>
      <c r="W1312" s="19"/>
      <c r="X1312" s="19"/>
      <c r="Y1312" s="19"/>
      <c r="Z1312" s="19"/>
      <c r="AA1312" s="19"/>
      <c r="AB1312" s="19"/>
      <c r="AC1312" s="19"/>
      <c r="AD1312" s="19"/>
      <c r="AE1312" s="19"/>
      <c r="AF1312" s="19"/>
      <c r="AG1312" s="19"/>
      <c r="AH1312" s="19"/>
      <c r="AI1312" s="19"/>
      <c r="AJ1312" s="19"/>
      <c r="AK1312" s="19"/>
      <c r="AL1312" s="19"/>
      <c r="AM1312" s="19"/>
      <c r="AN1312" s="19"/>
      <c r="AO1312" s="19"/>
      <c r="AP1312" s="19"/>
      <c r="AQ1312" s="19"/>
      <c r="AR1312" s="19"/>
      <c r="AS1312" s="19"/>
    </row>
    <row r="1313" spans="1:45" x14ac:dyDescent="0.25">
      <c r="A1313" s="19"/>
      <c r="B1313" s="19"/>
      <c r="C1313" s="19"/>
      <c r="D1313" s="747"/>
      <c r="E1313" s="747"/>
      <c r="F1313" s="19"/>
      <c r="G1313" s="19"/>
      <c r="H1313" s="19"/>
      <c r="I1313" s="19"/>
      <c r="J1313" s="19"/>
      <c r="K1313" s="19"/>
      <c r="L1313" s="19"/>
      <c r="M1313" s="19"/>
      <c r="N1313" s="19"/>
      <c r="O1313" s="19"/>
      <c r="P1313" s="19"/>
      <c r="Q1313" s="19"/>
      <c r="R1313" s="19"/>
      <c r="S1313" s="19"/>
      <c r="T1313" s="19"/>
      <c r="U1313" s="19"/>
      <c r="V1313" s="19"/>
      <c r="W1313" s="19"/>
      <c r="X1313" s="19"/>
      <c r="Y1313" s="19"/>
      <c r="Z1313" s="19"/>
      <c r="AA1313" s="19"/>
      <c r="AB1313" s="19"/>
      <c r="AC1313" s="19"/>
      <c r="AD1313" s="19"/>
      <c r="AE1313" s="19"/>
      <c r="AF1313" s="19"/>
      <c r="AG1313" s="19"/>
      <c r="AH1313" s="19"/>
      <c r="AI1313" s="19"/>
      <c r="AJ1313" s="19"/>
      <c r="AK1313" s="19"/>
      <c r="AL1313" s="19"/>
      <c r="AM1313" s="19"/>
      <c r="AN1313" s="19"/>
      <c r="AO1313" s="19"/>
      <c r="AP1313" s="19"/>
      <c r="AQ1313" s="19"/>
      <c r="AR1313" s="19"/>
      <c r="AS1313" s="19"/>
    </row>
    <row r="1314" spans="1:45" x14ac:dyDescent="0.25">
      <c r="A1314" s="19"/>
      <c r="B1314" s="19"/>
      <c r="C1314" s="19"/>
      <c r="D1314" s="747"/>
      <c r="E1314" s="747"/>
      <c r="F1314" s="19"/>
      <c r="G1314" s="19"/>
      <c r="H1314" s="19"/>
      <c r="I1314" s="19"/>
      <c r="J1314" s="19"/>
      <c r="K1314" s="19"/>
      <c r="L1314" s="19"/>
      <c r="M1314" s="19"/>
      <c r="N1314" s="19"/>
      <c r="O1314" s="19"/>
      <c r="P1314" s="19"/>
      <c r="Q1314" s="19"/>
      <c r="R1314" s="19"/>
      <c r="S1314" s="19"/>
      <c r="T1314" s="19"/>
      <c r="U1314" s="19"/>
      <c r="V1314" s="19"/>
      <c r="W1314" s="19"/>
      <c r="X1314" s="19"/>
      <c r="Y1314" s="19"/>
      <c r="Z1314" s="19"/>
      <c r="AA1314" s="19"/>
      <c r="AB1314" s="19"/>
      <c r="AC1314" s="19"/>
      <c r="AD1314" s="19"/>
      <c r="AE1314" s="19"/>
      <c r="AF1314" s="19"/>
      <c r="AG1314" s="19"/>
      <c r="AH1314" s="19"/>
      <c r="AI1314" s="19"/>
      <c r="AJ1314" s="19"/>
      <c r="AK1314" s="19"/>
      <c r="AL1314" s="19"/>
      <c r="AM1314" s="19"/>
      <c r="AN1314" s="19"/>
      <c r="AO1314" s="19"/>
      <c r="AP1314" s="19"/>
      <c r="AQ1314" s="19"/>
      <c r="AR1314" s="19"/>
      <c r="AS1314" s="19"/>
    </row>
    <row r="1315" spans="1:45" x14ac:dyDescent="0.25">
      <c r="A1315" s="19"/>
      <c r="B1315" s="19"/>
      <c r="C1315" s="19"/>
      <c r="D1315" s="747"/>
      <c r="E1315" s="747"/>
      <c r="F1315" s="19"/>
      <c r="G1315" s="19"/>
      <c r="H1315" s="19"/>
      <c r="I1315" s="19"/>
      <c r="J1315" s="19"/>
      <c r="K1315" s="19"/>
      <c r="L1315" s="19"/>
      <c r="M1315" s="19"/>
      <c r="N1315" s="19"/>
      <c r="O1315" s="19"/>
      <c r="P1315" s="19"/>
      <c r="Q1315" s="19"/>
      <c r="R1315" s="19"/>
      <c r="S1315" s="19"/>
      <c r="T1315" s="19"/>
      <c r="U1315" s="19"/>
      <c r="V1315" s="19"/>
      <c r="W1315" s="19"/>
      <c r="X1315" s="19"/>
      <c r="Y1315" s="19"/>
      <c r="Z1315" s="19"/>
      <c r="AA1315" s="19"/>
      <c r="AB1315" s="19"/>
      <c r="AC1315" s="19"/>
      <c r="AD1315" s="19"/>
      <c r="AE1315" s="19"/>
      <c r="AF1315" s="19"/>
      <c r="AG1315" s="19"/>
      <c r="AH1315" s="19"/>
      <c r="AI1315" s="19"/>
      <c r="AJ1315" s="19"/>
      <c r="AK1315" s="19"/>
      <c r="AL1315" s="19"/>
      <c r="AM1315" s="19"/>
      <c r="AN1315" s="19"/>
      <c r="AO1315" s="19"/>
      <c r="AP1315" s="19"/>
      <c r="AQ1315" s="19"/>
      <c r="AR1315" s="19"/>
      <c r="AS1315" s="19"/>
    </row>
    <row r="1316" spans="1:45" x14ac:dyDescent="0.25">
      <c r="A1316" s="19"/>
      <c r="B1316" s="19"/>
      <c r="C1316" s="19"/>
      <c r="D1316" s="747"/>
      <c r="E1316" s="747"/>
      <c r="F1316" s="19"/>
      <c r="G1316" s="19"/>
      <c r="H1316" s="19"/>
      <c r="I1316" s="19"/>
      <c r="J1316" s="19"/>
      <c r="K1316" s="19"/>
      <c r="L1316" s="19"/>
      <c r="M1316" s="19"/>
      <c r="N1316" s="19"/>
      <c r="O1316" s="19"/>
      <c r="P1316" s="19"/>
      <c r="Q1316" s="19"/>
      <c r="R1316" s="19"/>
      <c r="S1316" s="19"/>
      <c r="T1316" s="19"/>
      <c r="U1316" s="19"/>
      <c r="V1316" s="19"/>
      <c r="W1316" s="19"/>
      <c r="X1316" s="19"/>
      <c r="Y1316" s="19"/>
      <c r="Z1316" s="19"/>
      <c r="AA1316" s="19"/>
      <c r="AB1316" s="19"/>
      <c r="AC1316" s="19"/>
      <c r="AD1316" s="19"/>
      <c r="AE1316" s="19"/>
      <c r="AF1316" s="19"/>
      <c r="AG1316" s="19"/>
      <c r="AH1316" s="19"/>
      <c r="AI1316" s="19"/>
      <c r="AJ1316" s="19"/>
      <c r="AK1316" s="19"/>
      <c r="AL1316" s="19"/>
      <c r="AM1316" s="19"/>
      <c r="AN1316" s="19"/>
      <c r="AO1316" s="19"/>
      <c r="AP1316" s="19"/>
      <c r="AQ1316" s="19"/>
      <c r="AR1316" s="19"/>
      <c r="AS1316" s="19"/>
    </row>
    <row r="1317" spans="1:45" x14ac:dyDescent="0.25">
      <c r="A1317" s="19"/>
      <c r="B1317" s="19"/>
      <c r="C1317" s="19"/>
      <c r="D1317" s="747"/>
      <c r="E1317" s="747"/>
      <c r="F1317" s="19"/>
      <c r="G1317" s="19"/>
      <c r="H1317" s="19"/>
      <c r="I1317" s="19"/>
      <c r="J1317" s="19"/>
      <c r="K1317" s="19"/>
      <c r="L1317" s="19"/>
      <c r="M1317" s="19"/>
      <c r="N1317" s="19"/>
      <c r="O1317" s="19"/>
      <c r="P1317" s="19"/>
      <c r="Q1317" s="19"/>
      <c r="R1317" s="19"/>
      <c r="S1317" s="19"/>
      <c r="T1317" s="19"/>
      <c r="U1317" s="19"/>
      <c r="V1317" s="19"/>
      <c r="W1317" s="19"/>
      <c r="X1317" s="19"/>
      <c r="Y1317" s="19"/>
      <c r="Z1317" s="19"/>
      <c r="AA1317" s="19"/>
      <c r="AB1317" s="19"/>
      <c r="AC1317" s="19"/>
      <c r="AD1317" s="19"/>
      <c r="AE1317" s="19"/>
      <c r="AF1317" s="19"/>
      <c r="AG1317" s="19"/>
      <c r="AH1317" s="19"/>
      <c r="AI1317" s="19"/>
      <c r="AJ1317" s="19"/>
      <c r="AK1317" s="19"/>
      <c r="AL1317" s="19"/>
      <c r="AM1317" s="19"/>
      <c r="AN1317" s="19"/>
      <c r="AO1317" s="19"/>
      <c r="AP1317" s="19"/>
      <c r="AQ1317" s="19"/>
      <c r="AR1317" s="19"/>
      <c r="AS1317" s="19"/>
    </row>
    <row r="1318" spans="1:45" x14ac:dyDescent="0.25">
      <c r="A1318" s="19"/>
      <c r="B1318" s="19"/>
      <c r="C1318" s="19"/>
      <c r="D1318" s="747"/>
      <c r="E1318" s="747"/>
      <c r="F1318" s="19"/>
      <c r="G1318" s="19"/>
      <c r="H1318" s="19"/>
      <c r="I1318" s="19"/>
      <c r="J1318" s="19"/>
      <c r="K1318" s="19"/>
      <c r="L1318" s="19"/>
      <c r="M1318" s="19"/>
      <c r="N1318" s="19"/>
      <c r="O1318" s="19"/>
      <c r="P1318" s="19"/>
      <c r="Q1318" s="19"/>
      <c r="R1318" s="19"/>
      <c r="S1318" s="19"/>
      <c r="T1318" s="19"/>
      <c r="U1318" s="19"/>
      <c r="V1318" s="19"/>
      <c r="W1318" s="19"/>
      <c r="X1318" s="19"/>
      <c r="Y1318" s="19"/>
      <c r="Z1318" s="19"/>
      <c r="AA1318" s="19"/>
      <c r="AB1318" s="19"/>
      <c r="AC1318" s="19"/>
      <c r="AD1318" s="19"/>
      <c r="AE1318" s="19"/>
      <c r="AF1318" s="19"/>
      <c r="AG1318" s="19"/>
      <c r="AH1318" s="19"/>
      <c r="AI1318" s="19"/>
      <c r="AJ1318" s="19"/>
      <c r="AK1318" s="19"/>
      <c r="AL1318" s="19"/>
      <c r="AM1318" s="19"/>
      <c r="AN1318" s="19"/>
      <c r="AO1318" s="19"/>
      <c r="AP1318" s="19"/>
      <c r="AQ1318" s="19"/>
      <c r="AR1318" s="19"/>
      <c r="AS1318" s="19"/>
    </row>
    <row r="1319" spans="1:45" x14ac:dyDescent="0.25">
      <c r="A1319" s="19"/>
      <c r="B1319" s="19"/>
      <c r="C1319" s="19"/>
      <c r="D1319" s="747"/>
      <c r="E1319" s="747"/>
      <c r="F1319" s="19"/>
      <c r="G1319" s="19"/>
      <c r="H1319" s="19"/>
      <c r="I1319" s="19"/>
      <c r="J1319" s="19"/>
      <c r="K1319" s="19"/>
      <c r="L1319" s="19"/>
      <c r="M1319" s="19"/>
      <c r="N1319" s="19"/>
      <c r="O1319" s="19"/>
      <c r="P1319" s="19"/>
      <c r="Q1319" s="19"/>
      <c r="R1319" s="19"/>
      <c r="S1319" s="19"/>
      <c r="T1319" s="19"/>
      <c r="U1319" s="19"/>
      <c r="V1319" s="19"/>
      <c r="W1319" s="19"/>
      <c r="X1319" s="19"/>
      <c r="Y1319" s="19"/>
      <c r="Z1319" s="19"/>
      <c r="AA1319" s="19"/>
      <c r="AB1319" s="19"/>
      <c r="AC1319" s="19"/>
      <c r="AD1319" s="19"/>
      <c r="AE1319" s="19"/>
      <c r="AF1319" s="19"/>
      <c r="AG1319" s="19"/>
      <c r="AH1319" s="19"/>
      <c r="AI1319" s="19"/>
      <c r="AJ1319" s="19"/>
      <c r="AK1319" s="19"/>
      <c r="AL1319" s="19"/>
      <c r="AM1319" s="19"/>
      <c r="AN1319" s="19"/>
      <c r="AO1319" s="19"/>
      <c r="AP1319" s="19"/>
      <c r="AQ1319" s="19"/>
      <c r="AR1319" s="19"/>
      <c r="AS1319" s="19"/>
    </row>
    <row r="1320" spans="1:45" x14ac:dyDescent="0.25">
      <c r="A1320" s="19"/>
      <c r="B1320" s="19"/>
      <c r="C1320" s="19"/>
      <c r="D1320" s="747"/>
      <c r="E1320" s="747"/>
      <c r="F1320" s="19"/>
      <c r="G1320" s="19"/>
      <c r="H1320" s="19"/>
      <c r="I1320" s="19"/>
      <c r="J1320" s="19"/>
      <c r="K1320" s="19"/>
      <c r="L1320" s="19"/>
      <c r="M1320" s="19"/>
      <c r="N1320" s="19"/>
      <c r="O1320" s="19"/>
      <c r="P1320" s="19"/>
      <c r="Q1320" s="19"/>
      <c r="R1320" s="19"/>
      <c r="S1320" s="19"/>
      <c r="T1320" s="19"/>
      <c r="U1320" s="19"/>
      <c r="V1320" s="19"/>
      <c r="W1320" s="19"/>
      <c r="X1320" s="19"/>
      <c r="Y1320" s="19"/>
      <c r="Z1320" s="19"/>
      <c r="AA1320" s="19"/>
      <c r="AB1320" s="19"/>
      <c r="AC1320" s="19"/>
      <c r="AD1320" s="19"/>
      <c r="AE1320" s="19"/>
      <c r="AF1320" s="19"/>
      <c r="AG1320" s="19"/>
      <c r="AH1320" s="19"/>
      <c r="AI1320" s="19"/>
      <c r="AJ1320" s="19"/>
      <c r="AK1320" s="19"/>
      <c r="AL1320" s="19"/>
      <c r="AM1320" s="19"/>
      <c r="AN1320" s="19"/>
      <c r="AO1320" s="19"/>
      <c r="AP1320" s="19"/>
      <c r="AQ1320" s="19"/>
      <c r="AR1320" s="19"/>
      <c r="AS1320" s="19"/>
    </row>
    <row r="1321" spans="1:45" x14ac:dyDescent="0.25">
      <c r="A1321" s="19"/>
      <c r="B1321" s="19"/>
      <c r="C1321" s="19"/>
      <c r="D1321" s="747"/>
      <c r="E1321" s="747"/>
      <c r="F1321" s="19"/>
      <c r="G1321" s="19"/>
      <c r="H1321" s="19"/>
      <c r="I1321" s="19"/>
      <c r="J1321" s="19"/>
      <c r="K1321" s="19"/>
      <c r="L1321" s="19"/>
      <c r="M1321" s="19"/>
      <c r="N1321" s="19"/>
      <c r="O1321" s="19"/>
      <c r="P1321" s="19"/>
      <c r="Q1321" s="19"/>
      <c r="R1321" s="19"/>
      <c r="S1321" s="19"/>
      <c r="T1321" s="19"/>
      <c r="U1321" s="19"/>
      <c r="V1321" s="19"/>
      <c r="W1321" s="19"/>
      <c r="X1321" s="19"/>
      <c r="Y1321" s="19"/>
      <c r="Z1321" s="19"/>
      <c r="AA1321" s="19"/>
      <c r="AB1321" s="19"/>
      <c r="AC1321" s="19"/>
      <c r="AD1321" s="19"/>
      <c r="AE1321" s="19"/>
      <c r="AF1321" s="19"/>
      <c r="AG1321" s="19"/>
      <c r="AH1321" s="19"/>
      <c r="AI1321" s="19"/>
      <c r="AJ1321" s="19"/>
      <c r="AK1321" s="19"/>
      <c r="AL1321" s="19"/>
      <c r="AM1321" s="19"/>
      <c r="AN1321" s="19"/>
      <c r="AO1321" s="19"/>
      <c r="AP1321" s="19"/>
      <c r="AQ1321" s="19"/>
      <c r="AR1321" s="19"/>
      <c r="AS1321" s="19"/>
    </row>
    <row r="1322" spans="1:45" x14ac:dyDescent="0.25">
      <c r="A1322" s="19"/>
      <c r="B1322" s="19"/>
      <c r="C1322" s="19"/>
      <c r="D1322" s="747"/>
      <c r="E1322" s="747"/>
      <c r="F1322" s="19"/>
      <c r="G1322" s="19"/>
      <c r="H1322" s="19"/>
      <c r="I1322" s="19"/>
      <c r="J1322" s="19"/>
      <c r="K1322" s="19"/>
      <c r="L1322" s="19"/>
      <c r="M1322" s="19"/>
      <c r="N1322" s="19"/>
      <c r="O1322" s="19"/>
      <c r="P1322" s="19"/>
      <c r="Q1322" s="19"/>
      <c r="R1322" s="19"/>
      <c r="S1322" s="19"/>
      <c r="T1322" s="19"/>
      <c r="U1322" s="19"/>
      <c r="V1322" s="19"/>
      <c r="W1322" s="19"/>
      <c r="X1322" s="19"/>
      <c r="Y1322" s="19"/>
      <c r="Z1322" s="19"/>
      <c r="AA1322" s="19"/>
      <c r="AB1322" s="19"/>
      <c r="AC1322" s="19"/>
      <c r="AD1322" s="19"/>
      <c r="AE1322" s="19"/>
      <c r="AF1322" s="19"/>
      <c r="AG1322" s="19"/>
      <c r="AH1322" s="19"/>
      <c r="AI1322" s="19"/>
      <c r="AJ1322" s="19"/>
      <c r="AK1322" s="19"/>
      <c r="AL1322" s="19"/>
      <c r="AM1322" s="19"/>
      <c r="AN1322" s="19"/>
      <c r="AO1322" s="19"/>
      <c r="AP1322" s="19"/>
      <c r="AQ1322" s="19"/>
      <c r="AR1322" s="19"/>
      <c r="AS1322" s="19"/>
    </row>
    <row r="1323" spans="1:45" x14ac:dyDescent="0.25">
      <c r="A1323" s="19"/>
      <c r="B1323" s="19"/>
      <c r="C1323" s="19"/>
      <c r="D1323" s="747"/>
      <c r="E1323" s="747"/>
      <c r="F1323" s="19"/>
      <c r="G1323" s="19"/>
      <c r="H1323" s="19"/>
      <c r="I1323" s="19"/>
      <c r="J1323" s="19"/>
      <c r="K1323" s="19"/>
      <c r="L1323" s="19"/>
      <c r="M1323" s="19"/>
      <c r="N1323" s="19"/>
      <c r="O1323" s="19"/>
      <c r="P1323" s="19"/>
      <c r="Q1323" s="19"/>
      <c r="R1323" s="19"/>
      <c r="S1323" s="19"/>
      <c r="T1323" s="19"/>
      <c r="U1323" s="19"/>
      <c r="V1323" s="19"/>
      <c r="W1323" s="19"/>
      <c r="X1323" s="19"/>
      <c r="Y1323" s="19"/>
      <c r="Z1323" s="19"/>
      <c r="AA1323" s="19"/>
      <c r="AB1323" s="19"/>
      <c r="AC1323" s="19"/>
      <c r="AD1323" s="19"/>
      <c r="AE1323" s="19"/>
      <c r="AF1323" s="19"/>
      <c r="AG1323" s="19"/>
      <c r="AH1323" s="19"/>
      <c r="AI1323" s="19"/>
      <c r="AJ1323" s="19"/>
      <c r="AK1323" s="19"/>
      <c r="AL1323" s="19"/>
      <c r="AM1323" s="19"/>
      <c r="AN1323" s="19"/>
      <c r="AO1323" s="19"/>
      <c r="AP1323" s="19"/>
      <c r="AQ1323" s="19"/>
      <c r="AR1323" s="19"/>
      <c r="AS1323" s="19"/>
    </row>
    <row r="1324" spans="1:45" x14ac:dyDescent="0.25">
      <c r="A1324" s="19"/>
      <c r="B1324" s="19"/>
      <c r="C1324" s="19"/>
      <c r="D1324" s="747"/>
      <c r="E1324" s="747"/>
      <c r="F1324" s="19"/>
      <c r="G1324" s="19"/>
      <c r="H1324" s="19"/>
      <c r="I1324" s="19"/>
      <c r="J1324" s="19"/>
      <c r="K1324" s="19"/>
      <c r="L1324" s="19"/>
      <c r="M1324" s="19"/>
      <c r="N1324" s="19"/>
      <c r="O1324" s="19"/>
      <c r="P1324" s="19"/>
      <c r="Q1324" s="19"/>
      <c r="R1324" s="19"/>
      <c r="S1324" s="19"/>
      <c r="T1324" s="19"/>
      <c r="U1324" s="19"/>
      <c r="V1324" s="19"/>
      <c r="W1324" s="19"/>
      <c r="X1324" s="19"/>
      <c r="Y1324" s="19"/>
      <c r="Z1324" s="19"/>
      <c r="AA1324" s="19"/>
      <c r="AB1324" s="19"/>
      <c r="AC1324" s="19"/>
      <c r="AD1324" s="19"/>
      <c r="AE1324" s="19"/>
      <c r="AF1324" s="19"/>
      <c r="AG1324" s="19"/>
      <c r="AH1324" s="19"/>
      <c r="AI1324" s="19"/>
      <c r="AJ1324" s="19"/>
      <c r="AK1324" s="19"/>
      <c r="AL1324" s="19"/>
      <c r="AM1324" s="19"/>
      <c r="AN1324" s="19"/>
      <c r="AO1324" s="19"/>
      <c r="AP1324" s="19"/>
      <c r="AQ1324" s="19"/>
      <c r="AR1324" s="19"/>
      <c r="AS1324" s="19"/>
    </row>
    <row r="1325" spans="1:45" x14ac:dyDescent="0.25">
      <c r="A1325" s="19"/>
      <c r="B1325" s="19"/>
      <c r="C1325" s="19"/>
      <c r="D1325" s="747"/>
      <c r="E1325" s="747"/>
      <c r="F1325" s="19"/>
      <c r="G1325" s="19"/>
      <c r="H1325" s="19"/>
      <c r="I1325" s="19"/>
      <c r="J1325" s="19"/>
      <c r="K1325" s="19"/>
      <c r="L1325" s="19"/>
      <c r="M1325" s="19"/>
      <c r="N1325" s="19"/>
      <c r="O1325" s="19"/>
      <c r="P1325" s="19"/>
      <c r="Q1325" s="19"/>
      <c r="R1325" s="19"/>
      <c r="S1325" s="19"/>
      <c r="T1325" s="19"/>
      <c r="U1325" s="19"/>
      <c r="V1325" s="19"/>
      <c r="W1325" s="19"/>
      <c r="X1325" s="19"/>
      <c r="Y1325" s="19"/>
      <c r="Z1325" s="19"/>
      <c r="AA1325" s="19"/>
      <c r="AB1325" s="19"/>
      <c r="AC1325" s="19"/>
      <c r="AD1325" s="19"/>
      <c r="AE1325" s="19"/>
      <c r="AF1325" s="19"/>
      <c r="AG1325" s="19"/>
      <c r="AH1325" s="19"/>
      <c r="AI1325" s="19"/>
      <c r="AJ1325" s="19"/>
      <c r="AK1325" s="19"/>
      <c r="AL1325" s="19"/>
      <c r="AM1325" s="19"/>
      <c r="AN1325" s="19"/>
      <c r="AO1325" s="19"/>
      <c r="AP1325" s="19"/>
      <c r="AQ1325" s="19"/>
      <c r="AR1325" s="19"/>
      <c r="AS1325" s="19"/>
    </row>
    <row r="1326" spans="1:45" x14ac:dyDescent="0.25">
      <c r="A1326" s="19"/>
      <c r="B1326" s="19"/>
      <c r="C1326" s="19"/>
      <c r="D1326" s="747"/>
      <c r="E1326" s="747"/>
      <c r="F1326" s="19"/>
      <c r="G1326" s="19"/>
      <c r="H1326" s="19"/>
      <c r="I1326" s="19"/>
      <c r="J1326" s="19"/>
      <c r="K1326" s="19"/>
      <c r="L1326" s="19"/>
      <c r="M1326" s="19"/>
      <c r="N1326" s="19"/>
      <c r="O1326" s="19"/>
      <c r="P1326" s="19"/>
      <c r="Q1326" s="19"/>
      <c r="R1326" s="19"/>
      <c r="S1326" s="19"/>
      <c r="T1326" s="19"/>
      <c r="U1326" s="19"/>
      <c r="V1326" s="19"/>
      <c r="W1326" s="19"/>
      <c r="X1326" s="19"/>
      <c r="Y1326" s="19"/>
      <c r="Z1326" s="19"/>
      <c r="AA1326" s="19"/>
      <c r="AB1326" s="19"/>
      <c r="AC1326" s="19"/>
      <c r="AD1326" s="19"/>
      <c r="AE1326" s="19"/>
      <c r="AF1326" s="19"/>
      <c r="AG1326" s="19"/>
      <c r="AH1326" s="19"/>
      <c r="AI1326" s="19"/>
      <c r="AJ1326" s="19"/>
      <c r="AK1326" s="19"/>
      <c r="AL1326" s="19"/>
      <c r="AM1326" s="19"/>
      <c r="AN1326" s="19"/>
      <c r="AO1326" s="19"/>
      <c r="AP1326" s="19"/>
      <c r="AQ1326" s="19"/>
      <c r="AR1326" s="19"/>
      <c r="AS1326" s="19"/>
    </row>
    <row r="1327" spans="1:45" x14ac:dyDescent="0.25">
      <c r="A1327" s="19"/>
      <c r="B1327" s="19"/>
      <c r="C1327" s="19"/>
      <c r="D1327" s="747"/>
      <c r="E1327" s="747"/>
      <c r="F1327" s="19"/>
      <c r="G1327" s="19"/>
      <c r="H1327" s="19"/>
      <c r="I1327" s="19"/>
      <c r="J1327" s="19"/>
      <c r="K1327" s="19"/>
      <c r="L1327" s="19"/>
      <c r="M1327" s="19"/>
      <c r="N1327" s="19"/>
      <c r="O1327" s="19"/>
      <c r="P1327" s="19"/>
      <c r="Q1327" s="19"/>
      <c r="R1327" s="19"/>
      <c r="S1327" s="19"/>
      <c r="T1327" s="19"/>
      <c r="U1327" s="19"/>
      <c r="V1327" s="19"/>
      <c r="W1327" s="19"/>
      <c r="X1327" s="19"/>
      <c r="Y1327" s="19"/>
      <c r="Z1327" s="19"/>
      <c r="AA1327" s="19"/>
      <c r="AB1327" s="19"/>
      <c r="AC1327" s="19"/>
      <c r="AD1327" s="19"/>
      <c r="AE1327" s="19"/>
      <c r="AF1327" s="19"/>
      <c r="AG1327" s="19"/>
      <c r="AH1327" s="19"/>
      <c r="AI1327" s="19"/>
      <c r="AJ1327" s="19"/>
      <c r="AK1327" s="19"/>
      <c r="AL1327" s="19"/>
      <c r="AM1327" s="19"/>
      <c r="AN1327" s="19"/>
      <c r="AO1327" s="19"/>
      <c r="AP1327" s="19"/>
      <c r="AQ1327" s="19"/>
      <c r="AR1327" s="19"/>
      <c r="AS1327" s="19"/>
    </row>
    <row r="1328" spans="1:45" x14ac:dyDescent="0.25">
      <c r="A1328" s="19"/>
      <c r="B1328" s="19"/>
      <c r="C1328" s="19"/>
      <c r="D1328" s="747"/>
      <c r="E1328" s="747"/>
      <c r="F1328" s="19"/>
      <c r="G1328" s="19"/>
      <c r="H1328" s="19"/>
      <c r="I1328" s="19"/>
      <c r="J1328" s="19"/>
      <c r="K1328" s="19"/>
      <c r="L1328" s="19"/>
      <c r="M1328" s="19"/>
      <c r="N1328" s="19"/>
      <c r="O1328" s="19"/>
      <c r="P1328" s="19"/>
      <c r="Q1328" s="19"/>
      <c r="R1328" s="19"/>
      <c r="S1328" s="19"/>
      <c r="T1328" s="19"/>
      <c r="U1328" s="19"/>
      <c r="V1328" s="19"/>
      <c r="W1328" s="19"/>
      <c r="X1328" s="19"/>
      <c r="Y1328" s="19"/>
      <c r="Z1328" s="19"/>
      <c r="AA1328" s="19"/>
      <c r="AB1328" s="19"/>
      <c r="AC1328" s="19"/>
      <c r="AD1328" s="19"/>
      <c r="AE1328" s="19"/>
      <c r="AF1328" s="19"/>
      <c r="AG1328" s="19"/>
      <c r="AH1328" s="19"/>
      <c r="AI1328" s="19"/>
      <c r="AJ1328" s="19"/>
      <c r="AK1328" s="19"/>
      <c r="AL1328" s="19"/>
      <c r="AM1328" s="19"/>
      <c r="AN1328" s="19"/>
      <c r="AO1328" s="19"/>
      <c r="AP1328" s="19"/>
      <c r="AQ1328" s="19"/>
      <c r="AR1328" s="19"/>
      <c r="AS1328" s="19"/>
    </row>
    <row r="1329" spans="1:45" x14ac:dyDescent="0.25">
      <c r="A1329" s="19"/>
      <c r="B1329" s="19"/>
      <c r="C1329" s="19"/>
      <c r="D1329" s="747"/>
      <c r="E1329" s="747"/>
      <c r="F1329" s="19"/>
      <c r="G1329" s="19"/>
      <c r="H1329" s="19"/>
      <c r="I1329" s="19"/>
      <c r="J1329" s="19"/>
      <c r="K1329" s="19"/>
      <c r="L1329" s="19"/>
      <c r="M1329" s="19"/>
      <c r="N1329" s="19"/>
      <c r="O1329" s="19"/>
      <c r="P1329" s="19"/>
      <c r="Q1329" s="19"/>
      <c r="R1329" s="19"/>
      <c r="S1329" s="19"/>
      <c r="T1329" s="19"/>
      <c r="U1329" s="19"/>
      <c r="V1329" s="19"/>
      <c r="W1329" s="19"/>
      <c r="X1329" s="19"/>
      <c r="Y1329" s="19"/>
      <c r="Z1329" s="19"/>
      <c r="AA1329" s="19"/>
      <c r="AB1329" s="19"/>
      <c r="AC1329" s="19"/>
      <c r="AD1329" s="19"/>
      <c r="AE1329" s="19"/>
      <c r="AF1329" s="19"/>
      <c r="AG1329" s="19"/>
      <c r="AH1329" s="19"/>
      <c r="AI1329" s="19"/>
      <c r="AJ1329" s="19"/>
      <c r="AK1329" s="19"/>
      <c r="AL1329" s="19"/>
      <c r="AM1329" s="19"/>
      <c r="AN1329" s="19"/>
      <c r="AO1329" s="19"/>
      <c r="AP1329" s="19"/>
      <c r="AQ1329" s="19"/>
      <c r="AR1329" s="19"/>
      <c r="AS1329" s="19"/>
    </row>
    <row r="1330" spans="1:45" x14ac:dyDescent="0.25">
      <c r="A1330" s="19"/>
      <c r="B1330" s="19"/>
      <c r="C1330" s="19"/>
      <c r="D1330" s="747"/>
      <c r="E1330" s="747"/>
      <c r="F1330" s="19"/>
      <c r="G1330" s="19"/>
      <c r="H1330" s="19"/>
      <c r="I1330" s="19"/>
      <c r="J1330" s="19"/>
      <c r="K1330" s="19"/>
      <c r="L1330" s="19"/>
      <c r="M1330" s="19"/>
      <c r="N1330" s="19"/>
      <c r="O1330" s="19"/>
      <c r="P1330" s="19"/>
      <c r="Q1330" s="19"/>
      <c r="R1330" s="19"/>
      <c r="S1330" s="19"/>
      <c r="T1330" s="19"/>
      <c r="U1330" s="19"/>
      <c r="V1330" s="19"/>
      <c r="W1330" s="19"/>
      <c r="X1330" s="19"/>
      <c r="Y1330" s="19"/>
      <c r="Z1330" s="19"/>
      <c r="AA1330" s="19"/>
      <c r="AB1330" s="19"/>
      <c r="AC1330" s="19"/>
      <c r="AD1330" s="19"/>
      <c r="AE1330" s="19"/>
      <c r="AF1330" s="19"/>
      <c r="AG1330" s="19"/>
      <c r="AH1330" s="19"/>
      <c r="AI1330" s="19"/>
      <c r="AJ1330" s="19"/>
      <c r="AK1330" s="19"/>
      <c r="AL1330" s="19"/>
      <c r="AM1330" s="19"/>
      <c r="AN1330" s="19"/>
      <c r="AO1330" s="19"/>
      <c r="AP1330" s="19"/>
      <c r="AQ1330" s="19"/>
      <c r="AR1330" s="19"/>
      <c r="AS1330" s="19"/>
    </row>
    <row r="1331" spans="1:45" x14ac:dyDescent="0.25">
      <c r="A1331" s="19"/>
      <c r="B1331" s="19"/>
      <c r="C1331" s="19"/>
      <c r="D1331" s="747"/>
      <c r="E1331" s="747"/>
      <c r="F1331" s="19"/>
      <c r="G1331" s="19"/>
      <c r="H1331" s="19"/>
      <c r="I1331" s="19"/>
      <c r="J1331" s="19"/>
      <c r="K1331" s="19"/>
      <c r="L1331" s="19"/>
      <c r="M1331" s="19"/>
      <c r="N1331" s="19"/>
      <c r="O1331" s="19"/>
      <c r="P1331" s="19"/>
      <c r="Q1331" s="19"/>
      <c r="R1331" s="19"/>
      <c r="S1331" s="19"/>
      <c r="T1331" s="19"/>
      <c r="U1331" s="19"/>
      <c r="V1331" s="19"/>
      <c r="W1331" s="19"/>
      <c r="X1331" s="19"/>
      <c r="Y1331" s="19"/>
      <c r="Z1331" s="19"/>
      <c r="AA1331" s="19"/>
      <c r="AB1331" s="19"/>
      <c r="AC1331" s="19"/>
      <c r="AD1331" s="19"/>
      <c r="AE1331" s="19"/>
      <c r="AF1331" s="19"/>
      <c r="AG1331" s="19"/>
      <c r="AH1331" s="19"/>
      <c r="AI1331" s="19"/>
      <c r="AJ1331" s="19"/>
      <c r="AK1331" s="19"/>
      <c r="AL1331" s="19"/>
      <c r="AM1331" s="19"/>
      <c r="AN1331" s="19"/>
      <c r="AO1331" s="19"/>
      <c r="AP1331" s="19"/>
      <c r="AQ1331" s="19"/>
      <c r="AR1331" s="19"/>
      <c r="AS1331" s="19"/>
    </row>
    <row r="1332" spans="1:45" x14ac:dyDescent="0.25">
      <c r="A1332" s="19"/>
      <c r="B1332" s="19"/>
      <c r="C1332" s="19"/>
      <c r="D1332" s="747"/>
      <c r="E1332" s="747"/>
      <c r="F1332" s="19"/>
      <c r="G1332" s="19"/>
      <c r="H1332" s="19"/>
      <c r="I1332" s="19"/>
      <c r="J1332" s="19"/>
      <c r="K1332" s="19"/>
      <c r="L1332" s="19"/>
      <c r="M1332" s="19"/>
      <c r="N1332" s="19"/>
      <c r="O1332" s="19"/>
      <c r="P1332" s="19"/>
      <c r="Q1332" s="19"/>
      <c r="R1332" s="19"/>
      <c r="S1332" s="19"/>
      <c r="T1332" s="19"/>
      <c r="U1332" s="19"/>
      <c r="V1332" s="19"/>
      <c r="W1332" s="19"/>
      <c r="X1332" s="19"/>
      <c r="Y1332" s="19"/>
      <c r="Z1332" s="19"/>
      <c r="AA1332" s="19"/>
      <c r="AB1332" s="19"/>
      <c r="AC1332" s="19"/>
      <c r="AD1332" s="19"/>
      <c r="AE1332" s="19"/>
      <c r="AF1332" s="19"/>
      <c r="AG1332" s="19"/>
      <c r="AH1332" s="19"/>
      <c r="AI1332" s="19"/>
      <c r="AJ1332" s="19"/>
      <c r="AK1332" s="19"/>
      <c r="AL1332" s="19"/>
      <c r="AM1332" s="19"/>
      <c r="AN1332" s="19"/>
      <c r="AO1332" s="19"/>
      <c r="AP1332" s="19"/>
      <c r="AQ1332" s="19"/>
      <c r="AR1332" s="19"/>
      <c r="AS1332" s="19"/>
    </row>
    <row r="1333" spans="1:45" x14ac:dyDescent="0.25">
      <c r="A1333" s="19"/>
      <c r="B1333" s="19"/>
      <c r="C1333" s="19"/>
      <c r="D1333" s="747"/>
      <c r="E1333" s="747"/>
      <c r="F1333" s="19"/>
      <c r="G1333" s="19"/>
      <c r="H1333" s="19"/>
      <c r="I1333" s="19"/>
      <c r="J1333" s="19"/>
      <c r="K1333" s="19"/>
      <c r="L1333" s="19"/>
      <c r="M1333" s="19"/>
      <c r="N1333" s="19"/>
      <c r="O1333" s="19"/>
      <c r="P1333" s="19"/>
      <c r="Q1333" s="19"/>
      <c r="R1333" s="19"/>
      <c r="S1333" s="19"/>
      <c r="T1333" s="19"/>
      <c r="U1333" s="19"/>
      <c r="V1333" s="19"/>
      <c r="W1333" s="19"/>
      <c r="X1333" s="19"/>
      <c r="Y1333" s="19"/>
      <c r="Z1333" s="19"/>
      <c r="AA1333" s="19"/>
      <c r="AB1333" s="19"/>
      <c r="AC1333" s="19"/>
      <c r="AD1333" s="19"/>
      <c r="AE1333" s="19"/>
      <c r="AF1333" s="19"/>
      <c r="AG1333" s="19"/>
      <c r="AH1333" s="19"/>
      <c r="AI1333" s="19"/>
      <c r="AJ1333" s="19"/>
      <c r="AK1333" s="19"/>
      <c r="AL1333" s="19"/>
      <c r="AM1333" s="19"/>
      <c r="AN1333" s="19"/>
      <c r="AO1333" s="19"/>
      <c r="AP1333" s="19"/>
      <c r="AQ1333" s="19"/>
      <c r="AR1333" s="19"/>
      <c r="AS1333" s="19"/>
    </row>
    <row r="1334" spans="1:45" x14ac:dyDescent="0.25">
      <c r="A1334" s="19"/>
      <c r="B1334" s="19"/>
      <c r="C1334" s="19"/>
      <c r="D1334" s="747"/>
      <c r="E1334" s="747"/>
      <c r="F1334" s="19"/>
      <c r="G1334" s="19"/>
      <c r="H1334" s="19"/>
      <c r="I1334" s="19"/>
      <c r="J1334" s="19"/>
      <c r="K1334" s="19"/>
      <c r="L1334" s="19"/>
      <c r="M1334" s="19"/>
      <c r="N1334" s="19"/>
      <c r="O1334" s="19"/>
      <c r="P1334" s="19"/>
      <c r="Q1334" s="19"/>
      <c r="R1334" s="19"/>
      <c r="S1334" s="19"/>
      <c r="T1334" s="19"/>
      <c r="U1334" s="19"/>
      <c r="V1334" s="19"/>
      <c r="W1334" s="19"/>
      <c r="X1334" s="19"/>
      <c r="Y1334" s="19"/>
      <c r="Z1334" s="19"/>
      <c r="AA1334" s="19"/>
      <c r="AB1334" s="19"/>
      <c r="AC1334" s="19"/>
      <c r="AD1334" s="19"/>
      <c r="AE1334" s="19"/>
      <c r="AF1334" s="19"/>
      <c r="AG1334" s="19"/>
      <c r="AH1334" s="19"/>
      <c r="AI1334" s="19"/>
      <c r="AJ1334" s="19"/>
      <c r="AK1334" s="19"/>
      <c r="AL1334" s="19"/>
      <c r="AM1334" s="19"/>
      <c r="AN1334" s="19"/>
      <c r="AO1334" s="19"/>
      <c r="AP1334" s="19"/>
      <c r="AQ1334" s="19"/>
      <c r="AR1334" s="19"/>
      <c r="AS1334" s="19"/>
    </row>
    <row r="1335" spans="1:45" x14ac:dyDescent="0.25">
      <c r="A1335" s="19"/>
      <c r="B1335" s="19"/>
      <c r="C1335" s="19"/>
      <c r="D1335" s="747"/>
      <c r="E1335" s="747"/>
      <c r="F1335" s="19"/>
      <c r="G1335" s="19"/>
      <c r="H1335" s="19"/>
      <c r="I1335" s="19"/>
      <c r="J1335" s="19"/>
      <c r="K1335" s="19"/>
      <c r="L1335" s="19"/>
      <c r="M1335" s="19"/>
      <c r="N1335" s="19"/>
      <c r="O1335" s="19"/>
      <c r="P1335" s="19"/>
      <c r="Q1335" s="19"/>
      <c r="R1335" s="19"/>
      <c r="S1335" s="19"/>
      <c r="T1335" s="19"/>
      <c r="U1335" s="19"/>
      <c r="V1335" s="19"/>
      <c r="W1335" s="19"/>
      <c r="X1335" s="19"/>
      <c r="Y1335" s="19"/>
      <c r="Z1335" s="19"/>
      <c r="AA1335" s="19"/>
      <c r="AB1335" s="19"/>
      <c r="AC1335" s="19"/>
      <c r="AD1335" s="19"/>
      <c r="AE1335" s="19"/>
      <c r="AF1335" s="19"/>
      <c r="AG1335" s="19"/>
      <c r="AH1335" s="19"/>
      <c r="AI1335" s="19"/>
      <c r="AJ1335" s="19"/>
      <c r="AK1335" s="19"/>
      <c r="AL1335" s="19"/>
      <c r="AM1335" s="19"/>
      <c r="AN1335" s="19"/>
      <c r="AO1335" s="19"/>
      <c r="AP1335" s="19"/>
      <c r="AQ1335" s="19"/>
      <c r="AR1335" s="19"/>
      <c r="AS1335" s="19"/>
    </row>
    <row r="1336" spans="1:45" x14ac:dyDescent="0.25">
      <c r="A1336" s="19"/>
      <c r="B1336" s="19"/>
      <c r="C1336" s="19"/>
      <c r="D1336" s="747"/>
      <c r="E1336" s="747"/>
      <c r="F1336" s="19"/>
      <c r="G1336" s="19"/>
      <c r="H1336" s="19"/>
      <c r="I1336" s="19"/>
      <c r="J1336" s="19"/>
      <c r="K1336" s="19"/>
      <c r="L1336" s="19"/>
      <c r="M1336" s="19"/>
      <c r="N1336" s="19"/>
      <c r="O1336" s="19"/>
      <c r="P1336" s="19"/>
      <c r="Q1336" s="19"/>
      <c r="R1336" s="19"/>
      <c r="S1336" s="19"/>
      <c r="T1336" s="19"/>
      <c r="U1336" s="19"/>
      <c r="V1336" s="19"/>
      <c r="W1336" s="19"/>
      <c r="X1336" s="19"/>
      <c r="Y1336" s="19"/>
      <c r="Z1336" s="19"/>
      <c r="AA1336" s="19"/>
      <c r="AB1336" s="19"/>
      <c r="AC1336" s="19"/>
      <c r="AD1336" s="19"/>
      <c r="AE1336" s="19"/>
      <c r="AF1336" s="19"/>
      <c r="AG1336" s="19"/>
      <c r="AH1336" s="19"/>
      <c r="AI1336" s="19"/>
      <c r="AJ1336" s="19"/>
      <c r="AK1336" s="19"/>
      <c r="AL1336" s="19"/>
      <c r="AM1336" s="19"/>
      <c r="AN1336" s="19"/>
      <c r="AO1336" s="19"/>
      <c r="AP1336" s="19"/>
      <c r="AQ1336" s="19"/>
      <c r="AR1336" s="19"/>
      <c r="AS1336" s="19"/>
    </row>
    <row r="1337" spans="1:45" x14ac:dyDescent="0.25">
      <c r="A1337" s="19"/>
      <c r="B1337" s="19"/>
      <c r="C1337" s="19"/>
      <c r="D1337" s="747"/>
      <c r="E1337" s="747"/>
      <c r="F1337" s="19"/>
      <c r="G1337" s="19"/>
      <c r="H1337" s="19"/>
      <c r="I1337" s="19"/>
      <c r="J1337" s="19"/>
      <c r="K1337" s="19"/>
      <c r="L1337" s="19"/>
      <c r="M1337" s="19"/>
      <c r="N1337" s="19"/>
      <c r="O1337" s="19"/>
      <c r="P1337" s="19"/>
      <c r="Q1337" s="19"/>
      <c r="R1337" s="19"/>
      <c r="S1337" s="19"/>
      <c r="T1337" s="19"/>
      <c r="U1337" s="19"/>
      <c r="V1337" s="19"/>
      <c r="W1337" s="19"/>
      <c r="X1337" s="19"/>
      <c r="Y1337" s="19"/>
      <c r="Z1337" s="19"/>
      <c r="AA1337" s="19"/>
      <c r="AB1337" s="19"/>
      <c r="AC1337" s="19"/>
      <c r="AD1337" s="19"/>
      <c r="AE1337" s="19"/>
      <c r="AF1337" s="19"/>
      <c r="AG1337" s="19"/>
      <c r="AH1337" s="19"/>
      <c r="AI1337" s="19"/>
      <c r="AJ1337" s="19"/>
      <c r="AK1337" s="19"/>
      <c r="AL1337" s="19"/>
      <c r="AM1337" s="19"/>
      <c r="AN1337" s="19"/>
      <c r="AO1337" s="19"/>
      <c r="AP1337" s="19"/>
      <c r="AQ1337" s="19"/>
      <c r="AR1337" s="19"/>
      <c r="AS1337" s="19"/>
    </row>
    <row r="1338" spans="1:45" x14ac:dyDescent="0.25">
      <c r="A1338" s="19"/>
      <c r="B1338" s="19"/>
      <c r="C1338" s="19"/>
      <c r="D1338" s="747"/>
      <c r="E1338" s="747"/>
      <c r="F1338" s="19"/>
      <c r="G1338" s="19"/>
      <c r="H1338" s="19"/>
      <c r="I1338" s="19"/>
      <c r="J1338" s="19"/>
      <c r="K1338" s="19"/>
      <c r="L1338" s="19"/>
      <c r="M1338" s="19"/>
      <c r="N1338" s="19"/>
      <c r="O1338" s="19"/>
      <c r="P1338" s="19"/>
      <c r="Q1338" s="19"/>
      <c r="R1338" s="19"/>
      <c r="S1338" s="19"/>
      <c r="T1338" s="19"/>
      <c r="U1338" s="19"/>
      <c r="V1338" s="19"/>
      <c r="W1338" s="19"/>
      <c r="X1338" s="19"/>
      <c r="Y1338" s="19"/>
      <c r="Z1338" s="19"/>
      <c r="AA1338" s="19"/>
      <c r="AB1338" s="19"/>
      <c r="AC1338" s="19"/>
      <c r="AD1338" s="19"/>
      <c r="AE1338" s="19"/>
      <c r="AF1338" s="19"/>
      <c r="AG1338" s="19"/>
      <c r="AH1338" s="19"/>
      <c r="AI1338" s="19"/>
      <c r="AJ1338" s="19"/>
      <c r="AK1338" s="19"/>
      <c r="AL1338" s="19"/>
      <c r="AM1338" s="19"/>
      <c r="AN1338" s="19"/>
      <c r="AO1338" s="19"/>
      <c r="AP1338" s="19"/>
      <c r="AQ1338" s="19"/>
      <c r="AR1338" s="19"/>
      <c r="AS1338" s="19"/>
    </row>
    <row r="1339" spans="1:45" x14ac:dyDescent="0.25">
      <c r="A1339" s="19"/>
      <c r="B1339" s="19"/>
      <c r="C1339" s="19"/>
      <c r="D1339" s="747"/>
      <c r="E1339" s="747"/>
      <c r="F1339" s="19"/>
      <c r="G1339" s="19"/>
      <c r="H1339" s="19"/>
      <c r="I1339" s="19"/>
      <c r="J1339" s="19"/>
      <c r="K1339" s="19"/>
      <c r="L1339" s="19"/>
      <c r="M1339" s="19"/>
      <c r="N1339" s="19"/>
      <c r="O1339" s="19"/>
      <c r="P1339" s="19"/>
      <c r="Q1339" s="19"/>
      <c r="R1339" s="19"/>
      <c r="S1339" s="19"/>
      <c r="T1339" s="19"/>
      <c r="U1339" s="19"/>
      <c r="V1339" s="19"/>
      <c r="W1339" s="19"/>
      <c r="X1339" s="19"/>
      <c r="Y1339" s="19"/>
      <c r="Z1339" s="19"/>
      <c r="AA1339" s="19"/>
      <c r="AB1339" s="19"/>
      <c r="AC1339" s="19"/>
      <c r="AD1339" s="19"/>
      <c r="AE1339" s="19"/>
      <c r="AF1339" s="19"/>
      <c r="AG1339" s="19"/>
      <c r="AH1339" s="19"/>
      <c r="AI1339" s="19"/>
      <c r="AJ1339" s="19"/>
      <c r="AK1339" s="19"/>
      <c r="AL1339" s="19"/>
      <c r="AM1339" s="19"/>
      <c r="AN1339" s="19"/>
      <c r="AO1339" s="19"/>
      <c r="AP1339" s="19"/>
      <c r="AQ1339" s="19"/>
      <c r="AR1339" s="19"/>
      <c r="AS1339" s="19"/>
    </row>
    <row r="1340" spans="1:45" x14ac:dyDescent="0.25">
      <c r="A1340" s="19"/>
      <c r="B1340" s="19"/>
      <c r="C1340" s="19"/>
      <c r="D1340" s="747"/>
      <c r="E1340" s="747"/>
      <c r="F1340" s="19"/>
      <c r="G1340" s="19"/>
      <c r="H1340" s="19"/>
      <c r="I1340" s="19"/>
      <c r="J1340" s="19"/>
      <c r="K1340" s="19"/>
      <c r="L1340" s="19"/>
      <c r="M1340" s="19"/>
      <c r="N1340" s="19"/>
      <c r="O1340" s="19"/>
      <c r="P1340" s="19"/>
      <c r="Q1340" s="19"/>
      <c r="R1340" s="19"/>
      <c r="S1340" s="19"/>
      <c r="T1340" s="19"/>
      <c r="U1340" s="19"/>
      <c r="V1340" s="19"/>
      <c r="W1340" s="19"/>
      <c r="X1340" s="19"/>
      <c r="Y1340" s="19"/>
      <c r="Z1340" s="19"/>
      <c r="AA1340" s="19"/>
      <c r="AB1340" s="19"/>
      <c r="AC1340" s="19"/>
      <c r="AD1340" s="19"/>
      <c r="AE1340" s="19"/>
      <c r="AF1340" s="19"/>
      <c r="AG1340" s="19"/>
      <c r="AH1340" s="19"/>
      <c r="AI1340" s="19"/>
      <c r="AJ1340" s="19"/>
      <c r="AK1340" s="19"/>
      <c r="AL1340" s="19"/>
      <c r="AM1340" s="19"/>
      <c r="AN1340" s="19"/>
      <c r="AO1340" s="19"/>
      <c r="AP1340" s="19"/>
      <c r="AQ1340" s="19"/>
      <c r="AR1340" s="19"/>
      <c r="AS1340" s="19"/>
    </row>
    <row r="1341" spans="1:45" x14ac:dyDescent="0.25">
      <c r="A1341" s="19"/>
      <c r="B1341" s="19"/>
      <c r="C1341" s="19"/>
      <c r="D1341" s="747"/>
      <c r="E1341" s="747"/>
      <c r="F1341" s="19"/>
      <c r="G1341" s="19"/>
      <c r="H1341" s="19"/>
      <c r="I1341" s="19"/>
      <c r="J1341" s="19"/>
      <c r="K1341" s="19"/>
      <c r="L1341" s="19"/>
      <c r="M1341" s="19"/>
      <c r="N1341" s="19"/>
      <c r="O1341" s="19"/>
      <c r="P1341" s="19"/>
      <c r="Q1341" s="19"/>
      <c r="R1341" s="19"/>
      <c r="S1341" s="19"/>
      <c r="T1341" s="19"/>
      <c r="U1341" s="19"/>
      <c r="V1341" s="19"/>
      <c r="W1341" s="19"/>
      <c r="X1341" s="19"/>
      <c r="Y1341" s="19"/>
      <c r="Z1341" s="19"/>
      <c r="AA1341" s="19"/>
      <c r="AB1341" s="19"/>
      <c r="AC1341" s="19"/>
      <c r="AD1341" s="19"/>
      <c r="AE1341" s="19"/>
      <c r="AF1341" s="19"/>
      <c r="AG1341" s="19"/>
      <c r="AH1341" s="19"/>
      <c r="AI1341" s="19"/>
      <c r="AJ1341" s="19"/>
      <c r="AK1341" s="19"/>
      <c r="AL1341" s="19"/>
      <c r="AM1341" s="19"/>
      <c r="AN1341" s="19"/>
      <c r="AO1341" s="19"/>
      <c r="AP1341" s="19"/>
      <c r="AQ1341" s="19"/>
      <c r="AR1341" s="19"/>
      <c r="AS1341" s="19"/>
    </row>
    <row r="1342" spans="1:45" x14ac:dyDescent="0.25">
      <c r="A1342" s="19"/>
      <c r="B1342" s="19"/>
      <c r="C1342" s="19"/>
      <c r="D1342" s="747"/>
      <c r="E1342" s="747"/>
      <c r="F1342" s="19"/>
      <c r="G1342" s="19"/>
      <c r="H1342" s="19"/>
      <c r="I1342" s="19"/>
      <c r="J1342" s="19"/>
      <c r="K1342" s="19"/>
      <c r="L1342" s="19"/>
      <c r="M1342" s="19"/>
      <c r="N1342" s="19"/>
      <c r="O1342" s="19"/>
      <c r="P1342" s="19"/>
      <c r="Q1342" s="19"/>
      <c r="R1342" s="19"/>
      <c r="S1342" s="19"/>
      <c r="T1342" s="19"/>
      <c r="U1342" s="19"/>
      <c r="V1342" s="19"/>
      <c r="W1342" s="19"/>
      <c r="X1342" s="19"/>
      <c r="Y1342" s="19"/>
      <c r="Z1342" s="19"/>
      <c r="AA1342" s="19"/>
      <c r="AB1342" s="19"/>
      <c r="AC1342" s="19"/>
      <c r="AD1342" s="19"/>
      <c r="AE1342" s="19"/>
      <c r="AF1342" s="19"/>
      <c r="AG1342" s="19"/>
      <c r="AH1342" s="19"/>
      <c r="AI1342" s="19"/>
      <c r="AJ1342" s="19"/>
      <c r="AK1342" s="19"/>
      <c r="AL1342" s="19"/>
      <c r="AM1342" s="19"/>
      <c r="AN1342" s="19"/>
      <c r="AO1342" s="19"/>
      <c r="AP1342" s="19"/>
      <c r="AQ1342" s="19"/>
      <c r="AR1342" s="19"/>
      <c r="AS1342" s="19"/>
    </row>
    <row r="1343" spans="1:45" x14ac:dyDescent="0.25">
      <c r="A1343" s="19"/>
      <c r="B1343" s="19"/>
      <c r="C1343" s="19"/>
      <c r="D1343" s="747"/>
      <c r="E1343" s="747"/>
      <c r="F1343" s="19"/>
      <c r="G1343" s="19"/>
      <c r="H1343" s="19"/>
      <c r="I1343" s="19"/>
      <c r="J1343" s="19"/>
      <c r="K1343" s="19"/>
      <c r="L1343" s="19"/>
      <c r="M1343" s="19"/>
      <c r="N1343" s="19"/>
      <c r="O1343" s="19"/>
      <c r="P1343" s="19"/>
      <c r="Q1343" s="19"/>
      <c r="R1343" s="19"/>
      <c r="S1343" s="19"/>
      <c r="T1343" s="19"/>
      <c r="U1343" s="19"/>
      <c r="V1343" s="19"/>
      <c r="W1343" s="19"/>
      <c r="X1343" s="19"/>
      <c r="Y1343" s="19"/>
      <c r="Z1343" s="19"/>
      <c r="AA1343" s="19"/>
      <c r="AB1343" s="19"/>
      <c r="AC1343" s="19"/>
      <c r="AD1343" s="19"/>
      <c r="AE1343" s="19"/>
      <c r="AF1343" s="19"/>
      <c r="AG1343" s="19"/>
      <c r="AH1343" s="19"/>
      <c r="AI1343" s="19"/>
      <c r="AJ1343" s="19"/>
      <c r="AK1343" s="19"/>
      <c r="AL1343" s="19"/>
      <c r="AM1343" s="19"/>
      <c r="AN1343" s="19"/>
      <c r="AO1343" s="19"/>
      <c r="AP1343" s="19"/>
      <c r="AQ1343" s="19"/>
      <c r="AR1343" s="19"/>
      <c r="AS1343" s="19"/>
    </row>
    <row r="1344" spans="1:45" x14ac:dyDescent="0.25">
      <c r="A1344" s="19"/>
      <c r="B1344" s="19"/>
      <c r="C1344" s="19"/>
      <c r="D1344" s="747"/>
      <c r="E1344" s="747"/>
      <c r="F1344" s="19"/>
      <c r="G1344" s="19"/>
      <c r="H1344" s="19"/>
      <c r="I1344" s="19"/>
      <c r="J1344" s="19"/>
      <c r="K1344" s="19"/>
      <c r="L1344" s="19"/>
      <c r="M1344" s="19"/>
      <c r="N1344" s="19"/>
      <c r="O1344" s="19"/>
      <c r="P1344" s="19"/>
      <c r="Q1344" s="19"/>
      <c r="R1344" s="19"/>
      <c r="S1344" s="19"/>
      <c r="T1344" s="19"/>
      <c r="U1344" s="19"/>
      <c r="V1344" s="19"/>
      <c r="W1344" s="19"/>
      <c r="X1344" s="19"/>
      <c r="Y1344" s="19"/>
      <c r="Z1344" s="19"/>
      <c r="AA1344" s="19"/>
      <c r="AB1344" s="19"/>
      <c r="AC1344" s="19"/>
      <c r="AD1344" s="19"/>
      <c r="AE1344" s="19"/>
      <c r="AF1344" s="19"/>
      <c r="AG1344" s="19"/>
      <c r="AH1344" s="19"/>
      <c r="AI1344" s="19"/>
      <c r="AJ1344" s="19"/>
      <c r="AK1344" s="19"/>
      <c r="AL1344" s="19"/>
      <c r="AM1344" s="19"/>
      <c r="AN1344" s="19"/>
      <c r="AO1344" s="19"/>
      <c r="AP1344" s="19"/>
      <c r="AQ1344" s="19"/>
      <c r="AR1344" s="19"/>
      <c r="AS1344" s="19"/>
    </row>
    <row r="1345" spans="1:45" x14ac:dyDescent="0.25">
      <c r="A1345" s="19"/>
      <c r="B1345" s="19"/>
      <c r="C1345" s="19"/>
      <c r="D1345" s="747"/>
      <c r="E1345" s="747"/>
      <c r="F1345" s="19"/>
      <c r="G1345" s="19"/>
      <c r="H1345" s="19"/>
      <c r="I1345" s="19"/>
      <c r="J1345" s="19"/>
      <c r="K1345" s="19"/>
      <c r="L1345" s="19"/>
      <c r="M1345" s="19"/>
      <c r="N1345" s="19"/>
      <c r="O1345" s="19"/>
      <c r="P1345" s="19"/>
      <c r="Q1345" s="19"/>
      <c r="R1345" s="19"/>
      <c r="S1345" s="19"/>
      <c r="T1345" s="19"/>
      <c r="U1345" s="19"/>
      <c r="V1345" s="19"/>
      <c r="W1345" s="19"/>
      <c r="X1345" s="19"/>
      <c r="Y1345" s="19"/>
      <c r="Z1345" s="19"/>
      <c r="AA1345" s="19"/>
      <c r="AB1345" s="19"/>
      <c r="AC1345" s="19"/>
      <c r="AD1345" s="19"/>
      <c r="AE1345" s="19"/>
      <c r="AF1345" s="19"/>
      <c r="AG1345" s="19"/>
      <c r="AH1345" s="19"/>
      <c r="AI1345" s="19"/>
      <c r="AJ1345" s="19"/>
      <c r="AK1345" s="19"/>
      <c r="AL1345" s="19"/>
      <c r="AM1345" s="19"/>
      <c r="AN1345" s="19"/>
      <c r="AO1345" s="19"/>
      <c r="AP1345" s="19"/>
      <c r="AQ1345" s="19"/>
      <c r="AR1345" s="19"/>
      <c r="AS1345" s="19"/>
    </row>
    <row r="1346" spans="1:45" x14ac:dyDescent="0.25">
      <c r="A1346" s="19"/>
      <c r="B1346" s="19"/>
      <c r="C1346" s="19"/>
      <c r="D1346" s="747"/>
      <c r="E1346" s="747"/>
      <c r="F1346" s="19"/>
      <c r="G1346" s="19"/>
      <c r="H1346" s="19"/>
      <c r="I1346" s="19"/>
      <c r="J1346" s="19"/>
      <c r="K1346" s="19"/>
      <c r="L1346" s="19"/>
      <c r="M1346" s="19"/>
      <c r="N1346" s="19"/>
      <c r="O1346" s="19"/>
      <c r="P1346" s="19"/>
      <c r="Q1346" s="19"/>
      <c r="R1346" s="19"/>
      <c r="S1346" s="19"/>
      <c r="T1346" s="19"/>
      <c r="U1346" s="19"/>
      <c r="V1346" s="19"/>
      <c r="W1346" s="19"/>
      <c r="X1346" s="19"/>
      <c r="Y1346" s="19"/>
      <c r="Z1346" s="19"/>
      <c r="AA1346" s="19"/>
      <c r="AB1346" s="19"/>
      <c r="AC1346" s="19"/>
      <c r="AD1346" s="19"/>
      <c r="AE1346" s="19"/>
      <c r="AF1346" s="19"/>
      <c r="AG1346" s="19"/>
      <c r="AH1346" s="19"/>
      <c r="AI1346" s="19"/>
      <c r="AJ1346" s="19"/>
      <c r="AK1346" s="19"/>
      <c r="AL1346" s="19"/>
      <c r="AM1346" s="19"/>
      <c r="AN1346" s="19"/>
      <c r="AO1346" s="19"/>
      <c r="AP1346" s="19"/>
      <c r="AQ1346" s="19"/>
      <c r="AR1346" s="19"/>
      <c r="AS1346" s="19"/>
    </row>
    <row r="1347" spans="1:45" x14ac:dyDescent="0.25">
      <c r="A1347" s="19"/>
      <c r="B1347" s="19"/>
      <c r="C1347" s="19"/>
      <c r="D1347" s="747"/>
      <c r="E1347" s="747"/>
      <c r="F1347" s="19"/>
      <c r="G1347" s="19"/>
      <c r="H1347" s="19"/>
      <c r="I1347" s="19"/>
      <c r="J1347" s="19"/>
      <c r="K1347" s="19"/>
      <c r="L1347" s="19"/>
      <c r="M1347" s="19"/>
      <c r="N1347" s="19"/>
      <c r="O1347" s="19"/>
      <c r="P1347" s="19"/>
      <c r="Q1347" s="19"/>
      <c r="R1347" s="19"/>
      <c r="S1347" s="19"/>
      <c r="T1347" s="19"/>
      <c r="U1347" s="19"/>
      <c r="V1347" s="19"/>
      <c r="W1347" s="19"/>
      <c r="X1347" s="19"/>
      <c r="Y1347" s="19"/>
      <c r="Z1347" s="19"/>
      <c r="AA1347" s="19"/>
      <c r="AB1347" s="19"/>
      <c r="AC1347" s="19"/>
      <c r="AD1347" s="19"/>
      <c r="AE1347" s="19"/>
      <c r="AF1347" s="19"/>
      <c r="AG1347" s="19"/>
      <c r="AH1347" s="19"/>
      <c r="AI1347" s="19"/>
      <c r="AJ1347" s="19"/>
      <c r="AK1347" s="19"/>
      <c r="AL1347" s="19"/>
      <c r="AM1347" s="19"/>
      <c r="AN1347" s="19"/>
      <c r="AO1347" s="19"/>
      <c r="AP1347" s="19"/>
      <c r="AQ1347" s="19"/>
      <c r="AR1347" s="19"/>
      <c r="AS1347" s="19"/>
    </row>
    <row r="1348" spans="1:45" x14ac:dyDescent="0.25">
      <c r="A1348" s="19"/>
      <c r="B1348" s="19"/>
      <c r="C1348" s="19"/>
      <c r="D1348" s="747"/>
      <c r="E1348" s="747"/>
      <c r="F1348" s="19"/>
      <c r="G1348" s="19"/>
      <c r="H1348" s="19"/>
      <c r="I1348" s="19"/>
      <c r="J1348" s="19"/>
      <c r="K1348" s="19"/>
      <c r="L1348" s="19"/>
      <c r="M1348" s="19"/>
      <c r="N1348" s="19"/>
      <c r="O1348" s="19"/>
      <c r="P1348" s="19"/>
      <c r="Q1348" s="19"/>
      <c r="R1348" s="19"/>
      <c r="S1348" s="19"/>
      <c r="T1348" s="19"/>
      <c r="U1348" s="19"/>
      <c r="V1348" s="19"/>
      <c r="W1348" s="19"/>
      <c r="X1348" s="19"/>
      <c r="Y1348" s="19"/>
      <c r="Z1348" s="19"/>
      <c r="AA1348" s="19"/>
      <c r="AB1348" s="19"/>
      <c r="AC1348" s="19"/>
      <c r="AD1348" s="19"/>
      <c r="AE1348" s="19"/>
      <c r="AF1348" s="19"/>
      <c r="AG1348" s="19"/>
      <c r="AH1348" s="19"/>
      <c r="AI1348" s="19"/>
      <c r="AJ1348" s="19"/>
      <c r="AK1348" s="19"/>
      <c r="AL1348" s="19"/>
      <c r="AM1348" s="19"/>
      <c r="AN1348" s="19"/>
      <c r="AO1348" s="19"/>
      <c r="AP1348" s="19"/>
      <c r="AQ1348" s="19"/>
      <c r="AR1348" s="19"/>
      <c r="AS1348" s="19"/>
    </row>
    <row r="1349" spans="1:45" x14ac:dyDescent="0.25">
      <c r="A1349" s="19"/>
      <c r="B1349" s="19"/>
      <c r="C1349" s="19"/>
      <c r="D1349" s="747"/>
      <c r="E1349" s="747"/>
      <c r="F1349" s="19"/>
      <c r="G1349" s="19"/>
      <c r="H1349" s="19"/>
      <c r="I1349" s="19"/>
      <c r="J1349" s="19"/>
      <c r="K1349" s="19"/>
      <c r="L1349" s="19"/>
      <c r="M1349" s="19"/>
      <c r="N1349" s="19"/>
      <c r="O1349" s="19"/>
      <c r="P1349" s="19"/>
      <c r="Q1349" s="19"/>
      <c r="R1349" s="19"/>
      <c r="S1349" s="19"/>
      <c r="T1349" s="19"/>
      <c r="U1349" s="19"/>
      <c r="V1349" s="19"/>
      <c r="W1349" s="19"/>
      <c r="X1349" s="19"/>
      <c r="Y1349" s="19"/>
      <c r="Z1349" s="19"/>
      <c r="AA1349" s="19"/>
      <c r="AB1349" s="19"/>
      <c r="AC1349" s="19"/>
      <c r="AD1349" s="19"/>
      <c r="AE1349" s="19"/>
      <c r="AF1349" s="19"/>
      <c r="AG1349" s="19"/>
      <c r="AH1349" s="19"/>
      <c r="AI1349" s="19"/>
      <c r="AJ1349" s="19"/>
      <c r="AK1349" s="19"/>
      <c r="AL1349" s="19"/>
      <c r="AM1349" s="19"/>
      <c r="AN1349" s="19"/>
      <c r="AO1349" s="19"/>
      <c r="AP1349" s="19"/>
      <c r="AQ1349" s="19"/>
      <c r="AR1349" s="19"/>
      <c r="AS1349" s="19"/>
    </row>
    <row r="1350" spans="1:45" x14ac:dyDescent="0.25">
      <c r="A1350" s="19"/>
      <c r="B1350" s="19"/>
      <c r="C1350" s="19"/>
      <c r="D1350" s="747"/>
      <c r="E1350" s="747"/>
      <c r="F1350" s="19"/>
      <c r="G1350" s="19"/>
      <c r="H1350" s="19"/>
      <c r="I1350" s="19"/>
      <c r="J1350" s="19"/>
      <c r="K1350" s="19"/>
      <c r="L1350" s="19"/>
      <c r="M1350" s="19"/>
      <c r="N1350" s="19"/>
      <c r="O1350" s="19"/>
      <c r="P1350" s="19"/>
      <c r="Q1350" s="19"/>
      <c r="R1350" s="19"/>
      <c r="S1350" s="19"/>
      <c r="T1350" s="19"/>
      <c r="U1350" s="19"/>
      <c r="V1350" s="19"/>
      <c r="W1350" s="19"/>
      <c r="X1350" s="19"/>
      <c r="Y1350" s="19"/>
      <c r="Z1350" s="19"/>
      <c r="AA1350" s="19"/>
      <c r="AB1350" s="19"/>
      <c r="AC1350" s="19"/>
      <c r="AD1350" s="19"/>
      <c r="AE1350" s="19"/>
      <c r="AF1350" s="19"/>
      <c r="AG1350" s="19"/>
      <c r="AH1350" s="19"/>
      <c r="AI1350" s="19"/>
      <c r="AJ1350" s="19"/>
      <c r="AK1350" s="19"/>
      <c r="AL1350" s="19"/>
      <c r="AM1350" s="19"/>
      <c r="AN1350" s="19"/>
      <c r="AO1350" s="19"/>
      <c r="AP1350" s="19"/>
      <c r="AQ1350" s="19"/>
      <c r="AR1350" s="19"/>
      <c r="AS1350" s="19"/>
    </row>
    <row r="1351" spans="1:45" x14ac:dyDescent="0.25">
      <c r="A1351" s="19"/>
      <c r="B1351" s="19"/>
      <c r="C1351" s="19"/>
      <c r="D1351" s="747"/>
      <c r="E1351" s="747"/>
      <c r="F1351" s="19"/>
      <c r="G1351" s="19"/>
      <c r="H1351" s="19"/>
      <c r="I1351" s="19"/>
      <c r="J1351" s="19"/>
      <c r="K1351" s="19"/>
      <c r="L1351" s="19"/>
      <c r="M1351" s="19"/>
      <c r="N1351" s="19"/>
      <c r="O1351" s="19"/>
      <c r="P1351" s="19"/>
      <c r="Q1351" s="19"/>
      <c r="R1351" s="19"/>
      <c r="S1351" s="19"/>
      <c r="T1351" s="19"/>
      <c r="U1351" s="19"/>
      <c r="V1351" s="19"/>
      <c r="W1351" s="19"/>
      <c r="X1351" s="19"/>
      <c r="Y1351" s="19"/>
      <c r="Z1351" s="19"/>
      <c r="AA1351" s="19"/>
      <c r="AB1351" s="19"/>
      <c r="AC1351" s="19"/>
      <c r="AD1351" s="19"/>
      <c r="AE1351" s="19"/>
      <c r="AF1351" s="19"/>
      <c r="AG1351" s="19"/>
      <c r="AH1351" s="19"/>
      <c r="AI1351" s="19"/>
      <c r="AJ1351" s="19"/>
      <c r="AK1351" s="19"/>
      <c r="AL1351" s="19"/>
      <c r="AM1351" s="19"/>
      <c r="AN1351" s="19"/>
      <c r="AO1351" s="19"/>
      <c r="AP1351" s="19"/>
      <c r="AQ1351" s="19"/>
      <c r="AR1351" s="19"/>
      <c r="AS1351" s="19"/>
    </row>
    <row r="1352" spans="1:45" x14ac:dyDescent="0.25">
      <c r="A1352" s="19"/>
      <c r="B1352" s="19"/>
      <c r="C1352" s="19"/>
      <c r="D1352" s="747"/>
      <c r="E1352" s="747"/>
      <c r="F1352" s="19"/>
      <c r="G1352" s="19"/>
      <c r="H1352" s="19"/>
      <c r="I1352" s="19"/>
      <c r="J1352" s="19"/>
      <c r="K1352" s="19"/>
      <c r="L1352" s="19"/>
      <c r="M1352" s="19"/>
      <c r="N1352" s="19"/>
      <c r="O1352" s="19"/>
      <c r="P1352" s="19"/>
      <c r="Q1352" s="19"/>
      <c r="R1352" s="19"/>
      <c r="S1352" s="19"/>
      <c r="T1352" s="19"/>
      <c r="U1352" s="19"/>
      <c r="V1352" s="19"/>
      <c r="W1352" s="19"/>
      <c r="X1352" s="19"/>
      <c r="Y1352" s="19"/>
      <c r="Z1352" s="19"/>
      <c r="AA1352" s="19"/>
      <c r="AB1352" s="19"/>
      <c r="AC1352" s="19"/>
      <c r="AD1352" s="19"/>
      <c r="AE1352" s="19"/>
      <c r="AF1352" s="19"/>
      <c r="AG1352" s="19"/>
      <c r="AH1352" s="19"/>
      <c r="AI1352" s="19"/>
      <c r="AJ1352" s="19"/>
      <c r="AK1352" s="19"/>
      <c r="AL1352" s="19"/>
      <c r="AM1352" s="19"/>
      <c r="AN1352" s="19"/>
      <c r="AO1352" s="19"/>
      <c r="AP1352" s="19"/>
      <c r="AQ1352" s="19"/>
      <c r="AR1352" s="19"/>
      <c r="AS1352" s="19"/>
    </row>
    <row r="1353" spans="1:45" x14ac:dyDescent="0.25">
      <c r="A1353" s="19"/>
      <c r="B1353" s="19"/>
      <c r="C1353" s="19"/>
      <c r="D1353" s="747"/>
      <c r="E1353" s="747"/>
      <c r="F1353" s="19"/>
      <c r="G1353" s="19"/>
      <c r="H1353" s="19"/>
      <c r="I1353" s="19"/>
      <c r="J1353" s="19"/>
      <c r="K1353" s="19"/>
      <c r="L1353" s="19"/>
      <c r="M1353" s="19"/>
      <c r="N1353" s="19"/>
      <c r="O1353" s="19"/>
      <c r="P1353" s="19"/>
      <c r="Q1353" s="19"/>
      <c r="R1353" s="19"/>
      <c r="S1353" s="19"/>
      <c r="T1353" s="19"/>
      <c r="U1353" s="19"/>
      <c r="V1353" s="19"/>
      <c r="W1353" s="19"/>
      <c r="X1353" s="19"/>
      <c r="Y1353" s="19"/>
      <c r="Z1353" s="19"/>
      <c r="AA1353" s="19"/>
      <c r="AB1353" s="19"/>
      <c r="AC1353" s="19"/>
      <c r="AD1353" s="19"/>
      <c r="AE1353" s="19"/>
      <c r="AF1353" s="19"/>
      <c r="AG1353" s="19"/>
      <c r="AH1353" s="19"/>
      <c r="AI1353" s="19"/>
      <c r="AJ1353" s="19"/>
      <c r="AK1353" s="19"/>
      <c r="AL1353" s="19"/>
      <c r="AM1353" s="19"/>
      <c r="AN1353" s="19"/>
      <c r="AO1353" s="19"/>
      <c r="AP1353" s="19"/>
      <c r="AQ1353" s="19"/>
      <c r="AR1353" s="19"/>
      <c r="AS1353" s="19"/>
    </row>
    <row r="1354" spans="1:45" x14ac:dyDescent="0.25">
      <c r="A1354" s="19"/>
      <c r="B1354" s="19"/>
      <c r="C1354" s="19"/>
      <c r="D1354" s="747"/>
      <c r="E1354" s="747"/>
      <c r="F1354" s="19"/>
      <c r="G1354" s="19"/>
      <c r="H1354" s="19"/>
      <c r="I1354" s="19"/>
      <c r="J1354" s="19"/>
      <c r="K1354" s="19"/>
      <c r="L1354" s="19"/>
      <c r="M1354" s="19"/>
      <c r="N1354" s="19"/>
      <c r="O1354" s="19"/>
      <c r="P1354" s="19"/>
      <c r="Q1354" s="19"/>
      <c r="R1354" s="19"/>
      <c r="S1354" s="19"/>
      <c r="T1354" s="19"/>
      <c r="U1354" s="19"/>
      <c r="V1354" s="19"/>
      <c r="W1354" s="19"/>
      <c r="X1354" s="19"/>
      <c r="Y1354" s="19"/>
      <c r="Z1354" s="19"/>
      <c r="AA1354" s="19"/>
      <c r="AB1354" s="19"/>
      <c r="AC1354" s="19"/>
      <c r="AD1354" s="19"/>
      <c r="AE1354" s="19"/>
      <c r="AF1354" s="19"/>
      <c r="AG1354" s="19"/>
      <c r="AH1354" s="19"/>
      <c r="AI1354" s="19"/>
      <c r="AJ1354" s="19"/>
      <c r="AK1354" s="19"/>
      <c r="AL1354" s="19"/>
      <c r="AM1354" s="19"/>
      <c r="AN1354" s="19"/>
      <c r="AO1354" s="19"/>
      <c r="AP1354" s="19"/>
      <c r="AQ1354" s="19"/>
      <c r="AR1354" s="19"/>
      <c r="AS1354" s="19"/>
    </row>
    <row r="1355" spans="1:45" x14ac:dyDescent="0.25">
      <c r="A1355" s="19"/>
      <c r="B1355" s="19"/>
      <c r="C1355" s="19"/>
      <c r="D1355" s="747"/>
      <c r="E1355" s="747"/>
      <c r="F1355" s="19"/>
      <c r="G1355" s="19"/>
      <c r="H1355" s="19"/>
      <c r="I1355" s="19"/>
      <c r="J1355" s="19"/>
      <c r="K1355" s="19"/>
      <c r="L1355" s="19"/>
      <c r="M1355" s="19"/>
      <c r="N1355" s="19"/>
      <c r="O1355" s="19"/>
      <c r="P1355" s="19"/>
      <c r="Q1355" s="19"/>
      <c r="R1355" s="19"/>
      <c r="S1355" s="19"/>
      <c r="T1355" s="19"/>
      <c r="U1355" s="19"/>
      <c r="V1355" s="19"/>
      <c r="W1355" s="19"/>
      <c r="X1355" s="19"/>
      <c r="Y1355" s="19"/>
      <c r="Z1355" s="19"/>
      <c r="AA1355" s="19"/>
      <c r="AB1355" s="19"/>
      <c r="AC1355" s="19"/>
      <c r="AD1355" s="19"/>
      <c r="AE1355" s="19"/>
      <c r="AF1355" s="19"/>
      <c r="AG1355" s="19"/>
      <c r="AH1355" s="19"/>
      <c r="AI1355" s="19"/>
      <c r="AJ1355" s="19"/>
      <c r="AK1355" s="19"/>
      <c r="AL1355" s="19"/>
      <c r="AM1355" s="19"/>
      <c r="AN1355" s="19"/>
      <c r="AO1355" s="19"/>
      <c r="AP1355" s="19"/>
      <c r="AQ1355" s="19"/>
      <c r="AR1355" s="19"/>
      <c r="AS1355" s="19"/>
    </row>
    <row r="1356" spans="1:45" x14ac:dyDescent="0.25">
      <c r="A1356" s="19"/>
      <c r="B1356" s="19"/>
      <c r="C1356" s="19"/>
      <c r="D1356" s="747"/>
      <c r="E1356" s="747"/>
      <c r="F1356" s="19"/>
      <c r="G1356" s="19"/>
      <c r="H1356" s="19"/>
      <c r="I1356" s="19"/>
      <c r="J1356" s="19"/>
      <c r="K1356" s="19"/>
      <c r="L1356" s="19"/>
      <c r="M1356" s="19"/>
      <c r="N1356" s="19"/>
      <c r="O1356" s="19"/>
      <c r="P1356" s="19"/>
      <c r="Q1356" s="19"/>
      <c r="R1356" s="19"/>
      <c r="S1356" s="19"/>
      <c r="T1356" s="19"/>
      <c r="U1356" s="19"/>
      <c r="V1356" s="19"/>
      <c r="W1356" s="19"/>
      <c r="X1356" s="19"/>
      <c r="Y1356" s="19"/>
      <c r="Z1356" s="19"/>
      <c r="AA1356" s="19"/>
      <c r="AB1356" s="19"/>
      <c r="AC1356" s="19"/>
      <c r="AD1356" s="19"/>
      <c r="AE1356" s="19"/>
      <c r="AF1356" s="19"/>
      <c r="AG1356" s="19"/>
      <c r="AH1356" s="19"/>
      <c r="AI1356" s="19"/>
      <c r="AJ1356" s="19"/>
      <c r="AK1356" s="19"/>
      <c r="AL1356" s="19"/>
      <c r="AM1356" s="19"/>
      <c r="AN1356" s="19"/>
      <c r="AO1356" s="19"/>
      <c r="AP1356" s="19"/>
      <c r="AQ1356" s="19"/>
      <c r="AR1356" s="19"/>
      <c r="AS1356" s="19"/>
    </row>
    <row r="1357" spans="1:45" x14ac:dyDescent="0.25">
      <c r="A1357" s="19"/>
      <c r="B1357" s="19"/>
      <c r="C1357" s="19"/>
      <c r="D1357" s="747"/>
      <c r="E1357" s="747"/>
      <c r="F1357" s="19"/>
      <c r="G1357" s="19"/>
      <c r="H1357" s="19"/>
      <c r="I1357" s="19"/>
      <c r="J1357" s="19"/>
      <c r="K1357" s="19"/>
      <c r="L1357" s="19"/>
      <c r="M1357" s="19"/>
      <c r="N1357" s="19"/>
      <c r="O1357" s="19"/>
      <c r="P1357" s="19"/>
      <c r="Q1357" s="19"/>
      <c r="R1357" s="19"/>
      <c r="S1357" s="19"/>
      <c r="T1357" s="19"/>
      <c r="U1357" s="19"/>
      <c r="V1357" s="19"/>
      <c r="W1357" s="19"/>
      <c r="X1357" s="19"/>
      <c r="Y1357" s="19"/>
      <c r="Z1357" s="19"/>
      <c r="AA1357" s="19"/>
      <c r="AB1357" s="19"/>
      <c r="AC1357" s="19"/>
      <c r="AD1357" s="19"/>
      <c r="AE1357" s="19"/>
      <c r="AF1357" s="19"/>
      <c r="AG1357" s="19"/>
      <c r="AH1357" s="19"/>
      <c r="AI1357" s="19"/>
      <c r="AJ1357" s="19"/>
      <c r="AK1357" s="19"/>
      <c r="AL1357" s="19"/>
      <c r="AM1357" s="19"/>
      <c r="AN1357" s="19"/>
      <c r="AO1357" s="19"/>
      <c r="AP1357" s="19"/>
      <c r="AQ1357" s="19"/>
      <c r="AR1357" s="19"/>
      <c r="AS1357" s="19"/>
    </row>
    <row r="1358" spans="1:45" x14ac:dyDescent="0.25">
      <c r="A1358" s="19"/>
      <c r="B1358" s="19"/>
      <c r="C1358" s="19"/>
      <c r="D1358" s="747"/>
      <c r="E1358" s="747"/>
      <c r="F1358" s="19"/>
      <c r="G1358" s="19"/>
      <c r="H1358" s="19"/>
      <c r="I1358" s="19"/>
      <c r="J1358" s="19"/>
      <c r="K1358" s="19"/>
      <c r="L1358" s="19"/>
      <c r="M1358" s="19"/>
      <c r="N1358" s="19"/>
      <c r="O1358" s="19"/>
      <c r="P1358" s="19"/>
      <c r="Q1358" s="19"/>
      <c r="R1358" s="19"/>
      <c r="S1358" s="19"/>
      <c r="T1358" s="19"/>
      <c r="U1358" s="19"/>
      <c r="V1358" s="19"/>
      <c r="W1358" s="19"/>
      <c r="X1358" s="19"/>
      <c r="Y1358" s="19"/>
      <c r="Z1358" s="19"/>
      <c r="AA1358" s="19"/>
      <c r="AB1358" s="19"/>
      <c r="AC1358" s="19"/>
      <c r="AD1358" s="19"/>
      <c r="AE1358" s="19"/>
      <c r="AF1358" s="19"/>
      <c r="AG1358" s="19"/>
      <c r="AH1358" s="19"/>
      <c r="AI1358" s="19"/>
      <c r="AJ1358" s="19"/>
      <c r="AK1358" s="19"/>
      <c r="AL1358" s="19"/>
      <c r="AM1358" s="19"/>
      <c r="AN1358" s="19"/>
      <c r="AO1358" s="19"/>
      <c r="AP1358" s="19"/>
      <c r="AQ1358" s="19"/>
      <c r="AR1358" s="19"/>
      <c r="AS1358" s="19"/>
    </row>
    <row r="1359" spans="1:45" x14ac:dyDescent="0.25">
      <c r="A1359" s="19"/>
      <c r="B1359" s="19"/>
      <c r="C1359" s="19"/>
      <c r="D1359" s="747"/>
      <c r="E1359" s="747"/>
      <c r="F1359" s="19"/>
      <c r="G1359" s="19"/>
      <c r="H1359" s="19"/>
      <c r="I1359" s="19"/>
      <c r="J1359" s="19"/>
      <c r="K1359" s="19"/>
      <c r="L1359" s="19"/>
      <c r="M1359" s="19"/>
      <c r="N1359" s="19"/>
      <c r="O1359" s="19"/>
      <c r="P1359" s="19"/>
      <c r="Q1359" s="19"/>
      <c r="R1359" s="19"/>
      <c r="S1359" s="19"/>
      <c r="T1359" s="19"/>
      <c r="U1359" s="19"/>
      <c r="V1359" s="19"/>
      <c r="W1359" s="19"/>
      <c r="X1359" s="19"/>
      <c r="Y1359" s="19"/>
      <c r="Z1359" s="19"/>
      <c r="AA1359" s="19"/>
      <c r="AB1359" s="19"/>
      <c r="AC1359" s="19"/>
      <c r="AD1359" s="19"/>
      <c r="AE1359" s="19"/>
      <c r="AF1359" s="19"/>
      <c r="AG1359" s="19"/>
      <c r="AH1359" s="19"/>
      <c r="AI1359" s="19"/>
      <c r="AJ1359" s="19"/>
      <c r="AK1359" s="19"/>
      <c r="AL1359" s="19"/>
      <c r="AM1359" s="19"/>
      <c r="AN1359" s="19"/>
      <c r="AO1359" s="19"/>
      <c r="AP1359" s="19"/>
      <c r="AQ1359" s="19"/>
      <c r="AR1359" s="19"/>
      <c r="AS1359" s="19"/>
    </row>
    <row r="1360" spans="1:45" x14ac:dyDescent="0.25">
      <c r="A1360" s="19"/>
      <c r="B1360" s="19"/>
      <c r="C1360" s="19"/>
      <c r="D1360" s="747"/>
      <c r="E1360" s="747"/>
      <c r="F1360" s="19"/>
      <c r="G1360" s="19"/>
      <c r="H1360" s="19"/>
      <c r="I1360" s="19"/>
      <c r="J1360" s="19"/>
      <c r="K1360" s="19"/>
      <c r="L1360" s="19"/>
      <c r="M1360" s="19"/>
      <c r="N1360" s="19"/>
      <c r="O1360" s="19"/>
      <c r="P1360" s="19"/>
      <c r="Q1360" s="19"/>
      <c r="R1360" s="19"/>
      <c r="S1360" s="19"/>
      <c r="T1360" s="19"/>
      <c r="U1360" s="19"/>
      <c r="V1360" s="19"/>
      <c r="W1360" s="19"/>
      <c r="X1360" s="19"/>
      <c r="Y1360" s="19"/>
      <c r="Z1360" s="19"/>
      <c r="AA1360" s="19"/>
      <c r="AB1360" s="19"/>
      <c r="AC1360" s="19"/>
      <c r="AD1360" s="19"/>
      <c r="AE1360" s="19"/>
      <c r="AF1360" s="19"/>
      <c r="AG1360" s="19"/>
      <c r="AH1360" s="19"/>
      <c r="AI1360" s="19"/>
      <c r="AJ1360" s="19"/>
      <c r="AK1360" s="19"/>
      <c r="AL1360" s="19"/>
      <c r="AM1360" s="19"/>
      <c r="AN1360" s="19"/>
      <c r="AO1360" s="19"/>
      <c r="AP1360" s="19"/>
      <c r="AQ1360" s="19"/>
      <c r="AR1360" s="19"/>
      <c r="AS1360" s="19"/>
    </row>
    <row r="1361" spans="1:45" x14ac:dyDescent="0.25">
      <c r="A1361" s="19"/>
      <c r="B1361" s="19"/>
      <c r="C1361" s="19"/>
      <c r="D1361" s="747"/>
      <c r="E1361" s="747"/>
      <c r="F1361" s="19"/>
      <c r="G1361" s="19"/>
      <c r="H1361" s="19"/>
      <c r="I1361" s="19"/>
      <c r="J1361" s="19"/>
      <c r="K1361" s="19"/>
      <c r="L1361" s="19"/>
      <c r="M1361" s="19"/>
      <c r="N1361" s="19"/>
      <c r="O1361" s="19"/>
      <c r="P1361" s="19"/>
      <c r="Q1361" s="19"/>
      <c r="R1361" s="19"/>
      <c r="S1361" s="19"/>
      <c r="T1361" s="19"/>
      <c r="U1361" s="19"/>
      <c r="V1361" s="19"/>
      <c r="W1361" s="19"/>
      <c r="X1361" s="19"/>
      <c r="Y1361" s="19"/>
      <c r="Z1361" s="19"/>
      <c r="AA1361" s="19"/>
      <c r="AB1361" s="19"/>
      <c r="AC1361" s="19"/>
      <c r="AD1361" s="19"/>
      <c r="AE1361" s="19"/>
      <c r="AF1361" s="19"/>
      <c r="AG1361" s="19"/>
      <c r="AH1361" s="19"/>
      <c r="AI1361" s="19"/>
      <c r="AJ1361" s="19"/>
      <c r="AK1361" s="19"/>
      <c r="AL1361" s="19"/>
      <c r="AM1361" s="19"/>
      <c r="AN1361" s="19"/>
      <c r="AO1361" s="19"/>
      <c r="AP1361" s="19"/>
      <c r="AQ1361" s="19"/>
      <c r="AR1361" s="19"/>
      <c r="AS1361" s="19"/>
    </row>
    <row r="1362" spans="1:45" x14ac:dyDescent="0.25">
      <c r="A1362" s="19"/>
      <c r="B1362" s="19"/>
      <c r="C1362" s="19"/>
      <c r="D1362" s="747"/>
      <c r="E1362" s="747"/>
      <c r="F1362" s="19"/>
      <c r="G1362" s="19"/>
      <c r="H1362" s="19"/>
      <c r="I1362" s="19"/>
      <c r="J1362" s="19"/>
      <c r="K1362" s="19"/>
      <c r="L1362" s="19"/>
      <c r="M1362" s="19"/>
      <c r="N1362" s="19"/>
      <c r="O1362" s="19"/>
      <c r="P1362" s="19"/>
      <c r="Q1362" s="19"/>
      <c r="R1362" s="19"/>
      <c r="S1362" s="19"/>
      <c r="T1362" s="19"/>
      <c r="U1362" s="19"/>
      <c r="V1362" s="19"/>
      <c r="W1362" s="19"/>
      <c r="X1362" s="19"/>
      <c r="Y1362" s="19"/>
      <c r="Z1362" s="19"/>
      <c r="AA1362" s="19"/>
      <c r="AB1362" s="19"/>
      <c r="AC1362" s="19"/>
      <c r="AD1362" s="19"/>
      <c r="AE1362" s="19"/>
      <c r="AF1362" s="19"/>
      <c r="AG1362" s="19"/>
      <c r="AH1362" s="19"/>
      <c r="AI1362" s="19"/>
      <c r="AJ1362" s="19"/>
      <c r="AK1362" s="19"/>
      <c r="AL1362" s="19"/>
      <c r="AM1362" s="19"/>
      <c r="AN1362" s="19"/>
      <c r="AO1362" s="19"/>
      <c r="AP1362" s="19"/>
      <c r="AQ1362" s="19"/>
      <c r="AR1362" s="19"/>
      <c r="AS1362" s="19"/>
    </row>
    <row r="1363" spans="1:45" x14ac:dyDescent="0.25">
      <c r="A1363" s="19"/>
      <c r="B1363" s="19"/>
      <c r="C1363" s="19"/>
      <c r="D1363" s="747"/>
      <c r="E1363" s="747"/>
      <c r="F1363" s="19"/>
      <c r="G1363" s="19"/>
      <c r="H1363" s="19"/>
      <c r="I1363" s="19"/>
      <c r="J1363" s="19"/>
      <c r="K1363" s="19"/>
      <c r="L1363" s="19"/>
      <c r="M1363" s="19"/>
      <c r="N1363" s="19"/>
      <c r="O1363" s="19"/>
      <c r="P1363" s="19"/>
      <c r="Q1363" s="19"/>
      <c r="R1363" s="19"/>
      <c r="S1363" s="19"/>
      <c r="T1363" s="19"/>
      <c r="U1363" s="19"/>
      <c r="V1363" s="19"/>
      <c r="W1363" s="19"/>
      <c r="X1363" s="19"/>
      <c r="Y1363" s="19"/>
      <c r="Z1363" s="19"/>
      <c r="AA1363" s="19"/>
      <c r="AB1363" s="19"/>
      <c r="AC1363" s="19"/>
      <c r="AD1363" s="19"/>
      <c r="AE1363" s="19"/>
      <c r="AF1363" s="19"/>
      <c r="AG1363" s="19"/>
      <c r="AH1363" s="19"/>
      <c r="AI1363" s="19"/>
      <c r="AJ1363" s="19"/>
      <c r="AK1363" s="19"/>
      <c r="AL1363" s="19"/>
      <c r="AM1363" s="19"/>
      <c r="AN1363" s="19"/>
      <c r="AO1363" s="19"/>
      <c r="AP1363" s="19"/>
      <c r="AQ1363" s="19"/>
      <c r="AR1363" s="19"/>
      <c r="AS1363" s="19"/>
    </row>
    <row r="1364" spans="1:45" x14ac:dyDescent="0.25">
      <c r="A1364" s="19"/>
      <c r="B1364" s="19"/>
      <c r="C1364" s="19"/>
      <c r="D1364" s="747"/>
      <c r="E1364" s="747"/>
      <c r="F1364" s="19"/>
      <c r="G1364" s="19"/>
      <c r="H1364" s="19"/>
      <c r="I1364" s="19"/>
      <c r="J1364" s="19"/>
      <c r="K1364" s="19"/>
      <c r="L1364" s="19"/>
      <c r="M1364" s="19"/>
      <c r="N1364" s="19"/>
      <c r="O1364" s="19"/>
      <c r="P1364" s="19"/>
      <c r="Q1364" s="19"/>
      <c r="R1364" s="19"/>
      <c r="S1364" s="19"/>
      <c r="T1364" s="19"/>
      <c r="U1364" s="19"/>
      <c r="V1364" s="19"/>
      <c r="W1364" s="19"/>
      <c r="X1364" s="19"/>
      <c r="Y1364" s="19"/>
      <c r="Z1364" s="19"/>
      <c r="AA1364" s="19"/>
      <c r="AB1364" s="19"/>
      <c r="AC1364" s="19"/>
      <c r="AD1364" s="19"/>
      <c r="AE1364" s="19"/>
      <c r="AF1364" s="19"/>
      <c r="AG1364" s="19"/>
      <c r="AH1364" s="19"/>
      <c r="AI1364" s="19"/>
      <c r="AJ1364" s="19"/>
      <c r="AK1364" s="19"/>
      <c r="AL1364" s="19"/>
      <c r="AM1364" s="19"/>
      <c r="AN1364" s="19"/>
      <c r="AO1364" s="19"/>
      <c r="AP1364" s="19"/>
      <c r="AQ1364" s="19"/>
      <c r="AR1364" s="19"/>
      <c r="AS1364" s="19"/>
    </row>
    <row r="1365" spans="1:45" x14ac:dyDescent="0.25">
      <c r="A1365" s="19"/>
      <c r="B1365" s="19"/>
      <c r="C1365" s="19"/>
      <c r="D1365" s="747"/>
      <c r="E1365" s="747"/>
      <c r="F1365" s="19"/>
      <c r="G1365" s="19"/>
      <c r="H1365" s="19"/>
      <c r="I1365" s="19"/>
      <c r="J1365" s="19"/>
      <c r="K1365" s="19"/>
      <c r="L1365" s="19"/>
      <c r="M1365" s="19"/>
      <c r="N1365" s="19"/>
      <c r="O1365" s="19"/>
      <c r="P1365" s="19"/>
      <c r="Q1365" s="19"/>
      <c r="R1365" s="19"/>
      <c r="S1365" s="19"/>
      <c r="T1365" s="19"/>
      <c r="U1365" s="19"/>
      <c r="V1365" s="19"/>
      <c r="W1365" s="19"/>
      <c r="X1365" s="19"/>
      <c r="Y1365" s="19"/>
      <c r="Z1365" s="19"/>
      <c r="AA1365" s="19"/>
      <c r="AB1365" s="19"/>
      <c r="AC1365" s="19"/>
      <c r="AD1365" s="19"/>
      <c r="AE1365" s="19"/>
      <c r="AF1365" s="19"/>
      <c r="AG1365" s="19"/>
      <c r="AH1365" s="19"/>
      <c r="AI1365" s="19"/>
      <c r="AJ1365" s="19"/>
      <c r="AK1365" s="19"/>
      <c r="AL1365" s="19"/>
      <c r="AM1365" s="19"/>
      <c r="AN1365" s="19"/>
      <c r="AO1365" s="19"/>
      <c r="AP1365" s="19"/>
      <c r="AQ1365" s="19"/>
      <c r="AR1365" s="19"/>
      <c r="AS1365" s="19"/>
    </row>
    <row r="1366" spans="1:45" x14ac:dyDescent="0.25">
      <c r="A1366" s="19"/>
      <c r="B1366" s="19"/>
      <c r="C1366" s="19"/>
      <c r="D1366" s="747"/>
      <c r="E1366" s="747"/>
      <c r="F1366" s="19"/>
      <c r="G1366" s="19"/>
      <c r="H1366" s="19"/>
      <c r="I1366" s="19"/>
      <c r="J1366" s="19"/>
      <c r="K1366" s="19"/>
      <c r="L1366" s="19"/>
      <c r="M1366" s="19"/>
      <c r="N1366" s="19"/>
      <c r="O1366" s="19"/>
      <c r="P1366" s="19"/>
      <c r="Q1366" s="19"/>
      <c r="R1366" s="19"/>
      <c r="S1366" s="19"/>
      <c r="T1366" s="19"/>
      <c r="U1366" s="19"/>
      <c r="V1366" s="19"/>
      <c r="W1366" s="19"/>
      <c r="X1366" s="19"/>
      <c r="Y1366" s="19"/>
      <c r="Z1366" s="19"/>
      <c r="AA1366" s="19"/>
      <c r="AB1366" s="19"/>
      <c r="AC1366" s="19"/>
      <c r="AD1366" s="19"/>
      <c r="AE1366" s="19"/>
      <c r="AF1366" s="19"/>
      <c r="AG1366" s="19"/>
      <c r="AH1366" s="19"/>
      <c r="AI1366" s="19"/>
      <c r="AJ1366" s="19"/>
      <c r="AK1366" s="19"/>
      <c r="AL1366" s="19"/>
      <c r="AM1366" s="19"/>
      <c r="AN1366" s="19"/>
      <c r="AO1366" s="19"/>
      <c r="AP1366" s="19"/>
      <c r="AQ1366" s="19"/>
      <c r="AR1366" s="19"/>
      <c r="AS1366" s="19"/>
    </row>
    <row r="1367" spans="1:45" x14ac:dyDescent="0.25">
      <c r="A1367" s="19"/>
      <c r="B1367" s="19"/>
      <c r="C1367" s="19"/>
      <c r="D1367" s="747"/>
      <c r="E1367" s="747"/>
      <c r="F1367" s="19"/>
      <c r="G1367" s="19"/>
      <c r="H1367" s="19"/>
      <c r="I1367" s="19"/>
      <c r="J1367" s="19"/>
      <c r="K1367" s="19"/>
      <c r="L1367" s="19"/>
      <c r="M1367" s="19"/>
      <c r="N1367" s="19"/>
      <c r="O1367" s="19"/>
      <c r="P1367" s="19"/>
      <c r="Q1367" s="19"/>
      <c r="R1367" s="19"/>
      <c r="S1367" s="19"/>
      <c r="T1367" s="19"/>
      <c r="U1367" s="19"/>
      <c r="V1367" s="19"/>
      <c r="W1367" s="19"/>
      <c r="X1367" s="19"/>
      <c r="Y1367" s="19"/>
      <c r="Z1367" s="19"/>
      <c r="AA1367" s="19"/>
      <c r="AB1367" s="19"/>
      <c r="AC1367" s="19"/>
      <c r="AD1367" s="19"/>
      <c r="AE1367" s="19"/>
      <c r="AF1367" s="19"/>
      <c r="AG1367" s="19"/>
      <c r="AH1367" s="19"/>
      <c r="AI1367" s="19"/>
      <c r="AJ1367" s="19"/>
      <c r="AK1367" s="19"/>
      <c r="AL1367" s="19"/>
      <c r="AM1367" s="19"/>
      <c r="AN1367" s="19"/>
      <c r="AO1367" s="19"/>
      <c r="AP1367" s="19"/>
      <c r="AQ1367" s="19"/>
      <c r="AR1367" s="19"/>
      <c r="AS1367" s="19"/>
    </row>
    <row r="1368" spans="1:45" x14ac:dyDescent="0.25">
      <c r="A1368" s="19"/>
      <c r="B1368" s="19"/>
      <c r="C1368" s="19"/>
      <c r="D1368" s="747"/>
      <c r="E1368" s="747"/>
      <c r="F1368" s="19"/>
      <c r="G1368" s="19"/>
      <c r="H1368" s="19"/>
      <c r="I1368" s="19"/>
      <c r="J1368" s="19"/>
      <c r="K1368" s="19"/>
      <c r="L1368" s="19"/>
      <c r="M1368" s="19"/>
      <c r="N1368" s="19"/>
      <c r="O1368" s="19"/>
      <c r="P1368" s="19"/>
      <c r="Q1368" s="19"/>
      <c r="R1368" s="19"/>
      <c r="S1368" s="19"/>
      <c r="T1368" s="19"/>
      <c r="U1368" s="19"/>
      <c r="V1368" s="19"/>
      <c r="W1368" s="19"/>
      <c r="X1368" s="19"/>
      <c r="Y1368" s="19"/>
      <c r="Z1368" s="19"/>
      <c r="AA1368" s="19"/>
      <c r="AB1368" s="19"/>
      <c r="AC1368" s="19"/>
      <c r="AD1368" s="19"/>
      <c r="AE1368" s="19"/>
      <c r="AF1368" s="19"/>
      <c r="AG1368" s="19"/>
      <c r="AH1368" s="19"/>
      <c r="AI1368" s="19"/>
      <c r="AJ1368" s="19"/>
      <c r="AK1368" s="19"/>
      <c r="AL1368" s="19"/>
      <c r="AM1368" s="19"/>
      <c r="AN1368" s="19"/>
      <c r="AO1368" s="19"/>
      <c r="AP1368" s="19"/>
      <c r="AQ1368" s="19"/>
      <c r="AR1368" s="19"/>
      <c r="AS1368" s="19"/>
    </row>
    <row r="1369" spans="1:45" x14ac:dyDescent="0.25">
      <c r="A1369" s="19"/>
      <c r="B1369" s="19"/>
      <c r="C1369" s="19"/>
      <c r="D1369" s="747"/>
      <c r="E1369" s="747"/>
      <c r="F1369" s="19"/>
      <c r="G1369" s="19"/>
      <c r="H1369" s="19"/>
      <c r="I1369" s="19"/>
      <c r="J1369" s="19"/>
      <c r="K1369" s="19"/>
      <c r="L1369" s="19"/>
      <c r="M1369" s="19"/>
      <c r="N1369" s="19"/>
      <c r="O1369" s="19"/>
      <c r="P1369" s="19"/>
      <c r="Q1369" s="19"/>
      <c r="R1369" s="19"/>
      <c r="S1369" s="19"/>
      <c r="T1369" s="19"/>
      <c r="U1369" s="19"/>
      <c r="V1369" s="19"/>
      <c r="W1369" s="19"/>
      <c r="X1369" s="19"/>
      <c r="Y1369" s="19"/>
      <c r="Z1369" s="19"/>
      <c r="AA1369" s="19"/>
      <c r="AB1369" s="19"/>
      <c r="AC1369" s="19"/>
      <c r="AD1369" s="19"/>
      <c r="AE1369" s="19"/>
      <c r="AF1369" s="19"/>
      <c r="AG1369" s="19"/>
      <c r="AH1369" s="19"/>
      <c r="AI1369" s="19"/>
      <c r="AJ1369" s="19"/>
      <c r="AK1369" s="19"/>
      <c r="AL1369" s="19"/>
      <c r="AM1369" s="19"/>
      <c r="AN1369" s="19"/>
      <c r="AO1369" s="19"/>
      <c r="AP1369" s="19"/>
      <c r="AQ1369" s="19"/>
      <c r="AR1369" s="19"/>
      <c r="AS1369" s="19"/>
    </row>
    <row r="1370" spans="1:45" x14ac:dyDescent="0.25">
      <c r="A1370" s="19"/>
      <c r="B1370" s="19"/>
      <c r="C1370" s="19"/>
      <c r="D1370" s="747"/>
      <c r="E1370" s="747"/>
      <c r="F1370" s="19"/>
      <c r="G1370" s="19"/>
      <c r="H1370" s="19"/>
      <c r="I1370" s="19"/>
      <c r="J1370" s="19"/>
      <c r="K1370" s="19"/>
      <c r="L1370" s="19"/>
      <c r="M1370" s="19"/>
      <c r="N1370" s="19"/>
      <c r="O1370" s="19"/>
      <c r="P1370" s="19"/>
      <c r="Q1370" s="19"/>
      <c r="R1370" s="19"/>
      <c r="S1370" s="19"/>
      <c r="T1370" s="19"/>
      <c r="U1370" s="19"/>
      <c r="V1370" s="19"/>
      <c r="W1370" s="19"/>
      <c r="X1370" s="19"/>
      <c r="Y1370" s="19"/>
      <c r="Z1370" s="19"/>
      <c r="AA1370" s="19"/>
      <c r="AB1370" s="19"/>
      <c r="AC1370" s="19"/>
      <c r="AD1370" s="19"/>
      <c r="AE1370" s="19"/>
      <c r="AF1370" s="19"/>
      <c r="AG1370" s="19"/>
      <c r="AH1370" s="19"/>
      <c r="AI1370" s="19"/>
      <c r="AJ1370" s="19"/>
      <c r="AK1370" s="19"/>
      <c r="AL1370" s="19"/>
      <c r="AM1370" s="19"/>
      <c r="AN1370" s="19"/>
      <c r="AO1370" s="19"/>
      <c r="AP1370" s="19"/>
      <c r="AQ1370" s="19"/>
      <c r="AR1370" s="19"/>
      <c r="AS1370" s="19"/>
    </row>
    <row r="1371" spans="1:45" x14ac:dyDescent="0.25">
      <c r="A1371" s="19"/>
      <c r="B1371" s="19"/>
      <c r="C1371" s="19"/>
      <c r="D1371" s="747"/>
      <c r="E1371" s="747"/>
      <c r="F1371" s="19"/>
      <c r="G1371" s="19"/>
      <c r="H1371" s="19"/>
      <c r="I1371" s="19"/>
      <c r="J1371" s="19"/>
      <c r="K1371" s="19"/>
      <c r="L1371" s="19"/>
      <c r="M1371" s="19"/>
      <c r="N1371" s="19"/>
      <c r="O1371" s="19"/>
      <c r="P1371" s="19"/>
      <c r="Q1371" s="19"/>
      <c r="R1371" s="19"/>
      <c r="S1371" s="19"/>
      <c r="T1371" s="19"/>
      <c r="U1371" s="19"/>
      <c r="V1371" s="19"/>
      <c r="W1371" s="19"/>
      <c r="X1371" s="19"/>
      <c r="Y1371" s="19"/>
      <c r="Z1371" s="19"/>
      <c r="AA1371" s="19"/>
      <c r="AB1371" s="19"/>
      <c r="AC1371" s="19"/>
      <c r="AD1371" s="19"/>
      <c r="AE1371" s="19"/>
      <c r="AF1371" s="19"/>
      <c r="AG1371" s="19"/>
      <c r="AH1371" s="19"/>
      <c r="AI1371" s="19"/>
      <c r="AJ1371" s="19"/>
      <c r="AK1371" s="19"/>
      <c r="AL1371" s="19"/>
      <c r="AM1371" s="19"/>
      <c r="AN1371" s="19"/>
      <c r="AO1371" s="19"/>
      <c r="AP1371" s="19"/>
      <c r="AQ1371" s="19"/>
      <c r="AR1371" s="19"/>
      <c r="AS1371" s="19"/>
    </row>
    <row r="1372" spans="1:45" x14ac:dyDescent="0.25">
      <c r="A1372" s="19"/>
      <c r="B1372" s="19"/>
      <c r="C1372" s="19"/>
      <c r="D1372" s="747"/>
      <c r="E1372" s="747"/>
      <c r="F1372" s="19"/>
      <c r="G1372" s="19"/>
      <c r="H1372" s="19"/>
      <c r="I1372" s="19"/>
      <c r="J1372" s="19"/>
      <c r="K1372" s="19"/>
      <c r="L1372" s="19"/>
      <c r="M1372" s="19"/>
      <c r="N1372" s="19"/>
      <c r="O1372" s="19"/>
      <c r="P1372" s="19"/>
      <c r="Q1372" s="19"/>
      <c r="R1372" s="19"/>
      <c r="S1372" s="19"/>
      <c r="T1372" s="19"/>
      <c r="U1372" s="19"/>
      <c r="V1372" s="19"/>
      <c r="W1372" s="19"/>
      <c r="X1372" s="19"/>
      <c r="Y1372" s="19"/>
      <c r="Z1372" s="19"/>
      <c r="AA1372" s="19"/>
      <c r="AB1372" s="19"/>
      <c r="AC1372" s="19"/>
      <c r="AD1372" s="19"/>
      <c r="AE1372" s="19"/>
      <c r="AF1372" s="19"/>
      <c r="AG1372" s="19"/>
      <c r="AH1372" s="19"/>
      <c r="AI1372" s="19"/>
      <c r="AJ1372" s="19"/>
      <c r="AK1372" s="19"/>
      <c r="AL1372" s="19"/>
      <c r="AM1372" s="19"/>
      <c r="AN1372" s="19"/>
      <c r="AO1372" s="19"/>
      <c r="AP1372" s="19"/>
      <c r="AQ1372" s="19"/>
      <c r="AR1372" s="19"/>
      <c r="AS1372" s="19"/>
    </row>
    <row r="1373" spans="1:45" x14ac:dyDescent="0.25">
      <c r="A1373" s="19"/>
      <c r="B1373" s="19"/>
      <c r="C1373" s="19"/>
      <c r="D1373" s="747"/>
      <c r="E1373" s="747"/>
      <c r="F1373" s="19"/>
      <c r="G1373" s="19"/>
      <c r="H1373" s="19"/>
      <c r="I1373" s="19"/>
      <c r="J1373" s="19"/>
      <c r="K1373" s="19"/>
      <c r="L1373" s="19"/>
      <c r="M1373" s="19"/>
      <c r="N1373" s="19"/>
      <c r="O1373" s="19"/>
      <c r="P1373" s="19"/>
      <c r="Q1373" s="19"/>
      <c r="R1373" s="19"/>
      <c r="S1373" s="19"/>
      <c r="T1373" s="19"/>
      <c r="U1373" s="19"/>
      <c r="V1373" s="19"/>
      <c r="W1373" s="19"/>
      <c r="X1373" s="19"/>
      <c r="Y1373" s="19"/>
      <c r="Z1373" s="19"/>
      <c r="AA1373" s="19"/>
      <c r="AB1373" s="19"/>
      <c r="AC1373" s="19"/>
      <c r="AD1373" s="19"/>
      <c r="AE1373" s="19"/>
      <c r="AF1373" s="19"/>
      <c r="AG1373" s="19"/>
      <c r="AH1373" s="19"/>
      <c r="AI1373" s="19"/>
      <c r="AJ1373" s="19"/>
      <c r="AK1373" s="19"/>
      <c r="AL1373" s="19"/>
      <c r="AM1373" s="19"/>
      <c r="AN1373" s="19"/>
      <c r="AO1373" s="19"/>
      <c r="AP1373" s="19"/>
      <c r="AQ1373" s="19"/>
      <c r="AR1373" s="19"/>
      <c r="AS1373" s="19"/>
    </row>
    <row r="1374" spans="1:45" x14ac:dyDescent="0.25">
      <c r="A1374" s="19"/>
      <c r="B1374" s="19"/>
      <c r="C1374" s="19"/>
      <c r="D1374" s="747"/>
      <c r="E1374" s="747"/>
      <c r="F1374" s="19"/>
      <c r="G1374" s="19"/>
      <c r="H1374" s="19"/>
      <c r="I1374" s="19"/>
      <c r="J1374" s="19"/>
      <c r="K1374" s="19"/>
      <c r="L1374" s="19"/>
      <c r="M1374" s="19"/>
      <c r="N1374" s="19"/>
      <c r="O1374" s="19"/>
      <c r="P1374" s="19"/>
      <c r="Q1374" s="19"/>
      <c r="R1374" s="19"/>
      <c r="S1374" s="19"/>
      <c r="T1374" s="19"/>
      <c r="U1374" s="19"/>
      <c r="V1374" s="19"/>
      <c r="W1374" s="19"/>
      <c r="X1374" s="19"/>
      <c r="Y1374" s="19"/>
      <c r="Z1374" s="19"/>
      <c r="AA1374" s="19"/>
      <c r="AB1374" s="19"/>
      <c r="AC1374" s="19"/>
      <c r="AD1374" s="19"/>
      <c r="AE1374" s="19"/>
      <c r="AF1374" s="19"/>
      <c r="AG1374" s="19"/>
      <c r="AH1374" s="19"/>
      <c r="AI1374" s="19"/>
      <c r="AJ1374" s="19"/>
      <c r="AK1374" s="19"/>
      <c r="AL1374" s="19"/>
      <c r="AM1374" s="19"/>
      <c r="AN1374" s="19"/>
      <c r="AO1374" s="19"/>
      <c r="AP1374" s="19"/>
      <c r="AQ1374" s="19"/>
      <c r="AR1374" s="19"/>
      <c r="AS1374" s="19"/>
    </row>
    <row r="1375" spans="1:45" x14ac:dyDescent="0.25">
      <c r="A1375" s="19"/>
      <c r="B1375" s="19"/>
      <c r="C1375" s="19"/>
      <c r="D1375" s="747"/>
      <c r="E1375" s="747"/>
      <c r="F1375" s="19"/>
      <c r="G1375" s="19"/>
      <c r="H1375" s="19"/>
      <c r="I1375" s="19"/>
      <c r="J1375" s="19"/>
      <c r="K1375" s="19"/>
      <c r="L1375" s="19"/>
      <c r="M1375" s="19"/>
      <c r="N1375" s="19"/>
      <c r="O1375" s="19"/>
      <c r="P1375" s="19"/>
      <c r="Q1375" s="19"/>
      <c r="R1375" s="19"/>
      <c r="S1375" s="19"/>
      <c r="T1375" s="19"/>
      <c r="U1375" s="19"/>
      <c r="V1375" s="19"/>
      <c r="W1375" s="19"/>
      <c r="X1375" s="19"/>
      <c r="Y1375" s="19"/>
      <c r="Z1375" s="19"/>
      <c r="AA1375" s="19"/>
      <c r="AB1375" s="19"/>
      <c r="AC1375" s="19"/>
      <c r="AD1375" s="19"/>
      <c r="AE1375" s="19"/>
      <c r="AF1375" s="19"/>
      <c r="AG1375" s="19"/>
      <c r="AH1375" s="19"/>
      <c r="AI1375" s="19"/>
      <c r="AJ1375" s="19"/>
      <c r="AK1375" s="19"/>
      <c r="AL1375" s="19"/>
      <c r="AM1375" s="19"/>
      <c r="AN1375" s="19"/>
      <c r="AO1375" s="19"/>
      <c r="AP1375" s="19"/>
      <c r="AQ1375" s="19"/>
      <c r="AR1375" s="19"/>
      <c r="AS1375" s="19"/>
    </row>
    <row r="1376" spans="1:45" x14ac:dyDescent="0.25">
      <c r="A1376" s="19"/>
      <c r="B1376" s="19"/>
      <c r="C1376" s="19"/>
      <c r="D1376" s="747"/>
      <c r="E1376" s="747"/>
      <c r="F1376" s="19"/>
      <c r="G1376" s="19"/>
      <c r="H1376" s="19"/>
      <c r="I1376" s="19"/>
      <c r="J1376" s="19"/>
      <c r="K1376" s="19"/>
      <c r="L1376" s="19"/>
      <c r="M1376" s="19"/>
      <c r="N1376" s="19"/>
      <c r="O1376" s="19"/>
      <c r="P1376" s="19"/>
      <c r="Q1376" s="19"/>
      <c r="R1376" s="19"/>
      <c r="S1376" s="19"/>
      <c r="T1376" s="19"/>
      <c r="U1376" s="19"/>
      <c r="V1376" s="19"/>
      <c r="W1376" s="19"/>
      <c r="X1376" s="19"/>
      <c r="Y1376" s="19"/>
      <c r="Z1376" s="19"/>
      <c r="AA1376" s="19"/>
      <c r="AB1376" s="19"/>
      <c r="AC1376" s="19"/>
      <c r="AD1376" s="19"/>
      <c r="AE1376" s="19"/>
      <c r="AF1376" s="19"/>
      <c r="AG1376" s="19"/>
      <c r="AH1376" s="19"/>
      <c r="AI1376" s="19"/>
      <c r="AJ1376" s="19"/>
      <c r="AK1376" s="19"/>
      <c r="AL1376" s="19"/>
      <c r="AM1376" s="19"/>
      <c r="AN1376" s="19"/>
      <c r="AO1376" s="19"/>
      <c r="AP1376" s="19"/>
      <c r="AQ1376" s="19"/>
      <c r="AR1376" s="19"/>
      <c r="AS1376" s="19"/>
    </row>
    <row r="1377" spans="1:45" x14ac:dyDescent="0.25">
      <c r="A1377" s="19"/>
      <c r="B1377" s="19"/>
      <c r="C1377" s="19"/>
      <c r="D1377" s="747"/>
      <c r="E1377" s="747"/>
      <c r="F1377" s="19"/>
      <c r="G1377" s="19"/>
      <c r="H1377" s="19"/>
      <c r="I1377" s="19"/>
      <c r="J1377" s="19"/>
      <c r="K1377" s="19"/>
      <c r="L1377" s="19"/>
      <c r="M1377" s="19"/>
      <c r="N1377" s="19"/>
      <c r="O1377" s="19"/>
      <c r="P1377" s="19"/>
      <c r="Q1377" s="19"/>
      <c r="R1377" s="19"/>
      <c r="S1377" s="19"/>
      <c r="T1377" s="19"/>
      <c r="U1377" s="19"/>
      <c r="V1377" s="19"/>
      <c r="W1377" s="19"/>
      <c r="X1377" s="19"/>
      <c r="Y1377" s="19"/>
      <c r="Z1377" s="19"/>
      <c r="AA1377" s="19"/>
      <c r="AB1377" s="19"/>
      <c r="AC1377" s="19"/>
      <c r="AD1377" s="19"/>
      <c r="AE1377" s="19"/>
      <c r="AF1377" s="19"/>
      <c r="AG1377" s="19"/>
      <c r="AH1377" s="19"/>
      <c r="AI1377" s="19"/>
      <c r="AJ1377" s="19"/>
      <c r="AK1377" s="19"/>
      <c r="AL1377" s="19"/>
      <c r="AM1377" s="19"/>
      <c r="AN1377" s="19"/>
      <c r="AO1377" s="19"/>
      <c r="AP1377" s="19"/>
      <c r="AQ1377" s="19"/>
      <c r="AR1377" s="19"/>
      <c r="AS1377" s="19"/>
    </row>
    <row r="1378" spans="1:45" x14ac:dyDescent="0.25">
      <c r="A1378" s="19"/>
      <c r="B1378" s="19"/>
      <c r="C1378" s="19"/>
      <c r="D1378" s="747"/>
      <c r="E1378" s="747"/>
      <c r="F1378" s="19"/>
      <c r="G1378" s="19"/>
      <c r="H1378" s="19"/>
      <c r="I1378" s="19"/>
      <c r="J1378" s="19"/>
      <c r="K1378" s="19"/>
      <c r="L1378" s="19"/>
      <c r="M1378" s="19"/>
      <c r="N1378" s="19"/>
      <c r="O1378" s="19"/>
      <c r="P1378" s="19"/>
      <c r="Q1378" s="19"/>
      <c r="R1378" s="19"/>
      <c r="S1378" s="19"/>
      <c r="T1378" s="19"/>
      <c r="U1378" s="19"/>
      <c r="V1378" s="19"/>
      <c r="W1378" s="19"/>
      <c r="X1378" s="19"/>
      <c r="Y1378" s="19"/>
      <c r="Z1378" s="19"/>
      <c r="AA1378" s="19"/>
      <c r="AB1378" s="19"/>
      <c r="AC1378" s="19"/>
      <c r="AD1378" s="19"/>
      <c r="AE1378" s="19"/>
      <c r="AF1378" s="19"/>
      <c r="AG1378" s="19"/>
      <c r="AH1378" s="19"/>
      <c r="AI1378" s="19"/>
      <c r="AJ1378" s="19"/>
      <c r="AK1378" s="19"/>
      <c r="AL1378" s="19"/>
      <c r="AM1378" s="19"/>
      <c r="AN1378" s="19"/>
      <c r="AO1378" s="19"/>
      <c r="AP1378" s="19"/>
      <c r="AQ1378" s="19"/>
      <c r="AR1378" s="19"/>
      <c r="AS1378" s="19"/>
    </row>
    <row r="1379" spans="1:45" x14ac:dyDescent="0.25">
      <c r="A1379" s="19"/>
      <c r="B1379" s="19"/>
      <c r="C1379" s="19"/>
      <c r="D1379" s="747"/>
      <c r="E1379" s="747"/>
      <c r="F1379" s="19"/>
      <c r="G1379" s="19"/>
      <c r="H1379" s="19"/>
      <c r="I1379" s="19"/>
      <c r="J1379" s="19"/>
      <c r="K1379" s="19"/>
      <c r="L1379" s="19"/>
      <c r="M1379" s="19"/>
      <c r="N1379" s="19"/>
      <c r="O1379" s="19"/>
      <c r="P1379" s="19"/>
      <c r="Q1379" s="19"/>
      <c r="R1379" s="19"/>
      <c r="S1379" s="19"/>
      <c r="T1379" s="19"/>
      <c r="U1379" s="19"/>
      <c r="V1379" s="19"/>
      <c r="W1379" s="19"/>
      <c r="X1379" s="19"/>
      <c r="Y1379" s="19"/>
      <c r="Z1379" s="19"/>
      <c r="AA1379" s="19"/>
      <c r="AB1379" s="19"/>
      <c r="AC1379" s="19"/>
      <c r="AD1379" s="19"/>
      <c r="AE1379" s="19"/>
      <c r="AF1379" s="19"/>
      <c r="AG1379" s="19"/>
      <c r="AH1379" s="19"/>
      <c r="AI1379" s="19"/>
      <c r="AJ1379" s="19"/>
      <c r="AK1379" s="19"/>
      <c r="AL1379" s="19"/>
      <c r="AM1379" s="19"/>
      <c r="AN1379" s="19"/>
      <c r="AO1379" s="19"/>
      <c r="AP1379" s="19"/>
      <c r="AQ1379" s="19"/>
      <c r="AR1379" s="19"/>
      <c r="AS1379" s="19"/>
    </row>
    <row r="1380" spans="1:45" x14ac:dyDescent="0.25">
      <c r="A1380" s="19"/>
      <c r="B1380" s="19"/>
      <c r="C1380" s="19"/>
      <c r="D1380" s="747"/>
      <c r="E1380" s="747"/>
      <c r="F1380" s="19"/>
      <c r="G1380" s="19"/>
      <c r="H1380" s="19"/>
      <c r="I1380" s="19"/>
      <c r="J1380" s="19"/>
      <c r="K1380" s="19"/>
      <c r="L1380" s="19"/>
      <c r="M1380" s="19"/>
      <c r="N1380" s="19"/>
      <c r="O1380" s="19"/>
      <c r="P1380" s="19"/>
      <c r="Q1380" s="19"/>
      <c r="R1380" s="19"/>
      <c r="S1380" s="19"/>
      <c r="T1380" s="19"/>
      <c r="U1380" s="19"/>
      <c r="V1380" s="19"/>
      <c r="W1380" s="19"/>
      <c r="X1380" s="19"/>
      <c r="Y1380" s="19"/>
      <c r="Z1380" s="19"/>
      <c r="AA1380" s="19"/>
      <c r="AB1380" s="19"/>
      <c r="AC1380" s="19"/>
      <c r="AD1380" s="19"/>
      <c r="AE1380" s="19"/>
      <c r="AF1380" s="19"/>
      <c r="AG1380" s="19"/>
      <c r="AH1380" s="19"/>
      <c r="AI1380" s="19"/>
      <c r="AJ1380" s="19"/>
      <c r="AK1380" s="19"/>
      <c r="AL1380" s="19"/>
      <c r="AM1380" s="19"/>
      <c r="AN1380" s="19"/>
      <c r="AO1380" s="19"/>
      <c r="AP1380" s="19"/>
      <c r="AQ1380" s="19"/>
      <c r="AR1380" s="19"/>
      <c r="AS1380" s="19"/>
    </row>
    <row r="1381" spans="1:45" x14ac:dyDescent="0.25">
      <c r="A1381" s="19"/>
      <c r="B1381" s="19"/>
      <c r="C1381" s="19"/>
      <c r="D1381" s="747"/>
      <c r="E1381" s="747"/>
      <c r="F1381" s="19"/>
      <c r="G1381" s="19"/>
      <c r="H1381" s="19"/>
      <c r="I1381" s="19"/>
      <c r="J1381" s="19"/>
      <c r="K1381" s="19"/>
      <c r="L1381" s="19"/>
      <c r="M1381" s="19"/>
      <c r="N1381" s="19"/>
      <c r="O1381" s="19"/>
      <c r="P1381" s="19"/>
      <c r="Q1381" s="19"/>
      <c r="R1381" s="19"/>
      <c r="S1381" s="19"/>
      <c r="T1381" s="19"/>
      <c r="U1381" s="19"/>
      <c r="V1381" s="19"/>
      <c r="W1381" s="19"/>
      <c r="X1381" s="19"/>
      <c r="Y1381" s="19"/>
      <c r="Z1381" s="19"/>
      <c r="AA1381" s="19"/>
      <c r="AB1381" s="19"/>
      <c r="AC1381" s="19"/>
      <c r="AD1381" s="19"/>
      <c r="AE1381" s="19"/>
      <c r="AF1381" s="19"/>
      <c r="AG1381" s="19"/>
      <c r="AH1381" s="19"/>
      <c r="AI1381" s="19"/>
      <c r="AJ1381" s="19"/>
      <c r="AK1381" s="19"/>
      <c r="AL1381" s="19"/>
      <c r="AM1381" s="19"/>
      <c r="AN1381" s="19"/>
      <c r="AO1381" s="19"/>
      <c r="AP1381" s="19"/>
      <c r="AQ1381" s="19"/>
      <c r="AR1381" s="19"/>
      <c r="AS1381" s="19"/>
    </row>
    <row r="1382" spans="1:45" x14ac:dyDescent="0.25">
      <c r="A1382" s="19"/>
      <c r="B1382" s="19"/>
      <c r="C1382" s="19"/>
      <c r="D1382" s="747"/>
      <c r="E1382" s="747"/>
      <c r="F1382" s="19"/>
      <c r="G1382" s="19"/>
      <c r="H1382" s="19"/>
      <c r="I1382" s="19"/>
      <c r="J1382" s="19"/>
      <c r="K1382" s="19"/>
      <c r="L1382" s="19"/>
      <c r="M1382" s="19"/>
      <c r="N1382" s="19"/>
      <c r="O1382" s="19"/>
      <c r="P1382" s="19"/>
      <c r="Q1382" s="19"/>
      <c r="R1382" s="19"/>
      <c r="S1382" s="19"/>
      <c r="T1382" s="19"/>
      <c r="U1382" s="19"/>
      <c r="V1382" s="19"/>
      <c r="W1382" s="19"/>
      <c r="X1382" s="19"/>
      <c r="Y1382" s="19"/>
      <c r="Z1382" s="19"/>
      <c r="AA1382" s="19"/>
      <c r="AB1382" s="19"/>
      <c r="AC1382" s="19"/>
      <c r="AD1382" s="19"/>
      <c r="AE1382" s="19"/>
      <c r="AF1382" s="19"/>
      <c r="AG1382" s="19"/>
      <c r="AH1382" s="19"/>
      <c r="AI1382" s="19"/>
      <c r="AJ1382" s="19"/>
      <c r="AK1382" s="19"/>
      <c r="AL1382" s="19"/>
      <c r="AM1382" s="19"/>
      <c r="AN1382" s="19"/>
      <c r="AO1382" s="19"/>
      <c r="AP1382" s="19"/>
      <c r="AQ1382" s="19"/>
      <c r="AR1382" s="19"/>
      <c r="AS1382" s="19"/>
    </row>
    <row r="1383" spans="1:45" x14ac:dyDescent="0.25">
      <c r="A1383" s="19"/>
      <c r="B1383" s="19"/>
      <c r="C1383" s="19"/>
      <c r="D1383" s="747"/>
      <c r="E1383" s="747"/>
      <c r="F1383" s="19"/>
      <c r="G1383" s="19"/>
      <c r="H1383" s="19"/>
      <c r="I1383" s="19"/>
      <c r="J1383" s="19"/>
      <c r="K1383" s="19"/>
      <c r="L1383" s="19"/>
      <c r="M1383" s="19"/>
      <c r="N1383" s="19"/>
      <c r="O1383" s="19"/>
      <c r="P1383" s="19"/>
      <c r="Q1383" s="19"/>
      <c r="R1383" s="19"/>
      <c r="S1383" s="19"/>
      <c r="T1383" s="19"/>
      <c r="U1383" s="19"/>
      <c r="V1383" s="19"/>
      <c r="W1383" s="19"/>
      <c r="X1383" s="19"/>
      <c r="Y1383" s="19"/>
      <c r="Z1383" s="19"/>
      <c r="AA1383" s="19"/>
      <c r="AB1383" s="19"/>
      <c r="AC1383" s="19"/>
      <c r="AD1383" s="19"/>
      <c r="AE1383" s="19"/>
      <c r="AF1383" s="19"/>
      <c r="AG1383" s="19"/>
      <c r="AH1383" s="19"/>
      <c r="AI1383" s="19"/>
      <c r="AJ1383" s="19"/>
      <c r="AK1383" s="19"/>
      <c r="AL1383" s="19"/>
      <c r="AM1383" s="19"/>
      <c r="AN1383" s="19"/>
      <c r="AO1383" s="19"/>
      <c r="AP1383" s="19"/>
      <c r="AQ1383" s="19"/>
      <c r="AR1383" s="19"/>
      <c r="AS1383" s="19"/>
    </row>
    <row r="1384" spans="1:45" x14ac:dyDescent="0.25">
      <c r="A1384" s="19"/>
      <c r="B1384" s="19"/>
      <c r="C1384" s="19"/>
      <c r="D1384" s="747"/>
      <c r="E1384" s="747"/>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c r="AG1384" s="19"/>
      <c r="AH1384" s="19"/>
      <c r="AI1384" s="19"/>
      <c r="AJ1384" s="19"/>
      <c r="AK1384" s="19"/>
      <c r="AL1384" s="19"/>
      <c r="AM1384" s="19"/>
      <c r="AN1384" s="19"/>
      <c r="AO1384" s="19"/>
      <c r="AP1384" s="19"/>
      <c r="AQ1384" s="19"/>
      <c r="AR1384" s="19"/>
      <c r="AS1384" s="19"/>
    </row>
    <row r="1385" spans="1:45" x14ac:dyDescent="0.25">
      <c r="A1385" s="19"/>
      <c r="B1385" s="19"/>
      <c r="C1385" s="19"/>
      <c r="D1385" s="747"/>
      <c r="E1385" s="747"/>
      <c r="F1385" s="19"/>
      <c r="G1385" s="19"/>
      <c r="H1385" s="19"/>
      <c r="I1385" s="19"/>
      <c r="J1385" s="19"/>
      <c r="K1385" s="19"/>
      <c r="L1385" s="19"/>
      <c r="M1385" s="19"/>
      <c r="N1385" s="19"/>
      <c r="O1385" s="19"/>
      <c r="P1385" s="19"/>
      <c r="Q1385" s="19"/>
      <c r="R1385" s="19"/>
      <c r="S1385" s="19"/>
      <c r="T1385" s="19"/>
      <c r="U1385" s="19"/>
      <c r="V1385" s="19"/>
      <c r="W1385" s="19"/>
      <c r="X1385" s="19"/>
      <c r="Y1385" s="19"/>
      <c r="Z1385" s="19"/>
      <c r="AA1385" s="19"/>
      <c r="AB1385" s="19"/>
      <c r="AC1385" s="19"/>
      <c r="AD1385" s="19"/>
      <c r="AE1385" s="19"/>
      <c r="AF1385" s="19"/>
      <c r="AG1385" s="19"/>
      <c r="AH1385" s="19"/>
      <c r="AI1385" s="19"/>
      <c r="AJ1385" s="19"/>
      <c r="AK1385" s="19"/>
      <c r="AL1385" s="19"/>
      <c r="AM1385" s="19"/>
      <c r="AN1385" s="19"/>
      <c r="AO1385" s="19"/>
      <c r="AP1385" s="19"/>
      <c r="AQ1385" s="19"/>
      <c r="AR1385" s="19"/>
      <c r="AS1385" s="19"/>
    </row>
    <row r="1386" spans="1:45" x14ac:dyDescent="0.25">
      <c r="A1386" s="19"/>
      <c r="B1386" s="19"/>
      <c r="C1386" s="19"/>
      <c r="D1386" s="747"/>
      <c r="E1386" s="747"/>
      <c r="F1386" s="19"/>
      <c r="G1386" s="19"/>
      <c r="H1386" s="19"/>
      <c r="I1386" s="19"/>
      <c r="J1386" s="19"/>
      <c r="K1386" s="19"/>
      <c r="L1386" s="19"/>
      <c r="M1386" s="19"/>
      <c r="N1386" s="19"/>
      <c r="O1386" s="19"/>
      <c r="P1386" s="19"/>
      <c r="Q1386" s="19"/>
      <c r="R1386" s="19"/>
      <c r="S1386" s="19"/>
      <c r="T1386" s="19"/>
      <c r="U1386" s="19"/>
      <c r="V1386" s="19"/>
      <c r="W1386" s="19"/>
      <c r="X1386" s="19"/>
      <c r="Y1386" s="19"/>
      <c r="Z1386" s="19"/>
      <c r="AA1386" s="19"/>
      <c r="AB1386" s="19"/>
      <c r="AC1386" s="19"/>
      <c r="AD1386" s="19"/>
      <c r="AE1386" s="19"/>
      <c r="AF1386" s="19"/>
      <c r="AG1386" s="19"/>
      <c r="AH1386" s="19"/>
      <c r="AI1386" s="19"/>
      <c r="AJ1386" s="19"/>
      <c r="AK1386" s="19"/>
      <c r="AL1386" s="19"/>
      <c r="AM1386" s="19"/>
      <c r="AN1386" s="19"/>
      <c r="AO1386" s="19"/>
      <c r="AP1386" s="19"/>
      <c r="AQ1386" s="19"/>
      <c r="AR1386" s="19"/>
      <c r="AS1386" s="19"/>
    </row>
    <row r="1387" spans="1:45" x14ac:dyDescent="0.25">
      <c r="A1387" s="19"/>
      <c r="B1387" s="19"/>
      <c r="C1387" s="19"/>
      <c r="D1387" s="747"/>
      <c r="E1387" s="747"/>
      <c r="F1387" s="19"/>
      <c r="G1387" s="19"/>
      <c r="H1387" s="19"/>
      <c r="I1387" s="19"/>
      <c r="J1387" s="19"/>
      <c r="K1387" s="19"/>
      <c r="L1387" s="19"/>
      <c r="M1387" s="19"/>
      <c r="N1387" s="19"/>
      <c r="O1387" s="19"/>
      <c r="P1387" s="19"/>
      <c r="Q1387" s="19"/>
      <c r="R1387" s="19"/>
      <c r="S1387" s="19"/>
      <c r="T1387" s="19"/>
      <c r="U1387" s="19"/>
      <c r="V1387" s="19"/>
      <c r="W1387" s="19"/>
      <c r="X1387" s="19"/>
      <c r="Y1387" s="19"/>
      <c r="Z1387" s="19"/>
      <c r="AA1387" s="19"/>
      <c r="AB1387" s="19"/>
      <c r="AC1387" s="19"/>
      <c r="AD1387" s="19"/>
      <c r="AE1387" s="19"/>
      <c r="AF1387" s="19"/>
      <c r="AG1387" s="19"/>
      <c r="AH1387" s="19"/>
      <c r="AI1387" s="19"/>
      <c r="AJ1387" s="19"/>
      <c r="AK1387" s="19"/>
      <c r="AL1387" s="19"/>
      <c r="AM1387" s="19"/>
      <c r="AN1387" s="19"/>
      <c r="AO1387" s="19"/>
      <c r="AP1387" s="19"/>
      <c r="AQ1387" s="19"/>
      <c r="AR1387" s="19"/>
      <c r="AS1387" s="19"/>
    </row>
    <row r="1388" spans="1:45" x14ac:dyDescent="0.25">
      <c r="A1388" s="19"/>
      <c r="B1388" s="19"/>
      <c r="C1388" s="19"/>
      <c r="D1388" s="747"/>
      <c r="E1388" s="747"/>
      <c r="F1388" s="19"/>
      <c r="G1388" s="19"/>
      <c r="H1388" s="19"/>
      <c r="I1388" s="19"/>
      <c r="J1388" s="19"/>
      <c r="K1388" s="19"/>
      <c r="L1388" s="19"/>
      <c r="M1388" s="19"/>
      <c r="N1388" s="19"/>
      <c r="O1388" s="19"/>
      <c r="P1388" s="19"/>
      <c r="Q1388" s="19"/>
      <c r="R1388" s="19"/>
      <c r="S1388" s="19"/>
      <c r="T1388" s="19"/>
      <c r="U1388" s="19"/>
      <c r="V1388" s="19"/>
      <c r="W1388" s="19"/>
      <c r="X1388" s="19"/>
      <c r="Y1388" s="19"/>
      <c r="Z1388" s="19"/>
      <c r="AA1388" s="19"/>
      <c r="AB1388" s="19"/>
      <c r="AC1388" s="19"/>
      <c r="AD1388" s="19"/>
      <c r="AE1388" s="19"/>
      <c r="AF1388" s="19"/>
      <c r="AG1388" s="19"/>
      <c r="AH1388" s="19"/>
      <c r="AI1388" s="19"/>
      <c r="AJ1388" s="19"/>
      <c r="AK1388" s="19"/>
      <c r="AL1388" s="19"/>
      <c r="AM1388" s="19"/>
      <c r="AN1388" s="19"/>
      <c r="AO1388" s="19"/>
      <c r="AP1388" s="19"/>
      <c r="AQ1388" s="19"/>
      <c r="AR1388" s="19"/>
      <c r="AS1388" s="19"/>
    </row>
    <row r="1389" spans="1:45" x14ac:dyDescent="0.25">
      <c r="A1389" s="19"/>
      <c r="B1389" s="19"/>
      <c r="C1389" s="19"/>
      <c r="D1389" s="747"/>
      <c r="E1389" s="747"/>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c r="AG1389" s="19"/>
      <c r="AH1389" s="19"/>
      <c r="AI1389" s="19"/>
      <c r="AJ1389" s="19"/>
      <c r="AK1389" s="19"/>
      <c r="AL1389" s="19"/>
      <c r="AM1389" s="19"/>
      <c r="AN1389" s="19"/>
      <c r="AO1389" s="19"/>
      <c r="AP1389" s="19"/>
      <c r="AQ1389" s="19"/>
      <c r="AR1389" s="19"/>
      <c r="AS1389" s="19"/>
    </row>
    <row r="1390" spans="1:45" x14ac:dyDescent="0.25">
      <c r="A1390" s="19"/>
      <c r="B1390" s="19"/>
      <c r="C1390" s="19"/>
      <c r="D1390" s="747"/>
      <c r="E1390" s="747"/>
      <c r="F1390" s="19"/>
      <c r="G1390" s="19"/>
      <c r="H1390" s="19"/>
      <c r="I1390" s="19"/>
      <c r="J1390" s="19"/>
      <c r="K1390" s="19"/>
      <c r="L1390" s="19"/>
      <c r="M1390" s="19"/>
      <c r="N1390" s="19"/>
      <c r="O1390" s="19"/>
      <c r="P1390" s="19"/>
      <c r="Q1390" s="19"/>
      <c r="R1390" s="19"/>
      <c r="S1390" s="19"/>
      <c r="T1390" s="19"/>
      <c r="U1390" s="19"/>
      <c r="V1390" s="19"/>
      <c r="W1390" s="19"/>
      <c r="X1390" s="19"/>
      <c r="Y1390" s="19"/>
      <c r="Z1390" s="19"/>
      <c r="AA1390" s="19"/>
      <c r="AB1390" s="19"/>
      <c r="AC1390" s="19"/>
      <c r="AD1390" s="19"/>
      <c r="AE1390" s="19"/>
      <c r="AF1390" s="19"/>
      <c r="AG1390" s="19"/>
      <c r="AH1390" s="19"/>
      <c r="AI1390" s="19"/>
      <c r="AJ1390" s="19"/>
      <c r="AK1390" s="19"/>
      <c r="AL1390" s="19"/>
      <c r="AM1390" s="19"/>
      <c r="AN1390" s="19"/>
      <c r="AO1390" s="19"/>
      <c r="AP1390" s="19"/>
      <c r="AQ1390" s="19"/>
      <c r="AR1390" s="19"/>
      <c r="AS1390" s="19"/>
    </row>
    <row r="1391" spans="1:45" x14ac:dyDescent="0.25">
      <c r="A1391" s="19"/>
      <c r="B1391" s="19"/>
      <c r="C1391" s="19"/>
      <c r="D1391" s="747"/>
      <c r="E1391" s="747"/>
      <c r="F1391" s="19"/>
      <c r="G1391" s="19"/>
      <c r="H1391" s="19"/>
      <c r="I1391" s="19"/>
      <c r="J1391" s="19"/>
      <c r="K1391" s="19"/>
      <c r="L1391" s="19"/>
      <c r="M1391" s="19"/>
      <c r="N1391" s="19"/>
      <c r="O1391" s="19"/>
      <c r="P1391" s="19"/>
      <c r="Q1391" s="19"/>
      <c r="R1391" s="19"/>
      <c r="S1391" s="19"/>
      <c r="T1391" s="19"/>
      <c r="U1391" s="19"/>
      <c r="V1391" s="19"/>
      <c r="W1391" s="19"/>
      <c r="X1391" s="19"/>
      <c r="Y1391" s="19"/>
      <c r="Z1391" s="19"/>
      <c r="AA1391" s="19"/>
      <c r="AB1391" s="19"/>
      <c r="AC1391" s="19"/>
      <c r="AD1391" s="19"/>
      <c r="AE1391" s="19"/>
      <c r="AF1391" s="19"/>
      <c r="AG1391" s="19"/>
      <c r="AH1391" s="19"/>
      <c r="AI1391" s="19"/>
      <c r="AJ1391" s="19"/>
      <c r="AK1391" s="19"/>
      <c r="AL1391" s="19"/>
      <c r="AM1391" s="19"/>
      <c r="AN1391" s="19"/>
      <c r="AO1391" s="19"/>
      <c r="AP1391" s="19"/>
      <c r="AQ1391" s="19"/>
      <c r="AR1391" s="19"/>
      <c r="AS1391" s="19"/>
    </row>
    <row r="1392" spans="1:45" x14ac:dyDescent="0.25">
      <c r="A1392" s="19"/>
      <c r="B1392" s="19"/>
      <c r="C1392" s="19"/>
      <c r="D1392" s="747"/>
      <c r="E1392" s="747"/>
      <c r="F1392" s="19"/>
      <c r="G1392" s="19"/>
      <c r="H1392" s="19"/>
      <c r="I1392" s="19"/>
      <c r="J1392" s="19"/>
      <c r="K1392" s="19"/>
      <c r="L1392" s="19"/>
      <c r="M1392" s="19"/>
      <c r="N1392" s="19"/>
      <c r="O1392" s="19"/>
      <c r="P1392" s="19"/>
      <c r="Q1392" s="19"/>
      <c r="R1392" s="19"/>
      <c r="S1392" s="19"/>
      <c r="T1392" s="19"/>
      <c r="U1392" s="19"/>
      <c r="V1392" s="19"/>
      <c r="W1392" s="19"/>
      <c r="X1392" s="19"/>
      <c r="Y1392" s="19"/>
      <c r="Z1392" s="19"/>
      <c r="AA1392" s="19"/>
      <c r="AB1392" s="19"/>
      <c r="AC1392" s="19"/>
      <c r="AD1392" s="19"/>
      <c r="AE1392" s="19"/>
      <c r="AF1392" s="19"/>
      <c r="AG1392" s="19"/>
      <c r="AH1392" s="19"/>
      <c r="AI1392" s="19"/>
      <c r="AJ1392" s="19"/>
      <c r="AK1392" s="19"/>
      <c r="AL1392" s="19"/>
      <c r="AM1392" s="19"/>
      <c r="AN1392" s="19"/>
      <c r="AO1392" s="19"/>
      <c r="AP1392" s="19"/>
      <c r="AQ1392" s="19"/>
      <c r="AR1392" s="19"/>
      <c r="AS1392" s="19"/>
    </row>
    <row r="1393" spans="1:45" x14ac:dyDescent="0.25">
      <c r="A1393" s="19"/>
      <c r="B1393" s="19"/>
      <c r="C1393" s="19"/>
      <c r="D1393" s="747"/>
      <c r="E1393" s="747"/>
      <c r="F1393" s="19"/>
      <c r="G1393" s="19"/>
      <c r="H1393" s="19"/>
      <c r="I1393" s="19"/>
      <c r="J1393" s="19"/>
      <c r="K1393" s="19"/>
      <c r="L1393" s="19"/>
      <c r="M1393" s="19"/>
      <c r="N1393" s="19"/>
      <c r="O1393" s="19"/>
      <c r="P1393" s="19"/>
      <c r="Q1393" s="19"/>
      <c r="R1393" s="19"/>
      <c r="S1393" s="19"/>
      <c r="T1393" s="19"/>
      <c r="U1393" s="19"/>
      <c r="V1393" s="19"/>
      <c r="W1393" s="19"/>
      <c r="X1393" s="19"/>
      <c r="Y1393" s="19"/>
      <c r="Z1393" s="19"/>
      <c r="AA1393" s="19"/>
      <c r="AB1393" s="19"/>
      <c r="AC1393" s="19"/>
      <c r="AD1393" s="19"/>
      <c r="AE1393" s="19"/>
      <c r="AF1393" s="19"/>
      <c r="AG1393" s="19"/>
      <c r="AH1393" s="19"/>
      <c r="AI1393" s="19"/>
      <c r="AJ1393" s="19"/>
      <c r="AK1393" s="19"/>
      <c r="AL1393" s="19"/>
      <c r="AM1393" s="19"/>
      <c r="AN1393" s="19"/>
      <c r="AO1393" s="19"/>
      <c r="AP1393" s="19"/>
      <c r="AQ1393" s="19"/>
      <c r="AR1393" s="19"/>
      <c r="AS1393" s="19"/>
    </row>
    <row r="1394" spans="1:45" x14ac:dyDescent="0.25">
      <c r="A1394" s="19"/>
      <c r="B1394" s="19"/>
      <c r="C1394" s="19"/>
      <c r="D1394" s="747"/>
      <c r="E1394" s="747"/>
      <c r="F1394" s="19"/>
      <c r="G1394" s="19"/>
      <c r="H1394" s="19"/>
      <c r="I1394" s="19"/>
      <c r="J1394" s="19"/>
      <c r="K1394" s="19"/>
      <c r="L1394" s="19"/>
      <c r="M1394" s="19"/>
      <c r="N1394" s="19"/>
      <c r="O1394" s="19"/>
      <c r="P1394" s="19"/>
      <c r="Q1394" s="19"/>
      <c r="R1394" s="19"/>
      <c r="S1394" s="19"/>
      <c r="T1394" s="19"/>
      <c r="U1394" s="19"/>
      <c r="V1394" s="19"/>
      <c r="W1394" s="19"/>
      <c r="X1394" s="19"/>
      <c r="Y1394" s="19"/>
      <c r="Z1394" s="19"/>
      <c r="AA1394" s="19"/>
      <c r="AB1394" s="19"/>
      <c r="AC1394" s="19"/>
      <c r="AD1394" s="19"/>
      <c r="AE1394" s="19"/>
      <c r="AF1394" s="19"/>
      <c r="AG1394" s="19"/>
      <c r="AH1394" s="19"/>
      <c r="AI1394" s="19"/>
      <c r="AJ1394" s="19"/>
      <c r="AK1394" s="19"/>
      <c r="AL1394" s="19"/>
      <c r="AM1394" s="19"/>
      <c r="AN1394" s="19"/>
      <c r="AO1394" s="19"/>
      <c r="AP1394" s="19"/>
      <c r="AQ1394" s="19"/>
      <c r="AR1394" s="19"/>
      <c r="AS1394" s="19"/>
    </row>
    <row r="1395" spans="1:45" x14ac:dyDescent="0.25">
      <c r="A1395" s="19"/>
      <c r="B1395" s="19"/>
      <c r="C1395" s="19"/>
      <c r="D1395" s="747"/>
      <c r="E1395" s="747"/>
      <c r="F1395" s="19"/>
      <c r="G1395" s="19"/>
      <c r="H1395" s="19"/>
      <c r="I1395" s="19"/>
      <c r="J1395" s="19"/>
      <c r="K1395" s="19"/>
      <c r="L1395" s="19"/>
      <c r="M1395" s="19"/>
      <c r="N1395" s="19"/>
      <c r="O1395" s="19"/>
      <c r="P1395" s="19"/>
      <c r="Q1395" s="19"/>
      <c r="R1395" s="19"/>
      <c r="S1395" s="19"/>
      <c r="T1395" s="19"/>
      <c r="U1395" s="19"/>
      <c r="V1395" s="19"/>
      <c r="W1395" s="19"/>
      <c r="X1395" s="19"/>
      <c r="Y1395" s="19"/>
      <c r="Z1395" s="19"/>
      <c r="AA1395" s="19"/>
      <c r="AB1395" s="19"/>
      <c r="AC1395" s="19"/>
      <c r="AD1395" s="19"/>
      <c r="AE1395" s="19"/>
      <c r="AF1395" s="19"/>
      <c r="AG1395" s="19"/>
      <c r="AH1395" s="19"/>
      <c r="AI1395" s="19"/>
      <c r="AJ1395" s="19"/>
      <c r="AK1395" s="19"/>
      <c r="AL1395" s="19"/>
      <c r="AM1395" s="19"/>
      <c r="AN1395" s="19"/>
      <c r="AO1395" s="19"/>
      <c r="AP1395" s="19"/>
      <c r="AQ1395" s="19"/>
      <c r="AR1395" s="19"/>
      <c r="AS1395" s="19"/>
    </row>
    <row r="1396" spans="1:45" x14ac:dyDescent="0.25">
      <c r="A1396" s="19"/>
      <c r="B1396" s="19"/>
      <c r="C1396" s="19"/>
      <c r="D1396" s="747"/>
      <c r="E1396" s="747"/>
      <c r="F1396" s="19"/>
      <c r="G1396" s="19"/>
      <c r="H1396" s="19"/>
      <c r="I1396" s="19"/>
      <c r="J1396" s="19"/>
      <c r="K1396" s="19"/>
      <c r="L1396" s="19"/>
      <c r="M1396" s="19"/>
      <c r="N1396" s="19"/>
      <c r="O1396" s="19"/>
      <c r="P1396" s="19"/>
      <c r="Q1396" s="19"/>
      <c r="R1396" s="19"/>
      <c r="S1396" s="19"/>
      <c r="T1396" s="19"/>
      <c r="U1396" s="19"/>
      <c r="V1396" s="19"/>
      <c r="W1396" s="19"/>
      <c r="X1396" s="19"/>
      <c r="Y1396" s="19"/>
      <c r="Z1396" s="19"/>
      <c r="AA1396" s="19"/>
      <c r="AB1396" s="19"/>
      <c r="AC1396" s="19"/>
      <c r="AD1396" s="19"/>
      <c r="AE1396" s="19"/>
      <c r="AF1396" s="19"/>
      <c r="AG1396" s="19"/>
      <c r="AH1396" s="19"/>
      <c r="AI1396" s="19"/>
      <c r="AJ1396" s="19"/>
      <c r="AK1396" s="19"/>
      <c r="AL1396" s="19"/>
      <c r="AM1396" s="19"/>
      <c r="AN1396" s="19"/>
      <c r="AO1396" s="19"/>
      <c r="AP1396" s="19"/>
      <c r="AQ1396" s="19"/>
      <c r="AR1396" s="19"/>
      <c r="AS1396" s="19"/>
    </row>
    <row r="1397" spans="1:45" x14ac:dyDescent="0.25">
      <c r="A1397" s="19"/>
      <c r="B1397" s="19"/>
      <c r="C1397" s="19"/>
      <c r="D1397" s="747"/>
      <c r="E1397" s="747"/>
      <c r="F1397" s="19"/>
      <c r="G1397" s="19"/>
      <c r="H1397" s="19"/>
      <c r="I1397" s="19"/>
      <c r="J1397" s="19"/>
      <c r="K1397" s="19"/>
      <c r="L1397" s="19"/>
      <c r="M1397" s="19"/>
      <c r="N1397" s="19"/>
      <c r="O1397" s="19"/>
      <c r="P1397" s="19"/>
      <c r="Q1397" s="19"/>
      <c r="R1397" s="19"/>
      <c r="S1397" s="19"/>
      <c r="T1397" s="19"/>
      <c r="U1397" s="19"/>
      <c r="V1397" s="19"/>
      <c r="W1397" s="19"/>
      <c r="X1397" s="19"/>
      <c r="Y1397" s="19"/>
      <c r="Z1397" s="19"/>
      <c r="AA1397" s="19"/>
      <c r="AB1397" s="19"/>
      <c r="AC1397" s="19"/>
      <c r="AD1397" s="19"/>
      <c r="AE1397" s="19"/>
      <c r="AF1397" s="19"/>
      <c r="AG1397" s="19"/>
      <c r="AH1397" s="19"/>
      <c r="AI1397" s="19"/>
      <c r="AJ1397" s="19"/>
      <c r="AK1397" s="19"/>
      <c r="AL1397" s="19"/>
      <c r="AM1397" s="19"/>
      <c r="AN1397" s="19"/>
      <c r="AO1397" s="19"/>
      <c r="AP1397" s="19"/>
      <c r="AQ1397" s="19"/>
      <c r="AR1397" s="19"/>
      <c r="AS1397" s="19"/>
    </row>
    <row r="1398" spans="1:45" x14ac:dyDescent="0.25">
      <c r="A1398" s="19"/>
      <c r="B1398" s="19"/>
      <c r="C1398" s="19"/>
      <c r="D1398" s="747"/>
      <c r="E1398" s="747"/>
      <c r="F1398" s="19"/>
      <c r="G1398" s="19"/>
      <c r="H1398" s="19"/>
      <c r="I1398" s="19"/>
      <c r="J1398" s="19"/>
      <c r="K1398" s="19"/>
      <c r="L1398" s="19"/>
      <c r="M1398" s="19"/>
      <c r="N1398" s="19"/>
      <c r="O1398" s="19"/>
      <c r="P1398" s="19"/>
      <c r="Q1398" s="19"/>
      <c r="R1398" s="19"/>
      <c r="S1398" s="19"/>
      <c r="T1398" s="19"/>
      <c r="U1398" s="19"/>
      <c r="V1398" s="19"/>
      <c r="W1398" s="19"/>
      <c r="X1398" s="19"/>
      <c r="Y1398" s="19"/>
      <c r="Z1398" s="19"/>
      <c r="AA1398" s="19"/>
      <c r="AB1398" s="19"/>
      <c r="AC1398" s="19"/>
      <c r="AD1398" s="19"/>
      <c r="AE1398" s="19"/>
      <c r="AF1398" s="19"/>
      <c r="AG1398" s="19"/>
      <c r="AH1398" s="19"/>
      <c r="AI1398" s="19"/>
      <c r="AJ1398" s="19"/>
      <c r="AK1398" s="19"/>
      <c r="AL1398" s="19"/>
      <c r="AM1398" s="19"/>
      <c r="AN1398" s="19"/>
      <c r="AO1398" s="19"/>
      <c r="AP1398" s="19"/>
      <c r="AQ1398" s="19"/>
      <c r="AR1398" s="19"/>
      <c r="AS1398" s="19"/>
    </row>
    <row r="1399" spans="1:45" x14ac:dyDescent="0.25">
      <c r="A1399" s="19"/>
      <c r="B1399" s="19"/>
      <c r="C1399" s="19"/>
      <c r="D1399" s="747"/>
      <c r="E1399" s="747"/>
      <c r="F1399" s="19"/>
      <c r="G1399" s="19"/>
      <c r="H1399" s="19"/>
      <c r="I1399" s="19"/>
      <c r="J1399" s="19"/>
      <c r="K1399" s="19"/>
      <c r="L1399" s="19"/>
      <c r="M1399" s="19"/>
      <c r="N1399" s="19"/>
      <c r="O1399" s="19"/>
      <c r="P1399" s="19"/>
      <c r="Q1399" s="19"/>
      <c r="R1399" s="19"/>
      <c r="S1399" s="19"/>
      <c r="T1399" s="19"/>
      <c r="U1399" s="19"/>
      <c r="V1399" s="19"/>
      <c r="W1399" s="19"/>
      <c r="X1399" s="19"/>
      <c r="Y1399" s="19"/>
      <c r="Z1399" s="19"/>
      <c r="AA1399" s="19"/>
      <c r="AB1399" s="19"/>
      <c r="AC1399" s="19"/>
      <c r="AD1399" s="19"/>
      <c r="AE1399" s="19"/>
      <c r="AF1399" s="19"/>
      <c r="AG1399" s="19"/>
      <c r="AH1399" s="19"/>
      <c r="AI1399" s="19"/>
      <c r="AJ1399" s="19"/>
      <c r="AK1399" s="19"/>
      <c r="AL1399" s="19"/>
      <c r="AM1399" s="19"/>
      <c r="AN1399" s="19"/>
      <c r="AO1399" s="19"/>
      <c r="AP1399" s="19"/>
      <c r="AQ1399" s="19"/>
      <c r="AR1399" s="19"/>
      <c r="AS1399" s="19"/>
    </row>
    <row r="1400" spans="1:45" x14ac:dyDescent="0.25">
      <c r="A1400" s="19"/>
      <c r="B1400" s="19"/>
      <c r="C1400" s="19"/>
      <c r="D1400" s="747"/>
      <c r="E1400" s="747"/>
      <c r="F1400" s="19"/>
      <c r="G1400" s="19"/>
      <c r="H1400" s="19"/>
      <c r="I1400" s="19"/>
      <c r="J1400" s="19"/>
      <c r="K1400" s="19"/>
      <c r="L1400" s="19"/>
      <c r="M1400" s="19"/>
      <c r="N1400" s="19"/>
      <c r="O1400" s="19"/>
      <c r="P1400" s="19"/>
      <c r="Q1400" s="19"/>
      <c r="R1400" s="19"/>
      <c r="S1400" s="19"/>
      <c r="T1400" s="19"/>
      <c r="U1400" s="19"/>
      <c r="V1400" s="19"/>
      <c r="W1400" s="19"/>
      <c r="X1400" s="19"/>
      <c r="Y1400" s="19"/>
      <c r="Z1400" s="19"/>
      <c r="AA1400" s="19"/>
      <c r="AB1400" s="19"/>
      <c r="AC1400" s="19"/>
      <c r="AD1400" s="19"/>
      <c r="AE1400" s="19"/>
      <c r="AF1400" s="19"/>
      <c r="AG1400" s="19"/>
      <c r="AH1400" s="19"/>
      <c r="AI1400" s="19"/>
      <c r="AJ1400" s="19"/>
      <c r="AK1400" s="19"/>
      <c r="AL1400" s="19"/>
      <c r="AM1400" s="19"/>
      <c r="AN1400" s="19"/>
      <c r="AO1400" s="19"/>
      <c r="AP1400" s="19"/>
      <c r="AQ1400" s="19"/>
      <c r="AR1400" s="19"/>
      <c r="AS1400" s="19"/>
    </row>
    <row r="1401" spans="1:45" x14ac:dyDescent="0.25">
      <c r="A1401" s="19"/>
      <c r="B1401" s="19"/>
      <c r="C1401" s="19"/>
      <c r="D1401" s="747"/>
      <c r="E1401" s="747"/>
      <c r="F1401" s="19"/>
      <c r="G1401" s="19"/>
      <c r="H1401" s="19"/>
      <c r="I1401" s="19"/>
      <c r="J1401" s="19"/>
      <c r="K1401" s="19"/>
      <c r="L1401" s="19"/>
      <c r="M1401" s="19"/>
      <c r="N1401" s="19"/>
      <c r="O1401" s="19"/>
      <c r="P1401" s="19"/>
      <c r="Q1401" s="19"/>
      <c r="R1401" s="19"/>
      <c r="S1401" s="19"/>
      <c r="T1401" s="19"/>
      <c r="U1401" s="19"/>
      <c r="V1401" s="19"/>
      <c r="W1401" s="19"/>
      <c r="X1401" s="19"/>
      <c r="Y1401" s="19"/>
      <c r="Z1401" s="19"/>
      <c r="AA1401" s="19"/>
      <c r="AB1401" s="19"/>
      <c r="AC1401" s="19"/>
      <c r="AD1401" s="19"/>
      <c r="AE1401" s="19"/>
      <c r="AF1401" s="19"/>
      <c r="AG1401" s="19"/>
      <c r="AH1401" s="19"/>
      <c r="AI1401" s="19"/>
      <c r="AJ1401" s="19"/>
      <c r="AK1401" s="19"/>
      <c r="AL1401" s="19"/>
      <c r="AM1401" s="19"/>
      <c r="AN1401" s="19"/>
      <c r="AO1401" s="19"/>
      <c r="AP1401" s="19"/>
      <c r="AQ1401" s="19"/>
      <c r="AR1401" s="19"/>
      <c r="AS1401" s="19"/>
    </row>
    <row r="1402" spans="1:45" x14ac:dyDescent="0.25">
      <c r="A1402" s="19"/>
      <c r="B1402" s="19"/>
      <c r="C1402" s="19"/>
      <c r="D1402" s="747"/>
      <c r="E1402" s="747"/>
      <c r="F1402" s="19"/>
      <c r="G1402" s="19"/>
      <c r="H1402" s="19"/>
      <c r="I1402" s="19"/>
      <c r="J1402" s="19"/>
      <c r="K1402" s="19"/>
      <c r="L1402" s="19"/>
      <c r="M1402" s="19"/>
      <c r="N1402" s="19"/>
      <c r="O1402" s="19"/>
      <c r="P1402" s="19"/>
      <c r="Q1402" s="19"/>
      <c r="R1402" s="19"/>
      <c r="S1402" s="19"/>
      <c r="T1402" s="19"/>
      <c r="U1402" s="19"/>
      <c r="V1402" s="19"/>
      <c r="W1402" s="19"/>
      <c r="X1402" s="19"/>
      <c r="Y1402" s="19"/>
      <c r="Z1402" s="19"/>
      <c r="AA1402" s="19"/>
      <c r="AB1402" s="19"/>
      <c r="AC1402" s="19"/>
      <c r="AD1402" s="19"/>
      <c r="AE1402" s="19"/>
      <c r="AF1402" s="19"/>
      <c r="AG1402" s="19"/>
      <c r="AH1402" s="19"/>
      <c r="AI1402" s="19"/>
      <c r="AJ1402" s="19"/>
      <c r="AK1402" s="19"/>
      <c r="AL1402" s="19"/>
      <c r="AM1402" s="19"/>
      <c r="AN1402" s="19"/>
      <c r="AO1402" s="19"/>
      <c r="AP1402" s="19"/>
      <c r="AQ1402" s="19"/>
      <c r="AR1402" s="19"/>
      <c r="AS1402" s="19"/>
    </row>
    <row r="1403" spans="1:45" x14ac:dyDescent="0.25">
      <c r="A1403" s="19"/>
      <c r="B1403" s="19"/>
      <c r="C1403" s="19"/>
      <c r="D1403" s="747"/>
      <c r="E1403" s="747"/>
      <c r="F1403" s="19"/>
      <c r="G1403" s="19"/>
      <c r="H1403" s="19"/>
      <c r="I1403" s="19"/>
      <c r="J1403" s="19"/>
      <c r="K1403" s="19"/>
      <c r="L1403" s="19"/>
      <c r="M1403" s="19"/>
      <c r="N1403" s="19"/>
      <c r="O1403" s="19"/>
      <c r="P1403" s="19"/>
      <c r="Q1403" s="19"/>
      <c r="R1403" s="19"/>
      <c r="S1403" s="19"/>
      <c r="T1403" s="19"/>
      <c r="U1403" s="19"/>
      <c r="V1403" s="19"/>
      <c r="W1403" s="19"/>
      <c r="X1403" s="19"/>
      <c r="Y1403" s="19"/>
      <c r="Z1403" s="19"/>
      <c r="AA1403" s="19"/>
      <c r="AB1403" s="19"/>
      <c r="AC1403" s="19"/>
      <c r="AD1403" s="19"/>
      <c r="AE1403" s="19"/>
      <c r="AF1403" s="19"/>
      <c r="AG1403" s="19"/>
      <c r="AH1403" s="19"/>
      <c r="AI1403" s="19"/>
      <c r="AJ1403" s="19"/>
      <c r="AK1403" s="19"/>
      <c r="AL1403" s="19"/>
      <c r="AM1403" s="19"/>
      <c r="AN1403" s="19"/>
      <c r="AO1403" s="19"/>
      <c r="AP1403" s="19"/>
      <c r="AQ1403" s="19"/>
      <c r="AR1403" s="19"/>
      <c r="AS1403" s="19"/>
    </row>
    <row r="1404" spans="1:45" x14ac:dyDescent="0.25">
      <c r="A1404" s="19"/>
      <c r="B1404" s="19"/>
      <c r="C1404" s="19"/>
      <c r="D1404" s="747"/>
      <c r="E1404" s="747"/>
      <c r="F1404" s="19"/>
      <c r="G1404" s="19"/>
      <c r="H1404" s="19"/>
      <c r="I1404" s="19"/>
      <c r="J1404" s="19"/>
      <c r="K1404" s="19"/>
      <c r="L1404" s="19"/>
      <c r="M1404" s="19"/>
      <c r="N1404" s="19"/>
      <c r="O1404" s="19"/>
      <c r="P1404" s="19"/>
      <c r="Q1404" s="19"/>
      <c r="R1404" s="19"/>
      <c r="S1404" s="19"/>
      <c r="T1404" s="19"/>
      <c r="U1404" s="19"/>
      <c r="V1404" s="19"/>
      <c r="W1404" s="19"/>
      <c r="X1404" s="19"/>
      <c r="Y1404" s="19"/>
      <c r="Z1404" s="19"/>
      <c r="AA1404" s="19"/>
      <c r="AB1404" s="19"/>
      <c r="AC1404" s="19"/>
      <c r="AD1404" s="19"/>
      <c r="AE1404" s="19"/>
      <c r="AF1404" s="19"/>
      <c r="AG1404" s="19"/>
      <c r="AH1404" s="19"/>
      <c r="AI1404" s="19"/>
      <c r="AJ1404" s="19"/>
      <c r="AK1404" s="19"/>
      <c r="AL1404" s="19"/>
      <c r="AM1404" s="19"/>
      <c r="AN1404" s="19"/>
      <c r="AO1404" s="19"/>
      <c r="AP1404" s="19"/>
      <c r="AQ1404" s="19"/>
      <c r="AR1404" s="19"/>
      <c r="AS1404" s="19"/>
    </row>
    <row r="1405" spans="1:45" x14ac:dyDescent="0.25">
      <c r="A1405" s="19"/>
      <c r="B1405" s="19"/>
      <c r="C1405" s="19"/>
      <c r="D1405" s="747"/>
      <c r="E1405" s="747"/>
      <c r="F1405" s="19"/>
      <c r="G1405" s="19"/>
      <c r="H1405" s="19"/>
      <c r="I1405" s="19"/>
      <c r="J1405" s="19"/>
      <c r="K1405" s="19"/>
      <c r="L1405" s="19"/>
      <c r="M1405" s="19"/>
      <c r="N1405" s="19"/>
      <c r="O1405" s="19"/>
      <c r="P1405" s="19"/>
      <c r="Q1405" s="19"/>
      <c r="R1405" s="19"/>
      <c r="S1405" s="19"/>
      <c r="T1405" s="19"/>
      <c r="U1405" s="19"/>
      <c r="V1405" s="19"/>
      <c r="W1405" s="19"/>
      <c r="X1405" s="19"/>
      <c r="Y1405" s="19"/>
      <c r="Z1405" s="19"/>
      <c r="AA1405" s="19"/>
      <c r="AB1405" s="19"/>
      <c r="AC1405" s="19"/>
      <c r="AD1405" s="19"/>
      <c r="AE1405" s="19"/>
      <c r="AF1405" s="19"/>
      <c r="AG1405" s="19"/>
      <c r="AH1405" s="19"/>
      <c r="AI1405" s="19"/>
      <c r="AJ1405" s="19"/>
      <c r="AK1405" s="19"/>
      <c r="AL1405" s="19"/>
      <c r="AM1405" s="19"/>
      <c r="AN1405" s="19"/>
      <c r="AO1405" s="19"/>
      <c r="AP1405" s="19"/>
      <c r="AQ1405" s="19"/>
      <c r="AR1405" s="19"/>
      <c r="AS1405" s="19"/>
    </row>
    <row r="1406" spans="1:45" x14ac:dyDescent="0.25">
      <c r="A1406" s="19"/>
      <c r="B1406" s="19"/>
      <c r="C1406" s="19"/>
      <c r="D1406" s="747"/>
      <c r="E1406" s="747"/>
      <c r="F1406" s="19"/>
      <c r="G1406" s="19"/>
      <c r="H1406" s="19"/>
      <c r="I1406" s="19"/>
      <c r="J1406" s="19"/>
      <c r="K1406" s="19"/>
      <c r="L1406" s="19"/>
      <c r="M1406" s="19"/>
      <c r="N1406" s="19"/>
      <c r="O1406" s="19"/>
      <c r="P1406" s="19"/>
      <c r="Q1406" s="19"/>
      <c r="R1406" s="19"/>
      <c r="S1406" s="19"/>
      <c r="T1406" s="19"/>
      <c r="U1406" s="19"/>
      <c r="V1406" s="19"/>
      <c r="W1406" s="19"/>
      <c r="X1406" s="19"/>
      <c r="Y1406" s="19"/>
      <c r="Z1406" s="19"/>
      <c r="AA1406" s="19"/>
      <c r="AB1406" s="19"/>
      <c r="AC1406" s="19"/>
      <c r="AD1406" s="19"/>
      <c r="AE1406" s="19"/>
      <c r="AF1406" s="19"/>
      <c r="AG1406" s="19"/>
      <c r="AH1406" s="19"/>
      <c r="AI1406" s="19"/>
      <c r="AJ1406" s="19"/>
      <c r="AK1406" s="19"/>
      <c r="AL1406" s="19"/>
      <c r="AM1406" s="19"/>
      <c r="AN1406" s="19"/>
      <c r="AO1406" s="19"/>
      <c r="AP1406" s="19"/>
      <c r="AQ1406" s="19"/>
      <c r="AR1406" s="19"/>
      <c r="AS1406" s="19"/>
    </row>
    <row r="1407" spans="1:45" x14ac:dyDescent="0.25">
      <c r="A1407" s="19"/>
      <c r="B1407" s="19"/>
      <c r="C1407" s="19"/>
      <c r="D1407" s="747"/>
      <c r="E1407" s="747"/>
      <c r="F1407" s="19"/>
      <c r="G1407" s="19"/>
      <c r="H1407" s="19"/>
      <c r="I1407" s="19"/>
      <c r="J1407" s="19"/>
      <c r="K1407" s="19"/>
      <c r="L1407" s="19"/>
      <c r="M1407" s="19"/>
      <c r="N1407" s="19"/>
      <c r="O1407" s="19"/>
      <c r="P1407" s="19"/>
      <c r="Q1407" s="19"/>
      <c r="R1407" s="19"/>
      <c r="S1407" s="19"/>
      <c r="T1407" s="19"/>
      <c r="U1407" s="19"/>
      <c r="V1407" s="19"/>
      <c r="W1407" s="19"/>
      <c r="X1407" s="19"/>
      <c r="Y1407" s="19"/>
      <c r="Z1407" s="19"/>
      <c r="AA1407" s="19"/>
      <c r="AB1407" s="19"/>
      <c r="AC1407" s="19"/>
      <c r="AD1407" s="19"/>
      <c r="AE1407" s="19"/>
      <c r="AF1407" s="19"/>
      <c r="AG1407" s="19"/>
      <c r="AH1407" s="19"/>
      <c r="AI1407" s="19"/>
      <c r="AJ1407" s="19"/>
      <c r="AK1407" s="19"/>
      <c r="AL1407" s="19"/>
      <c r="AM1407" s="19"/>
      <c r="AN1407" s="19"/>
      <c r="AO1407" s="19"/>
      <c r="AP1407" s="19"/>
      <c r="AQ1407" s="19"/>
      <c r="AR1407" s="19"/>
      <c r="AS1407" s="19"/>
    </row>
    <row r="1408" spans="1:45" x14ac:dyDescent="0.25">
      <c r="A1408" s="19"/>
      <c r="B1408" s="19"/>
      <c r="C1408" s="19"/>
      <c r="D1408" s="747"/>
      <c r="E1408" s="747"/>
      <c r="F1408" s="19"/>
      <c r="G1408" s="19"/>
      <c r="H1408" s="19"/>
      <c r="I1408" s="19"/>
      <c r="J1408" s="19"/>
      <c r="K1408" s="19"/>
      <c r="L1408" s="19"/>
      <c r="M1408" s="19"/>
      <c r="N1408" s="19"/>
      <c r="O1408" s="19"/>
      <c r="P1408" s="19"/>
      <c r="Q1408" s="19"/>
      <c r="R1408" s="19"/>
      <c r="S1408" s="19"/>
      <c r="T1408" s="19"/>
      <c r="U1408" s="19"/>
      <c r="V1408" s="19"/>
      <c r="W1408" s="19"/>
      <c r="X1408" s="19"/>
      <c r="Y1408" s="19"/>
      <c r="Z1408" s="19"/>
      <c r="AA1408" s="19"/>
      <c r="AB1408" s="19"/>
      <c r="AC1408" s="19"/>
      <c r="AD1408" s="19"/>
      <c r="AE1408" s="19"/>
      <c r="AF1408" s="19"/>
      <c r="AG1408" s="19"/>
      <c r="AH1408" s="19"/>
      <c r="AI1408" s="19"/>
      <c r="AJ1408" s="19"/>
      <c r="AK1408" s="19"/>
      <c r="AL1408" s="19"/>
      <c r="AM1408" s="19"/>
      <c r="AN1408" s="19"/>
      <c r="AO1408" s="19"/>
      <c r="AP1408" s="19"/>
      <c r="AQ1408" s="19"/>
      <c r="AR1408" s="19"/>
      <c r="AS1408" s="19"/>
    </row>
    <row r="1409" spans="1:45" x14ac:dyDescent="0.25">
      <c r="A1409" s="19"/>
      <c r="B1409" s="19"/>
      <c r="C1409" s="19"/>
      <c r="D1409" s="747"/>
      <c r="E1409" s="747"/>
      <c r="F1409" s="19"/>
      <c r="G1409" s="19"/>
      <c r="H1409" s="19"/>
      <c r="I1409" s="19"/>
      <c r="J1409" s="19"/>
      <c r="K1409" s="19"/>
      <c r="L1409" s="19"/>
      <c r="M1409" s="19"/>
      <c r="N1409" s="19"/>
      <c r="O1409" s="19"/>
      <c r="P1409" s="19"/>
      <c r="Q1409" s="19"/>
      <c r="R1409" s="19"/>
      <c r="S1409" s="19"/>
      <c r="T1409" s="19"/>
      <c r="U1409" s="19"/>
      <c r="V1409" s="19"/>
      <c r="W1409" s="19"/>
      <c r="X1409" s="19"/>
      <c r="Y1409" s="19"/>
      <c r="Z1409" s="19"/>
      <c r="AA1409" s="19"/>
      <c r="AB1409" s="19"/>
      <c r="AC1409" s="19"/>
      <c r="AD1409" s="19"/>
      <c r="AE1409" s="19"/>
      <c r="AF1409" s="19"/>
      <c r="AG1409" s="19"/>
      <c r="AH1409" s="19"/>
      <c r="AI1409" s="19"/>
      <c r="AJ1409" s="19"/>
      <c r="AK1409" s="19"/>
      <c r="AL1409" s="19"/>
      <c r="AM1409" s="19"/>
      <c r="AN1409" s="19"/>
      <c r="AO1409" s="19"/>
      <c r="AP1409" s="19"/>
      <c r="AQ1409" s="19"/>
      <c r="AR1409" s="19"/>
      <c r="AS1409" s="19"/>
    </row>
    <row r="1410" spans="1:45" x14ac:dyDescent="0.25">
      <c r="A1410" s="19"/>
      <c r="B1410" s="19"/>
      <c r="C1410" s="19"/>
      <c r="D1410" s="747"/>
      <c r="E1410" s="747"/>
      <c r="F1410" s="19"/>
      <c r="G1410" s="19"/>
      <c r="H1410" s="19"/>
      <c r="I1410" s="19"/>
      <c r="J1410" s="19"/>
      <c r="K1410" s="19"/>
      <c r="L1410" s="19"/>
      <c r="M1410" s="19"/>
      <c r="N1410" s="19"/>
      <c r="O1410" s="19"/>
      <c r="P1410" s="19"/>
      <c r="Q1410" s="19"/>
      <c r="R1410" s="19"/>
      <c r="S1410" s="19"/>
      <c r="T1410" s="19"/>
      <c r="U1410" s="19"/>
      <c r="V1410" s="19"/>
      <c r="W1410" s="19"/>
      <c r="X1410" s="19"/>
      <c r="Y1410" s="19"/>
      <c r="Z1410" s="19"/>
      <c r="AA1410" s="19"/>
      <c r="AB1410" s="19"/>
      <c r="AC1410" s="19"/>
      <c r="AD1410" s="19"/>
      <c r="AE1410" s="19"/>
      <c r="AF1410" s="19"/>
      <c r="AG1410" s="19"/>
      <c r="AH1410" s="19"/>
      <c r="AI1410" s="19"/>
      <c r="AJ1410" s="19"/>
      <c r="AK1410" s="19"/>
      <c r="AL1410" s="19"/>
      <c r="AM1410" s="19"/>
      <c r="AN1410" s="19"/>
      <c r="AO1410" s="19"/>
      <c r="AP1410" s="19"/>
      <c r="AQ1410" s="19"/>
      <c r="AR1410" s="19"/>
      <c r="AS1410" s="19"/>
    </row>
    <row r="1411" spans="1:45" x14ac:dyDescent="0.25">
      <c r="A1411" s="19"/>
      <c r="B1411" s="19"/>
      <c r="C1411" s="19"/>
      <c r="D1411" s="747"/>
      <c r="E1411" s="747"/>
      <c r="F1411" s="19"/>
      <c r="G1411" s="19"/>
      <c r="H1411" s="19"/>
      <c r="I1411" s="19"/>
      <c r="J1411" s="19"/>
      <c r="K1411" s="19"/>
      <c r="L1411" s="19"/>
      <c r="M1411" s="19"/>
      <c r="N1411" s="19"/>
      <c r="O1411" s="19"/>
      <c r="P1411" s="19"/>
      <c r="Q1411" s="19"/>
      <c r="R1411" s="19"/>
      <c r="S1411" s="19"/>
      <c r="T1411" s="19"/>
      <c r="U1411" s="19"/>
      <c r="V1411" s="19"/>
      <c r="W1411" s="19"/>
      <c r="X1411" s="19"/>
      <c r="Y1411" s="19"/>
      <c r="Z1411" s="19"/>
      <c r="AA1411" s="19"/>
      <c r="AB1411" s="19"/>
      <c r="AC1411" s="19"/>
      <c r="AD1411" s="19"/>
      <c r="AE1411" s="19"/>
      <c r="AF1411" s="19"/>
      <c r="AG1411" s="19"/>
      <c r="AH1411" s="19"/>
      <c r="AI1411" s="19"/>
      <c r="AJ1411" s="19"/>
      <c r="AK1411" s="19"/>
      <c r="AL1411" s="19"/>
      <c r="AM1411" s="19"/>
      <c r="AN1411" s="19"/>
      <c r="AO1411" s="19"/>
      <c r="AP1411" s="19"/>
      <c r="AQ1411" s="19"/>
      <c r="AR1411" s="19"/>
      <c r="AS1411" s="19"/>
    </row>
    <row r="1412" spans="1:45" x14ac:dyDescent="0.25">
      <c r="A1412" s="19"/>
      <c r="B1412" s="19"/>
      <c r="C1412" s="19"/>
      <c r="D1412" s="747"/>
      <c r="E1412" s="747"/>
      <c r="F1412" s="19"/>
      <c r="G1412" s="19"/>
      <c r="H1412" s="19"/>
      <c r="I1412" s="19"/>
      <c r="J1412" s="19"/>
      <c r="K1412" s="19"/>
      <c r="L1412" s="19"/>
      <c r="M1412" s="19"/>
      <c r="N1412" s="19"/>
      <c r="O1412" s="19"/>
      <c r="P1412" s="19"/>
      <c r="Q1412" s="19"/>
      <c r="R1412" s="19"/>
      <c r="S1412" s="19"/>
      <c r="T1412" s="19"/>
      <c r="U1412" s="19"/>
      <c r="V1412" s="19"/>
      <c r="W1412" s="19"/>
      <c r="X1412" s="19"/>
      <c r="Y1412" s="19"/>
      <c r="Z1412" s="19"/>
      <c r="AA1412" s="19"/>
      <c r="AB1412" s="19"/>
      <c r="AC1412" s="19"/>
      <c r="AD1412" s="19"/>
      <c r="AE1412" s="19"/>
      <c r="AF1412" s="19"/>
      <c r="AG1412" s="19"/>
      <c r="AH1412" s="19"/>
      <c r="AI1412" s="19"/>
      <c r="AJ1412" s="19"/>
      <c r="AK1412" s="19"/>
      <c r="AL1412" s="19"/>
      <c r="AM1412" s="19"/>
      <c r="AN1412" s="19"/>
      <c r="AO1412" s="19"/>
      <c r="AP1412" s="19"/>
      <c r="AQ1412" s="19"/>
      <c r="AR1412" s="19"/>
      <c r="AS1412" s="19"/>
    </row>
    <row r="1413" spans="1:45" x14ac:dyDescent="0.25">
      <c r="A1413" s="19"/>
      <c r="B1413" s="19"/>
      <c r="C1413" s="19"/>
      <c r="D1413" s="747"/>
      <c r="E1413" s="747"/>
      <c r="F1413" s="19"/>
      <c r="G1413" s="19"/>
      <c r="H1413" s="19"/>
      <c r="I1413" s="19"/>
      <c r="J1413" s="19"/>
      <c r="K1413" s="19"/>
      <c r="L1413" s="19"/>
      <c r="M1413" s="19"/>
      <c r="N1413" s="19"/>
      <c r="O1413" s="19"/>
      <c r="P1413" s="19"/>
      <c r="Q1413" s="19"/>
      <c r="R1413" s="19"/>
      <c r="S1413" s="19"/>
      <c r="T1413" s="19"/>
      <c r="U1413" s="19"/>
      <c r="V1413" s="19"/>
      <c r="W1413" s="19"/>
      <c r="X1413" s="19"/>
      <c r="Y1413" s="19"/>
      <c r="Z1413" s="19"/>
      <c r="AA1413" s="19"/>
      <c r="AB1413" s="19"/>
      <c r="AC1413" s="19"/>
      <c r="AD1413" s="19"/>
      <c r="AE1413" s="19"/>
      <c r="AF1413" s="19"/>
      <c r="AG1413" s="19"/>
      <c r="AH1413" s="19"/>
      <c r="AI1413" s="19"/>
      <c r="AJ1413" s="19"/>
      <c r="AK1413" s="19"/>
      <c r="AL1413" s="19"/>
      <c r="AM1413" s="19"/>
      <c r="AN1413" s="19"/>
      <c r="AO1413" s="19"/>
      <c r="AP1413" s="19"/>
      <c r="AQ1413" s="19"/>
      <c r="AR1413" s="19"/>
      <c r="AS1413" s="19"/>
    </row>
    <row r="1414" spans="1:45" x14ac:dyDescent="0.25">
      <c r="A1414" s="19"/>
      <c r="B1414" s="19"/>
      <c r="C1414" s="19"/>
      <c r="D1414" s="747"/>
      <c r="E1414" s="747"/>
      <c r="F1414" s="19"/>
      <c r="G1414" s="19"/>
      <c r="H1414" s="19"/>
      <c r="I1414" s="19"/>
      <c r="J1414" s="19"/>
      <c r="K1414" s="19"/>
      <c r="L1414" s="19"/>
      <c r="M1414" s="19"/>
      <c r="N1414" s="19"/>
      <c r="O1414" s="19"/>
      <c r="P1414" s="19"/>
      <c r="Q1414" s="19"/>
      <c r="R1414" s="19"/>
      <c r="S1414" s="19"/>
      <c r="T1414" s="19"/>
      <c r="U1414" s="19"/>
      <c r="V1414" s="19"/>
      <c r="W1414" s="19"/>
      <c r="X1414" s="19"/>
      <c r="Y1414" s="19"/>
      <c r="Z1414" s="19"/>
      <c r="AA1414" s="19"/>
      <c r="AB1414" s="19"/>
      <c r="AC1414" s="19"/>
      <c r="AD1414" s="19"/>
      <c r="AE1414" s="19"/>
      <c r="AF1414" s="19"/>
      <c r="AG1414" s="19"/>
      <c r="AH1414" s="19"/>
      <c r="AI1414" s="19"/>
      <c r="AJ1414" s="19"/>
      <c r="AK1414" s="19"/>
      <c r="AL1414" s="19"/>
      <c r="AM1414" s="19"/>
      <c r="AN1414" s="19"/>
      <c r="AO1414" s="19"/>
      <c r="AP1414" s="19"/>
      <c r="AQ1414" s="19"/>
      <c r="AR1414" s="19"/>
      <c r="AS1414" s="19"/>
    </row>
    <row r="1415" spans="1:45" x14ac:dyDescent="0.25">
      <c r="A1415" s="19"/>
      <c r="B1415" s="19"/>
      <c r="C1415" s="19"/>
      <c r="D1415" s="747"/>
      <c r="E1415" s="747"/>
      <c r="F1415" s="19"/>
      <c r="G1415" s="19"/>
      <c r="H1415" s="19"/>
      <c r="I1415" s="19"/>
      <c r="J1415" s="19"/>
      <c r="K1415" s="19"/>
      <c r="L1415" s="19"/>
      <c r="M1415" s="19"/>
      <c r="N1415" s="19"/>
      <c r="O1415" s="19"/>
      <c r="P1415" s="19"/>
      <c r="Q1415" s="19"/>
      <c r="R1415" s="19"/>
      <c r="S1415" s="19"/>
      <c r="T1415" s="19"/>
      <c r="U1415" s="19"/>
      <c r="V1415" s="19"/>
      <c r="W1415" s="19"/>
      <c r="X1415" s="19"/>
      <c r="Y1415" s="19"/>
      <c r="Z1415" s="19"/>
      <c r="AA1415" s="19"/>
      <c r="AB1415" s="19"/>
      <c r="AC1415" s="19"/>
      <c r="AD1415" s="19"/>
      <c r="AE1415" s="19"/>
      <c r="AF1415" s="19"/>
      <c r="AG1415" s="19"/>
      <c r="AH1415" s="19"/>
      <c r="AI1415" s="19"/>
      <c r="AJ1415" s="19"/>
      <c r="AK1415" s="19"/>
      <c r="AL1415" s="19"/>
      <c r="AM1415" s="19"/>
      <c r="AN1415" s="19"/>
      <c r="AO1415" s="19"/>
      <c r="AP1415" s="19"/>
      <c r="AQ1415" s="19"/>
      <c r="AR1415" s="19"/>
      <c r="AS1415" s="19"/>
    </row>
    <row r="1416" spans="1:45" x14ac:dyDescent="0.25">
      <c r="A1416" s="19"/>
      <c r="B1416" s="19"/>
      <c r="C1416" s="19"/>
      <c r="D1416" s="747"/>
      <c r="E1416" s="747"/>
      <c r="F1416" s="19"/>
      <c r="G1416" s="19"/>
      <c r="H1416" s="19"/>
      <c r="I1416" s="19"/>
      <c r="J1416" s="19"/>
      <c r="K1416" s="19"/>
      <c r="L1416" s="19"/>
      <c r="M1416" s="19"/>
      <c r="N1416" s="19"/>
      <c r="O1416" s="19"/>
      <c r="P1416" s="19"/>
      <c r="Q1416" s="19"/>
      <c r="R1416" s="19"/>
      <c r="S1416" s="19"/>
      <c r="T1416" s="19"/>
      <c r="U1416" s="19"/>
      <c r="V1416" s="19"/>
      <c r="W1416" s="19"/>
      <c r="X1416" s="19"/>
      <c r="Y1416" s="19"/>
      <c r="Z1416" s="19"/>
      <c r="AA1416" s="19"/>
      <c r="AB1416" s="19"/>
      <c r="AC1416" s="19"/>
      <c r="AD1416" s="19"/>
      <c r="AE1416" s="19"/>
      <c r="AF1416" s="19"/>
      <c r="AG1416" s="19"/>
      <c r="AH1416" s="19"/>
      <c r="AI1416" s="19"/>
      <c r="AJ1416" s="19"/>
      <c r="AK1416" s="19"/>
      <c r="AL1416" s="19"/>
      <c r="AM1416" s="19"/>
      <c r="AN1416" s="19"/>
      <c r="AO1416" s="19"/>
      <c r="AP1416" s="19"/>
      <c r="AQ1416" s="19"/>
      <c r="AR1416" s="19"/>
      <c r="AS1416" s="19"/>
    </row>
    <row r="1417" spans="1:45" x14ac:dyDescent="0.25">
      <c r="A1417" s="19"/>
      <c r="B1417" s="19"/>
      <c r="C1417" s="19"/>
      <c r="D1417" s="747"/>
      <c r="E1417" s="747"/>
      <c r="F1417" s="19"/>
      <c r="G1417" s="19"/>
      <c r="H1417" s="19"/>
      <c r="I1417" s="19"/>
      <c r="J1417" s="19"/>
      <c r="K1417" s="19"/>
      <c r="L1417" s="19"/>
      <c r="M1417" s="19"/>
      <c r="N1417" s="19"/>
      <c r="O1417" s="19"/>
      <c r="P1417" s="19"/>
      <c r="Q1417" s="19"/>
      <c r="R1417" s="19"/>
      <c r="S1417" s="19"/>
      <c r="T1417" s="19"/>
      <c r="U1417" s="19"/>
      <c r="V1417" s="19"/>
      <c r="W1417" s="19"/>
      <c r="X1417" s="19"/>
      <c r="Y1417" s="19"/>
      <c r="Z1417" s="19"/>
      <c r="AA1417" s="19"/>
      <c r="AB1417" s="19"/>
      <c r="AC1417" s="19"/>
      <c r="AD1417" s="19"/>
      <c r="AE1417" s="19"/>
      <c r="AF1417" s="19"/>
      <c r="AG1417" s="19"/>
      <c r="AH1417" s="19"/>
      <c r="AI1417" s="19"/>
      <c r="AJ1417" s="19"/>
      <c r="AK1417" s="19"/>
      <c r="AL1417" s="19"/>
      <c r="AM1417" s="19"/>
      <c r="AN1417" s="19"/>
      <c r="AO1417" s="19"/>
      <c r="AP1417" s="19"/>
      <c r="AQ1417" s="19"/>
      <c r="AR1417" s="19"/>
      <c r="AS1417" s="19"/>
    </row>
    <row r="1418" spans="1:45" x14ac:dyDescent="0.25">
      <c r="A1418" s="19"/>
      <c r="B1418" s="19"/>
      <c r="C1418" s="19"/>
      <c r="D1418" s="747"/>
      <c r="E1418" s="747"/>
      <c r="F1418" s="19"/>
      <c r="G1418" s="19"/>
      <c r="H1418" s="19"/>
      <c r="I1418" s="19"/>
      <c r="J1418" s="19"/>
      <c r="K1418" s="19"/>
      <c r="L1418" s="19"/>
      <c r="M1418" s="19"/>
      <c r="N1418" s="19"/>
      <c r="O1418" s="19"/>
      <c r="P1418" s="19"/>
      <c r="Q1418" s="19"/>
      <c r="R1418" s="19"/>
      <c r="S1418" s="19"/>
      <c r="T1418" s="19"/>
      <c r="U1418" s="19"/>
      <c r="V1418" s="19"/>
      <c r="W1418" s="19"/>
      <c r="X1418" s="19"/>
      <c r="Y1418" s="19"/>
      <c r="Z1418" s="19"/>
      <c r="AA1418" s="19"/>
      <c r="AB1418" s="19"/>
      <c r="AC1418" s="19"/>
      <c r="AD1418" s="19"/>
      <c r="AE1418" s="19"/>
      <c r="AF1418" s="19"/>
      <c r="AG1418" s="19"/>
      <c r="AH1418" s="19"/>
      <c r="AI1418" s="19"/>
      <c r="AJ1418" s="19"/>
      <c r="AK1418" s="19"/>
      <c r="AL1418" s="19"/>
      <c r="AM1418" s="19"/>
      <c r="AN1418" s="19"/>
      <c r="AO1418" s="19"/>
      <c r="AP1418" s="19"/>
      <c r="AQ1418" s="19"/>
      <c r="AR1418" s="19"/>
      <c r="AS1418" s="19"/>
    </row>
    <row r="1419" spans="1:45" x14ac:dyDescent="0.25">
      <c r="A1419" s="19"/>
      <c r="B1419" s="19"/>
      <c r="C1419" s="19"/>
      <c r="D1419" s="747"/>
      <c r="E1419" s="747"/>
      <c r="F1419" s="19"/>
      <c r="G1419" s="19"/>
      <c r="H1419" s="19"/>
      <c r="I1419" s="19"/>
      <c r="J1419" s="19"/>
      <c r="K1419" s="19"/>
      <c r="L1419" s="19"/>
      <c r="M1419" s="19"/>
      <c r="N1419" s="19"/>
      <c r="O1419" s="19"/>
      <c r="P1419" s="19"/>
      <c r="Q1419" s="19"/>
      <c r="R1419" s="19"/>
      <c r="S1419" s="19"/>
      <c r="T1419" s="19"/>
      <c r="U1419" s="19"/>
      <c r="V1419" s="19"/>
      <c r="W1419" s="19"/>
      <c r="X1419" s="19"/>
      <c r="Y1419" s="19"/>
      <c r="Z1419" s="19"/>
      <c r="AA1419" s="19"/>
      <c r="AB1419" s="19"/>
      <c r="AC1419" s="19"/>
      <c r="AD1419" s="19"/>
      <c r="AE1419" s="19"/>
      <c r="AF1419" s="19"/>
      <c r="AG1419" s="19"/>
      <c r="AH1419" s="19"/>
      <c r="AI1419" s="19"/>
      <c r="AJ1419" s="19"/>
      <c r="AK1419" s="19"/>
      <c r="AL1419" s="19"/>
      <c r="AM1419" s="19"/>
      <c r="AN1419" s="19"/>
      <c r="AO1419" s="19"/>
      <c r="AP1419" s="19"/>
      <c r="AQ1419" s="19"/>
      <c r="AR1419" s="19"/>
      <c r="AS1419" s="19"/>
    </row>
    <row r="1420" spans="1:45" x14ac:dyDescent="0.25">
      <c r="A1420" s="19"/>
      <c r="B1420" s="19"/>
      <c r="C1420" s="19"/>
      <c r="D1420" s="747"/>
      <c r="E1420" s="747"/>
      <c r="F1420" s="19"/>
      <c r="G1420" s="19"/>
      <c r="H1420" s="19"/>
      <c r="I1420" s="19"/>
      <c r="J1420" s="19"/>
      <c r="K1420" s="19"/>
      <c r="L1420" s="19"/>
      <c r="M1420" s="19"/>
      <c r="N1420" s="19"/>
      <c r="O1420" s="19"/>
      <c r="P1420" s="19"/>
      <c r="Q1420" s="19"/>
      <c r="R1420" s="19"/>
      <c r="S1420" s="19"/>
      <c r="T1420" s="19"/>
      <c r="U1420" s="19"/>
      <c r="V1420" s="19"/>
      <c r="W1420" s="19"/>
      <c r="X1420" s="19"/>
      <c r="Y1420" s="19"/>
      <c r="Z1420" s="19"/>
      <c r="AA1420" s="19"/>
      <c r="AB1420" s="19"/>
      <c r="AC1420" s="19"/>
      <c r="AD1420" s="19"/>
      <c r="AE1420" s="19"/>
      <c r="AF1420" s="19"/>
      <c r="AG1420" s="19"/>
      <c r="AH1420" s="19"/>
      <c r="AI1420" s="19"/>
      <c r="AJ1420" s="19"/>
      <c r="AK1420" s="19"/>
      <c r="AL1420" s="19"/>
      <c r="AM1420" s="19"/>
      <c r="AN1420" s="19"/>
      <c r="AO1420" s="19"/>
      <c r="AP1420" s="19"/>
      <c r="AQ1420" s="19"/>
      <c r="AR1420" s="19"/>
      <c r="AS1420" s="19"/>
    </row>
    <row r="1421" spans="1:45" x14ac:dyDescent="0.25">
      <c r="A1421" s="19"/>
      <c r="B1421" s="19"/>
      <c r="C1421" s="19"/>
      <c r="D1421" s="747"/>
      <c r="E1421" s="747"/>
      <c r="F1421" s="19"/>
      <c r="G1421" s="19"/>
      <c r="H1421" s="19"/>
      <c r="I1421" s="19"/>
      <c r="J1421" s="19"/>
      <c r="K1421" s="19"/>
      <c r="L1421" s="19"/>
      <c r="M1421" s="19"/>
      <c r="N1421" s="19"/>
      <c r="O1421" s="19"/>
      <c r="P1421" s="19"/>
      <c r="Q1421" s="19"/>
      <c r="R1421" s="19"/>
      <c r="S1421" s="19"/>
      <c r="T1421" s="19"/>
      <c r="U1421" s="19"/>
      <c r="V1421" s="19"/>
      <c r="W1421" s="19"/>
      <c r="X1421" s="19"/>
      <c r="Y1421" s="19"/>
      <c r="Z1421" s="19"/>
      <c r="AA1421" s="19"/>
      <c r="AB1421" s="19"/>
      <c r="AC1421" s="19"/>
      <c r="AD1421" s="19"/>
      <c r="AE1421" s="19"/>
      <c r="AF1421" s="19"/>
      <c r="AG1421" s="19"/>
      <c r="AH1421" s="19"/>
      <c r="AI1421" s="19"/>
      <c r="AJ1421" s="19"/>
      <c r="AK1421" s="19"/>
      <c r="AL1421" s="19"/>
      <c r="AM1421" s="19"/>
      <c r="AN1421" s="19"/>
      <c r="AO1421" s="19"/>
      <c r="AP1421" s="19"/>
      <c r="AQ1421" s="19"/>
      <c r="AR1421" s="19"/>
      <c r="AS1421" s="19"/>
    </row>
    <row r="1422" spans="1:45" x14ac:dyDescent="0.25">
      <c r="A1422" s="19"/>
      <c r="B1422" s="19"/>
      <c r="C1422" s="19"/>
      <c r="D1422" s="747"/>
      <c r="E1422" s="747"/>
      <c r="F1422" s="19"/>
      <c r="G1422" s="19"/>
      <c r="H1422" s="19"/>
      <c r="I1422" s="19"/>
      <c r="J1422" s="19"/>
      <c r="K1422" s="19"/>
      <c r="L1422" s="19"/>
      <c r="M1422" s="19"/>
      <c r="N1422" s="19"/>
      <c r="O1422" s="19"/>
      <c r="P1422" s="19"/>
      <c r="Q1422" s="19"/>
      <c r="R1422" s="19"/>
      <c r="S1422" s="19"/>
      <c r="T1422" s="19"/>
      <c r="U1422" s="19"/>
      <c r="V1422" s="19"/>
      <c r="W1422" s="19"/>
      <c r="X1422" s="19"/>
      <c r="Y1422" s="19"/>
      <c r="Z1422" s="19"/>
      <c r="AA1422" s="19"/>
      <c r="AB1422" s="19"/>
      <c r="AC1422" s="19"/>
      <c r="AD1422" s="19"/>
      <c r="AE1422" s="19"/>
      <c r="AF1422" s="19"/>
      <c r="AG1422" s="19"/>
      <c r="AH1422" s="19"/>
      <c r="AI1422" s="19"/>
      <c r="AJ1422" s="19"/>
      <c r="AK1422" s="19"/>
      <c r="AL1422" s="19"/>
      <c r="AM1422" s="19"/>
      <c r="AN1422" s="19"/>
      <c r="AO1422" s="19"/>
      <c r="AP1422" s="19"/>
      <c r="AQ1422" s="19"/>
      <c r="AR1422" s="19"/>
      <c r="AS1422" s="19"/>
    </row>
    <row r="1423" spans="1:45" x14ac:dyDescent="0.25">
      <c r="A1423" s="19"/>
      <c r="B1423" s="19"/>
      <c r="C1423" s="19"/>
      <c r="D1423" s="747"/>
      <c r="E1423" s="747"/>
      <c r="F1423" s="19"/>
      <c r="G1423" s="19"/>
      <c r="H1423" s="19"/>
      <c r="I1423" s="19"/>
      <c r="J1423" s="19"/>
      <c r="K1423" s="19"/>
      <c r="L1423" s="19"/>
      <c r="M1423" s="19"/>
      <c r="N1423" s="19"/>
      <c r="O1423" s="19"/>
      <c r="P1423" s="19"/>
      <c r="Q1423" s="19"/>
      <c r="R1423" s="19"/>
      <c r="S1423" s="19"/>
      <c r="T1423" s="19"/>
      <c r="U1423" s="19"/>
      <c r="V1423" s="19"/>
      <c r="W1423" s="19"/>
      <c r="X1423" s="19"/>
      <c r="Y1423" s="19"/>
      <c r="Z1423" s="19"/>
      <c r="AA1423" s="19"/>
      <c r="AB1423" s="19"/>
      <c r="AC1423" s="19"/>
      <c r="AD1423" s="19"/>
      <c r="AE1423" s="19"/>
      <c r="AF1423" s="19"/>
      <c r="AG1423" s="19"/>
      <c r="AH1423" s="19"/>
      <c r="AI1423" s="19"/>
      <c r="AJ1423" s="19"/>
      <c r="AK1423" s="19"/>
      <c r="AL1423" s="19"/>
      <c r="AM1423" s="19"/>
      <c r="AN1423" s="19"/>
      <c r="AO1423" s="19"/>
      <c r="AP1423" s="19"/>
      <c r="AQ1423" s="19"/>
      <c r="AR1423" s="19"/>
      <c r="AS1423" s="19"/>
    </row>
    <row r="1424" spans="1:45" x14ac:dyDescent="0.25">
      <c r="A1424" s="19"/>
      <c r="B1424" s="19"/>
      <c r="C1424" s="19"/>
      <c r="D1424" s="747"/>
      <c r="E1424" s="747"/>
      <c r="F1424" s="19"/>
      <c r="G1424" s="19"/>
      <c r="H1424" s="19"/>
      <c r="I1424" s="19"/>
      <c r="J1424" s="19"/>
      <c r="K1424" s="19"/>
      <c r="L1424" s="19"/>
      <c r="M1424" s="19"/>
      <c r="N1424" s="19"/>
      <c r="O1424" s="19"/>
      <c r="P1424" s="19"/>
      <c r="Q1424" s="19"/>
      <c r="R1424" s="19"/>
      <c r="S1424" s="19"/>
      <c r="T1424" s="19"/>
      <c r="U1424" s="19"/>
      <c r="V1424" s="19"/>
      <c r="W1424" s="19"/>
      <c r="X1424" s="19"/>
      <c r="Y1424" s="19"/>
      <c r="Z1424" s="19"/>
      <c r="AA1424" s="19"/>
      <c r="AB1424" s="19"/>
      <c r="AC1424" s="19"/>
      <c r="AD1424" s="19"/>
      <c r="AE1424" s="19"/>
      <c r="AF1424" s="19"/>
      <c r="AG1424" s="19"/>
      <c r="AH1424" s="19"/>
      <c r="AI1424" s="19"/>
      <c r="AJ1424" s="19"/>
      <c r="AK1424" s="19"/>
      <c r="AL1424" s="19"/>
      <c r="AM1424" s="19"/>
      <c r="AN1424" s="19"/>
      <c r="AO1424" s="19"/>
      <c r="AP1424" s="19"/>
      <c r="AQ1424" s="19"/>
      <c r="AR1424" s="19"/>
      <c r="AS1424" s="19"/>
    </row>
    <row r="1425" spans="1:45" x14ac:dyDescent="0.25">
      <c r="A1425" s="19"/>
      <c r="B1425" s="19"/>
      <c r="C1425" s="19"/>
      <c r="D1425" s="747"/>
      <c r="E1425" s="747"/>
      <c r="F1425" s="19"/>
      <c r="G1425" s="19"/>
      <c r="H1425" s="19"/>
      <c r="I1425" s="19"/>
      <c r="J1425" s="19"/>
      <c r="K1425" s="19"/>
      <c r="L1425" s="19"/>
      <c r="M1425" s="19"/>
      <c r="N1425" s="19"/>
      <c r="O1425" s="19"/>
      <c r="P1425" s="19"/>
      <c r="Q1425" s="19"/>
      <c r="R1425" s="19"/>
      <c r="S1425" s="19"/>
      <c r="T1425" s="19"/>
      <c r="U1425" s="19"/>
      <c r="V1425" s="19"/>
      <c r="W1425" s="19"/>
      <c r="X1425" s="19"/>
      <c r="Y1425" s="19"/>
      <c r="Z1425" s="19"/>
      <c r="AA1425" s="19"/>
      <c r="AB1425" s="19"/>
      <c r="AC1425" s="19"/>
      <c r="AD1425" s="19"/>
      <c r="AE1425" s="19"/>
      <c r="AF1425" s="19"/>
      <c r="AG1425" s="19"/>
      <c r="AH1425" s="19"/>
      <c r="AI1425" s="19"/>
      <c r="AJ1425" s="19"/>
      <c r="AK1425" s="19"/>
      <c r="AL1425" s="19"/>
      <c r="AM1425" s="19"/>
      <c r="AN1425" s="19"/>
      <c r="AO1425" s="19"/>
      <c r="AP1425" s="19"/>
      <c r="AQ1425" s="19"/>
      <c r="AR1425" s="19"/>
      <c r="AS1425" s="19"/>
    </row>
    <row r="1426" spans="1:45" x14ac:dyDescent="0.25">
      <c r="A1426" s="19"/>
      <c r="B1426" s="19"/>
      <c r="C1426" s="19"/>
      <c r="D1426" s="747"/>
      <c r="E1426" s="747"/>
      <c r="F1426" s="19"/>
      <c r="G1426" s="19"/>
      <c r="H1426" s="19"/>
      <c r="I1426" s="19"/>
      <c r="J1426" s="19"/>
      <c r="K1426" s="19"/>
      <c r="L1426" s="19"/>
      <c r="M1426" s="19"/>
      <c r="N1426" s="19"/>
      <c r="O1426" s="19"/>
      <c r="P1426" s="19"/>
      <c r="Q1426" s="19"/>
      <c r="R1426" s="19"/>
      <c r="S1426" s="19"/>
      <c r="T1426" s="19"/>
      <c r="U1426" s="19"/>
      <c r="V1426" s="19"/>
      <c r="W1426" s="19"/>
      <c r="X1426" s="19"/>
      <c r="Y1426" s="19"/>
      <c r="Z1426" s="19"/>
      <c r="AA1426" s="19"/>
      <c r="AB1426" s="19"/>
      <c r="AC1426" s="19"/>
      <c r="AD1426" s="19"/>
      <c r="AE1426" s="19"/>
      <c r="AF1426" s="19"/>
      <c r="AG1426" s="19"/>
      <c r="AH1426" s="19"/>
      <c r="AI1426" s="19"/>
      <c r="AJ1426" s="19"/>
      <c r="AK1426" s="19"/>
      <c r="AL1426" s="19"/>
      <c r="AM1426" s="19"/>
      <c r="AN1426" s="19"/>
      <c r="AO1426" s="19"/>
      <c r="AP1426" s="19"/>
      <c r="AQ1426" s="19"/>
      <c r="AR1426" s="19"/>
      <c r="AS1426" s="19"/>
    </row>
    <row r="1427" spans="1:45" x14ac:dyDescent="0.25">
      <c r="A1427" s="19"/>
      <c r="B1427" s="19"/>
      <c r="C1427" s="19"/>
      <c r="D1427" s="747"/>
      <c r="E1427" s="747"/>
      <c r="F1427" s="19"/>
      <c r="G1427" s="19"/>
      <c r="H1427" s="19"/>
      <c r="I1427" s="19"/>
      <c r="J1427" s="19"/>
      <c r="K1427" s="19"/>
      <c r="L1427" s="19"/>
      <c r="M1427" s="19"/>
      <c r="N1427" s="19"/>
      <c r="O1427" s="19"/>
      <c r="P1427" s="19"/>
      <c r="Q1427" s="19"/>
      <c r="R1427" s="19"/>
      <c r="S1427" s="19"/>
      <c r="T1427" s="19"/>
      <c r="U1427" s="19"/>
      <c r="V1427" s="19"/>
      <c r="W1427" s="19"/>
      <c r="X1427" s="19"/>
      <c r="Y1427" s="19"/>
      <c r="Z1427" s="19"/>
      <c r="AA1427" s="19"/>
      <c r="AB1427" s="19"/>
      <c r="AC1427" s="19"/>
      <c r="AD1427" s="19"/>
      <c r="AE1427" s="19"/>
      <c r="AF1427" s="19"/>
      <c r="AG1427" s="19"/>
      <c r="AH1427" s="19"/>
      <c r="AI1427" s="19"/>
      <c r="AJ1427" s="19"/>
      <c r="AK1427" s="19"/>
      <c r="AL1427" s="19"/>
      <c r="AM1427" s="19"/>
      <c r="AN1427" s="19"/>
      <c r="AO1427" s="19"/>
      <c r="AP1427" s="19"/>
      <c r="AQ1427" s="19"/>
      <c r="AR1427" s="19"/>
      <c r="AS1427" s="19"/>
    </row>
    <row r="1428" spans="1:45" x14ac:dyDescent="0.25">
      <c r="A1428" s="19"/>
      <c r="B1428" s="19"/>
      <c r="C1428" s="19"/>
      <c r="D1428" s="747"/>
      <c r="E1428" s="747"/>
      <c r="F1428" s="19"/>
      <c r="G1428" s="19"/>
      <c r="H1428" s="19"/>
      <c r="I1428" s="19"/>
      <c r="J1428" s="19"/>
      <c r="K1428" s="19"/>
      <c r="L1428" s="19"/>
      <c r="M1428" s="19"/>
      <c r="N1428" s="19"/>
      <c r="O1428" s="19"/>
      <c r="P1428" s="19"/>
      <c r="Q1428" s="19"/>
      <c r="R1428" s="19"/>
      <c r="S1428" s="19"/>
      <c r="T1428" s="19"/>
      <c r="U1428" s="19"/>
      <c r="V1428" s="19"/>
      <c r="W1428" s="19"/>
      <c r="X1428" s="19"/>
      <c r="Y1428" s="19"/>
      <c r="Z1428" s="19"/>
      <c r="AA1428" s="19"/>
      <c r="AB1428" s="19"/>
      <c r="AC1428" s="19"/>
      <c r="AD1428" s="19"/>
      <c r="AE1428" s="19"/>
      <c r="AF1428" s="19"/>
      <c r="AG1428" s="19"/>
      <c r="AH1428" s="19"/>
      <c r="AI1428" s="19"/>
      <c r="AJ1428" s="19"/>
      <c r="AK1428" s="19"/>
      <c r="AL1428" s="19"/>
      <c r="AM1428" s="19"/>
      <c r="AN1428" s="19"/>
      <c r="AO1428" s="19"/>
      <c r="AP1428" s="19"/>
      <c r="AQ1428" s="19"/>
      <c r="AR1428" s="19"/>
      <c r="AS1428" s="19"/>
    </row>
    <row r="1429" spans="1:45" x14ac:dyDescent="0.25">
      <c r="A1429" s="19"/>
      <c r="B1429" s="19"/>
      <c r="C1429" s="19"/>
      <c r="D1429" s="747"/>
      <c r="E1429" s="747"/>
      <c r="F1429" s="19"/>
      <c r="G1429" s="19"/>
      <c r="H1429" s="19"/>
      <c r="I1429" s="19"/>
      <c r="J1429" s="19"/>
      <c r="K1429" s="19"/>
      <c r="L1429" s="19"/>
      <c r="M1429" s="19"/>
      <c r="N1429" s="19"/>
      <c r="O1429" s="19"/>
      <c r="P1429" s="19"/>
      <c r="Q1429" s="19"/>
      <c r="R1429" s="19"/>
      <c r="S1429" s="19"/>
      <c r="T1429" s="19"/>
      <c r="U1429" s="19"/>
      <c r="V1429" s="19"/>
      <c r="W1429" s="19"/>
      <c r="X1429" s="19"/>
      <c r="Y1429" s="19"/>
      <c r="Z1429" s="19"/>
      <c r="AA1429" s="19"/>
      <c r="AB1429" s="19"/>
      <c r="AC1429" s="19"/>
      <c r="AD1429" s="19"/>
      <c r="AE1429" s="19"/>
      <c r="AF1429" s="19"/>
      <c r="AG1429" s="19"/>
      <c r="AH1429" s="19"/>
      <c r="AI1429" s="19"/>
      <c r="AJ1429" s="19"/>
      <c r="AK1429" s="19"/>
      <c r="AL1429" s="19"/>
      <c r="AM1429" s="19"/>
      <c r="AN1429" s="19"/>
      <c r="AO1429" s="19"/>
      <c r="AP1429" s="19"/>
      <c r="AQ1429" s="19"/>
      <c r="AR1429" s="19"/>
      <c r="AS1429" s="19"/>
    </row>
    <row r="1430" spans="1:45" x14ac:dyDescent="0.25">
      <c r="A1430" s="19"/>
      <c r="B1430" s="19"/>
      <c r="C1430" s="19"/>
      <c r="D1430" s="747"/>
      <c r="E1430" s="747"/>
      <c r="F1430" s="19"/>
      <c r="G1430" s="19"/>
      <c r="H1430" s="19"/>
      <c r="I1430" s="19"/>
      <c r="J1430" s="19"/>
      <c r="K1430" s="19"/>
      <c r="L1430" s="19"/>
      <c r="M1430" s="19"/>
      <c r="N1430" s="19"/>
      <c r="O1430" s="19"/>
      <c r="P1430" s="19"/>
      <c r="Q1430" s="19"/>
      <c r="R1430" s="19"/>
      <c r="S1430" s="19"/>
      <c r="T1430" s="19"/>
      <c r="U1430" s="19"/>
      <c r="V1430" s="19"/>
      <c r="W1430" s="19"/>
      <c r="X1430" s="19"/>
      <c r="Y1430" s="19"/>
      <c r="Z1430" s="19"/>
      <c r="AA1430" s="19"/>
      <c r="AB1430" s="19"/>
      <c r="AC1430" s="19"/>
      <c r="AD1430" s="19"/>
      <c r="AE1430" s="19"/>
      <c r="AF1430" s="19"/>
      <c r="AG1430" s="19"/>
      <c r="AH1430" s="19"/>
      <c r="AI1430" s="19"/>
      <c r="AJ1430" s="19"/>
      <c r="AK1430" s="19"/>
      <c r="AL1430" s="19"/>
      <c r="AM1430" s="19"/>
      <c r="AN1430" s="19"/>
      <c r="AO1430" s="19"/>
      <c r="AP1430" s="19"/>
      <c r="AQ1430" s="19"/>
      <c r="AR1430" s="19"/>
      <c r="AS1430" s="19"/>
    </row>
    <row r="1431" spans="1:45" x14ac:dyDescent="0.25">
      <c r="A1431" s="19"/>
      <c r="B1431" s="19"/>
      <c r="C1431" s="19"/>
      <c r="D1431" s="747"/>
      <c r="E1431" s="747"/>
      <c r="F1431" s="19"/>
      <c r="G1431" s="19"/>
      <c r="H1431" s="19"/>
      <c r="I1431" s="19"/>
      <c r="J1431" s="19"/>
      <c r="K1431" s="19"/>
      <c r="L1431" s="19"/>
      <c r="M1431" s="19"/>
      <c r="N1431" s="19"/>
      <c r="O1431" s="19"/>
      <c r="P1431" s="19"/>
      <c r="Q1431" s="19"/>
      <c r="R1431" s="19"/>
      <c r="S1431" s="19"/>
      <c r="T1431" s="19"/>
      <c r="U1431" s="19"/>
      <c r="V1431" s="19"/>
      <c r="W1431" s="19"/>
      <c r="X1431" s="19"/>
      <c r="Y1431" s="19"/>
      <c r="Z1431" s="19"/>
      <c r="AA1431" s="19"/>
      <c r="AB1431" s="19"/>
      <c r="AC1431" s="19"/>
      <c r="AD1431" s="19"/>
      <c r="AE1431" s="19"/>
      <c r="AF1431" s="19"/>
      <c r="AG1431" s="19"/>
      <c r="AH1431" s="19"/>
      <c r="AI1431" s="19"/>
      <c r="AJ1431" s="19"/>
      <c r="AK1431" s="19"/>
      <c r="AL1431" s="19"/>
      <c r="AM1431" s="19"/>
      <c r="AN1431" s="19"/>
      <c r="AO1431" s="19"/>
      <c r="AP1431" s="19"/>
      <c r="AQ1431" s="19"/>
      <c r="AR1431" s="19"/>
      <c r="AS1431" s="19"/>
    </row>
    <row r="1432" spans="1:45" x14ac:dyDescent="0.25">
      <c r="A1432" s="19"/>
      <c r="B1432" s="19"/>
      <c r="C1432" s="19"/>
      <c r="D1432" s="747"/>
      <c r="E1432" s="747"/>
      <c r="F1432" s="19"/>
      <c r="G1432" s="19"/>
      <c r="H1432" s="19"/>
      <c r="I1432" s="19"/>
      <c r="J1432" s="19"/>
      <c r="K1432" s="19"/>
      <c r="L1432" s="19"/>
      <c r="M1432" s="19"/>
      <c r="N1432" s="19"/>
      <c r="O1432" s="19"/>
      <c r="P1432" s="19"/>
      <c r="Q1432" s="19"/>
      <c r="R1432" s="19"/>
      <c r="S1432" s="19"/>
      <c r="T1432" s="19"/>
      <c r="U1432" s="19"/>
      <c r="V1432" s="19"/>
      <c r="W1432" s="19"/>
      <c r="X1432" s="19"/>
      <c r="Y1432" s="19"/>
      <c r="Z1432" s="19"/>
      <c r="AA1432" s="19"/>
      <c r="AB1432" s="19"/>
      <c r="AC1432" s="19"/>
      <c r="AD1432" s="19"/>
      <c r="AE1432" s="19"/>
      <c r="AF1432" s="19"/>
      <c r="AG1432" s="19"/>
      <c r="AH1432" s="19"/>
      <c r="AI1432" s="19"/>
      <c r="AJ1432" s="19"/>
      <c r="AK1432" s="19"/>
      <c r="AL1432" s="19"/>
      <c r="AM1432" s="19"/>
      <c r="AN1432" s="19"/>
      <c r="AO1432" s="19"/>
      <c r="AP1432" s="19"/>
      <c r="AQ1432" s="19"/>
      <c r="AR1432" s="19"/>
      <c r="AS1432" s="19"/>
    </row>
    <row r="1433" spans="1:45" x14ac:dyDescent="0.25">
      <c r="A1433" s="19"/>
      <c r="B1433" s="19"/>
      <c r="C1433" s="19"/>
      <c r="D1433" s="747"/>
      <c r="E1433" s="747"/>
      <c r="F1433" s="19"/>
      <c r="G1433" s="19"/>
      <c r="H1433" s="19"/>
      <c r="I1433" s="19"/>
      <c r="J1433" s="19"/>
      <c r="K1433" s="19"/>
      <c r="L1433" s="19"/>
      <c r="M1433" s="19"/>
      <c r="N1433" s="19"/>
      <c r="O1433" s="19"/>
      <c r="P1433" s="19"/>
      <c r="Q1433" s="19"/>
      <c r="R1433" s="19"/>
      <c r="S1433" s="19"/>
      <c r="T1433" s="19"/>
      <c r="U1433" s="19"/>
      <c r="V1433" s="19"/>
      <c r="W1433" s="19"/>
      <c r="X1433" s="19"/>
      <c r="Y1433" s="19"/>
      <c r="Z1433" s="19"/>
      <c r="AA1433" s="19"/>
      <c r="AB1433" s="19"/>
      <c r="AC1433" s="19"/>
      <c r="AD1433" s="19"/>
      <c r="AE1433" s="19"/>
      <c r="AF1433" s="19"/>
      <c r="AG1433" s="19"/>
      <c r="AH1433" s="19"/>
      <c r="AI1433" s="19"/>
      <c r="AJ1433" s="19"/>
      <c r="AK1433" s="19"/>
      <c r="AL1433" s="19"/>
      <c r="AM1433" s="19"/>
      <c r="AN1433" s="19"/>
      <c r="AO1433" s="19"/>
      <c r="AP1433" s="19"/>
      <c r="AQ1433" s="19"/>
      <c r="AR1433" s="19"/>
      <c r="AS1433" s="19"/>
    </row>
    <row r="1434" spans="1:45" x14ac:dyDescent="0.25">
      <c r="A1434" s="19"/>
      <c r="B1434" s="19"/>
      <c r="C1434" s="19"/>
      <c r="D1434" s="747"/>
      <c r="E1434" s="747"/>
      <c r="F1434" s="19"/>
      <c r="G1434" s="19"/>
      <c r="H1434" s="19"/>
      <c r="I1434" s="19"/>
      <c r="J1434" s="19"/>
      <c r="K1434" s="19"/>
      <c r="L1434" s="19"/>
      <c r="M1434" s="19"/>
      <c r="N1434" s="19"/>
      <c r="O1434" s="19"/>
      <c r="P1434" s="19"/>
      <c r="Q1434" s="19"/>
      <c r="R1434" s="19"/>
      <c r="S1434" s="19"/>
      <c r="T1434" s="19"/>
      <c r="U1434" s="19"/>
      <c r="V1434" s="19"/>
      <c r="W1434" s="19"/>
      <c r="X1434" s="19"/>
      <c r="Y1434" s="19"/>
      <c r="Z1434" s="19"/>
      <c r="AA1434" s="19"/>
      <c r="AB1434" s="19"/>
      <c r="AC1434" s="19"/>
      <c r="AD1434" s="19"/>
      <c r="AE1434" s="19"/>
      <c r="AF1434" s="19"/>
      <c r="AG1434" s="19"/>
      <c r="AH1434" s="19"/>
      <c r="AI1434" s="19"/>
      <c r="AJ1434" s="19"/>
      <c r="AK1434" s="19"/>
      <c r="AL1434" s="19"/>
      <c r="AM1434" s="19"/>
      <c r="AN1434" s="19"/>
      <c r="AO1434" s="19"/>
      <c r="AP1434" s="19"/>
      <c r="AQ1434" s="19"/>
      <c r="AR1434" s="19"/>
      <c r="AS1434" s="19"/>
    </row>
    <row r="1435" spans="1:45" x14ac:dyDescent="0.25">
      <c r="A1435" s="19"/>
      <c r="B1435" s="19"/>
      <c r="C1435" s="19"/>
      <c r="D1435" s="747"/>
      <c r="E1435" s="747"/>
      <c r="F1435" s="19"/>
      <c r="G1435" s="19"/>
      <c r="H1435" s="19"/>
      <c r="I1435" s="19"/>
      <c r="J1435" s="19"/>
      <c r="K1435" s="19"/>
      <c r="L1435" s="19"/>
      <c r="M1435" s="19"/>
      <c r="N1435" s="19"/>
      <c r="O1435" s="19"/>
      <c r="P1435" s="19"/>
      <c r="Q1435" s="19"/>
      <c r="R1435" s="19"/>
      <c r="S1435" s="19"/>
      <c r="T1435" s="19"/>
      <c r="U1435" s="19"/>
      <c r="V1435" s="19"/>
      <c r="W1435" s="19"/>
      <c r="X1435" s="19"/>
      <c r="Y1435" s="19"/>
      <c r="Z1435" s="19"/>
      <c r="AA1435" s="19"/>
      <c r="AB1435" s="19"/>
      <c r="AC1435" s="19"/>
      <c r="AD1435" s="19"/>
      <c r="AE1435" s="19"/>
      <c r="AF1435" s="19"/>
      <c r="AG1435" s="19"/>
      <c r="AH1435" s="19"/>
      <c r="AI1435" s="19"/>
      <c r="AJ1435" s="19"/>
      <c r="AK1435" s="19"/>
      <c r="AL1435" s="19"/>
      <c r="AM1435" s="19"/>
      <c r="AN1435" s="19"/>
      <c r="AO1435" s="19"/>
      <c r="AP1435" s="19"/>
      <c r="AQ1435" s="19"/>
      <c r="AR1435" s="19"/>
      <c r="AS1435" s="19"/>
    </row>
    <row r="1436" spans="1:45" x14ac:dyDescent="0.25">
      <c r="A1436" s="19"/>
      <c r="B1436" s="19"/>
      <c r="C1436" s="19"/>
      <c r="D1436" s="747"/>
      <c r="E1436" s="747"/>
      <c r="F1436" s="19"/>
      <c r="G1436" s="19"/>
      <c r="H1436" s="19"/>
      <c r="I1436" s="19"/>
      <c r="J1436" s="19"/>
      <c r="K1436" s="19"/>
      <c r="L1436" s="19"/>
      <c r="M1436" s="19"/>
      <c r="N1436" s="19"/>
      <c r="O1436" s="19"/>
      <c r="P1436" s="19"/>
      <c r="Q1436" s="19"/>
      <c r="R1436" s="19"/>
      <c r="S1436" s="19"/>
      <c r="T1436" s="19"/>
      <c r="U1436" s="19"/>
      <c r="V1436" s="19"/>
      <c r="W1436" s="19"/>
      <c r="X1436" s="19"/>
      <c r="Y1436" s="19"/>
      <c r="Z1436" s="19"/>
      <c r="AA1436" s="19"/>
      <c r="AB1436" s="19"/>
      <c r="AC1436" s="19"/>
      <c r="AD1436" s="19"/>
      <c r="AE1436" s="19"/>
      <c r="AF1436" s="19"/>
      <c r="AG1436" s="19"/>
      <c r="AH1436" s="19"/>
      <c r="AI1436" s="19"/>
      <c r="AJ1436" s="19"/>
      <c r="AK1436" s="19"/>
      <c r="AL1436" s="19"/>
      <c r="AM1436" s="19"/>
      <c r="AN1436" s="19"/>
      <c r="AO1436" s="19"/>
      <c r="AP1436" s="19"/>
      <c r="AQ1436" s="19"/>
      <c r="AR1436" s="19"/>
      <c r="AS1436" s="19"/>
    </row>
    <row r="1437" spans="1:45" x14ac:dyDescent="0.25">
      <c r="A1437" s="19"/>
      <c r="B1437" s="19"/>
      <c r="C1437" s="19"/>
      <c r="D1437" s="747"/>
      <c r="E1437" s="747"/>
      <c r="F1437" s="19"/>
      <c r="G1437" s="19"/>
      <c r="H1437" s="19"/>
      <c r="I1437" s="19"/>
      <c r="J1437" s="19"/>
      <c r="K1437" s="19"/>
      <c r="L1437" s="19"/>
      <c r="M1437" s="19"/>
      <c r="N1437" s="19"/>
      <c r="O1437" s="19"/>
      <c r="P1437" s="19"/>
      <c r="Q1437" s="19"/>
      <c r="R1437" s="19"/>
      <c r="S1437" s="19"/>
      <c r="T1437" s="19"/>
      <c r="U1437" s="19"/>
      <c r="V1437" s="19"/>
      <c r="W1437" s="19"/>
      <c r="X1437" s="19"/>
      <c r="Y1437" s="19"/>
      <c r="Z1437" s="19"/>
      <c r="AA1437" s="19"/>
      <c r="AB1437" s="19"/>
      <c r="AC1437" s="19"/>
      <c r="AD1437" s="19"/>
      <c r="AE1437" s="19"/>
      <c r="AF1437" s="19"/>
      <c r="AG1437" s="19"/>
      <c r="AH1437" s="19"/>
      <c r="AI1437" s="19"/>
      <c r="AJ1437" s="19"/>
      <c r="AK1437" s="19"/>
      <c r="AL1437" s="19"/>
      <c r="AM1437" s="19"/>
      <c r="AN1437" s="19"/>
      <c r="AO1437" s="19"/>
      <c r="AP1437" s="19"/>
      <c r="AQ1437" s="19"/>
      <c r="AR1437" s="19"/>
      <c r="AS1437" s="19"/>
    </row>
    <row r="1438" spans="1:45" x14ac:dyDescent="0.25">
      <c r="A1438" s="19"/>
      <c r="B1438" s="19"/>
      <c r="C1438" s="19"/>
      <c r="D1438" s="747"/>
      <c r="E1438" s="747"/>
      <c r="F1438" s="19"/>
      <c r="G1438" s="19"/>
      <c r="H1438" s="19"/>
      <c r="I1438" s="19"/>
      <c r="J1438" s="19"/>
      <c r="K1438" s="19"/>
      <c r="L1438" s="19"/>
      <c r="M1438" s="19"/>
      <c r="N1438" s="19"/>
      <c r="O1438" s="19"/>
      <c r="P1438" s="19"/>
      <c r="Q1438" s="19"/>
      <c r="R1438" s="19"/>
      <c r="S1438" s="19"/>
      <c r="T1438" s="19"/>
      <c r="U1438" s="19"/>
      <c r="V1438" s="19"/>
      <c r="W1438" s="19"/>
      <c r="X1438" s="19"/>
      <c r="Y1438" s="19"/>
      <c r="Z1438" s="19"/>
      <c r="AA1438" s="19"/>
      <c r="AB1438" s="19"/>
      <c r="AC1438" s="19"/>
      <c r="AD1438" s="19"/>
      <c r="AE1438" s="19"/>
      <c r="AF1438" s="19"/>
      <c r="AG1438" s="19"/>
      <c r="AH1438" s="19"/>
      <c r="AI1438" s="19"/>
      <c r="AJ1438" s="19"/>
      <c r="AK1438" s="19"/>
      <c r="AL1438" s="19"/>
      <c r="AM1438" s="19"/>
      <c r="AN1438" s="19"/>
      <c r="AO1438" s="19"/>
      <c r="AP1438" s="19"/>
      <c r="AQ1438" s="19"/>
      <c r="AR1438" s="19"/>
      <c r="AS1438" s="19"/>
    </row>
    <row r="1439" spans="1:45" x14ac:dyDescent="0.25">
      <c r="A1439" s="19"/>
      <c r="B1439" s="19"/>
      <c r="C1439" s="19"/>
      <c r="D1439" s="747"/>
      <c r="E1439" s="747"/>
      <c r="F1439" s="19"/>
      <c r="G1439" s="19"/>
      <c r="H1439" s="19"/>
      <c r="I1439" s="19"/>
      <c r="J1439" s="19"/>
      <c r="K1439" s="19"/>
      <c r="L1439" s="19"/>
      <c r="M1439" s="19"/>
      <c r="N1439" s="19"/>
      <c r="O1439" s="19"/>
      <c r="P1439" s="19"/>
      <c r="Q1439" s="19"/>
      <c r="R1439" s="19"/>
      <c r="S1439" s="19"/>
      <c r="T1439" s="19"/>
      <c r="U1439" s="19"/>
      <c r="V1439" s="19"/>
      <c r="W1439" s="19"/>
      <c r="X1439" s="19"/>
      <c r="Y1439" s="19"/>
      <c r="Z1439" s="19"/>
      <c r="AA1439" s="19"/>
      <c r="AB1439" s="19"/>
      <c r="AC1439" s="19"/>
      <c r="AD1439" s="19"/>
      <c r="AE1439" s="19"/>
      <c r="AF1439" s="19"/>
      <c r="AG1439" s="19"/>
      <c r="AH1439" s="19"/>
      <c r="AI1439" s="19"/>
      <c r="AJ1439" s="19"/>
      <c r="AK1439" s="19"/>
      <c r="AL1439" s="19"/>
      <c r="AM1439" s="19"/>
      <c r="AN1439" s="19"/>
      <c r="AO1439" s="19"/>
      <c r="AP1439" s="19"/>
      <c r="AQ1439" s="19"/>
      <c r="AR1439" s="19"/>
      <c r="AS1439" s="19"/>
    </row>
    <row r="1440" spans="1:45" x14ac:dyDescent="0.25">
      <c r="A1440" s="19"/>
      <c r="B1440" s="19"/>
      <c r="C1440" s="19"/>
      <c r="D1440" s="747"/>
      <c r="E1440" s="747"/>
      <c r="F1440" s="19"/>
      <c r="G1440" s="19"/>
      <c r="H1440" s="19"/>
      <c r="I1440" s="19"/>
      <c r="J1440" s="19"/>
      <c r="K1440" s="19"/>
      <c r="L1440" s="19"/>
      <c r="M1440" s="19"/>
      <c r="N1440" s="19"/>
      <c r="O1440" s="19"/>
      <c r="P1440" s="19"/>
      <c r="Q1440" s="19"/>
      <c r="R1440" s="19"/>
      <c r="S1440" s="19"/>
      <c r="T1440" s="19"/>
      <c r="U1440" s="19"/>
      <c r="V1440" s="19"/>
      <c r="W1440" s="19"/>
      <c r="X1440" s="19"/>
      <c r="Y1440" s="19"/>
      <c r="Z1440" s="19"/>
      <c r="AA1440" s="19"/>
      <c r="AB1440" s="19"/>
      <c r="AC1440" s="19"/>
      <c r="AD1440" s="19"/>
      <c r="AE1440" s="19"/>
      <c r="AF1440" s="19"/>
      <c r="AG1440" s="19"/>
      <c r="AH1440" s="19"/>
      <c r="AI1440" s="19"/>
      <c r="AJ1440" s="19"/>
      <c r="AK1440" s="19"/>
      <c r="AL1440" s="19"/>
      <c r="AM1440" s="19"/>
      <c r="AN1440" s="19"/>
      <c r="AO1440" s="19"/>
      <c r="AP1440" s="19"/>
      <c r="AQ1440" s="19"/>
      <c r="AR1440" s="19"/>
      <c r="AS1440" s="19"/>
    </row>
    <row r="1441" spans="1:45" x14ac:dyDescent="0.25">
      <c r="A1441" s="19"/>
      <c r="B1441" s="19"/>
      <c r="C1441" s="19"/>
      <c r="D1441" s="747"/>
      <c r="E1441" s="747"/>
      <c r="F1441" s="19"/>
      <c r="G1441" s="19"/>
      <c r="H1441" s="19"/>
      <c r="I1441" s="19"/>
      <c r="J1441" s="19"/>
      <c r="K1441" s="19"/>
      <c r="L1441" s="19"/>
      <c r="M1441" s="19"/>
      <c r="N1441" s="19"/>
      <c r="O1441" s="19"/>
      <c r="P1441" s="19"/>
      <c r="Q1441" s="19"/>
      <c r="R1441" s="19"/>
      <c r="S1441" s="19"/>
      <c r="T1441" s="19"/>
      <c r="U1441" s="19"/>
      <c r="V1441" s="19"/>
      <c r="W1441" s="19"/>
      <c r="X1441" s="19"/>
      <c r="Y1441" s="19"/>
      <c r="Z1441" s="19"/>
      <c r="AA1441" s="19"/>
      <c r="AB1441" s="19"/>
      <c r="AC1441" s="19"/>
      <c r="AD1441" s="19"/>
      <c r="AE1441" s="19"/>
      <c r="AF1441" s="19"/>
      <c r="AG1441" s="19"/>
      <c r="AH1441" s="19"/>
      <c r="AI1441" s="19"/>
      <c r="AJ1441" s="19"/>
      <c r="AK1441" s="19"/>
      <c r="AL1441" s="19"/>
      <c r="AM1441" s="19"/>
      <c r="AN1441" s="19"/>
      <c r="AO1441" s="19"/>
      <c r="AP1441" s="19"/>
      <c r="AQ1441" s="19"/>
      <c r="AR1441" s="19"/>
      <c r="AS1441" s="19"/>
    </row>
    <row r="1442" spans="1:45" x14ac:dyDescent="0.25">
      <c r="A1442" s="19"/>
      <c r="B1442" s="19"/>
      <c r="C1442" s="19"/>
      <c r="D1442" s="747"/>
      <c r="E1442" s="747"/>
      <c r="F1442" s="19"/>
      <c r="G1442" s="19"/>
      <c r="H1442" s="19"/>
      <c r="I1442" s="19"/>
      <c r="J1442" s="19"/>
      <c r="K1442" s="19"/>
      <c r="L1442" s="19"/>
      <c r="M1442" s="19"/>
      <c r="N1442" s="19"/>
      <c r="O1442" s="19"/>
      <c r="P1442" s="19"/>
      <c r="Q1442" s="19"/>
      <c r="R1442" s="19"/>
      <c r="S1442" s="19"/>
      <c r="T1442" s="19"/>
      <c r="U1442" s="19"/>
      <c r="V1442" s="19"/>
      <c r="W1442" s="19"/>
      <c r="X1442" s="19"/>
      <c r="Y1442" s="19"/>
      <c r="Z1442" s="19"/>
      <c r="AA1442" s="19"/>
      <c r="AB1442" s="19"/>
      <c r="AC1442" s="19"/>
      <c r="AD1442" s="19"/>
      <c r="AE1442" s="19"/>
      <c r="AF1442" s="19"/>
      <c r="AG1442" s="19"/>
      <c r="AH1442" s="19"/>
      <c r="AI1442" s="19"/>
      <c r="AJ1442" s="19"/>
      <c r="AK1442" s="19"/>
      <c r="AL1442" s="19"/>
      <c r="AM1442" s="19"/>
      <c r="AN1442" s="19"/>
      <c r="AO1442" s="19"/>
      <c r="AP1442" s="19"/>
      <c r="AQ1442" s="19"/>
      <c r="AR1442" s="19"/>
      <c r="AS1442" s="19"/>
    </row>
    <row r="1443" spans="1:45" x14ac:dyDescent="0.25">
      <c r="A1443" s="19"/>
      <c r="B1443" s="19"/>
      <c r="C1443" s="19"/>
      <c r="D1443" s="747"/>
      <c r="E1443" s="747"/>
      <c r="F1443" s="19"/>
      <c r="G1443" s="19"/>
      <c r="H1443" s="19"/>
      <c r="I1443" s="19"/>
      <c r="J1443" s="19"/>
      <c r="K1443" s="19"/>
      <c r="L1443" s="19"/>
      <c r="M1443" s="19"/>
      <c r="N1443" s="19"/>
      <c r="O1443" s="19"/>
      <c r="P1443" s="19"/>
      <c r="Q1443" s="19"/>
      <c r="R1443" s="19"/>
      <c r="S1443" s="19"/>
      <c r="T1443" s="19"/>
      <c r="U1443" s="19"/>
      <c r="V1443" s="19"/>
      <c r="W1443" s="19"/>
      <c r="X1443" s="19"/>
      <c r="Y1443" s="19"/>
      <c r="Z1443" s="19"/>
      <c r="AA1443" s="19"/>
      <c r="AB1443" s="19"/>
      <c r="AC1443" s="19"/>
      <c r="AD1443" s="19"/>
      <c r="AE1443" s="19"/>
      <c r="AF1443" s="19"/>
      <c r="AG1443" s="19"/>
      <c r="AH1443" s="19"/>
      <c r="AI1443" s="19"/>
      <c r="AJ1443" s="19"/>
      <c r="AK1443" s="19"/>
      <c r="AL1443" s="19"/>
      <c r="AM1443" s="19"/>
      <c r="AN1443" s="19"/>
      <c r="AO1443" s="19"/>
      <c r="AP1443" s="19"/>
      <c r="AQ1443" s="19"/>
      <c r="AR1443" s="19"/>
      <c r="AS1443" s="19"/>
    </row>
    <row r="1444" spans="1:45" x14ac:dyDescent="0.25">
      <c r="A1444" s="19"/>
      <c r="B1444" s="19"/>
      <c r="C1444" s="19"/>
      <c r="D1444" s="747"/>
      <c r="E1444" s="747"/>
      <c r="F1444" s="19"/>
      <c r="G1444" s="19"/>
      <c r="H1444" s="19"/>
      <c r="I1444" s="19"/>
      <c r="J1444" s="19"/>
      <c r="K1444" s="19"/>
      <c r="L1444" s="19"/>
      <c r="M1444" s="19"/>
      <c r="N1444" s="19"/>
      <c r="O1444" s="19"/>
      <c r="P1444" s="19"/>
      <c r="Q1444" s="19"/>
      <c r="R1444" s="19"/>
      <c r="S1444" s="19"/>
      <c r="T1444" s="19"/>
      <c r="U1444" s="19"/>
      <c r="V1444" s="19"/>
      <c r="W1444" s="19"/>
      <c r="X1444" s="19"/>
      <c r="Y1444" s="19"/>
      <c r="Z1444" s="19"/>
      <c r="AA1444" s="19"/>
      <c r="AB1444" s="19"/>
      <c r="AC1444" s="19"/>
      <c r="AD1444" s="19"/>
      <c r="AE1444" s="19"/>
      <c r="AF1444" s="19"/>
      <c r="AG1444" s="19"/>
      <c r="AH1444" s="19"/>
      <c r="AI1444" s="19"/>
      <c r="AJ1444" s="19"/>
      <c r="AK1444" s="19"/>
      <c r="AL1444" s="19"/>
      <c r="AM1444" s="19"/>
      <c r="AN1444" s="19"/>
      <c r="AO1444" s="19"/>
      <c r="AP1444" s="19"/>
      <c r="AQ1444" s="19"/>
      <c r="AR1444" s="19"/>
      <c r="AS1444" s="19"/>
    </row>
    <row r="1445" spans="1:45" x14ac:dyDescent="0.25">
      <c r="A1445" s="19"/>
      <c r="B1445" s="19"/>
      <c r="C1445" s="19"/>
      <c r="D1445" s="747"/>
      <c r="E1445" s="747"/>
      <c r="F1445" s="19"/>
      <c r="G1445" s="19"/>
      <c r="H1445" s="19"/>
      <c r="I1445" s="19"/>
      <c r="J1445" s="19"/>
      <c r="K1445" s="19"/>
      <c r="L1445" s="19"/>
      <c r="M1445" s="19"/>
      <c r="N1445" s="19"/>
      <c r="O1445" s="19"/>
      <c r="P1445" s="19"/>
      <c r="Q1445" s="19"/>
      <c r="R1445" s="19"/>
      <c r="S1445" s="19"/>
      <c r="T1445" s="19"/>
      <c r="U1445" s="19"/>
      <c r="V1445" s="19"/>
      <c r="W1445" s="19"/>
      <c r="X1445" s="19"/>
      <c r="Y1445" s="19"/>
      <c r="Z1445" s="19"/>
      <c r="AA1445" s="19"/>
      <c r="AB1445" s="19"/>
      <c r="AC1445" s="19"/>
      <c r="AD1445" s="19"/>
      <c r="AE1445" s="19"/>
      <c r="AF1445" s="19"/>
      <c r="AG1445" s="19"/>
      <c r="AH1445" s="19"/>
      <c r="AI1445" s="19"/>
      <c r="AJ1445" s="19"/>
      <c r="AK1445" s="19"/>
      <c r="AL1445" s="19"/>
      <c r="AM1445" s="19"/>
      <c r="AN1445" s="19"/>
      <c r="AO1445" s="19"/>
      <c r="AP1445" s="19"/>
      <c r="AQ1445" s="19"/>
      <c r="AR1445" s="19"/>
      <c r="AS1445" s="19"/>
    </row>
    <row r="1446" spans="1:45" x14ac:dyDescent="0.25">
      <c r="A1446" s="19"/>
      <c r="B1446" s="19"/>
      <c r="C1446" s="19"/>
      <c r="D1446" s="747"/>
      <c r="E1446" s="747"/>
      <c r="F1446" s="19"/>
      <c r="G1446" s="19"/>
      <c r="H1446" s="19"/>
      <c r="I1446" s="19"/>
      <c r="J1446" s="19"/>
      <c r="K1446" s="19"/>
      <c r="L1446" s="19"/>
      <c r="M1446" s="19"/>
      <c r="N1446" s="19"/>
      <c r="O1446" s="19"/>
      <c r="P1446" s="19"/>
      <c r="Q1446" s="19"/>
      <c r="R1446" s="19"/>
      <c r="S1446" s="19"/>
      <c r="T1446" s="19"/>
      <c r="U1446" s="19"/>
      <c r="V1446" s="19"/>
      <c r="W1446" s="19"/>
      <c r="X1446" s="19"/>
      <c r="Y1446" s="19"/>
      <c r="Z1446" s="19"/>
      <c r="AA1446" s="19"/>
      <c r="AB1446" s="19"/>
      <c r="AC1446" s="19"/>
      <c r="AD1446" s="19"/>
      <c r="AE1446" s="19"/>
      <c r="AF1446" s="19"/>
      <c r="AG1446" s="19"/>
      <c r="AH1446" s="19"/>
      <c r="AI1446" s="19"/>
      <c r="AJ1446" s="19"/>
      <c r="AK1446" s="19"/>
      <c r="AL1446" s="19"/>
      <c r="AM1446" s="19"/>
      <c r="AN1446" s="19"/>
      <c r="AO1446" s="19"/>
      <c r="AP1446" s="19"/>
      <c r="AQ1446" s="19"/>
      <c r="AR1446" s="19"/>
      <c r="AS1446" s="19"/>
    </row>
    <row r="1447" spans="1:45" x14ac:dyDescent="0.25">
      <c r="A1447" s="19"/>
      <c r="B1447" s="19"/>
      <c r="C1447" s="19"/>
      <c r="D1447" s="747"/>
      <c r="E1447" s="747"/>
      <c r="F1447" s="19"/>
      <c r="G1447" s="19"/>
      <c r="H1447" s="19"/>
      <c r="I1447" s="19"/>
      <c r="J1447" s="19"/>
      <c r="K1447" s="19"/>
      <c r="L1447" s="19"/>
      <c r="M1447" s="19"/>
      <c r="N1447" s="19"/>
      <c r="O1447" s="19"/>
      <c r="P1447" s="19"/>
      <c r="Q1447" s="19"/>
      <c r="R1447" s="19"/>
      <c r="S1447" s="19"/>
      <c r="T1447" s="19"/>
      <c r="U1447" s="19"/>
      <c r="V1447" s="19"/>
      <c r="W1447" s="19"/>
      <c r="X1447" s="19"/>
      <c r="Y1447" s="19"/>
      <c r="Z1447" s="19"/>
      <c r="AA1447" s="19"/>
      <c r="AB1447" s="19"/>
      <c r="AC1447" s="19"/>
      <c r="AD1447" s="19"/>
      <c r="AE1447" s="19"/>
      <c r="AF1447" s="19"/>
      <c r="AG1447" s="19"/>
      <c r="AH1447" s="19"/>
      <c r="AI1447" s="19"/>
      <c r="AJ1447" s="19"/>
      <c r="AK1447" s="19"/>
      <c r="AL1447" s="19"/>
      <c r="AM1447" s="19"/>
      <c r="AN1447" s="19"/>
      <c r="AO1447" s="19"/>
      <c r="AP1447" s="19"/>
      <c r="AQ1447" s="19"/>
      <c r="AR1447" s="19"/>
      <c r="AS1447" s="19"/>
    </row>
    <row r="1448" spans="1:45" x14ac:dyDescent="0.25">
      <c r="A1448" s="19"/>
      <c r="B1448" s="19"/>
      <c r="C1448" s="19"/>
      <c r="D1448" s="747"/>
      <c r="E1448" s="747"/>
      <c r="F1448" s="19"/>
      <c r="G1448" s="19"/>
      <c r="H1448" s="19"/>
      <c r="I1448" s="19"/>
      <c r="J1448" s="19"/>
      <c r="K1448" s="19"/>
      <c r="L1448" s="19"/>
      <c r="M1448" s="19"/>
      <c r="N1448" s="19"/>
      <c r="O1448" s="19"/>
      <c r="P1448" s="19"/>
      <c r="Q1448" s="19"/>
      <c r="R1448" s="19"/>
      <c r="S1448" s="19"/>
      <c r="T1448" s="19"/>
      <c r="U1448" s="19"/>
      <c r="V1448" s="19"/>
      <c r="W1448" s="19"/>
      <c r="X1448" s="19"/>
      <c r="Y1448" s="19"/>
      <c r="Z1448" s="19"/>
      <c r="AA1448" s="19"/>
      <c r="AB1448" s="19"/>
      <c r="AC1448" s="19"/>
      <c r="AD1448" s="19"/>
      <c r="AE1448" s="19"/>
      <c r="AF1448" s="19"/>
      <c r="AG1448" s="19"/>
      <c r="AH1448" s="19"/>
      <c r="AI1448" s="19"/>
      <c r="AJ1448" s="19"/>
      <c r="AK1448" s="19"/>
      <c r="AL1448" s="19"/>
      <c r="AM1448" s="19"/>
      <c r="AN1448" s="19"/>
      <c r="AO1448" s="19"/>
      <c r="AP1448" s="19"/>
      <c r="AQ1448" s="19"/>
      <c r="AR1448" s="19"/>
      <c r="AS1448" s="19"/>
    </row>
    <row r="1449" spans="1:45" x14ac:dyDescent="0.25">
      <c r="A1449" s="19"/>
      <c r="B1449" s="19"/>
      <c r="C1449" s="19"/>
      <c r="D1449" s="747"/>
      <c r="E1449" s="747"/>
      <c r="F1449" s="19"/>
      <c r="G1449" s="19"/>
      <c r="H1449" s="19"/>
      <c r="I1449" s="19"/>
      <c r="J1449" s="19"/>
      <c r="K1449" s="19"/>
      <c r="L1449" s="19"/>
      <c r="M1449" s="19"/>
      <c r="N1449" s="19"/>
      <c r="O1449" s="19"/>
      <c r="P1449" s="19"/>
      <c r="Q1449" s="19"/>
      <c r="R1449" s="19"/>
      <c r="S1449" s="19"/>
      <c r="T1449" s="19"/>
      <c r="U1449" s="19"/>
      <c r="V1449" s="19"/>
      <c r="W1449" s="19"/>
      <c r="X1449" s="19"/>
      <c r="Y1449" s="19"/>
      <c r="Z1449" s="19"/>
      <c r="AA1449" s="19"/>
      <c r="AB1449" s="19"/>
      <c r="AC1449" s="19"/>
      <c r="AD1449" s="19"/>
      <c r="AE1449" s="19"/>
      <c r="AF1449" s="19"/>
      <c r="AG1449" s="19"/>
      <c r="AH1449" s="19"/>
      <c r="AI1449" s="19"/>
      <c r="AJ1449" s="19"/>
      <c r="AK1449" s="19"/>
      <c r="AL1449" s="19"/>
      <c r="AM1449" s="19"/>
      <c r="AN1449" s="19"/>
      <c r="AO1449" s="19"/>
      <c r="AP1449" s="19"/>
      <c r="AQ1449" s="19"/>
      <c r="AR1449" s="19"/>
      <c r="AS1449" s="19"/>
    </row>
    <row r="1450" spans="1:45" x14ac:dyDescent="0.25">
      <c r="A1450" s="19"/>
      <c r="B1450" s="19"/>
      <c r="C1450" s="19"/>
      <c r="D1450" s="747"/>
      <c r="E1450" s="747"/>
      <c r="F1450" s="19"/>
      <c r="G1450" s="19"/>
      <c r="H1450" s="19"/>
      <c r="I1450" s="19"/>
      <c r="J1450" s="19"/>
      <c r="K1450" s="19"/>
      <c r="L1450" s="19"/>
      <c r="M1450" s="19"/>
      <c r="N1450" s="19"/>
      <c r="O1450" s="19"/>
      <c r="P1450" s="19"/>
      <c r="Q1450" s="19"/>
      <c r="R1450" s="19"/>
      <c r="S1450" s="19"/>
      <c r="T1450" s="19"/>
      <c r="U1450" s="19"/>
      <c r="V1450" s="19"/>
      <c r="W1450" s="19"/>
      <c r="X1450" s="19"/>
      <c r="Y1450" s="19"/>
      <c r="Z1450" s="19"/>
      <c r="AA1450" s="19"/>
      <c r="AB1450" s="19"/>
      <c r="AC1450" s="19"/>
      <c r="AD1450" s="19"/>
      <c r="AE1450" s="19"/>
      <c r="AF1450" s="19"/>
      <c r="AG1450" s="19"/>
      <c r="AH1450" s="19"/>
      <c r="AI1450" s="19"/>
      <c r="AJ1450" s="19"/>
      <c r="AK1450" s="19"/>
      <c r="AL1450" s="19"/>
      <c r="AM1450" s="19"/>
      <c r="AN1450" s="19"/>
      <c r="AO1450" s="19"/>
      <c r="AP1450" s="19"/>
      <c r="AQ1450" s="19"/>
      <c r="AR1450" s="19"/>
      <c r="AS1450" s="19"/>
    </row>
    <row r="1451" spans="1:45" x14ac:dyDescent="0.25">
      <c r="A1451" s="19"/>
      <c r="B1451" s="19"/>
      <c r="C1451" s="19"/>
      <c r="D1451" s="747"/>
      <c r="E1451" s="747"/>
      <c r="F1451" s="19"/>
      <c r="G1451" s="19"/>
      <c r="H1451" s="19"/>
      <c r="I1451" s="19"/>
      <c r="J1451" s="19"/>
      <c r="K1451" s="19"/>
      <c r="L1451" s="19"/>
      <c r="M1451" s="19"/>
      <c r="N1451" s="19"/>
      <c r="O1451" s="19"/>
      <c r="P1451" s="19"/>
      <c r="Q1451" s="19"/>
      <c r="R1451" s="19"/>
      <c r="S1451" s="19"/>
      <c r="T1451" s="19"/>
      <c r="U1451" s="19"/>
      <c r="V1451" s="19"/>
      <c r="W1451" s="19"/>
      <c r="X1451" s="19"/>
      <c r="Y1451" s="19"/>
      <c r="Z1451" s="19"/>
      <c r="AA1451" s="19"/>
      <c r="AB1451" s="19"/>
      <c r="AC1451" s="19"/>
      <c r="AD1451" s="19"/>
      <c r="AE1451" s="19"/>
      <c r="AF1451" s="19"/>
      <c r="AG1451" s="19"/>
      <c r="AH1451" s="19"/>
      <c r="AI1451" s="19"/>
      <c r="AJ1451" s="19"/>
      <c r="AK1451" s="19"/>
      <c r="AL1451" s="19"/>
      <c r="AM1451" s="19"/>
      <c r="AN1451" s="19"/>
      <c r="AO1451" s="19"/>
      <c r="AP1451" s="19"/>
      <c r="AQ1451" s="19"/>
      <c r="AR1451" s="19"/>
      <c r="AS1451" s="19"/>
    </row>
    <row r="1452" spans="1:45" x14ac:dyDescent="0.25">
      <c r="A1452" s="19"/>
      <c r="B1452" s="19"/>
      <c r="C1452" s="19"/>
      <c r="D1452" s="747"/>
      <c r="E1452" s="747"/>
      <c r="F1452" s="19"/>
      <c r="G1452" s="19"/>
      <c r="H1452" s="19"/>
      <c r="I1452" s="19"/>
      <c r="J1452" s="19"/>
      <c r="K1452" s="19"/>
      <c r="L1452" s="19"/>
      <c r="M1452" s="19"/>
      <c r="N1452" s="19"/>
      <c r="O1452" s="19"/>
      <c r="P1452" s="19"/>
      <c r="Q1452" s="19"/>
      <c r="R1452" s="19"/>
      <c r="S1452" s="19"/>
      <c r="T1452" s="19"/>
      <c r="U1452" s="19"/>
      <c r="V1452" s="19"/>
      <c r="W1452" s="19"/>
      <c r="X1452" s="19"/>
      <c r="Y1452" s="19"/>
      <c r="Z1452" s="19"/>
      <c r="AA1452" s="19"/>
      <c r="AB1452" s="19"/>
      <c r="AC1452" s="19"/>
      <c r="AD1452" s="19"/>
      <c r="AE1452" s="19"/>
      <c r="AF1452" s="19"/>
      <c r="AG1452" s="19"/>
      <c r="AH1452" s="19"/>
      <c r="AI1452" s="19"/>
      <c r="AJ1452" s="19"/>
      <c r="AK1452" s="19"/>
      <c r="AL1452" s="19"/>
      <c r="AM1452" s="19"/>
      <c r="AN1452" s="19"/>
      <c r="AO1452" s="19"/>
      <c r="AP1452" s="19"/>
      <c r="AQ1452" s="19"/>
      <c r="AR1452" s="19"/>
      <c r="AS1452" s="19"/>
    </row>
    <row r="1453" spans="1:45" x14ac:dyDescent="0.25">
      <c r="A1453" s="19"/>
      <c r="B1453" s="19"/>
      <c r="C1453" s="19"/>
      <c r="D1453" s="747"/>
      <c r="E1453" s="747"/>
      <c r="F1453" s="19"/>
      <c r="G1453" s="19"/>
      <c r="H1453" s="19"/>
      <c r="I1453" s="19"/>
      <c r="J1453" s="19"/>
      <c r="K1453" s="19"/>
      <c r="L1453" s="19"/>
      <c r="M1453" s="19"/>
      <c r="N1453" s="19"/>
      <c r="O1453" s="19"/>
      <c r="P1453" s="19"/>
      <c r="Q1453" s="19"/>
      <c r="R1453" s="19"/>
      <c r="S1453" s="19"/>
      <c r="T1453" s="19"/>
      <c r="U1453" s="19"/>
      <c r="V1453" s="19"/>
      <c r="W1453" s="19"/>
      <c r="X1453" s="19"/>
      <c r="Y1453" s="19"/>
      <c r="Z1453" s="19"/>
      <c r="AA1453" s="19"/>
      <c r="AB1453" s="19"/>
      <c r="AC1453" s="19"/>
      <c r="AD1453" s="19"/>
      <c r="AE1453" s="19"/>
      <c r="AF1453" s="19"/>
      <c r="AG1453" s="19"/>
      <c r="AH1453" s="19"/>
      <c r="AI1453" s="19"/>
      <c r="AJ1453" s="19"/>
      <c r="AK1453" s="19"/>
      <c r="AL1453" s="19"/>
      <c r="AM1453" s="19"/>
      <c r="AN1453" s="19"/>
      <c r="AO1453" s="19"/>
      <c r="AP1453" s="19"/>
      <c r="AQ1453" s="19"/>
      <c r="AR1453" s="19"/>
      <c r="AS1453" s="19"/>
    </row>
    <row r="1454" spans="1:45" x14ac:dyDescent="0.25">
      <c r="A1454" s="19"/>
      <c r="B1454" s="19"/>
      <c r="C1454" s="19"/>
      <c r="D1454" s="747"/>
      <c r="E1454" s="747"/>
      <c r="F1454" s="19"/>
      <c r="G1454" s="19"/>
      <c r="H1454" s="19"/>
      <c r="I1454" s="19"/>
      <c r="J1454" s="19"/>
      <c r="K1454" s="19"/>
      <c r="L1454" s="19"/>
      <c r="M1454" s="19"/>
      <c r="N1454" s="19"/>
      <c r="O1454" s="19"/>
      <c r="P1454" s="19"/>
      <c r="Q1454" s="19"/>
      <c r="R1454" s="19"/>
      <c r="S1454" s="19"/>
      <c r="T1454" s="19"/>
      <c r="U1454" s="19"/>
      <c r="V1454" s="19"/>
      <c r="W1454" s="19"/>
      <c r="X1454" s="19"/>
      <c r="Y1454" s="19"/>
      <c r="Z1454" s="19"/>
      <c r="AA1454" s="19"/>
      <c r="AB1454" s="19"/>
      <c r="AC1454" s="19"/>
      <c r="AD1454" s="19"/>
      <c r="AE1454" s="19"/>
      <c r="AF1454" s="19"/>
      <c r="AG1454" s="19"/>
      <c r="AH1454" s="19"/>
      <c r="AI1454" s="19"/>
      <c r="AJ1454" s="19"/>
      <c r="AK1454" s="19"/>
      <c r="AL1454" s="19"/>
      <c r="AM1454" s="19"/>
      <c r="AN1454" s="19"/>
      <c r="AO1454" s="19"/>
      <c r="AP1454" s="19"/>
      <c r="AQ1454" s="19"/>
      <c r="AR1454" s="19"/>
      <c r="AS1454" s="19"/>
    </row>
    <row r="1455" spans="1:45" x14ac:dyDescent="0.25">
      <c r="A1455" s="19"/>
      <c r="B1455" s="19"/>
      <c r="C1455" s="19"/>
      <c r="D1455" s="747"/>
      <c r="E1455" s="747"/>
      <c r="F1455" s="19"/>
      <c r="G1455" s="19"/>
      <c r="H1455" s="19"/>
      <c r="I1455" s="19"/>
      <c r="J1455" s="19"/>
      <c r="K1455" s="19"/>
      <c r="L1455" s="19"/>
      <c r="M1455" s="19"/>
      <c r="N1455" s="19"/>
      <c r="O1455" s="19"/>
      <c r="P1455" s="19"/>
      <c r="Q1455" s="19"/>
      <c r="R1455" s="19"/>
      <c r="S1455" s="19"/>
      <c r="T1455" s="19"/>
      <c r="U1455" s="19"/>
      <c r="V1455" s="19"/>
      <c r="W1455" s="19"/>
      <c r="X1455" s="19"/>
      <c r="Y1455" s="19"/>
      <c r="Z1455" s="19"/>
      <c r="AA1455" s="19"/>
      <c r="AB1455" s="19"/>
      <c r="AC1455" s="19"/>
      <c r="AD1455" s="19"/>
      <c r="AE1455" s="19"/>
      <c r="AF1455" s="19"/>
      <c r="AG1455" s="19"/>
      <c r="AH1455" s="19"/>
      <c r="AI1455" s="19"/>
      <c r="AJ1455" s="19"/>
      <c r="AK1455" s="19"/>
      <c r="AL1455" s="19"/>
      <c r="AM1455" s="19"/>
      <c r="AN1455" s="19"/>
      <c r="AO1455" s="19"/>
      <c r="AP1455" s="19"/>
      <c r="AQ1455" s="19"/>
      <c r="AR1455" s="19"/>
      <c r="AS1455" s="19"/>
    </row>
    <row r="1456" spans="1:45" x14ac:dyDescent="0.25">
      <c r="A1456" s="19"/>
      <c r="B1456" s="19"/>
      <c r="C1456" s="19"/>
      <c r="D1456" s="747"/>
      <c r="E1456" s="747"/>
      <c r="F1456" s="19"/>
      <c r="G1456" s="19"/>
      <c r="H1456" s="19"/>
      <c r="I1456" s="19"/>
      <c r="J1456" s="19"/>
      <c r="K1456" s="19"/>
      <c r="L1456" s="19"/>
      <c r="M1456" s="19"/>
      <c r="N1456" s="19"/>
      <c r="O1456" s="19"/>
      <c r="P1456" s="19"/>
      <c r="Q1456" s="19"/>
      <c r="R1456" s="19"/>
      <c r="S1456" s="19"/>
      <c r="T1456" s="19"/>
      <c r="U1456" s="19"/>
      <c r="V1456" s="19"/>
      <c r="W1456" s="19"/>
      <c r="X1456" s="19"/>
      <c r="Y1456" s="19"/>
      <c r="Z1456" s="19"/>
      <c r="AA1456" s="19"/>
      <c r="AB1456" s="19"/>
      <c r="AC1456" s="19"/>
      <c r="AD1456" s="19"/>
      <c r="AE1456" s="19"/>
      <c r="AF1456" s="19"/>
      <c r="AG1456" s="19"/>
      <c r="AH1456" s="19"/>
      <c r="AI1456" s="19"/>
      <c r="AJ1456" s="19"/>
      <c r="AK1456" s="19"/>
      <c r="AL1456" s="19"/>
      <c r="AM1456" s="19"/>
      <c r="AN1456" s="19"/>
      <c r="AO1456" s="19"/>
      <c r="AP1456" s="19"/>
      <c r="AQ1456" s="19"/>
      <c r="AR1456" s="19"/>
      <c r="AS1456" s="19"/>
    </row>
    <row r="1457" spans="1:45" x14ac:dyDescent="0.25">
      <c r="A1457" s="19"/>
      <c r="B1457" s="19"/>
      <c r="C1457" s="19"/>
      <c r="D1457" s="747"/>
      <c r="E1457" s="747"/>
      <c r="F1457" s="19"/>
      <c r="G1457" s="19"/>
      <c r="H1457" s="19"/>
      <c r="I1457" s="19"/>
      <c r="J1457" s="19"/>
      <c r="K1457" s="19"/>
      <c r="L1457" s="19"/>
      <c r="M1457" s="19"/>
      <c r="N1457" s="19"/>
      <c r="O1457" s="19"/>
      <c r="P1457" s="19"/>
      <c r="Q1457" s="19"/>
      <c r="R1457" s="19"/>
      <c r="S1457" s="19"/>
      <c r="T1457" s="19"/>
      <c r="U1457" s="19"/>
      <c r="V1457" s="19"/>
      <c r="W1457" s="19"/>
      <c r="X1457" s="19"/>
      <c r="Y1457" s="19"/>
      <c r="Z1457" s="19"/>
      <c r="AA1457" s="19"/>
      <c r="AB1457" s="19"/>
      <c r="AC1457" s="19"/>
      <c r="AD1457" s="19"/>
      <c r="AE1457" s="19"/>
      <c r="AF1457" s="19"/>
      <c r="AG1457" s="19"/>
      <c r="AH1457" s="19"/>
      <c r="AI1457" s="19"/>
      <c r="AJ1457" s="19"/>
      <c r="AK1457" s="19"/>
      <c r="AL1457" s="19"/>
      <c r="AM1457" s="19"/>
      <c r="AN1457" s="19"/>
      <c r="AO1457" s="19"/>
      <c r="AP1457" s="19"/>
      <c r="AQ1457" s="19"/>
      <c r="AR1457" s="19"/>
      <c r="AS1457" s="19"/>
    </row>
    <row r="1458" spans="1:45" x14ac:dyDescent="0.25">
      <c r="A1458" s="19"/>
      <c r="B1458" s="19"/>
      <c r="C1458" s="19"/>
      <c r="D1458" s="747"/>
      <c r="E1458" s="747"/>
      <c r="F1458" s="19"/>
      <c r="G1458" s="19"/>
      <c r="H1458" s="19"/>
      <c r="I1458" s="19"/>
      <c r="J1458" s="19"/>
      <c r="K1458" s="19"/>
      <c r="L1458" s="19"/>
      <c r="M1458" s="19"/>
      <c r="N1458" s="19"/>
      <c r="O1458" s="19"/>
      <c r="P1458" s="19"/>
      <c r="Q1458" s="19"/>
      <c r="R1458" s="19"/>
      <c r="S1458" s="19"/>
      <c r="T1458" s="19"/>
      <c r="U1458" s="19"/>
      <c r="V1458" s="19"/>
      <c r="W1458" s="19"/>
      <c r="X1458" s="19"/>
      <c r="Y1458" s="19"/>
      <c r="Z1458" s="19"/>
      <c r="AA1458" s="19"/>
      <c r="AB1458" s="19"/>
      <c r="AC1458" s="19"/>
      <c r="AD1458" s="19"/>
      <c r="AE1458" s="19"/>
      <c r="AF1458" s="19"/>
      <c r="AG1458" s="19"/>
      <c r="AH1458" s="19"/>
      <c r="AI1458" s="19"/>
      <c r="AJ1458" s="19"/>
      <c r="AK1458" s="19"/>
      <c r="AL1458" s="19"/>
      <c r="AM1458" s="19"/>
      <c r="AN1458" s="19"/>
      <c r="AO1458" s="19"/>
      <c r="AP1458" s="19"/>
      <c r="AQ1458" s="19"/>
      <c r="AR1458" s="19"/>
      <c r="AS1458" s="19"/>
    </row>
    <row r="1459" spans="1:45" x14ac:dyDescent="0.25">
      <c r="A1459" s="19"/>
      <c r="B1459" s="19"/>
      <c r="C1459" s="19"/>
      <c r="D1459" s="747"/>
      <c r="E1459" s="747"/>
      <c r="F1459" s="19"/>
      <c r="G1459" s="19"/>
      <c r="H1459" s="19"/>
      <c r="I1459" s="19"/>
      <c r="J1459" s="19"/>
      <c r="K1459" s="19"/>
      <c r="L1459" s="19"/>
      <c r="M1459" s="19"/>
      <c r="N1459" s="19"/>
      <c r="O1459" s="19"/>
      <c r="P1459" s="19"/>
      <c r="Q1459" s="19"/>
      <c r="R1459" s="19"/>
      <c r="S1459" s="19"/>
      <c r="T1459" s="19"/>
      <c r="U1459" s="19"/>
      <c r="V1459" s="19"/>
      <c r="W1459" s="19"/>
      <c r="X1459" s="19"/>
      <c r="Y1459" s="19"/>
      <c r="Z1459" s="19"/>
      <c r="AA1459" s="19"/>
      <c r="AB1459" s="19"/>
      <c r="AC1459" s="19"/>
      <c r="AD1459" s="19"/>
      <c r="AE1459" s="19"/>
      <c r="AF1459" s="19"/>
      <c r="AG1459" s="19"/>
      <c r="AH1459" s="19"/>
      <c r="AI1459" s="19"/>
      <c r="AJ1459" s="19"/>
      <c r="AK1459" s="19"/>
      <c r="AL1459" s="19"/>
      <c r="AM1459" s="19"/>
      <c r="AN1459" s="19"/>
      <c r="AO1459" s="19"/>
      <c r="AP1459" s="19"/>
      <c r="AQ1459" s="19"/>
      <c r="AR1459" s="19"/>
      <c r="AS1459" s="19"/>
    </row>
    <row r="1460" spans="1:45" x14ac:dyDescent="0.25">
      <c r="A1460" s="19"/>
      <c r="B1460" s="19"/>
      <c r="C1460" s="19"/>
      <c r="D1460" s="747"/>
      <c r="E1460" s="747"/>
      <c r="F1460" s="19"/>
      <c r="G1460" s="19"/>
      <c r="H1460" s="19"/>
      <c r="I1460" s="19"/>
      <c r="J1460" s="19"/>
      <c r="K1460" s="19"/>
      <c r="L1460" s="19"/>
      <c r="M1460" s="19"/>
      <c r="N1460" s="19"/>
      <c r="O1460" s="19"/>
      <c r="P1460" s="19"/>
      <c r="Q1460" s="19"/>
      <c r="R1460" s="19"/>
      <c r="S1460" s="19"/>
      <c r="T1460" s="19"/>
      <c r="U1460" s="19"/>
      <c r="V1460" s="19"/>
      <c r="W1460" s="19"/>
      <c r="X1460" s="19"/>
      <c r="Y1460" s="19"/>
      <c r="Z1460" s="19"/>
      <c r="AA1460" s="19"/>
      <c r="AB1460" s="19"/>
      <c r="AC1460" s="19"/>
      <c r="AD1460" s="19"/>
      <c r="AE1460" s="19"/>
      <c r="AF1460" s="19"/>
      <c r="AG1460" s="19"/>
      <c r="AH1460" s="19"/>
      <c r="AI1460" s="19"/>
      <c r="AJ1460" s="19"/>
      <c r="AK1460" s="19"/>
      <c r="AL1460" s="19"/>
      <c r="AM1460" s="19"/>
      <c r="AN1460" s="19"/>
      <c r="AO1460" s="19"/>
      <c r="AP1460" s="19"/>
      <c r="AQ1460" s="19"/>
      <c r="AR1460" s="19"/>
      <c r="AS1460" s="19"/>
    </row>
    <row r="1461" spans="1:45" x14ac:dyDescent="0.25">
      <c r="A1461" s="19"/>
      <c r="B1461" s="19"/>
      <c r="C1461" s="19"/>
      <c r="D1461" s="747"/>
      <c r="E1461" s="747"/>
      <c r="F1461" s="19"/>
      <c r="G1461" s="19"/>
      <c r="H1461" s="19"/>
      <c r="I1461" s="19"/>
      <c r="J1461" s="19"/>
      <c r="K1461" s="19"/>
      <c r="L1461" s="19"/>
      <c r="M1461" s="19"/>
      <c r="N1461" s="19"/>
      <c r="O1461" s="19"/>
      <c r="P1461" s="19"/>
      <c r="Q1461" s="19"/>
      <c r="R1461" s="19"/>
      <c r="S1461" s="19"/>
      <c r="T1461" s="19"/>
      <c r="U1461" s="19"/>
      <c r="V1461" s="19"/>
      <c r="W1461" s="19"/>
      <c r="X1461" s="19"/>
      <c r="Y1461" s="19"/>
      <c r="Z1461" s="19"/>
      <c r="AA1461" s="19"/>
      <c r="AB1461" s="19"/>
      <c r="AC1461" s="19"/>
      <c r="AD1461" s="19"/>
      <c r="AE1461" s="19"/>
      <c r="AF1461" s="19"/>
      <c r="AG1461" s="19"/>
      <c r="AH1461" s="19"/>
      <c r="AI1461" s="19"/>
      <c r="AJ1461" s="19"/>
      <c r="AK1461" s="19"/>
      <c r="AL1461" s="19"/>
      <c r="AM1461" s="19"/>
      <c r="AN1461" s="19"/>
      <c r="AO1461" s="19"/>
      <c r="AP1461" s="19"/>
      <c r="AQ1461" s="19"/>
      <c r="AR1461" s="19"/>
      <c r="AS1461" s="19"/>
    </row>
    <row r="1462" spans="1:45" x14ac:dyDescent="0.25">
      <c r="A1462" s="19"/>
      <c r="B1462" s="19"/>
      <c r="C1462" s="19"/>
      <c r="D1462" s="747"/>
      <c r="E1462" s="747"/>
      <c r="F1462" s="19"/>
      <c r="G1462" s="19"/>
      <c r="H1462" s="19"/>
      <c r="I1462" s="19"/>
      <c r="J1462" s="19"/>
      <c r="K1462" s="19"/>
      <c r="L1462" s="19"/>
      <c r="M1462" s="19"/>
      <c r="N1462" s="19"/>
      <c r="O1462" s="19"/>
      <c r="P1462" s="19"/>
      <c r="Q1462" s="19"/>
      <c r="R1462" s="19"/>
      <c r="S1462" s="19"/>
      <c r="T1462" s="19"/>
      <c r="U1462" s="19"/>
      <c r="V1462" s="19"/>
      <c r="W1462" s="19"/>
      <c r="X1462" s="19"/>
      <c r="Y1462" s="19"/>
      <c r="Z1462" s="19"/>
      <c r="AA1462" s="19"/>
      <c r="AB1462" s="19"/>
      <c r="AC1462" s="19"/>
      <c r="AD1462" s="19"/>
      <c r="AE1462" s="19"/>
      <c r="AF1462" s="19"/>
      <c r="AG1462" s="19"/>
      <c r="AH1462" s="19"/>
      <c r="AI1462" s="19"/>
      <c r="AJ1462" s="19"/>
      <c r="AK1462" s="19"/>
      <c r="AL1462" s="19"/>
      <c r="AM1462" s="19"/>
      <c r="AN1462" s="19"/>
      <c r="AO1462" s="19"/>
      <c r="AP1462" s="19"/>
      <c r="AQ1462" s="19"/>
      <c r="AR1462" s="19"/>
      <c r="AS1462" s="19"/>
    </row>
    <row r="1463" spans="1:45" x14ac:dyDescent="0.25">
      <c r="A1463" s="19"/>
      <c r="B1463" s="19"/>
      <c r="C1463" s="19"/>
      <c r="D1463" s="747"/>
      <c r="E1463" s="747"/>
      <c r="F1463" s="19"/>
      <c r="G1463" s="19"/>
      <c r="H1463" s="19"/>
      <c r="I1463" s="19"/>
      <c r="J1463" s="19"/>
      <c r="K1463" s="19"/>
      <c r="L1463" s="19"/>
      <c r="M1463" s="19"/>
      <c r="N1463" s="19"/>
      <c r="O1463" s="19"/>
      <c r="P1463" s="19"/>
      <c r="Q1463" s="19"/>
      <c r="R1463" s="19"/>
      <c r="S1463" s="19"/>
      <c r="T1463" s="19"/>
      <c r="U1463" s="19"/>
      <c r="V1463" s="19"/>
      <c r="W1463" s="19"/>
      <c r="X1463" s="19"/>
      <c r="Y1463" s="19"/>
      <c r="Z1463" s="19"/>
      <c r="AA1463" s="19"/>
      <c r="AB1463" s="19"/>
      <c r="AC1463" s="19"/>
      <c r="AD1463" s="19"/>
      <c r="AE1463" s="19"/>
      <c r="AF1463" s="19"/>
      <c r="AG1463" s="19"/>
      <c r="AH1463" s="19"/>
      <c r="AI1463" s="19"/>
      <c r="AJ1463" s="19"/>
      <c r="AK1463" s="19"/>
      <c r="AL1463" s="19"/>
      <c r="AM1463" s="19"/>
      <c r="AN1463" s="19"/>
      <c r="AO1463" s="19"/>
      <c r="AP1463" s="19"/>
      <c r="AQ1463" s="19"/>
      <c r="AR1463" s="19"/>
      <c r="AS1463" s="19"/>
    </row>
    <row r="1464" spans="1:45" x14ac:dyDescent="0.25">
      <c r="A1464" s="19"/>
      <c r="B1464" s="19"/>
      <c r="C1464" s="19"/>
      <c r="D1464" s="747"/>
      <c r="E1464" s="747"/>
      <c r="F1464" s="19"/>
      <c r="G1464" s="19"/>
      <c r="H1464" s="19"/>
      <c r="I1464" s="19"/>
      <c r="J1464" s="19"/>
      <c r="K1464" s="19"/>
      <c r="L1464" s="19"/>
      <c r="M1464" s="19"/>
      <c r="N1464" s="19"/>
      <c r="O1464" s="19"/>
      <c r="P1464" s="19"/>
      <c r="Q1464" s="19"/>
      <c r="R1464" s="19"/>
      <c r="S1464" s="19"/>
      <c r="T1464" s="19"/>
      <c r="U1464" s="19"/>
      <c r="V1464" s="19"/>
      <c r="W1464" s="19"/>
      <c r="X1464" s="19"/>
      <c r="Y1464" s="19"/>
      <c r="Z1464" s="19"/>
      <c r="AA1464" s="19"/>
      <c r="AB1464" s="19"/>
      <c r="AC1464" s="19"/>
      <c r="AD1464" s="19"/>
      <c r="AE1464" s="19"/>
      <c r="AF1464" s="19"/>
      <c r="AG1464" s="19"/>
      <c r="AH1464" s="19"/>
      <c r="AI1464" s="19"/>
      <c r="AJ1464" s="19"/>
      <c r="AK1464" s="19"/>
      <c r="AL1464" s="19"/>
      <c r="AM1464" s="19"/>
      <c r="AN1464" s="19"/>
      <c r="AO1464" s="19"/>
      <c r="AP1464" s="19"/>
      <c r="AQ1464" s="19"/>
      <c r="AR1464" s="19"/>
      <c r="AS1464" s="19"/>
    </row>
    <row r="1465" spans="1:45" x14ac:dyDescent="0.25">
      <c r="A1465" s="19"/>
      <c r="B1465" s="19"/>
      <c r="C1465" s="19"/>
      <c r="D1465" s="747"/>
      <c r="E1465" s="747"/>
      <c r="F1465" s="19"/>
      <c r="G1465" s="19"/>
      <c r="H1465" s="19"/>
      <c r="I1465" s="19"/>
      <c r="J1465" s="19"/>
      <c r="K1465" s="19"/>
      <c r="L1465" s="19"/>
      <c r="M1465" s="19"/>
      <c r="N1465" s="19"/>
      <c r="O1465" s="19"/>
      <c r="P1465" s="19"/>
      <c r="Q1465" s="19"/>
      <c r="R1465" s="19"/>
      <c r="S1465" s="19"/>
      <c r="T1465" s="19"/>
      <c r="U1465" s="19"/>
      <c r="V1465" s="19"/>
      <c r="W1465" s="19"/>
      <c r="X1465" s="19"/>
      <c r="Y1465" s="19"/>
      <c r="Z1465" s="19"/>
      <c r="AA1465" s="19"/>
      <c r="AB1465" s="19"/>
      <c r="AC1465" s="19"/>
      <c r="AD1465" s="19"/>
      <c r="AE1465" s="19"/>
      <c r="AF1465" s="19"/>
      <c r="AG1465" s="19"/>
      <c r="AH1465" s="19"/>
      <c r="AI1465" s="19"/>
      <c r="AJ1465" s="19"/>
      <c r="AK1465" s="19"/>
      <c r="AL1465" s="19"/>
      <c r="AM1465" s="19"/>
      <c r="AN1465" s="19"/>
      <c r="AO1465" s="19"/>
      <c r="AP1465" s="19"/>
      <c r="AQ1465" s="19"/>
      <c r="AR1465" s="19"/>
      <c r="AS1465" s="19"/>
    </row>
    <row r="1466" spans="1:45" x14ac:dyDescent="0.25">
      <c r="A1466" s="19"/>
      <c r="B1466" s="19"/>
      <c r="C1466" s="19"/>
      <c r="D1466" s="747"/>
      <c r="E1466" s="747"/>
      <c r="F1466" s="19"/>
      <c r="G1466" s="19"/>
      <c r="H1466" s="19"/>
      <c r="I1466" s="19"/>
      <c r="J1466" s="19"/>
      <c r="K1466" s="19"/>
      <c r="L1466" s="19"/>
      <c r="M1466" s="19"/>
      <c r="N1466" s="19"/>
      <c r="O1466" s="19"/>
      <c r="P1466" s="19"/>
      <c r="Q1466" s="19"/>
      <c r="R1466" s="19"/>
      <c r="S1466" s="19"/>
      <c r="T1466" s="19"/>
      <c r="U1466" s="19"/>
      <c r="V1466" s="19"/>
      <c r="W1466" s="19"/>
      <c r="X1466" s="19"/>
      <c r="Y1466" s="19"/>
      <c r="Z1466" s="19"/>
      <c r="AA1466" s="19"/>
      <c r="AB1466" s="19"/>
      <c r="AC1466" s="19"/>
      <c r="AD1466" s="19"/>
      <c r="AE1466" s="19"/>
      <c r="AF1466" s="19"/>
      <c r="AG1466" s="19"/>
      <c r="AH1466" s="19"/>
      <c r="AI1466" s="19"/>
      <c r="AJ1466" s="19"/>
      <c r="AK1466" s="19"/>
      <c r="AL1466" s="19"/>
      <c r="AM1466" s="19"/>
      <c r="AN1466" s="19"/>
      <c r="AO1466" s="19"/>
      <c r="AP1466" s="19"/>
      <c r="AQ1466" s="19"/>
      <c r="AR1466" s="19"/>
      <c r="AS1466" s="19"/>
    </row>
    <row r="1467" spans="1:45" x14ac:dyDescent="0.25">
      <c r="A1467" s="19"/>
      <c r="B1467" s="19"/>
      <c r="C1467" s="19"/>
      <c r="D1467" s="747"/>
      <c r="E1467" s="747"/>
      <c r="F1467" s="19"/>
      <c r="G1467" s="19"/>
      <c r="H1467" s="19"/>
      <c r="I1467" s="19"/>
      <c r="J1467" s="19"/>
      <c r="K1467" s="19"/>
      <c r="L1467" s="19"/>
      <c r="M1467" s="19"/>
      <c r="N1467" s="19"/>
      <c r="O1467" s="19"/>
      <c r="P1467" s="19"/>
      <c r="Q1467" s="19"/>
      <c r="R1467" s="19"/>
      <c r="S1467" s="19"/>
      <c r="T1467" s="19"/>
      <c r="U1467" s="19"/>
      <c r="V1467" s="19"/>
      <c r="W1467" s="19"/>
      <c r="X1467" s="19"/>
      <c r="Y1467" s="19"/>
      <c r="Z1467" s="19"/>
      <c r="AA1467" s="19"/>
      <c r="AB1467" s="19"/>
      <c r="AC1467" s="19"/>
      <c r="AD1467" s="19"/>
      <c r="AE1467" s="19"/>
      <c r="AF1467" s="19"/>
      <c r="AG1467" s="19"/>
      <c r="AH1467" s="19"/>
      <c r="AI1467" s="19"/>
      <c r="AJ1467" s="19"/>
      <c r="AK1467" s="19"/>
      <c r="AL1467" s="19"/>
      <c r="AM1467" s="19"/>
      <c r="AN1467" s="19"/>
      <c r="AO1467" s="19"/>
      <c r="AP1467" s="19"/>
      <c r="AQ1467" s="19"/>
      <c r="AR1467" s="19"/>
      <c r="AS1467" s="19"/>
    </row>
    <row r="1468" spans="1:45" x14ac:dyDescent="0.25">
      <c r="A1468" s="19"/>
      <c r="B1468" s="19"/>
      <c r="C1468" s="19"/>
      <c r="D1468" s="747"/>
      <c r="E1468" s="747"/>
      <c r="F1468" s="19"/>
      <c r="G1468" s="19"/>
      <c r="H1468" s="19"/>
      <c r="I1468" s="19"/>
      <c r="J1468" s="19"/>
      <c r="K1468" s="19"/>
      <c r="L1468" s="19"/>
      <c r="M1468" s="19"/>
      <c r="N1468" s="19"/>
      <c r="O1468" s="19"/>
      <c r="P1468" s="19"/>
      <c r="Q1468" s="19"/>
      <c r="R1468" s="19"/>
      <c r="S1468" s="19"/>
      <c r="T1468" s="19"/>
      <c r="U1468" s="19"/>
      <c r="V1468" s="19"/>
      <c r="W1468" s="19"/>
      <c r="X1468" s="19"/>
      <c r="Y1468" s="19"/>
      <c r="Z1468" s="19"/>
      <c r="AA1468" s="19"/>
      <c r="AB1468" s="19"/>
      <c r="AC1468" s="19"/>
      <c r="AD1468" s="19"/>
      <c r="AE1468" s="19"/>
      <c r="AF1468" s="19"/>
      <c r="AG1468" s="19"/>
      <c r="AH1468" s="19"/>
      <c r="AI1468" s="19"/>
      <c r="AJ1468" s="19"/>
      <c r="AK1468" s="19"/>
      <c r="AL1468" s="19"/>
      <c r="AM1468" s="19"/>
      <c r="AN1468" s="19"/>
      <c r="AO1468" s="19"/>
      <c r="AP1468" s="19"/>
      <c r="AQ1468" s="19"/>
      <c r="AR1468" s="19"/>
      <c r="AS1468" s="19"/>
    </row>
    <row r="1469" spans="1:45" x14ac:dyDescent="0.25">
      <c r="A1469" s="19"/>
      <c r="B1469" s="19"/>
      <c r="C1469" s="19"/>
      <c r="D1469" s="747"/>
      <c r="E1469" s="747"/>
      <c r="F1469" s="19"/>
      <c r="G1469" s="19"/>
      <c r="H1469" s="19"/>
      <c r="I1469" s="19"/>
      <c r="J1469" s="19"/>
      <c r="K1469" s="19"/>
      <c r="L1469" s="19"/>
      <c r="M1469" s="19"/>
      <c r="N1469" s="19"/>
      <c r="O1469" s="19"/>
      <c r="P1469" s="19"/>
      <c r="Q1469" s="19"/>
      <c r="R1469" s="19"/>
      <c r="S1469" s="19"/>
      <c r="T1469" s="19"/>
      <c r="U1469" s="19"/>
      <c r="V1469" s="19"/>
      <c r="W1469" s="19"/>
      <c r="X1469" s="19"/>
      <c r="Y1469" s="19"/>
      <c r="Z1469" s="19"/>
      <c r="AA1469" s="19"/>
      <c r="AB1469" s="19"/>
      <c r="AC1469" s="19"/>
      <c r="AD1469" s="19"/>
      <c r="AE1469" s="19"/>
      <c r="AF1469" s="19"/>
      <c r="AG1469" s="19"/>
      <c r="AH1469" s="19"/>
      <c r="AI1469" s="19"/>
      <c r="AJ1469" s="19"/>
      <c r="AK1469" s="19"/>
      <c r="AL1469" s="19"/>
      <c r="AM1469" s="19"/>
      <c r="AN1469" s="19"/>
      <c r="AO1469" s="19"/>
      <c r="AP1469" s="19"/>
      <c r="AQ1469" s="19"/>
      <c r="AR1469" s="19"/>
      <c r="AS1469" s="19"/>
    </row>
    <row r="1470" spans="1:45" x14ac:dyDescent="0.25">
      <c r="A1470" s="19"/>
      <c r="B1470" s="19"/>
      <c r="C1470" s="19"/>
      <c r="D1470" s="747"/>
      <c r="E1470" s="747"/>
      <c r="F1470" s="19"/>
      <c r="G1470" s="19"/>
      <c r="H1470" s="19"/>
      <c r="I1470" s="19"/>
      <c r="J1470" s="19"/>
      <c r="K1470" s="19"/>
      <c r="L1470" s="19"/>
      <c r="M1470" s="19"/>
      <c r="N1470" s="19"/>
      <c r="O1470" s="19"/>
      <c r="P1470" s="19"/>
      <c r="Q1470" s="19"/>
      <c r="R1470" s="19"/>
      <c r="S1470" s="19"/>
      <c r="T1470" s="19"/>
      <c r="U1470" s="19"/>
      <c r="V1470" s="19"/>
      <c r="W1470" s="19"/>
      <c r="X1470" s="19"/>
      <c r="Y1470" s="19"/>
      <c r="Z1470" s="19"/>
      <c r="AA1470" s="19"/>
      <c r="AB1470" s="19"/>
      <c r="AC1470" s="19"/>
      <c r="AD1470" s="19"/>
      <c r="AE1470" s="19"/>
      <c r="AF1470" s="19"/>
      <c r="AG1470" s="19"/>
      <c r="AH1470" s="19"/>
      <c r="AI1470" s="19"/>
      <c r="AJ1470" s="19"/>
      <c r="AK1470" s="19"/>
      <c r="AL1470" s="19"/>
      <c r="AM1470" s="19"/>
      <c r="AN1470" s="19"/>
      <c r="AO1470" s="19"/>
      <c r="AP1470" s="19"/>
      <c r="AQ1470" s="19"/>
      <c r="AR1470" s="19"/>
      <c r="AS1470" s="19"/>
    </row>
    <row r="1471" spans="1:45" x14ac:dyDescent="0.25">
      <c r="A1471" s="19"/>
      <c r="B1471" s="19"/>
      <c r="C1471" s="19"/>
      <c r="D1471" s="747"/>
      <c r="E1471" s="747"/>
      <c r="F1471" s="19"/>
      <c r="G1471" s="19"/>
      <c r="H1471" s="19"/>
      <c r="I1471" s="19"/>
      <c r="J1471" s="19"/>
      <c r="K1471" s="19"/>
      <c r="L1471" s="19"/>
      <c r="M1471" s="19"/>
      <c r="N1471" s="19"/>
      <c r="O1471" s="19"/>
      <c r="P1471" s="19"/>
      <c r="Q1471" s="19"/>
      <c r="R1471" s="19"/>
      <c r="S1471" s="19"/>
      <c r="T1471" s="19"/>
      <c r="U1471" s="19"/>
      <c r="V1471" s="19"/>
      <c r="W1471" s="19"/>
      <c r="X1471" s="19"/>
      <c r="Y1471" s="19"/>
      <c r="Z1471" s="19"/>
      <c r="AA1471" s="19"/>
      <c r="AB1471" s="19"/>
      <c r="AC1471" s="19"/>
      <c r="AD1471" s="19"/>
      <c r="AE1471" s="19"/>
      <c r="AF1471" s="19"/>
      <c r="AG1471" s="19"/>
      <c r="AH1471" s="19"/>
      <c r="AI1471" s="19"/>
      <c r="AJ1471" s="19"/>
      <c r="AK1471" s="19"/>
      <c r="AL1471" s="19"/>
      <c r="AM1471" s="19"/>
      <c r="AN1471" s="19"/>
      <c r="AO1471" s="19"/>
      <c r="AP1471" s="19"/>
      <c r="AQ1471" s="19"/>
      <c r="AR1471" s="19"/>
      <c r="AS1471" s="19"/>
    </row>
    <row r="1472" spans="1:45" x14ac:dyDescent="0.25">
      <c r="A1472" s="19"/>
      <c r="B1472" s="19"/>
      <c r="C1472" s="19"/>
      <c r="D1472" s="747"/>
      <c r="E1472" s="747"/>
      <c r="F1472" s="19"/>
      <c r="G1472" s="19"/>
      <c r="H1472" s="19"/>
      <c r="I1472" s="19"/>
      <c r="J1472" s="19"/>
      <c r="K1472" s="19"/>
      <c r="L1472" s="19"/>
      <c r="M1472" s="19"/>
      <c r="N1472" s="19"/>
      <c r="O1472" s="19"/>
      <c r="P1472" s="19"/>
      <c r="Q1472" s="19"/>
      <c r="R1472" s="19"/>
      <c r="S1472" s="19"/>
      <c r="T1472" s="19"/>
      <c r="U1472" s="19"/>
      <c r="V1472" s="19"/>
      <c r="W1472" s="19"/>
      <c r="X1472" s="19"/>
      <c r="Y1472" s="19"/>
      <c r="Z1472" s="19"/>
      <c r="AA1472" s="19"/>
      <c r="AB1472" s="19"/>
      <c r="AC1472" s="19"/>
      <c r="AD1472" s="19"/>
      <c r="AE1472" s="19"/>
      <c r="AF1472" s="19"/>
      <c r="AG1472" s="19"/>
      <c r="AH1472" s="19"/>
      <c r="AI1472" s="19"/>
      <c r="AJ1472" s="19"/>
      <c r="AK1472" s="19"/>
      <c r="AL1472" s="19"/>
      <c r="AM1472" s="19"/>
      <c r="AN1472" s="19"/>
      <c r="AO1472" s="19"/>
      <c r="AP1472" s="19"/>
      <c r="AQ1472" s="19"/>
      <c r="AR1472" s="19"/>
      <c r="AS1472" s="19"/>
    </row>
    <row r="1473" spans="1:45" x14ac:dyDescent="0.25">
      <c r="A1473" s="19"/>
      <c r="B1473" s="19"/>
      <c r="C1473" s="19"/>
      <c r="D1473" s="747"/>
      <c r="E1473" s="747"/>
      <c r="F1473" s="19"/>
      <c r="G1473" s="19"/>
      <c r="H1473" s="19"/>
      <c r="I1473" s="19"/>
      <c r="J1473" s="19"/>
      <c r="K1473" s="19"/>
      <c r="L1473" s="19"/>
      <c r="M1473" s="19"/>
      <c r="N1473" s="19"/>
      <c r="O1473" s="19"/>
      <c r="P1473" s="19"/>
      <c r="Q1473" s="19"/>
      <c r="R1473" s="19"/>
      <c r="S1473" s="19"/>
      <c r="T1473" s="19"/>
      <c r="U1473" s="19"/>
      <c r="V1473" s="19"/>
      <c r="W1473" s="19"/>
      <c r="X1473" s="19"/>
      <c r="Y1473" s="19"/>
      <c r="Z1473" s="19"/>
      <c r="AA1473" s="19"/>
      <c r="AB1473" s="19"/>
      <c r="AC1473" s="19"/>
      <c r="AD1473" s="19"/>
      <c r="AE1473" s="19"/>
      <c r="AF1473" s="19"/>
      <c r="AG1473" s="19"/>
      <c r="AH1473" s="19"/>
      <c r="AI1473" s="19"/>
      <c r="AJ1473" s="19"/>
      <c r="AK1473" s="19"/>
      <c r="AL1473" s="19"/>
      <c r="AM1473" s="19"/>
      <c r="AN1473" s="19"/>
      <c r="AO1473" s="19"/>
      <c r="AP1473" s="19"/>
      <c r="AQ1473" s="19"/>
      <c r="AR1473" s="19"/>
      <c r="AS1473" s="19"/>
    </row>
    <row r="1474" spans="1:45" x14ac:dyDescent="0.25">
      <c r="A1474" s="19"/>
      <c r="B1474" s="19"/>
      <c r="C1474" s="19"/>
      <c r="D1474" s="747"/>
      <c r="E1474" s="747"/>
      <c r="F1474" s="19"/>
      <c r="G1474" s="19"/>
      <c r="H1474" s="19"/>
      <c r="I1474" s="19"/>
      <c r="J1474" s="19"/>
      <c r="K1474" s="19"/>
      <c r="L1474" s="19"/>
      <c r="M1474" s="19"/>
      <c r="N1474" s="19"/>
      <c r="O1474" s="19"/>
      <c r="P1474" s="19"/>
      <c r="Q1474" s="19"/>
      <c r="R1474" s="19"/>
      <c r="S1474" s="19"/>
      <c r="T1474" s="19"/>
      <c r="U1474" s="19"/>
      <c r="V1474" s="19"/>
      <c r="W1474" s="19"/>
      <c r="X1474" s="19"/>
      <c r="Y1474" s="19"/>
      <c r="Z1474" s="19"/>
      <c r="AA1474" s="19"/>
      <c r="AB1474" s="19"/>
      <c r="AC1474" s="19"/>
      <c r="AD1474" s="19"/>
      <c r="AE1474" s="19"/>
      <c r="AF1474" s="19"/>
      <c r="AG1474" s="19"/>
      <c r="AH1474" s="19"/>
      <c r="AI1474" s="19"/>
      <c r="AJ1474" s="19"/>
      <c r="AK1474" s="19"/>
      <c r="AL1474" s="19"/>
      <c r="AM1474" s="19"/>
      <c r="AN1474" s="19"/>
      <c r="AO1474" s="19"/>
      <c r="AP1474" s="19"/>
      <c r="AQ1474" s="19"/>
      <c r="AR1474" s="19"/>
      <c r="AS1474" s="19"/>
    </row>
    <row r="1475" spans="1:45" x14ac:dyDescent="0.25">
      <c r="A1475" s="19"/>
      <c r="B1475" s="19"/>
      <c r="C1475" s="19"/>
      <c r="D1475" s="747"/>
      <c r="E1475" s="747"/>
      <c r="F1475" s="19"/>
      <c r="G1475" s="19"/>
      <c r="H1475" s="19"/>
      <c r="I1475" s="19"/>
      <c r="J1475" s="19"/>
      <c r="K1475" s="19"/>
      <c r="L1475" s="19"/>
      <c r="M1475" s="19"/>
      <c r="N1475" s="19"/>
      <c r="O1475" s="19"/>
      <c r="P1475" s="19"/>
      <c r="Q1475" s="19"/>
      <c r="R1475" s="19"/>
      <c r="S1475" s="19"/>
      <c r="T1475" s="19"/>
      <c r="U1475" s="19"/>
      <c r="V1475" s="19"/>
      <c r="W1475" s="19"/>
      <c r="X1475" s="19"/>
      <c r="Y1475" s="19"/>
      <c r="Z1475" s="19"/>
      <c r="AA1475" s="19"/>
      <c r="AB1475" s="19"/>
      <c r="AC1475" s="19"/>
      <c r="AD1475" s="19"/>
      <c r="AE1475" s="19"/>
      <c r="AF1475" s="19"/>
      <c r="AG1475" s="19"/>
      <c r="AH1475" s="19"/>
      <c r="AI1475" s="19"/>
      <c r="AJ1475" s="19"/>
      <c r="AK1475" s="19"/>
      <c r="AL1475" s="19"/>
      <c r="AM1475" s="19"/>
      <c r="AN1475" s="19"/>
      <c r="AO1475" s="19"/>
      <c r="AP1475" s="19"/>
      <c r="AQ1475" s="19"/>
      <c r="AR1475" s="19"/>
      <c r="AS1475" s="19"/>
    </row>
    <row r="1476" spans="1:45" x14ac:dyDescent="0.25">
      <c r="A1476" s="19"/>
      <c r="B1476" s="19"/>
      <c r="C1476" s="19"/>
      <c r="D1476" s="747"/>
      <c r="E1476" s="747"/>
      <c r="F1476" s="19"/>
      <c r="G1476" s="19"/>
      <c r="H1476" s="19"/>
      <c r="I1476" s="19"/>
      <c r="J1476" s="19"/>
      <c r="K1476" s="19"/>
      <c r="L1476" s="19"/>
      <c r="M1476" s="19"/>
      <c r="N1476" s="19"/>
      <c r="O1476" s="19"/>
      <c r="P1476" s="19"/>
      <c r="Q1476" s="19"/>
      <c r="R1476" s="19"/>
      <c r="S1476" s="19"/>
      <c r="T1476" s="19"/>
      <c r="U1476" s="19"/>
      <c r="V1476" s="19"/>
      <c r="W1476" s="19"/>
      <c r="X1476" s="19"/>
      <c r="Y1476" s="19"/>
      <c r="Z1476" s="19"/>
      <c r="AA1476" s="19"/>
      <c r="AB1476" s="19"/>
      <c r="AC1476" s="19"/>
      <c r="AD1476" s="19"/>
      <c r="AE1476" s="19"/>
      <c r="AF1476" s="19"/>
      <c r="AG1476" s="19"/>
      <c r="AH1476" s="19"/>
      <c r="AI1476" s="19"/>
      <c r="AJ1476" s="19"/>
      <c r="AK1476" s="19"/>
      <c r="AL1476" s="19"/>
      <c r="AM1476" s="19"/>
      <c r="AN1476" s="19"/>
      <c r="AO1476" s="19"/>
      <c r="AP1476" s="19"/>
      <c r="AQ1476" s="19"/>
      <c r="AR1476" s="19"/>
      <c r="AS1476" s="19"/>
    </row>
    <row r="1477" spans="1:45" x14ac:dyDescent="0.25">
      <c r="A1477" s="19"/>
      <c r="B1477" s="19"/>
      <c r="C1477" s="19"/>
      <c r="D1477" s="747"/>
      <c r="E1477" s="747"/>
      <c r="F1477" s="19"/>
      <c r="G1477" s="19"/>
      <c r="H1477" s="19"/>
      <c r="I1477" s="19"/>
      <c r="J1477" s="19"/>
      <c r="K1477" s="19"/>
      <c r="L1477" s="19"/>
      <c r="M1477" s="19"/>
      <c r="N1477" s="19"/>
      <c r="O1477" s="19"/>
      <c r="P1477" s="19"/>
      <c r="Q1477" s="19"/>
      <c r="R1477" s="19"/>
      <c r="S1477" s="19"/>
      <c r="T1477" s="19"/>
      <c r="U1477" s="19"/>
      <c r="V1477" s="19"/>
      <c r="W1477" s="19"/>
      <c r="X1477" s="19"/>
      <c r="Y1477" s="19"/>
      <c r="Z1477" s="19"/>
      <c r="AA1477" s="19"/>
      <c r="AB1477" s="19"/>
      <c r="AC1477" s="19"/>
      <c r="AD1477" s="19"/>
      <c r="AE1477" s="19"/>
      <c r="AF1477" s="19"/>
      <c r="AG1477" s="19"/>
      <c r="AH1477" s="19"/>
      <c r="AI1477" s="19"/>
      <c r="AJ1477" s="19"/>
      <c r="AK1477" s="19"/>
      <c r="AL1477" s="19"/>
      <c r="AM1477" s="19"/>
      <c r="AN1477" s="19"/>
      <c r="AO1477" s="19"/>
      <c r="AP1477" s="19"/>
      <c r="AQ1477" s="19"/>
      <c r="AR1477" s="19"/>
      <c r="AS1477" s="19"/>
    </row>
    <row r="1478" spans="1:45" x14ac:dyDescent="0.25">
      <c r="A1478" s="19"/>
      <c r="B1478" s="19"/>
      <c r="C1478" s="19"/>
      <c r="D1478" s="747"/>
      <c r="E1478" s="747"/>
      <c r="F1478" s="19"/>
      <c r="G1478" s="19"/>
      <c r="H1478" s="19"/>
      <c r="I1478" s="19"/>
      <c r="J1478" s="19"/>
      <c r="K1478" s="19"/>
      <c r="L1478" s="19"/>
      <c r="M1478" s="19"/>
      <c r="N1478" s="19"/>
      <c r="O1478" s="19"/>
      <c r="P1478" s="19"/>
      <c r="Q1478" s="19"/>
      <c r="R1478" s="19"/>
      <c r="S1478" s="19"/>
      <c r="T1478" s="19"/>
      <c r="U1478" s="19"/>
      <c r="V1478" s="19"/>
      <c r="W1478" s="19"/>
      <c r="X1478" s="19"/>
      <c r="Y1478" s="19"/>
      <c r="Z1478" s="19"/>
      <c r="AA1478" s="19"/>
      <c r="AB1478" s="19"/>
      <c r="AC1478" s="19"/>
      <c r="AD1478" s="19"/>
      <c r="AE1478" s="19"/>
      <c r="AF1478" s="19"/>
      <c r="AG1478" s="19"/>
      <c r="AH1478" s="19"/>
      <c r="AI1478" s="19"/>
      <c r="AJ1478" s="19"/>
      <c r="AK1478" s="19"/>
      <c r="AL1478" s="19"/>
      <c r="AM1478" s="19"/>
      <c r="AN1478" s="19"/>
      <c r="AO1478" s="19"/>
      <c r="AP1478" s="19"/>
      <c r="AQ1478" s="19"/>
      <c r="AR1478" s="19"/>
      <c r="AS1478" s="19"/>
    </row>
    <row r="1479" spans="1:45" x14ac:dyDescent="0.25">
      <c r="A1479" s="19"/>
      <c r="B1479" s="19"/>
      <c r="C1479" s="19"/>
      <c r="D1479" s="747"/>
      <c r="E1479" s="747"/>
      <c r="F1479" s="19"/>
      <c r="G1479" s="19"/>
      <c r="H1479" s="19"/>
      <c r="I1479" s="19"/>
      <c r="J1479" s="19"/>
      <c r="K1479" s="19"/>
      <c r="L1479" s="19"/>
      <c r="M1479" s="19"/>
      <c r="N1479" s="19"/>
      <c r="O1479" s="19"/>
      <c r="P1479" s="19"/>
      <c r="Q1479" s="19"/>
      <c r="R1479" s="19"/>
      <c r="S1479" s="19"/>
      <c r="T1479" s="19"/>
      <c r="U1479" s="19"/>
      <c r="V1479" s="19"/>
      <c r="W1479" s="19"/>
      <c r="X1479" s="19"/>
      <c r="Y1479" s="19"/>
      <c r="Z1479" s="19"/>
      <c r="AA1479" s="19"/>
      <c r="AB1479" s="19"/>
      <c r="AC1479" s="19"/>
      <c r="AD1479" s="19"/>
      <c r="AE1479" s="19"/>
      <c r="AF1479" s="19"/>
      <c r="AG1479" s="19"/>
      <c r="AH1479" s="19"/>
      <c r="AI1479" s="19"/>
      <c r="AJ1479" s="19"/>
      <c r="AK1479" s="19"/>
      <c r="AL1479" s="19"/>
      <c r="AM1479" s="19"/>
      <c r="AN1479" s="19"/>
      <c r="AO1479" s="19"/>
      <c r="AP1479" s="19"/>
      <c r="AQ1479" s="19"/>
      <c r="AR1479" s="19"/>
      <c r="AS1479" s="19"/>
    </row>
    <row r="1480" spans="1:45" x14ac:dyDescent="0.25">
      <c r="A1480" s="19"/>
      <c r="B1480" s="19"/>
      <c r="C1480" s="19"/>
      <c r="D1480" s="747"/>
      <c r="E1480" s="747"/>
      <c r="F1480" s="19"/>
      <c r="G1480" s="19"/>
      <c r="H1480" s="19"/>
      <c r="I1480" s="19"/>
      <c r="J1480" s="19"/>
      <c r="K1480" s="19"/>
      <c r="L1480" s="19"/>
      <c r="M1480" s="19"/>
      <c r="N1480" s="19"/>
      <c r="O1480" s="19"/>
      <c r="P1480" s="19"/>
      <c r="Q1480" s="19"/>
      <c r="R1480" s="19"/>
      <c r="S1480" s="19"/>
      <c r="T1480" s="19"/>
      <c r="U1480" s="19"/>
      <c r="V1480" s="19"/>
      <c r="W1480" s="19"/>
      <c r="X1480" s="19"/>
      <c r="Y1480" s="19"/>
      <c r="Z1480" s="19"/>
      <c r="AA1480" s="19"/>
      <c r="AB1480" s="19"/>
      <c r="AC1480" s="19"/>
      <c r="AD1480" s="19"/>
      <c r="AE1480" s="19"/>
      <c r="AF1480" s="19"/>
      <c r="AG1480" s="19"/>
      <c r="AH1480" s="19"/>
      <c r="AI1480" s="19"/>
      <c r="AJ1480" s="19"/>
      <c r="AK1480" s="19"/>
      <c r="AL1480" s="19"/>
      <c r="AM1480" s="19"/>
      <c r="AN1480" s="19"/>
      <c r="AO1480" s="19"/>
      <c r="AP1480" s="19"/>
      <c r="AQ1480" s="19"/>
      <c r="AR1480" s="19"/>
      <c r="AS1480" s="19"/>
    </row>
    <row r="1481" spans="1:45" x14ac:dyDescent="0.25">
      <c r="A1481" s="19"/>
      <c r="B1481" s="19"/>
      <c r="C1481" s="19"/>
      <c r="D1481" s="747"/>
      <c r="E1481" s="747"/>
      <c r="F1481" s="19"/>
      <c r="G1481" s="19"/>
      <c r="H1481" s="19"/>
      <c r="I1481" s="19"/>
      <c r="J1481" s="19"/>
      <c r="K1481" s="19"/>
      <c r="L1481" s="19"/>
      <c r="M1481" s="19"/>
      <c r="N1481" s="19"/>
      <c r="O1481" s="19"/>
      <c r="P1481" s="19"/>
      <c r="Q1481" s="19"/>
      <c r="R1481" s="19"/>
      <c r="S1481" s="19"/>
      <c r="T1481" s="19"/>
      <c r="U1481" s="19"/>
      <c r="V1481" s="19"/>
      <c r="W1481" s="19"/>
      <c r="X1481" s="19"/>
      <c r="Y1481" s="19"/>
      <c r="Z1481" s="19"/>
      <c r="AA1481" s="19"/>
      <c r="AB1481" s="19"/>
      <c r="AC1481" s="19"/>
      <c r="AD1481" s="19"/>
      <c r="AE1481" s="19"/>
      <c r="AF1481" s="19"/>
      <c r="AG1481" s="19"/>
      <c r="AH1481" s="19"/>
      <c r="AI1481" s="19"/>
      <c r="AJ1481" s="19"/>
      <c r="AK1481" s="19"/>
      <c r="AL1481" s="19"/>
      <c r="AM1481" s="19"/>
      <c r="AN1481" s="19"/>
      <c r="AO1481" s="19"/>
      <c r="AP1481" s="19"/>
      <c r="AQ1481" s="19"/>
      <c r="AR1481" s="19"/>
      <c r="AS1481" s="19"/>
    </row>
    <row r="1482" spans="1:45" x14ac:dyDescent="0.25">
      <c r="A1482" s="19"/>
      <c r="B1482" s="19"/>
      <c r="C1482" s="19"/>
      <c r="D1482" s="747"/>
      <c r="E1482" s="747"/>
      <c r="F1482" s="19"/>
      <c r="G1482" s="19"/>
      <c r="H1482" s="19"/>
      <c r="I1482" s="19"/>
      <c r="J1482" s="19"/>
      <c r="K1482" s="19"/>
      <c r="L1482" s="19"/>
      <c r="M1482" s="19"/>
      <c r="N1482" s="19"/>
      <c r="O1482" s="19"/>
      <c r="P1482" s="19"/>
      <c r="Q1482" s="19"/>
      <c r="R1482" s="19"/>
      <c r="S1482" s="19"/>
      <c r="T1482" s="19"/>
      <c r="U1482" s="19"/>
      <c r="V1482" s="19"/>
      <c r="W1482" s="19"/>
      <c r="X1482" s="19"/>
      <c r="Y1482" s="19"/>
      <c r="Z1482" s="19"/>
      <c r="AA1482" s="19"/>
      <c r="AB1482" s="19"/>
      <c r="AC1482" s="19"/>
      <c r="AD1482" s="19"/>
      <c r="AE1482" s="19"/>
      <c r="AF1482" s="19"/>
      <c r="AG1482" s="19"/>
      <c r="AH1482" s="19"/>
      <c r="AI1482" s="19"/>
      <c r="AJ1482" s="19"/>
      <c r="AK1482" s="19"/>
      <c r="AL1482" s="19"/>
      <c r="AM1482" s="19"/>
      <c r="AN1482" s="19"/>
      <c r="AO1482" s="19"/>
      <c r="AP1482" s="19"/>
      <c r="AQ1482" s="19"/>
      <c r="AR1482" s="19"/>
      <c r="AS1482" s="19"/>
    </row>
    <row r="1483" spans="1:45" x14ac:dyDescent="0.25">
      <c r="A1483" s="19"/>
      <c r="B1483" s="19"/>
      <c r="C1483" s="19"/>
      <c r="D1483" s="747"/>
      <c r="E1483" s="747"/>
      <c r="F1483" s="19"/>
      <c r="G1483" s="19"/>
      <c r="H1483" s="19"/>
      <c r="I1483" s="19"/>
      <c r="J1483" s="19"/>
      <c r="K1483" s="19"/>
      <c r="L1483" s="19"/>
      <c r="M1483" s="19"/>
      <c r="N1483" s="19"/>
      <c r="O1483" s="19"/>
      <c r="P1483" s="19"/>
      <c r="Q1483" s="19"/>
      <c r="R1483" s="19"/>
      <c r="S1483" s="19"/>
      <c r="T1483" s="19"/>
      <c r="U1483" s="19"/>
      <c r="V1483" s="19"/>
      <c r="W1483" s="19"/>
      <c r="X1483" s="19"/>
      <c r="Y1483" s="19"/>
      <c r="Z1483" s="19"/>
      <c r="AA1483" s="19"/>
      <c r="AB1483" s="19"/>
      <c r="AC1483" s="19"/>
      <c r="AD1483" s="19"/>
      <c r="AE1483" s="19"/>
      <c r="AF1483" s="19"/>
      <c r="AG1483" s="19"/>
      <c r="AH1483" s="19"/>
      <c r="AI1483" s="19"/>
      <c r="AJ1483" s="19"/>
      <c r="AK1483" s="19"/>
      <c r="AL1483" s="19"/>
      <c r="AM1483" s="19"/>
      <c r="AN1483" s="19"/>
      <c r="AO1483" s="19"/>
      <c r="AP1483" s="19"/>
      <c r="AQ1483" s="19"/>
      <c r="AR1483" s="19"/>
      <c r="AS1483" s="19"/>
    </row>
    <row r="1484" spans="1:45" x14ac:dyDescent="0.25">
      <c r="A1484" s="19"/>
      <c r="B1484" s="19"/>
      <c r="C1484" s="19"/>
      <c r="D1484" s="747"/>
      <c r="E1484" s="747"/>
      <c r="F1484" s="19"/>
      <c r="G1484" s="19"/>
      <c r="H1484" s="19"/>
      <c r="I1484" s="19"/>
      <c r="J1484" s="19"/>
      <c r="K1484" s="19"/>
      <c r="L1484" s="19"/>
      <c r="M1484" s="19"/>
      <c r="N1484" s="19"/>
      <c r="O1484" s="19"/>
      <c r="P1484" s="19"/>
      <c r="Q1484" s="19"/>
      <c r="R1484" s="19"/>
      <c r="S1484" s="19"/>
      <c r="T1484" s="19"/>
      <c r="U1484" s="19"/>
      <c r="V1484" s="19"/>
      <c r="W1484" s="19"/>
      <c r="X1484" s="19"/>
      <c r="Y1484" s="19"/>
      <c r="Z1484" s="19"/>
      <c r="AA1484" s="19"/>
      <c r="AB1484" s="19"/>
      <c r="AC1484" s="19"/>
      <c r="AD1484" s="19"/>
      <c r="AE1484" s="19"/>
      <c r="AF1484" s="19"/>
      <c r="AG1484" s="19"/>
      <c r="AH1484" s="19"/>
      <c r="AI1484" s="19"/>
      <c r="AJ1484" s="19"/>
      <c r="AK1484" s="19"/>
      <c r="AL1484" s="19"/>
      <c r="AM1484" s="19"/>
      <c r="AN1484" s="19"/>
      <c r="AO1484" s="19"/>
      <c r="AP1484" s="19"/>
      <c r="AQ1484" s="19"/>
      <c r="AR1484" s="19"/>
      <c r="AS1484" s="19"/>
    </row>
    <row r="1485" spans="1:45" x14ac:dyDescent="0.25">
      <c r="A1485" s="19"/>
      <c r="B1485" s="19"/>
      <c r="C1485" s="19"/>
      <c r="D1485" s="747"/>
      <c r="E1485" s="747"/>
      <c r="F1485" s="19"/>
      <c r="G1485" s="19"/>
      <c r="H1485" s="19"/>
      <c r="I1485" s="19"/>
      <c r="J1485" s="19"/>
      <c r="K1485" s="19"/>
      <c r="L1485" s="19"/>
      <c r="M1485" s="19"/>
      <c r="N1485" s="19"/>
      <c r="O1485" s="19"/>
      <c r="P1485" s="19"/>
      <c r="Q1485" s="19"/>
      <c r="R1485" s="19"/>
      <c r="S1485" s="19"/>
      <c r="T1485" s="19"/>
      <c r="U1485" s="19"/>
      <c r="V1485" s="19"/>
      <c r="W1485" s="19"/>
      <c r="X1485" s="19"/>
      <c r="Y1485" s="19"/>
      <c r="Z1485" s="19"/>
      <c r="AA1485" s="19"/>
      <c r="AB1485" s="19"/>
      <c r="AC1485" s="19"/>
      <c r="AD1485" s="19"/>
      <c r="AE1485" s="19"/>
      <c r="AF1485" s="19"/>
      <c r="AG1485" s="19"/>
      <c r="AH1485" s="19"/>
      <c r="AI1485" s="19"/>
      <c r="AJ1485" s="19"/>
      <c r="AK1485" s="19"/>
      <c r="AL1485" s="19"/>
      <c r="AM1485" s="19"/>
      <c r="AN1485" s="19"/>
      <c r="AO1485" s="19"/>
      <c r="AP1485" s="19"/>
      <c r="AQ1485" s="19"/>
      <c r="AR1485" s="19"/>
      <c r="AS1485" s="19"/>
    </row>
    <row r="1486" spans="1:45" x14ac:dyDescent="0.25">
      <c r="A1486" s="19"/>
      <c r="B1486" s="19"/>
      <c r="C1486" s="19"/>
      <c r="D1486" s="747"/>
      <c r="E1486" s="747"/>
      <c r="F1486" s="19"/>
      <c r="G1486" s="19"/>
      <c r="H1486" s="19"/>
      <c r="I1486" s="19"/>
      <c r="J1486" s="19"/>
      <c r="K1486" s="19"/>
      <c r="L1486" s="19"/>
      <c r="M1486" s="19"/>
      <c r="N1486" s="19"/>
      <c r="O1486" s="19"/>
      <c r="P1486" s="19"/>
      <c r="Q1486" s="19"/>
      <c r="R1486" s="19"/>
      <c r="S1486" s="19"/>
      <c r="T1486" s="19"/>
      <c r="U1486" s="19"/>
      <c r="V1486" s="19"/>
      <c r="W1486" s="19"/>
      <c r="X1486" s="19"/>
      <c r="Y1486" s="19"/>
      <c r="Z1486" s="19"/>
      <c r="AA1486" s="19"/>
      <c r="AB1486" s="19"/>
      <c r="AC1486" s="19"/>
      <c r="AD1486" s="19"/>
      <c r="AE1486" s="19"/>
      <c r="AF1486" s="19"/>
      <c r="AG1486" s="19"/>
      <c r="AH1486" s="19"/>
      <c r="AI1486" s="19"/>
      <c r="AJ1486" s="19"/>
      <c r="AK1486" s="19"/>
      <c r="AL1486" s="19"/>
      <c r="AM1486" s="19"/>
      <c r="AN1486" s="19"/>
      <c r="AO1486" s="19"/>
      <c r="AP1486" s="19"/>
      <c r="AQ1486" s="19"/>
      <c r="AR1486" s="19"/>
      <c r="AS1486" s="19"/>
    </row>
    <row r="1487" spans="1:45" x14ac:dyDescent="0.25">
      <c r="A1487" s="19"/>
      <c r="B1487" s="19"/>
      <c r="C1487" s="19"/>
      <c r="D1487" s="747"/>
      <c r="E1487" s="747"/>
      <c r="F1487" s="19"/>
      <c r="G1487" s="19"/>
      <c r="H1487" s="19"/>
      <c r="I1487" s="19"/>
      <c r="J1487" s="19"/>
      <c r="K1487" s="19"/>
      <c r="L1487" s="19"/>
      <c r="M1487" s="19"/>
      <c r="N1487" s="19"/>
      <c r="O1487" s="19"/>
      <c r="P1487" s="19"/>
      <c r="Q1487" s="19"/>
      <c r="R1487" s="19"/>
      <c r="S1487" s="19"/>
      <c r="T1487" s="19"/>
      <c r="U1487" s="19"/>
      <c r="V1487" s="19"/>
      <c r="W1487" s="19"/>
      <c r="X1487" s="19"/>
      <c r="Y1487" s="19"/>
      <c r="Z1487" s="19"/>
      <c r="AA1487" s="19"/>
      <c r="AB1487" s="19"/>
      <c r="AC1487" s="19"/>
      <c r="AD1487" s="19"/>
      <c r="AE1487" s="19"/>
      <c r="AF1487" s="19"/>
      <c r="AG1487" s="19"/>
      <c r="AH1487" s="19"/>
      <c r="AI1487" s="19"/>
      <c r="AJ1487" s="19"/>
      <c r="AK1487" s="19"/>
      <c r="AL1487" s="19"/>
      <c r="AM1487" s="19"/>
      <c r="AN1487" s="19"/>
      <c r="AO1487" s="19"/>
      <c r="AP1487" s="19"/>
      <c r="AQ1487" s="19"/>
      <c r="AR1487" s="19"/>
      <c r="AS1487" s="19"/>
    </row>
    <row r="1488" spans="1:45" x14ac:dyDescent="0.25">
      <c r="A1488" s="19"/>
      <c r="B1488" s="19"/>
      <c r="C1488" s="19"/>
      <c r="D1488" s="747"/>
      <c r="E1488" s="747"/>
      <c r="F1488" s="19"/>
      <c r="G1488" s="19"/>
      <c r="H1488" s="19"/>
      <c r="I1488" s="19"/>
      <c r="J1488" s="19"/>
      <c r="K1488" s="19"/>
      <c r="L1488" s="19"/>
      <c r="M1488" s="19"/>
      <c r="N1488" s="19"/>
      <c r="O1488" s="19"/>
      <c r="P1488" s="19"/>
      <c r="Q1488" s="19"/>
      <c r="R1488" s="19"/>
      <c r="S1488" s="19"/>
      <c r="T1488" s="19"/>
      <c r="U1488" s="19"/>
      <c r="V1488" s="19"/>
      <c r="W1488" s="19"/>
      <c r="X1488" s="19"/>
      <c r="Y1488" s="19"/>
      <c r="Z1488" s="19"/>
      <c r="AA1488" s="19"/>
      <c r="AB1488" s="19"/>
      <c r="AC1488" s="19"/>
      <c r="AD1488" s="19"/>
      <c r="AE1488" s="19"/>
      <c r="AF1488" s="19"/>
      <c r="AG1488" s="19"/>
      <c r="AH1488" s="19"/>
      <c r="AI1488" s="19"/>
      <c r="AJ1488" s="19"/>
      <c r="AK1488" s="19"/>
      <c r="AL1488" s="19"/>
      <c r="AM1488" s="19"/>
      <c r="AN1488" s="19"/>
      <c r="AO1488" s="19"/>
      <c r="AP1488" s="19"/>
      <c r="AQ1488" s="19"/>
      <c r="AR1488" s="19"/>
      <c r="AS1488" s="19"/>
    </row>
    <row r="1489" spans="1:45" x14ac:dyDescent="0.25">
      <c r="A1489" s="19"/>
      <c r="B1489" s="19"/>
      <c r="C1489" s="19"/>
      <c r="D1489" s="747"/>
      <c r="E1489" s="747"/>
      <c r="F1489" s="19"/>
      <c r="G1489" s="19"/>
      <c r="H1489" s="19"/>
      <c r="I1489" s="19"/>
      <c r="J1489" s="19"/>
      <c r="K1489" s="19"/>
      <c r="L1489" s="19"/>
      <c r="M1489" s="19"/>
      <c r="N1489" s="19"/>
      <c r="O1489" s="19"/>
      <c r="P1489" s="19"/>
      <c r="Q1489" s="19"/>
      <c r="R1489" s="19"/>
      <c r="S1489" s="19"/>
      <c r="T1489" s="19"/>
      <c r="U1489" s="19"/>
      <c r="V1489" s="19"/>
      <c r="W1489" s="19"/>
      <c r="X1489" s="19"/>
      <c r="Y1489" s="19"/>
      <c r="Z1489" s="19"/>
      <c r="AA1489" s="19"/>
      <c r="AB1489" s="19"/>
      <c r="AC1489" s="19"/>
      <c r="AD1489" s="19"/>
      <c r="AE1489" s="19"/>
      <c r="AF1489" s="19"/>
      <c r="AG1489" s="19"/>
      <c r="AH1489" s="19"/>
      <c r="AI1489" s="19"/>
      <c r="AJ1489" s="19"/>
      <c r="AK1489" s="19"/>
      <c r="AL1489" s="19"/>
      <c r="AM1489" s="19"/>
      <c r="AN1489" s="19"/>
      <c r="AO1489" s="19"/>
      <c r="AP1489" s="19"/>
      <c r="AQ1489" s="19"/>
      <c r="AR1489" s="19"/>
      <c r="AS1489" s="19"/>
    </row>
    <row r="1490" spans="1:45" x14ac:dyDescent="0.25">
      <c r="A1490" s="19"/>
      <c r="B1490" s="19"/>
      <c r="C1490" s="19"/>
      <c r="D1490" s="747"/>
      <c r="E1490" s="747"/>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c r="AG1490" s="19"/>
      <c r="AH1490" s="19"/>
      <c r="AI1490" s="19"/>
      <c r="AJ1490" s="19"/>
      <c r="AK1490" s="19"/>
      <c r="AL1490" s="19"/>
      <c r="AM1490" s="19"/>
      <c r="AN1490" s="19"/>
      <c r="AO1490" s="19"/>
      <c r="AP1490" s="19"/>
      <c r="AQ1490" s="19"/>
      <c r="AR1490" s="19"/>
      <c r="AS1490" s="19"/>
    </row>
    <row r="1491" spans="1:45" x14ac:dyDescent="0.25">
      <c r="A1491" s="19"/>
      <c r="B1491" s="19"/>
      <c r="C1491" s="19"/>
      <c r="D1491" s="747"/>
      <c r="E1491" s="747"/>
      <c r="F1491" s="19"/>
      <c r="G1491" s="19"/>
      <c r="H1491" s="19"/>
      <c r="I1491" s="19"/>
      <c r="J1491" s="19"/>
      <c r="K1491" s="19"/>
      <c r="L1491" s="19"/>
      <c r="M1491" s="19"/>
      <c r="N1491" s="19"/>
      <c r="O1491" s="19"/>
      <c r="P1491" s="19"/>
      <c r="Q1491" s="19"/>
      <c r="R1491" s="19"/>
      <c r="S1491" s="19"/>
      <c r="T1491" s="19"/>
      <c r="U1491" s="19"/>
      <c r="V1491" s="19"/>
      <c r="W1491" s="19"/>
      <c r="X1491" s="19"/>
      <c r="Y1491" s="19"/>
      <c r="Z1491" s="19"/>
      <c r="AA1491" s="19"/>
      <c r="AB1491" s="19"/>
      <c r="AC1491" s="19"/>
      <c r="AD1491" s="19"/>
      <c r="AE1491" s="19"/>
      <c r="AF1491" s="19"/>
      <c r="AG1491" s="19"/>
      <c r="AH1491" s="19"/>
      <c r="AI1491" s="19"/>
      <c r="AJ1491" s="19"/>
      <c r="AK1491" s="19"/>
      <c r="AL1491" s="19"/>
      <c r="AM1491" s="19"/>
      <c r="AN1491" s="19"/>
      <c r="AO1491" s="19"/>
      <c r="AP1491" s="19"/>
      <c r="AQ1491" s="19"/>
      <c r="AR1491" s="19"/>
      <c r="AS1491" s="19"/>
    </row>
    <row r="1492" spans="1:45" x14ac:dyDescent="0.25">
      <c r="A1492" s="19"/>
      <c r="B1492" s="19"/>
      <c r="C1492" s="19"/>
      <c r="D1492" s="747"/>
      <c r="E1492" s="747"/>
      <c r="F1492" s="19"/>
      <c r="G1492" s="19"/>
      <c r="H1492" s="19"/>
      <c r="I1492" s="19"/>
      <c r="J1492" s="19"/>
      <c r="K1492" s="19"/>
      <c r="L1492" s="19"/>
      <c r="M1492" s="19"/>
      <c r="N1492" s="19"/>
      <c r="O1492" s="19"/>
      <c r="P1492" s="19"/>
      <c r="Q1492" s="19"/>
      <c r="R1492" s="19"/>
      <c r="S1492" s="19"/>
      <c r="T1492" s="19"/>
      <c r="U1492" s="19"/>
      <c r="V1492" s="19"/>
      <c r="W1492" s="19"/>
      <c r="X1492" s="19"/>
      <c r="Y1492" s="19"/>
      <c r="Z1492" s="19"/>
      <c r="AA1492" s="19"/>
      <c r="AB1492" s="19"/>
      <c r="AC1492" s="19"/>
      <c r="AD1492" s="19"/>
      <c r="AE1492" s="19"/>
      <c r="AF1492" s="19"/>
      <c r="AG1492" s="19"/>
      <c r="AH1492" s="19"/>
      <c r="AI1492" s="19"/>
      <c r="AJ1492" s="19"/>
      <c r="AK1492" s="19"/>
      <c r="AL1492" s="19"/>
      <c r="AM1492" s="19"/>
      <c r="AN1492" s="19"/>
      <c r="AO1492" s="19"/>
      <c r="AP1492" s="19"/>
      <c r="AQ1492" s="19"/>
      <c r="AR1492" s="19"/>
      <c r="AS1492" s="19"/>
    </row>
    <row r="1493" spans="1:45" x14ac:dyDescent="0.25">
      <c r="A1493" s="19"/>
      <c r="B1493" s="19"/>
      <c r="C1493" s="19"/>
      <c r="D1493" s="747"/>
      <c r="E1493" s="747"/>
      <c r="F1493" s="19"/>
      <c r="G1493" s="19"/>
      <c r="H1493" s="19"/>
      <c r="I1493" s="19"/>
      <c r="J1493" s="19"/>
      <c r="K1493" s="19"/>
      <c r="L1493" s="19"/>
      <c r="M1493" s="19"/>
      <c r="N1493" s="19"/>
      <c r="O1493" s="19"/>
      <c r="P1493" s="19"/>
      <c r="Q1493" s="19"/>
      <c r="R1493" s="19"/>
      <c r="S1493" s="19"/>
      <c r="T1493" s="19"/>
      <c r="U1493" s="19"/>
      <c r="V1493" s="19"/>
      <c r="W1493" s="19"/>
      <c r="X1493" s="19"/>
      <c r="Y1493" s="19"/>
      <c r="Z1493" s="19"/>
      <c r="AA1493" s="19"/>
      <c r="AB1493" s="19"/>
      <c r="AC1493" s="19"/>
      <c r="AD1493" s="19"/>
      <c r="AE1493" s="19"/>
      <c r="AF1493" s="19"/>
      <c r="AG1493" s="19"/>
      <c r="AH1493" s="19"/>
      <c r="AI1493" s="19"/>
      <c r="AJ1493" s="19"/>
      <c r="AK1493" s="19"/>
      <c r="AL1493" s="19"/>
      <c r="AM1493" s="19"/>
      <c r="AN1493" s="19"/>
      <c r="AO1493" s="19"/>
      <c r="AP1493" s="19"/>
      <c r="AQ1493" s="19"/>
      <c r="AR1493" s="19"/>
      <c r="AS1493" s="19"/>
    </row>
    <row r="1494" spans="1:45" x14ac:dyDescent="0.25">
      <c r="A1494" s="19"/>
      <c r="B1494" s="19"/>
      <c r="C1494" s="19"/>
      <c r="D1494" s="747"/>
      <c r="E1494" s="747"/>
      <c r="F1494" s="19"/>
      <c r="G1494" s="19"/>
      <c r="H1494" s="19"/>
      <c r="I1494" s="19"/>
      <c r="J1494" s="19"/>
      <c r="K1494" s="19"/>
      <c r="L1494" s="19"/>
      <c r="M1494" s="19"/>
      <c r="N1494" s="19"/>
      <c r="O1494" s="19"/>
      <c r="P1494" s="19"/>
      <c r="Q1494" s="19"/>
      <c r="R1494" s="19"/>
      <c r="S1494" s="19"/>
      <c r="T1494" s="19"/>
      <c r="U1494" s="19"/>
      <c r="V1494" s="19"/>
      <c r="W1494" s="19"/>
      <c r="X1494" s="19"/>
      <c r="Y1494" s="19"/>
      <c r="Z1494" s="19"/>
      <c r="AA1494" s="19"/>
      <c r="AB1494" s="19"/>
      <c r="AC1494" s="19"/>
      <c r="AD1494" s="19"/>
      <c r="AE1494" s="19"/>
      <c r="AF1494" s="19"/>
      <c r="AG1494" s="19"/>
      <c r="AH1494" s="19"/>
      <c r="AI1494" s="19"/>
      <c r="AJ1494" s="19"/>
      <c r="AK1494" s="19"/>
      <c r="AL1494" s="19"/>
      <c r="AM1494" s="19"/>
      <c r="AN1494" s="19"/>
      <c r="AO1494" s="19"/>
      <c r="AP1494" s="19"/>
      <c r="AQ1494" s="19"/>
      <c r="AR1494" s="19"/>
      <c r="AS1494" s="19"/>
    </row>
    <row r="1495" spans="1:45" x14ac:dyDescent="0.25">
      <c r="A1495" s="19"/>
      <c r="B1495" s="19"/>
      <c r="C1495" s="19"/>
      <c r="D1495" s="747"/>
      <c r="E1495" s="747"/>
      <c r="F1495" s="19"/>
      <c r="G1495" s="19"/>
      <c r="H1495" s="19"/>
      <c r="I1495" s="19"/>
      <c r="J1495" s="19"/>
      <c r="K1495" s="19"/>
      <c r="L1495" s="19"/>
      <c r="M1495" s="19"/>
      <c r="N1495" s="19"/>
      <c r="O1495" s="19"/>
      <c r="P1495" s="19"/>
      <c r="Q1495" s="19"/>
      <c r="R1495" s="19"/>
      <c r="S1495" s="19"/>
      <c r="T1495" s="19"/>
      <c r="U1495" s="19"/>
      <c r="V1495" s="19"/>
      <c r="W1495" s="19"/>
      <c r="X1495" s="19"/>
      <c r="Y1495" s="19"/>
      <c r="Z1495" s="19"/>
      <c r="AA1495" s="19"/>
      <c r="AB1495" s="19"/>
      <c r="AC1495" s="19"/>
      <c r="AD1495" s="19"/>
      <c r="AE1495" s="19"/>
      <c r="AF1495" s="19"/>
      <c r="AG1495" s="19"/>
      <c r="AH1495" s="19"/>
      <c r="AI1495" s="19"/>
      <c r="AJ1495" s="19"/>
      <c r="AK1495" s="19"/>
      <c r="AL1495" s="19"/>
      <c r="AM1495" s="19"/>
      <c r="AN1495" s="19"/>
      <c r="AO1495" s="19"/>
      <c r="AP1495" s="19"/>
      <c r="AQ1495" s="19"/>
      <c r="AR1495" s="19"/>
      <c r="AS1495" s="19"/>
    </row>
    <row r="1496" spans="1:45" x14ac:dyDescent="0.25">
      <c r="A1496" s="19"/>
      <c r="B1496" s="19"/>
      <c r="C1496" s="19"/>
      <c r="D1496" s="747"/>
      <c r="E1496" s="747"/>
      <c r="F1496" s="19"/>
      <c r="G1496" s="19"/>
      <c r="H1496" s="19"/>
      <c r="I1496" s="19"/>
      <c r="J1496" s="19"/>
      <c r="K1496" s="19"/>
      <c r="L1496" s="19"/>
      <c r="M1496" s="19"/>
      <c r="N1496" s="19"/>
      <c r="O1496" s="19"/>
      <c r="P1496" s="19"/>
      <c r="Q1496" s="19"/>
      <c r="R1496" s="19"/>
      <c r="S1496" s="19"/>
      <c r="T1496" s="19"/>
      <c r="U1496" s="19"/>
      <c r="V1496" s="19"/>
      <c r="W1496" s="19"/>
      <c r="X1496" s="19"/>
      <c r="Y1496" s="19"/>
      <c r="Z1496" s="19"/>
      <c r="AA1496" s="19"/>
      <c r="AB1496" s="19"/>
      <c r="AC1496" s="19"/>
      <c r="AD1496" s="19"/>
      <c r="AE1496" s="19"/>
      <c r="AF1496" s="19"/>
      <c r="AG1496" s="19"/>
      <c r="AH1496" s="19"/>
      <c r="AI1496" s="19"/>
      <c r="AJ1496" s="19"/>
      <c r="AK1496" s="19"/>
      <c r="AL1496" s="19"/>
      <c r="AM1496" s="19"/>
      <c r="AN1496" s="19"/>
      <c r="AO1496" s="19"/>
      <c r="AP1496" s="19"/>
      <c r="AQ1496" s="19"/>
      <c r="AR1496" s="19"/>
      <c r="AS1496" s="19"/>
    </row>
    <row r="1497" spans="1:45" x14ac:dyDescent="0.25">
      <c r="A1497" s="19"/>
      <c r="B1497" s="19"/>
      <c r="C1497" s="19"/>
      <c r="D1497" s="747"/>
      <c r="E1497" s="747"/>
      <c r="F1497" s="19"/>
      <c r="G1497" s="19"/>
      <c r="H1497" s="19"/>
      <c r="I1497" s="19"/>
      <c r="J1497" s="19"/>
      <c r="K1497" s="19"/>
      <c r="L1497" s="19"/>
      <c r="M1497" s="19"/>
      <c r="N1497" s="19"/>
      <c r="O1497" s="19"/>
      <c r="P1497" s="19"/>
      <c r="Q1497" s="19"/>
      <c r="R1497" s="19"/>
      <c r="S1497" s="19"/>
      <c r="T1497" s="19"/>
      <c r="U1497" s="19"/>
      <c r="V1497" s="19"/>
      <c r="W1497" s="19"/>
      <c r="X1497" s="19"/>
      <c r="Y1497" s="19"/>
      <c r="Z1497" s="19"/>
      <c r="AA1497" s="19"/>
      <c r="AB1497" s="19"/>
      <c r="AC1497" s="19"/>
      <c r="AD1497" s="19"/>
      <c r="AE1497" s="19"/>
      <c r="AF1497" s="19"/>
      <c r="AG1497" s="19"/>
      <c r="AH1497" s="19"/>
      <c r="AI1497" s="19"/>
      <c r="AJ1497" s="19"/>
      <c r="AK1497" s="19"/>
      <c r="AL1497" s="19"/>
      <c r="AM1497" s="19"/>
      <c r="AN1497" s="19"/>
      <c r="AO1497" s="19"/>
      <c r="AP1497" s="19"/>
      <c r="AQ1497" s="19"/>
      <c r="AR1497" s="19"/>
      <c r="AS1497" s="19"/>
    </row>
    <row r="1498" spans="1:45" x14ac:dyDescent="0.25">
      <c r="A1498" s="19"/>
      <c r="B1498" s="19"/>
      <c r="C1498" s="19"/>
      <c r="D1498" s="747"/>
      <c r="E1498" s="747"/>
      <c r="F1498" s="19"/>
      <c r="G1498" s="19"/>
      <c r="H1498" s="19"/>
      <c r="I1498" s="19"/>
      <c r="J1498" s="19"/>
      <c r="K1498" s="19"/>
      <c r="L1498" s="19"/>
      <c r="M1498" s="19"/>
      <c r="N1498" s="19"/>
      <c r="O1498" s="19"/>
      <c r="P1498" s="19"/>
      <c r="Q1498" s="19"/>
      <c r="R1498" s="19"/>
      <c r="S1498" s="19"/>
      <c r="T1498" s="19"/>
      <c r="U1498" s="19"/>
      <c r="V1498" s="19"/>
      <c r="W1498" s="19"/>
      <c r="X1498" s="19"/>
      <c r="Y1498" s="19"/>
      <c r="Z1498" s="19"/>
      <c r="AA1498" s="19"/>
      <c r="AB1498" s="19"/>
      <c r="AC1498" s="19"/>
      <c r="AD1498" s="19"/>
      <c r="AE1498" s="19"/>
      <c r="AF1498" s="19"/>
      <c r="AG1498" s="19"/>
      <c r="AH1498" s="19"/>
      <c r="AI1498" s="19"/>
      <c r="AJ1498" s="19"/>
      <c r="AK1498" s="19"/>
      <c r="AL1498" s="19"/>
      <c r="AM1498" s="19"/>
      <c r="AN1498" s="19"/>
      <c r="AO1498" s="19"/>
      <c r="AP1498" s="19"/>
      <c r="AQ1498" s="19"/>
      <c r="AR1498" s="19"/>
      <c r="AS1498" s="19"/>
    </row>
    <row r="1499" spans="1:45" x14ac:dyDescent="0.25">
      <c r="A1499" s="19"/>
      <c r="B1499" s="19"/>
      <c r="C1499" s="19"/>
      <c r="D1499" s="747"/>
      <c r="E1499" s="747"/>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c r="AG1499" s="19"/>
      <c r="AH1499" s="19"/>
      <c r="AI1499" s="19"/>
      <c r="AJ1499" s="19"/>
      <c r="AK1499" s="19"/>
      <c r="AL1499" s="19"/>
      <c r="AM1499" s="19"/>
      <c r="AN1499" s="19"/>
      <c r="AO1499" s="19"/>
      <c r="AP1499" s="19"/>
      <c r="AQ1499" s="19"/>
      <c r="AR1499" s="19"/>
      <c r="AS1499" s="19"/>
    </row>
    <row r="1500" spans="1:45" x14ac:dyDescent="0.25">
      <c r="A1500" s="19"/>
      <c r="B1500" s="19"/>
      <c r="C1500" s="19"/>
      <c r="D1500" s="747"/>
      <c r="E1500" s="747"/>
      <c r="F1500" s="19"/>
      <c r="G1500" s="19"/>
      <c r="H1500" s="19"/>
      <c r="I1500" s="19"/>
      <c r="J1500" s="19"/>
      <c r="K1500" s="19"/>
      <c r="L1500" s="19"/>
      <c r="M1500" s="19"/>
      <c r="N1500" s="19"/>
      <c r="O1500" s="19"/>
      <c r="P1500" s="19"/>
      <c r="Q1500" s="19"/>
      <c r="R1500" s="19"/>
      <c r="S1500" s="19"/>
      <c r="T1500" s="19"/>
      <c r="U1500" s="19"/>
      <c r="V1500" s="19"/>
      <c r="W1500" s="19"/>
      <c r="X1500" s="19"/>
      <c r="Y1500" s="19"/>
      <c r="Z1500" s="19"/>
      <c r="AA1500" s="19"/>
      <c r="AB1500" s="19"/>
      <c r="AC1500" s="19"/>
      <c r="AD1500" s="19"/>
      <c r="AE1500" s="19"/>
      <c r="AF1500" s="19"/>
      <c r="AG1500" s="19"/>
      <c r="AH1500" s="19"/>
      <c r="AI1500" s="19"/>
      <c r="AJ1500" s="19"/>
      <c r="AK1500" s="19"/>
      <c r="AL1500" s="19"/>
      <c r="AM1500" s="19"/>
      <c r="AN1500" s="19"/>
      <c r="AO1500" s="19"/>
      <c r="AP1500" s="19"/>
      <c r="AQ1500" s="19"/>
      <c r="AR1500" s="19"/>
      <c r="AS1500" s="19"/>
    </row>
    <row r="1501" spans="1:45" x14ac:dyDescent="0.25">
      <c r="A1501" s="19"/>
      <c r="B1501" s="19"/>
      <c r="C1501" s="19"/>
      <c r="D1501" s="747"/>
      <c r="E1501" s="747"/>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c r="AG1501" s="19"/>
      <c r="AH1501" s="19"/>
      <c r="AI1501" s="19"/>
      <c r="AJ1501" s="19"/>
      <c r="AK1501" s="19"/>
      <c r="AL1501" s="19"/>
      <c r="AM1501" s="19"/>
      <c r="AN1501" s="19"/>
      <c r="AO1501" s="19"/>
      <c r="AP1501" s="19"/>
      <c r="AQ1501" s="19"/>
      <c r="AR1501" s="19"/>
      <c r="AS1501" s="19"/>
    </row>
    <row r="1502" spans="1:45" x14ac:dyDescent="0.25">
      <c r="A1502" s="19"/>
      <c r="B1502" s="19"/>
      <c r="C1502" s="19"/>
      <c r="D1502" s="747"/>
      <c r="E1502" s="747"/>
      <c r="F1502" s="19"/>
      <c r="G1502" s="19"/>
      <c r="H1502" s="19"/>
      <c r="I1502" s="19"/>
      <c r="J1502" s="19"/>
      <c r="K1502" s="19"/>
      <c r="L1502" s="19"/>
      <c r="M1502" s="19"/>
      <c r="N1502" s="19"/>
      <c r="O1502" s="19"/>
      <c r="P1502" s="19"/>
      <c r="Q1502" s="19"/>
      <c r="R1502" s="19"/>
      <c r="S1502" s="19"/>
      <c r="T1502" s="19"/>
      <c r="U1502" s="19"/>
      <c r="V1502" s="19"/>
      <c r="W1502" s="19"/>
      <c r="X1502" s="19"/>
      <c r="Y1502" s="19"/>
      <c r="Z1502" s="19"/>
      <c r="AA1502" s="19"/>
      <c r="AB1502" s="19"/>
      <c r="AC1502" s="19"/>
      <c r="AD1502" s="19"/>
      <c r="AE1502" s="19"/>
      <c r="AF1502" s="19"/>
      <c r="AG1502" s="19"/>
      <c r="AH1502" s="19"/>
      <c r="AI1502" s="19"/>
      <c r="AJ1502" s="19"/>
      <c r="AK1502" s="19"/>
      <c r="AL1502" s="19"/>
      <c r="AM1502" s="19"/>
      <c r="AN1502" s="19"/>
      <c r="AO1502" s="19"/>
      <c r="AP1502" s="19"/>
      <c r="AQ1502" s="19"/>
      <c r="AR1502" s="19"/>
      <c r="AS1502" s="19"/>
    </row>
    <row r="1503" spans="1:45" x14ac:dyDescent="0.25">
      <c r="A1503" s="19"/>
      <c r="B1503" s="19"/>
      <c r="C1503" s="19"/>
      <c r="D1503" s="747"/>
      <c r="E1503" s="747"/>
      <c r="F1503" s="19"/>
      <c r="G1503" s="19"/>
      <c r="H1503" s="19"/>
      <c r="I1503" s="19"/>
      <c r="J1503" s="19"/>
      <c r="K1503" s="19"/>
      <c r="L1503" s="19"/>
      <c r="M1503" s="19"/>
      <c r="N1503" s="19"/>
      <c r="O1503" s="19"/>
      <c r="P1503" s="19"/>
      <c r="Q1503" s="19"/>
      <c r="R1503" s="19"/>
      <c r="S1503" s="19"/>
      <c r="T1503" s="19"/>
      <c r="U1503" s="19"/>
      <c r="V1503" s="19"/>
      <c r="W1503" s="19"/>
      <c r="X1503" s="19"/>
      <c r="Y1503" s="19"/>
      <c r="Z1503" s="19"/>
      <c r="AA1503" s="19"/>
      <c r="AB1503" s="19"/>
      <c r="AC1503" s="19"/>
      <c r="AD1503" s="19"/>
      <c r="AE1503" s="19"/>
      <c r="AF1503" s="19"/>
      <c r="AG1503" s="19"/>
      <c r="AH1503" s="19"/>
      <c r="AI1503" s="19"/>
      <c r="AJ1503" s="19"/>
      <c r="AK1503" s="19"/>
      <c r="AL1503" s="19"/>
      <c r="AM1503" s="19"/>
      <c r="AN1503" s="19"/>
      <c r="AO1503" s="19"/>
      <c r="AP1503" s="19"/>
      <c r="AQ1503" s="19"/>
      <c r="AR1503" s="19"/>
      <c r="AS1503" s="19"/>
    </row>
    <row r="1504" spans="1:45" x14ac:dyDescent="0.25">
      <c r="A1504" s="19"/>
      <c r="B1504" s="19"/>
      <c r="C1504" s="19"/>
      <c r="D1504" s="747"/>
      <c r="E1504" s="747"/>
      <c r="F1504" s="19"/>
      <c r="G1504" s="19"/>
      <c r="H1504" s="19"/>
      <c r="I1504" s="19"/>
      <c r="J1504" s="19"/>
      <c r="K1504" s="19"/>
      <c r="L1504" s="19"/>
      <c r="M1504" s="19"/>
      <c r="N1504" s="19"/>
      <c r="O1504" s="19"/>
      <c r="P1504" s="19"/>
      <c r="Q1504" s="19"/>
      <c r="R1504" s="19"/>
      <c r="S1504" s="19"/>
      <c r="T1504" s="19"/>
      <c r="U1504" s="19"/>
      <c r="V1504" s="19"/>
      <c r="W1504" s="19"/>
      <c r="X1504" s="19"/>
      <c r="Y1504" s="19"/>
      <c r="Z1504" s="19"/>
      <c r="AA1504" s="19"/>
      <c r="AB1504" s="19"/>
      <c r="AC1504" s="19"/>
      <c r="AD1504" s="19"/>
      <c r="AE1504" s="19"/>
      <c r="AF1504" s="19"/>
      <c r="AG1504" s="19"/>
      <c r="AH1504" s="19"/>
      <c r="AI1504" s="19"/>
      <c r="AJ1504" s="19"/>
      <c r="AK1504" s="19"/>
      <c r="AL1504" s="19"/>
      <c r="AM1504" s="19"/>
      <c r="AN1504" s="19"/>
      <c r="AO1504" s="19"/>
      <c r="AP1504" s="19"/>
      <c r="AQ1504" s="19"/>
      <c r="AR1504" s="19"/>
      <c r="AS1504" s="19"/>
    </row>
    <row r="1505" spans="1:45" x14ac:dyDescent="0.25">
      <c r="A1505" s="19"/>
      <c r="B1505" s="19"/>
      <c r="C1505" s="19"/>
      <c r="D1505" s="747"/>
      <c r="E1505" s="747"/>
      <c r="F1505" s="19"/>
      <c r="G1505" s="19"/>
      <c r="H1505" s="19"/>
      <c r="I1505" s="19"/>
      <c r="J1505" s="19"/>
      <c r="K1505" s="19"/>
      <c r="L1505" s="19"/>
      <c r="M1505" s="19"/>
      <c r="N1505" s="19"/>
      <c r="O1505" s="19"/>
      <c r="P1505" s="19"/>
      <c r="Q1505" s="19"/>
      <c r="R1505" s="19"/>
      <c r="S1505" s="19"/>
      <c r="T1505" s="19"/>
      <c r="U1505" s="19"/>
      <c r="V1505" s="19"/>
      <c r="W1505" s="19"/>
      <c r="X1505" s="19"/>
      <c r="Y1505" s="19"/>
      <c r="Z1505" s="19"/>
      <c r="AA1505" s="19"/>
      <c r="AB1505" s="19"/>
      <c r="AC1505" s="19"/>
      <c r="AD1505" s="19"/>
      <c r="AE1505" s="19"/>
      <c r="AF1505" s="19"/>
      <c r="AG1505" s="19"/>
      <c r="AH1505" s="19"/>
      <c r="AI1505" s="19"/>
      <c r="AJ1505" s="19"/>
      <c r="AK1505" s="19"/>
      <c r="AL1505" s="19"/>
      <c r="AM1505" s="19"/>
      <c r="AN1505" s="19"/>
      <c r="AO1505" s="19"/>
      <c r="AP1505" s="19"/>
      <c r="AQ1505" s="19"/>
      <c r="AR1505" s="19"/>
      <c r="AS1505" s="19"/>
    </row>
    <row r="1506" spans="1:45" x14ac:dyDescent="0.25">
      <c r="A1506" s="19"/>
      <c r="B1506" s="19"/>
      <c r="C1506" s="19"/>
      <c r="D1506" s="747"/>
      <c r="E1506" s="747"/>
      <c r="F1506" s="19"/>
      <c r="G1506" s="19"/>
      <c r="H1506" s="19"/>
      <c r="I1506" s="19"/>
      <c r="J1506" s="19"/>
      <c r="K1506" s="19"/>
      <c r="L1506" s="19"/>
      <c r="M1506" s="19"/>
      <c r="N1506" s="19"/>
      <c r="O1506" s="19"/>
      <c r="P1506" s="19"/>
      <c r="Q1506" s="19"/>
      <c r="R1506" s="19"/>
      <c r="S1506" s="19"/>
      <c r="T1506" s="19"/>
      <c r="U1506" s="19"/>
      <c r="V1506" s="19"/>
      <c r="W1506" s="19"/>
      <c r="X1506" s="19"/>
      <c r="Y1506" s="19"/>
      <c r="Z1506" s="19"/>
      <c r="AA1506" s="19"/>
      <c r="AB1506" s="19"/>
      <c r="AC1506" s="19"/>
      <c r="AD1506" s="19"/>
      <c r="AE1506" s="19"/>
      <c r="AF1506" s="19"/>
      <c r="AG1506" s="19"/>
      <c r="AH1506" s="19"/>
      <c r="AI1506" s="19"/>
      <c r="AJ1506" s="19"/>
      <c r="AK1506" s="19"/>
      <c r="AL1506" s="19"/>
      <c r="AM1506" s="19"/>
      <c r="AN1506" s="19"/>
      <c r="AO1506" s="19"/>
      <c r="AP1506" s="19"/>
      <c r="AQ1506" s="19"/>
      <c r="AR1506" s="19"/>
      <c r="AS1506" s="19"/>
    </row>
    <row r="1507" spans="1:45" x14ac:dyDescent="0.25">
      <c r="A1507" s="19"/>
      <c r="B1507" s="19"/>
      <c r="C1507" s="19"/>
      <c r="D1507" s="747"/>
      <c r="E1507" s="747"/>
      <c r="F1507" s="19"/>
      <c r="G1507" s="19"/>
      <c r="H1507" s="19"/>
      <c r="I1507" s="19"/>
      <c r="J1507" s="19"/>
      <c r="K1507" s="19"/>
      <c r="L1507" s="19"/>
      <c r="M1507" s="19"/>
      <c r="N1507" s="19"/>
      <c r="O1507" s="19"/>
      <c r="P1507" s="19"/>
      <c r="Q1507" s="19"/>
      <c r="R1507" s="19"/>
      <c r="S1507" s="19"/>
      <c r="T1507" s="19"/>
      <c r="U1507" s="19"/>
      <c r="V1507" s="19"/>
      <c r="W1507" s="19"/>
      <c r="X1507" s="19"/>
      <c r="Y1507" s="19"/>
      <c r="Z1507" s="19"/>
      <c r="AA1507" s="19"/>
      <c r="AB1507" s="19"/>
      <c r="AC1507" s="19"/>
      <c r="AD1507" s="19"/>
      <c r="AE1507" s="19"/>
      <c r="AF1507" s="19"/>
      <c r="AG1507" s="19"/>
      <c r="AH1507" s="19"/>
      <c r="AI1507" s="19"/>
      <c r="AJ1507" s="19"/>
      <c r="AK1507" s="19"/>
      <c r="AL1507" s="19"/>
      <c r="AM1507" s="19"/>
      <c r="AN1507" s="19"/>
      <c r="AO1507" s="19"/>
      <c r="AP1507" s="19"/>
      <c r="AQ1507" s="19"/>
      <c r="AR1507" s="19"/>
      <c r="AS1507" s="19"/>
    </row>
    <row r="1508" spans="1:45" x14ac:dyDescent="0.25">
      <c r="A1508" s="19"/>
      <c r="B1508" s="19"/>
      <c r="C1508" s="19"/>
      <c r="D1508" s="747"/>
      <c r="E1508" s="747"/>
      <c r="F1508" s="19"/>
      <c r="G1508" s="19"/>
      <c r="H1508" s="19"/>
      <c r="I1508" s="19"/>
      <c r="J1508" s="19"/>
      <c r="K1508" s="19"/>
      <c r="L1508" s="19"/>
      <c r="M1508" s="19"/>
      <c r="N1508" s="19"/>
      <c r="O1508" s="19"/>
      <c r="P1508" s="19"/>
      <c r="Q1508" s="19"/>
      <c r="R1508" s="19"/>
      <c r="S1508" s="19"/>
      <c r="T1508" s="19"/>
      <c r="U1508" s="19"/>
      <c r="V1508" s="19"/>
      <c r="W1508" s="19"/>
      <c r="X1508" s="19"/>
      <c r="Y1508" s="19"/>
      <c r="Z1508" s="19"/>
      <c r="AA1508" s="19"/>
      <c r="AB1508" s="19"/>
      <c r="AC1508" s="19"/>
      <c r="AD1508" s="19"/>
      <c r="AE1508" s="19"/>
      <c r="AF1508" s="19"/>
      <c r="AG1508" s="19"/>
      <c r="AH1508" s="19"/>
      <c r="AI1508" s="19"/>
      <c r="AJ1508" s="19"/>
      <c r="AK1508" s="19"/>
      <c r="AL1508" s="19"/>
      <c r="AM1508" s="19"/>
      <c r="AN1508" s="19"/>
      <c r="AO1508" s="19"/>
      <c r="AP1508" s="19"/>
      <c r="AQ1508" s="19"/>
      <c r="AR1508" s="19"/>
      <c r="AS1508" s="19"/>
    </row>
    <row r="1509" spans="1:45" x14ac:dyDescent="0.25">
      <c r="A1509" s="19"/>
      <c r="B1509" s="19"/>
      <c r="C1509" s="19"/>
      <c r="D1509" s="747"/>
      <c r="E1509" s="747"/>
      <c r="F1509" s="19"/>
      <c r="G1509" s="19"/>
      <c r="H1509" s="19"/>
      <c r="I1509" s="19"/>
      <c r="J1509" s="19"/>
      <c r="K1509" s="19"/>
      <c r="L1509" s="19"/>
      <c r="M1509" s="19"/>
      <c r="N1509" s="19"/>
      <c r="O1509" s="19"/>
      <c r="P1509" s="19"/>
      <c r="Q1509" s="19"/>
      <c r="R1509" s="19"/>
      <c r="S1509" s="19"/>
      <c r="T1509" s="19"/>
      <c r="U1509" s="19"/>
      <c r="V1509" s="19"/>
      <c r="W1509" s="19"/>
      <c r="X1509" s="19"/>
      <c r="Y1509" s="19"/>
      <c r="Z1509" s="19"/>
      <c r="AA1509" s="19"/>
      <c r="AB1509" s="19"/>
      <c r="AC1509" s="19"/>
      <c r="AD1509" s="19"/>
      <c r="AE1509" s="19"/>
      <c r="AF1509" s="19"/>
      <c r="AG1509" s="19"/>
      <c r="AH1509" s="19"/>
      <c r="AI1509" s="19"/>
      <c r="AJ1509" s="19"/>
      <c r="AK1509" s="19"/>
      <c r="AL1509" s="19"/>
      <c r="AM1509" s="19"/>
      <c r="AN1509" s="19"/>
      <c r="AO1509" s="19"/>
      <c r="AP1509" s="19"/>
      <c r="AQ1509" s="19"/>
      <c r="AR1509" s="19"/>
      <c r="AS1509" s="19"/>
    </row>
    <row r="1510" spans="1:45" x14ac:dyDescent="0.25">
      <c r="A1510" s="19"/>
      <c r="B1510" s="19"/>
      <c r="C1510" s="19"/>
      <c r="D1510" s="747"/>
      <c r="E1510" s="747"/>
      <c r="F1510" s="19"/>
      <c r="G1510" s="19"/>
      <c r="H1510" s="19"/>
      <c r="I1510" s="19"/>
      <c r="J1510" s="19"/>
      <c r="K1510" s="19"/>
      <c r="L1510" s="19"/>
      <c r="M1510" s="19"/>
      <c r="N1510" s="19"/>
      <c r="O1510" s="19"/>
      <c r="P1510" s="19"/>
      <c r="Q1510" s="19"/>
      <c r="R1510" s="19"/>
      <c r="S1510" s="19"/>
      <c r="T1510" s="19"/>
      <c r="U1510" s="19"/>
      <c r="V1510" s="19"/>
      <c r="W1510" s="19"/>
      <c r="X1510" s="19"/>
      <c r="Y1510" s="19"/>
      <c r="Z1510" s="19"/>
      <c r="AA1510" s="19"/>
      <c r="AB1510" s="19"/>
      <c r="AC1510" s="19"/>
      <c r="AD1510" s="19"/>
      <c r="AE1510" s="19"/>
      <c r="AF1510" s="19"/>
      <c r="AG1510" s="19"/>
      <c r="AH1510" s="19"/>
      <c r="AI1510" s="19"/>
      <c r="AJ1510" s="19"/>
      <c r="AK1510" s="19"/>
      <c r="AL1510" s="19"/>
      <c r="AM1510" s="19"/>
      <c r="AN1510" s="19"/>
      <c r="AO1510" s="19"/>
      <c r="AP1510" s="19"/>
      <c r="AQ1510" s="19"/>
      <c r="AR1510" s="19"/>
      <c r="AS1510" s="19"/>
    </row>
    <row r="1511" spans="1:45" x14ac:dyDescent="0.25">
      <c r="A1511" s="19"/>
      <c r="B1511" s="19"/>
      <c r="C1511" s="19"/>
      <c r="D1511" s="747"/>
      <c r="E1511" s="747"/>
      <c r="F1511" s="19"/>
      <c r="G1511" s="19"/>
      <c r="H1511" s="19"/>
      <c r="I1511" s="19"/>
      <c r="J1511" s="19"/>
      <c r="K1511" s="19"/>
      <c r="L1511" s="19"/>
      <c r="M1511" s="19"/>
      <c r="N1511" s="19"/>
      <c r="O1511" s="19"/>
      <c r="P1511" s="19"/>
      <c r="Q1511" s="19"/>
      <c r="R1511" s="19"/>
      <c r="S1511" s="19"/>
      <c r="T1511" s="19"/>
      <c r="U1511" s="19"/>
      <c r="V1511" s="19"/>
      <c r="W1511" s="19"/>
      <c r="X1511" s="19"/>
      <c r="Y1511" s="19"/>
      <c r="Z1511" s="19"/>
      <c r="AA1511" s="19"/>
      <c r="AB1511" s="19"/>
      <c r="AC1511" s="19"/>
      <c r="AD1511" s="19"/>
      <c r="AE1511" s="19"/>
      <c r="AF1511" s="19"/>
      <c r="AG1511" s="19"/>
      <c r="AH1511" s="19"/>
      <c r="AI1511" s="19"/>
      <c r="AJ1511" s="19"/>
      <c r="AK1511" s="19"/>
      <c r="AL1511" s="19"/>
      <c r="AM1511" s="19"/>
      <c r="AN1511" s="19"/>
      <c r="AO1511" s="19"/>
      <c r="AP1511" s="19"/>
      <c r="AQ1511" s="19"/>
      <c r="AR1511" s="19"/>
      <c r="AS1511" s="19"/>
    </row>
    <row r="1512" spans="1:45" x14ac:dyDescent="0.25">
      <c r="A1512" s="19"/>
      <c r="B1512" s="19"/>
      <c r="C1512" s="19"/>
      <c r="D1512" s="747"/>
      <c r="E1512" s="747"/>
      <c r="F1512" s="19"/>
      <c r="G1512" s="19"/>
      <c r="H1512" s="19"/>
      <c r="I1512" s="19"/>
      <c r="J1512" s="19"/>
      <c r="K1512" s="19"/>
      <c r="L1512" s="19"/>
      <c r="M1512" s="19"/>
      <c r="N1512" s="19"/>
      <c r="O1512" s="19"/>
      <c r="P1512" s="19"/>
      <c r="Q1512" s="19"/>
      <c r="R1512" s="19"/>
      <c r="S1512" s="19"/>
      <c r="T1512" s="19"/>
      <c r="U1512" s="19"/>
      <c r="V1512" s="19"/>
      <c r="W1512" s="19"/>
      <c r="X1512" s="19"/>
      <c r="Y1512" s="19"/>
      <c r="Z1512" s="19"/>
      <c r="AA1512" s="19"/>
      <c r="AB1512" s="19"/>
      <c r="AC1512" s="19"/>
      <c r="AD1512" s="19"/>
      <c r="AE1512" s="19"/>
      <c r="AF1512" s="19"/>
      <c r="AG1512" s="19"/>
      <c r="AH1512" s="19"/>
      <c r="AI1512" s="19"/>
      <c r="AJ1512" s="19"/>
      <c r="AK1512" s="19"/>
      <c r="AL1512" s="19"/>
      <c r="AM1512" s="19"/>
      <c r="AN1512" s="19"/>
      <c r="AO1512" s="19"/>
      <c r="AP1512" s="19"/>
      <c r="AQ1512" s="19"/>
      <c r="AR1512" s="19"/>
      <c r="AS1512" s="19"/>
    </row>
    <row r="1513" spans="1:45" x14ac:dyDescent="0.25">
      <c r="A1513" s="19"/>
      <c r="B1513" s="19"/>
      <c r="C1513" s="19"/>
      <c r="D1513" s="747"/>
      <c r="E1513" s="747"/>
      <c r="F1513" s="19"/>
      <c r="G1513" s="19"/>
      <c r="H1513" s="19"/>
      <c r="I1513" s="19"/>
      <c r="J1513" s="19"/>
      <c r="K1513" s="19"/>
      <c r="L1513" s="19"/>
      <c r="M1513" s="19"/>
      <c r="N1513" s="19"/>
      <c r="O1513" s="19"/>
      <c r="P1513" s="19"/>
      <c r="Q1513" s="19"/>
      <c r="R1513" s="19"/>
      <c r="S1513" s="19"/>
      <c r="T1513" s="19"/>
      <c r="U1513" s="19"/>
      <c r="V1513" s="19"/>
      <c r="W1513" s="19"/>
      <c r="X1513" s="19"/>
      <c r="Y1513" s="19"/>
      <c r="Z1513" s="19"/>
      <c r="AA1513" s="19"/>
      <c r="AB1513" s="19"/>
      <c r="AC1513" s="19"/>
      <c r="AD1513" s="19"/>
      <c r="AE1513" s="19"/>
      <c r="AF1513" s="19"/>
      <c r="AG1513" s="19"/>
      <c r="AH1513" s="19"/>
      <c r="AI1513" s="19"/>
      <c r="AJ1513" s="19"/>
      <c r="AK1513" s="19"/>
      <c r="AL1513" s="19"/>
      <c r="AM1513" s="19"/>
      <c r="AN1513" s="19"/>
      <c r="AO1513" s="19"/>
      <c r="AP1513" s="19"/>
      <c r="AQ1513" s="19"/>
      <c r="AR1513" s="19"/>
      <c r="AS1513" s="19"/>
    </row>
    <row r="1514" spans="1:45" x14ac:dyDescent="0.25">
      <c r="A1514" s="19"/>
      <c r="B1514" s="19"/>
      <c r="C1514" s="19"/>
      <c r="D1514" s="747"/>
      <c r="E1514" s="747"/>
      <c r="F1514" s="19"/>
      <c r="G1514" s="19"/>
      <c r="H1514" s="19"/>
      <c r="I1514" s="19"/>
      <c r="J1514" s="19"/>
      <c r="K1514" s="19"/>
      <c r="L1514" s="19"/>
      <c r="M1514" s="19"/>
      <c r="N1514" s="19"/>
      <c r="O1514" s="19"/>
      <c r="P1514" s="19"/>
      <c r="Q1514" s="19"/>
      <c r="R1514" s="19"/>
      <c r="S1514" s="19"/>
      <c r="T1514" s="19"/>
      <c r="U1514" s="19"/>
      <c r="V1514" s="19"/>
      <c r="W1514" s="19"/>
      <c r="X1514" s="19"/>
      <c r="Y1514" s="19"/>
      <c r="Z1514" s="19"/>
      <c r="AA1514" s="19"/>
      <c r="AB1514" s="19"/>
      <c r="AC1514" s="19"/>
      <c r="AD1514" s="19"/>
      <c r="AE1514" s="19"/>
      <c r="AF1514" s="19"/>
      <c r="AG1514" s="19"/>
      <c r="AH1514" s="19"/>
      <c r="AI1514" s="19"/>
      <c r="AJ1514" s="19"/>
      <c r="AK1514" s="19"/>
      <c r="AL1514" s="19"/>
      <c r="AM1514" s="19"/>
      <c r="AN1514" s="19"/>
      <c r="AO1514" s="19"/>
      <c r="AP1514" s="19"/>
      <c r="AQ1514" s="19"/>
      <c r="AR1514" s="19"/>
      <c r="AS1514" s="19"/>
    </row>
    <row r="1515" spans="1:45" x14ac:dyDescent="0.25">
      <c r="A1515" s="19"/>
      <c r="B1515" s="19"/>
      <c r="C1515" s="19"/>
      <c r="D1515" s="747"/>
      <c r="E1515" s="747"/>
      <c r="F1515" s="19"/>
      <c r="G1515" s="19"/>
      <c r="H1515" s="19"/>
      <c r="I1515" s="19"/>
      <c r="J1515" s="19"/>
      <c r="K1515" s="19"/>
      <c r="L1515" s="19"/>
      <c r="M1515" s="19"/>
      <c r="N1515" s="19"/>
      <c r="O1515" s="19"/>
      <c r="P1515" s="19"/>
      <c r="Q1515" s="19"/>
      <c r="R1515" s="19"/>
      <c r="S1515" s="19"/>
      <c r="T1515" s="19"/>
      <c r="U1515" s="19"/>
      <c r="V1515" s="19"/>
      <c r="W1515" s="19"/>
      <c r="X1515" s="19"/>
      <c r="Y1515" s="19"/>
      <c r="Z1515" s="19"/>
      <c r="AA1515" s="19"/>
      <c r="AB1515" s="19"/>
      <c r="AC1515" s="19"/>
      <c r="AD1515" s="19"/>
      <c r="AE1515" s="19"/>
      <c r="AF1515" s="19"/>
      <c r="AG1515" s="19"/>
      <c r="AH1515" s="19"/>
      <c r="AI1515" s="19"/>
      <c r="AJ1515" s="19"/>
      <c r="AK1515" s="19"/>
      <c r="AL1515" s="19"/>
      <c r="AM1515" s="19"/>
      <c r="AN1515" s="19"/>
      <c r="AO1515" s="19"/>
      <c r="AP1515" s="19"/>
      <c r="AQ1515" s="19"/>
      <c r="AR1515" s="19"/>
      <c r="AS1515" s="19"/>
    </row>
    <row r="1516" spans="1:45" x14ac:dyDescent="0.25">
      <c r="A1516" s="19"/>
      <c r="B1516" s="19"/>
      <c r="C1516" s="19"/>
      <c r="D1516" s="747"/>
      <c r="E1516" s="747"/>
      <c r="F1516" s="19"/>
      <c r="G1516" s="19"/>
      <c r="H1516" s="19"/>
      <c r="I1516" s="19"/>
      <c r="J1516" s="19"/>
      <c r="K1516" s="19"/>
      <c r="L1516" s="19"/>
      <c r="M1516" s="19"/>
      <c r="N1516" s="19"/>
      <c r="O1516" s="19"/>
      <c r="P1516" s="19"/>
      <c r="Q1516" s="19"/>
      <c r="R1516" s="19"/>
      <c r="S1516" s="19"/>
      <c r="T1516" s="19"/>
      <c r="U1516" s="19"/>
      <c r="V1516" s="19"/>
      <c r="W1516" s="19"/>
      <c r="X1516" s="19"/>
      <c r="Y1516" s="19"/>
      <c r="Z1516" s="19"/>
      <c r="AA1516" s="19"/>
      <c r="AB1516" s="19"/>
      <c r="AC1516" s="19"/>
      <c r="AD1516" s="19"/>
      <c r="AE1516" s="19"/>
      <c r="AF1516" s="19"/>
      <c r="AG1516" s="19"/>
      <c r="AH1516" s="19"/>
      <c r="AI1516" s="19"/>
      <c r="AJ1516" s="19"/>
      <c r="AK1516" s="19"/>
      <c r="AL1516" s="19"/>
      <c r="AM1516" s="19"/>
      <c r="AN1516" s="19"/>
      <c r="AO1516" s="19"/>
      <c r="AP1516" s="19"/>
      <c r="AQ1516" s="19"/>
      <c r="AR1516" s="19"/>
      <c r="AS1516" s="19"/>
    </row>
    <row r="1517" spans="1:45" x14ac:dyDescent="0.25">
      <c r="A1517" s="19"/>
      <c r="B1517" s="19"/>
      <c r="C1517" s="19"/>
      <c r="D1517" s="747"/>
      <c r="E1517" s="747"/>
      <c r="F1517" s="19"/>
      <c r="G1517" s="19"/>
      <c r="H1517" s="19"/>
      <c r="I1517" s="19"/>
      <c r="J1517" s="19"/>
      <c r="K1517" s="19"/>
      <c r="L1517" s="19"/>
      <c r="M1517" s="19"/>
      <c r="N1517" s="19"/>
      <c r="O1517" s="19"/>
      <c r="P1517" s="19"/>
      <c r="Q1517" s="19"/>
      <c r="R1517" s="19"/>
      <c r="S1517" s="19"/>
      <c r="T1517" s="19"/>
      <c r="U1517" s="19"/>
      <c r="V1517" s="19"/>
      <c r="W1517" s="19"/>
      <c r="X1517" s="19"/>
      <c r="Y1517" s="19"/>
      <c r="Z1517" s="19"/>
      <c r="AA1517" s="19"/>
      <c r="AB1517" s="19"/>
      <c r="AC1517" s="19"/>
      <c r="AD1517" s="19"/>
      <c r="AE1517" s="19"/>
      <c r="AF1517" s="19"/>
      <c r="AG1517" s="19"/>
      <c r="AH1517" s="19"/>
      <c r="AI1517" s="19"/>
      <c r="AJ1517" s="19"/>
      <c r="AK1517" s="19"/>
      <c r="AL1517" s="19"/>
      <c r="AM1517" s="19"/>
      <c r="AN1517" s="19"/>
      <c r="AO1517" s="19"/>
      <c r="AP1517" s="19"/>
      <c r="AQ1517" s="19"/>
      <c r="AR1517" s="19"/>
      <c r="AS1517" s="19"/>
    </row>
    <row r="1518" spans="1:45" x14ac:dyDescent="0.25">
      <c r="A1518" s="19"/>
      <c r="B1518" s="19"/>
      <c r="C1518" s="19"/>
      <c r="D1518" s="747"/>
      <c r="E1518" s="747"/>
      <c r="F1518" s="19"/>
      <c r="G1518" s="19"/>
      <c r="H1518" s="19"/>
      <c r="I1518" s="19"/>
      <c r="J1518" s="19"/>
      <c r="K1518" s="19"/>
      <c r="L1518" s="19"/>
      <c r="M1518" s="19"/>
      <c r="N1518" s="19"/>
      <c r="O1518" s="19"/>
      <c r="P1518" s="19"/>
      <c r="Q1518" s="19"/>
      <c r="R1518" s="19"/>
      <c r="S1518" s="19"/>
      <c r="T1518" s="19"/>
      <c r="U1518" s="19"/>
      <c r="V1518" s="19"/>
      <c r="W1518" s="19"/>
      <c r="X1518" s="19"/>
      <c r="Y1518" s="19"/>
      <c r="Z1518" s="19"/>
      <c r="AA1518" s="19"/>
      <c r="AB1518" s="19"/>
      <c r="AC1518" s="19"/>
      <c r="AD1518" s="19"/>
      <c r="AE1518" s="19"/>
      <c r="AF1518" s="19"/>
      <c r="AG1518" s="19"/>
      <c r="AH1518" s="19"/>
      <c r="AI1518" s="19"/>
      <c r="AJ1518" s="19"/>
      <c r="AK1518" s="19"/>
      <c r="AL1518" s="19"/>
      <c r="AM1518" s="19"/>
      <c r="AN1518" s="19"/>
      <c r="AO1518" s="19"/>
      <c r="AP1518" s="19"/>
      <c r="AQ1518" s="19"/>
      <c r="AR1518" s="19"/>
      <c r="AS1518" s="19"/>
    </row>
    <row r="1519" spans="1:45" x14ac:dyDescent="0.25">
      <c r="A1519" s="19"/>
      <c r="B1519" s="19"/>
      <c r="C1519" s="19"/>
      <c r="D1519" s="747"/>
      <c r="E1519" s="747"/>
      <c r="F1519" s="19"/>
      <c r="G1519" s="19"/>
      <c r="H1519" s="19"/>
      <c r="I1519" s="19"/>
      <c r="J1519" s="19"/>
      <c r="K1519" s="19"/>
      <c r="L1519" s="19"/>
      <c r="M1519" s="19"/>
      <c r="N1519" s="19"/>
      <c r="O1519" s="19"/>
      <c r="P1519" s="19"/>
      <c r="Q1519" s="19"/>
      <c r="R1519" s="19"/>
      <c r="S1519" s="19"/>
      <c r="T1519" s="19"/>
      <c r="U1519" s="19"/>
      <c r="V1519" s="19"/>
      <c r="W1519" s="19"/>
      <c r="X1519" s="19"/>
      <c r="Y1519" s="19"/>
      <c r="Z1519" s="19"/>
      <c r="AA1519" s="19"/>
      <c r="AB1519" s="19"/>
      <c r="AC1519" s="19"/>
      <c r="AD1519" s="19"/>
      <c r="AE1519" s="19"/>
      <c r="AF1519" s="19"/>
      <c r="AG1519" s="19"/>
      <c r="AH1519" s="19"/>
      <c r="AI1519" s="19"/>
      <c r="AJ1519" s="19"/>
      <c r="AK1519" s="19"/>
      <c r="AL1519" s="19"/>
      <c r="AM1519" s="19"/>
      <c r="AN1519" s="19"/>
      <c r="AO1519" s="19"/>
      <c r="AP1519" s="19"/>
      <c r="AQ1519" s="19"/>
      <c r="AR1519" s="19"/>
      <c r="AS1519" s="19"/>
    </row>
    <row r="1520" spans="1:45" x14ac:dyDescent="0.25">
      <c r="A1520" s="19"/>
      <c r="B1520" s="19"/>
      <c r="C1520" s="19"/>
      <c r="D1520" s="747"/>
      <c r="E1520" s="747"/>
      <c r="F1520" s="19"/>
      <c r="G1520" s="19"/>
      <c r="H1520" s="19"/>
      <c r="I1520" s="19"/>
      <c r="J1520" s="19"/>
      <c r="K1520" s="19"/>
      <c r="L1520" s="19"/>
      <c r="M1520" s="19"/>
      <c r="N1520" s="19"/>
      <c r="O1520" s="19"/>
      <c r="P1520" s="19"/>
      <c r="Q1520" s="19"/>
      <c r="R1520" s="19"/>
      <c r="S1520" s="19"/>
      <c r="T1520" s="19"/>
      <c r="U1520" s="19"/>
      <c r="V1520" s="19"/>
      <c r="W1520" s="19"/>
      <c r="X1520" s="19"/>
      <c r="Y1520" s="19"/>
      <c r="Z1520" s="19"/>
      <c r="AA1520" s="19"/>
      <c r="AB1520" s="19"/>
      <c r="AC1520" s="19"/>
      <c r="AD1520" s="19"/>
      <c r="AE1520" s="19"/>
      <c r="AF1520" s="19"/>
      <c r="AG1520" s="19"/>
      <c r="AH1520" s="19"/>
      <c r="AI1520" s="19"/>
      <c r="AJ1520" s="19"/>
      <c r="AK1520" s="19"/>
      <c r="AL1520" s="19"/>
      <c r="AM1520" s="19"/>
      <c r="AN1520" s="19"/>
      <c r="AO1520" s="19"/>
      <c r="AP1520" s="19"/>
      <c r="AQ1520" s="19"/>
      <c r="AR1520" s="19"/>
      <c r="AS1520" s="19"/>
    </row>
    <row r="1521" spans="1:45" x14ac:dyDescent="0.25">
      <c r="A1521" s="19"/>
      <c r="B1521" s="19"/>
      <c r="C1521" s="19"/>
      <c r="D1521" s="747"/>
      <c r="E1521" s="747"/>
      <c r="F1521" s="19"/>
      <c r="G1521" s="19"/>
      <c r="H1521" s="19"/>
      <c r="I1521" s="19"/>
      <c r="J1521" s="19"/>
      <c r="K1521" s="19"/>
      <c r="L1521" s="19"/>
      <c r="M1521" s="19"/>
      <c r="N1521" s="19"/>
      <c r="O1521" s="19"/>
      <c r="P1521" s="19"/>
      <c r="Q1521" s="19"/>
      <c r="R1521" s="19"/>
      <c r="S1521" s="19"/>
      <c r="T1521" s="19"/>
      <c r="U1521" s="19"/>
      <c r="V1521" s="19"/>
      <c r="W1521" s="19"/>
      <c r="X1521" s="19"/>
      <c r="Y1521" s="19"/>
      <c r="Z1521" s="19"/>
      <c r="AA1521" s="19"/>
      <c r="AB1521" s="19"/>
      <c r="AC1521" s="19"/>
      <c r="AD1521" s="19"/>
      <c r="AE1521" s="19"/>
      <c r="AF1521" s="19"/>
      <c r="AG1521" s="19"/>
      <c r="AH1521" s="19"/>
      <c r="AI1521" s="19"/>
      <c r="AJ1521" s="19"/>
      <c r="AK1521" s="19"/>
      <c r="AL1521" s="19"/>
      <c r="AM1521" s="19"/>
      <c r="AN1521" s="19"/>
      <c r="AO1521" s="19"/>
      <c r="AP1521" s="19"/>
      <c r="AQ1521" s="19"/>
      <c r="AR1521" s="19"/>
      <c r="AS1521" s="19"/>
    </row>
    <row r="1522" spans="1:45" x14ac:dyDescent="0.25">
      <c r="A1522" s="19"/>
      <c r="B1522" s="19"/>
      <c r="C1522" s="19"/>
      <c r="D1522" s="747"/>
      <c r="E1522" s="747"/>
      <c r="F1522" s="19"/>
      <c r="G1522" s="19"/>
      <c r="H1522" s="19"/>
      <c r="I1522" s="19"/>
      <c r="J1522" s="19"/>
      <c r="K1522" s="19"/>
      <c r="L1522" s="19"/>
      <c r="M1522" s="19"/>
      <c r="N1522" s="19"/>
      <c r="O1522" s="19"/>
      <c r="P1522" s="19"/>
      <c r="Q1522" s="19"/>
      <c r="R1522" s="19"/>
      <c r="S1522" s="19"/>
      <c r="T1522" s="19"/>
      <c r="U1522" s="19"/>
      <c r="V1522" s="19"/>
      <c r="W1522" s="19"/>
      <c r="X1522" s="19"/>
      <c r="Y1522" s="19"/>
      <c r="Z1522" s="19"/>
      <c r="AA1522" s="19"/>
      <c r="AB1522" s="19"/>
      <c r="AC1522" s="19"/>
      <c r="AD1522" s="19"/>
      <c r="AE1522" s="19"/>
      <c r="AF1522" s="19"/>
      <c r="AG1522" s="19"/>
      <c r="AH1522" s="19"/>
      <c r="AI1522" s="19"/>
      <c r="AJ1522" s="19"/>
      <c r="AK1522" s="19"/>
      <c r="AL1522" s="19"/>
      <c r="AM1522" s="19"/>
      <c r="AN1522" s="19"/>
      <c r="AO1522" s="19"/>
      <c r="AP1522" s="19"/>
      <c r="AQ1522" s="19"/>
      <c r="AR1522" s="19"/>
      <c r="AS1522" s="19"/>
    </row>
    <row r="1523" spans="1:45" x14ac:dyDescent="0.25">
      <c r="A1523" s="19"/>
      <c r="B1523" s="19"/>
      <c r="C1523" s="19"/>
      <c r="D1523" s="747"/>
      <c r="E1523" s="747"/>
      <c r="F1523" s="19"/>
      <c r="G1523" s="19"/>
      <c r="H1523" s="19"/>
      <c r="I1523" s="19"/>
      <c r="J1523" s="19"/>
      <c r="K1523" s="19"/>
      <c r="L1523" s="19"/>
      <c r="M1523" s="19"/>
      <c r="N1523" s="19"/>
      <c r="O1523" s="19"/>
      <c r="P1523" s="19"/>
      <c r="Q1523" s="19"/>
      <c r="R1523" s="19"/>
      <c r="S1523" s="19"/>
      <c r="T1523" s="19"/>
      <c r="U1523" s="19"/>
      <c r="V1523" s="19"/>
      <c r="W1523" s="19"/>
      <c r="X1523" s="19"/>
      <c r="Y1523" s="19"/>
      <c r="Z1523" s="19"/>
      <c r="AA1523" s="19"/>
      <c r="AB1523" s="19"/>
      <c r="AC1523" s="19"/>
      <c r="AD1523" s="19"/>
      <c r="AE1523" s="19"/>
      <c r="AF1523" s="19"/>
      <c r="AG1523" s="19"/>
      <c r="AH1523" s="19"/>
      <c r="AI1523" s="19"/>
      <c r="AJ1523" s="19"/>
      <c r="AK1523" s="19"/>
      <c r="AL1523" s="19"/>
      <c r="AM1523" s="19"/>
      <c r="AN1523" s="19"/>
      <c r="AO1523" s="19"/>
      <c r="AP1523" s="19"/>
      <c r="AQ1523" s="19"/>
      <c r="AR1523" s="19"/>
      <c r="AS1523" s="19"/>
    </row>
    <row r="1524" spans="1:45" x14ac:dyDescent="0.25">
      <c r="A1524" s="19"/>
      <c r="B1524" s="19"/>
      <c r="C1524" s="19"/>
      <c r="D1524" s="747"/>
      <c r="E1524" s="747"/>
      <c r="F1524" s="19"/>
      <c r="G1524" s="19"/>
      <c r="H1524" s="19"/>
      <c r="I1524" s="19"/>
      <c r="J1524" s="19"/>
      <c r="K1524" s="19"/>
      <c r="L1524" s="19"/>
      <c r="M1524" s="19"/>
      <c r="N1524" s="19"/>
      <c r="O1524" s="19"/>
      <c r="P1524" s="19"/>
      <c r="Q1524" s="19"/>
      <c r="R1524" s="19"/>
      <c r="S1524" s="19"/>
      <c r="T1524" s="19"/>
      <c r="U1524" s="19"/>
      <c r="V1524" s="19"/>
      <c r="W1524" s="19"/>
      <c r="X1524" s="19"/>
      <c r="Y1524" s="19"/>
      <c r="Z1524" s="19"/>
      <c r="AA1524" s="19"/>
      <c r="AB1524" s="19"/>
      <c r="AC1524" s="19"/>
      <c r="AD1524" s="19"/>
      <c r="AE1524" s="19"/>
      <c r="AF1524" s="19"/>
      <c r="AG1524" s="19"/>
      <c r="AH1524" s="19"/>
      <c r="AI1524" s="19"/>
      <c r="AJ1524" s="19"/>
      <c r="AK1524" s="19"/>
      <c r="AL1524" s="19"/>
      <c r="AM1524" s="19"/>
      <c r="AN1524" s="19"/>
      <c r="AO1524" s="19"/>
      <c r="AP1524" s="19"/>
      <c r="AQ1524" s="19"/>
      <c r="AR1524" s="19"/>
      <c r="AS1524" s="19"/>
    </row>
    <row r="1525" spans="1:45" x14ac:dyDescent="0.25">
      <c r="A1525" s="19"/>
      <c r="B1525" s="19"/>
      <c r="C1525" s="19"/>
      <c r="D1525" s="747"/>
      <c r="E1525" s="747"/>
      <c r="F1525" s="19"/>
      <c r="G1525" s="19"/>
      <c r="H1525" s="19"/>
      <c r="I1525" s="19"/>
      <c r="J1525" s="19"/>
      <c r="K1525" s="19"/>
      <c r="L1525" s="19"/>
      <c r="M1525" s="19"/>
      <c r="N1525" s="19"/>
      <c r="O1525" s="19"/>
      <c r="P1525" s="19"/>
      <c r="Q1525" s="19"/>
      <c r="R1525" s="19"/>
      <c r="S1525" s="19"/>
      <c r="T1525" s="19"/>
      <c r="U1525" s="19"/>
      <c r="V1525" s="19"/>
      <c r="W1525" s="19"/>
      <c r="X1525" s="19"/>
      <c r="Y1525" s="19"/>
      <c r="Z1525" s="19"/>
      <c r="AA1525" s="19"/>
      <c r="AB1525" s="19"/>
      <c r="AC1525" s="19"/>
      <c r="AD1525" s="19"/>
      <c r="AE1525" s="19"/>
      <c r="AF1525" s="19"/>
      <c r="AG1525" s="19"/>
      <c r="AH1525" s="19"/>
      <c r="AI1525" s="19"/>
      <c r="AJ1525" s="19"/>
      <c r="AK1525" s="19"/>
      <c r="AL1525" s="19"/>
      <c r="AM1525" s="19"/>
      <c r="AN1525" s="19"/>
      <c r="AO1525" s="19"/>
      <c r="AP1525" s="19"/>
      <c r="AQ1525" s="19"/>
      <c r="AR1525" s="19"/>
      <c r="AS1525" s="19"/>
    </row>
    <row r="1526" spans="1:45" x14ac:dyDescent="0.25">
      <c r="A1526" s="19"/>
      <c r="B1526" s="19"/>
      <c r="C1526" s="19"/>
      <c r="D1526" s="747"/>
      <c r="E1526" s="747"/>
      <c r="F1526" s="19"/>
      <c r="G1526" s="19"/>
      <c r="H1526" s="19"/>
      <c r="I1526" s="19"/>
      <c r="J1526" s="19"/>
      <c r="K1526" s="19"/>
      <c r="L1526" s="19"/>
      <c r="M1526" s="19"/>
      <c r="N1526" s="19"/>
      <c r="O1526" s="19"/>
      <c r="P1526" s="19"/>
      <c r="Q1526" s="19"/>
      <c r="R1526" s="19"/>
      <c r="S1526" s="19"/>
      <c r="T1526" s="19"/>
      <c r="U1526" s="19"/>
      <c r="V1526" s="19"/>
      <c r="W1526" s="19"/>
      <c r="X1526" s="19"/>
      <c r="Y1526" s="19"/>
      <c r="Z1526" s="19"/>
      <c r="AA1526" s="19"/>
      <c r="AB1526" s="19"/>
      <c r="AC1526" s="19"/>
      <c r="AD1526" s="19"/>
      <c r="AE1526" s="19"/>
      <c r="AF1526" s="19"/>
      <c r="AG1526" s="19"/>
      <c r="AH1526" s="19"/>
      <c r="AI1526" s="19"/>
      <c r="AJ1526" s="19"/>
      <c r="AK1526" s="19"/>
      <c r="AL1526" s="19"/>
      <c r="AM1526" s="19"/>
      <c r="AN1526" s="19"/>
      <c r="AO1526" s="19"/>
      <c r="AP1526" s="19"/>
      <c r="AQ1526" s="19"/>
      <c r="AR1526" s="19"/>
      <c r="AS1526" s="19"/>
    </row>
    <row r="1527" spans="1:45" x14ac:dyDescent="0.25">
      <c r="A1527" s="19"/>
      <c r="B1527" s="19"/>
      <c r="C1527" s="19"/>
      <c r="D1527" s="747"/>
      <c r="E1527" s="747"/>
      <c r="F1527" s="19"/>
      <c r="G1527" s="19"/>
      <c r="H1527" s="19"/>
      <c r="I1527" s="19"/>
      <c r="J1527" s="19"/>
      <c r="K1527" s="19"/>
      <c r="L1527" s="19"/>
      <c r="M1527" s="19"/>
      <c r="N1527" s="19"/>
      <c r="O1527" s="19"/>
      <c r="P1527" s="19"/>
      <c r="Q1527" s="19"/>
      <c r="R1527" s="19"/>
      <c r="S1527" s="19"/>
      <c r="T1527" s="19"/>
      <c r="U1527" s="19"/>
      <c r="V1527" s="19"/>
      <c r="W1527" s="19"/>
      <c r="X1527" s="19"/>
      <c r="Y1527" s="19"/>
      <c r="Z1527" s="19"/>
      <c r="AA1527" s="19"/>
      <c r="AB1527" s="19"/>
      <c r="AC1527" s="19"/>
      <c r="AD1527" s="19"/>
      <c r="AE1527" s="19"/>
      <c r="AF1527" s="19"/>
      <c r="AG1527" s="19"/>
      <c r="AH1527" s="19"/>
      <c r="AI1527" s="19"/>
      <c r="AJ1527" s="19"/>
      <c r="AK1527" s="19"/>
      <c r="AL1527" s="19"/>
      <c r="AM1527" s="19"/>
      <c r="AN1527" s="19"/>
      <c r="AO1527" s="19"/>
      <c r="AP1527" s="19"/>
      <c r="AQ1527" s="19"/>
      <c r="AR1527" s="19"/>
      <c r="AS1527" s="19"/>
    </row>
    <row r="1528" spans="1:45" x14ac:dyDescent="0.25">
      <c r="A1528" s="19"/>
      <c r="B1528" s="19"/>
      <c r="C1528" s="19"/>
      <c r="D1528" s="747"/>
      <c r="E1528" s="747"/>
      <c r="F1528" s="19"/>
      <c r="G1528" s="19"/>
      <c r="H1528" s="19"/>
      <c r="I1528" s="19"/>
      <c r="J1528" s="19"/>
      <c r="K1528" s="19"/>
      <c r="L1528" s="19"/>
      <c r="M1528" s="19"/>
      <c r="N1528" s="19"/>
      <c r="O1528" s="19"/>
      <c r="P1528" s="19"/>
      <c r="Q1528" s="19"/>
      <c r="R1528" s="19"/>
      <c r="S1528" s="19"/>
      <c r="T1528" s="19"/>
      <c r="U1528" s="19"/>
      <c r="V1528" s="19"/>
      <c r="W1528" s="19"/>
      <c r="X1528" s="19"/>
      <c r="Y1528" s="19"/>
      <c r="Z1528" s="19"/>
      <c r="AA1528" s="19"/>
      <c r="AB1528" s="19"/>
      <c r="AC1528" s="19"/>
      <c r="AD1528" s="19"/>
      <c r="AE1528" s="19"/>
      <c r="AF1528" s="19"/>
      <c r="AG1528" s="19"/>
      <c r="AH1528" s="19"/>
      <c r="AI1528" s="19"/>
      <c r="AJ1528" s="19"/>
      <c r="AK1528" s="19"/>
      <c r="AL1528" s="19"/>
      <c r="AM1528" s="19"/>
      <c r="AN1528" s="19"/>
      <c r="AO1528" s="19"/>
      <c r="AP1528" s="19"/>
      <c r="AQ1528" s="19"/>
      <c r="AR1528" s="19"/>
      <c r="AS1528" s="19"/>
    </row>
    <row r="1529" spans="1:45" x14ac:dyDescent="0.25">
      <c r="A1529" s="19"/>
      <c r="B1529" s="19"/>
      <c r="C1529" s="19"/>
      <c r="D1529" s="747"/>
      <c r="E1529" s="747"/>
      <c r="F1529" s="19"/>
      <c r="G1529" s="19"/>
      <c r="H1529" s="19"/>
      <c r="I1529" s="19"/>
      <c r="J1529" s="19"/>
      <c r="K1529" s="19"/>
      <c r="L1529" s="19"/>
      <c r="M1529" s="19"/>
      <c r="N1529" s="19"/>
      <c r="O1529" s="19"/>
      <c r="P1529" s="19"/>
      <c r="Q1529" s="19"/>
      <c r="R1529" s="19"/>
      <c r="S1529" s="19"/>
      <c r="T1529" s="19"/>
      <c r="U1529" s="19"/>
      <c r="V1529" s="19"/>
      <c r="W1529" s="19"/>
      <c r="X1529" s="19"/>
      <c r="Y1529" s="19"/>
      <c r="Z1529" s="19"/>
      <c r="AA1529" s="19"/>
      <c r="AB1529" s="19"/>
      <c r="AC1529" s="19"/>
      <c r="AD1529" s="19"/>
      <c r="AE1529" s="19"/>
      <c r="AF1529" s="19"/>
      <c r="AG1529" s="19"/>
      <c r="AH1529" s="19"/>
      <c r="AI1529" s="19"/>
      <c r="AJ1529" s="19"/>
      <c r="AK1529" s="19"/>
      <c r="AL1529" s="19"/>
      <c r="AM1529" s="19"/>
      <c r="AN1529" s="19"/>
      <c r="AO1529" s="19"/>
      <c r="AP1529" s="19"/>
      <c r="AQ1529" s="19"/>
      <c r="AR1529" s="19"/>
      <c r="AS1529" s="19"/>
    </row>
    <row r="1530" spans="1:45" x14ac:dyDescent="0.25">
      <c r="A1530" s="19"/>
      <c r="B1530" s="19"/>
      <c r="C1530" s="19"/>
      <c r="D1530" s="747"/>
      <c r="E1530" s="747"/>
      <c r="F1530" s="19"/>
      <c r="G1530" s="19"/>
      <c r="H1530" s="19"/>
      <c r="I1530" s="19"/>
      <c r="J1530" s="19"/>
      <c r="K1530" s="19"/>
      <c r="L1530" s="19"/>
      <c r="M1530" s="19"/>
      <c r="N1530" s="19"/>
      <c r="O1530" s="19"/>
      <c r="P1530" s="19"/>
      <c r="Q1530" s="19"/>
      <c r="R1530" s="19"/>
      <c r="S1530" s="19"/>
      <c r="T1530" s="19"/>
      <c r="U1530" s="19"/>
      <c r="V1530" s="19"/>
      <c r="W1530" s="19"/>
      <c r="X1530" s="19"/>
      <c r="Y1530" s="19"/>
      <c r="Z1530" s="19"/>
      <c r="AA1530" s="19"/>
      <c r="AB1530" s="19"/>
      <c r="AC1530" s="19"/>
      <c r="AD1530" s="19"/>
      <c r="AE1530" s="19"/>
      <c r="AF1530" s="19"/>
      <c r="AG1530" s="19"/>
      <c r="AH1530" s="19"/>
      <c r="AI1530" s="19"/>
      <c r="AJ1530" s="19"/>
      <c r="AK1530" s="19"/>
      <c r="AL1530" s="19"/>
      <c r="AM1530" s="19"/>
      <c r="AN1530" s="19"/>
      <c r="AO1530" s="19"/>
      <c r="AP1530" s="19"/>
      <c r="AQ1530" s="19"/>
      <c r="AR1530" s="19"/>
      <c r="AS1530" s="19"/>
    </row>
    <row r="1531" spans="1:45" x14ac:dyDescent="0.25">
      <c r="A1531" s="19"/>
      <c r="B1531" s="19"/>
      <c r="C1531" s="19"/>
      <c r="D1531" s="747"/>
      <c r="E1531" s="747"/>
      <c r="F1531" s="19"/>
      <c r="G1531" s="19"/>
      <c r="H1531" s="19"/>
      <c r="I1531" s="19"/>
      <c r="J1531" s="19"/>
      <c r="K1531" s="19"/>
      <c r="L1531" s="19"/>
      <c r="M1531" s="19"/>
      <c r="N1531" s="19"/>
      <c r="O1531" s="19"/>
      <c r="P1531" s="19"/>
      <c r="Q1531" s="19"/>
      <c r="R1531" s="19"/>
      <c r="S1531" s="19"/>
      <c r="T1531" s="19"/>
      <c r="U1531" s="19"/>
      <c r="V1531" s="19"/>
      <c r="W1531" s="19"/>
      <c r="X1531" s="19"/>
      <c r="Y1531" s="19"/>
      <c r="Z1531" s="19"/>
      <c r="AA1531" s="19"/>
      <c r="AB1531" s="19"/>
      <c r="AC1531" s="19"/>
      <c r="AD1531" s="19"/>
      <c r="AE1531" s="19"/>
      <c r="AF1531" s="19"/>
      <c r="AG1531" s="19"/>
      <c r="AH1531" s="19"/>
      <c r="AI1531" s="19"/>
      <c r="AJ1531" s="19"/>
      <c r="AK1531" s="19"/>
      <c r="AL1531" s="19"/>
      <c r="AM1531" s="19"/>
      <c r="AN1531" s="19"/>
      <c r="AO1531" s="19"/>
      <c r="AP1531" s="19"/>
      <c r="AQ1531" s="19"/>
      <c r="AR1531" s="19"/>
      <c r="AS1531" s="19"/>
    </row>
    <row r="1532" spans="1:45" x14ac:dyDescent="0.25">
      <c r="A1532" s="19"/>
      <c r="B1532" s="19"/>
      <c r="C1532" s="19"/>
      <c r="D1532" s="747"/>
      <c r="E1532" s="747"/>
      <c r="F1532" s="19"/>
      <c r="G1532" s="19"/>
      <c r="H1532" s="19"/>
      <c r="I1532" s="19"/>
      <c r="J1532" s="19"/>
      <c r="K1532" s="19"/>
      <c r="L1532" s="19"/>
      <c r="M1532" s="19"/>
      <c r="N1532" s="19"/>
      <c r="O1532" s="19"/>
      <c r="P1532" s="19"/>
      <c r="Q1532" s="19"/>
      <c r="R1532" s="19"/>
      <c r="S1532" s="19"/>
      <c r="T1532" s="19"/>
      <c r="U1532" s="19"/>
      <c r="V1532" s="19"/>
      <c r="W1532" s="19"/>
      <c r="X1532" s="19"/>
      <c r="Y1532" s="19"/>
      <c r="Z1532" s="19"/>
      <c r="AA1532" s="19"/>
      <c r="AB1532" s="19"/>
      <c r="AC1532" s="19"/>
      <c r="AD1532" s="19"/>
      <c r="AE1532" s="19"/>
      <c r="AF1532" s="19"/>
      <c r="AG1532" s="19"/>
      <c r="AH1532" s="19"/>
      <c r="AI1532" s="19"/>
      <c r="AJ1532" s="19"/>
      <c r="AK1532" s="19"/>
      <c r="AL1532" s="19"/>
      <c r="AM1532" s="19"/>
      <c r="AN1532" s="19"/>
      <c r="AO1532" s="19"/>
      <c r="AP1532" s="19"/>
      <c r="AQ1532" s="19"/>
      <c r="AR1532" s="19"/>
      <c r="AS1532" s="19"/>
    </row>
    <row r="1533" spans="1:45" x14ac:dyDescent="0.25">
      <c r="A1533" s="19"/>
      <c r="B1533" s="19"/>
      <c r="C1533" s="19"/>
      <c r="D1533" s="747"/>
      <c r="E1533" s="747"/>
      <c r="F1533" s="19"/>
      <c r="G1533" s="19"/>
      <c r="H1533" s="19"/>
      <c r="I1533" s="19"/>
      <c r="J1533" s="19"/>
      <c r="K1533" s="19"/>
      <c r="L1533" s="19"/>
      <c r="M1533" s="19"/>
      <c r="N1533" s="19"/>
      <c r="O1533" s="19"/>
      <c r="P1533" s="19"/>
      <c r="Q1533" s="19"/>
      <c r="R1533" s="19"/>
      <c r="S1533" s="19"/>
      <c r="T1533" s="19"/>
      <c r="U1533" s="19"/>
      <c r="V1533" s="19"/>
      <c r="W1533" s="19"/>
      <c r="X1533" s="19"/>
      <c r="Y1533" s="19"/>
      <c r="Z1533" s="19"/>
      <c r="AA1533" s="19"/>
      <c r="AB1533" s="19"/>
      <c r="AC1533" s="19"/>
      <c r="AD1533" s="19"/>
      <c r="AE1533" s="19"/>
      <c r="AF1533" s="19"/>
      <c r="AG1533" s="19"/>
      <c r="AH1533" s="19"/>
      <c r="AI1533" s="19"/>
      <c r="AJ1533" s="19"/>
      <c r="AK1533" s="19"/>
      <c r="AL1533" s="19"/>
      <c r="AM1533" s="19"/>
      <c r="AN1533" s="19"/>
      <c r="AO1533" s="19"/>
      <c r="AP1533" s="19"/>
      <c r="AQ1533" s="19"/>
      <c r="AR1533" s="19"/>
      <c r="AS1533" s="19"/>
    </row>
    <row r="1534" spans="1:45" x14ac:dyDescent="0.25">
      <c r="A1534" s="19"/>
      <c r="B1534" s="19"/>
      <c r="C1534" s="19"/>
      <c r="D1534" s="747"/>
      <c r="E1534" s="747"/>
      <c r="F1534" s="19"/>
      <c r="G1534" s="19"/>
      <c r="H1534" s="19"/>
      <c r="I1534" s="19"/>
      <c r="J1534" s="19"/>
      <c r="K1534" s="19"/>
      <c r="L1534" s="19"/>
      <c r="M1534" s="19"/>
      <c r="N1534" s="19"/>
      <c r="O1534" s="19"/>
      <c r="P1534" s="19"/>
      <c r="Q1534" s="19"/>
      <c r="R1534" s="19"/>
      <c r="S1534" s="19"/>
      <c r="T1534" s="19"/>
      <c r="U1534" s="19"/>
      <c r="V1534" s="19"/>
      <c r="W1534" s="19"/>
      <c r="X1534" s="19"/>
      <c r="Y1534" s="19"/>
      <c r="Z1534" s="19"/>
      <c r="AA1534" s="19"/>
      <c r="AB1534" s="19"/>
      <c r="AC1534" s="19"/>
      <c r="AD1534" s="19"/>
      <c r="AE1534" s="19"/>
      <c r="AF1534" s="19"/>
      <c r="AG1534" s="19"/>
      <c r="AH1534" s="19"/>
      <c r="AI1534" s="19"/>
      <c r="AJ1534" s="19"/>
      <c r="AK1534" s="19"/>
      <c r="AL1534" s="19"/>
      <c r="AM1534" s="19"/>
      <c r="AN1534" s="19"/>
      <c r="AO1534" s="19"/>
      <c r="AP1534" s="19"/>
      <c r="AQ1534" s="19"/>
      <c r="AR1534" s="19"/>
      <c r="AS1534" s="19"/>
    </row>
    <row r="1535" spans="1:45" x14ac:dyDescent="0.25">
      <c r="A1535" s="19"/>
      <c r="B1535" s="19"/>
      <c r="C1535" s="19"/>
      <c r="D1535" s="747"/>
      <c r="E1535" s="747"/>
      <c r="F1535" s="19"/>
      <c r="G1535" s="19"/>
      <c r="H1535" s="19"/>
      <c r="I1535" s="19"/>
      <c r="J1535" s="19"/>
      <c r="K1535" s="19"/>
      <c r="L1535" s="19"/>
      <c r="M1535" s="19"/>
      <c r="N1535" s="19"/>
      <c r="O1535" s="19"/>
      <c r="P1535" s="19"/>
      <c r="Q1535" s="19"/>
      <c r="R1535" s="19"/>
      <c r="S1535" s="19"/>
      <c r="T1535" s="19"/>
      <c r="U1535" s="19"/>
      <c r="V1535" s="19"/>
      <c r="W1535" s="19"/>
      <c r="X1535" s="19"/>
      <c r="Y1535" s="19"/>
      <c r="Z1535" s="19"/>
      <c r="AA1535" s="19"/>
      <c r="AB1535" s="19"/>
      <c r="AC1535" s="19"/>
      <c r="AD1535" s="19"/>
      <c r="AE1535" s="19"/>
      <c r="AF1535" s="19"/>
      <c r="AG1535" s="19"/>
      <c r="AH1535" s="19"/>
      <c r="AI1535" s="19"/>
      <c r="AJ1535" s="19"/>
      <c r="AK1535" s="19"/>
      <c r="AL1535" s="19"/>
      <c r="AM1535" s="19"/>
      <c r="AN1535" s="19"/>
      <c r="AO1535" s="19"/>
      <c r="AP1535" s="19"/>
      <c r="AQ1535" s="19"/>
      <c r="AR1535" s="19"/>
      <c r="AS1535" s="19"/>
    </row>
    <row r="1536" spans="1:45" x14ac:dyDescent="0.25">
      <c r="A1536" s="19"/>
      <c r="B1536" s="19"/>
      <c r="C1536" s="19"/>
      <c r="D1536" s="747"/>
      <c r="E1536" s="747"/>
      <c r="F1536" s="19"/>
      <c r="G1536" s="19"/>
      <c r="H1536" s="19"/>
      <c r="I1536" s="19"/>
      <c r="J1536" s="19"/>
      <c r="K1536" s="19"/>
      <c r="L1536" s="19"/>
      <c r="M1536" s="19"/>
      <c r="N1536" s="19"/>
      <c r="O1536" s="19"/>
      <c r="P1536" s="19"/>
      <c r="Q1536" s="19"/>
      <c r="R1536" s="19"/>
      <c r="S1536" s="19"/>
      <c r="T1536" s="19"/>
      <c r="U1536" s="19"/>
      <c r="V1536" s="19"/>
      <c r="W1536" s="19"/>
      <c r="X1536" s="19"/>
      <c r="Y1536" s="19"/>
      <c r="Z1536" s="19"/>
      <c r="AA1536" s="19"/>
      <c r="AB1536" s="19"/>
      <c r="AC1536" s="19"/>
      <c r="AD1536" s="19"/>
      <c r="AE1536" s="19"/>
      <c r="AF1536" s="19"/>
      <c r="AG1536" s="19"/>
      <c r="AH1536" s="19"/>
      <c r="AI1536" s="19"/>
      <c r="AJ1536" s="19"/>
      <c r="AK1536" s="19"/>
      <c r="AL1536" s="19"/>
      <c r="AM1536" s="19"/>
      <c r="AN1536" s="19"/>
      <c r="AO1536" s="19"/>
      <c r="AP1536" s="19"/>
      <c r="AQ1536" s="19"/>
      <c r="AR1536" s="19"/>
      <c r="AS1536" s="19"/>
    </row>
    <row r="1537" spans="1:45" x14ac:dyDescent="0.25">
      <c r="A1537" s="19"/>
      <c r="B1537" s="19"/>
      <c r="C1537" s="19"/>
      <c r="D1537" s="747"/>
      <c r="E1537" s="747"/>
      <c r="F1537" s="19"/>
      <c r="G1537" s="19"/>
      <c r="H1537" s="19"/>
      <c r="I1537" s="19"/>
      <c r="J1537" s="19"/>
      <c r="K1537" s="19"/>
      <c r="L1537" s="19"/>
      <c r="M1537" s="19"/>
      <c r="N1537" s="19"/>
      <c r="O1537" s="19"/>
      <c r="P1537" s="19"/>
      <c r="Q1537" s="19"/>
      <c r="R1537" s="19"/>
      <c r="S1537" s="19"/>
      <c r="T1537" s="19"/>
      <c r="U1537" s="19"/>
      <c r="V1537" s="19"/>
      <c r="W1537" s="19"/>
      <c r="X1537" s="19"/>
      <c r="Y1537" s="19"/>
      <c r="Z1537" s="19"/>
      <c r="AA1537" s="19"/>
      <c r="AB1537" s="19"/>
      <c r="AC1537" s="19"/>
      <c r="AD1537" s="19"/>
      <c r="AE1537" s="19"/>
      <c r="AF1537" s="19"/>
      <c r="AG1537" s="19"/>
      <c r="AH1537" s="19"/>
      <c r="AI1537" s="19"/>
      <c r="AJ1537" s="19"/>
      <c r="AK1537" s="19"/>
      <c r="AL1537" s="19"/>
      <c r="AM1537" s="19"/>
      <c r="AN1537" s="19"/>
      <c r="AO1537" s="19"/>
      <c r="AP1537" s="19"/>
      <c r="AQ1537" s="19"/>
      <c r="AR1537" s="19"/>
      <c r="AS1537" s="19"/>
    </row>
    <row r="1538" spans="1:45" x14ac:dyDescent="0.25">
      <c r="A1538" s="19"/>
      <c r="B1538" s="19"/>
      <c r="C1538" s="19"/>
      <c r="D1538" s="747"/>
      <c r="E1538" s="747"/>
      <c r="F1538" s="19"/>
      <c r="G1538" s="19"/>
      <c r="H1538" s="19"/>
      <c r="I1538" s="19"/>
      <c r="J1538" s="19"/>
      <c r="K1538" s="19"/>
      <c r="L1538" s="19"/>
      <c r="M1538" s="19"/>
      <c r="N1538" s="19"/>
      <c r="O1538" s="19"/>
      <c r="P1538" s="19"/>
      <c r="Q1538" s="19"/>
      <c r="R1538" s="19"/>
      <c r="S1538" s="19"/>
      <c r="T1538" s="19"/>
      <c r="U1538" s="19"/>
      <c r="V1538" s="19"/>
      <c r="W1538" s="19"/>
      <c r="X1538" s="19"/>
      <c r="Y1538" s="19"/>
      <c r="Z1538" s="19"/>
      <c r="AA1538" s="19"/>
      <c r="AB1538" s="19"/>
      <c r="AC1538" s="19"/>
      <c r="AD1538" s="19"/>
      <c r="AE1538" s="19"/>
      <c r="AF1538" s="19"/>
      <c r="AG1538" s="19"/>
      <c r="AH1538" s="19"/>
      <c r="AI1538" s="19"/>
      <c r="AJ1538" s="19"/>
      <c r="AK1538" s="19"/>
      <c r="AL1538" s="19"/>
      <c r="AM1538" s="19"/>
      <c r="AN1538" s="19"/>
      <c r="AO1538" s="19"/>
      <c r="AP1538" s="19"/>
      <c r="AQ1538" s="19"/>
      <c r="AR1538" s="19"/>
      <c r="AS1538" s="19"/>
    </row>
    <row r="1539" spans="1:45" x14ac:dyDescent="0.25">
      <c r="A1539" s="19"/>
      <c r="B1539" s="19"/>
      <c r="C1539" s="19"/>
      <c r="D1539" s="747"/>
      <c r="E1539" s="747"/>
      <c r="F1539" s="19"/>
      <c r="G1539" s="19"/>
      <c r="H1539" s="19"/>
      <c r="I1539" s="19"/>
      <c r="J1539" s="19"/>
      <c r="K1539" s="19"/>
      <c r="L1539" s="19"/>
      <c r="M1539" s="19"/>
      <c r="N1539" s="19"/>
      <c r="O1539" s="19"/>
      <c r="P1539" s="19"/>
      <c r="Q1539" s="19"/>
      <c r="R1539" s="19"/>
      <c r="S1539" s="19"/>
      <c r="T1539" s="19"/>
      <c r="U1539" s="19"/>
      <c r="V1539" s="19"/>
      <c r="W1539" s="19"/>
      <c r="X1539" s="19"/>
      <c r="Y1539" s="19"/>
      <c r="Z1539" s="19"/>
      <c r="AA1539" s="19"/>
      <c r="AB1539" s="19"/>
      <c r="AC1539" s="19"/>
      <c r="AD1539" s="19"/>
      <c r="AE1539" s="19"/>
      <c r="AF1539" s="19"/>
      <c r="AG1539" s="19"/>
      <c r="AH1539" s="19"/>
      <c r="AI1539" s="19"/>
      <c r="AJ1539" s="19"/>
      <c r="AK1539" s="19"/>
      <c r="AL1539" s="19"/>
      <c r="AM1539" s="19"/>
      <c r="AN1539" s="19"/>
      <c r="AO1539" s="19"/>
      <c r="AP1539" s="19"/>
      <c r="AQ1539" s="19"/>
      <c r="AR1539" s="19"/>
      <c r="AS1539" s="19"/>
    </row>
    <row r="1540" spans="1:45" x14ac:dyDescent="0.25">
      <c r="A1540" s="19"/>
      <c r="B1540" s="19"/>
      <c r="C1540" s="19"/>
      <c r="D1540" s="747"/>
      <c r="E1540" s="747"/>
      <c r="F1540" s="19"/>
      <c r="G1540" s="19"/>
      <c r="H1540" s="19"/>
      <c r="I1540" s="19"/>
      <c r="J1540" s="19"/>
      <c r="K1540" s="19"/>
      <c r="L1540" s="19"/>
      <c r="M1540" s="19"/>
      <c r="N1540" s="19"/>
      <c r="O1540" s="19"/>
      <c r="P1540" s="19"/>
      <c r="Q1540" s="19"/>
      <c r="R1540" s="19"/>
      <c r="S1540" s="19"/>
      <c r="T1540" s="19"/>
      <c r="U1540" s="19"/>
      <c r="V1540" s="19"/>
      <c r="W1540" s="19"/>
      <c r="X1540" s="19"/>
      <c r="Y1540" s="19"/>
      <c r="Z1540" s="19"/>
      <c r="AA1540" s="19"/>
      <c r="AB1540" s="19"/>
      <c r="AC1540" s="19"/>
      <c r="AD1540" s="19"/>
      <c r="AE1540" s="19"/>
      <c r="AF1540" s="19"/>
      <c r="AG1540" s="19"/>
      <c r="AH1540" s="19"/>
      <c r="AI1540" s="19"/>
      <c r="AJ1540" s="19"/>
      <c r="AK1540" s="19"/>
      <c r="AL1540" s="19"/>
      <c r="AM1540" s="19"/>
      <c r="AN1540" s="19"/>
      <c r="AO1540" s="19"/>
      <c r="AP1540" s="19"/>
      <c r="AQ1540" s="19"/>
      <c r="AR1540" s="19"/>
      <c r="AS1540" s="19"/>
    </row>
    <row r="1541" spans="1:45" x14ac:dyDescent="0.25">
      <c r="A1541" s="19"/>
      <c r="B1541" s="19"/>
      <c r="C1541" s="19"/>
      <c r="D1541" s="747"/>
      <c r="E1541" s="747"/>
      <c r="F1541" s="19"/>
      <c r="G1541" s="19"/>
      <c r="H1541" s="19"/>
      <c r="I1541" s="19"/>
      <c r="J1541" s="19"/>
      <c r="K1541" s="19"/>
      <c r="L1541" s="19"/>
      <c r="M1541" s="19"/>
      <c r="N1541" s="19"/>
      <c r="O1541" s="19"/>
      <c r="P1541" s="19"/>
      <c r="Q1541" s="19"/>
      <c r="R1541" s="19"/>
      <c r="S1541" s="19"/>
      <c r="T1541" s="19"/>
      <c r="U1541" s="19"/>
      <c r="V1541" s="19"/>
      <c r="W1541" s="19"/>
      <c r="X1541" s="19"/>
      <c r="Y1541" s="19"/>
      <c r="Z1541" s="19"/>
      <c r="AA1541" s="19"/>
      <c r="AB1541" s="19"/>
      <c r="AC1541" s="19"/>
      <c r="AD1541" s="19"/>
      <c r="AE1541" s="19"/>
      <c r="AF1541" s="19"/>
      <c r="AG1541" s="19"/>
      <c r="AH1541" s="19"/>
      <c r="AI1541" s="19"/>
      <c r="AJ1541" s="19"/>
      <c r="AK1541" s="19"/>
      <c r="AL1541" s="19"/>
      <c r="AM1541" s="19"/>
      <c r="AN1541" s="19"/>
      <c r="AO1541" s="19"/>
      <c r="AP1541" s="19"/>
      <c r="AQ1541" s="19"/>
      <c r="AR1541" s="19"/>
      <c r="AS1541" s="19"/>
    </row>
    <row r="1542" spans="1:45" x14ac:dyDescent="0.25">
      <c r="A1542" s="19"/>
      <c r="B1542" s="19"/>
      <c r="C1542" s="19"/>
      <c r="D1542" s="747"/>
      <c r="E1542" s="747"/>
      <c r="F1542" s="19"/>
      <c r="G1542" s="19"/>
      <c r="H1542" s="19"/>
      <c r="I1542" s="19"/>
      <c r="J1542" s="19"/>
      <c r="K1542" s="19"/>
      <c r="L1542" s="19"/>
      <c r="M1542" s="19"/>
      <c r="N1542" s="19"/>
      <c r="O1542" s="19"/>
      <c r="P1542" s="19"/>
      <c r="Q1542" s="19"/>
      <c r="R1542" s="19"/>
      <c r="S1542" s="19"/>
      <c r="T1542" s="19"/>
      <c r="U1542" s="19"/>
      <c r="V1542" s="19"/>
      <c r="W1542" s="19"/>
      <c r="X1542" s="19"/>
      <c r="Y1542" s="19"/>
      <c r="Z1542" s="19"/>
      <c r="AA1542" s="19"/>
      <c r="AB1542" s="19"/>
      <c r="AC1542" s="19"/>
      <c r="AD1542" s="19"/>
      <c r="AE1542" s="19"/>
      <c r="AF1542" s="19"/>
      <c r="AG1542" s="19"/>
      <c r="AH1542" s="19"/>
      <c r="AI1542" s="19"/>
      <c r="AJ1542" s="19"/>
      <c r="AK1542" s="19"/>
      <c r="AL1542" s="19"/>
      <c r="AM1542" s="19"/>
      <c r="AN1542" s="19"/>
      <c r="AO1542" s="19"/>
      <c r="AP1542" s="19"/>
      <c r="AQ1542" s="19"/>
      <c r="AR1542" s="19"/>
      <c r="AS1542" s="19"/>
    </row>
    <row r="1543" spans="1:45" x14ac:dyDescent="0.25">
      <c r="A1543" s="19"/>
      <c r="B1543" s="19"/>
      <c r="C1543" s="19"/>
      <c r="D1543" s="747"/>
      <c r="E1543" s="747"/>
      <c r="F1543" s="19"/>
      <c r="G1543" s="19"/>
      <c r="H1543" s="19"/>
      <c r="I1543" s="19"/>
      <c r="J1543" s="19"/>
      <c r="K1543" s="19"/>
      <c r="L1543" s="19"/>
      <c r="M1543" s="19"/>
      <c r="N1543" s="19"/>
      <c r="O1543" s="19"/>
      <c r="P1543" s="19"/>
      <c r="Q1543" s="19"/>
      <c r="R1543" s="19"/>
      <c r="S1543" s="19"/>
      <c r="T1543" s="19"/>
      <c r="U1543" s="19"/>
      <c r="V1543" s="19"/>
      <c r="W1543" s="19"/>
      <c r="X1543" s="19"/>
      <c r="Y1543" s="19"/>
      <c r="Z1543" s="19"/>
      <c r="AA1543" s="19"/>
      <c r="AB1543" s="19"/>
      <c r="AC1543" s="19"/>
      <c r="AD1543" s="19"/>
      <c r="AE1543" s="19"/>
      <c r="AF1543" s="19"/>
      <c r="AG1543" s="19"/>
      <c r="AH1543" s="19"/>
      <c r="AI1543" s="19"/>
      <c r="AJ1543" s="19"/>
      <c r="AK1543" s="19"/>
      <c r="AL1543" s="19"/>
      <c r="AM1543" s="19"/>
      <c r="AN1543" s="19"/>
      <c r="AO1543" s="19"/>
      <c r="AP1543" s="19"/>
      <c r="AQ1543" s="19"/>
      <c r="AR1543" s="19"/>
      <c r="AS1543" s="19"/>
    </row>
    <row r="1544" spans="1:45" x14ac:dyDescent="0.25">
      <c r="A1544" s="19"/>
      <c r="B1544" s="19"/>
      <c r="C1544" s="19"/>
      <c r="D1544" s="747"/>
      <c r="E1544" s="747"/>
      <c r="F1544" s="19"/>
      <c r="G1544" s="19"/>
      <c r="H1544" s="19"/>
      <c r="I1544" s="19"/>
      <c r="J1544" s="19"/>
      <c r="K1544" s="19"/>
      <c r="L1544" s="19"/>
      <c r="M1544" s="19"/>
      <c r="N1544" s="19"/>
      <c r="O1544" s="19"/>
      <c r="P1544" s="19"/>
      <c r="Q1544" s="19"/>
      <c r="R1544" s="19"/>
      <c r="S1544" s="19"/>
      <c r="T1544" s="19"/>
      <c r="U1544" s="19"/>
      <c r="V1544" s="19"/>
      <c r="W1544" s="19"/>
      <c r="X1544" s="19"/>
      <c r="Y1544" s="19"/>
      <c r="Z1544" s="19"/>
      <c r="AA1544" s="19"/>
      <c r="AB1544" s="19"/>
      <c r="AC1544" s="19"/>
      <c r="AD1544" s="19"/>
      <c r="AE1544" s="19"/>
      <c r="AF1544" s="19"/>
      <c r="AG1544" s="19"/>
      <c r="AH1544" s="19"/>
      <c r="AI1544" s="19"/>
      <c r="AJ1544" s="19"/>
      <c r="AK1544" s="19"/>
      <c r="AL1544" s="19"/>
      <c r="AM1544" s="19"/>
      <c r="AN1544" s="19"/>
      <c r="AO1544" s="19"/>
      <c r="AP1544" s="19"/>
      <c r="AQ1544" s="19"/>
      <c r="AR1544" s="19"/>
      <c r="AS1544" s="19"/>
    </row>
    <row r="1545" spans="1:45" x14ac:dyDescent="0.25">
      <c r="A1545" s="19"/>
      <c r="B1545" s="19"/>
      <c r="C1545" s="19"/>
      <c r="D1545" s="747"/>
      <c r="E1545" s="747"/>
      <c r="F1545" s="19"/>
      <c r="G1545" s="19"/>
      <c r="H1545" s="19"/>
      <c r="I1545" s="19"/>
      <c r="J1545" s="19"/>
      <c r="K1545" s="19"/>
      <c r="L1545" s="19"/>
      <c r="M1545" s="19"/>
      <c r="N1545" s="19"/>
      <c r="O1545" s="19"/>
      <c r="P1545" s="19"/>
      <c r="Q1545" s="19"/>
      <c r="R1545" s="19"/>
      <c r="S1545" s="19"/>
      <c r="T1545" s="19"/>
      <c r="U1545" s="19"/>
      <c r="V1545" s="19"/>
      <c r="W1545" s="19"/>
      <c r="X1545" s="19"/>
      <c r="Y1545" s="19"/>
      <c r="Z1545" s="19"/>
      <c r="AA1545" s="19"/>
      <c r="AB1545" s="19"/>
      <c r="AC1545" s="19"/>
      <c r="AD1545" s="19"/>
      <c r="AE1545" s="19"/>
      <c r="AF1545" s="19"/>
      <c r="AG1545" s="19"/>
      <c r="AH1545" s="19"/>
      <c r="AI1545" s="19"/>
      <c r="AJ1545" s="19"/>
      <c r="AK1545" s="19"/>
      <c r="AL1545" s="19"/>
      <c r="AM1545" s="19"/>
      <c r="AN1545" s="19"/>
      <c r="AO1545" s="19"/>
      <c r="AP1545" s="19"/>
      <c r="AQ1545" s="19"/>
      <c r="AR1545" s="19"/>
      <c r="AS1545" s="19"/>
    </row>
    <row r="1546" spans="1:45" x14ac:dyDescent="0.25">
      <c r="A1546" s="19"/>
      <c r="B1546" s="19"/>
      <c r="C1546" s="19"/>
      <c r="D1546" s="747"/>
      <c r="E1546" s="747"/>
      <c r="F1546" s="19"/>
      <c r="G1546" s="19"/>
      <c r="H1546" s="19"/>
      <c r="I1546" s="19"/>
      <c r="J1546" s="19"/>
      <c r="K1546" s="19"/>
      <c r="L1546" s="19"/>
      <c r="M1546" s="19"/>
      <c r="N1546" s="19"/>
      <c r="O1546" s="19"/>
      <c r="P1546" s="19"/>
      <c r="Q1546" s="19"/>
      <c r="R1546" s="19"/>
      <c r="S1546" s="19"/>
      <c r="T1546" s="19"/>
      <c r="U1546" s="19"/>
      <c r="V1546" s="19"/>
      <c r="W1546" s="19"/>
      <c r="X1546" s="19"/>
      <c r="Y1546" s="19"/>
      <c r="Z1546" s="19"/>
      <c r="AA1546" s="19"/>
      <c r="AB1546" s="19"/>
      <c r="AC1546" s="19"/>
      <c r="AD1546" s="19"/>
      <c r="AE1546" s="19"/>
      <c r="AF1546" s="19"/>
      <c r="AG1546" s="19"/>
      <c r="AH1546" s="19"/>
      <c r="AI1546" s="19"/>
      <c r="AJ1546" s="19"/>
      <c r="AK1546" s="19"/>
      <c r="AL1546" s="19"/>
      <c r="AM1546" s="19"/>
      <c r="AN1546" s="19"/>
      <c r="AO1546" s="19"/>
      <c r="AP1546" s="19"/>
      <c r="AQ1546" s="19"/>
      <c r="AR1546" s="19"/>
      <c r="AS1546" s="19"/>
    </row>
    <row r="1547" spans="1:45" x14ac:dyDescent="0.25">
      <c r="A1547" s="19"/>
      <c r="B1547" s="19"/>
      <c r="C1547" s="19"/>
      <c r="D1547" s="747"/>
      <c r="E1547" s="747"/>
      <c r="F1547" s="19"/>
      <c r="G1547" s="19"/>
      <c r="H1547" s="19"/>
      <c r="I1547" s="19"/>
      <c r="J1547" s="19"/>
      <c r="K1547" s="19"/>
      <c r="L1547" s="19"/>
      <c r="M1547" s="19"/>
      <c r="N1547" s="19"/>
      <c r="O1547" s="19"/>
      <c r="P1547" s="19"/>
      <c r="Q1547" s="19"/>
      <c r="R1547" s="19"/>
      <c r="S1547" s="19"/>
      <c r="T1547" s="19"/>
      <c r="U1547" s="19"/>
      <c r="V1547" s="19"/>
      <c r="W1547" s="19"/>
      <c r="X1547" s="19"/>
      <c r="Y1547" s="19"/>
      <c r="Z1547" s="19"/>
      <c r="AA1547" s="19"/>
      <c r="AB1547" s="19"/>
      <c r="AC1547" s="19"/>
      <c r="AD1547" s="19"/>
      <c r="AE1547" s="19"/>
      <c r="AF1547" s="19"/>
      <c r="AG1547" s="19"/>
      <c r="AH1547" s="19"/>
      <c r="AI1547" s="19"/>
      <c r="AJ1547" s="19"/>
      <c r="AK1547" s="19"/>
      <c r="AL1547" s="19"/>
      <c r="AM1547" s="19"/>
      <c r="AN1547" s="19"/>
      <c r="AO1547" s="19"/>
      <c r="AP1547" s="19"/>
      <c r="AQ1547" s="19"/>
      <c r="AR1547" s="19"/>
      <c r="AS1547" s="19"/>
    </row>
    <row r="1548" spans="1:45" x14ac:dyDescent="0.25">
      <c r="A1548" s="19"/>
      <c r="B1548" s="19"/>
      <c r="C1548" s="19"/>
      <c r="D1548" s="747"/>
      <c r="E1548" s="747"/>
      <c r="F1548" s="19"/>
      <c r="G1548" s="19"/>
      <c r="H1548" s="19"/>
      <c r="I1548" s="19"/>
      <c r="J1548" s="19"/>
      <c r="K1548" s="19"/>
      <c r="L1548" s="19"/>
      <c r="M1548" s="19"/>
      <c r="N1548" s="19"/>
      <c r="O1548" s="19"/>
      <c r="P1548" s="19"/>
      <c r="Q1548" s="19"/>
      <c r="R1548" s="19"/>
      <c r="S1548" s="19"/>
      <c r="T1548" s="19"/>
      <c r="U1548" s="19"/>
      <c r="V1548" s="19"/>
      <c r="W1548" s="19"/>
      <c r="X1548" s="19"/>
      <c r="Y1548" s="19"/>
      <c r="Z1548" s="19"/>
      <c r="AA1548" s="19"/>
      <c r="AB1548" s="19"/>
      <c r="AC1548" s="19"/>
      <c r="AD1548" s="19"/>
      <c r="AE1548" s="19"/>
      <c r="AF1548" s="19"/>
      <c r="AG1548" s="19"/>
      <c r="AH1548" s="19"/>
      <c r="AI1548" s="19"/>
      <c r="AJ1548" s="19"/>
      <c r="AK1548" s="19"/>
      <c r="AL1548" s="19"/>
      <c r="AM1548" s="19"/>
      <c r="AN1548" s="19"/>
      <c r="AO1548" s="19"/>
      <c r="AP1548" s="19"/>
      <c r="AQ1548" s="19"/>
      <c r="AR1548" s="19"/>
      <c r="AS1548" s="19"/>
    </row>
    <row r="1549" spans="1:45" x14ac:dyDescent="0.25">
      <c r="A1549" s="19"/>
      <c r="B1549" s="19"/>
      <c r="C1549" s="19"/>
      <c r="D1549" s="747"/>
      <c r="E1549" s="747"/>
      <c r="F1549" s="19"/>
      <c r="G1549" s="19"/>
      <c r="H1549" s="19"/>
      <c r="I1549" s="19"/>
      <c r="J1549" s="19"/>
      <c r="K1549" s="19"/>
      <c r="L1549" s="19"/>
      <c r="M1549" s="19"/>
      <c r="N1549" s="19"/>
      <c r="O1549" s="19"/>
      <c r="P1549" s="19"/>
      <c r="Q1549" s="19"/>
      <c r="R1549" s="19"/>
      <c r="S1549" s="19"/>
      <c r="T1549" s="19"/>
      <c r="U1549" s="19"/>
      <c r="V1549" s="19"/>
      <c r="W1549" s="19"/>
      <c r="X1549" s="19"/>
      <c r="Y1549" s="19"/>
      <c r="Z1549" s="19"/>
      <c r="AA1549" s="19"/>
      <c r="AB1549" s="19"/>
      <c r="AC1549" s="19"/>
      <c r="AD1549" s="19"/>
      <c r="AE1549" s="19"/>
      <c r="AF1549" s="19"/>
      <c r="AG1549" s="19"/>
      <c r="AH1549" s="19"/>
      <c r="AI1549" s="19"/>
      <c r="AJ1549" s="19"/>
      <c r="AK1549" s="19"/>
      <c r="AL1549" s="19"/>
      <c r="AM1549" s="19"/>
      <c r="AN1549" s="19"/>
      <c r="AO1549" s="19"/>
      <c r="AP1549" s="19"/>
      <c r="AQ1549" s="19"/>
      <c r="AR1549" s="19"/>
      <c r="AS1549" s="19"/>
    </row>
    <row r="1550" spans="1:45" x14ac:dyDescent="0.25">
      <c r="A1550" s="19"/>
      <c r="B1550" s="19"/>
      <c r="C1550" s="19"/>
      <c r="D1550" s="747"/>
      <c r="E1550" s="747"/>
      <c r="F1550" s="19"/>
      <c r="G1550" s="19"/>
      <c r="H1550" s="19"/>
      <c r="I1550" s="19"/>
      <c r="J1550" s="19"/>
      <c r="K1550" s="19"/>
      <c r="L1550" s="19"/>
      <c r="M1550" s="19"/>
      <c r="N1550" s="19"/>
      <c r="O1550" s="19"/>
      <c r="P1550" s="19"/>
      <c r="Q1550" s="19"/>
      <c r="R1550" s="19"/>
      <c r="S1550" s="19"/>
      <c r="T1550" s="19"/>
      <c r="U1550" s="19"/>
      <c r="V1550" s="19"/>
      <c r="W1550" s="19"/>
      <c r="X1550" s="19"/>
      <c r="Y1550" s="19"/>
      <c r="Z1550" s="19"/>
      <c r="AA1550" s="19"/>
      <c r="AB1550" s="19"/>
      <c r="AC1550" s="19"/>
      <c r="AD1550" s="19"/>
      <c r="AE1550" s="19"/>
      <c r="AF1550" s="19"/>
      <c r="AG1550" s="19"/>
      <c r="AH1550" s="19"/>
      <c r="AI1550" s="19"/>
      <c r="AJ1550" s="19"/>
      <c r="AK1550" s="19"/>
      <c r="AL1550" s="19"/>
      <c r="AM1550" s="19"/>
      <c r="AN1550" s="19"/>
      <c r="AO1550" s="19"/>
      <c r="AP1550" s="19"/>
      <c r="AQ1550" s="19"/>
      <c r="AR1550" s="19"/>
      <c r="AS1550" s="19"/>
    </row>
    <row r="1551" spans="1:45" x14ac:dyDescent="0.25">
      <c r="A1551" s="19"/>
      <c r="B1551" s="19"/>
      <c r="C1551" s="19"/>
      <c r="D1551" s="747"/>
      <c r="E1551" s="747"/>
      <c r="F1551" s="19"/>
      <c r="G1551" s="19"/>
      <c r="H1551" s="19"/>
      <c r="I1551" s="19"/>
      <c r="J1551" s="19"/>
      <c r="K1551" s="19"/>
      <c r="L1551" s="19"/>
      <c r="M1551" s="19"/>
      <c r="N1551" s="19"/>
      <c r="O1551" s="19"/>
      <c r="P1551" s="19"/>
      <c r="Q1551" s="19"/>
      <c r="R1551" s="19"/>
      <c r="S1551" s="19"/>
      <c r="T1551" s="19"/>
      <c r="U1551" s="19"/>
      <c r="V1551" s="19"/>
      <c r="W1551" s="19"/>
      <c r="X1551" s="19"/>
      <c r="Y1551" s="19"/>
      <c r="Z1551" s="19"/>
      <c r="AA1551" s="19"/>
      <c r="AB1551" s="19"/>
      <c r="AC1551" s="19"/>
      <c r="AD1551" s="19"/>
      <c r="AE1551" s="19"/>
      <c r="AF1551" s="19"/>
      <c r="AG1551" s="19"/>
      <c r="AH1551" s="19"/>
      <c r="AI1551" s="19"/>
      <c r="AJ1551" s="19"/>
      <c r="AK1551" s="19"/>
      <c r="AL1551" s="19"/>
      <c r="AM1551" s="19"/>
      <c r="AN1551" s="19"/>
      <c r="AO1551" s="19"/>
      <c r="AP1551" s="19"/>
      <c r="AQ1551" s="19"/>
      <c r="AR1551" s="19"/>
      <c r="AS1551" s="19"/>
    </row>
    <row r="1552" spans="1:45" x14ac:dyDescent="0.25">
      <c r="A1552" s="19"/>
      <c r="B1552" s="19"/>
      <c r="C1552" s="19"/>
      <c r="D1552" s="747"/>
      <c r="E1552" s="747"/>
      <c r="F1552" s="19"/>
      <c r="G1552" s="19"/>
      <c r="H1552" s="19"/>
      <c r="I1552" s="19"/>
      <c r="J1552" s="19"/>
      <c r="K1552" s="19"/>
      <c r="L1552" s="19"/>
      <c r="M1552" s="19"/>
      <c r="N1552" s="19"/>
      <c r="O1552" s="19"/>
      <c r="P1552" s="19"/>
      <c r="Q1552" s="19"/>
      <c r="R1552" s="19"/>
      <c r="S1552" s="19"/>
      <c r="T1552" s="19"/>
      <c r="U1552" s="19"/>
      <c r="V1552" s="19"/>
      <c r="W1552" s="19"/>
      <c r="X1552" s="19"/>
      <c r="Y1552" s="19"/>
      <c r="Z1552" s="19"/>
      <c r="AA1552" s="19"/>
      <c r="AB1552" s="19"/>
      <c r="AC1552" s="19"/>
      <c r="AD1552" s="19"/>
      <c r="AE1552" s="19"/>
      <c r="AF1552" s="19"/>
      <c r="AG1552" s="19"/>
      <c r="AH1552" s="19"/>
      <c r="AI1552" s="19"/>
      <c r="AJ1552" s="19"/>
      <c r="AK1552" s="19"/>
      <c r="AL1552" s="19"/>
      <c r="AM1552" s="19"/>
      <c r="AN1552" s="19"/>
      <c r="AO1552" s="19"/>
      <c r="AP1552" s="19"/>
      <c r="AQ1552" s="19"/>
      <c r="AR1552" s="19"/>
      <c r="AS1552" s="19"/>
    </row>
    <row r="1553" spans="1:45" x14ac:dyDescent="0.25">
      <c r="A1553" s="19"/>
      <c r="B1553" s="19"/>
      <c r="C1553" s="19"/>
      <c r="D1553" s="747"/>
      <c r="E1553" s="747"/>
      <c r="F1553" s="19"/>
      <c r="G1553" s="19"/>
      <c r="H1553" s="19"/>
      <c r="I1553" s="19"/>
      <c r="J1553" s="19"/>
      <c r="K1553" s="19"/>
      <c r="L1553" s="19"/>
      <c r="M1553" s="19"/>
      <c r="N1553" s="19"/>
      <c r="O1553" s="19"/>
      <c r="P1553" s="19"/>
      <c r="Q1553" s="19"/>
      <c r="R1553" s="19"/>
      <c r="S1553" s="19"/>
      <c r="T1553" s="19"/>
      <c r="U1553" s="19"/>
      <c r="V1553" s="19"/>
      <c r="W1553" s="19"/>
      <c r="X1553" s="19"/>
      <c r="Y1553" s="19"/>
      <c r="Z1553" s="19"/>
      <c r="AA1553" s="19"/>
      <c r="AB1553" s="19"/>
      <c r="AC1553" s="19"/>
      <c r="AD1553" s="19"/>
      <c r="AE1553" s="19"/>
      <c r="AF1553" s="19"/>
      <c r="AG1553" s="19"/>
      <c r="AH1553" s="19"/>
      <c r="AI1553" s="19"/>
      <c r="AJ1553" s="19"/>
      <c r="AK1553" s="19"/>
      <c r="AL1553" s="19"/>
      <c r="AM1553" s="19"/>
      <c r="AN1553" s="19"/>
      <c r="AO1553" s="19"/>
      <c r="AP1553" s="19"/>
      <c r="AQ1553" s="19"/>
      <c r="AR1553" s="19"/>
      <c r="AS1553" s="19"/>
    </row>
    <row r="1554" spans="1:45" x14ac:dyDescent="0.25">
      <c r="A1554" s="19"/>
      <c r="B1554" s="19"/>
      <c r="C1554" s="19"/>
      <c r="D1554" s="747"/>
      <c r="E1554" s="747"/>
      <c r="F1554" s="19"/>
      <c r="G1554" s="19"/>
      <c r="H1554" s="19"/>
      <c r="I1554" s="19"/>
      <c r="J1554" s="19"/>
      <c r="K1554" s="19"/>
      <c r="L1554" s="19"/>
      <c r="M1554" s="19"/>
      <c r="N1554" s="19"/>
      <c r="O1554" s="19"/>
      <c r="P1554" s="19"/>
      <c r="Q1554" s="19"/>
      <c r="R1554" s="19"/>
      <c r="S1554" s="19"/>
      <c r="T1554" s="19"/>
      <c r="U1554" s="19"/>
      <c r="V1554" s="19"/>
      <c r="W1554" s="19"/>
      <c r="X1554" s="19"/>
      <c r="Y1554" s="19"/>
      <c r="Z1554" s="19"/>
      <c r="AA1554" s="19"/>
      <c r="AB1554" s="19"/>
      <c r="AC1554" s="19"/>
      <c r="AD1554" s="19"/>
      <c r="AE1554" s="19"/>
      <c r="AF1554" s="19"/>
      <c r="AG1554" s="19"/>
      <c r="AH1554" s="19"/>
      <c r="AI1554" s="19"/>
      <c r="AJ1554" s="19"/>
      <c r="AK1554" s="19"/>
      <c r="AL1554" s="19"/>
      <c r="AM1554" s="19"/>
      <c r="AN1554" s="19"/>
      <c r="AO1554" s="19"/>
      <c r="AP1554" s="19"/>
      <c r="AQ1554" s="19"/>
      <c r="AR1554" s="19"/>
      <c r="AS1554" s="19"/>
    </row>
    <row r="1555" spans="1:45" x14ac:dyDescent="0.25">
      <c r="A1555" s="19"/>
      <c r="B1555" s="19"/>
      <c r="C1555" s="19"/>
      <c r="D1555" s="747"/>
      <c r="E1555" s="747"/>
      <c r="F1555" s="19"/>
      <c r="G1555" s="19"/>
      <c r="H1555" s="19"/>
      <c r="I1555" s="19"/>
      <c r="J1555" s="19"/>
      <c r="K1555" s="19"/>
      <c r="L1555" s="19"/>
      <c r="M1555" s="19"/>
      <c r="N1555" s="19"/>
      <c r="O1555" s="19"/>
      <c r="P1555" s="19"/>
      <c r="Q1555" s="19"/>
      <c r="R1555" s="19"/>
      <c r="S1555" s="19"/>
      <c r="T1555" s="19"/>
      <c r="U1555" s="19"/>
      <c r="V1555" s="19"/>
      <c r="W1555" s="19"/>
      <c r="X1555" s="19"/>
      <c r="Y1555" s="19"/>
      <c r="Z1555" s="19"/>
      <c r="AA1555" s="19"/>
      <c r="AB1555" s="19"/>
      <c r="AC1555" s="19"/>
      <c r="AD1555" s="19"/>
      <c r="AE1555" s="19"/>
      <c r="AF1555" s="19"/>
      <c r="AG1555" s="19"/>
      <c r="AH1555" s="19"/>
      <c r="AI1555" s="19"/>
      <c r="AJ1555" s="19"/>
      <c r="AK1555" s="19"/>
      <c r="AL1555" s="19"/>
      <c r="AM1555" s="19"/>
      <c r="AN1555" s="19"/>
      <c r="AO1555" s="19"/>
      <c r="AP1555" s="19"/>
      <c r="AQ1555" s="19"/>
      <c r="AR1555" s="19"/>
      <c r="AS1555" s="19"/>
    </row>
    <row r="1556" spans="1:45" x14ac:dyDescent="0.25">
      <c r="A1556" s="19"/>
      <c r="B1556" s="19"/>
      <c r="C1556" s="19"/>
      <c r="D1556" s="747"/>
      <c r="E1556" s="747"/>
      <c r="F1556" s="19"/>
      <c r="G1556" s="19"/>
      <c r="H1556" s="19"/>
      <c r="I1556" s="19"/>
      <c r="J1556" s="19"/>
      <c r="K1556" s="19"/>
      <c r="L1556" s="19"/>
      <c r="M1556" s="19"/>
      <c r="N1556" s="19"/>
      <c r="O1556" s="19"/>
      <c r="P1556" s="19"/>
      <c r="Q1556" s="19"/>
      <c r="R1556" s="19"/>
      <c r="S1556" s="19"/>
      <c r="T1556" s="19"/>
      <c r="U1556" s="19"/>
      <c r="V1556" s="19"/>
      <c r="W1556" s="19"/>
      <c r="X1556" s="19"/>
      <c r="Y1556" s="19"/>
      <c r="Z1556" s="19"/>
      <c r="AA1556" s="19"/>
      <c r="AB1556" s="19"/>
      <c r="AC1556" s="19"/>
      <c r="AD1556" s="19"/>
      <c r="AE1556" s="19"/>
      <c r="AF1556" s="19"/>
      <c r="AG1556" s="19"/>
      <c r="AH1556" s="19"/>
      <c r="AI1556" s="19"/>
      <c r="AJ1556" s="19"/>
      <c r="AK1556" s="19"/>
      <c r="AL1556" s="19"/>
      <c r="AM1556" s="19"/>
      <c r="AN1556" s="19"/>
      <c r="AO1556" s="19"/>
      <c r="AP1556" s="19"/>
      <c r="AQ1556" s="19"/>
      <c r="AR1556" s="19"/>
      <c r="AS1556" s="19"/>
    </row>
    <row r="1557" spans="1:45" x14ac:dyDescent="0.25">
      <c r="A1557" s="19"/>
      <c r="B1557" s="19"/>
      <c r="C1557" s="19"/>
      <c r="D1557" s="747"/>
      <c r="E1557" s="747"/>
      <c r="F1557" s="19"/>
      <c r="G1557" s="19"/>
      <c r="H1557" s="19"/>
      <c r="I1557" s="19"/>
      <c r="J1557" s="19"/>
      <c r="K1557" s="19"/>
      <c r="L1557" s="19"/>
      <c r="M1557" s="19"/>
      <c r="N1557" s="19"/>
      <c r="O1557" s="19"/>
      <c r="P1557" s="19"/>
      <c r="Q1557" s="19"/>
      <c r="R1557" s="19"/>
      <c r="S1557" s="19"/>
      <c r="T1557" s="19"/>
      <c r="U1557" s="19"/>
      <c r="V1557" s="19"/>
      <c r="W1557" s="19"/>
      <c r="X1557" s="19"/>
      <c r="Y1557" s="19"/>
      <c r="Z1557" s="19"/>
      <c r="AA1557" s="19"/>
      <c r="AB1557" s="19"/>
      <c r="AC1557" s="19"/>
      <c r="AD1557" s="19"/>
      <c r="AE1557" s="19"/>
      <c r="AF1557" s="19"/>
      <c r="AG1557" s="19"/>
      <c r="AH1557" s="19"/>
      <c r="AI1557" s="19"/>
      <c r="AJ1557" s="19"/>
      <c r="AK1557" s="19"/>
      <c r="AL1557" s="19"/>
      <c r="AM1557" s="19"/>
      <c r="AN1557" s="19"/>
      <c r="AO1557" s="19"/>
      <c r="AP1557" s="19"/>
      <c r="AQ1557" s="19"/>
      <c r="AR1557" s="19"/>
      <c r="AS1557" s="19"/>
    </row>
    <row r="1558" spans="1:45" x14ac:dyDescent="0.25">
      <c r="A1558" s="19"/>
      <c r="B1558" s="19"/>
      <c r="C1558" s="19"/>
      <c r="D1558" s="747"/>
      <c r="E1558" s="747"/>
      <c r="F1558" s="19"/>
      <c r="G1558" s="19"/>
      <c r="H1558" s="19"/>
      <c r="I1558" s="19"/>
      <c r="J1558" s="19"/>
      <c r="K1558" s="19"/>
      <c r="L1558" s="19"/>
      <c r="M1558" s="19"/>
      <c r="N1558" s="19"/>
      <c r="O1558" s="19"/>
      <c r="P1558" s="19"/>
      <c r="Q1558" s="19"/>
      <c r="R1558" s="19"/>
      <c r="S1558" s="19"/>
      <c r="T1558" s="19"/>
      <c r="U1558" s="19"/>
      <c r="V1558" s="19"/>
      <c r="W1558" s="19"/>
      <c r="X1558" s="19"/>
      <c r="Y1558" s="19"/>
      <c r="Z1558" s="19"/>
      <c r="AA1558" s="19"/>
      <c r="AB1558" s="19"/>
      <c r="AC1558" s="19"/>
      <c r="AD1558" s="19"/>
      <c r="AE1558" s="19"/>
      <c r="AF1558" s="19"/>
      <c r="AG1558" s="19"/>
      <c r="AH1558" s="19"/>
      <c r="AI1558" s="19"/>
      <c r="AJ1558" s="19"/>
      <c r="AK1558" s="19"/>
      <c r="AL1558" s="19"/>
      <c r="AM1558" s="19"/>
      <c r="AN1558" s="19"/>
      <c r="AO1558" s="19"/>
      <c r="AP1558" s="19"/>
      <c r="AQ1558" s="19"/>
      <c r="AR1558" s="19"/>
      <c r="AS1558" s="19"/>
    </row>
    <row r="1559" spans="1:45" x14ac:dyDescent="0.25">
      <c r="A1559" s="19"/>
      <c r="B1559" s="19"/>
      <c r="C1559" s="19"/>
      <c r="D1559" s="747"/>
      <c r="E1559" s="747"/>
      <c r="F1559" s="19"/>
      <c r="G1559" s="19"/>
      <c r="H1559" s="19"/>
      <c r="I1559" s="19"/>
      <c r="J1559" s="19"/>
      <c r="K1559" s="19"/>
      <c r="L1559" s="19"/>
      <c r="M1559" s="19"/>
      <c r="N1559" s="19"/>
      <c r="O1559" s="19"/>
      <c r="P1559" s="19"/>
      <c r="Q1559" s="19"/>
      <c r="R1559" s="19"/>
      <c r="S1559" s="19"/>
      <c r="T1559" s="19"/>
      <c r="U1559" s="19"/>
      <c r="V1559" s="19"/>
      <c r="W1559" s="19"/>
      <c r="X1559" s="19"/>
      <c r="Y1559" s="19"/>
      <c r="Z1559" s="19"/>
      <c r="AA1559" s="19"/>
      <c r="AB1559" s="19"/>
      <c r="AC1559" s="19"/>
      <c r="AD1559" s="19"/>
      <c r="AE1559" s="19"/>
      <c r="AF1559" s="19"/>
      <c r="AG1559" s="19"/>
      <c r="AH1559" s="19"/>
      <c r="AI1559" s="19"/>
      <c r="AJ1559" s="19"/>
      <c r="AK1559" s="19"/>
      <c r="AL1559" s="19"/>
      <c r="AM1559" s="19"/>
      <c r="AN1559" s="19"/>
      <c r="AO1559" s="19"/>
      <c r="AP1559" s="19"/>
      <c r="AQ1559" s="19"/>
      <c r="AR1559" s="19"/>
      <c r="AS1559" s="19"/>
    </row>
    <row r="1560" spans="1:45" x14ac:dyDescent="0.25">
      <c r="A1560" s="19"/>
      <c r="B1560" s="19"/>
      <c r="C1560" s="19"/>
      <c r="D1560" s="747"/>
      <c r="E1560" s="747"/>
      <c r="F1560" s="19"/>
      <c r="G1560" s="19"/>
      <c r="H1560" s="19"/>
      <c r="I1560" s="19"/>
      <c r="J1560" s="19"/>
      <c r="K1560" s="19"/>
      <c r="L1560" s="19"/>
      <c r="M1560" s="19"/>
      <c r="N1560" s="19"/>
      <c r="O1560" s="19"/>
      <c r="P1560" s="19"/>
      <c r="Q1560" s="19"/>
      <c r="R1560" s="19"/>
      <c r="S1560" s="19"/>
      <c r="T1560" s="19"/>
      <c r="U1560" s="19"/>
      <c r="V1560" s="19"/>
      <c r="W1560" s="19"/>
      <c r="X1560" s="19"/>
      <c r="Y1560" s="19"/>
      <c r="Z1560" s="19"/>
      <c r="AA1560" s="19"/>
      <c r="AB1560" s="19"/>
      <c r="AC1560" s="19"/>
      <c r="AD1560" s="19"/>
      <c r="AE1560" s="19"/>
      <c r="AF1560" s="19"/>
      <c r="AG1560" s="19"/>
      <c r="AH1560" s="19"/>
      <c r="AI1560" s="19"/>
      <c r="AJ1560" s="19"/>
      <c r="AK1560" s="19"/>
      <c r="AL1560" s="19"/>
      <c r="AM1560" s="19"/>
      <c r="AN1560" s="19"/>
      <c r="AO1560" s="19"/>
      <c r="AP1560" s="19"/>
      <c r="AQ1560" s="19"/>
      <c r="AR1560" s="19"/>
      <c r="AS1560" s="19"/>
    </row>
    <row r="1561" spans="1:45" x14ac:dyDescent="0.25">
      <c r="A1561" s="19"/>
      <c r="B1561" s="19"/>
      <c r="C1561" s="19"/>
      <c r="D1561" s="747"/>
      <c r="E1561" s="747"/>
      <c r="F1561" s="19"/>
      <c r="G1561" s="19"/>
      <c r="H1561" s="19"/>
      <c r="I1561" s="19"/>
      <c r="J1561" s="19"/>
      <c r="K1561" s="19"/>
      <c r="L1561" s="19"/>
      <c r="M1561" s="19"/>
      <c r="N1561" s="19"/>
      <c r="O1561" s="19"/>
      <c r="P1561" s="19"/>
      <c r="Q1561" s="19"/>
      <c r="R1561" s="19"/>
      <c r="S1561" s="19"/>
      <c r="T1561" s="19"/>
      <c r="U1561" s="19"/>
      <c r="V1561" s="19"/>
      <c r="W1561" s="19"/>
      <c r="X1561" s="19"/>
      <c r="Y1561" s="19"/>
      <c r="Z1561" s="19"/>
      <c r="AA1561" s="19"/>
      <c r="AB1561" s="19"/>
      <c r="AC1561" s="19"/>
      <c r="AD1561" s="19"/>
      <c r="AE1561" s="19"/>
      <c r="AF1561" s="19"/>
      <c r="AG1561" s="19"/>
      <c r="AH1561" s="19"/>
      <c r="AI1561" s="19"/>
      <c r="AJ1561" s="19"/>
      <c r="AK1561" s="19"/>
      <c r="AL1561" s="19"/>
      <c r="AM1561" s="19"/>
      <c r="AN1561" s="19"/>
      <c r="AO1561" s="19"/>
      <c r="AP1561" s="19"/>
      <c r="AQ1561" s="19"/>
      <c r="AR1561" s="19"/>
      <c r="AS1561" s="19"/>
    </row>
    <row r="1562" spans="1:45" x14ac:dyDescent="0.25">
      <c r="A1562" s="19"/>
      <c r="B1562" s="19"/>
      <c r="C1562" s="19"/>
      <c r="D1562" s="747"/>
      <c r="E1562" s="747"/>
      <c r="F1562" s="19"/>
      <c r="G1562" s="19"/>
      <c r="H1562" s="19"/>
      <c r="I1562" s="19"/>
      <c r="J1562" s="19"/>
      <c r="K1562" s="19"/>
      <c r="L1562" s="19"/>
      <c r="M1562" s="19"/>
      <c r="N1562" s="19"/>
      <c r="O1562" s="19"/>
      <c r="P1562" s="19"/>
      <c r="Q1562" s="19"/>
      <c r="R1562" s="19"/>
      <c r="S1562" s="19"/>
      <c r="T1562" s="19"/>
      <c r="U1562" s="19"/>
      <c r="V1562" s="19"/>
      <c r="W1562" s="19"/>
      <c r="X1562" s="19"/>
      <c r="Y1562" s="19"/>
      <c r="Z1562" s="19"/>
      <c r="AA1562" s="19"/>
      <c r="AB1562" s="19"/>
      <c r="AC1562" s="19"/>
      <c r="AD1562" s="19"/>
      <c r="AE1562" s="19"/>
      <c r="AF1562" s="19"/>
      <c r="AG1562" s="19"/>
      <c r="AH1562" s="19"/>
      <c r="AI1562" s="19"/>
      <c r="AJ1562" s="19"/>
      <c r="AK1562" s="19"/>
      <c r="AL1562" s="19"/>
      <c r="AM1562" s="19"/>
      <c r="AN1562" s="19"/>
      <c r="AO1562" s="19"/>
      <c r="AP1562" s="19"/>
      <c r="AQ1562" s="19"/>
      <c r="AR1562" s="19"/>
      <c r="AS1562" s="19"/>
    </row>
    <row r="1563" spans="1:45" x14ac:dyDescent="0.25">
      <c r="A1563" s="19"/>
      <c r="B1563" s="19"/>
      <c r="C1563" s="19"/>
      <c r="D1563" s="747"/>
      <c r="E1563" s="747"/>
      <c r="F1563" s="19"/>
      <c r="G1563" s="19"/>
      <c r="H1563" s="19"/>
      <c r="I1563" s="19"/>
      <c r="J1563" s="19"/>
      <c r="K1563" s="19"/>
      <c r="L1563" s="19"/>
      <c r="M1563" s="19"/>
      <c r="N1563" s="19"/>
      <c r="O1563" s="19"/>
      <c r="P1563" s="19"/>
      <c r="Q1563" s="19"/>
      <c r="R1563" s="19"/>
      <c r="S1563" s="19"/>
      <c r="T1563" s="19"/>
      <c r="U1563" s="19"/>
      <c r="V1563" s="19"/>
      <c r="W1563" s="19"/>
      <c r="X1563" s="19"/>
      <c r="Y1563" s="19"/>
      <c r="Z1563" s="19"/>
      <c r="AA1563" s="19"/>
      <c r="AB1563" s="19"/>
      <c r="AC1563" s="19"/>
      <c r="AD1563" s="19"/>
      <c r="AE1563" s="19"/>
      <c r="AF1563" s="19"/>
      <c r="AG1563" s="19"/>
      <c r="AH1563" s="19"/>
      <c r="AI1563" s="19"/>
      <c r="AJ1563" s="19"/>
      <c r="AK1563" s="19"/>
      <c r="AL1563" s="19"/>
      <c r="AM1563" s="19"/>
      <c r="AN1563" s="19"/>
      <c r="AO1563" s="19"/>
      <c r="AP1563" s="19"/>
      <c r="AQ1563" s="19"/>
      <c r="AR1563" s="19"/>
      <c r="AS1563" s="19"/>
    </row>
    <row r="1564" spans="1:45" x14ac:dyDescent="0.25">
      <c r="A1564" s="19"/>
      <c r="B1564" s="19"/>
      <c r="C1564" s="19"/>
      <c r="D1564" s="747"/>
      <c r="E1564" s="747"/>
      <c r="F1564" s="19"/>
      <c r="G1564" s="19"/>
      <c r="H1564" s="19"/>
      <c r="I1564" s="19"/>
      <c r="J1564" s="19"/>
      <c r="K1564" s="19"/>
      <c r="L1564" s="19"/>
      <c r="M1564" s="19"/>
      <c r="N1564" s="19"/>
      <c r="O1564" s="19"/>
      <c r="P1564" s="19"/>
      <c r="Q1564" s="19"/>
      <c r="R1564" s="19"/>
      <c r="S1564" s="19"/>
      <c r="T1564" s="19"/>
      <c r="U1564" s="19"/>
      <c r="V1564" s="19"/>
      <c r="W1564" s="19"/>
      <c r="X1564" s="19"/>
      <c r="Y1564" s="19"/>
      <c r="Z1564" s="19"/>
      <c r="AA1564" s="19"/>
      <c r="AB1564" s="19"/>
      <c r="AC1564" s="19"/>
      <c r="AD1564" s="19"/>
      <c r="AE1564" s="19"/>
      <c r="AF1564" s="19"/>
      <c r="AG1564" s="19"/>
      <c r="AH1564" s="19"/>
      <c r="AI1564" s="19"/>
      <c r="AJ1564" s="19"/>
      <c r="AK1564" s="19"/>
      <c r="AL1564" s="19"/>
      <c r="AM1564" s="19"/>
      <c r="AN1564" s="19"/>
      <c r="AO1564" s="19"/>
      <c r="AP1564" s="19"/>
      <c r="AQ1564" s="19"/>
      <c r="AR1564" s="19"/>
      <c r="AS1564" s="19"/>
    </row>
    <row r="1565" spans="1:45" x14ac:dyDescent="0.25">
      <c r="A1565" s="19"/>
      <c r="B1565" s="19"/>
      <c r="C1565" s="19"/>
      <c r="D1565" s="747"/>
      <c r="E1565" s="747"/>
      <c r="F1565" s="19"/>
      <c r="G1565" s="19"/>
      <c r="H1565" s="19"/>
      <c r="I1565" s="19"/>
      <c r="J1565" s="19"/>
      <c r="K1565" s="19"/>
      <c r="L1565" s="19"/>
      <c r="M1565" s="19"/>
      <c r="N1565" s="19"/>
      <c r="O1565" s="19"/>
      <c r="P1565" s="19"/>
      <c r="Q1565" s="19"/>
      <c r="R1565" s="19"/>
      <c r="S1565" s="19"/>
      <c r="T1565" s="19"/>
      <c r="U1565" s="19"/>
      <c r="V1565" s="19"/>
      <c r="W1565" s="19"/>
      <c r="X1565" s="19"/>
      <c r="Y1565" s="19"/>
      <c r="Z1565" s="19"/>
      <c r="AA1565" s="19"/>
      <c r="AB1565" s="19"/>
      <c r="AC1565" s="19"/>
      <c r="AD1565" s="19"/>
      <c r="AE1565" s="19"/>
      <c r="AF1565" s="19"/>
      <c r="AG1565" s="19"/>
      <c r="AH1565" s="19"/>
      <c r="AI1565" s="19"/>
      <c r="AJ1565" s="19"/>
      <c r="AK1565" s="19"/>
      <c r="AL1565" s="19"/>
      <c r="AM1565" s="19"/>
      <c r="AN1565" s="19"/>
      <c r="AO1565" s="19"/>
      <c r="AP1565" s="19"/>
      <c r="AQ1565" s="19"/>
      <c r="AR1565" s="19"/>
      <c r="AS1565" s="19"/>
    </row>
    <row r="1566" spans="1:45" x14ac:dyDescent="0.25">
      <c r="A1566" s="19"/>
      <c r="B1566" s="19"/>
      <c r="C1566" s="19"/>
      <c r="D1566" s="747"/>
      <c r="E1566" s="747"/>
      <c r="F1566" s="19"/>
      <c r="G1566" s="19"/>
      <c r="H1566" s="19"/>
      <c r="I1566" s="19"/>
      <c r="J1566" s="19"/>
      <c r="K1566" s="19"/>
      <c r="L1566" s="19"/>
      <c r="M1566" s="19"/>
      <c r="N1566" s="19"/>
      <c r="O1566" s="19"/>
      <c r="P1566" s="19"/>
      <c r="Q1566" s="19"/>
      <c r="R1566" s="19"/>
      <c r="S1566" s="19"/>
      <c r="T1566" s="19"/>
      <c r="U1566" s="19"/>
      <c r="V1566" s="19"/>
      <c r="W1566" s="19"/>
      <c r="X1566" s="19"/>
      <c r="Y1566" s="19"/>
      <c r="Z1566" s="19"/>
      <c r="AA1566" s="19"/>
      <c r="AB1566" s="19"/>
      <c r="AC1566" s="19"/>
      <c r="AD1566" s="19"/>
      <c r="AE1566" s="19"/>
      <c r="AF1566" s="19"/>
      <c r="AG1566" s="19"/>
      <c r="AH1566" s="19"/>
      <c r="AI1566" s="19"/>
      <c r="AJ1566" s="19"/>
      <c r="AK1566" s="19"/>
      <c r="AL1566" s="19"/>
      <c r="AM1566" s="19"/>
      <c r="AN1566" s="19"/>
      <c r="AO1566" s="19"/>
      <c r="AP1566" s="19"/>
      <c r="AQ1566" s="19"/>
      <c r="AR1566" s="19"/>
      <c r="AS1566" s="19"/>
    </row>
    <row r="1567" spans="1:45" x14ac:dyDescent="0.25">
      <c r="A1567" s="19"/>
      <c r="B1567" s="19"/>
      <c r="C1567" s="19"/>
      <c r="D1567" s="747"/>
      <c r="E1567" s="747"/>
      <c r="F1567" s="19"/>
      <c r="G1567" s="19"/>
      <c r="H1567" s="19"/>
      <c r="I1567" s="19"/>
      <c r="J1567" s="19"/>
      <c r="K1567" s="19"/>
      <c r="L1567" s="19"/>
      <c r="M1567" s="19"/>
      <c r="N1567" s="19"/>
      <c r="O1567" s="19"/>
      <c r="P1567" s="19"/>
      <c r="Q1567" s="19"/>
      <c r="R1567" s="19"/>
      <c r="S1567" s="19"/>
      <c r="T1567" s="19"/>
      <c r="U1567" s="19"/>
      <c r="V1567" s="19"/>
      <c r="W1567" s="19"/>
      <c r="X1567" s="19"/>
      <c r="Y1567" s="19"/>
      <c r="Z1567" s="19"/>
      <c r="AA1567" s="19"/>
      <c r="AB1567" s="19"/>
      <c r="AC1567" s="19"/>
      <c r="AD1567" s="19"/>
      <c r="AE1567" s="19"/>
      <c r="AF1567" s="19"/>
      <c r="AG1567" s="19"/>
      <c r="AH1567" s="19"/>
      <c r="AI1567" s="19"/>
      <c r="AJ1567" s="19"/>
      <c r="AK1567" s="19"/>
      <c r="AL1567" s="19"/>
      <c r="AM1567" s="19"/>
      <c r="AN1567" s="19"/>
      <c r="AO1567" s="19"/>
      <c r="AP1567" s="19"/>
      <c r="AQ1567" s="19"/>
      <c r="AR1567" s="19"/>
      <c r="AS1567" s="19"/>
    </row>
    <row r="1568" spans="1:45" x14ac:dyDescent="0.25">
      <c r="A1568" s="19"/>
      <c r="B1568" s="19"/>
      <c r="C1568" s="19"/>
      <c r="D1568" s="747"/>
      <c r="E1568" s="747"/>
      <c r="F1568" s="19"/>
      <c r="G1568" s="19"/>
      <c r="H1568" s="19"/>
      <c r="I1568" s="19"/>
      <c r="J1568" s="19"/>
      <c r="K1568" s="19"/>
      <c r="L1568" s="19"/>
      <c r="M1568" s="19"/>
      <c r="N1568" s="19"/>
      <c r="O1568" s="19"/>
      <c r="P1568" s="19"/>
      <c r="Q1568" s="19"/>
      <c r="R1568" s="19"/>
      <c r="S1568" s="19"/>
      <c r="T1568" s="19"/>
      <c r="U1568" s="19"/>
      <c r="V1568" s="19"/>
      <c r="W1568" s="19"/>
      <c r="X1568" s="19"/>
      <c r="Y1568" s="19"/>
      <c r="Z1568" s="19"/>
      <c r="AA1568" s="19"/>
      <c r="AB1568" s="19"/>
      <c r="AC1568" s="19"/>
      <c r="AD1568" s="19"/>
      <c r="AE1568" s="19"/>
      <c r="AF1568" s="19"/>
      <c r="AG1568" s="19"/>
      <c r="AH1568" s="19"/>
      <c r="AI1568" s="19"/>
      <c r="AJ1568" s="19"/>
      <c r="AK1568" s="19"/>
      <c r="AL1568" s="19"/>
      <c r="AM1568" s="19"/>
      <c r="AN1568" s="19"/>
      <c r="AO1568" s="19"/>
      <c r="AP1568" s="19"/>
      <c r="AQ1568" s="19"/>
      <c r="AR1568" s="19"/>
      <c r="AS1568" s="19"/>
    </row>
    <row r="1569" spans="1:45" x14ac:dyDescent="0.25">
      <c r="A1569" s="19"/>
      <c r="B1569" s="19"/>
      <c r="C1569" s="19"/>
      <c r="D1569" s="747"/>
      <c r="E1569" s="747"/>
      <c r="F1569" s="19"/>
      <c r="G1569" s="19"/>
      <c r="H1569" s="19"/>
      <c r="I1569" s="19"/>
      <c r="J1569" s="19"/>
      <c r="K1569" s="19"/>
      <c r="L1569" s="19"/>
      <c r="M1569" s="19"/>
      <c r="N1569" s="19"/>
      <c r="O1569" s="19"/>
      <c r="P1569" s="19"/>
      <c r="Q1569" s="19"/>
      <c r="R1569" s="19"/>
      <c r="S1569" s="19"/>
      <c r="T1569" s="19"/>
      <c r="U1569" s="19"/>
      <c r="V1569" s="19"/>
      <c r="W1569" s="19"/>
      <c r="X1569" s="19"/>
      <c r="Y1569" s="19"/>
      <c r="Z1569" s="19"/>
      <c r="AA1569" s="19"/>
      <c r="AB1569" s="19"/>
      <c r="AC1569" s="19"/>
      <c r="AD1569" s="19"/>
      <c r="AE1569" s="19"/>
      <c r="AF1569" s="19"/>
      <c r="AG1569" s="19"/>
      <c r="AH1569" s="19"/>
      <c r="AI1569" s="19"/>
      <c r="AJ1569" s="19"/>
      <c r="AK1569" s="19"/>
      <c r="AL1569" s="19"/>
      <c r="AM1569" s="19"/>
      <c r="AN1569" s="19"/>
      <c r="AO1569" s="19"/>
      <c r="AP1569" s="19"/>
      <c r="AQ1569" s="19"/>
      <c r="AR1569" s="19"/>
      <c r="AS1569" s="19"/>
    </row>
    <row r="1570" spans="1:45" x14ac:dyDescent="0.25">
      <c r="A1570" s="19"/>
      <c r="B1570" s="19"/>
      <c r="C1570" s="19"/>
      <c r="D1570" s="747"/>
      <c r="E1570" s="747"/>
      <c r="F1570" s="19"/>
      <c r="G1570" s="19"/>
      <c r="H1570" s="19"/>
      <c r="I1570" s="19"/>
      <c r="J1570" s="19"/>
      <c r="K1570" s="19"/>
      <c r="L1570" s="19"/>
      <c r="M1570" s="19"/>
      <c r="N1570" s="19"/>
      <c r="O1570" s="19"/>
      <c r="P1570" s="19"/>
      <c r="Q1570" s="19"/>
      <c r="R1570" s="19"/>
      <c r="S1570" s="19"/>
      <c r="T1570" s="19"/>
      <c r="U1570" s="19"/>
      <c r="V1570" s="19"/>
      <c r="W1570" s="19"/>
      <c r="X1570" s="19"/>
      <c r="Y1570" s="19"/>
      <c r="Z1570" s="19"/>
      <c r="AA1570" s="19"/>
      <c r="AB1570" s="19"/>
      <c r="AC1570" s="19"/>
      <c r="AD1570" s="19"/>
      <c r="AE1570" s="19"/>
      <c r="AF1570" s="19"/>
      <c r="AG1570" s="19"/>
      <c r="AH1570" s="19"/>
      <c r="AI1570" s="19"/>
      <c r="AJ1570" s="19"/>
      <c r="AK1570" s="19"/>
      <c r="AL1570" s="19"/>
      <c r="AM1570" s="19"/>
      <c r="AN1570" s="19"/>
      <c r="AO1570" s="19"/>
      <c r="AP1570" s="19"/>
      <c r="AQ1570" s="19"/>
      <c r="AR1570" s="19"/>
      <c r="AS1570" s="19"/>
    </row>
    <row r="1571" spans="1:45" x14ac:dyDescent="0.25">
      <c r="A1571" s="19"/>
      <c r="B1571" s="19"/>
      <c r="C1571" s="19"/>
      <c r="D1571" s="747"/>
      <c r="E1571" s="747"/>
      <c r="F1571" s="19"/>
      <c r="G1571" s="19"/>
      <c r="H1571" s="19"/>
      <c r="I1571" s="19"/>
      <c r="J1571" s="19"/>
      <c r="K1571" s="19"/>
      <c r="L1571" s="19"/>
      <c r="M1571" s="19"/>
      <c r="N1571" s="19"/>
      <c r="O1571" s="19"/>
      <c r="P1571" s="19"/>
      <c r="Q1571" s="19"/>
      <c r="R1571" s="19"/>
      <c r="S1571" s="19"/>
      <c r="T1571" s="19"/>
      <c r="U1571" s="19"/>
      <c r="V1571" s="19"/>
      <c r="W1571" s="19"/>
      <c r="X1571" s="19"/>
      <c r="Y1571" s="19"/>
      <c r="Z1571" s="19"/>
      <c r="AA1571" s="19"/>
      <c r="AB1571" s="19"/>
      <c r="AC1571" s="19"/>
      <c r="AD1571" s="19"/>
      <c r="AE1571" s="19"/>
      <c r="AF1571" s="19"/>
      <c r="AG1571" s="19"/>
      <c r="AH1571" s="19"/>
      <c r="AI1571" s="19"/>
      <c r="AJ1571" s="19"/>
      <c r="AK1571" s="19"/>
      <c r="AL1571" s="19"/>
      <c r="AM1571" s="19"/>
      <c r="AN1571" s="19"/>
      <c r="AO1571" s="19"/>
      <c r="AP1571" s="19"/>
      <c r="AQ1571" s="19"/>
      <c r="AR1571" s="19"/>
      <c r="AS1571" s="19"/>
    </row>
    <row r="1572" spans="1:45" x14ac:dyDescent="0.25">
      <c r="A1572" s="19"/>
      <c r="B1572" s="19"/>
      <c r="C1572" s="19"/>
      <c r="D1572" s="747"/>
      <c r="E1572" s="747"/>
      <c r="F1572" s="19"/>
      <c r="G1572" s="19"/>
      <c r="H1572" s="19"/>
      <c r="I1572" s="19"/>
      <c r="J1572" s="19"/>
      <c r="K1572" s="19"/>
      <c r="L1572" s="19"/>
      <c r="M1572" s="19"/>
      <c r="N1572" s="19"/>
      <c r="O1572" s="19"/>
      <c r="P1572" s="19"/>
      <c r="Q1572" s="19"/>
      <c r="R1572" s="19"/>
      <c r="S1572" s="19"/>
      <c r="T1572" s="19"/>
      <c r="U1572" s="19"/>
      <c r="V1572" s="19"/>
      <c r="W1572" s="19"/>
      <c r="X1572" s="19"/>
      <c r="Y1572" s="19"/>
      <c r="Z1572" s="19"/>
      <c r="AA1572" s="19"/>
      <c r="AB1572" s="19"/>
      <c r="AC1572" s="19"/>
      <c r="AD1572" s="19"/>
      <c r="AE1572" s="19"/>
      <c r="AF1572" s="19"/>
      <c r="AG1572" s="19"/>
      <c r="AH1572" s="19"/>
      <c r="AI1572" s="19"/>
      <c r="AJ1572" s="19"/>
      <c r="AK1572" s="19"/>
      <c r="AL1572" s="19"/>
      <c r="AM1572" s="19"/>
      <c r="AN1572" s="19"/>
      <c r="AO1572" s="19"/>
      <c r="AP1572" s="19"/>
      <c r="AQ1572" s="19"/>
      <c r="AR1572" s="19"/>
      <c r="AS1572" s="19"/>
    </row>
    <row r="1573" spans="1:45" x14ac:dyDescent="0.25">
      <c r="A1573" s="19"/>
      <c r="B1573" s="19"/>
      <c r="C1573" s="19"/>
      <c r="D1573" s="747"/>
      <c r="E1573" s="747"/>
      <c r="F1573" s="19"/>
      <c r="G1573" s="19"/>
      <c r="H1573" s="19"/>
      <c r="I1573" s="19"/>
      <c r="J1573" s="19"/>
      <c r="K1573" s="19"/>
      <c r="L1573" s="19"/>
      <c r="M1573" s="19"/>
      <c r="N1573" s="19"/>
      <c r="O1573" s="19"/>
      <c r="P1573" s="19"/>
      <c r="Q1573" s="19"/>
      <c r="R1573" s="19"/>
      <c r="S1573" s="19"/>
      <c r="T1573" s="19"/>
      <c r="U1573" s="19"/>
      <c r="V1573" s="19"/>
      <c r="W1573" s="19"/>
      <c r="X1573" s="19"/>
      <c r="Y1573" s="19"/>
      <c r="Z1573" s="19"/>
      <c r="AA1573" s="19"/>
      <c r="AB1573" s="19"/>
      <c r="AC1573" s="19"/>
      <c r="AD1573" s="19"/>
      <c r="AE1573" s="19"/>
      <c r="AF1573" s="19"/>
      <c r="AG1573" s="19"/>
      <c r="AH1573" s="19"/>
      <c r="AI1573" s="19"/>
      <c r="AJ1573" s="19"/>
      <c r="AK1573" s="19"/>
      <c r="AL1573" s="19"/>
      <c r="AM1573" s="19"/>
      <c r="AN1573" s="19"/>
      <c r="AO1573" s="19"/>
      <c r="AP1573" s="19"/>
      <c r="AQ1573" s="19"/>
      <c r="AR1573" s="19"/>
      <c r="AS1573" s="19"/>
    </row>
    <row r="1574" spans="1:45" x14ac:dyDescent="0.25">
      <c r="A1574" s="19"/>
      <c r="B1574" s="19"/>
      <c r="C1574" s="19"/>
      <c r="D1574" s="747"/>
      <c r="E1574" s="747"/>
      <c r="F1574" s="19"/>
      <c r="G1574" s="19"/>
      <c r="H1574" s="19"/>
      <c r="I1574" s="19"/>
      <c r="J1574" s="19"/>
      <c r="K1574" s="19"/>
      <c r="L1574" s="19"/>
      <c r="M1574" s="19"/>
      <c r="N1574" s="19"/>
      <c r="O1574" s="19"/>
      <c r="P1574" s="19"/>
      <c r="Q1574" s="19"/>
      <c r="R1574" s="19"/>
      <c r="S1574" s="19"/>
      <c r="T1574" s="19"/>
      <c r="U1574" s="19"/>
      <c r="V1574" s="19"/>
      <c r="W1574" s="19"/>
      <c r="X1574" s="19"/>
      <c r="Y1574" s="19"/>
      <c r="Z1574" s="19"/>
      <c r="AA1574" s="19"/>
      <c r="AB1574" s="19"/>
      <c r="AC1574" s="19"/>
      <c r="AD1574" s="19"/>
      <c r="AE1574" s="19"/>
      <c r="AF1574" s="19"/>
      <c r="AG1574" s="19"/>
      <c r="AH1574" s="19"/>
      <c r="AI1574" s="19"/>
      <c r="AJ1574" s="19"/>
      <c r="AK1574" s="19"/>
      <c r="AL1574" s="19"/>
      <c r="AM1574" s="19"/>
      <c r="AN1574" s="19"/>
      <c r="AO1574" s="19"/>
      <c r="AP1574" s="19"/>
      <c r="AQ1574" s="19"/>
      <c r="AR1574" s="19"/>
      <c r="AS1574" s="19"/>
    </row>
    <row r="1575" spans="1:45" x14ac:dyDescent="0.25">
      <c r="A1575" s="19"/>
      <c r="B1575" s="19"/>
      <c r="C1575" s="19"/>
      <c r="D1575" s="747"/>
      <c r="E1575" s="747"/>
      <c r="F1575" s="19"/>
      <c r="G1575" s="19"/>
      <c r="H1575" s="19"/>
      <c r="I1575" s="19"/>
      <c r="J1575" s="19"/>
      <c r="K1575" s="19"/>
      <c r="L1575" s="19"/>
      <c r="M1575" s="19"/>
      <c r="N1575" s="19"/>
      <c r="O1575" s="19"/>
      <c r="P1575" s="19"/>
      <c r="Q1575" s="19"/>
      <c r="R1575" s="19"/>
      <c r="S1575" s="19"/>
      <c r="T1575" s="19"/>
      <c r="U1575" s="19"/>
      <c r="V1575" s="19"/>
      <c r="W1575" s="19"/>
      <c r="X1575" s="19"/>
      <c r="Y1575" s="19"/>
      <c r="Z1575" s="19"/>
      <c r="AA1575" s="19"/>
      <c r="AB1575" s="19"/>
      <c r="AC1575" s="19"/>
      <c r="AD1575" s="19"/>
      <c r="AE1575" s="19"/>
      <c r="AF1575" s="19"/>
      <c r="AG1575" s="19"/>
      <c r="AH1575" s="19"/>
      <c r="AI1575" s="19"/>
      <c r="AJ1575" s="19"/>
      <c r="AK1575" s="19"/>
      <c r="AL1575" s="19"/>
      <c r="AM1575" s="19"/>
      <c r="AN1575" s="19"/>
      <c r="AO1575" s="19"/>
      <c r="AP1575" s="19"/>
      <c r="AQ1575" s="19"/>
      <c r="AR1575" s="19"/>
      <c r="AS1575" s="19"/>
    </row>
    <row r="1576" spans="1:45" x14ac:dyDescent="0.25">
      <c r="A1576" s="19"/>
      <c r="B1576" s="19"/>
      <c r="C1576" s="19"/>
      <c r="D1576" s="747"/>
      <c r="E1576" s="747"/>
      <c r="F1576" s="19"/>
      <c r="G1576" s="19"/>
      <c r="H1576" s="19"/>
      <c r="I1576" s="19"/>
      <c r="J1576" s="19"/>
      <c r="K1576" s="19"/>
      <c r="L1576" s="19"/>
      <c r="M1576" s="19"/>
      <c r="N1576" s="19"/>
      <c r="O1576" s="19"/>
      <c r="P1576" s="19"/>
      <c r="Q1576" s="19"/>
      <c r="R1576" s="19"/>
      <c r="S1576" s="19"/>
      <c r="T1576" s="19"/>
      <c r="U1576" s="19"/>
      <c r="V1576" s="19"/>
      <c r="W1576" s="19"/>
      <c r="X1576" s="19"/>
      <c r="Y1576" s="19"/>
      <c r="Z1576" s="19"/>
      <c r="AA1576" s="19"/>
      <c r="AB1576" s="19"/>
      <c r="AC1576" s="19"/>
      <c r="AD1576" s="19"/>
      <c r="AE1576" s="19"/>
      <c r="AF1576" s="19"/>
      <c r="AG1576" s="19"/>
      <c r="AH1576" s="19"/>
      <c r="AI1576" s="19"/>
      <c r="AJ1576" s="19"/>
      <c r="AK1576" s="19"/>
      <c r="AL1576" s="19"/>
      <c r="AM1576" s="19"/>
      <c r="AN1576" s="19"/>
      <c r="AO1576" s="19"/>
      <c r="AP1576" s="19"/>
      <c r="AQ1576" s="19"/>
      <c r="AR1576" s="19"/>
      <c r="AS1576" s="19"/>
    </row>
    <row r="1577" spans="1:45" x14ac:dyDescent="0.25">
      <c r="A1577" s="19"/>
      <c r="B1577" s="19"/>
      <c r="C1577" s="19"/>
      <c r="D1577" s="747"/>
      <c r="E1577" s="747"/>
      <c r="F1577" s="19"/>
      <c r="G1577" s="19"/>
      <c r="H1577" s="19"/>
      <c r="I1577" s="19"/>
      <c r="J1577" s="19"/>
      <c r="K1577" s="19"/>
      <c r="L1577" s="19"/>
      <c r="M1577" s="19"/>
      <c r="N1577" s="19"/>
      <c r="O1577" s="19"/>
      <c r="P1577" s="19"/>
      <c r="Q1577" s="19"/>
      <c r="R1577" s="19"/>
      <c r="S1577" s="19"/>
      <c r="T1577" s="19"/>
      <c r="U1577" s="19"/>
      <c r="V1577" s="19"/>
      <c r="W1577" s="19"/>
      <c r="X1577" s="19"/>
      <c r="Y1577" s="19"/>
      <c r="Z1577" s="19"/>
      <c r="AA1577" s="19"/>
      <c r="AB1577" s="19"/>
      <c r="AC1577" s="19"/>
      <c r="AD1577" s="19"/>
      <c r="AE1577" s="19"/>
      <c r="AF1577" s="19"/>
      <c r="AG1577" s="19"/>
      <c r="AH1577" s="19"/>
      <c r="AI1577" s="19"/>
      <c r="AJ1577" s="19"/>
      <c r="AK1577" s="19"/>
      <c r="AL1577" s="19"/>
      <c r="AM1577" s="19"/>
      <c r="AN1577" s="19"/>
      <c r="AO1577" s="19"/>
      <c r="AP1577" s="19"/>
      <c r="AQ1577" s="19"/>
      <c r="AR1577" s="19"/>
      <c r="AS1577" s="19"/>
    </row>
    <row r="1578" spans="1:45" x14ac:dyDescent="0.25">
      <c r="A1578" s="19"/>
      <c r="B1578" s="19"/>
      <c r="C1578" s="19"/>
      <c r="D1578" s="747"/>
      <c r="E1578" s="747"/>
      <c r="F1578" s="19"/>
      <c r="G1578" s="19"/>
      <c r="H1578" s="19"/>
      <c r="I1578" s="19"/>
      <c r="J1578" s="19"/>
      <c r="K1578" s="19"/>
      <c r="L1578" s="19"/>
      <c r="M1578" s="19"/>
      <c r="N1578" s="19"/>
      <c r="O1578" s="19"/>
      <c r="P1578" s="19"/>
      <c r="Q1578" s="19"/>
      <c r="R1578" s="19"/>
      <c r="S1578" s="19"/>
      <c r="T1578" s="19"/>
      <c r="U1578" s="19"/>
      <c r="V1578" s="19"/>
      <c r="W1578" s="19"/>
      <c r="X1578" s="19"/>
      <c r="Y1578" s="19"/>
      <c r="Z1578" s="19"/>
      <c r="AA1578" s="19"/>
      <c r="AB1578" s="19"/>
      <c r="AC1578" s="19"/>
      <c r="AD1578" s="19"/>
      <c r="AE1578" s="19"/>
      <c r="AF1578" s="19"/>
      <c r="AG1578" s="19"/>
      <c r="AH1578" s="19"/>
      <c r="AI1578" s="19"/>
      <c r="AJ1578" s="19"/>
      <c r="AK1578" s="19"/>
      <c r="AL1578" s="19"/>
      <c r="AM1578" s="19"/>
      <c r="AN1578" s="19"/>
      <c r="AO1578" s="19"/>
      <c r="AP1578" s="19"/>
      <c r="AQ1578" s="19"/>
      <c r="AR1578" s="19"/>
      <c r="AS1578" s="19"/>
    </row>
    <row r="1579" spans="1:45" x14ac:dyDescent="0.25">
      <c r="A1579" s="19"/>
      <c r="B1579" s="19"/>
      <c r="C1579" s="19"/>
      <c r="D1579" s="747"/>
      <c r="E1579" s="747"/>
      <c r="F1579" s="19"/>
      <c r="G1579" s="19"/>
      <c r="H1579" s="19"/>
      <c r="I1579" s="19"/>
      <c r="J1579" s="19"/>
      <c r="K1579" s="19"/>
      <c r="L1579" s="19"/>
      <c r="M1579" s="19"/>
      <c r="N1579" s="19"/>
      <c r="O1579" s="19"/>
      <c r="P1579" s="19"/>
      <c r="Q1579" s="19"/>
      <c r="R1579" s="19"/>
      <c r="S1579" s="19"/>
      <c r="T1579" s="19"/>
      <c r="U1579" s="19"/>
      <c r="V1579" s="19"/>
      <c r="W1579" s="19"/>
      <c r="X1579" s="19"/>
      <c r="Y1579" s="19"/>
      <c r="Z1579" s="19"/>
      <c r="AA1579" s="19"/>
      <c r="AB1579" s="19"/>
      <c r="AC1579" s="19"/>
      <c r="AD1579" s="19"/>
      <c r="AE1579" s="19"/>
      <c r="AF1579" s="19"/>
      <c r="AG1579" s="19"/>
      <c r="AH1579" s="19"/>
      <c r="AI1579" s="19"/>
      <c r="AJ1579" s="19"/>
      <c r="AK1579" s="19"/>
      <c r="AL1579" s="19"/>
      <c r="AM1579" s="19"/>
      <c r="AN1579" s="19"/>
      <c r="AO1579" s="19"/>
      <c r="AP1579" s="19"/>
      <c r="AQ1579" s="19"/>
      <c r="AR1579" s="19"/>
      <c r="AS1579" s="19"/>
    </row>
    <row r="1580" spans="1:45" x14ac:dyDescent="0.25">
      <c r="A1580" s="19"/>
      <c r="B1580" s="19"/>
      <c r="C1580" s="19"/>
      <c r="D1580" s="747"/>
      <c r="E1580" s="747"/>
      <c r="F1580" s="19"/>
      <c r="G1580" s="19"/>
      <c r="H1580" s="19"/>
      <c r="I1580" s="19"/>
      <c r="J1580" s="19"/>
      <c r="K1580" s="19"/>
      <c r="L1580" s="19"/>
      <c r="M1580" s="19"/>
      <c r="N1580" s="19"/>
      <c r="O1580" s="19"/>
      <c r="P1580" s="19"/>
      <c r="Q1580" s="19"/>
      <c r="R1580" s="19"/>
      <c r="S1580" s="19"/>
      <c r="T1580" s="19"/>
      <c r="U1580" s="19"/>
      <c r="V1580" s="19"/>
      <c r="W1580" s="19"/>
      <c r="X1580" s="19"/>
      <c r="Y1580" s="19"/>
      <c r="Z1580" s="19"/>
      <c r="AA1580" s="19"/>
      <c r="AB1580" s="19"/>
      <c r="AC1580" s="19"/>
      <c r="AD1580" s="19"/>
      <c r="AE1580" s="19"/>
      <c r="AF1580" s="19"/>
      <c r="AG1580" s="19"/>
      <c r="AH1580" s="19"/>
      <c r="AI1580" s="19"/>
      <c r="AJ1580" s="19"/>
      <c r="AK1580" s="19"/>
      <c r="AL1580" s="19"/>
      <c r="AM1580" s="19"/>
      <c r="AN1580" s="19"/>
      <c r="AO1580" s="19"/>
      <c r="AP1580" s="19"/>
      <c r="AQ1580" s="19"/>
      <c r="AR1580" s="19"/>
      <c r="AS1580" s="19"/>
    </row>
    <row r="1581" spans="1:45" x14ac:dyDescent="0.25">
      <c r="A1581" s="19"/>
      <c r="B1581" s="19"/>
      <c r="C1581" s="19"/>
      <c r="D1581" s="747"/>
      <c r="E1581" s="747"/>
      <c r="F1581" s="19"/>
      <c r="G1581" s="19"/>
      <c r="H1581" s="19"/>
      <c r="I1581" s="19"/>
      <c r="J1581" s="19"/>
      <c r="K1581" s="19"/>
      <c r="L1581" s="19"/>
      <c r="M1581" s="19"/>
      <c r="N1581" s="19"/>
      <c r="O1581" s="19"/>
      <c r="P1581" s="19"/>
      <c r="Q1581" s="19"/>
      <c r="R1581" s="19"/>
      <c r="S1581" s="19"/>
      <c r="T1581" s="19"/>
      <c r="U1581" s="19"/>
      <c r="V1581" s="19"/>
      <c r="W1581" s="19"/>
      <c r="X1581" s="19"/>
      <c r="Y1581" s="19"/>
      <c r="Z1581" s="19"/>
      <c r="AA1581" s="19"/>
      <c r="AB1581" s="19"/>
      <c r="AC1581" s="19"/>
      <c r="AD1581" s="19"/>
      <c r="AE1581" s="19"/>
      <c r="AF1581" s="19"/>
      <c r="AG1581" s="19"/>
      <c r="AH1581" s="19"/>
      <c r="AI1581" s="19"/>
      <c r="AJ1581" s="19"/>
      <c r="AK1581" s="19"/>
      <c r="AL1581" s="19"/>
      <c r="AM1581" s="19"/>
      <c r="AN1581" s="19"/>
      <c r="AO1581" s="19"/>
      <c r="AP1581" s="19"/>
      <c r="AQ1581" s="19"/>
      <c r="AR1581" s="19"/>
      <c r="AS1581" s="19"/>
    </row>
    <row r="1582" spans="1:45" x14ac:dyDescent="0.25">
      <c r="A1582" s="19"/>
      <c r="B1582" s="19"/>
      <c r="C1582" s="19"/>
      <c r="D1582" s="747"/>
      <c r="E1582" s="747"/>
      <c r="F1582" s="19"/>
      <c r="G1582" s="19"/>
      <c r="H1582" s="19"/>
      <c r="I1582" s="19"/>
      <c r="J1582" s="19"/>
      <c r="K1582" s="19"/>
      <c r="L1582" s="19"/>
      <c r="M1582" s="19"/>
      <c r="N1582" s="19"/>
      <c r="O1582" s="19"/>
      <c r="P1582" s="19"/>
      <c r="Q1582" s="19"/>
      <c r="R1582" s="19"/>
      <c r="S1582" s="19"/>
      <c r="T1582" s="19"/>
      <c r="U1582" s="19"/>
      <c r="V1582" s="19"/>
      <c r="W1582" s="19"/>
      <c r="X1582" s="19"/>
      <c r="Y1582" s="19"/>
      <c r="Z1582" s="19"/>
      <c r="AA1582" s="19"/>
      <c r="AB1582" s="19"/>
      <c r="AC1582" s="19"/>
      <c r="AD1582" s="19"/>
      <c r="AE1582" s="19"/>
      <c r="AF1582" s="19"/>
      <c r="AG1582" s="19"/>
      <c r="AH1582" s="19"/>
      <c r="AI1582" s="19"/>
      <c r="AJ1582" s="19"/>
      <c r="AK1582" s="19"/>
      <c r="AL1582" s="19"/>
      <c r="AM1582" s="19"/>
      <c r="AN1582" s="19"/>
      <c r="AO1582" s="19"/>
      <c r="AP1582" s="19"/>
      <c r="AQ1582" s="19"/>
      <c r="AR1582" s="19"/>
      <c r="AS1582" s="19"/>
    </row>
    <row r="1583" spans="1:45" x14ac:dyDescent="0.25">
      <c r="A1583" s="19"/>
      <c r="B1583" s="19"/>
      <c r="C1583" s="19"/>
      <c r="D1583" s="747"/>
      <c r="E1583" s="747"/>
      <c r="F1583" s="19"/>
      <c r="G1583" s="19"/>
      <c r="H1583" s="19"/>
      <c r="I1583" s="19"/>
      <c r="J1583" s="19"/>
      <c r="K1583" s="19"/>
      <c r="L1583" s="19"/>
      <c r="M1583" s="19"/>
      <c r="N1583" s="19"/>
      <c r="O1583" s="19"/>
      <c r="P1583" s="19"/>
      <c r="Q1583" s="19"/>
      <c r="R1583" s="19"/>
      <c r="S1583" s="19"/>
      <c r="T1583" s="19"/>
      <c r="U1583" s="19"/>
      <c r="V1583" s="19"/>
      <c r="W1583" s="19"/>
      <c r="X1583" s="19"/>
      <c r="Y1583" s="19"/>
      <c r="Z1583" s="19"/>
      <c r="AA1583" s="19"/>
      <c r="AB1583" s="19"/>
      <c r="AC1583" s="19"/>
      <c r="AD1583" s="19"/>
      <c r="AE1583" s="19"/>
      <c r="AF1583" s="19"/>
      <c r="AG1583" s="19"/>
      <c r="AH1583" s="19"/>
      <c r="AI1583" s="19"/>
      <c r="AJ1583" s="19"/>
      <c r="AK1583" s="19"/>
      <c r="AL1583" s="19"/>
      <c r="AM1583" s="19"/>
      <c r="AN1583" s="19"/>
      <c r="AO1583" s="19"/>
      <c r="AP1583" s="19"/>
      <c r="AQ1583" s="19"/>
      <c r="AR1583" s="19"/>
      <c r="AS1583" s="19"/>
    </row>
    <row r="1584" spans="1:45" x14ac:dyDescent="0.25">
      <c r="A1584" s="19"/>
      <c r="B1584" s="19"/>
      <c r="C1584" s="19"/>
      <c r="D1584" s="747"/>
      <c r="E1584" s="747"/>
      <c r="F1584" s="19"/>
      <c r="G1584" s="19"/>
      <c r="H1584" s="19"/>
      <c r="I1584" s="19"/>
      <c r="J1584" s="19"/>
      <c r="K1584" s="19"/>
      <c r="L1584" s="19"/>
      <c r="M1584" s="19"/>
      <c r="N1584" s="19"/>
      <c r="O1584" s="19"/>
      <c r="P1584" s="19"/>
      <c r="Q1584" s="19"/>
      <c r="R1584" s="19"/>
      <c r="S1584" s="19"/>
      <c r="T1584" s="19"/>
      <c r="U1584" s="19"/>
      <c r="V1584" s="19"/>
      <c r="W1584" s="19"/>
      <c r="X1584" s="19"/>
      <c r="Y1584" s="19"/>
      <c r="Z1584" s="19"/>
      <c r="AA1584" s="19"/>
      <c r="AB1584" s="19"/>
      <c r="AC1584" s="19"/>
      <c r="AD1584" s="19"/>
      <c r="AE1584" s="19"/>
      <c r="AF1584" s="19"/>
      <c r="AG1584" s="19"/>
      <c r="AH1584" s="19"/>
      <c r="AI1584" s="19"/>
      <c r="AJ1584" s="19"/>
      <c r="AK1584" s="19"/>
      <c r="AL1584" s="19"/>
      <c r="AM1584" s="19"/>
      <c r="AN1584" s="19"/>
      <c r="AO1584" s="19"/>
      <c r="AP1584" s="19"/>
      <c r="AQ1584" s="19"/>
      <c r="AR1584" s="19"/>
      <c r="AS1584" s="19"/>
    </row>
    <row r="1585" spans="1:45" x14ac:dyDescent="0.25">
      <c r="A1585" s="19"/>
      <c r="B1585" s="19"/>
      <c r="C1585" s="19"/>
      <c r="D1585" s="747"/>
      <c r="E1585" s="747"/>
      <c r="F1585" s="19"/>
      <c r="G1585" s="19"/>
      <c r="H1585" s="19"/>
      <c r="I1585" s="19"/>
      <c r="J1585" s="19"/>
      <c r="K1585" s="19"/>
      <c r="L1585" s="19"/>
      <c r="M1585" s="19"/>
      <c r="N1585" s="19"/>
      <c r="O1585" s="19"/>
      <c r="P1585" s="19"/>
      <c r="Q1585" s="19"/>
      <c r="R1585" s="19"/>
      <c r="S1585" s="19"/>
      <c r="T1585" s="19"/>
      <c r="U1585" s="19"/>
      <c r="V1585" s="19"/>
      <c r="W1585" s="19"/>
      <c r="X1585" s="19"/>
      <c r="Y1585" s="19"/>
      <c r="Z1585" s="19"/>
      <c r="AA1585" s="19"/>
      <c r="AB1585" s="19"/>
      <c r="AC1585" s="19"/>
      <c r="AD1585" s="19"/>
      <c r="AE1585" s="19"/>
      <c r="AF1585" s="19"/>
      <c r="AG1585" s="19"/>
      <c r="AH1585" s="19"/>
      <c r="AI1585" s="19"/>
      <c r="AJ1585" s="19"/>
      <c r="AK1585" s="19"/>
      <c r="AL1585" s="19"/>
      <c r="AM1585" s="19"/>
      <c r="AN1585" s="19"/>
      <c r="AO1585" s="19"/>
      <c r="AP1585" s="19"/>
      <c r="AQ1585" s="19"/>
      <c r="AR1585" s="19"/>
      <c r="AS1585" s="19"/>
    </row>
    <row r="1586" spans="1:45" x14ac:dyDescent="0.25">
      <c r="A1586" s="19"/>
      <c r="B1586" s="19"/>
      <c r="C1586" s="19"/>
      <c r="D1586" s="747"/>
      <c r="E1586" s="747"/>
      <c r="F1586" s="19"/>
      <c r="G1586" s="19"/>
      <c r="H1586" s="19"/>
      <c r="I1586" s="19"/>
      <c r="J1586" s="19"/>
      <c r="K1586" s="19"/>
      <c r="L1586" s="19"/>
      <c r="M1586" s="19"/>
      <c r="N1586" s="19"/>
      <c r="O1586" s="19"/>
      <c r="P1586" s="19"/>
      <c r="Q1586" s="19"/>
      <c r="R1586" s="19"/>
      <c r="S1586" s="19"/>
      <c r="T1586" s="19"/>
      <c r="U1586" s="19"/>
      <c r="V1586" s="19"/>
      <c r="W1586" s="19"/>
      <c r="X1586" s="19"/>
      <c r="Y1586" s="19"/>
      <c r="Z1586" s="19"/>
      <c r="AA1586" s="19"/>
      <c r="AB1586" s="19"/>
      <c r="AC1586" s="19"/>
      <c r="AD1586" s="19"/>
      <c r="AE1586" s="19"/>
      <c r="AF1586" s="19"/>
      <c r="AG1586" s="19"/>
      <c r="AH1586" s="19"/>
      <c r="AI1586" s="19"/>
      <c r="AJ1586" s="19"/>
      <c r="AK1586" s="19"/>
      <c r="AL1586" s="19"/>
      <c r="AM1586" s="19"/>
      <c r="AN1586" s="19"/>
      <c r="AO1586" s="19"/>
      <c r="AP1586" s="19"/>
      <c r="AQ1586" s="19"/>
      <c r="AR1586" s="19"/>
      <c r="AS1586" s="19"/>
    </row>
    <row r="1587" spans="1:45" x14ac:dyDescent="0.25">
      <c r="A1587" s="19"/>
      <c r="B1587" s="19"/>
      <c r="C1587" s="19"/>
      <c r="D1587" s="747"/>
      <c r="E1587" s="747"/>
      <c r="F1587" s="19"/>
      <c r="G1587" s="19"/>
      <c r="H1587" s="19"/>
      <c r="I1587" s="19"/>
      <c r="J1587" s="19"/>
      <c r="K1587" s="19"/>
      <c r="L1587" s="19"/>
      <c r="M1587" s="19"/>
      <c r="N1587" s="19"/>
      <c r="O1587" s="19"/>
      <c r="P1587" s="19"/>
      <c r="Q1587" s="19"/>
      <c r="R1587" s="19"/>
      <c r="S1587" s="19"/>
      <c r="T1587" s="19"/>
      <c r="U1587" s="19"/>
      <c r="V1587" s="19"/>
      <c r="W1587" s="19"/>
      <c r="X1587" s="19"/>
      <c r="Y1587" s="19"/>
      <c r="Z1587" s="19"/>
      <c r="AA1587" s="19"/>
      <c r="AB1587" s="19"/>
      <c r="AC1587" s="19"/>
      <c r="AD1587" s="19"/>
      <c r="AE1587" s="19"/>
      <c r="AF1587" s="19"/>
      <c r="AG1587" s="19"/>
      <c r="AH1587" s="19"/>
      <c r="AI1587" s="19"/>
      <c r="AJ1587" s="19"/>
      <c r="AK1587" s="19"/>
      <c r="AL1587" s="19"/>
      <c r="AM1587" s="19"/>
      <c r="AN1587" s="19"/>
      <c r="AO1587" s="19"/>
      <c r="AP1587" s="19"/>
      <c r="AQ1587" s="19"/>
      <c r="AR1587" s="19"/>
      <c r="AS1587" s="19"/>
    </row>
    <row r="1588" spans="1:45" x14ac:dyDescent="0.25">
      <c r="A1588" s="19"/>
      <c r="B1588" s="19"/>
      <c r="C1588" s="19"/>
      <c r="D1588" s="747"/>
      <c r="E1588" s="747"/>
      <c r="F1588" s="19"/>
      <c r="G1588" s="19"/>
      <c r="H1588" s="19"/>
      <c r="I1588" s="19"/>
      <c r="J1588" s="19"/>
      <c r="K1588" s="19"/>
      <c r="L1588" s="19"/>
      <c r="M1588" s="19"/>
      <c r="N1588" s="19"/>
      <c r="O1588" s="19"/>
      <c r="P1588" s="19"/>
      <c r="Q1588" s="19"/>
      <c r="R1588" s="19"/>
      <c r="S1588" s="19"/>
      <c r="T1588" s="19"/>
      <c r="U1588" s="19"/>
      <c r="V1588" s="19"/>
      <c r="W1588" s="19"/>
      <c r="X1588" s="19"/>
      <c r="Y1588" s="19"/>
      <c r="Z1588" s="19"/>
      <c r="AA1588" s="19"/>
      <c r="AB1588" s="19"/>
      <c r="AC1588" s="19"/>
      <c r="AD1588" s="19"/>
      <c r="AE1588" s="19"/>
      <c r="AF1588" s="19"/>
      <c r="AG1588" s="19"/>
      <c r="AH1588" s="19"/>
      <c r="AI1588" s="19"/>
      <c r="AJ1588" s="19"/>
      <c r="AK1588" s="19"/>
      <c r="AL1588" s="19"/>
      <c r="AM1588" s="19"/>
      <c r="AN1588" s="19"/>
      <c r="AO1588" s="19"/>
      <c r="AP1588" s="19"/>
      <c r="AQ1588" s="19"/>
      <c r="AR1588" s="19"/>
      <c r="AS1588" s="19"/>
    </row>
    <row r="1589" spans="1:45" x14ac:dyDescent="0.25">
      <c r="A1589" s="19"/>
      <c r="B1589" s="19"/>
      <c r="C1589" s="19"/>
      <c r="D1589" s="747"/>
      <c r="E1589" s="747"/>
      <c r="F1589" s="19"/>
      <c r="G1589" s="19"/>
      <c r="H1589" s="19"/>
      <c r="I1589" s="19"/>
      <c r="J1589" s="19"/>
      <c r="K1589" s="19"/>
      <c r="L1589" s="19"/>
      <c r="M1589" s="19"/>
      <c r="N1589" s="19"/>
      <c r="O1589" s="19"/>
      <c r="P1589" s="19"/>
      <c r="Q1589" s="19"/>
      <c r="R1589" s="19"/>
      <c r="S1589" s="19"/>
      <c r="T1589" s="19"/>
      <c r="U1589" s="19"/>
      <c r="V1589" s="19"/>
      <c r="W1589" s="19"/>
      <c r="X1589" s="19"/>
      <c r="Y1589" s="19"/>
      <c r="Z1589" s="19"/>
      <c r="AA1589" s="19"/>
      <c r="AB1589" s="19"/>
      <c r="AC1589" s="19"/>
      <c r="AD1589" s="19"/>
      <c r="AE1589" s="19"/>
      <c r="AF1589" s="19"/>
      <c r="AG1589" s="19"/>
      <c r="AH1589" s="19"/>
      <c r="AI1589" s="19"/>
      <c r="AJ1589" s="19"/>
      <c r="AK1589" s="19"/>
      <c r="AL1589" s="19"/>
      <c r="AM1589" s="19"/>
      <c r="AN1589" s="19"/>
      <c r="AO1589" s="19"/>
      <c r="AP1589" s="19"/>
      <c r="AQ1589" s="19"/>
      <c r="AR1589" s="19"/>
      <c r="AS1589" s="19"/>
    </row>
    <row r="1590" spans="1:45" x14ac:dyDescent="0.25">
      <c r="A1590" s="19"/>
      <c r="B1590" s="19"/>
      <c r="C1590" s="19"/>
      <c r="D1590" s="747"/>
      <c r="E1590" s="747"/>
      <c r="F1590" s="19"/>
      <c r="G1590" s="19"/>
      <c r="H1590" s="19"/>
      <c r="I1590" s="19"/>
      <c r="J1590" s="19"/>
      <c r="K1590" s="19"/>
      <c r="L1590" s="19"/>
      <c r="M1590" s="19"/>
      <c r="N1590" s="19"/>
      <c r="O1590" s="19"/>
      <c r="P1590" s="19"/>
      <c r="Q1590" s="19"/>
      <c r="R1590" s="19"/>
      <c r="S1590" s="19"/>
      <c r="T1590" s="19"/>
      <c r="U1590" s="19"/>
      <c r="V1590" s="19"/>
      <c r="W1590" s="19"/>
      <c r="X1590" s="19"/>
      <c r="Y1590" s="19"/>
      <c r="Z1590" s="19"/>
      <c r="AA1590" s="19"/>
      <c r="AB1590" s="19"/>
      <c r="AC1590" s="19"/>
      <c r="AD1590" s="19"/>
      <c r="AE1590" s="19"/>
      <c r="AF1590" s="19"/>
      <c r="AG1590" s="19"/>
      <c r="AH1590" s="19"/>
      <c r="AI1590" s="19"/>
      <c r="AJ1590" s="19"/>
      <c r="AK1590" s="19"/>
      <c r="AL1590" s="19"/>
      <c r="AM1590" s="19"/>
      <c r="AN1590" s="19"/>
      <c r="AO1590" s="19"/>
      <c r="AP1590" s="19"/>
      <c r="AQ1590" s="19"/>
      <c r="AR1590" s="19"/>
      <c r="AS1590" s="19"/>
    </row>
    <row r="1591" spans="1:45" x14ac:dyDescent="0.25">
      <c r="A1591" s="19"/>
      <c r="B1591" s="19"/>
      <c r="C1591" s="19"/>
      <c r="D1591" s="747"/>
      <c r="E1591" s="747"/>
      <c r="F1591" s="19"/>
      <c r="G1591" s="19"/>
      <c r="H1591" s="19"/>
      <c r="I1591" s="19"/>
      <c r="J1591" s="19"/>
      <c r="K1591" s="19"/>
      <c r="L1591" s="19"/>
      <c r="M1591" s="19"/>
      <c r="N1591" s="19"/>
      <c r="O1591" s="19"/>
      <c r="P1591" s="19"/>
      <c r="Q1591" s="19"/>
      <c r="R1591" s="19"/>
      <c r="S1591" s="19"/>
      <c r="T1591" s="19"/>
      <c r="U1591" s="19"/>
      <c r="V1591" s="19"/>
      <c r="W1591" s="19"/>
      <c r="X1591" s="19"/>
      <c r="Y1591" s="19"/>
      <c r="Z1591" s="19"/>
      <c r="AA1591" s="19"/>
      <c r="AB1591" s="19"/>
      <c r="AC1591" s="19"/>
      <c r="AD1591" s="19"/>
      <c r="AE1591" s="19"/>
      <c r="AF1591" s="19"/>
      <c r="AG1591" s="19"/>
      <c r="AH1591" s="19"/>
      <c r="AI1591" s="19"/>
      <c r="AJ1591" s="19"/>
      <c r="AK1591" s="19"/>
      <c r="AL1591" s="19"/>
      <c r="AM1591" s="19"/>
      <c r="AN1591" s="19"/>
      <c r="AO1591" s="19"/>
      <c r="AP1591" s="19"/>
      <c r="AQ1591" s="19"/>
      <c r="AR1591" s="19"/>
      <c r="AS1591" s="19"/>
    </row>
    <row r="1592" spans="1:45" x14ac:dyDescent="0.25">
      <c r="A1592" s="19"/>
      <c r="B1592" s="19"/>
      <c r="C1592" s="19"/>
      <c r="D1592" s="747"/>
      <c r="E1592" s="747"/>
      <c r="F1592" s="19"/>
      <c r="G1592" s="19"/>
      <c r="H1592" s="19"/>
      <c r="I1592" s="19"/>
      <c r="J1592" s="19"/>
      <c r="K1592" s="19"/>
      <c r="L1592" s="19"/>
      <c r="M1592" s="19"/>
      <c r="N1592" s="19"/>
      <c r="O1592" s="19"/>
      <c r="P1592" s="19"/>
      <c r="Q1592" s="19"/>
      <c r="R1592" s="19"/>
      <c r="S1592" s="19"/>
      <c r="T1592" s="19"/>
      <c r="U1592" s="19"/>
      <c r="V1592" s="19"/>
      <c r="W1592" s="19"/>
      <c r="X1592" s="19"/>
      <c r="Y1592" s="19"/>
      <c r="Z1592" s="19"/>
      <c r="AA1592" s="19"/>
      <c r="AB1592" s="19"/>
      <c r="AC1592" s="19"/>
      <c r="AD1592" s="19"/>
      <c r="AE1592" s="19"/>
      <c r="AF1592" s="19"/>
      <c r="AG1592" s="19"/>
      <c r="AH1592" s="19"/>
      <c r="AI1592" s="19"/>
      <c r="AJ1592" s="19"/>
      <c r="AK1592" s="19"/>
      <c r="AL1592" s="19"/>
      <c r="AM1592" s="19"/>
      <c r="AN1592" s="19"/>
      <c r="AO1592" s="19"/>
      <c r="AP1592" s="19"/>
      <c r="AQ1592" s="19"/>
      <c r="AR1592" s="19"/>
      <c r="AS1592" s="19"/>
    </row>
    <row r="1593" spans="1:45" x14ac:dyDescent="0.25">
      <c r="A1593" s="19"/>
      <c r="B1593" s="19"/>
      <c r="C1593" s="19"/>
      <c r="D1593" s="747"/>
      <c r="E1593" s="747"/>
      <c r="F1593" s="19"/>
      <c r="G1593" s="19"/>
      <c r="H1593" s="19"/>
      <c r="I1593" s="19"/>
      <c r="J1593" s="19"/>
      <c r="K1593" s="19"/>
      <c r="L1593" s="19"/>
      <c r="M1593" s="19"/>
      <c r="N1593" s="19"/>
      <c r="O1593" s="19"/>
      <c r="P1593" s="19"/>
      <c r="Q1593" s="19"/>
      <c r="R1593" s="19"/>
      <c r="S1593" s="19"/>
      <c r="T1593" s="19"/>
      <c r="U1593" s="19"/>
      <c r="V1593" s="19"/>
      <c r="W1593" s="19"/>
      <c r="X1593" s="19"/>
      <c r="Y1593" s="19"/>
      <c r="Z1593" s="19"/>
      <c r="AA1593" s="19"/>
      <c r="AB1593" s="19"/>
      <c r="AC1593" s="19"/>
      <c r="AD1593" s="19"/>
      <c r="AE1593" s="19"/>
      <c r="AF1593" s="19"/>
      <c r="AG1593" s="19"/>
      <c r="AH1593" s="19"/>
      <c r="AI1593" s="19"/>
      <c r="AJ1593" s="19"/>
      <c r="AK1593" s="19"/>
      <c r="AL1593" s="19"/>
      <c r="AM1593" s="19"/>
      <c r="AN1593" s="19"/>
      <c r="AO1593" s="19"/>
      <c r="AP1593" s="19"/>
      <c r="AQ1593" s="19"/>
      <c r="AR1593" s="19"/>
      <c r="AS1593" s="19"/>
    </row>
    <row r="1594" spans="1:45" x14ac:dyDescent="0.25">
      <c r="A1594" s="19"/>
      <c r="B1594" s="19"/>
      <c r="C1594" s="19"/>
      <c r="D1594" s="747"/>
      <c r="E1594" s="747"/>
      <c r="F1594" s="19"/>
      <c r="G1594" s="19"/>
      <c r="H1594" s="19"/>
      <c r="I1594" s="19"/>
      <c r="J1594" s="19"/>
      <c r="K1594" s="19"/>
      <c r="L1594" s="19"/>
      <c r="M1594" s="19"/>
      <c r="N1594" s="19"/>
      <c r="O1594" s="19"/>
      <c r="P1594" s="19"/>
      <c r="Q1594" s="19"/>
      <c r="R1594" s="19"/>
      <c r="S1594" s="19"/>
      <c r="T1594" s="19"/>
      <c r="U1594" s="19"/>
      <c r="V1594" s="19"/>
      <c r="W1594" s="19"/>
      <c r="X1594" s="19"/>
      <c r="Y1594" s="19"/>
      <c r="Z1594" s="19"/>
      <c r="AA1594" s="19"/>
      <c r="AB1594" s="19"/>
      <c r="AC1594" s="19"/>
      <c r="AD1594" s="19"/>
      <c r="AE1594" s="19"/>
      <c r="AF1594" s="19"/>
      <c r="AG1594" s="19"/>
      <c r="AH1594" s="19"/>
      <c r="AI1594" s="19"/>
      <c r="AJ1594" s="19"/>
      <c r="AK1594" s="19"/>
      <c r="AL1594" s="19"/>
      <c r="AM1594" s="19"/>
      <c r="AN1594" s="19"/>
      <c r="AO1594" s="19"/>
      <c r="AP1594" s="19"/>
      <c r="AQ1594" s="19"/>
      <c r="AR1594" s="19"/>
      <c r="AS1594" s="19"/>
    </row>
    <row r="1595" spans="1:45" x14ac:dyDescent="0.25">
      <c r="A1595" s="19"/>
      <c r="B1595" s="19"/>
      <c r="C1595" s="19"/>
      <c r="D1595" s="747"/>
      <c r="E1595" s="747"/>
      <c r="F1595" s="19"/>
      <c r="G1595" s="19"/>
      <c r="H1595" s="19"/>
      <c r="I1595" s="19"/>
      <c r="J1595" s="19"/>
      <c r="K1595" s="19"/>
      <c r="L1595" s="19"/>
      <c r="M1595" s="19"/>
      <c r="N1595" s="19"/>
      <c r="O1595" s="19"/>
      <c r="P1595" s="19"/>
      <c r="Q1595" s="19"/>
      <c r="R1595" s="19"/>
      <c r="S1595" s="19"/>
      <c r="T1595" s="19"/>
      <c r="U1595" s="19"/>
      <c r="V1595" s="19"/>
      <c r="W1595" s="19"/>
      <c r="X1595" s="19"/>
      <c r="Y1595" s="19"/>
      <c r="Z1595" s="19"/>
      <c r="AA1595" s="19"/>
      <c r="AB1595" s="19"/>
      <c r="AC1595" s="19"/>
      <c r="AD1595" s="19"/>
      <c r="AE1595" s="19"/>
      <c r="AF1595" s="19"/>
      <c r="AG1595" s="19"/>
      <c r="AH1595" s="19"/>
      <c r="AI1595" s="19"/>
      <c r="AJ1595" s="19"/>
      <c r="AK1595" s="19"/>
      <c r="AL1595" s="19"/>
      <c r="AM1595" s="19"/>
      <c r="AN1595" s="19"/>
      <c r="AO1595" s="19"/>
      <c r="AP1595" s="19"/>
      <c r="AQ1595" s="19"/>
      <c r="AR1595" s="19"/>
      <c r="AS1595" s="19"/>
    </row>
    <row r="1596" spans="1:45" x14ac:dyDescent="0.25">
      <c r="A1596" s="19"/>
      <c r="B1596" s="19"/>
      <c r="C1596" s="19"/>
      <c r="D1596" s="747"/>
      <c r="E1596" s="747"/>
      <c r="F1596" s="19"/>
      <c r="G1596" s="19"/>
      <c r="H1596" s="19"/>
      <c r="I1596" s="19"/>
      <c r="J1596" s="19"/>
      <c r="K1596" s="19"/>
      <c r="L1596" s="19"/>
      <c r="M1596" s="19"/>
      <c r="N1596" s="19"/>
      <c r="O1596" s="19"/>
      <c r="P1596" s="19"/>
      <c r="Q1596" s="19"/>
      <c r="R1596" s="19"/>
      <c r="S1596" s="19"/>
      <c r="T1596" s="19"/>
      <c r="U1596" s="19"/>
      <c r="V1596" s="19"/>
      <c r="W1596" s="19"/>
      <c r="X1596" s="19"/>
      <c r="Y1596" s="19"/>
      <c r="Z1596" s="19"/>
      <c r="AA1596" s="19"/>
      <c r="AB1596" s="19"/>
      <c r="AC1596" s="19"/>
      <c r="AD1596" s="19"/>
      <c r="AE1596" s="19"/>
      <c r="AF1596" s="19"/>
      <c r="AG1596" s="19"/>
      <c r="AH1596" s="19"/>
      <c r="AI1596" s="19"/>
      <c r="AJ1596" s="19"/>
      <c r="AK1596" s="19"/>
      <c r="AL1596" s="19"/>
      <c r="AM1596" s="19"/>
      <c r="AN1596" s="19"/>
      <c r="AO1596" s="19"/>
      <c r="AP1596" s="19"/>
      <c r="AQ1596" s="19"/>
      <c r="AR1596" s="19"/>
      <c r="AS1596" s="19"/>
    </row>
    <row r="1597" spans="1:45" x14ac:dyDescent="0.25">
      <c r="A1597" s="19"/>
      <c r="B1597" s="19"/>
      <c r="C1597" s="19"/>
      <c r="D1597" s="747"/>
      <c r="E1597" s="747"/>
      <c r="F1597" s="19"/>
      <c r="G1597" s="19"/>
      <c r="H1597" s="19"/>
      <c r="I1597" s="19"/>
      <c r="J1597" s="19"/>
      <c r="K1597" s="19"/>
      <c r="L1597" s="19"/>
      <c r="M1597" s="19"/>
      <c r="N1597" s="19"/>
      <c r="O1597" s="19"/>
      <c r="P1597" s="19"/>
      <c r="Q1597" s="19"/>
      <c r="R1597" s="19"/>
      <c r="S1597" s="19"/>
      <c r="T1597" s="19"/>
      <c r="U1597" s="19"/>
      <c r="V1597" s="19"/>
      <c r="W1597" s="19"/>
      <c r="X1597" s="19"/>
      <c r="Y1597" s="19"/>
      <c r="Z1597" s="19"/>
      <c r="AA1597" s="19"/>
      <c r="AB1597" s="19"/>
      <c r="AC1597" s="19"/>
      <c r="AD1597" s="19"/>
      <c r="AE1597" s="19"/>
      <c r="AF1597" s="19"/>
      <c r="AG1597" s="19"/>
      <c r="AH1597" s="19"/>
      <c r="AI1597" s="19"/>
      <c r="AJ1597" s="19"/>
      <c r="AK1597" s="19"/>
      <c r="AL1597" s="19"/>
      <c r="AM1597" s="19"/>
      <c r="AN1597" s="19"/>
      <c r="AO1597" s="19"/>
      <c r="AP1597" s="19"/>
      <c r="AQ1597" s="19"/>
      <c r="AR1597" s="19"/>
      <c r="AS1597" s="19"/>
    </row>
    <row r="1598" spans="1:45" x14ac:dyDescent="0.25">
      <c r="A1598" s="19"/>
      <c r="B1598" s="19"/>
      <c r="C1598" s="19"/>
      <c r="D1598" s="747"/>
      <c r="E1598" s="747"/>
      <c r="F1598" s="19"/>
      <c r="G1598" s="19"/>
      <c r="H1598" s="19"/>
      <c r="I1598" s="19"/>
      <c r="J1598" s="19"/>
      <c r="K1598" s="19"/>
      <c r="L1598" s="19"/>
      <c r="M1598" s="19"/>
      <c r="N1598" s="19"/>
      <c r="O1598" s="19"/>
      <c r="P1598" s="19"/>
      <c r="Q1598" s="19"/>
      <c r="R1598" s="19"/>
      <c r="S1598" s="19"/>
      <c r="T1598" s="19"/>
      <c r="U1598" s="19"/>
      <c r="V1598" s="19"/>
      <c r="W1598" s="19"/>
      <c r="X1598" s="19"/>
      <c r="Y1598" s="19"/>
      <c r="Z1598" s="19"/>
      <c r="AA1598" s="19"/>
      <c r="AB1598" s="19"/>
      <c r="AC1598" s="19"/>
      <c r="AD1598" s="19"/>
      <c r="AE1598" s="19"/>
      <c r="AF1598" s="19"/>
      <c r="AG1598" s="19"/>
      <c r="AH1598" s="19"/>
      <c r="AI1598" s="19"/>
      <c r="AJ1598" s="19"/>
      <c r="AK1598" s="19"/>
      <c r="AL1598" s="19"/>
      <c r="AM1598" s="19"/>
      <c r="AN1598" s="19"/>
      <c r="AO1598" s="19"/>
      <c r="AP1598" s="19"/>
      <c r="AQ1598" s="19"/>
      <c r="AR1598" s="19"/>
      <c r="AS1598" s="19"/>
    </row>
    <row r="1599" spans="1:45" x14ac:dyDescent="0.25">
      <c r="A1599" s="19"/>
      <c r="B1599" s="19"/>
      <c r="C1599" s="19"/>
      <c r="D1599" s="747"/>
      <c r="E1599" s="747"/>
      <c r="F1599" s="19"/>
      <c r="G1599" s="19"/>
      <c r="H1599" s="19"/>
      <c r="I1599" s="19"/>
      <c r="J1599" s="19"/>
      <c r="K1599" s="19"/>
      <c r="L1599" s="19"/>
      <c r="M1599" s="19"/>
      <c r="N1599" s="19"/>
      <c r="O1599" s="19"/>
      <c r="P1599" s="19"/>
      <c r="Q1599" s="19"/>
      <c r="R1599" s="19"/>
      <c r="S1599" s="19"/>
      <c r="T1599" s="19"/>
      <c r="U1599" s="19"/>
      <c r="V1599" s="19"/>
      <c r="W1599" s="19"/>
      <c r="X1599" s="19"/>
      <c r="Y1599" s="19"/>
      <c r="Z1599" s="19"/>
      <c r="AA1599" s="19"/>
      <c r="AB1599" s="19"/>
      <c r="AC1599" s="19"/>
      <c r="AD1599" s="19"/>
      <c r="AE1599" s="19"/>
      <c r="AF1599" s="19"/>
      <c r="AG1599" s="19"/>
      <c r="AH1599" s="19"/>
      <c r="AI1599" s="19"/>
      <c r="AJ1599" s="19"/>
      <c r="AK1599" s="19"/>
      <c r="AL1599" s="19"/>
      <c r="AM1599" s="19"/>
      <c r="AN1599" s="19"/>
      <c r="AO1599" s="19"/>
      <c r="AP1599" s="19"/>
      <c r="AQ1599" s="19"/>
      <c r="AR1599" s="19"/>
      <c r="AS1599" s="19"/>
    </row>
    <row r="1600" spans="1:45" x14ac:dyDescent="0.25">
      <c r="A1600" s="19"/>
      <c r="B1600" s="19"/>
      <c r="C1600" s="19"/>
      <c r="D1600" s="747"/>
      <c r="E1600" s="747"/>
      <c r="F1600" s="19"/>
      <c r="G1600" s="19"/>
      <c r="H1600" s="19"/>
      <c r="I1600" s="19"/>
      <c r="J1600" s="19"/>
      <c r="K1600" s="19"/>
      <c r="L1600" s="19"/>
      <c r="M1600" s="19"/>
      <c r="N1600" s="19"/>
      <c r="O1600" s="19"/>
      <c r="P1600" s="19"/>
      <c r="Q1600" s="19"/>
      <c r="R1600" s="19"/>
      <c r="S1600" s="19"/>
      <c r="T1600" s="19"/>
      <c r="U1600" s="19"/>
      <c r="V1600" s="19"/>
      <c r="W1600" s="19"/>
      <c r="X1600" s="19"/>
      <c r="Y1600" s="19"/>
      <c r="Z1600" s="19"/>
      <c r="AA1600" s="19"/>
      <c r="AB1600" s="19"/>
      <c r="AC1600" s="19"/>
      <c r="AD1600" s="19"/>
      <c r="AE1600" s="19"/>
      <c r="AF1600" s="19"/>
      <c r="AG1600" s="19"/>
      <c r="AH1600" s="19"/>
      <c r="AI1600" s="19"/>
      <c r="AJ1600" s="19"/>
      <c r="AK1600" s="19"/>
      <c r="AL1600" s="19"/>
      <c r="AM1600" s="19"/>
      <c r="AN1600" s="19"/>
      <c r="AO1600" s="19"/>
      <c r="AP1600" s="19"/>
      <c r="AQ1600" s="19"/>
      <c r="AR1600" s="19"/>
      <c r="AS1600" s="19"/>
    </row>
    <row r="1601" spans="1:45" x14ac:dyDescent="0.25">
      <c r="A1601" s="19"/>
      <c r="B1601" s="19"/>
      <c r="C1601" s="19"/>
      <c r="D1601" s="747"/>
      <c r="E1601" s="747"/>
      <c r="F1601" s="19"/>
      <c r="G1601" s="19"/>
      <c r="H1601" s="19"/>
      <c r="I1601" s="19"/>
      <c r="J1601" s="19"/>
      <c r="K1601" s="19"/>
      <c r="L1601" s="19"/>
      <c r="M1601" s="19"/>
      <c r="N1601" s="19"/>
      <c r="O1601" s="19"/>
      <c r="P1601" s="19"/>
      <c r="Q1601" s="19"/>
      <c r="R1601" s="19"/>
      <c r="S1601" s="19"/>
      <c r="T1601" s="19"/>
      <c r="U1601" s="19"/>
      <c r="V1601" s="19"/>
      <c r="W1601" s="19"/>
      <c r="X1601" s="19"/>
      <c r="Y1601" s="19"/>
      <c r="Z1601" s="19"/>
      <c r="AA1601" s="19"/>
      <c r="AB1601" s="19"/>
      <c r="AC1601" s="19"/>
      <c r="AD1601" s="19"/>
      <c r="AE1601" s="19"/>
      <c r="AF1601" s="19"/>
      <c r="AG1601" s="19"/>
      <c r="AH1601" s="19"/>
      <c r="AI1601" s="19"/>
      <c r="AJ1601" s="19"/>
      <c r="AK1601" s="19"/>
      <c r="AL1601" s="19"/>
      <c r="AM1601" s="19"/>
      <c r="AN1601" s="19"/>
      <c r="AO1601" s="19"/>
      <c r="AP1601" s="19"/>
      <c r="AQ1601" s="19"/>
      <c r="AR1601" s="19"/>
      <c r="AS1601" s="19"/>
    </row>
    <row r="1602" spans="1:45" x14ac:dyDescent="0.25">
      <c r="A1602" s="19"/>
      <c r="B1602" s="19"/>
      <c r="C1602" s="19"/>
      <c r="D1602" s="747"/>
      <c r="E1602" s="747"/>
      <c r="F1602" s="19"/>
      <c r="G1602" s="19"/>
      <c r="H1602" s="19"/>
      <c r="I1602" s="19"/>
      <c r="J1602" s="19"/>
      <c r="K1602" s="19"/>
      <c r="L1602" s="19"/>
      <c r="M1602" s="19"/>
      <c r="N1602" s="19"/>
      <c r="O1602" s="19"/>
      <c r="P1602" s="19"/>
      <c r="Q1602" s="19"/>
      <c r="R1602" s="19"/>
      <c r="S1602" s="19"/>
      <c r="T1602" s="19"/>
      <c r="U1602" s="19"/>
      <c r="V1602" s="19"/>
      <c r="W1602" s="19"/>
      <c r="X1602" s="19"/>
      <c r="Y1602" s="19"/>
      <c r="Z1602" s="19"/>
      <c r="AA1602" s="19"/>
      <c r="AB1602" s="19"/>
      <c r="AC1602" s="19"/>
      <c r="AD1602" s="19"/>
      <c r="AE1602" s="19"/>
      <c r="AF1602" s="19"/>
      <c r="AG1602" s="19"/>
      <c r="AH1602" s="19"/>
      <c r="AI1602" s="19"/>
      <c r="AJ1602" s="19"/>
      <c r="AK1602" s="19"/>
      <c r="AL1602" s="19"/>
      <c r="AM1602" s="19"/>
      <c r="AN1602" s="19"/>
      <c r="AO1602" s="19"/>
      <c r="AP1602" s="19"/>
      <c r="AQ1602" s="19"/>
      <c r="AR1602" s="19"/>
      <c r="AS1602" s="19"/>
    </row>
    <row r="1603" spans="1:45" x14ac:dyDescent="0.25">
      <c r="A1603" s="19"/>
      <c r="B1603" s="19"/>
      <c r="C1603" s="19"/>
      <c r="D1603" s="747"/>
      <c r="E1603" s="747"/>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c r="AG1603" s="19"/>
      <c r="AH1603" s="19"/>
      <c r="AI1603" s="19"/>
      <c r="AJ1603" s="19"/>
      <c r="AK1603" s="19"/>
      <c r="AL1603" s="19"/>
      <c r="AM1603" s="19"/>
      <c r="AN1603" s="19"/>
      <c r="AO1603" s="19"/>
      <c r="AP1603" s="19"/>
      <c r="AQ1603" s="19"/>
      <c r="AR1603" s="19"/>
      <c r="AS1603" s="19"/>
    </row>
    <row r="1604" spans="1:45" x14ac:dyDescent="0.25">
      <c r="A1604" s="19"/>
      <c r="B1604" s="19"/>
      <c r="C1604" s="19"/>
      <c r="D1604" s="747"/>
      <c r="E1604" s="747"/>
      <c r="F1604" s="19"/>
      <c r="G1604" s="19"/>
      <c r="H1604" s="19"/>
      <c r="I1604" s="19"/>
      <c r="J1604" s="19"/>
      <c r="K1604" s="19"/>
      <c r="L1604" s="19"/>
      <c r="M1604" s="19"/>
      <c r="N1604" s="19"/>
      <c r="O1604" s="19"/>
      <c r="P1604" s="19"/>
      <c r="Q1604" s="19"/>
      <c r="R1604" s="19"/>
      <c r="S1604" s="19"/>
      <c r="T1604" s="19"/>
      <c r="U1604" s="19"/>
      <c r="V1604" s="19"/>
      <c r="W1604" s="19"/>
      <c r="X1604" s="19"/>
      <c r="Y1604" s="19"/>
      <c r="Z1604" s="19"/>
      <c r="AA1604" s="19"/>
      <c r="AB1604" s="19"/>
      <c r="AC1604" s="19"/>
      <c r="AD1604" s="19"/>
      <c r="AE1604" s="19"/>
      <c r="AF1604" s="19"/>
      <c r="AG1604" s="19"/>
      <c r="AH1604" s="19"/>
      <c r="AI1604" s="19"/>
      <c r="AJ1604" s="19"/>
      <c r="AK1604" s="19"/>
      <c r="AL1604" s="19"/>
      <c r="AM1604" s="19"/>
      <c r="AN1604" s="19"/>
      <c r="AO1604" s="19"/>
      <c r="AP1604" s="19"/>
      <c r="AQ1604" s="19"/>
      <c r="AR1604" s="19"/>
      <c r="AS1604" s="19"/>
    </row>
    <row r="1605" spans="1:45" x14ac:dyDescent="0.25">
      <c r="A1605" s="19"/>
      <c r="B1605" s="19"/>
      <c r="C1605" s="19"/>
      <c r="D1605" s="747"/>
      <c r="E1605" s="747"/>
      <c r="F1605" s="19"/>
      <c r="G1605" s="19"/>
      <c r="H1605" s="19"/>
      <c r="I1605" s="19"/>
      <c r="J1605" s="19"/>
      <c r="K1605" s="19"/>
      <c r="L1605" s="19"/>
      <c r="M1605" s="19"/>
      <c r="N1605" s="19"/>
      <c r="O1605" s="19"/>
      <c r="P1605" s="19"/>
      <c r="Q1605" s="19"/>
      <c r="R1605" s="19"/>
      <c r="S1605" s="19"/>
      <c r="T1605" s="19"/>
      <c r="U1605" s="19"/>
      <c r="V1605" s="19"/>
      <c r="W1605" s="19"/>
      <c r="X1605" s="19"/>
      <c r="Y1605" s="19"/>
      <c r="Z1605" s="19"/>
      <c r="AA1605" s="19"/>
      <c r="AB1605" s="19"/>
      <c r="AC1605" s="19"/>
      <c r="AD1605" s="19"/>
      <c r="AE1605" s="19"/>
      <c r="AF1605" s="19"/>
      <c r="AG1605" s="19"/>
      <c r="AH1605" s="19"/>
      <c r="AI1605" s="19"/>
      <c r="AJ1605" s="19"/>
      <c r="AK1605" s="19"/>
      <c r="AL1605" s="19"/>
      <c r="AM1605" s="19"/>
      <c r="AN1605" s="19"/>
      <c r="AO1605" s="19"/>
      <c r="AP1605" s="19"/>
      <c r="AQ1605" s="19"/>
      <c r="AR1605" s="19"/>
      <c r="AS1605" s="19"/>
    </row>
    <row r="1606" spans="1:45" x14ac:dyDescent="0.25">
      <c r="A1606" s="19"/>
      <c r="B1606" s="19"/>
      <c r="C1606" s="19"/>
      <c r="D1606" s="747"/>
      <c r="E1606" s="747"/>
      <c r="F1606" s="19"/>
      <c r="G1606" s="19"/>
      <c r="H1606" s="19"/>
      <c r="I1606" s="19"/>
      <c r="J1606" s="19"/>
      <c r="K1606" s="19"/>
      <c r="L1606" s="19"/>
      <c r="M1606" s="19"/>
      <c r="N1606" s="19"/>
      <c r="O1606" s="19"/>
      <c r="P1606" s="19"/>
      <c r="Q1606" s="19"/>
      <c r="R1606" s="19"/>
      <c r="S1606" s="19"/>
      <c r="T1606" s="19"/>
      <c r="U1606" s="19"/>
      <c r="V1606" s="19"/>
      <c r="W1606" s="19"/>
      <c r="X1606" s="19"/>
      <c r="Y1606" s="19"/>
      <c r="Z1606" s="19"/>
      <c r="AA1606" s="19"/>
      <c r="AB1606" s="19"/>
      <c r="AC1606" s="19"/>
      <c r="AD1606" s="19"/>
      <c r="AE1606" s="19"/>
      <c r="AF1606" s="19"/>
      <c r="AG1606" s="19"/>
      <c r="AH1606" s="19"/>
      <c r="AI1606" s="19"/>
      <c r="AJ1606" s="19"/>
      <c r="AK1606" s="19"/>
      <c r="AL1606" s="19"/>
      <c r="AM1606" s="19"/>
      <c r="AN1606" s="19"/>
      <c r="AO1606" s="19"/>
      <c r="AP1606" s="19"/>
      <c r="AQ1606" s="19"/>
      <c r="AR1606" s="19"/>
      <c r="AS1606" s="19"/>
    </row>
    <row r="1607" spans="1:45" x14ac:dyDescent="0.25">
      <c r="A1607" s="19"/>
      <c r="B1607" s="19"/>
      <c r="C1607" s="19"/>
      <c r="D1607" s="747"/>
      <c r="E1607" s="747"/>
      <c r="F1607" s="19"/>
      <c r="G1607" s="19"/>
      <c r="H1607" s="19"/>
      <c r="I1607" s="19"/>
      <c r="J1607" s="19"/>
      <c r="K1607" s="19"/>
      <c r="L1607" s="19"/>
      <c r="M1607" s="19"/>
      <c r="N1607" s="19"/>
      <c r="O1607" s="19"/>
      <c r="P1607" s="19"/>
      <c r="Q1607" s="19"/>
      <c r="R1607" s="19"/>
      <c r="S1607" s="19"/>
      <c r="T1607" s="19"/>
      <c r="U1607" s="19"/>
      <c r="V1607" s="19"/>
      <c r="W1607" s="19"/>
      <c r="X1607" s="19"/>
      <c r="Y1607" s="19"/>
      <c r="Z1607" s="19"/>
      <c r="AA1607" s="19"/>
      <c r="AB1607" s="19"/>
      <c r="AC1607" s="19"/>
      <c r="AD1607" s="19"/>
      <c r="AE1607" s="19"/>
      <c r="AF1607" s="19"/>
      <c r="AG1607" s="19"/>
      <c r="AH1607" s="19"/>
      <c r="AI1607" s="19"/>
      <c r="AJ1607" s="19"/>
      <c r="AK1607" s="19"/>
      <c r="AL1607" s="19"/>
      <c r="AM1607" s="19"/>
      <c r="AN1607" s="19"/>
      <c r="AO1607" s="19"/>
      <c r="AP1607" s="19"/>
      <c r="AQ1607" s="19"/>
      <c r="AR1607" s="19"/>
      <c r="AS1607" s="19"/>
    </row>
    <row r="1608" spans="1:45" x14ac:dyDescent="0.25">
      <c r="A1608" s="19"/>
      <c r="B1608" s="19"/>
      <c r="C1608" s="19"/>
      <c r="D1608" s="747"/>
      <c r="E1608" s="747"/>
      <c r="F1608" s="19"/>
      <c r="G1608" s="19"/>
      <c r="H1608" s="19"/>
      <c r="I1608" s="19"/>
      <c r="J1608" s="19"/>
      <c r="K1608" s="19"/>
      <c r="L1608" s="19"/>
      <c r="M1608" s="19"/>
      <c r="N1608" s="19"/>
      <c r="O1608" s="19"/>
      <c r="P1608" s="19"/>
      <c r="Q1608" s="19"/>
      <c r="R1608" s="19"/>
      <c r="S1608" s="19"/>
      <c r="T1608" s="19"/>
      <c r="U1608" s="19"/>
      <c r="V1608" s="19"/>
      <c r="W1608" s="19"/>
      <c r="X1608" s="19"/>
      <c r="Y1608" s="19"/>
      <c r="Z1608" s="19"/>
      <c r="AA1608" s="19"/>
      <c r="AB1608" s="19"/>
      <c r="AC1608" s="19"/>
      <c r="AD1608" s="19"/>
      <c r="AE1608" s="19"/>
      <c r="AF1608" s="19"/>
      <c r="AG1608" s="19"/>
      <c r="AH1608" s="19"/>
      <c r="AI1608" s="19"/>
      <c r="AJ1608" s="19"/>
      <c r="AK1608" s="19"/>
      <c r="AL1608" s="19"/>
      <c r="AM1608" s="19"/>
      <c r="AN1608" s="19"/>
      <c r="AO1608" s="19"/>
      <c r="AP1608" s="19"/>
      <c r="AQ1608" s="19"/>
      <c r="AR1608" s="19"/>
      <c r="AS1608" s="19"/>
    </row>
    <row r="1609" spans="1:45" x14ac:dyDescent="0.25">
      <c r="A1609" s="19"/>
      <c r="B1609" s="19"/>
      <c r="C1609" s="19"/>
      <c r="D1609" s="747"/>
      <c r="E1609" s="747"/>
      <c r="F1609" s="19"/>
      <c r="G1609" s="19"/>
      <c r="H1609" s="19"/>
      <c r="I1609" s="19"/>
      <c r="J1609" s="19"/>
      <c r="K1609" s="19"/>
      <c r="L1609" s="19"/>
      <c r="M1609" s="19"/>
      <c r="N1609" s="19"/>
      <c r="O1609" s="19"/>
      <c r="P1609" s="19"/>
      <c r="Q1609" s="19"/>
      <c r="R1609" s="19"/>
      <c r="S1609" s="19"/>
      <c r="T1609" s="19"/>
      <c r="U1609" s="19"/>
      <c r="V1609" s="19"/>
      <c r="W1609" s="19"/>
      <c r="X1609" s="19"/>
      <c r="Y1609" s="19"/>
      <c r="Z1609" s="19"/>
      <c r="AA1609" s="19"/>
      <c r="AB1609" s="19"/>
      <c r="AC1609" s="19"/>
      <c r="AD1609" s="19"/>
      <c r="AE1609" s="19"/>
      <c r="AF1609" s="19"/>
      <c r="AG1609" s="19"/>
      <c r="AH1609" s="19"/>
      <c r="AI1609" s="19"/>
      <c r="AJ1609" s="19"/>
      <c r="AK1609" s="19"/>
      <c r="AL1609" s="19"/>
      <c r="AM1609" s="19"/>
      <c r="AN1609" s="19"/>
      <c r="AO1609" s="19"/>
      <c r="AP1609" s="19"/>
      <c r="AQ1609" s="19"/>
      <c r="AR1609" s="19"/>
      <c r="AS1609" s="19"/>
    </row>
    <row r="1610" spans="1:45" x14ac:dyDescent="0.25">
      <c r="A1610" s="19"/>
      <c r="B1610" s="19"/>
      <c r="C1610" s="19"/>
      <c r="D1610" s="747"/>
      <c r="E1610" s="747"/>
      <c r="F1610" s="19"/>
      <c r="G1610" s="19"/>
      <c r="H1610" s="19"/>
      <c r="I1610" s="19"/>
      <c r="J1610" s="19"/>
      <c r="K1610" s="19"/>
      <c r="L1610" s="19"/>
      <c r="M1610" s="19"/>
      <c r="N1610" s="19"/>
      <c r="O1610" s="19"/>
      <c r="P1610" s="19"/>
      <c r="Q1610" s="19"/>
      <c r="R1610" s="19"/>
      <c r="S1610" s="19"/>
      <c r="T1610" s="19"/>
      <c r="U1610" s="19"/>
      <c r="V1610" s="19"/>
      <c r="W1610" s="19"/>
      <c r="X1610" s="19"/>
      <c r="Y1610" s="19"/>
      <c r="Z1610" s="19"/>
      <c r="AA1610" s="19"/>
      <c r="AB1610" s="19"/>
      <c r="AC1610" s="19"/>
      <c r="AD1610" s="19"/>
      <c r="AE1610" s="19"/>
      <c r="AF1610" s="19"/>
      <c r="AG1610" s="19"/>
      <c r="AH1610" s="19"/>
      <c r="AI1610" s="19"/>
      <c r="AJ1610" s="19"/>
      <c r="AK1610" s="19"/>
      <c r="AL1610" s="19"/>
      <c r="AM1610" s="19"/>
      <c r="AN1610" s="19"/>
      <c r="AO1610" s="19"/>
      <c r="AP1610" s="19"/>
      <c r="AQ1610" s="19"/>
      <c r="AR1610" s="19"/>
      <c r="AS1610" s="19"/>
    </row>
    <row r="1611" spans="1:45" x14ac:dyDescent="0.25">
      <c r="A1611" s="19"/>
      <c r="B1611" s="19"/>
      <c r="C1611" s="19"/>
      <c r="D1611" s="747"/>
      <c r="E1611" s="747"/>
      <c r="F1611" s="19"/>
      <c r="G1611" s="19"/>
      <c r="H1611" s="19"/>
      <c r="I1611" s="19"/>
      <c r="J1611" s="19"/>
      <c r="K1611" s="19"/>
      <c r="L1611" s="19"/>
      <c r="M1611" s="19"/>
      <c r="N1611" s="19"/>
      <c r="O1611" s="19"/>
      <c r="P1611" s="19"/>
      <c r="Q1611" s="19"/>
      <c r="R1611" s="19"/>
      <c r="S1611" s="19"/>
      <c r="T1611" s="19"/>
      <c r="U1611" s="19"/>
      <c r="V1611" s="19"/>
      <c r="W1611" s="19"/>
      <c r="X1611" s="19"/>
      <c r="Y1611" s="19"/>
      <c r="Z1611" s="19"/>
      <c r="AA1611" s="19"/>
      <c r="AB1611" s="19"/>
      <c r="AC1611" s="19"/>
      <c r="AD1611" s="19"/>
      <c r="AE1611" s="19"/>
      <c r="AF1611" s="19"/>
      <c r="AG1611" s="19"/>
      <c r="AH1611" s="19"/>
      <c r="AI1611" s="19"/>
      <c r="AJ1611" s="19"/>
      <c r="AK1611" s="19"/>
      <c r="AL1611" s="19"/>
      <c r="AM1611" s="19"/>
      <c r="AN1611" s="19"/>
      <c r="AO1611" s="19"/>
      <c r="AP1611" s="19"/>
      <c r="AQ1611" s="19"/>
      <c r="AR1611" s="19"/>
      <c r="AS1611" s="19"/>
    </row>
    <row r="1612" spans="1:45" x14ac:dyDescent="0.25">
      <c r="A1612" s="19"/>
      <c r="B1612" s="19"/>
      <c r="C1612" s="19"/>
      <c r="D1612" s="747"/>
      <c r="E1612" s="747"/>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c r="AG1612" s="19"/>
      <c r="AH1612" s="19"/>
      <c r="AI1612" s="19"/>
      <c r="AJ1612" s="19"/>
      <c r="AK1612" s="19"/>
      <c r="AL1612" s="19"/>
      <c r="AM1612" s="19"/>
      <c r="AN1612" s="19"/>
      <c r="AO1612" s="19"/>
      <c r="AP1612" s="19"/>
      <c r="AQ1612" s="19"/>
      <c r="AR1612" s="19"/>
      <c r="AS1612" s="19"/>
    </row>
    <row r="1613" spans="1:45" x14ac:dyDescent="0.25">
      <c r="A1613" s="19"/>
      <c r="B1613" s="19"/>
      <c r="C1613" s="19"/>
      <c r="D1613" s="747"/>
      <c r="E1613" s="747"/>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c r="AG1613" s="19"/>
      <c r="AH1613" s="19"/>
      <c r="AI1613" s="19"/>
      <c r="AJ1613" s="19"/>
      <c r="AK1613" s="19"/>
      <c r="AL1613" s="19"/>
      <c r="AM1613" s="19"/>
      <c r="AN1613" s="19"/>
      <c r="AO1613" s="19"/>
      <c r="AP1613" s="19"/>
      <c r="AQ1613" s="19"/>
      <c r="AR1613" s="19"/>
      <c r="AS1613" s="19"/>
    </row>
    <row r="1614" spans="1:45" x14ac:dyDescent="0.25">
      <c r="A1614" s="19"/>
      <c r="B1614" s="19"/>
      <c r="C1614" s="19"/>
      <c r="D1614" s="747"/>
      <c r="E1614" s="747"/>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c r="AG1614" s="19"/>
      <c r="AH1614" s="19"/>
      <c r="AI1614" s="19"/>
      <c r="AJ1614" s="19"/>
      <c r="AK1614" s="19"/>
      <c r="AL1614" s="19"/>
      <c r="AM1614" s="19"/>
      <c r="AN1614" s="19"/>
      <c r="AO1614" s="19"/>
      <c r="AP1614" s="19"/>
      <c r="AQ1614" s="19"/>
      <c r="AR1614" s="19"/>
      <c r="AS1614" s="19"/>
    </row>
    <row r="1615" spans="1:45" x14ac:dyDescent="0.25">
      <c r="A1615" s="19"/>
      <c r="B1615" s="19"/>
      <c r="C1615" s="19"/>
      <c r="D1615" s="747"/>
      <c r="E1615" s="747"/>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c r="AG1615" s="19"/>
      <c r="AH1615" s="19"/>
      <c r="AI1615" s="19"/>
      <c r="AJ1615" s="19"/>
      <c r="AK1615" s="19"/>
      <c r="AL1615" s="19"/>
      <c r="AM1615" s="19"/>
      <c r="AN1615" s="19"/>
      <c r="AO1615" s="19"/>
      <c r="AP1615" s="19"/>
      <c r="AQ1615" s="19"/>
      <c r="AR1615" s="19"/>
      <c r="AS1615" s="19"/>
    </row>
    <row r="1616" spans="1:45" x14ac:dyDescent="0.25">
      <c r="A1616" s="19"/>
      <c r="B1616" s="19"/>
      <c r="C1616" s="19"/>
      <c r="D1616" s="747"/>
      <c r="E1616" s="747"/>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c r="AG1616" s="19"/>
      <c r="AH1616" s="19"/>
      <c r="AI1616" s="19"/>
      <c r="AJ1616" s="19"/>
      <c r="AK1616" s="19"/>
      <c r="AL1616" s="19"/>
      <c r="AM1616" s="19"/>
      <c r="AN1616" s="19"/>
      <c r="AO1616" s="19"/>
      <c r="AP1616" s="19"/>
      <c r="AQ1616" s="19"/>
      <c r="AR1616" s="19"/>
      <c r="AS1616" s="19"/>
    </row>
    <row r="1617" spans="1:45" x14ac:dyDescent="0.25">
      <c r="A1617" s="19"/>
      <c r="B1617" s="19"/>
      <c r="C1617" s="19"/>
      <c r="D1617" s="747"/>
      <c r="E1617" s="747"/>
      <c r="F1617" s="19"/>
      <c r="G1617" s="19"/>
      <c r="H1617" s="19"/>
      <c r="I1617" s="19"/>
      <c r="J1617" s="19"/>
      <c r="K1617" s="19"/>
      <c r="L1617" s="19"/>
      <c r="M1617" s="19"/>
      <c r="N1617" s="19"/>
      <c r="O1617" s="19"/>
      <c r="P1617" s="19"/>
      <c r="Q1617" s="19"/>
      <c r="R1617" s="19"/>
      <c r="S1617" s="19"/>
      <c r="T1617" s="19"/>
      <c r="U1617" s="19"/>
      <c r="V1617" s="19"/>
      <c r="W1617" s="19"/>
      <c r="X1617" s="19"/>
      <c r="Y1617" s="19"/>
      <c r="Z1617" s="19"/>
      <c r="AA1617" s="19"/>
      <c r="AB1617" s="19"/>
      <c r="AC1617" s="19"/>
      <c r="AD1617" s="19"/>
      <c r="AE1617" s="19"/>
      <c r="AF1617" s="19"/>
      <c r="AG1617" s="19"/>
      <c r="AH1617" s="19"/>
      <c r="AI1617" s="19"/>
      <c r="AJ1617" s="19"/>
      <c r="AK1617" s="19"/>
      <c r="AL1617" s="19"/>
      <c r="AM1617" s="19"/>
      <c r="AN1617" s="19"/>
      <c r="AO1617" s="19"/>
      <c r="AP1617" s="19"/>
      <c r="AQ1617" s="19"/>
      <c r="AR1617" s="19"/>
      <c r="AS1617" s="19"/>
    </row>
    <row r="1618" spans="1:45" x14ac:dyDescent="0.25">
      <c r="A1618" s="19"/>
      <c r="B1618" s="19"/>
      <c r="C1618" s="19"/>
      <c r="D1618" s="747"/>
      <c r="E1618" s="747"/>
      <c r="F1618" s="19"/>
      <c r="G1618" s="19"/>
      <c r="H1618" s="19"/>
      <c r="I1618" s="19"/>
      <c r="J1618" s="19"/>
      <c r="K1618" s="19"/>
      <c r="L1618" s="19"/>
      <c r="M1618" s="19"/>
      <c r="N1618" s="19"/>
      <c r="O1618" s="19"/>
      <c r="P1618" s="19"/>
      <c r="Q1618" s="19"/>
      <c r="R1618" s="19"/>
      <c r="S1618" s="19"/>
      <c r="T1618" s="19"/>
      <c r="U1618" s="19"/>
      <c r="V1618" s="19"/>
      <c r="W1618" s="19"/>
      <c r="X1618" s="19"/>
      <c r="Y1618" s="19"/>
      <c r="Z1618" s="19"/>
      <c r="AA1618" s="19"/>
      <c r="AB1618" s="19"/>
      <c r="AC1618" s="19"/>
      <c r="AD1618" s="19"/>
      <c r="AE1618" s="19"/>
      <c r="AF1618" s="19"/>
      <c r="AG1618" s="19"/>
      <c r="AH1618" s="19"/>
      <c r="AI1618" s="19"/>
      <c r="AJ1618" s="19"/>
      <c r="AK1618" s="19"/>
      <c r="AL1618" s="19"/>
      <c r="AM1618" s="19"/>
      <c r="AN1618" s="19"/>
      <c r="AO1618" s="19"/>
      <c r="AP1618" s="19"/>
      <c r="AQ1618" s="19"/>
      <c r="AR1618" s="19"/>
      <c r="AS1618" s="19"/>
    </row>
    <row r="1619" spans="1:45" x14ac:dyDescent="0.25">
      <c r="A1619" s="19"/>
      <c r="B1619" s="19"/>
      <c r="C1619" s="19"/>
      <c r="D1619" s="747"/>
      <c r="E1619" s="747"/>
      <c r="F1619" s="19"/>
      <c r="G1619" s="19"/>
      <c r="H1619" s="19"/>
      <c r="I1619" s="19"/>
      <c r="J1619" s="19"/>
      <c r="K1619" s="19"/>
      <c r="L1619" s="19"/>
      <c r="M1619" s="19"/>
      <c r="N1619" s="19"/>
      <c r="O1619" s="19"/>
      <c r="P1619" s="19"/>
      <c r="Q1619" s="19"/>
      <c r="R1619" s="19"/>
      <c r="S1619" s="19"/>
      <c r="T1619" s="19"/>
      <c r="U1619" s="19"/>
      <c r="V1619" s="19"/>
      <c r="W1619" s="19"/>
      <c r="X1619" s="19"/>
      <c r="Y1619" s="19"/>
      <c r="Z1619" s="19"/>
      <c r="AA1619" s="19"/>
      <c r="AB1619" s="19"/>
      <c r="AC1619" s="19"/>
      <c r="AD1619" s="19"/>
      <c r="AE1619" s="19"/>
      <c r="AF1619" s="19"/>
      <c r="AG1619" s="19"/>
      <c r="AH1619" s="19"/>
      <c r="AI1619" s="19"/>
      <c r="AJ1619" s="19"/>
      <c r="AK1619" s="19"/>
      <c r="AL1619" s="19"/>
      <c r="AM1619" s="19"/>
      <c r="AN1619" s="19"/>
      <c r="AO1619" s="19"/>
      <c r="AP1619" s="19"/>
      <c r="AQ1619" s="19"/>
      <c r="AR1619" s="19"/>
      <c r="AS1619" s="19"/>
    </row>
    <row r="1620" spans="1:45" x14ac:dyDescent="0.25">
      <c r="A1620" s="19"/>
      <c r="B1620" s="19"/>
      <c r="C1620" s="19"/>
      <c r="D1620" s="747"/>
      <c r="E1620" s="747"/>
      <c r="F1620" s="19"/>
      <c r="G1620" s="19"/>
      <c r="H1620" s="19"/>
      <c r="I1620" s="19"/>
      <c r="J1620" s="19"/>
      <c r="K1620" s="19"/>
      <c r="L1620" s="19"/>
      <c r="M1620" s="19"/>
      <c r="N1620" s="19"/>
      <c r="O1620" s="19"/>
      <c r="P1620" s="19"/>
      <c r="Q1620" s="19"/>
      <c r="R1620" s="19"/>
      <c r="S1620" s="19"/>
      <c r="T1620" s="19"/>
      <c r="U1620" s="19"/>
      <c r="V1620" s="19"/>
      <c r="W1620" s="19"/>
      <c r="X1620" s="19"/>
      <c r="Y1620" s="19"/>
      <c r="Z1620" s="19"/>
      <c r="AA1620" s="19"/>
      <c r="AB1620" s="19"/>
      <c r="AC1620" s="19"/>
      <c r="AD1620" s="19"/>
      <c r="AE1620" s="19"/>
      <c r="AF1620" s="19"/>
      <c r="AG1620" s="19"/>
      <c r="AH1620" s="19"/>
      <c r="AI1620" s="19"/>
      <c r="AJ1620" s="19"/>
      <c r="AK1620" s="19"/>
      <c r="AL1620" s="19"/>
      <c r="AM1620" s="19"/>
      <c r="AN1620" s="19"/>
      <c r="AO1620" s="19"/>
      <c r="AP1620" s="19"/>
      <c r="AQ1620" s="19"/>
      <c r="AR1620" s="19"/>
      <c r="AS1620" s="19"/>
    </row>
    <row r="1621" spans="1:45" x14ac:dyDescent="0.25">
      <c r="A1621" s="19"/>
      <c r="B1621" s="19"/>
      <c r="C1621" s="19"/>
      <c r="D1621" s="747"/>
      <c r="E1621" s="747"/>
      <c r="F1621" s="19"/>
      <c r="G1621" s="19"/>
      <c r="H1621" s="19"/>
      <c r="I1621" s="19"/>
      <c r="J1621" s="19"/>
      <c r="K1621" s="19"/>
      <c r="L1621" s="19"/>
      <c r="M1621" s="19"/>
      <c r="N1621" s="19"/>
      <c r="O1621" s="19"/>
      <c r="P1621" s="19"/>
      <c r="Q1621" s="19"/>
      <c r="R1621" s="19"/>
      <c r="S1621" s="19"/>
      <c r="T1621" s="19"/>
      <c r="U1621" s="19"/>
      <c r="V1621" s="19"/>
      <c r="W1621" s="19"/>
      <c r="X1621" s="19"/>
      <c r="Y1621" s="19"/>
      <c r="Z1621" s="19"/>
      <c r="AA1621" s="19"/>
      <c r="AB1621" s="19"/>
      <c r="AC1621" s="19"/>
      <c r="AD1621" s="19"/>
      <c r="AE1621" s="19"/>
      <c r="AF1621" s="19"/>
      <c r="AG1621" s="19"/>
      <c r="AH1621" s="19"/>
      <c r="AI1621" s="19"/>
      <c r="AJ1621" s="19"/>
      <c r="AK1621" s="19"/>
      <c r="AL1621" s="19"/>
      <c r="AM1621" s="19"/>
      <c r="AN1621" s="19"/>
      <c r="AO1621" s="19"/>
      <c r="AP1621" s="19"/>
      <c r="AQ1621" s="19"/>
      <c r="AR1621" s="19"/>
      <c r="AS1621" s="19"/>
    </row>
    <row r="1622" spans="1:45" x14ac:dyDescent="0.25">
      <c r="A1622" s="19"/>
      <c r="B1622" s="19"/>
      <c r="C1622" s="19"/>
      <c r="D1622" s="747"/>
      <c r="E1622" s="747"/>
      <c r="F1622" s="19"/>
      <c r="G1622" s="19"/>
      <c r="H1622" s="19"/>
      <c r="I1622" s="19"/>
      <c r="J1622" s="19"/>
      <c r="K1622" s="19"/>
      <c r="L1622" s="19"/>
      <c r="M1622" s="19"/>
      <c r="N1622" s="19"/>
      <c r="O1622" s="19"/>
      <c r="P1622" s="19"/>
      <c r="Q1622" s="19"/>
      <c r="R1622" s="19"/>
      <c r="S1622" s="19"/>
      <c r="T1622" s="19"/>
      <c r="U1622" s="19"/>
      <c r="V1622" s="19"/>
      <c r="W1622" s="19"/>
      <c r="X1622" s="19"/>
      <c r="Y1622" s="19"/>
      <c r="Z1622" s="19"/>
      <c r="AA1622" s="19"/>
      <c r="AB1622" s="19"/>
      <c r="AC1622" s="19"/>
      <c r="AD1622" s="19"/>
      <c r="AE1622" s="19"/>
      <c r="AF1622" s="19"/>
      <c r="AG1622" s="19"/>
      <c r="AH1622" s="19"/>
      <c r="AI1622" s="19"/>
      <c r="AJ1622" s="19"/>
      <c r="AK1622" s="19"/>
      <c r="AL1622" s="19"/>
      <c r="AM1622" s="19"/>
      <c r="AN1622" s="19"/>
      <c r="AO1622" s="19"/>
      <c r="AP1622" s="19"/>
      <c r="AQ1622" s="19"/>
      <c r="AR1622" s="19"/>
      <c r="AS1622" s="19"/>
    </row>
    <row r="1623" spans="1:45" x14ac:dyDescent="0.25">
      <c r="A1623" s="19"/>
      <c r="B1623" s="19"/>
      <c r="C1623" s="19"/>
      <c r="D1623" s="747"/>
      <c r="E1623" s="747"/>
      <c r="F1623" s="19"/>
      <c r="G1623" s="19"/>
      <c r="H1623" s="19"/>
      <c r="I1623" s="19"/>
      <c r="J1623" s="19"/>
      <c r="K1623" s="19"/>
      <c r="L1623" s="19"/>
      <c r="M1623" s="19"/>
      <c r="N1623" s="19"/>
      <c r="O1623" s="19"/>
      <c r="P1623" s="19"/>
      <c r="Q1623" s="19"/>
      <c r="R1623" s="19"/>
      <c r="S1623" s="19"/>
      <c r="T1623" s="19"/>
      <c r="U1623" s="19"/>
      <c r="V1623" s="19"/>
      <c r="W1623" s="19"/>
      <c r="X1623" s="19"/>
      <c r="Y1623" s="19"/>
      <c r="Z1623" s="19"/>
      <c r="AA1623" s="19"/>
      <c r="AB1623" s="19"/>
      <c r="AC1623" s="19"/>
      <c r="AD1623" s="19"/>
      <c r="AE1623" s="19"/>
      <c r="AF1623" s="19"/>
      <c r="AG1623" s="19"/>
      <c r="AH1623" s="19"/>
      <c r="AI1623" s="19"/>
      <c r="AJ1623" s="19"/>
      <c r="AK1623" s="19"/>
      <c r="AL1623" s="19"/>
      <c r="AM1623" s="19"/>
      <c r="AN1623" s="19"/>
      <c r="AO1623" s="19"/>
      <c r="AP1623" s="19"/>
      <c r="AQ1623" s="19"/>
      <c r="AR1623" s="19"/>
      <c r="AS1623" s="19"/>
    </row>
    <row r="1624" spans="1:45" x14ac:dyDescent="0.25">
      <c r="A1624" s="19"/>
      <c r="B1624" s="19"/>
      <c r="C1624" s="19"/>
      <c r="D1624" s="747"/>
      <c r="E1624" s="747"/>
      <c r="F1624" s="19"/>
      <c r="G1624" s="19"/>
      <c r="H1624" s="19"/>
      <c r="I1624" s="19"/>
      <c r="J1624" s="19"/>
      <c r="K1624" s="19"/>
      <c r="L1624" s="19"/>
      <c r="M1624" s="19"/>
      <c r="N1624" s="19"/>
      <c r="O1624" s="19"/>
      <c r="P1624" s="19"/>
      <c r="Q1624" s="19"/>
      <c r="R1624" s="19"/>
      <c r="S1624" s="19"/>
      <c r="T1624" s="19"/>
      <c r="U1624" s="19"/>
      <c r="V1624" s="19"/>
      <c r="W1624" s="19"/>
      <c r="X1624" s="19"/>
      <c r="Y1624" s="19"/>
      <c r="Z1624" s="19"/>
      <c r="AA1624" s="19"/>
      <c r="AB1624" s="19"/>
      <c r="AC1624" s="19"/>
      <c r="AD1624" s="19"/>
      <c r="AE1624" s="19"/>
      <c r="AF1624" s="19"/>
      <c r="AG1624" s="19"/>
      <c r="AH1624" s="19"/>
      <c r="AI1624" s="19"/>
      <c r="AJ1624" s="19"/>
      <c r="AK1624" s="19"/>
      <c r="AL1624" s="19"/>
      <c r="AM1624" s="19"/>
      <c r="AN1624" s="19"/>
      <c r="AO1624" s="19"/>
      <c r="AP1624" s="19"/>
      <c r="AQ1624" s="19"/>
      <c r="AR1624" s="19"/>
      <c r="AS1624" s="19"/>
    </row>
    <row r="1625" spans="1:45" x14ac:dyDescent="0.25">
      <c r="A1625" s="19"/>
      <c r="B1625" s="19"/>
      <c r="C1625" s="19"/>
      <c r="D1625" s="747"/>
      <c r="E1625" s="747"/>
      <c r="F1625" s="19"/>
      <c r="G1625" s="19"/>
      <c r="H1625" s="19"/>
      <c r="I1625" s="19"/>
      <c r="J1625" s="19"/>
      <c r="K1625" s="19"/>
      <c r="L1625" s="19"/>
      <c r="M1625" s="19"/>
      <c r="N1625" s="19"/>
      <c r="O1625" s="19"/>
      <c r="P1625" s="19"/>
      <c r="Q1625" s="19"/>
      <c r="R1625" s="19"/>
      <c r="S1625" s="19"/>
      <c r="T1625" s="19"/>
      <c r="U1625" s="19"/>
      <c r="V1625" s="19"/>
      <c r="W1625" s="19"/>
      <c r="X1625" s="19"/>
      <c r="Y1625" s="19"/>
      <c r="Z1625" s="19"/>
      <c r="AA1625" s="19"/>
      <c r="AB1625" s="19"/>
      <c r="AC1625" s="19"/>
      <c r="AD1625" s="19"/>
      <c r="AE1625" s="19"/>
      <c r="AF1625" s="19"/>
      <c r="AG1625" s="19"/>
      <c r="AH1625" s="19"/>
      <c r="AI1625" s="19"/>
      <c r="AJ1625" s="19"/>
      <c r="AK1625" s="19"/>
      <c r="AL1625" s="19"/>
      <c r="AM1625" s="19"/>
      <c r="AN1625" s="19"/>
      <c r="AO1625" s="19"/>
      <c r="AP1625" s="19"/>
      <c r="AQ1625" s="19"/>
      <c r="AR1625" s="19"/>
      <c r="AS1625" s="19"/>
    </row>
    <row r="1626" spans="1:45" x14ac:dyDescent="0.25">
      <c r="A1626" s="19"/>
      <c r="B1626" s="19"/>
      <c r="C1626" s="19"/>
      <c r="D1626" s="747"/>
      <c r="E1626" s="747"/>
      <c r="F1626" s="19"/>
      <c r="G1626" s="19"/>
      <c r="H1626" s="19"/>
      <c r="I1626" s="19"/>
      <c r="J1626" s="19"/>
      <c r="K1626" s="19"/>
      <c r="L1626" s="19"/>
      <c r="M1626" s="19"/>
      <c r="N1626" s="19"/>
      <c r="O1626" s="19"/>
      <c r="P1626" s="19"/>
      <c r="Q1626" s="19"/>
      <c r="R1626" s="19"/>
      <c r="S1626" s="19"/>
      <c r="T1626" s="19"/>
      <c r="U1626" s="19"/>
      <c r="V1626" s="19"/>
      <c r="W1626" s="19"/>
      <c r="X1626" s="19"/>
      <c r="Y1626" s="19"/>
      <c r="Z1626" s="19"/>
      <c r="AA1626" s="19"/>
      <c r="AB1626" s="19"/>
      <c r="AC1626" s="19"/>
      <c r="AD1626" s="19"/>
      <c r="AE1626" s="19"/>
      <c r="AF1626" s="19"/>
      <c r="AG1626" s="19"/>
      <c r="AH1626" s="19"/>
      <c r="AI1626" s="19"/>
      <c r="AJ1626" s="19"/>
      <c r="AK1626" s="19"/>
      <c r="AL1626" s="19"/>
      <c r="AM1626" s="19"/>
      <c r="AN1626" s="19"/>
      <c r="AO1626" s="19"/>
      <c r="AP1626" s="19"/>
      <c r="AQ1626" s="19"/>
      <c r="AR1626" s="19"/>
      <c r="AS1626" s="19"/>
    </row>
    <row r="1627" spans="1:45" x14ac:dyDescent="0.25">
      <c r="A1627" s="19"/>
      <c r="B1627" s="19"/>
      <c r="C1627" s="19"/>
      <c r="D1627" s="747"/>
      <c r="E1627" s="747"/>
      <c r="F1627" s="19"/>
      <c r="G1627" s="19"/>
      <c r="H1627" s="19"/>
      <c r="I1627" s="19"/>
      <c r="J1627" s="19"/>
      <c r="K1627" s="19"/>
      <c r="L1627" s="19"/>
      <c r="M1627" s="19"/>
      <c r="N1627" s="19"/>
      <c r="O1627" s="19"/>
      <c r="P1627" s="19"/>
      <c r="Q1627" s="19"/>
      <c r="R1627" s="19"/>
      <c r="S1627" s="19"/>
      <c r="T1627" s="19"/>
      <c r="U1627" s="19"/>
      <c r="V1627" s="19"/>
      <c r="W1627" s="19"/>
      <c r="X1627" s="19"/>
      <c r="Y1627" s="19"/>
      <c r="Z1627" s="19"/>
      <c r="AA1627" s="19"/>
      <c r="AB1627" s="19"/>
      <c r="AC1627" s="19"/>
      <c r="AD1627" s="19"/>
      <c r="AE1627" s="19"/>
      <c r="AF1627" s="19"/>
      <c r="AG1627" s="19"/>
      <c r="AH1627" s="19"/>
      <c r="AI1627" s="19"/>
      <c r="AJ1627" s="19"/>
      <c r="AK1627" s="19"/>
      <c r="AL1627" s="19"/>
      <c r="AM1627" s="19"/>
      <c r="AN1627" s="19"/>
      <c r="AO1627" s="19"/>
      <c r="AP1627" s="19"/>
      <c r="AQ1627" s="19"/>
      <c r="AR1627" s="19"/>
      <c r="AS1627" s="19"/>
    </row>
    <row r="1628" spans="1:45" x14ac:dyDescent="0.25">
      <c r="A1628" s="19"/>
      <c r="B1628" s="19"/>
      <c r="C1628" s="19"/>
      <c r="D1628" s="747"/>
      <c r="E1628" s="747"/>
      <c r="F1628" s="19"/>
      <c r="G1628" s="19"/>
      <c r="H1628" s="19"/>
      <c r="I1628" s="19"/>
      <c r="J1628" s="19"/>
      <c r="K1628" s="19"/>
      <c r="L1628" s="19"/>
      <c r="M1628" s="19"/>
      <c r="N1628" s="19"/>
      <c r="O1628" s="19"/>
      <c r="P1628" s="19"/>
      <c r="Q1628" s="19"/>
      <c r="R1628" s="19"/>
      <c r="S1628" s="19"/>
      <c r="T1628" s="19"/>
      <c r="U1628" s="19"/>
      <c r="V1628" s="19"/>
      <c r="W1628" s="19"/>
      <c r="X1628" s="19"/>
      <c r="Y1628" s="19"/>
      <c r="Z1628" s="19"/>
      <c r="AA1628" s="19"/>
      <c r="AB1628" s="19"/>
      <c r="AC1628" s="19"/>
      <c r="AD1628" s="19"/>
      <c r="AE1628" s="19"/>
      <c r="AF1628" s="19"/>
      <c r="AG1628" s="19"/>
      <c r="AH1628" s="19"/>
      <c r="AI1628" s="19"/>
      <c r="AJ1628" s="19"/>
      <c r="AK1628" s="19"/>
      <c r="AL1628" s="19"/>
      <c r="AM1628" s="19"/>
      <c r="AN1628" s="19"/>
      <c r="AO1628" s="19"/>
      <c r="AP1628" s="19"/>
      <c r="AQ1628" s="19"/>
      <c r="AR1628" s="19"/>
      <c r="AS1628" s="19"/>
    </row>
    <row r="1629" spans="1:45" x14ac:dyDescent="0.25">
      <c r="A1629" s="19"/>
      <c r="B1629" s="19"/>
      <c r="C1629" s="19"/>
      <c r="D1629" s="747"/>
      <c r="E1629" s="747"/>
      <c r="F1629" s="19"/>
      <c r="G1629" s="19"/>
      <c r="H1629" s="19"/>
      <c r="I1629" s="19"/>
      <c r="J1629" s="19"/>
      <c r="K1629" s="19"/>
      <c r="L1629" s="19"/>
      <c r="M1629" s="19"/>
      <c r="N1629" s="19"/>
      <c r="O1629" s="19"/>
      <c r="P1629" s="19"/>
      <c r="Q1629" s="19"/>
      <c r="R1629" s="19"/>
      <c r="S1629" s="19"/>
      <c r="T1629" s="19"/>
      <c r="U1629" s="19"/>
      <c r="V1629" s="19"/>
      <c r="W1629" s="19"/>
      <c r="X1629" s="19"/>
      <c r="Y1629" s="19"/>
      <c r="Z1629" s="19"/>
      <c r="AA1629" s="19"/>
      <c r="AB1629" s="19"/>
      <c r="AC1629" s="19"/>
      <c r="AD1629" s="19"/>
      <c r="AE1629" s="19"/>
      <c r="AF1629" s="19"/>
      <c r="AG1629" s="19"/>
      <c r="AH1629" s="19"/>
      <c r="AI1629" s="19"/>
      <c r="AJ1629" s="19"/>
      <c r="AK1629" s="19"/>
      <c r="AL1629" s="19"/>
      <c r="AM1629" s="19"/>
      <c r="AN1629" s="19"/>
      <c r="AO1629" s="19"/>
      <c r="AP1629" s="19"/>
      <c r="AQ1629" s="19"/>
      <c r="AR1629" s="19"/>
      <c r="AS1629" s="19"/>
    </row>
    <row r="1630" spans="1:45" x14ac:dyDescent="0.25">
      <c r="A1630" s="19"/>
      <c r="B1630" s="19"/>
      <c r="C1630" s="19"/>
      <c r="D1630" s="747"/>
      <c r="E1630" s="747"/>
      <c r="F1630" s="19"/>
      <c r="G1630" s="19"/>
      <c r="H1630" s="19"/>
      <c r="I1630" s="19"/>
      <c r="J1630" s="19"/>
      <c r="K1630" s="19"/>
      <c r="L1630" s="19"/>
      <c r="M1630" s="19"/>
      <c r="N1630" s="19"/>
      <c r="O1630" s="19"/>
      <c r="P1630" s="19"/>
      <c r="Q1630" s="19"/>
      <c r="R1630" s="19"/>
      <c r="S1630" s="19"/>
      <c r="T1630" s="19"/>
      <c r="U1630" s="19"/>
      <c r="V1630" s="19"/>
      <c r="W1630" s="19"/>
      <c r="X1630" s="19"/>
      <c r="Y1630" s="19"/>
      <c r="Z1630" s="19"/>
      <c r="AA1630" s="19"/>
      <c r="AB1630" s="19"/>
      <c r="AC1630" s="19"/>
      <c r="AD1630" s="19"/>
      <c r="AE1630" s="19"/>
      <c r="AF1630" s="19"/>
      <c r="AG1630" s="19"/>
      <c r="AH1630" s="19"/>
      <c r="AI1630" s="19"/>
      <c r="AJ1630" s="19"/>
      <c r="AK1630" s="19"/>
      <c r="AL1630" s="19"/>
      <c r="AM1630" s="19"/>
      <c r="AN1630" s="19"/>
      <c r="AO1630" s="19"/>
      <c r="AP1630" s="19"/>
      <c r="AQ1630" s="19"/>
      <c r="AR1630" s="19"/>
      <c r="AS1630" s="19"/>
    </row>
    <row r="1631" spans="1:45" x14ac:dyDescent="0.25">
      <c r="A1631" s="19"/>
      <c r="B1631" s="19"/>
      <c r="C1631" s="19"/>
      <c r="D1631" s="747"/>
      <c r="E1631" s="747"/>
      <c r="F1631" s="19"/>
      <c r="G1631" s="19"/>
      <c r="H1631" s="19"/>
      <c r="I1631" s="19"/>
      <c r="J1631" s="19"/>
      <c r="K1631" s="19"/>
      <c r="L1631" s="19"/>
      <c r="M1631" s="19"/>
      <c r="N1631" s="19"/>
      <c r="O1631" s="19"/>
      <c r="P1631" s="19"/>
      <c r="Q1631" s="19"/>
      <c r="R1631" s="19"/>
      <c r="S1631" s="19"/>
      <c r="T1631" s="19"/>
      <c r="U1631" s="19"/>
      <c r="V1631" s="19"/>
      <c r="W1631" s="19"/>
      <c r="X1631" s="19"/>
      <c r="Y1631" s="19"/>
      <c r="Z1631" s="19"/>
      <c r="AA1631" s="19"/>
      <c r="AB1631" s="19"/>
      <c r="AC1631" s="19"/>
      <c r="AD1631" s="19"/>
      <c r="AE1631" s="19"/>
      <c r="AF1631" s="19"/>
      <c r="AG1631" s="19"/>
      <c r="AH1631" s="19"/>
      <c r="AI1631" s="19"/>
      <c r="AJ1631" s="19"/>
      <c r="AK1631" s="19"/>
      <c r="AL1631" s="19"/>
      <c r="AM1631" s="19"/>
      <c r="AN1631" s="19"/>
      <c r="AO1631" s="19"/>
      <c r="AP1631" s="19"/>
      <c r="AQ1631" s="19"/>
      <c r="AR1631" s="19"/>
      <c r="AS1631" s="19"/>
    </row>
    <row r="1632" spans="1:45" x14ac:dyDescent="0.25">
      <c r="A1632" s="19"/>
      <c r="B1632" s="19"/>
      <c r="C1632" s="19"/>
      <c r="D1632" s="747"/>
      <c r="E1632" s="747"/>
      <c r="F1632" s="19"/>
      <c r="G1632" s="19"/>
      <c r="H1632" s="19"/>
      <c r="I1632" s="19"/>
      <c r="J1632" s="19"/>
      <c r="K1632" s="19"/>
      <c r="L1632" s="19"/>
      <c r="M1632" s="19"/>
      <c r="N1632" s="19"/>
      <c r="O1632" s="19"/>
      <c r="P1632" s="19"/>
      <c r="Q1632" s="19"/>
      <c r="R1632" s="19"/>
      <c r="S1632" s="19"/>
      <c r="T1632" s="19"/>
      <c r="U1632" s="19"/>
      <c r="V1632" s="19"/>
      <c r="W1632" s="19"/>
      <c r="X1632" s="19"/>
      <c r="Y1632" s="19"/>
      <c r="Z1632" s="19"/>
      <c r="AA1632" s="19"/>
      <c r="AB1632" s="19"/>
      <c r="AC1632" s="19"/>
      <c r="AD1632" s="19"/>
      <c r="AE1632" s="19"/>
      <c r="AF1632" s="19"/>
      <c r="AG1632" s="19"/>
      <c r="AH1632" s="19"/>
      <c r="AI1632" s="19"/>
      <c r="AJ1632" s="19"/>
      <c r="AK1632" s="19"/>
      <c r="AL1632" s="19"/>
      <c r="AM1632" s="19"/>
      <c r="AN1632" s="19"/>
      <c r="AO1632" s="19"/>
      <c r="AP1632" s="19"/>
      <c r="AQ1632" s="19"/>
      <c r="AR1632" s="19"/>
      <c r="AS1632" s="19"/>
    </row>
    <row r="1633" spans="1:45" x14ac:dyDescent="0.25">
      <c r="A1633" s="19"/>
      <c r="B1633" s="19"/>
      <c r="C1633" s="19"/>
      <c r="D1633" s="747"/>
      <c r="E1633" s="747"/>
      <c r="F1633" s="19"/>
      <c r="G1633" s="19"/>
      <c r="H1633" s="19"/>
      <c r="I1633" s="19"/>
      <c r="J1633" s="19"/>
      <c r="K1633" s="19"/>
      <c r="L1633" s="19"/>
      <c r="M1633" s="19"/>
      <c r="N1633" s="19"/>
      <c r="O1633" s="19"/>
      <c r="P1633" s="19"/>
      <c r="Q1633" s="19"/>
      <c r="R1633" s="19"/>
      <c r="S1633" s="19"/>
      <c r="T1633" s="19"/>
      <c r="U1633" s="19"/>
      <c r="V1633" s="19"/>
      <c r="W1633" s="19"/>
      <c r="X1633" s="19"/>
      <c r="Y1633" s="19"/>
      <c r="Z1633" s="19"/>
      <c r="AA1633" s="19"/>
      <c r="AB1633" s="19"/>
      <c r="AC1633" s="19"/>
      <c r="AD1633" s="19"/>
      <c r="AE1633" s="19"/>
      <c r="AF1633" s="19"/>
      <c r="AG1633" s="19"/>
      <c r="AH1633" s="19"/>
      <c r="AI1633" s="19"/>
      <c r="AJ1633" s="19"/>
      <c r="AK1633" s="19"/>
      <c r="AL1633" s="19"/>
      <c r="AM1633" s="19"/>
      <c r="AN1633" s="19"/>
      <c r="AO1633" s="19"/>
      <c r="AP1633" s="19"/>
      <c r="AQ1633" s="19"/>
      <c r="AR1633" s="19"/>
      <c r="AS1633" s="19"/>
    </row>
    <row r="1634" spans="1:45" x14ac:dyDescent="0.25">
      <c r="A1634" s="19"/>
      <c r="B1634" s="19"/>
      <c r="C1634" s="19"/>
      <c r="D1634" s="747"/>
      <c r="E1634" s="747"/>
      <c r="F1634" s="19"/>
      <c r="G1634" s="19"/>
      <c r="H1634" s="19"/>
      <c r="I1634" s="19"/>
      <c r="J1634" s="19"/>
      <c r="K1634" s="19"/>
      <c r="L1634" s="19"/>
      <c r="M1634" s="19"/>
      <c r="N1634" s="19"/>
      <c r="O1634" s="19"/>
      <c r="P1634" s="19"/>
      <c r="Q1634" s="19"/>
      <c r="R1634" s="19"/>
      <c r="S1634" s="19"/>
      <c r="T1634" s="19"/>
      <c r="U1634" s="19"/>
      <c r="V1634" s="19"/>
      <c r="W1634" s="19"/>
      <c r="X1634" s="19"/>
      <c r="Y1634" s="19"/>
      <c r="Z1634" s="19"/>
      <c r="AA1634" s="19"/>
      <c r="AB1634" s="19"/>
      <c r="AC1634" s="19"/>
      <c r="AD1634" s="19"/>
      <c r="AE1634" s="19"/>
      <c r="AF1634" s="19"/>
      <c r="AG1634" s="19"/>
      <c r="AH1634" s="19"/>
      <c r="AI1634" s="19"/>
      <c r="AJ1634" s="19"/>
      <c r="AK1634" s="19"/>
      <c r="AL1634" s="19"/>
      <c r="AM1634" s="19"/>
      <c r="AN1634" s="19"/>
      <c r="AO1634" s="19"/>
      <c r="AP1634" s="19"/>
      <c r="AQ1634" s="19"/>
      <c r="AR1634" s="19"/>
      <c r="AS1634" s="19"/>
    </row>
    <row r="1635" spans="1:45" x14ac:dyDescent="0.25">
      <c r="A1635" s="19"/>
      <c r="B1635" s="19"/>
      <c r="C1635" s="19"/>
      <c r="D1635" s="747"/>
      <c r="E1635" s="747"/>
      <c r="F1635" s="19"/>
      <c r="G1635" s="19"/>
      <c r="H1635" s="19"/>
      <c r="I1635" s="19"/>
      <c r="J1635" s="19"/>
      <c r="K1635" s="19"/>
      <c r="L1635" s="19"/>
      <c r="M1635" s="19"/>
      <c r="N1635" s="19"/>
      <c r="O1635" s="19"/>
      <c r="P1635" s="19"/>
      <c r="Q1635" s="19"/>
      <c r="R1635" s="19"/>
      <c r="S1635" s="19"/>
      <c r="T1635" s="19"/>
      <c r="U1635" s="19"/>
      <c r="V1635" s="19"/>
      <c r="W1635" s="19"/>
      <c r="X1635" s="19"/>
      <c r="Y1635" s="19"/>
      <c r="Z1635" s="19"/>
      <c r="AA1635" s="19"/>
      <c r="AB1635" s="19"/>
      <c r="AC1635" s="19"/>
      <c r="AD1635" s="19"/>
      <c r="AE1635" s="19"/>
      <c r="AF1635" s="19"/>
      <c r="AG1635" s="19"/>
      <c r="AH1635" s="19"/>
      <c r="AI1635" s="19"/>
      <c r="AJ1635" s="19"/>
      <c r="AK1635" s="19"/>
      <c r="AL1635" s="19"/>
      <c r="AM1635" s="19"/>
      <c r="AN1635" s="19"/>
      <c r="AO1635" s="19"/>
      <c r="AP1635" s="19"/>
      <c r="AQ1635" s="19"/>
      <c r="AR1635" s="19"/>
      <c r="AS1635" s="19"/>
    </row>
    <row r="1636" spans="1:45" x14ac:dyDescent="0.25">
      <c r="A1636" s="19"/>
      <c r="B1636" s="19"/>
      <c r="C1636" s="19"/>
      <c r="D1636" s="747"/>
      <c r="E1636" s="747"/>
      <c r="F1636" s="19"/>
      <c r="G1636" s="19"/>
      <c r="H1636" s="19"/>
      <c r="I1636" s="19"/>
      <c r="J1636" s="19"/>
      <c r="K1636" s="19"/>
      <c r="L1636" s="19"/>
      <c r="M1636" s="19"/>
      <c r="N1636" s="19"/>
      <c r="O1636" s="19"/>
      <c r="P1636" s="19"/>
      <c r="Q1636" s="19"/>
      <c r="R1636" s="19"/>
      <c r="S1636" s="19"/>
      <c r="T1636" s="19"/>
      <c r="U1636" s="19"/>
      <c r="V1636" s="19"/>
      <c r="W1636" s="19"/>
      <c r="X1636" s="19"/>
      <c r="Y1636" s="19"/>
      <c r="Z1636" s="19"/>
      <c r="AA1636" s="19"/>
      <c r="AB1636" s="19"/>
      <c r="AC1636" s="19"/>
      <c r="AD1636" s="19"/>
      <c r="AE1636" s="19"/>
      <c r="AF1636" s="19"/>
      <c r="AG1636" s="19"/>
      <c r="AH1636" s="19"/>
      <c r="AI1636" s="19"/>
      <c r="AJ1636" s="19"/>
      <c r="AK1636" s="19"/>
      <c r="AL1636" s="19"/>
      <c r="AM1636" s="19"/>
      <c r="AN1636" s="19"/>
      <c r="AO1636" s="19"/>
      <c r="AP1636" s="19"/>
      <c r="AQ1636" s="19"/>
      <c r="AR1636" s="19"/>
      <c r="AS1636" s="19"/>
    </row>
    <row r="1637" spans="1:45" x14ac:dyDescent="0.25">
      <c r="A1637" s="19"/>
      <c r="B1637" s="19"/>
      <c r="C1637" s="19"/>
      <c r="D1637" s="747"/>
      <c r="E1637" s="747"/>
      <c r="F1637" s="19"/>
      <c r="G1637" s="19"/>
      <c r="H1637" s="19"/>
      <c r="I1637" s="19"/>
      <c r="J1637" s="19"/>
      <c r="K1637" s="19"/>
      <c r="L1637" s="19"/>
      <c r="M1637" s="19"/>
      <c r="N1637" s="19"/>
      <c r="O1637" s="19"/>
      <c r="P1637" s="19"/>
      <c r="Q1637" s="19"/>
      <c r="R1637" s="19"/>
      <c r="S1637" s="19"/>
      <c r="T1637" s="19"/>
      <c r="U1637" s="19"/>
      <c r="V1637" s="19"/>
      <c r="W1637" s="19"/>
      <c r="X1637" s="19"/>
      <c r="Y1637" s="19"/>
      <c r="Z1637" s="19"/>
      <c r="AA1637" s="19"/>
      <c r="AB1637" s="19"/>
      <c r="AC1637" s="19"/>
      <c r="AD1637" s="19"/>
      <c r="AE1637" s="19"/>
      <c r="AF1637" s="19"/>
      <c r="AG1637" s="19"/>
      <c r="AH1637" s="19"/>
      <c r="AI1637" s="19"/>
      <c r="AJ1637" s="19"/>
      <c r="AK1637" s="19"/>
      <c r="AL1637" s="19"/>
      <c r="AM1637" s="19"/>
      <c r="AN1637" s="19"/>
      <c r="AO1637" s="19"/>
      <c r="AP1637" s="19"/>
      <c r="AQ1637" s="19"/>
      <c r="AR1637" s="19"/>
      <c r="AS1637" s="19"/>
    </row>
    <row r="1638" spans="1:45" x14ac:dyDescent="0.25">
      <c r="A1638" s="19"/>
      <c r="B1638" s="19"/>
      <c r="C1638" s="19"/>
      <c r="D1638" s="747"/>
      <c r="E1638" s="747"/>
      <c r="F1638" s="19"/>
      <c r="G1638" s="19"/>
      <c r="H1638" s="19"/>
      <c r="I1638" s="19"/>
      <c r="J1638" s="19"/>
      <c r="K1638" s="19"/>
      <c r="L1638" s="19"/>
      <c r="M1638" s="19"/>
      <c r="N1638" s="19"/>
      <c r="O1638" s="19"/>
      <c r="P1638" s="19"/>
      <c r="Q1638" s="19"/>
      <c r="R1638" s="19"/>
      <c r="S1638" s="19"/>
      <c r="T1638" s="19"/>
      <c r="U1638" s="19"/>
      <c r="V1638" s="19"/>
      <c r="W1638" s="19"/>
      <c r="X1638" s="19"/>
      <c r="Y1638" s="19"/>
      <c r="Z1638" s="19"/>
      <c r="AA1638" s="19"/>
      <c r="AB1638" s="19"/>
      <c r="AC1638" s="19"/>
      <c r="AD1638" s="19"/>
      <c r="AE1638" s="19"/>
      <c r="AF1638" s="19"/>
      <c r="AG1638" s="19"/>
      <c r="AH1638" s="19"/>
      <c r="AI1638" s="19"/>
      <c r="AJ1638" s="19"/>
      <c r="AK1638" s="19"/>
      <c r="AL1638" s="19"/>
      <c r="AM1638" s="19"/>
      <c r="AN1638" s="19"/>
      <c r="AO1638" s="19"/>
      <c r="AP1638" s="19"/>
      <c r="AQ1638" s="19"/>
      <c r="AR1638" s="19"/>
      <c r="AS1638" s="19"/>
    </row>
    <row r="1639" spans="1:45" x14ac:dyDescent="0.25">
      <c r="A1639" s="19"/>
      <c r="B1639" s="19"/>
      <c r="C1639" s="19"/>
      <c r="D1639" s="747"/>
      <c r="E1639" s="747"/>
      <c r="F1639" s="19"/>
      <c r="G1639" s="19"/>
      <c r="H1639" s="19"/>
      <c r="I1639" s="19"/>
      <c r="J1639" s="19"/>
      <c r="K1639" s="19"/>
      <c r="L1639" s="19"/>
      <c r="M1639" s="19"/>
      <c r="N1639" s="19"/>
      <c r="O1639" s="19"/>
      <c r="P1639" s="19"/>
      <c r="Q1639" s="19"/>
      <c r="R1639" s="19"/>
      <c r="S1639" s="19"/>
      <c r="T1639" s="19"/>
      <c r="U1639" s="19"/>
      <c r="V1639" s="19"/>
      <c r="W1639" s="19"/>
      <c r="X1639" s="19"/>
      <c r="Y1639" s="19"/>
      <c r="Z1639" s="19"/>
      <c r="AA1639" s="19"/>
      <c r="AB1639" s="19"/>
      <c r="AC1639" s="19"/>
      <c r="AD1639" s="19"/>
      <c r="AE1639" s="19"/>
      <c r="AF1639" s="19"/>
      <c r="AG1639" s="19"/>
      <c r="AH1639" s="19"/>
      <c r="AI1639" s="19"/>
      <c r="AJ1639" s="19"/>
      <c r="AK1639" s="19"/>
      <c r="AL1639" s="19"/>
      <c r="AM1639" s="19"/>
      <c r="AN1639" s="19"/>
      <c r="AO1639" s="19"/>
      <c r="AP1639" s="19"/>
      <c r="AQ1639" s="19"/>
      <c r="AR1639" s="19"/>
      <c r="AS1639" s="19"/>
    </row>
    <row r="1640" spans="1:45" x14ac:dyDescent="0.25">
      <c r="A1640" s="19"/>
      <c r="B1640" s="19"/>
      <c r="C1640" s="19"/>
      <c r="D1640" s="747"/>
      <c r="E1640" s="747"/>
      <c r="F1640" s="19"/>
      <c r="G1640" s="19"/>
      <c r="H1640" s="19"/>
      <c r="I1640" s="19"/>
      <c r="J1640" s="19"/>
      <c r="K1640" s="19"/>
      <c r="L1640" s="19"/>
      <c r="M1640" s="19"/>
      <c r="N1640" s="19"/>
      <c r="O1640" s="19"/>
      <c r="P1640" s="19"/>
      <c r="Q1640" s="19"/>
      <c r="R1640" s="19"/>
      <c r="S1640" s="19"/>
      <c r="T1640" s="19"/>
      <c r="U1640" s="19"/>
      <c r="V1640" s="19"/>
      <c r="W1640" s="19"/>
      <c r="X1640" s="19"/>
      <c r="Y1640" s="19"/>
      <c r="Z1640" s="19"/>
      <c r="AA1640" s="19"/>
      <c r="AB1640" s="19"/>
      <c r="AC1640" s="19"/>
      <c r="AD1640" s="19"/>
      <c r="AE1640" s="19"/>
      <c r="AF1640" s="19"/>
      <c r="AG1640" s="19"/>
      <c r="AH1640" s="19"/>
      <c r="AI1640" s="19"/>
      <c r="AJ1640" s="19"/>
      <c r="AK1640" s="19"/>
      <c r="AL1640" s="19"/>
      <c r="AM1640" s="19"/>
      <c r="AN1640" s="19"/>
      <c r="AO1640" s="19"/>
      <c r="AP1640" s="19"/>
      <c r="AQ1640" s="19"/>
      <c r="AR1640" s="19"/>
      <c r="AS1640" s="19"/>
    </row>
    <row r="1641" spans="1:45" x14ac:dyDescent="0.25">
      <c r="A1641" s="19"/>
      <c r="B1641" s="19"/>
      <c r="C1641" s="19"/>
      <c r="D1641" s="747"/>
      <c r="E1641" s="747"/>
      <c r="F1641" s="19"/>
      <c r="G1641" s="19"/>
      <c r="H1641" s="19"/>
      <c r="I1641" s="19"/>
      <c r="J1641" s="19"/>
      <c r="K1641" s="19"/>
      <c r="L1641" s="19"/>
      <c r="M1641" s="19"/>
      <c r="N1641" s="19"/>
      <c r="O1641" s="19"/>
      <c r="P1641" s="19"/>
      <c r="Q1641" s="19"/>
      <c r="R1641" s="19"/>
      <c r="S1641" s="19"/>
      <c r="T1641" s="19"/>
      <c r="U1641" s="19"/>
      <c r="V1641" s="19"/>
      <c r="W1641" s="19"/>
      <c r="X1641" s="19"/>
      <c r="Y1641" s="19"/>
      <c r="Z1641" s="19"/>
      <c r="AA1641" s="19"/>
      <c r="AB1641" s="19"/>
      <c r="AC1641" s="19"/>
      <c r="AD1641" s="19"/>
      <c r="AE1641" s="19"/>
      <c r="AF1641" s="19"/>
      <c r="AG1641" s="19"/>
      <c r="AH1641" s="19"/>
      <c r="AI1641" s="19"/>
      <c r="AJ1641" s="19"/>
      <c r="AK1641" s="19"/>
      <c r="AL1641" s="19"/>
      <c r="AM1641" s="19"/>
      <c r="AN1641" s="19"/>
      <c r="AO1641" s="19"/>
      <c r="AP1641" s="19"/>
      <c r="AQ1641" s="19"/>
      <c r="AR1641" s="19"/>
      <c r="AS1641" s="19"/>
    </row>
    <row r="1642" spans="1:45" x14ac:dyDescent="0.25">
      <c r="A1642" s="19"/>
      <c r="B1642" s="19"/>
      <c r="C1642" s="19"/>
      <c r="D1642" s="747"/>
      <c r="E1642" s="747"/>
      <c r="F1642" s="19"/>
      <c r="G1642" s="19"/>
      <c r="H1642" s="19"/>
      <c r="I1642" s="19"/>
      <c r="J1642" s="19"/>
      <c r="K1642" s="19"/>
      <c r="L1642" s="19"/>
      <c r="M1642" s="19"/>
      <c r="N1642" s="19"/>
      <c r="O1642" s="19"/>
      <c r="P1642" s="19"/>
      <c r="Q1642" s="19"/>
      <c r="R1642" s="19"/>
      <c r="S1642" s="19"/>
      <c r="T1642" s="19"/>
      <c r="U1642" s="19"/>
      <c r="V1642" s="19"/>
      <c r="W1642" s="19"/>
      <c r="X1642" s="19"/>
      <c r="Y1642" s="19"/>
      <c r="Z1642" s="19"/>
      <c r="AA1642" s="19"/>
      <c r="AB1642" s="19"/>
      <c r="AC1642" s="19"/>
      <c r="AD1642" s="19"/>
      <c r="AE1642" s="19"/>
      <c r="AF1642" s="19"/>
      <c r="AG1642" s="19"/>
      <c r="AH1642" s="19"/>
      <c r="AI1642" s="19"/>
      <c r="AJ1642" s="19"/>
      <c r="AK1642" s="19"/>
      <c r="AL1642" s="19"/>
      <c r="AM1642" s="19"/>
      <c r="AN1642" s="19"/>
      <c r="AO1642" s="19"/>
      <c r="AP1642" s="19"/>
      <c r="AQ1642" s="19"/>
      <c r="AR1642" s="19"/>
      <c r="AS1642" s="19"/>
    </row>
    <row r="1643" spans="1:45" x14ac:dyDescent="0.25">
      <c r="A1643" s="19"/>
      <c r="B1643" s="19"/>
      <c r="C1643" s="19"/>
      <c r="D1643" s="747"/>
      <c r="E1643" s="747"/>
      <c r="F1643" s="19"/>
      <c r="G1643" s="19"/>
      <c r="H1643" s="19"/>
      <c r="I1643" s="19"/>
      <c r="J1643" s="19"/>
      <c r="K1643" s="19"/>
      <c r="L1643" s="19"/>
      <c r="M1643" s="19"/>
      <c r="N1643" s="19"/>
      <c r="O1643" s="19"/>
      <c r="P1643" s="19"/>
      <c r="Q1643" s="19"/>
      <c r="R1643" s="19"/>
      <c r="S1643" s="19"/>
      <c r="T1643" s="19"/>
      <c r="U1643" s="19"/>
      <c r="V1643" s="19"/>
      <c r="W1643" s="19"/>
      <c r="X1643" s="19"/>
      <c r="Y1643" s="19"/>
      <c r="Z1643" s="19"/>
      <c r="AA1643" s="19"/>
      <c r="AB1643" s="19"/>
      <c r="AC1643" s="19"/>
      <c r="AD1643" s="19"/>
      <c r="AE1643" s="19"/>
      <c r="AF1643" s="19"/>
      <c r="AG1643" s="19"/>
      <c r="AH1643" s="19"/>
      <c r="AI1643" s="19"/>
      <c r="AJ1643" s="19"/>
      <c r="AK1643" s="19"/>
      <c r="AL1643" s="19"/>
      <c r="AM1643" s="19"/>
      <c r="AN1643" s="19"/>
      <c r="AO1643" s="19"/>
      <c r="AP1643" s="19"/>
      <c r="AQ1643" s="19"/>
      <c r="AR1643" s="19"/>
      <c r="AS1643" s="19"/>
    </row>
    <row r="1644" spans="1:45" x14ac:dyDescent="0.25">
      <c r="A1644" s="19"/>
      <c r="B1644" s="19"/>
      <c r="C1644" s="19"/>
      <c r="D1644" s="747"/>
      <c r="E1644" s="747"/>
      <c r="F1644" s="19"/>
      <c r="G1644" s="19"/>
      <c r="H1644" s="19"/>
      <c r="I1644" s="19"/>
      <c r="J1644" s="19"/>
      <c r="K1644" s="19"/>
      <c r="L1644" s="19"/>
      <c r="M1644" s="19"/>
      <c r="N1644" s="19"/>
      <c r="O1644" s="19"/>
      <c r="P1644" s="19"/>
      <c r="Q1644" s="19"/>
      <c r="R1644" s="19"/>
      <c r="S1644" s="19"/>
      <c r="T1644" s="19"/>
      <c r="U1644" s="19"/>
      <c r="V1644" s="19"/>
      <c r="W1644" s="19"/>
      <c r="X1644" s="19"/>
      <c r="Y1644" s="19"/>
      <c r="Z1644" s="19"/>
      <c r="AA1644" s="19"/>
      <c r="AB1644" s="19"/>
      <c r="AC1644" s="19"/>
      <c r="AD1644" s="19"/>
      <c r="AE1644" s="19"/>
      <c r="AF1644" s="19"/>
      <c r="AG1644" s="19"/>
      <c r="AH1644" s="19"/>
      <c r="AI1644" s="19"/>
      <c r="AJ1644" s="19"/>
      <c r="AK1644" s="19"/>
      <c r="AL1644" s="19"/>
      <c r="AM1644" s="19"/>
      <c r="AN1644" s="19"/>
      <c r="AO1644" s="19"/>
      <c r="AP1644" s="19"/>
      <c r="AQ1644" s="19"/>
      <c r="AR1644" s="19"/>
      <c r="AS1644" s="19"/>
    </row>
    <row r="1645" spans="1:45" x14ac:dyDescent="0.25">
      <c r="A1645" s="19"/>
      <c r="B1645" s="19"/>
      <c r="C1645" s="19"/>
      <c r="D1645" s="747"/>
      <c r="E1645" s="747"/>
      <c r="F1645" s="19"/>
      <c r="G1645" s="19"/>
      <c r="H1645" s="19"/>
      <c r="I1645" s="19"/>
      <c r="J1645" s="19"/>
      <c r="K1645" s="19"/>
      <c r="L1645" s="19"/>
      <c r="M1645" s="19"/>
      <c r="N1645" s="19"/>
      <c r="O1645" s="19"/>
      <c r="P1645" s="19"/>
      <c r="Q1645" s="19"/>
      <c r="R1645" s="19"/>
      <c r="S1645" s="19"/>
      <c r="T1645" s="19"/>
      <c r="U1645" s="19"/>
      <c r="V1645" s="19"/>
      <c r="W1645" s="19"/>
      <c r="X1645" s="19"/>
      <c r="Y1645" s="19"/>
      <c r="Z1645" s="19"/>
      <c r="AA1645" s="19"/>
      <c r="AB1645" s="19"/>
      <c r="AC1645" s="19"/>
      <c r="AD1645" s="19"/>
      <c r="AE1645" s="19"/>
      <c r="AF1645" s="19"/>
      <c r="AG1645" s="19"/>
      <c r="AH1645" s="19"/>
      <c r="AI1645" s="19"/>
      <c r="AJ1645" s="19"/>
      <c r="AK1645" s="19"/>
      <c r="AL1645" s="19"/>
      <c r="AM1645" s="19"/>
      <c r="AN1645" s="19"/>
      <c r="AO1645" s="19"/>
      <c r="AP1645" s="19"/>
      <c r="AQ1645" s="19"/>
      <c r="AR1645" s="19"/>
      <c r="AS1645" s="19"/>
    </row>
    <row r="1646" spans="1:45" x14ac:dyDescent="0.25">
      <c r="A1646" s="19"/>
      <c r="B1646" s="19"/>
      <c r="C1646" s="19"/>
      <c r="D1646" s="747"/>
      <c r="E1646" s="747"/>
      <c r="F1646" s="19"/>
      <c r="G1646" s="19"/>
      <c r="H1646" s="19"/>
      <c r="I1646" s="19"/>
      <c r="J1646" s="19"/>
      <c r="K1646" s="19"/>
      <c r="L1646" s="19"/>
      <c r="M1646" s="19"/>
      <c r="N1646" s="19"/>
      <c r="O1646" s="19"/>
      <c r="P1646" s="19"/>
      <c r="Q1646" s="19"/>
      <c r="R1646" s="19"/>
      <c r="S1646" s="19"/>
      <c r="T1646" s="19"/>
      <c r="U1646" s="19"/>
      <c r="V1646" s="19"/>
      <c r="W1646" s="19"/>
      <c r="X1646" s="19"/>
      <c r="Y1646" s="19"/>
      <c r="Z1646" s="19"/>
      <c r="AA1646" s="19"/>
      <c r="AB1646" s="19"/>
      <c r="AC1646" s="19"/>
      <c r="AD1646" s="19"/>
      <c r="AE1646" s="19"/>
      <c r="AF1646" s="19"/>
      <c r="AG1646" s="19"/>
      <c r="AH1646" s="19"/>
      <c r="AI1646" s="19"/>
      <c r="AJ1646" s="19"/>
      <c r="AK1646" s="19"/>
      <c r="AL1646" s="19"/>
      <c r="AM1646" s="19"/>
      <c r="AN1646" s="19"/>
      <c r="AO1646" s="19"/>
      <c r="AP1646" s="19"/>
      <c r="AQ1646" s="19"/>
      <c r="AR1646" s="19"/>
      <c r="AS1646" s="19"/>
    </row>
    <row r="1647" spans="1:45" x14ac:dyDescent="0.25">
      <c r="A1647" s="19"/>
      <c r="B1647" s="19"/>
      <c r="C1647" s="19"/>
      <c r="D1647" s="747"/>
      <c r="E1647" s="747"/>
      <c r="F1647" s="19"/>
      <c r="G1647" s="19"/>
      <c r="H1647" s="19"/>
      <c r="I1647" s="19"/>
      <c r="J1647" s="19"/>
      <c r="K1647" s="19"/>
      <c r="L1647" s="19"/>
      <c r="M1647" s="19"/>
      <c r="N1647" s="19"/>
      <c r="O1647" s="19"/>
      <c r="P1647" s="19"/>
      <c r="Q1647" s="19"/>
      <c r="R1647" s="19"/>
      <c r="S1647" s="19"/>
      <c r="T1647" s="19"/>
      <c r="U1647" s="19"/>
      <c r="V1647" s="19"/>
      <c r="W1647" s="19"/>
      <c r="X1647" s="19"/>
      <c r="Y1647" s="19"/>
      <c r="Z1647" s="19"/>
      <c r="AA1647" s="19"/>
      <c r="AB1647" s="19"/>
      <c r="AC1647" s="19"/>
      <c r="AD1647" s="19"/>
      <c r="AE1647" s="19"/>
      <c r="AF1647" s="19"/>
      <c r="AG1647" s="19"/>
      <c r="AH1647" s="19"/>
      <c r="AI1647" s="19"/>
      <c r="AJ1647" s="19"/>
      <c r="AK1647" s="19"/>
      <c r="AL1647" s="19"/>
      <c r="AM1647" s="19"/>
      <c r="AN1647" s="19"/>
      <c r="AO1647" s="19"/>
      <c r="AP1647" s="19"/>
      <c r="AQ1647" s="19"/>
      <c r="AR1647" s="19"/>
      <c r="AS1647" s="19"/>
    </row>
    <row r="1648" spans="1:45" x14ac:dyDescent="0.25">
      <c r="A1648" s="19"/>
      <c r="B1648" s="19"/>
      <c r="C1648" s="19"/>
      <c r="D1648" s="747"/>
      <c r="E1648" s="747"/>
      <c r="F1648" s="19"/>
      <c r="G1648" s="19"/>
      <c r="H1648" s="19"/>
      <c r="I1648" s="19"/>
      <c r="J1648" s="19"/>
      <c r="K1648" s="19"/>
      <c r="L1648" s="19"/>
      <c r="M1648" s="19"/>
      <c r="N1648" s="19"/>
      <c r="O1648" s="19"/>
      <c r="P1648" s="19"/>
      <c r="Q1648" s="19"/>
      <c r="R1648" s="19"/>
      <c r="S1648" s="19"/>
      <c r="T1648" s="19"/>
      <c r="U1648" s="19"/>
      <c r="V1648" s="19"/>
      <c r="W1648" s="19"/>
      <c r="X1648" s="19"/>
      <c r="Y1648" s="19"/>
      <c r="Z1648" s="19"/>
      <c r="AA1648" s="19"/>
      <c r="AB1648" s="19"/>
      <c r="AC1648" s="19"/>
      <c r="AD1648" s="19"/>
      <c r="AE1648" s="19"/>
      <c r="AF1648" s="19"/>
      <c r="AG1648" s="19"/>
      <c r="AH1648" s="19"/>
      <c r="AI1648" s="19"/>
      <c r="AJ1648" s="19"/>
      <c r="AK1648" s="19"/>
      <c r="AL1648" s="19"/>
      <c r="AM1648" s="19"/>
      <c r="AN1648" s="19"/>
      <c r="AO1648" s="19"/>
      <c r="AP1648" s="19"/>
      <c r="AQ1648" s="19"/>
      <c r="AR1648" s="19"/>
      <c r="AS1648" s="19"/>
    </row>
    <row r="1649" spans="1:45" x14ac:dyDescent="0.25">
      <c r="A1649" s="19"/>
      <c r="B1649" s="19"/>
      <c r="C1649" s="19"/>
      <c r="D1649" s="747"/>
      <c r="E1649" s="747"/>
      <c r="F1649" s="19"/>
      <c r="G1649" s="19"/>
      <c r="H1649" s="19"/>
      <c r="I1649" s="19"/>
      <c r="J1649" s="19"/>
      <c r="K1649" s="19"/>
      <c r="L1649" s="19"/>
      <c r="M1649" s="19"/>
      <c r="N1649" s="19"/>
      <c r="O1649" s="19"/>
      <c r="P1649" s="19"/>
      <c r="Q1649" s="19"/>
      <c r="R1649" s="19"/>
      <c r="S1649" s="19"/>
      <c r="T1649" s="19"/>
      <c r="U1649" s="19"/>
      <c r="V1649" s="19"/>
      <c r="W1649" s="19"/>
      <c r="X1649" s="19"/>
      <c r="Y1649" s="19"/>
      <c r="Z1649" s="19"/>
      <c r="AA1649" s="19"/>
      <c r="AB1649" s="19"/>
      <c r="AC1649" s="19"/>
      <c r="AD1649" s="19"/>
      <c r="AE1649" s="19"/>
      <c r="AF1649" s="19"/>
      <c r="AG1649" s="19"/>
      <c r="AH1649" s="19"/>
      <c r="AI1649" s="19"/>
      <c r="AJ1649" s="19"/>
      <c r="AK1649" s="19"/>
      <c r="AL1649" s="19"/>
      <c r="AM1649" s="19"/>
      <c r="AN1649" s="19"/>
      <c r="AO1649" s="19"/>
      <c r="AP1649" s="19"/>
      <c r="AQ1649" s="19"/>
      <c r="AR1649" s="19"/>
      <c r="AS1649" s="19"/>
    </row>
    <row r="1650" spans="1:45" x14ac:dyDescent="0.25">
      <c r="A1650" s="19"/>
      <c r="B1650" s="19"/>
      <c r="C1650" s="19"/>
      <c r="D1650" s="747"/>
      <c r="E1650" s="747"/>
      <c r="F1650" s="19"/>
      <c r="G1650" s="19"/>
      <c r="H1650" s="19"/>
      <c r="I1650" s="19"/>
      <c r="J1650" s="19"/>
      <c r="K1650" s="19"/>
      <c r="L1650" s="19"/>
      <c r="M1650" s="19"/>
      <c r="N1650" s="19"/>
      <c r="O1650" s="19"/>
      <c r="P1650" s="19"/>
      <c r="Q1650" s="19"/>
      <c r="R1650" s="19"/>
      <c r="S1650" s="19"/>
      <c r="T1650" s="19"/>
      <c r="U1650" s="19"/>
      <c r="V1650" s="19"/>
      <c r="W1650" s="19"/>
      <c r="X1650" s="19"/>
      <c r="Y1650" s="19"/>
      <c r="Z1650" s="19"/>
      <c r="AA1650" s="19"/>
      <c r="AB1650" s="19"/>
      <c r="AC1650" s="19"/>
      <c r="AD1650" s="19"/>
      <c r="AE1650" s="19"/>
      <c r="AF1650" s="19"/>
      <c r="AG1650" s="19"/>
      <c r="AH1650" s="19"/>
      <c r="AI1650" s="19"/>
      <c r="AJ1650" s="19"/>
      <c r="AK1650" s="19"/>
      <c r="AL1650" s="19"/>
      <c r="AM1650" s="19"/>
      <c r="AN1650" s="19"/>
      <c r="AO1650" s="19"/>
      <c r="AP1650" s="19"/>
      <c r="AQ1650" s="19"/>
      <c r="AR1650" s="19"/>
      <c r="AS1650" s="19"/>
    </row>
    <row r="1651" spans="1:45" x14ac:dyDescent="0.25">
      <c r="A1651" s="19"/>
      <c r="B1651" s="19"/>
      <c r="C1651" s="19"/>
      <c r="D1651" s="747"/>
      <c r="E1651" s="747"/>
      <c r="F1651" s="19"/>
      <c r="G1651" s="19"/>
      <c r="H1651" s="19"/>
      <c r="I1651" s="19"/>
      <c r="J1651" s="19"/>
      <c r="K1651" s="19"/>
      <c r="L1651" s="19"/>
      <c r="M1651" s="19"/>
      <c r="N1651" s="19"/>
      <c r="O1651" s="19"/>
      <c r="P1651" s="19"/>
      <c r="Q1651" s="19"/>
      <c r="R1651" s="19"/>
      <c r="S1651" s="19"/>
      <c r="T1651" s="19"/>
      <c r="U1651" s="19"/>
      <c r="V1651" s="19"/>
      <c r="W1651" s="19"/>
      <c r="X1651" s="19"/>
      <c r="Y1651" s="19"/>
      <c r="Z1651" s="19"/>
      <c r="AA1651" s="19"/>
      <c r="AB1651" s="19"/>
      <c r="AC1651" s="19"/>
      <c r="AD1651" s="19"/>
      <c r="AE1651" s="19"/>
      <c r="AF1651" s="19"/>
      <c r="AG1651" s="19"/>
      <c r="AH1651" s="19"/>
      <c r="AI1651" s="19"/>
      <c r="AJ1651" s="19"/>
      <c r="AK1651" s="19"/>
      <c r="AL1651" s="19"/>
      <c r="AM1651" s="19"/>
      <c r="AN1651" s="19"/>
      <c r="AO1651" s="19"/>
      <c r="AP1651" s="19"/>
      <c r="AQ1651" s="19"/>
      <c r="AR1651" s="19"/>
      <c r="AS1651" s="19"/>
    </row>
    <row r="1652" spans="1:45" x14ac:dyDescent="0.25">
      <c r="A1652" s="19"/>
      <c r="B1652" s="19"/>
      <c r="C1652" s="19"/>
      <c r="D1652" s="747"/>
      <c r="E1652" s="747"/>
      <c r="F1652" s="19"/>
      <c r="G1652" s="19"/>
      <c r="H1652" s="19"/>
      <c r="I1652" s="19"/>
      <c r="J1652" s="19"/>
      <c r="K1652" s="19"/>
      <c r="L1652" s="19"/>
      <c r="M1652" s="19"/>
      <c r="N1652" s="19"/>
      <c r="O1652" s="19"/>
      <c r="P1652" s="19"/>
      <c r="Q1652" s="19"/>
      <c r="R1652" s="19"/>
      <c r="S1652" s="19"/>
      <c r="T1652" s="19"/>
      <c r="U1652" s="19"/>
      <c r="V1652" s="19"/>
      <c r="W1652" s="19"/>
      <c r="X1652" s="19"/>
      <c r="Y1652" s="19"/>
      <c r="Z1652" s="19"/>
      <c r="AA1652" s="19"/>
      <c r="AB1652" s="19"/>
      <c r="AC1652" s="19"/>
      <c r="AD1652" s="19"/>
      <c r="AE1652" s="19"/>
      <c r="AF1652" s="19"/>
      <c r="AG1652" s="19"/>
      <c r="AH1652" s="19"/>
      <c r="AI1652" s="19"/>
      <c r="AJ1652" s="19"/>
      <c r="AK1652" s="19"/>
      <c r="AL1652" s="19"/>
      <c r="AM1652" s="19"/>
      <c r="AN1652" s="19"/>
      <c r="AO1652" s="19"/>
      <c r="AP1652" s="19"/>
      <c r="AQ1652" s="19"/>
      <c r="AR1652" s="19"/>
      <c r="AS1652" s="19"/>
    </row>
    <row r="1653" spans="1:45" x14ac:dyDescent="0.25">
      <c r="A1653" s="19"/>
      <c r="B1653" s="19"/>
      <c r="C1653" s="19"/>
      <c r="D1653" s="747"/>
      <c r="E1653" s="747"/>
      <c r="F1653" s="19"/>
      <c r="G1653" s="19"/>
      <c r="H1653" s="19"/>
      <c r="I1653" s="19"/>
      <c r="J1653" s="19"/>
      <c r="K1653" s="19"/>
      <c r="L1653" s="19"/>
      <c r="M1653" s="19"/>
      <c r="N1653" s="19"/>
      <c r="O1653" s="19"/>
      <c r="P1653" s="19"/>
      <c r="Q1653" s="19"/>
      <c r="R1653" s="19"/>
      <c r="S1653" s="19"/>
      <c r="T1653" s="19"/>
      <c r="U1653" s="19"/>
      <c r="V1653" s="19"/>
      <c r="W1653" s="19"/>
      <c r="X1653" s="19"/>
      <c r="Y1653" s="19"/>
      <c r="Z1653" s="19"/>
      <c r="AA1653" s="19"/>
      <c r="AB1653" s="19"/>
      <c r="AC1653" s="19"/>
      <c r="AD1653" s="19"/>
      <c r="AE1653" s="19"/>
      <c r="AF1653" s="19"/>
      <c r="AG1653" s="19"/>
      <c r="AH1653" s="19"/>
      <c r="AI1653" s="19"/>
      <c r="AJ1653" s="19"/>
      <c r="AK1653" s="19"/>
      <c r="AL1653" s="19"/>
      <c r="AM1653" s="19"/>
      <c r="AN1653" s="19"/>
      <c r="AO1653" s="19"/>
      <c r="AP1653" s="19"/>
      <c r="AQ1653" s="19"/>
      <c r="AR1653" s="19"/>
      <c r="AS1653" s="19"/>
    </row>
    <row r="1654" spans="1:45" x14ac:dyDescent="0.25">
      <c r="A1654" s="19"/>
      <c r="B1654" s="19"/>
      <c r="C1654" s="19"/>
      <c r="D1654" s="747"/>
      <c r="E1654" s="747"/>
      <c r="F1654" s="19"/>
      <c r="G1654" s="19"/>
      <c r="H1654" s="19"/>
      <c r="I1654" s="19"/>
      <c r="J1654" s="19"/>
      <c r="K1654" s="19"/>
      <c r="L1654" s="19"/>
      <c r="M1654" s="19"/>
      <c r="N1654" s="19"/>
      <c r="O1654" s="19"/>
      <c r="P1654" s="19"/>
      <c r="Q1654" s="19"/>
      <c r="R1654" s="19"/>
      <c r="S1654" s="19"/>
      <c r="T1654" s="19"/>
      <c r="U1654" s="19"/>
      <c r="V1654" s="19"/>
      <c r="W1654" s="19"/>
      <c r="X1654" s="19"/>
      <c r="Y1654" s="19"/>
      <c r="Z1654" s="19"/>
      <c r="AA1654" s="19"/>
      <c r="AB1654" s="19"/>
      <c r="AC1654" s="19"/>
      <c r="AD1654" s="19"/>
      <c r="AE1654" s="19"/>
      <c r="AF1654" s="19"/>
      <c r="AG1654" s="19"/>
      <c r="AH1654" s="19"/>
      <c r="AI1654" s="19"/>
      <c r="AJ1654" s="19"/>
      <c r="AK1654" s="19"/>
      <c r="AL1654" s="19"/>
      <c r="AM1654" s="19"/>
      <c r="AN1654" s="19"/>
      <c r="AO1654" s="19"/>
      <c r="AP1654" s="19"/>
      <c r="AQ1654" s="19"/>
      <c r="AR1654" s="19"/>
      <c r="AS1654" s="19"/>
    </row>
    <row r="1655" spans="1:45" x14ac:dyDescent="0.25">
      <c r="A1655" s="19"/>
      <c r="B1655" s="19"/>
      <c r="C1655" s="19"/>
      <c r="D1655" s="747"/>
      <c r="E1655" s="747"/>
      <c r="F1655" s="19"/>
      <c r="G1655" s="19"/>
      <c r="H1655" s="19"/>
      <c r="I1655" s="19"/>
      <c r="J1655" s="19"/>
      <c r="K1655" s="19"/>
      <c r="L1655" s="19"/>
      <c r="M1655" s="19"/>
      <c r="N1655" s="19"/>
      <c r="O1655" s="19"/>
      <c r="P1655" s="19"/>
      <c r="Q1655" s="19"/>
      <c r="R1655" s="19"/>
      <c r="S1655" s="19"/>
      <c r="T1655" s="19"/>
      <c r="U1655" s="19"/>
      <c r="V1655" s="19"/>
      <c r="W1655" s="19"/>
      <c r="X1655" s="19"/>
      <c r="Y1655" s="19"/>
      <c r="Z1655" s="19"/>
      <c r="AA1655" s="19"/>
      <c r="AB1655" s="19"/>
      <c r="AC1655" s="19"/>
      <c r="AD1655" s="19"/>
      <c r="AE1655" s="19"/>
      <c r="AF1655" s="19"/>
      <c r="AG1655" s="19"/>
      <c r="AH1655" s="19"/>
      <c r="AI1655" s="19"/>
      <c r="AJ1655" s="19"/>
      <c r="AK1655" s="19"/>
      <c r="AL1655" s="19"/>
      <c r="AM1655" s="19"/>
      <c r="AN1655" s="19"/>
      <c r="AO1655" s="19"/>
      <c r="AP1655" s="19"/>
      <c r="AQ1655" s="19"/>
      <c r="AR1655" s="19"/>
      <c r="AS1655" s="19"/>
    </row>
    <row r="1656" spans="1:45" x14ac:dyDescent="0.25">
      <c r="A1656" s="19"/>
      <c r="B1656" s="19"/>
      <c r="C1656" s="19"/>
      <c r="D1656" s="747"/>
      <c r="E1656" s="747"/>
      <c r="F1656" s="19"/>
      <c r="G1656" s="19"/>
      <c r="H1656" s="19"/>
      <c r="I1656" s="19"/>
      <c r="J1656" s="19"/>
      <c r="K1656" s="19"/>
      <c r="L1656" s="19"/>
      <c r="M1656" s="19"/>
      <c r="N1656" s="19"/>
      <c r="O1656" s="19"/>
      <c r="P1656" s="19"/>
      <c r="Q1656" s="19"/>
      <c r="R1656" s="19"/>
      <c r="S1656" s="19"/>
      <c r="T1656" s="19"/>
      <c r="U1656" s="19"/>
      <c r="V1656" s="19"/>
      <c r="W1656" s="19"/>
      <c r="X1656" s="19"/>
      <c r="Y1656" s="19"/>
      <c r="Z1656" s="19"/>
      <c r="AA1656" s="19"/>
      <c r="AB1656" s="19"/>
      <c r="AC1656" s="19"/>
      <c r="AD1656" s="19"/>
      <c r="AE1656" s="19"/>
      <c r="AF1656" s="19"/>
      <c r="AG1656" s="19"/>
      <c r="AH1656" s="19"/>
      <c r="AI1656" s="19"/>
      <c r="AJ1656" s="19"/>
      <c r="AK1656" s="19"/>
      <c r="AL1656" s="19"/>
      <c r="AM1656" s="19"/>
      <c r="AN1656" s="19"/>
      <c r="AO1656" s="19"/>
      <c r="AP1656" s="19"/>
      <c r="AQ1656" s="19"/>
      <c r="AR1656" s="19"/>
      <c r="AS1656" s="19"/>
    </row>
    <row r="1657" spans="1:45" x14ac:dyDescent="0.25">
      <c r="A1657" s="19"/>
      <c r="B1657" s="19"/>
      <c r="C1657" s="19"/>
      <c r="D1657" s="747"/>
      <c r="E1657" s="747"/>
      <c r="F1657" s="19"/>
      <c r="G1657" s="19"/>
      <c r="H1657" s="19"/>
      <c r="I1657" s="19"/>
      <c r="J1657" s="19"/>
      <c r="K1657" s="19"/>
      <c r="L1657" s="19"/>
      <c r="M1657" s="19"/>
      <c r="N1657" s="19"/>
      <c r="O1657" s="19"/>
      <c r="P1657" s="19"/>
      <c r="Q1657" s="19"/>
      <c r="R1657" s="19"/>
      <c r="S1657" s="19"/>
      <c r="T1657" s="19"/>
      <c r="U1657" s="19"/>
      <c r="V1657" s="19"/>
      <c r="W1657" s="19"/>
      <c r="X1657" s="19"/>
      <c r="Y1657" s="19"/>
      <c r="Z1657" s="19"/>
      <c r="AA1657" s="19"/>
      <c r="AB1657" s="19"/>
      <c r="AC1657" s="19"/>
      <c r="AD1657" s="19"/>
      <c r="AE1657" s="19"/>
      <c r="AF1657" s="19"/>
      <c r="AG1657" s="19"/>
      <c r="AH1657" s="19"/>
      <c r="AI1657" s="19"/>
      <c r="AJ1657" s="19"/>
      <c r="AK1657" s="19"/>
      <c r="AL1657" s="19"/>
      <c r="AM1657" s="19"/>
      <c r="AN1657" s="19"/>
      <c r="AO1657" s="19"/>
      <c r="AP1657" s="19"/>
      <c r="AQ1657" s="19"/>
      <c r="AR1657" s="19"/>
      <c r="AS1657" s="19"/>
    </row>
    <row r="1658" spans="1:45" x14ac:dyDescent="0.25">
      <c r="A1658" s="19"/>
      <c r="B1658" s="19"/>
      <c r="C1658" s="19"/>
      <c r="D1658" s="747"/>
      <c r="E1658" s="747"/>
      <c r="F1658" s="19"/>
      <c r="G1658" s="19"/>
      <c r="H1658" s="19"/>
      <c r="I1658" s="19"/>
      <c r="J1658" s="19"/>
      <c r="K1658" s="19"/>
      <c r="L1658" s="19"/>
      <c r="M1658" s="19"/>
      <c r="N1658" s="19"/>
      <c r="O1658" s="19"/>
      <c r="P1658" s="19"/>
      <c r="Q1658" s="19"/>
      <c r="R1658" s="19"/>
      <c r="S1658" s="19"/>
      <c r="T1658" s="19"/>
      <c r="U1658" s="19"/>
      <c r="V1658" s="19"/>
      <c r="W1658" s="19"/>
      <c r="X1658" s="19"/>
      <c r="Y1658" s="19"/>
      <c r="Z1658" s="19"/>
      <c r="AA1658" s="19"/>
      <c r="AB1658" s="19"/>
      <c r="AC1658" s="19"/>
      <c r="AD1658" s="19"/>
      <c r="AE1658" s="19"/>
      <c r="AF1658" s="19"/>
      <c r="AG1658" s="19"/>
      <c r="AH1658" s="19"/>
      <c r="AI1658" s="19"/>
      <c r="AJ1658" s="19"/>
      <c r="AK1658" s="19"/>
      <c r="AL1658" s="19"/>
      <c r="AM1658" s="19"/>
      <c r="AN1658" s="19"/>
      <c r="AO1658" s="19"/>
      <c r="AP1658" s="19"/>
      <c r="AQ1658" s="19"/>
      <c r="AR1658" s="19"/>
      <c r="AS1658" s="19"/>
    </row>
    <row r="1659" spans="1:45" x14ac:dyDescent="0.25">
      <c r="A1659" s="19"/>
      <c r="B1659" s="19"/>
      <c r="C1659" s="19"/>
      <c r="D1659" s="747"/>
      <c r="E1659" s="747"/>
      <c r="F1659" s="19"/>
      <c r="G1659" s="19"/>
      <c r="H1659" s="19"/>
      <c r="I1659" s="19"/>
      <c r="J1659" s="19"/>
      <c r="K1659" s="19"/>
      <c r="L1659" s="19"/>
      <c r="M1659" s="19"/>
      <c r="N1659" s="19"/>
      <c r="O1659" s="19"/>
      <c r="P1659" s="19"/>
      <c r="Q1659" s="19"/>
      <c r="R1659" s="19"/>
      <c r="S1659" s="19"/>
      <c r="T1659" s="19"/>
      <c r="U1659" s="19"/>
      <c r="V1659" s="19"/>
      <c r="W1659" s="19"/>
      <c r="X1659" s="19"/>
      <c r="Y1659" s="19"/>
      <c r="Z1659" s="19"/>
      <c r="AA1659" s="19"/>
      <c r="AB1659" s="19"/>
      <c r="AC1659" s="19"/>
      <c r="AD1659" s="19"/>
      <c r="AE1659" s="19"/>
      <c r="AF1659" s="19"/>
      <c r="AG1659" s="19"/>
      <c r="AH1659" s="19"/>
      <c r="AI1659" s="19"/>
      <c r="AJ1659" s="19"/>
      <c r="AK1659" s="19"/>
      <c r="AL1659" s="19"/>
      <c r="AM1659" s="19"/>
      <c r="AN1659" s="19"/>
      <c r="AO1659" s="19"/>
      <c r="AP1659" s="19"/>
      <c r="AQ1659" s="19"/>
      <c r="AR1659" s="19"/>
      <c r="AS1659" s="19"/>
    </row>
    <row r="1660" spans="1:45" x14ac:dyDescent="0.25">
      <c r="A1660" s="19"/>
      <c r="B1660" s="19"/>
      <c r="C1660" s="19"/>
      <c r="D1660" s="747"/>
      <c r="E1660" s="747"/>
      <c r="F1660" s="19"/>
      <c r="G1660" s="19"/>
      <c r="H1660" s="19"/>
      <c r="I1660" s="19"/>
      <c r="J1660" s="19"/>
      <c r="K1660" s="19"/>
      <c r="L1660" s="19"/>
      <c r="M1660" s="19"/>
      <c r="N1660" s="19"/>
      <c r="O1660" s="19"/>
      <c r="P1660" s="19"/>
      <c r="Q1660" s="19"/>
      <c r="R1660" s="19"/>
      <c r="S1660" s="19"/>
      <c r="T1660" s="19"/>
      <c r="U1660" s="19"/>
      <c r="V1660" s="19"/>
      <c r="W1660" s="19"/>
      <c r="X1660" s="19"/>
      <c r="Y1660" s="19"/>
      <c r="Z1660" s="19"/>
      <c r="AA1660" s="19"/>
      <c r="AB1660" s="19"/>
      <c r="AC1660" s="19"/>
      <c r="AD1660" s="19"/>
      <c r="AE1660" s="19"/>
      <c r="AF1660" s="19"/>
      <c r="AG1660" s="19"/>
      <c r="AH1660" s="19"/>
      <c r="AI1660" s="19"/>
      <c r="AJ1660" s="19"/>
      <c r="AK1660" s="19"/>
      <c r="AL1660" s="19"/>
      <c r="AM1660" s="19"/>
      <c r="AN1660" s="19"/>
      <c r="AO1660" s="19"/>
      <c r="AP1660" s="19"/>
      <c r="AQ1660" s="19"/>
      <c r="AR1660" s="19"/>
      <c r="AS1660" s="19"/>
    </row>
    <row r="1661" spans="1:45" x14ac:dyDescent="0.25">
      <c r="A1661" s="19"/>
      <c r="B1661" s="19"/>
      <c r="C1661" s="19"/>
      <c r="D1661" s="747"/>
      <c r="E1661" s="747"/>
      <c r="F1661" s="19"/>
      <c r="G1661" s="19"/>
      <c r="H1661" s="19"/>
      <c r="I1661" s="19"/>
      <c r="J1661" s="19"/>
      <c r="K1661" s="19"/>
      <c r="L1661" s="19"/>
      <c r="M1661" s="19"/>
      <c r="N1661" s="19"/>
      <c r="O1661" s="19"/>
      <c r="P1661" s="19"/>
      <c r="Q1661" s="19"/>
      <c r="R1661" s="19"/>
      <c r="S1661" s="19"/>
      <c r="T1661" s="19"/>
      <c r="U1661" s="19"/>
      <c r="V1661" s="19"/>
      <c r="W1661" s="19"/>
      <c r="X1661" s="19"/>
      <c r="Y1661" s="19"/>
      <c r="Z1661" s="19"/>
      <c r="AA1661" s="19"/>
      <c r="AB1661" s="19"/>
      <c r="AC1661" s="19"/>
      <c r="AD1661" s="19"/>
      <c r="AE1661" s="19"/>
      <c r="AF1661" s="19"/>
      <c r="AG1661" s="19"/>
      <c r="AH1661" s="19"/>
      <c r="AI1661" s="19"/>
      <c r="AJ1661" s="19"/>
      <c r="AK1661" s="19"/>
      <c r="AL1661" s="19"/>
      <c r="AM1661" s="19"/>
      <c r="AN1661" s="19"/>
      <c r="AO1661" s="19"/>
      <c r="AP1661" s="19"/>
      <c r="AQ1661" s="19"/>
      <c r="AR1661" s="19"/>
      <c r="AS1661" s="19"/>
    </row>
    <row r="1662" spans="1:45" x14ac:dyDescent="0.25">
      <c r="A1662" s="19"/>
      <c r="B1662" s="19"/>
      <c r="C1662" s="19"/>
      <c r="D1662" s="747"/>
      <c r="E1662" s="747"/>
      <c r="F1662" s="19"/>
      <c r="G1662" s="19"/>
      <c r="H1662" s="19"/>
      <c r="I1662" s="19"/>
      <c r="J1662" s="19"/>
      <c r="K1662" s="19"/>
      <c r="L1662" s="19"/>
      <c r="M1662" s="19"/>
      <c r="N1662" s="19"/>
      <c r="O1662" s="19"/>
      <c r="P1662" s="19"/>
      <c r="Q1662" s="19"/>
      <c r="R1662" s="19"/>
      <c r="S1662" s="19"/>
      <c r="T1662" s="19"/>
      <c r="U1662" s="19"/>
      <c r="V1662" s="19"/>
      <c r="W1662" s="19"/>
      <c r="X1662" s="19"/>
      <c r="Y1662" s="19"/>
      <c r="Z1662" s="19"/>
      <c r="AA1662" s="19"/>
      <c r="AB1662" s="19"/>
      <c r="AC1662" s="19"/>
      <c r="AD1662" s="19"/>
      <c r="AE1662" s="19"/>
      <c r="AF1662" s="19"/>
      <c r="AG1662" s="19"/>
      <c r="AH1662" s="19"/>
      <c r="AI1662" s="19"/>
      <c r="AJ1662" s="19"/>
      <c r="AK1662" s="19"/>
      <c r="AL1662" s="19"/>
      <c r="AM1662" s="19"/>
      <c r="AN1662" s="19"/>
      <c r="AO1662" s="19"/>
      <c r="AP1662" s="19"/>
      <c r="AQ1662" s="19"/>
      <c r="AR1662" s="19"/>
      <c r="AS1662" s="19"/>
    </row>
    <row r="1663" spans="1:45" x14ac:dyDescent="0.25">
      <c r="A1663" s="19"/>
      <c r="B1663" s="19"/>
      <c r="C1663" s="19"/>
      <c r="D1663" s="747"/>
      <c r="E1663" s="747"/>
      <c r="F1663" s="19"/>
      <c r="G1663" s="19"/>
      <c r="H1663" s="19"/>
      <c r="I1663" s="19"/>
      <c r="J1663" s="19"/>
      <c r="K1663" s="19"/>
      <c r="L1663" s="19"/>
      <c r="M1663" s="19"/>
      <c r="N1663" s="19"/>
      <c r="O1663" s="19"/>
      <c r="P1663" s="19"/>
      <c r="Q1663" s="19"/>
      <c r="R1663" s="19"/>
      <c r="S1663" s="19"/>
      <c r="T1663" s="19"/>
      <c r="U1663" s="19"/>
      <c r="V1663" s="19"/>
      <c r="W1663" s="19"/>
      <c r="X1663" s="19"/>
      <c r="Y1663" s="19"/>
      <c r="Z1663" s="19"/>
      <c r="AA1663" s="19"/>
      <c r="AB1663" s="19"/>
      <c r="AC1663" s="19"/>
      <c r="AD1663" s="19"/>
      <c r="AE1663" s="19"/>
      <c r="AF1663" s="19"/>
      <c r="AG1663" s="19"/>
      <c r="AH1663" s="19"/>
      <c r="AI1663" s="19"/>
      <c r="AJ1663" s="19"/>
      <c r="AK1663" s="19"/>
      <c r="AL1663" s="19"/>
      <c r="AM1663" s="19"/>
      <c r="AN1663" s="19"/>
      <c r="AO1663" s="19"/>
      <c r="AP1663" s="19"/>
      <c r="AQ1663" s="19"/>
      <c r="AR1663" s="19"/>
      <c r="AS1663" s="19"/>
    </row>
    <row r="1664" spans="1:45" x14ac:dyDescent="0.25">
      <c r="A1664" s="19"/>
      <c r="B1664" s="19"/>
      <c r="C1664" s="19"/>
      <c r="D1664" s="747"/>
      <c r="E1664" s="747"/>
      <c r="F1664" s="19"/>
      <c r="G1664" s="19"/>
      <c r="H1664" s="19"/>
      <c r="I1664" s="19"/>
      <c r="J1664" s="19"/>
      <c r="K1664" s="19"/>
      <c r="L1664" s="19"/>
      <c r="M1664" s="19"/>
      <c r="N1664" s="19"/>
      <c r="O1664" s="19"/>
      <c r="P1664" s="19"/>
      <c r="Q1664" s="19"/>
      <c r="R1664" s="19"/>
      <c r="S1664" s="19"/>
      <c r="T1664" s="19"/>
      <c r="U1664" s="19"/>
      <c r="V1664" s="19"/>
      <c r="W1664" s="19"/>
      <c r="X1664" s="19"/>
      <c r="Y1664" s="19"/>
      <c r="Z1664" s="19"/>
      <c r="AA1664" s="19"/>
      <c r="AB1664" s="19"/>
      <c r="AC1664" s="19"/>
      <c r="AD1664" s="19"/>
      <c r="AE1664" s="19"/>
      <c r="AF1664" s="19"/>
      <c r="AG1664" s="19"/>
      <c r="AH1664" s="19"/>
      <c r="AI1664" s="19"/>
      <c r="AJ1664" s="19"/>
      <c r="AK1664" s="19"/>
      <c r="AL1664" s="19"/>
      <c r="AM1664" s="19"/>
      <c r="AN1664" s="19"/>
      <c r="AO1664" s="19"/>
      <c r="AP1664" s="19"/>
      <c r="AQ1664" s="19"/>
      <c r="AR1664" s="19"/>
      <c r="AS1664" s="19"/>
    </row>
    <row r="1665" spans="1:45" x14ac:dyDescent="0.25">
      <c r="A1665" s="19"/>
      <c r="B1665" s="19"/>
      <c r="C1665" s="19"/>
      <c r="D1665" s="747"/>
      <c r="E1665" s="747"/>
      <c r="F1665" s="19"/>
      <c r="G1665" s="19"/>
      <c r="H1665" s="19"/>
      <c r="I1665" s="19"/>
      <c r="J1665" s="19"/>
      <c r="K1665" s="19"/>
      <c r="L1665" s="19"/>
      <c r="M1665" s="19"/>
      <c r="N1665" s="19"/>
      <c r="O1665" s="19"/>
      <c r="P1665" s="19"/>
      <c r="Q1665" s="19"/>
      <c r="R1665" s="19"/>
      <c r="S1665" s="19"/>
      <c r="T1665" s="19"/>
      <c r="U1665" s="19"/>
      <c r="V1665" s="19"/>
      <c r="W1665" s="19"/>
      <c r="X1665" s="19"/>
      <c r="Y1665" s="19"/>
      <c r="Z1665" s="19"/>
      <c r="AA1665" s="19"/>
      <c r="AB1665" s="19"/>
      <c r="AC1665" s="19"/>
      <c r="AD1665" s="19"/>
      <c r="AE1665" s="19"/>
      <c r="AF1665" s="19"/>
      <c r="AG1665" s="19"/>
      <c r="AH1665" s="19"/>
      <c r="AI1665" s="19"/>
      <c r="AJ1665" s="19"/>
      <c r="AK1665" s="19"/>
      <c r="AL1665" s="19"/>
      <c r="AM1665" s="19"/>
      <c r="AN1665" s="19"/>
      <c r="AO1665" s="19"/>
      <c r="AP1665" s="19"/>
      <c r="AQ1665" s="19"/>
      <c r="AR1665" s="19"/>
      <c r="AS1665" s="19"/>
    </row>
    <row r="1666" spans="1:45" x14ac:dyDescent="0.25">
      <c r="A1666" s="19"/>
      <c r="B1666" s="19"/>
      <c r="C1666" s="19"/>
      <c r="D1666" s="747"/>
      <c r="E1666" s="747"/>
      <c r="F1666" s="19"/>
      <c r="G1666" s="19"/>
      <c r="H1666" s="19"/>
      <c r="I1666" s="19"/>
      <c r="J1666" s="19"/>
      <c r="K1666" s="19"/>
      <c r="L1666" s="19"/>
      <c r="M1666" s="19"/>
      <c r="N1666" s="19"/>
      <c r="O1666" s="19"/>
      <c r="P1666" s="19"/>
      <c r="Q1666" s="19"/>
      <c r="R1666" s="19"/>
      <c r="S1666" s="19"/>
      <c r="T1666" s="19"/>
      <c r="U1666" s="19"/>
      <c r="V1666" s="19"/>
      <c r="W1666" s="19"/>
      <c r="X1666" s="19"/>
      <c r="Y1666" s="19"/>
      <c r="Z1666" s="19"/>
      <c r="AA1666" s="19"/>
      <c r="AB1666" s="19"/>
      <c r="AC1666" s="19"/>
      <c r="AD1666" s="19"/>
      <c r="AE1666" s="19"/>
      <c r="AF1666" s="19"/>
      <c r="AG1666" s="19"/>
      <c r="AH1666" s="19"/>
      <c r="AI1666" s="19"/>
      <c r="AJ1666" s="19"/>
      <c r="AK1666" s="19"/>
      <c r="AL1666" s="19"/>
      <c r="AM1666" s="19"/>
      <c r="AN1666" s="19"/>
      <c r="AO1666" s="19"/>
      <c r="AP1666" s="19"/>
      <c r="AQ1666" s="19"/>
      <c r="AR1666" s="19"/>
      <c r="AS1666" s="19"/>
    </row>
    <row r="1667" spans="1:45" x14ac:dyDescent="0.25">
      <c r="A1667" s="19"/>
      <c r="B1667" s="19"/>
      <c r="C1667" s="19"/>
      <c r="D1667" s="747"/>
      <c r="E1667" s="747"/>
      <c r="F1667" s="19"/>
      <c r="G1667" s="19"/>
      <c r="H1667" s="19"/>
      <c r="I1667" s="19"/>
      <c r="J1667" s="19"/>
      <c r="K1667" s="19"/>
      <c r="L1667" s="19"/>
      <c r="M1667" s="19"/>
      <c r="N1667" s="19"/>
      <c r="O1667" s="19"/>
      <c r="P1667" s="19"/>
      <c r="Q1667" s="19"/>
      <c r="R1667" s="19"/>
      <c r="S1667" s="19"/>
      <c r="T1667" s="19"/>
      <c r="U1667" s="19"/>
      <c r="V1667" s="19"/>
      <c r="W1667" s="19"/>
      <c r="X1667" s="19"/>
      <c r="Y1667" s="19"/>
      <c r="Z1667" s="19"/>
      <c r="AA1667" s="19"/>
      <c r="AB1667" s="19"/>
      <c r="AC1667" s="19"/>
      <c r="AD1667" s="19"/>
      <c r="AE1667" s="19"/>
      <c r="AF1667" s="19"/>
      <c r="AG1667" s="19"/>
      <c r="AH1667" s="19"/>
      <c r="AI1667" s="19"/>
      <c r="AJ1667" s="19"/>
      <c r="AK1667" s="19"/>
      <c r="AL1667" s="19"/>
      <c r="AM1667" s="19"/>
      <c r="AN1667" s="19"/>
      <c r="AO1667" s="19"/>
      <c r="AP1667" s="19"/>
      <c r="AQ1667" s="19"/>
      <c r="AR1667" s="19"/>
      <c r="AS1667" s="19"/>
    </row>
    <row r="1668" spans="1:45" x14ac:dyDescent="0.25">
      <c r="A1668" s="19"/>
      <c r="B1668" s="19"/>
      <c r="C1668" s="19"/>
      <c r="D1668" s="747"/>
      <c r="E1668" s="747"/>
      <c r="F1668" s="19"/>
      <c r="G1668" s="19"/>
      <c r="H1668" s="19"/>
      <c r="I1668" s="19"/>
      <c r="J1668" s="19"/>
      <c r="K1668" s="19"/>
      <c r="L1668" s="19"/>
      <c r="M1668" s="19"/>
      <c r="N1668" s="19"/>
      <c r="O1668" s="19"/>
      <c r="P1668" s="19"/>
      <c r="Q1668" s="19"/>
      <c r="R1668" s="19"/>
      <c r="S1668" s="19"/>
      <c r="T1668" s="19"/>
      <c r="U1668" s="19"/>
      <c r="V1668" s="19"/>
      <c r="W1668" s="19"/>
      <c r="X1668" s="19"/>
      <c r="Y1668" s="19"/>
      <c r="Z1668" s="19"/>
      <c r="AA1668" s="19"/>
      <c r="AB1668" s="19"/>
      <c r="AC1668" s="19"/>
      <c r="AD1668" s="19"/>
      <c r="AE1668" s="19"/>
      <c r="AF1668" s="19"/>
      <c r="AG1668" s="19"/>
      <c r="AH1668" s="19"/>
      <c r="AI1668" s="19"/>
      <c r="AJ1668" s="19"/>
      <c r="AK1668" s="19"/>
      <c r="AL1668" s="19"/>
      <c r="AM1668" s="19"/>
      <c r="AN1668" s="19"/>
      <c r="AO1668" s="19"/>
      <c r="AP1668" s="19"/>
      <c r="AQ1668" s="19"/>
      <c r="AR1668" s="19"/>
      <c r="AS1668" s="19"/>
    </row>
    <row r="1669" spans="1:45" x14ac:dyDescent="0.25">
      <c r="A1669" s="19"/>
      <c r="B1669" s="19"/>
      <c r="C1669" s="19"/>
      <c r="D1669" s="747"/>
      <c r="E1669" s="747"/>
      <c r="F1669" s="19"/>
      <c r="G1669" s="19"/>
      <c r="H1669" s="19"/>
      <c r="I1669" s="19"/>
      <c r="J1669" s="19"/>
      <c r="K1669" s="19"/>
      <c r="L1669" s="19"/>
      <c r="M1669" s="19"/>
      <c r="N1669" s="19"/>
      <c r="O1669" s="19"/>
      <c r="P1669" s="19"/>
      <c r="Q1669" s="19"/>
      <c r="R1669" s="19"/>
      <c r="S1669" s="19"/>
      <c r="T1669" s="19"/>
      <c r="U1669" s="19"/>
      <c r="V1669" s="19"/>
      <c r="W1669" s="19"/>
      <c r="X1669" s="19"/>
      <c r="Y1669" s="19"/>
      <c r="Z1669" s="19"/>
      <c r="AA1669" s="19"/>
      <c r="AB1669" s="19"/>
      <c r="AC1669" s="19"/>
      <c r="AD1669" s="19"/>
      <c r="AE1669" s="19"/>
      <c r="AF1669" s="19"/>
      <c r="AG1669" s="19"/>
      <c r="AH1669" s="19"/>
      <c r="AI1669" s="19"/>
      <c r="AJ1669" s="19"/>
      <c r="AK1669" s="19"/>
      <c r="AL1669" s="19"/>
      <c r="AM1669" s="19"/>
      <c r="AN1669" s="19"/>
      <c r="AO1669" s="19"/>
      <c r="AP1669" s="19"/>
      <c r="AQ1669" s="19"/>
      <c r="AR1669" s="19"/>
      <c r="AS1669" s="19"/>
    </row>
    <row r="1670" spans="1:45" x14ac:dyDescent="0.25">
      <c r="A1670" s="19"/>
      <c r="B1670" s="19"/>
      <c r="C1670" s="19"/>
      <c r="D1670" s="747"/>
      <c r="E1670" s="747"/>
      <c r="F1670" s="19"/>
      <c r="G1670" s="19"/>
      <c r="H1670" s="19"/>
      <c r="I1670" s="19"/>
      <c r="J1670" s="19"/>
      <c r="K1670" s="19"/>
      <c r="L1670" s="19"/>
      <c r="M1670" s="19"/>
      <c r="N1670" s="19"/>
      <c r="O1670" s="19"/>
      <c r="P1670" s="19"/>
      <c r="Q1670" s="19"/>
      <c r="R1670" s="19"/>
      <c r="S1670" s="19"/>
      <c r="T1670" s="19"/>
      <c r="U1670" s="19"/>
      <c r="V1670" s="19"/>
      <c r="W1670" s="19"/>
      <c r="X1670" s="19"/>
      <c r="Y1670" s="19"/>
      <c r="Z1670" s="19"/>
      <c r="AA1670" s="19"/>
      <c r="AB1670" s="19"/>
      <c r="AC1670" s="19"/>
      <c r="AD1670" s="19"/>
      <c r="AE1670" s="19"/>
      <c r="AF1670" s="19"/>
      <c r="AG1670" s="19"/>
      <c r="AH1670" s="19"/>
      <c r="AI1670" s="19"/>
      <c r="AJ1670" s="19"/>
      <c r="AK1670" s="19"/>
      <c r="AL1670" s="19"/>
      <c r="AM1670" s="19"/>
      <c r="AN1670" s="19"/>
      <c r="AO1670" s="19"/>
      <c r="AP1670" s="19"/>
      <c r="AQ1670" s="19"/>
      <c r="AR1670" s="19"/>
      <c r="AS1670" s="19"/>
    </row>
    <row r="1671" spans="1:45" x14ac:dyDescent="0.25">
      <c r="A1671" s="19"/>
      <c r="B1671" s="19"/>
      <c r="C1671" s="19"/>
      <c r="D1671" s="747"/>
      <c r="E1671" s="747"/>
      <c r="F1671" s="19"/>
      <c r="G1671" s="19"/>
      <c r="H1671" s="19"/>
      <c r="I1671" s="19"/>
      <c r="J1671" s="19"/>
      <c r="K1671" s="19"/>
      <c r="L1671" s="19"/>
      <c r="M1671" s="19"/>
      <c r="N1671" s="19"/>
      <c r="O1671" s="19"/>
      <c r="P1671" s="19"/>
      <c r="Q1671" s="19"/>
      <c r="R1671" s="19"/>
      <c r="S1671" s="19"/>
      <c r="T1671" s="19"/>
      <c r="U1671" s="19"/>
      <c r="V1671" s="19"/>
      <c r="W1671" s="19"/>
      <c r="X1671" s="19"/>
      <c r="Y1671" s="19"/>
      <c r="Z1671" s="19"/>
      <c r="AA1671" s="19"/>
      <c r="AB1671" s="19"/>
      <c r="AC1671" s="19"/>
      <c r="AD1671" s="19"/>
      <c r="AE1671" s="19"/>
      <c r="AF1671" s="19"/>
      <c r="AG1671" s="19"/>
      <c r="AH1671" s="19"/>
      <c r="AI1671" s="19"/>
      <c r="AJ1671" s="19"/>
      <c r="AK1671" s="19"/>
      <c r="AL1671" s="19"/>
      <c r="AM1671" s="19"/>
      <c r="AN1671" s="19"/>
      <c r="AO1671" s="19"/>
      <c r="AP1671" s="19"/>
      <c r="AQ1671" s="19"/>
      <c r="AR1671" s="19"/>
      <c r="AS1671" s="19"/>
    </row>
    <row r="1672" spans="1:45" x14ac:dyDescent="0.25">
      <c r="A1672" s="19"/>
      <c r="B1672" s="19"/>
      <c r="C1672" s="19"/>
      <c r="D1672" s="747"/>
      <c r="E1672" s="747"/>
      <c r="F1672" s="19"/>
      <c r="G1672" s="19"/>
      <c r="H1672" s="19"/>
      <c r="I1672" s="19"/>
      <c r="J1672" s="19"/>
      <c r="K1672" s="19"/>
      <c r="L1672" s="19"/>
      <c r="M1672" s="19"/>
      <c r="N1672" s="19"/>
      <c r="O1672" s="19"/>
      <c r="P1672" s="19"/>
      <c r="Q1672" s="19"/>
      <c r="R1672" s="19"/>
      <c r="S1672" s="19"/>
      <c r="T1672" s="19"/>
      <c r="U1672" s="19"/>
      <c r="V1672" s="19"/>
      <c r="W1672" s="19"/>
      <c r="X1672" s="19"/>
      <c r="Y1672" s="19"/>
      <c r="Z1672" s="19"/>
      <c r="AA1672" s="19"/>
      <c r="AB1672" s="19"/>
      <c r="AC1672" s="19"/>
      <c r="AD1672" s="19"/>
      <c r="AE1672" s="19"/>
      <c r="AF1672" s="19"/>
      <c r="AG1672" s="19"/>
      <c r="AH1672" s="19"/>
      <c r="AI1672" s="19"/>
      <c r="AJ1672" s="19"/>
      <c r="AK1672" s="19"/>
      <c r="AL1672" s="19"/>
      <c r="AM1672" s="19"/>
      <c r="AN1672" s="19"/>
      <c r="AO1672" s="19"/>
      <c r="AP1672" s="19"/>
      <c r="AQ1672" s="19"/>
      <c r="AR1672" s="19"/>
      <c r="AS1672" s="19"/>
    </row>
    <row r="1673" spans="1:45" x14ac:dyDescent="0.25">
      <c r="A1673" s="19"/>
      <c r="B1673" s="19"/>
      <c r="C1673" s="19"/>
      <c r="D1673" s="747"/>
      <c r="E1673" s="747"/>
      <c r="F1673" s="19"/>
      <c r="G1673" s="19"/>
      <c r="H1673" s="19"/>
      <c r="I1673" s="19"/>
      <c r="J1673" s="19"/>
      <c r="K1673" s="19"/>
      <c r="L1673" s="19"/>
      <c r="M1673" s="19"/>
      <c r="N1673" s="19"/>
      <c r="O1673" s="19"/>
      <c r="P1673" s="19"/>
      <c r="Q1673" s="19"/>
      <c r="R1673" s="19"/>
      <c r="S1673" s="19"/>
      <c r="T1673" s="19"/>
      <c r="U1673" s="19"/>
      <c r="V1673" s="19"/>
      <c r="W1673" s="19"/>
      <c r="X1673" s="19"/>
      <c r="Y1673" s="19"/>
      <c r="Z1673" s="19"/>
      <c r="AA1673" s="19"/>
      <c r="AB1673" s="19"/>
      <c r="AC1673" s="19"/>
      <c r="AD1673" s="19"/>
      <c r="AE1673" s="19"/>
      <c r="AF1673" s="19"/>
      <c r="AG1673" s="19"/>
      <c r="AH1673" s="19"/>
      <c r="AI1673" s="19"/>
      <c r="AJ1673" s="19"/>
      <c r="AK1673" s="19"/>
      <c r="AL1673" s="19"/>
      <c r="AM1673" s="19"/>
      <c r="AN1673" s="19"/>
      <c r="AO1673" s="19"/>
      <c r="AP1673" s="19"/>
      <c r="AQ1673" s="19"/>
      <c r="AR1673" s="19"/>
      <c r="AS1673" s="19"/>
    </row>
    <row r="1674" spans="1:45" x14ac:dyDescent="0.25">
      <c r="A1674" s="19"/>
      <c r="B1674" s="19"/>
      <c r="C1674" s="19"/>
      <c r="D1674" s="747"/>
      <c r="E1674" s="747"/>
      <c r="F1674" s="19"/>
      <c r="G1674" s="19"/>
      <c r="H1674" s="19"/>
      <c r="I1674" s="19"/>
      <c r="J1674" s="19"/>
      <c r="K1674" s="19"/>
      <c r="L1674" s="19"/>
      <c r="M1674" s="19"/>
      <c r="N1674" s="19"/>
      <c r="O1674" s="19"/>
      <c r="P1674" s="19"/>
      <c r="Q1674" s="19"/>
      <c r="R1674" s="19"/>
      <c r="S1674" s="19"/>
      <c r="T1674" s="19"/>
      <c r="U1674" s="19"/>
      <c r="V1674" s="19"/>
      <c r="W1674" s="19"/>
      <c r="X1674" s="19"/>
      <c r="Y1674" s="19"/>
      <c r="Z1674" s="19"/>
      <c r="AA1674" s="19"/>
      <c r="AB1674" s="19"/>
      <c r="AC1674" s="19"/>
      <c r="AD1674" s="19"/>
      <c r="AE1674" s="19"/>
      <c r="AF1674" s="19"/>
      <c r="AG1674" s="19"/>
      <c r="AH1674" s="19"/>
      <c r="AI1674" s="19"/>
      <c r="AJ1674" s="19"/>
      <c r="AK1674" s="19"/>
      <c r="AL1674" s="19"/>
      <c r="AM1674" s="19"/>
      <c r="AN1674" s="19"/>
      <c r="AO1674" s="19"/>
      <c r="AP1674" s="19"/>
      <c r="AQ1674" s="19"/>
      <c r="AR1674" s="19"/>
      <c r="AS1674" s="19"/>
    </row>
    <row r="1675" spans="1:45" x14ac:dyDescent="0.25">
      <c r="A1675" s="19"/>
      <c r="B1675" s="19"/>
      <c r="C1675" s="19"/>
      <c r="D1675" s="747"/>
      <c r="E1675" s="747"/>
      <c r="F1675" s="19"/>
      <c r="G1675" s="19"/>
      <c r="H1675" s="19"/>
      <c r="I1675" s="19"/>
      <c r="J1675" s="19"/>
      <c r="K1675" s="19"/>
      <c r="L1675" s="19"/>
      <c r="M1675" s="19"/>
      <c r="N1675" s="19"/>
      <c r="O1675" s="19"/>
      <c r="P1675" s="19"/>
      <c r="Q1675" s="19"/>
      <c r="R1675" s="19"/>
      <c r="S1675" s="19"/>
      <c r="T1675" s="19"/>
      <c r="U1675" s="19"/>
      <c r="V1675" s="19"/>
      <c r="W1675" s="19"/>
      <c r="X1675" s="19"/>
      <c r="Y1675" s="19"/>
      <c r="Z1675" s="19"/>
      <c r="AA1675" s="19"/>
      <c r="AB1675" s="19"/>
      <c r="AC1675" s="19"/>
      <c r="AD1675" s="19"/>
      <c r="AE1675" s="19"/>
      <c r="AF1675" s="19"/>
      <c r="AG1675" s="19"/>
      <c r="AH1675" s="19"/>
      <c r="AI1675" s="19"/>
      <c r="AJ1675" s="19"/>
      <c r="AK1675" s="19"/>
      <c r="AL1675" s="19"/>
      <c r="AM1675" s="19"/>
      <c r="AN1675" s="19"/>
      <c r="AO1675" s="19"/>
      <c r="AP1675" s="19"/>
      <c r="AQ1675" s="19"/>
      <c r="AR1675" s="19"/>
      <c r="AS1675" s="19"/>
    </row>
    <row r="1676" spans="1:45" x14ac:dyDescent="0.25">
      <c r="A1676" s="19"/>
      <c r="B1676" s="19"/>
      <c r="C1676" s="19"/>
      <c r="D1676" s="747"/>
      <c r="E1676" s="747"/>
      <c r="F1676" s="19"/>
      <c r="G1676" s="19"/>
      <c r="H1676" s="19"/>
      <c r="I1676" s="19"/>
      <c r="J1676" s="19"/>
      <c r="K1676" s="19"/>
      <c r="L1676" s="19"/>
      <c r="M1676" s="19"/>
      <c r="N1676" s="19"/>
      <c r="O1676" s="19"/>
      <c r="P1676" s="19"/>
      <c r="Q1676" s="19"/>
      <c r="R1676" s="19"/>
      <c r="S1676" s="19"/>
      <c r="T1676" s="19"/>
      <c r="U1676" s="19"/>
      <c r="V1676" s="19"/>
      <c r="W1676" s="19"/>
      <c r="X1676" s="19"/>
      <c r="Y1676" s="19"/>
      <c r="Z1676" s="19"/>
      <c r="AA1676" s="19"/>
      <c r="AB1676" s="19"/>
      <c r="AC1676" s="19"/>
      <c r="AD1676" s="19"/>
      <c r="AE1676" s="19"/>
      <c r="AF1676" s="19"/>
      <c r="AG1676" s="19"/>
      <c r="AH1676" s="19"/>
      <c r="AI1676" s="19"/>
      <c r="AJ1676" s="19"/>
      <c r="AK1676" s="19"/>
      <c r="AL1676" s="19"/>
      <c r="AM1676" s="19"/>
      <c r="AN1676" s="19"/>
      <c r="AO1676" s="19"/>
      <c r="AP1676" s="19"/>
      <c r="AQ1676" s="19"/>
      <c r="AR1676" s="19"/>
      <c r="AS1676" s="19"/>
    </row>
    <row r="1677" spans="1:45" x14ac:dyDescent="0.25">
      <c r="A1677" s="19"/>
      <c r="B1677" s="19"/>
      <c r="C1677" s="19"/>
      <c r="D1677" s="747"/>
      <c r="E1677" s="747"/>
      <c r="F1677" s="19"/>
      <c r="G1677" s="19"/>
      <c r="H1677" s="19"/>
      <c r="I1677" s="19"/>
      <c r="J1677" s="19"/>
      <c r="K1677" s="19"/>
      <c r="L1677" s="19"/>
      <c r="M1677" s="19"/>
      <c r="N1677" s="19"/>
      <c r="O1677" s="19"/>
      <c r="P1677" s="19"/>
      <c r="Q1677" s="19"/>
      <c r="R1677" s="19"/>
      <c r="S1677" s="19"/>
      <c r="T1677" s="19"/>
      <c r="U1677" s="19"/>
      <c r="V1677" s="19"/>
      <c r="W1677" s="19"/>
      <c r="X1677" s="19"/>
      <c r="Y1677" s="19"/>
      <c r="Z1677" s="19"/>
      <c r="AA1677" s="19"/>
      <c r="AB1677" s="19"/>
      <c r="AC1677" s="19"/>
      <c r="AD1677" s="19"/>
      <c r="AE1677" s="19"/>
      <c r="AF1677" s="19"/>
      <c r="AG1677" s="19"/>
      <c r="AH1677" s="19"/>
      <c r="AI1677" s="19"/>
      <c r="AJ1677" s="19"/>
      <c r="AK1677" s="19"/>
      <c r="AL1677" s="19"/>
      <c r="AM1677" s="19"/>
      <c r="AN1677" s="19"/>
      <c r="AO1677" s="19"/>
      <c r="AP1677" s="19"/>
      <c r="AQ1677" s="19"/>
      <c r="AR1677" s="19"/>
      <c r="AS1677" s="19"/>
    </row>
    <row r="1678" spans="1:45" x14ac:dyDescent="0.25">
      <c r="A1678" s="19"/>
      <c r="B1678" s="19"/>
      <c r="C1678" s="19"/>
      <c r="D1678" s="747"/>
      <c r="E1678" s="747"/>
      <c r="F1678" s="19"/>
      <c r="G1678" s="19"/>
      <c r="H1678" s="19"/>
      <c r="I1678" s="19"/>
      <c r="J1678" s="19"/>
      <c r="K1678" s="19"/>
      <c r="L1678" s="19"/>
      <c r="M1678" s="19"/>
      <c r="N1678" s="19"/>
      <c r="O1678" s="19"/>
      <c r="P1678" s="19"/>
      <c r="Q1678" s="19"/>
      <c r="R1678" s="19"/>
      <c r="S1678" s="19"/>
      <c r="T1678" s="19"/>
      <c r="U1678" s="19"/>
      <c r="V1678" s="19"/>
      <c r="W1678" s="19"/>
      <c r="X1678" s="19"/>
      <c r="Y1678" s="19"/>
      <c r="Z1678" s="19"/>
      <c r="AA1678" s="19"/>
      <c r="AB1678" s="19"/>
      <c r="AC1678" s="19"/>
      <c r="AD1678" s="19"/>
      <c r="AE1678" s="19"/>
      <c r="AF1678" s="19"/>
      <c r="AG1678" s="19"/>
      <c r="AH1678" s="19"/>
      <c r="AI1678" s="19"/>
      <c r="AJ1678" s="19"/>
      <c r="AK1678" s="19"/>
      <c r="AL1678" s="19"/>
      <c r="AM1678" s="19"/>
      <c r="AN1678" s="19"/>
      <c r="AO1678" s="19"/>
      <c r="AP1678" s="19"/>
      <c r="AQ1678" s="19"/>
      <c r="AR1678" s="19"/>
      <c r="AS1678" s="19"/>
    </row>
    <row r="1679" spans="1:45" x14ac:dyDescent="0.25">
      <c r="A1679" s="19"/>
      <c r="B1679" s="19"/>
      <c r="C1679" s="19"/>
      <c r="D1679" s="747"/>
      <c r="E1679" s="747"/>
      <c r="F1679" s="19"/>
      <c r="G1679" s="19"/>
      <c r="H1679" s="19"/>
      <c r="I1679" s="19"/>
      <c r="J1679" s="19"/>
      <c r="K1679" s="19"/>
      <c r="L1679" s="19"/>
      <c r="M1679" s="19"/>
      <c r="N1679" s="19"/>
      <c r="O1679" s="19"/>
      <c r="P1679" s="19"/>
      <c r="Q1679" s="19"/>
      <c r="R1679" s="19"/>
      <c r="S1679" s="19"/>
      <c r="T1679" s="19"/>
      <c r="U1679" s="19"/>
      <c r="V1679" s="19"/>
      <c r="W1679" s="19"/>
      <c r="X1679" s="19"/>
      <c r="Y1679" s="19"/>
      <c r="Z1679" s="19"/>
      <c r="AA1679" s="19"/>
      <c r="AB1679" s="19"/>
      <c r="AC1679" s="19"/>
      <c r="AD1679" s="19"/>
      <c r="AE1679" s="19"/>
      <c r="AF1679" s="19"/>
      <c r="AG1679" s="19"/>
      <c r="AH1679" s="19"/>
      <c r="AI1679" s="19"/>
      <c r="AJ1679" s="19"/>
      <c r="AK1679" s="19"/>
      <c r="AL1679" s="19"/>
      <c r="AM1679" s="19"/>
      <c r="AN1679" s="19"/>
      <c r="AO1679" s="19"/>
      <c r="AP1679" s="19"/>
      <c r="AQ1679" s="19"/>
      <c r="AR1679" s="19"/>
      <c r="AS1679" s="19"/>
    </row>
    <row r="1680" spans="1:45" x14ac:dyDescent="0.25">
      <c r="A1680" s="19"/>
      <c r="B1680" s="19"/>
      <c r="C1680" s="19"/>
      <c r="D1680" s="747"/>
      <c r="E1680" s="747"/>
      <c r="F1680" s="19"/>
      <c r="G1680" s="19"/>
      <c r="H1680" s="19"/>
      <c r="I1680" s="19"/>
      <c r="J1680" s="19"/>
      <c r="K1680" s="19"/>
      <c r="L1680" s="19"/>
      <c r="M1680" s="19"/>
      <c r="N1680" s="19"/>
      <c r="O1680" s="19"/>
      <c r="P1680" s="19"/>
      <c r="Q1680" s="19"/>
      <c r="R1680" s="19"/>
      <c r="S1680" s="19"/>
      <c r="T1680" s="19"/>
      <c r="U1680" s="19"/>
      <c r="V1680" s="19"/>
      <c r="W1680" s="19"/>
      <c r="X1680" s="19"/>
      <c r="Y1680" s="19"/>
      <c r="Z1680" s="19"/>
      <c r="AA1680" s="19"/>
      <c r="AB1680" s="19"/>
      <c r="AC1680" s="19"/>
      <c r="AD1680" s="19"/>
      <c r="AE1680" s="19"/>
      <c r="AF1680" s="19"/>
      <c r="AG1680" s="19"/>
      <c r="AH1680" s="19"/>
      <c r="AI1680" s="19"/>
      <c r="AJ1680" s="19"/>
      <c r="AK1680" s="19"/>
      <c r="AL1680" s="19"/>
      <c r="AM1680" s="19"/>
      <c r="AN1680" s="19"/>
      <c r="AO1680" s="19"/>
      <c r="AP1680" s="19"/>
      <c r="AQ1680" s="19"/>
      <c r="AR1680" s="19"/>
      <c r="AS1680" s="19"/>
    </row>
    <row r="1681" spans="1:45" x14ac:dyDescent="0.25">
      <c r="A1681" s="19"/>
      <c r="B1681" s="19"/>
      <c r="C1681" s="19"/>
      <c r="D1681" s="747"/>
      <c r="E1681" s="747"/>
      <c r="F1681" s="19"/>
      <c r="G1681" s="19"/>
      <c r="H1681" s="19"/>
      <c r="I1681" s="19"/>
      <c r="J1681" s="19"/>
      <c r="K1681" s="19"/>
      <c r="L1681" s="19"/>
      <c r="M1681" s="19"/>
      <c r="N1681" s="19"/>
      <c r="O1681" s="19"/>
      <c r="P1681" s="19"/>
      <c r="Q1681" s="19"/>
      <c r="R1681" s="19"/>
      <c r="S1681" s="19"/>
      <c r="T1681" s="19"/>
      <c r="U1681" s="19"/>
      <c r="V1681" s="19"/>
      <c r="W1681" s="19"/>
      <c r="X1681" s="19"/>
      <c r="Y1681" s="19"/>
      <c r="Z1681" s="19"/>
      <c r="AA1681" s="19"/>
      <c r="AB1681" s="19"/>
      <c r="AC1681" s="19"/>
      <c r="AD1681" s="19"/>
      <c r="AE1681" s="19"/>
      <c r="AF1681" s="19"/>
      <c r="AG1681" s="19"/>
      <c r="AH1681" s="19"/>
      <c r="AI1681" s="19"/>
      <c r="AJ1681" s="19"/>
      <c r="AK1681" s="19"/>
      <c r="AL1681" s="19"/>
      <c r="AM1681" s="19"/>
      <c r="AN1681" s="19"/>
      <c r="AO1681" s="19"/>
      <c r="AP1681" s="19"/>
      <c r="AQ1681" s="19"/>
      <c r="AR1681" s="19"/>
      <c r="AS1681" s="19"/>
    </row>
    <row r="1682" spans="1:45" x14ac:dyDescent="0.25">
      <c r="A1682" s="19"/>
      <c r="B1682" s="19"/>
      <c r="C1682" s="19"/>
      <c r="D1682" s="747"/>
      <c r="E1682" s="747"/>
      <c r="F1682" s="19"/>
      <c r="G1682" s="19"/>
      <c r="H1682" s="19"/>
      <c r="I1682" s="19"/>
      <c r="J1682" s="19"/>
      <c r="K1682" s="19"/>
      <c r="L1682" s="19"/>
      <c r="M1682" s="19"/>
      <c r="N1682" s="19"/>
      <c r="O1682" s="19"/>
      <c r="P1682" s="19"/>
      <c r="Q1682" s="19"/>
      <c r="R1682" s="19"/>
      <c r="S1682" s="19"/>
      <c r="T1682" s="19"/>
      <c r="U1682" s="19"/>
      <c r="V1682" s="19"/>
      <c r="W1682" s="19"/>
      <c r="X1682" s="19"/>
      <c r="Y1682" s="19"/>
      <c r="Z1682" s="19"/>
      <c r="AA1682" s="19"/>
      <c r="AB1682" s="19"/>
      <c r="AC1682" s="19"/>
      <c r="AD1682" s="19"/>
      <c r="AE1682" s="19"/>
      <c r="AF1682" s="19"/>
      <c r="AG1682" s="19"/>
      <c r="AH1682" s="19"/>
      <c r="AI1682" s="19"/>
      <c r="AJ1682" s="19"/>
      <c r="AK1682" s="19"/>
      <c r="AL1682" s="19"/>
      <c r="AM1682" s="19"/>
      <c r="AN1682" s="19"/>
      <c r="AO1682" s="19"/>
      <c r="AP1682" s="19"/>
      <c r="AQ1682" s="19"/>
      <c r="AR1682" s="19"/>
      <c r="AS1682" s="19"/>
    </row>
    <row r="1683" spans="1:45" x14ac:dyDescent="0.25">
      <c r="A1683" s="19"/>
      <c r="B1683" s="19"/>
      <c r="C1683" s="19"/>
      <c r="D1683" s="747"/>
      <c r="E1683" s="747"/>
      <c r="F1683" s="19"/>
      <c r="G1683" s="19"/>
      <c r="H1683" s="19"/>
      <c r="I1683" s="19"/>
      <c r="J1683" s="19"/>
      <c r="K1683" s="19"/>
      <c r="L1683" s="19"/>
      <c r="M1683" s="19"/>
      <c r="N1683" s="19"/>
      <c r="O1683" s="19"/>
      <c r="P1683" s="19"/>
      <c r="Q1683" s="19"/>
      <c r="R1683" s="19"/>
      <c r="S1683" s="19"/>
      <c r="T1683" s="19"/>
      <c r="U1683" s="19"/>
      <c r="V1683" s="19"/>
      <c r="W1683" s="19"/>
      <c r="X1683" s="19"/>
      <c r="Y1683" s="19"/>
      <c r="Z1683" s="19"/>
      <c r="AA1683" s="19"/>
      <c r="AB1683" s="19"/>
      <c r="AC1683" s="19"/>
      <c r="AD1683" s="19"/>
      <c r="AE1683" s="19"/>
      <c r="AF1683" s="19"/>
      <c r="AG1683" s="19"/>
      <c r="AH1683" s="19"/>
      <c r="AI1683" s="19"/>
      <c r="AJ1683" s="19"/>
      <c r="AK1683" s="19"/>
      <c r="AL1683" s="19"/>
      <c r="AM1683" s="19"/>
      <c r="AN1683" s="19"/>
      <c r="AO1683" s="19"/>
      <c r="AP1683" s="19"/>
      <c r="AQ1683" s="19"/>
      <c r="AR1683" s="19"/>
      <c r="AS1683" s="19"/>
    </row>
    <row r="1684" spans="1:45" x14ac:dyDescent="0.25">
      <c r="A1684" s="19"/>
      <c r="B1684" s="19"/>
      <c r="C1684" s="19"/>
      <c r="D1684" s="747"/>
      <c r="E1684" s="747"/>
      <c r="F1684" s="19"/>
      <c r="G1684" s="19"/>
      <c r="H1684" s="19"/>
      <c r="I1684" s="19"/>
      <c r="J1684" s="19"/>
      <c r="K1684" s="19"/>
      <c r="L1684" s="19"/>
      <c r="M1684" s="19"/>
      <c r="N1684" s="19"/>
      <c r="O1684" s="19"/>
      <c r="P1684" s="19"/>
      <c r="Q1684" s="19"/>
      <c r="R1684" s="19"/>
      <c r="S1684" s="19"/>
      <c r="T1684" s="19"/>
      <c r="U1684" s="19"/>
      <c r="V1684" s="19"/>
      <c r="W1684" s="19"/>
      <c r="X1684" s="19"/>
      <c r="Y1684" s="19"/>
      <c r="Z1684" s="19"/>
      <c r="AA1684" s="19"/>
      <c r="AB1684" s="19"/>
      <c r="AC1684" s="19"/>
      <c r="AD1684" s="19"/>
      <c r="AE1684" s="19"/>
      <c r="AF1684" s="19"/>
      <c r="AG1684" s="19"/>
      <c r="AH1684" s="19"/>
      <c r="AI1684" s="19"/>
      <c r="AJ1684" s="19"/>
      <c r="AK1684" s="19"/>
      <c r="AL1684" s="19"/>
      <c r="AM1684" s="19"/>
      <c r="AN1684" s="19"/>
      <c r="AO1684" s="19"/>
      <c r="AP1684" s="19"/>
      <c r="AQ1684" s="19"/>
      <c r="AR1684" s="19"/>
      <c r="AS1684" s="19"/>
    </row>
    <row r="1685" spans="1:45" x14ac:dyDescent="0.25">
      <c r="A1685" s="19"/>
      <c r="B1685" s="19"/>
      <c r="C1685" s="19"/>
      <c r="D1685" s="747"/>
      <c r="E1685" s="747"/>
      <c r="F1685" s="19"/>
      <c r="G1685" s="19"/>
      <c r="H1685" s="19"/>
      <c r="I1685" s="19"/>
      <c r="J1685" s="19"/>
      <c r="K1685" s="19"/>
      <c r="L1685" s="19"/>
      <c r="M1685" s="19"/>
      <c r="N1685" s="19"/>
      <c r="O1685" s="19"/>
      <c r="P1685" s="19"/>
      <c r="Q1685" s="19"/>
      <c r="R1685" s="19"/>
      <c r="S1685" s="19"/>
      <c r="T1685" s="19"/>
      <c r="U1685" s="19"/>
      <c r="V1685" s="19"/>
      <c r="W1685" s="19"/>
      <c r="X1685" s="19"/>
      <c r="Y1685" s="19"/>
      <c r="Z1685" s="19"/>
      <c r="AA1685" s="19"/>
      <c r="AB1685" s="19"/>
      <c r="AC1685" s="19"/>
      <c r="AD1685" s="19"/>
      <c r="AE1685" s="19"/>
      <c r="AF1685" s="19"/>
      <c r="AG1685" s="19"/>
      <c r="AH1685" s="19"/>
      <c r="AI1685" s="19"/>
      <c r="AJ1685" s="19"/>
      <c r="AK1685" s="19"/>
      <c r="AL1685" s="19"/>
      <c r="AM1685" s="19"/>
      <c r="AN1685" s="19"/>
      <c r="AO1685" s="19"/>
      <c r="AP1685" s="19"/>
      <c r="AQ1685" s="19"/>
      <c r="AR1685" s="19"/>
      <c r="AS1685" s="19"/>
    </row>
    <row r="1686" spans="1:45" x14ac:dyDescent="0.25">
      <c r="A1686" s="19"/>
      <c r="B1686" s="19"/>
      <c r="C1686" s="19"/>
      <c r="D1686" s="747"/>
      <c r="E1686" s="747"/>
      <c r="F1686" s="19"/>
      <c r="G1686" s="19"/>
      <c r="H1686" s="19"/>
      <c r="I1686" s="19"/>
      <c r="J1686" s="19"/>
      <c r="K1686" s="19"/>
      <c r="L1686" s="19"/>
      <c r="M1686" s="19"/>
      <c r="N1686" s="19"/>
      <c r="O1686" s="19"/>
      <c r="P1686" s="19"/>
      <c r="Q1686" s="19"/>
      <c r="R1686" s="19"/>
      <c r="S1686" s="19"/>
      <c r="T1686" s="19"/>
      <c r="U1686" s="19"/>
      <c r="V1686" s="19"/>
      <c r="W1686" s="19"/>
      <c r="X1686" s="19"/>
      <c r="Y1686" s="19"/>
      <c r="Z1686" s="19"/>
      <c r="AA1686" s="19"/>
      <c r="AB1686" s="19"/>
      <c r="AC1686" s="19"/>
      <c r="AD1686" s="19"/>
      <c r="AE1686" s="19"/>
      <c r="AF1686" s="19"/>
      <c r="AG1686" s="19"/>
      <c r="AH1686" s="19"/>
      <c r="AI1686" s="19"/>
      <c r="AJ1686" s="19"/>
      <c r="AK1686" s="19"/>
      <c r="AL1686" s="19"/>
      <c r="AM1686" s="19"/>
      <c r="AN1686" s="19"/>
      <c r="AO1686" s="19"/>
      <c r="AP1686" s="19"/>
      <c r="AQ1686" s="19"/>
      <c r="AR1686" s="19"/>
      <c r="AS1686" s="19"/>
    </row>
    <row r="1687" spans="1:45" x14ac:dyDescent="0.25">
      <c r="A1687" s="19"/>
      <c r="B1687" s="19"/>
      <c r="C1687" s="19"/>
      <c r="D1687" s="747"/>
      <c r="E1687" s="747"/>
      <c r="F1687" s="19"/>
      <c r="G1687" s="19"/>
      <c r="H1687" s="19"/>
      <c r="I1687" s="19"/>
      <c r="J1687" s="19"/>
      <c r="K1687" s="19"/>
      <c r="L1687" s="19"/>
      <c r="M1687" s="19"/>
      <c r="N1687" s="19"/>
      <c r="O1687" s="19"/>
      <c r="P1687" s="19"/>
      <c r="Q1687" s="19"/>
      <c r="R1687" s="19"/>
      <c r="S1687" s="19"/>
      <c r="T1687" s="19"/>
      <c r="U1687" s="19"/>
      <c r="V1687" s="19"/>
      <c r="W1687" s="19"/>
      <c r="X1687" s="19"/>
      <c r="Y1687" s="19"/>
      <c r="Z1687" s="19"/>
      <c r="AA1687" s="19"/>
      <c r="AB1687" s="19"/>
      <c r="AC1687" s="19"/>
      <c r="AD1687" s="19"/>
      <c r="AE1687" s="19"/>
      <c r="AF1687" s="19"/>
      <c r="AG1687" s="19"/>
      <c r="AH1687" s="19"/>
      <c r="AI1687" s="19"/>
      <c r="AJ1687" s="19"/>
      <c r="AK1687" s="19"/>
      <c r="AL1687" s="19"/>
      <c r="AM1687" s="19"/>
      <c r="AN1687" s="19"/>
      <c r="AO1687" s="19"/>
      <c r="AP1687" s="19"/>
      <c r="AQ1687" s="19"/>
      <c r="AR1687" s="19"/>
      <c r="AS1687" s="19"/>
    </row>
    <row r="1688" spans="1:45" x14ac:dyDescent="0.25">
      <c r="A1688" s="19"/>
      <c r="B1688" s="19"/>
      <c r="C1688" s="19"/>
      <c r="D1688" s="747"/>
      <c r="E1688" s="747"/>
      <c r="F1688" s="19"/>
      <c r="G1688" s="19"/>
      <c r="H1688" s="19"/>
      <c r="I1688" s="19"/>
      <c r="J1688" s="19"/>
      <c r="K1688" s="19"/>
      <c r="L1688" s="19"/>
      <c r="M1688" s="19"/>
      <c r="N1688" s="19"/>
      <c r="O1688" s="19"/>
      <c r="P1688" s="19"/>
      <c r="Q1688" s="19"/>
      <c r="R1688" s="19"/>
      <c r="S1688" s="19"/>
      <c r="T1688" s="19"/>
      <c r="U1688" s="19"/>
      <c r="V1688" s="19"/>
      <c r="W1688" s="19"/>
      <c r="X1688" s="19"/>
      <c r="Y1688" s="19"/>
      <c r="Z1688" s="19"/>
      <c r="AA1688" s="19"/>
      <c r="AB1688" s="19"/>
      <c r="AC1688" s="19"/>
      <c r="AD1688" s="19"/>
      <c r="AE1688" s="19"/>
      <c r="AF1688" s="19"/>
      <c r="AG1688" s="19"/>
      <c r="AH1688" s="19"/>
      <c r="AI1688" s="19"/>
      <c r="AJ1688" s="19"/>
      <c r="AK1688" s="19"/>
      <c r="AL1688" s="19"/>
      <c r="AM1688" s="19"/>
      <c r="AN1688" s="19"/>
      <c r="AO1688" s="19"/>
      <c r="AP1688" s="19"/>
      <c r="AQ1688" s="19"/>
      <c r="AR1688" s="19"/>
      <c r="AS1688" s="19"/>
    </row>
    <row r="1689" spans="1:45" x14ac:dyDescent="0.25">
      <c r="A1689" s="19"/>
      <c r="B1689" s="19"/>
      <c r="C1689" s="19"/>
      <c r="D1689" s="747"/>
      <c r="E1689" s="747"/>
      <c r="F1689" s="19"/>
      <c r="G1689" s="19"/>
      <c r="H1689" s="19"/>
      <c r="I1689" s="19"/>
      <c r="J1689" s="19"/>
      <c r="K1689" s="19"/>
      <c r="L1689" s="19"/>
      <c r="M1689" s="19"/>
      <c r="N1689" s="19"/>
      <c r="O1689" s="19"/>
      <c r="P1689" s="19"/>
      <c r="Q1689" s="19"/>
      <c r="R1689" s="19"/>
      <c r="S1689" s="19"/>
      <c r="T1689" s="19"/>
      <c r="U1689" s="19"/>
      <c r="V1689" s="19"/>
      <c r="W1689" s="19"/>
      <c r="X1689" s="19"/>
      <c r="Y1689" s="19"/>
      <c r="Z1689" s="19"/>
      <c r="AA1689" s="19"/>
      <c r="AB1689" s="19"/>
      <c r="AC1689" s="19"/>
      <c r="AD1689" s="19"/>
      <c r="AE1689" s="19"/>
      <c r="AF1689" s="19"/>
      <c r="AG1689" s="19"/>
      <c r="AH1689" s="19"/>
      <c r="AI1689" s="19"/>
      <c r="AJ1689" s="19"/>
      <c r="AK1689" s="19"/>
      <c r="AL1689" s="19"/>
      <c r="AM1689" s="19"/>
      <c r="AN1689" s="19"/>
      <c r="AO1689" s="19"/>
      <c r="AP1689" s="19"/>
      <c r="AQ1689" s="19"/>
      <c r="AR1689" s="19"/>
      <c r="AS1689" s="19"/>
    </row>
    <row r="1690" spans="1:45" x14ac:dyDescent="0.25">
      <c r="A1690" s="19"/>
      <c r="B1690" s="19"/>
      <c r="C1690" s="19"/>
      <c r="D1690" s="747"/>
      <c r="E1690" s="747"/>
      <c r="F1690" s="19"/>
      <c r="G1690" s="19"/>
      <c r="H1690" s="19"/>
      <c r="I1690" s="19"/>
      <c r="J1690" s="19"/>
      <c r="K1690" s="19"/>
      <c r="L1690" s="19"/>
      <c r="M1690" s="19"/>
      <c r="N1690" s="19"/>
      <c r="O1690" s="19"/>
      <c r="P1690" s="19"/>
      <c r="Q1690" s="19"/>
      <c r="R1690" s="19"/>
      <c r="S1690" s="19"/>
      <c r="T1690" s="19"/>
      <c r="U1690" s="19"/>
      <c r="V1690" s="19"/>
      <c r="W1690" s="19"/>
      <c r="X1690" s="19"/>
      <c r="Y1690" s="19"/>
      <c r="Z1690" s="19"/>
      <c r="AA1690" s="19"/>
      <c r="AB1690" s="19"/>
      <c r="AC1690" s="19"/>
      <c r="AD1690" s="19"/>
      <c r="AE1690" s="19"/>
      <c r="AF1690" s="19"/>
      <c r="AG1690" s="19"/>
      <c r="AH1690" s="19"/>
      <c r="AI1690" s="19"/>
      <c r="AJ1690" s="19"/>
      <c r="AK1690" s="19"/>
      <c r="AL1690" s="19"/>
      <c r="AM1690" s="19"/>
      <c r="AN1690" s="19"/>
      <c r="AO1690" s="19"/>
      <c r="AP1690" s="19"/>
      <c r="AQ1690" s="19"/>
      <c r="AR1690" s="19"/>
      <c r="AS1690" s="19"/>
    </row>
    <row r="1691" spans="1:45" x14ac:dyDescent="0.25">
      <c r="A1691" s="19"/>
      <c r="B1691" s="19"/>
      <c r="C1691" s="19"/>
      <c r="D1691" s="747"/>
      <c r="E1691" s="747"/>
      <c r="F1691" s="19"/>
      <c r="G1691" s="19"/>
      <c r="H1691" s="19"/>
      <c r="I1691" s="19"/>
      <c r="J1691" s="19"/>
      <c r="K1691" s="19"/>
      <c r="L1691" s="19"/>
      <c r="M1691" s="19"/>
      <c r="N1691" s="19"/>
      <c r="O1691" s="19"/>
      <c r="P1691" s="19"/>
      <c r="Q1691" s="19"/>
      <c r="R1691" s="19"/>
      <c r="S1691" s="19"/>
      <c r="T1691" s="19"/>
      <c r="U1691" s="19"/>
      <c r="V1691" s="19"/>
      <c r="W1691" s="19"/>
      <c r="X1691" s="19"/>
      <c r="Y1691" s="19"/>
      <c r="Z1691" s="19"/>
      <c r="AA1691" s="19"/>
      <c r="AB1691" s="19"/>
      <c r="AC1691" s="19"/>
      <c r="AD1691" s="19"/>
      <c r="AE1691" s="19"/>
      <c r="AF1691" s="19"/>
      <c r="AG1691" s="19"/>
      <c r="AH1691" s="19"/>
      <c r="AI1691" s="19"/>
      <c r="AJ1691" s="19"/>
      <c r="AK1691" s="19"/>
      <c r="AL1691" s="19"/>
      <c r="AM1691" s="19"/>
      <c r="AN1691" s="19"/>
      <c r="AO1691" s="19"/>
      <c r="AP1691" s="19"/>
      <c r="AQ1691" s="19"/>
      <c r="AR1691" s="19"/>
      <c r="AS1691" s="19"/>
    </row>
    <row r="1692" spans="1:45" x14ac:dyDescent="0.25">
      <c r="A1692" s="19"/>
      <c r="B1692" s="19"/>
      <c r="C1692" s="19"/>
      <c r="D1692" s="747"/>
      <c r="E1692" s="747"/>
      <c r="F1692" s="19"/>
      <c r="G1692" s="19"/>
      <c r="H1692" s="19"/>
      <c r="I1692" s="19"/>
      <c r="J1692" s="19"/>
      <c r="K1692" s="19"/>
      <c r="L1692" s="19"/>
      <c r="M1692" s="19"/>
      <c r="N1692" s="19"/>
      <c r="O1692" s="19"/>
      <c r="P1692" s="19"/>
      <c r="Q1692" s="19"/>
      <c r="R1692" s="19"/>
      <c r="S1692" s="19"/>
      <c r="T1692" s="19"/>
      <c r="U1692" s="19"/>
      <c r="V1692" s="19"/>
      <c r="W1692" s="19"/>
      <c r="X1692" s="19"/>
      <c r="Y1692" s="19"/>
      <c r="Z1692" s="19"/>
      <c r="AA1692" s="19"/>
      <c r="AB1692" s="19"/>
      <c r="AC1692" s="19"/>
      <c r="AD1692" s="19"/>
      <c r="AE1692" s="19"/>
      <c r="AF1692" s="19"/>
      <c r="AG1692" s="19"/>
      <c r="AH1692" s="19"/>
      <c r="AI1692" s="19"/>
      <c r="AJ1692" s="19"/>
      <c r="AK1692" s="19"/>
      <c r="AL1692" s="19"/>
      <c r="AM1692" s="19"/>
      <c r="AN1692" s="19"/>
      <c r="AO1692" s="19"/>
      <c r="AP1692" s="19"/>
      <c r="AQ1692" s="19"/>
      <c r="AR1692" s="19"/>
      <c r="AS1692" s="19"/>
    </row>
    <row r="1693" spans="1:45" x14ac:dyDescent="0.25">
      <c r="A1693" s="19"/>
      <c r="B1693" s="19"/>
      <c r="C1693" s="19"/>
      <c r="D1693" s="747"/>
      <c r="E1693" s="747"/>
      <c r="F1693" s="19"/>
      <c r="G1693" s="19"/>
      <c r="H1693" s="19"/>
      <c r="I1693" s="19"/>
      <c r="J1693" s="19"/>
      <c r="K1693" s="19"/>
      <c r="L1693" s="19"/>
      <c r="M1693" s="19"/>
      <c r="N1693" s="19"/>
      <c r="O1693" s="19"/>
      <c r="P1693" s="19"/>
      <c r="Q1693" s="19"/>
      <c r="R1693" s="19"/>
      <c r="S1693" s="19"/>
      <c r="T1693" s="19"/>
      <c r="U1693" s="19"/>
      <c r="V1693" s="19"/>
      <c r="W1693" s="19"/>
      <c r="X1693" s="19"/>
      <c r="Y1693" s="19"/>
      <c r="Z1693" s="19"/>
      <c r="AA1693" s="19"/>
      <c r="AB1693" s="19"/>
      <c r="AC1693" s="19"/>
      <c r="AD1693" s="19"/>
      <c r="AE1693" s="19"/>
      <c r="AF1693" s="19"/>
      <c r="AG1693" s="19"/>
      <c r="AH1693" s="19"/>
      <c r="AI1693" s="19"/>
      <c r="AJ1693" s="19"/>
      <c r="AK1693" s="19"/>
      <c r="AL1693" s="19"/>
      <c r="AM1693" s="19"/>
      <c r="AN1693" s="19"/>
      <c r="AO1693" s="19"/>
      <c r="AP1693" s="19"/>
      <c r="AQ1693" s="19"/>
      <c r="AR1693" s="19"/>
      <c r="AS1693" s="19"/>
    </row>
    <row r="1694" spans="1:45" x14ac:dyDescent="0.25">
      <c r="A1694" s="19"/>
      <c r="B1694" s="19"/>
      <c r="C1694" s="19"/>
      <c r="D1694" s="747"/>
      <c r="E1694" s="747"/>
      <c r="F1694" s="19"/>
      <c r="G1694" s="19"/>
      <c r="H1694" s="19"/>
      <c r="I1694" s="19"/>
      <c r="J1694" s="19"/>
      <c r="K1694" s="19"/>
      <c r="L1694" s="19"/>
      <c r="M1694" s="19"/>
      <c r="N1694" s="19"/>
      <c r="O1694" s="19"/>
      <c r="P1694" s="19"/>
      <c r="Q1694" s="19"/>
      <c r="R1694" s="19"/>
      <c r="S1694" s="19"/>
      <c r="T1694" s="19"/>
      <c r="U1694" s="19"/>
      <c r="V1694" s="19"/>
      <c r="W1694" s="19"/>
      <c r="X1694" s="19"/>
      <c r="Y1694" s="19"/>
      <c r="Z1694" s="19"/>
      <c r="AA1694" s="19"/>
      <c r="AB1694" s="19"/>
      <c r="AC1694" s="19"/>
      <c r="AD1694" s="19"/>
      <c r="AE1694" s="19"/>
      <c r="AF1694" s="19"/>
      <c r="AG1694" s="19"/>
      <c r="AH1694" s="19"/>
      <c r="AI1694" s="19"/>
      <c r="AJ1694" s="19"/>
      <c r="AK1694" s="19"/>
      <c r="AL1694" s="19"/>
      <c r="AM1694" s="19"/>
      <c r="AN1694" s="19"/>
      <c r="AO1694" s="19"/>
      <c r="AP1694" s="19"/>
      <c r="AQ1694" s="19"/>
      <c r="AR1694" s="19"/>
      <c r="AS1694" s="19"/>
    </row>
    <row r="1695" spans="1:45" x14ac:dyDescent="0.25">
      <c r="A1695" s="19"/>
      <c r="B1695" s="19"/>
      <c r="C1695" s="19"/>
      <c r="D1695" s="747"/>
      <c r="E1695" s="747"/>
      <c r="F1695" s="19"/>
      <c r="G1695" s="19"/>
      <c r="H1695" s="19"/>
      <c r="I1695" s="19"/>
      <c r="J1695" s="19"/>
      <c r="K1695" s="19"/>
      <c r="L1695" s="19"/>
      <c r="M1695" s="19"/>
      <c r="N1695" s="19"/>
      <c r="O1695" s="19"/>
      <c r="P1695" s="19"/>
      <c r="Q1695" s="19"/>
      <c r="R1695" s="19"/>
      <c r="S1695" s="19"/>
      <c r="T1695" s="19"/>
      <c r="U1695" s="19"/>
      <c r="V1695" s="19"/>
      <c r="W1695" s="19"/>
      <c r="X1695" s="19"/>
      <c r="Y1695" s="19"/>
      <c r="Z1695" s="19"/>
      <c r="AA1695" s="19"/>
      <c r="AB1695" s="19"/>
      <c r="AC1695" s="19"/>
      <c r="AD1695" s="19"/>
      <c r="AE1695" s="19"/>
      <c r="AF1695" s="19"/>
      <c r="AG1695" s="19"/>
      <c r="AH1695" s="19"/>
      <c r="AI1695" s="19"/>
      <c r="AJ1695" s="19"/>
      <c r="AK1695" s="19"/>
      <c r="AL1695" s="19"/>
      <c r="AM1695" s="19"/>
      <c r="AN1695" s="19"/>
      <c r="AO1695" s="19"/>
      <c r="AP1695" s="19"/>
      <c r="AQ1695" s="19"/>
      <c r="AR1695" s="19"/>
      <c r="AS1695" s="19"/>
    </row>
    <row r="1696" spans="1:45" x14ac:dyDescent="0.25">
      <c r="A1696" s="19"/>
      <c r="B1696" s="19"/>
      <c r="C1696" s="19"/>
      <c r="D1696" s="747"/>
      <c r="E1696" s="747"/>
      <c r="F1696" s="19"/>
      <c r="G1696" s="19"/>
      <c r="H1696" s="19"/>
      <c r="I1696" s="19"/>
      <c r="J1696" s="19"/>
      <c r="K1696" s="19"/>
      <c r="L1696" s="19"/>
      <c r="M1696" s="19"/>
      <c r="N1696" s="19"/>
      <c r="O1696" s="19"/>
      <c r="P1696" s="19"/>
      <c r="Q1696" s="19"/>
      <c r="R1696" s="19"/>
      <c r="S1696" s="19"/>
      <c r="T1696" s="19"/>
      <c r="U1696" s="19"/>
      <c r="V1696" s="19"/>
      <c r="W1696" s="19"/>
      <c r="X1696" s="19"/>
      <c r="Y1696" s="19"/>
      <c r="Z1696" s="19"/>
      <c r="AA1696" s="19"/>
      <c r="AB1696" s="19"/>
      <c r="AC1696" s="19"/>
      <c r="AD1696" s="19"/>
      <c r="AE1696" s="19"/>
      <c r="AF1696" s="19"/>
      <c r="AG1696" s="19"/>
      <c r="AH1696" s="19"/>
      <c r="AI1696" s="19"/>
      <c r="AJ1696" s="19"/>
      <c r="AK1696" s="19"/>
      <c r="AL1696" s="19"/>
      <c r="AM1696" s="19"/>
      <c r="AN1696" s="19"/>
      <c r="AO1696" s="19"/>
      <c r="AP1696" s="19"/>
      <c r="AQ1696" s="19"/>
      <c r="AR1696" s="19"/>
      <c r="AS1696" s="19"/>
    </row>
    <row r="1697" spans="1:45" x14ac:dyDescent="0.25">
      <c r="A1697" s="19"/>
      <c r="B1697" s="19"/>
      <c r="C1697" s="19"/>
      <c r="D1697" s="747"/>
      <c r="E1697" s="747"/>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c r="AG1697" s="19"/>
      <c r="AH1697" s="19"/>
      <c r="AI1697" s="19"/>
      <c r="AJ1697" s="19"/>
      <c r="AK1697" s="19"/>
      <c r="AL1697" s="19"/>
      <c r="AM1697" s="19"/>
      <c r="AN1697" s="19"/>
      <c r="AO1697" s="19"/>
      <c r="AP1697" s="19"/>
      <c r="AQ1697" s="19"/>
      <c r="AR1697" s="19"/>
      <c r="AS1697" s="19"/>
    </row>
    <row r="1698" spans="1:45" x14ac:dyDescent="0.25">
      <c r="A1698" s="19"/>
      <c r="B1698" s="19"/>
      <c r="C1698" s="19"/>
      <c r="D1698" s="747"/>
      <c r="E1698" s="747"/>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c r="AG1698" s="19"/>
      <c r="AH1698" s="19"/>
      <c r="AI1698" s="19"/>
      <c r="AJ1698" s="19"/>
      <c r="AK1698" s="19"/>
      <c r="AL1698" s="19"/>
      <c r="AM1698" s="19"/>
      <c r="AN1698" s="19"/>
      <c r="AO1698" s="19"/>
      <c r="AP1698" s="19"/>
      <c r="AQ1698" s="19"/>
      <c r="AR1698" s="19"/>
      <c r="AS1698" s="19"/>
    </row>
    <row r="1699" spans="1:45" x14ac:dyDescent="0.25">
      <c r="A1699" s="19"/>
      <c r="B1699" s="19"/>
      <c r="C1699" s="19"/>
      <c r="D1699" s="747"/>
      <c r="E1699" s="747"/>
      <c r="F1699" s="19"/>
      <c r="G1699" s="19"/>
      <c r="H1699" s="19"/>
      <c r="I1699" s="19"/>
      <c r="J1699" s="19"/>
      <c r="K1699" s="19"/>
      <c r="L1699" s="19"/>
      <c r="M1699" s="19"/>
      <c r="N1699" s="19"/>
      <c r="O1699" s="19"/>
      <c r="P1699" s="19"/>
      <c r="Q1699" s="19"/>
      <c r="R1699" s="19"/>
      <c r="S1699" s="19"/>
      <c r="T1699" s="19"/>
      <c r="U1699" s="19"/>
      <c r="V1699" s="19"/>
      <c r="W1699" s="19"/>
      <c r="X1699" s="19"/>
      <c r="Y1699" s="19"/>
      <c r="Z1699" s="19"/>
      <c r="AA1699" s="19"/>
      <c r="AB1699" s="19"/>
      <c r="AC1699" s="19"/>
      <c r="AD1699" s="19"/>
      <c r="AE1699" s="19"/>
      <c r="AF1699" s="19"/>
      <c r="AG1699" s="19"/>
      <c r="AH1699" s="19"/>
      <c r="AI1699" s="19"/>
      <c r="AJ1699" s="19"/>
      <c r="AK1699" s="19"/>
      <c r="AL1699" s="19"/>
      <c r="AM1699" s="19"/>
      <c r="AN1699" s="19"/>
      <c r="AO1699" s="19"/>
      <c r="AP1699" s="19"/>
      <c r="AQ1699" s="19"/>
      <c r="AR1699" s="19"/>
      <c r="AS1699" s="19"/>
    </row>
    <row r="1700" spans="1:45" x14ac:dyDescent="0.25">
      <c r="A1700" s="19"/>
      <c r="B1700" s="19"/>
      <c r="C1700" s="19"/>
      <c r="D1700" s="747"/>
      <c r="E1700" s="747"/>
      <c r="F1700" s="19"/>
      <c r="G1700" s="19"/>
      <c r="H1700" s="19"/>
      <c r="I1700" s="19"/>
      <c r="J1700" s="19"/>
      <c r="K1700" s="19"/>
      <c r="L1700" s="19"/>
      <c r="M1700" s="19"/>
      <c r="N1700" s="19"/>
      <c r="O1700" s="19"/>
      <c r="P1700" s="19"/>
      <c r="Q1700" s="19"/>
      <c r="R1700" s="19"/>
      <c r="S1700" s="19"/>
      <c r="T1700" s="19"/>
      <c r="U1700" s="19"/>
      <c r="V1700" s="19"/>
      <c r="W1700" s="19"/>
      <c r="X1700" s="19"/>
      <c r="Y1700" s="19"/>
      <c r="Z1700" s="19"/>
      <c r="AA1700" s="19"/>
      <c r="AB1700" s="19"/>
      <c r="AC1700" s="19"/>
      <c r="AD1700" s="19"/>
      <c r="AE1700" s="19"/>
      <c r="AF1700" s="19"/>
      <c r="AG1700" s="19"/>
      <c r="AH1700" s="19"/>
      <c r="AI1700" s="19"/>
      <c r="AJ1700" s="19"/>
      <c r="AK1700" s="19"/>
      <c r="AL1700" s="19"/>
      <c r="AM1700" s="19"/>
      <c r="AN1700" s="19"/>
      <c r="AO1700" s="19"/>
      <c r="AP1700" s="19"/>
      <c r="AQ1700" s="19"/>
      <c r="AR1700" s="19"/>
      <c r="AS1700" s="19"/>
    </row>
    <row r="1701" spans="1:45" x14ac:dyDescent="0.25">
      <c r="A1701" s="19"/>
      <c r="B1701" s="19"/>
      <c r="C1701" s="19"/>
      <c r="D1701" s="747"/>
      <c r="E1701" s="747"/>
      <c r="F1701" s="19"/>
      <c r="G1701" s="19"/>
      <c r="H1701" s="19"/>
      <c r="I1701" s="19"/>
      <c r="J1701" s="19"/>
      <c r="K1701" s="19"/>
      <c r="L1701" s="19"/>
      <c r="M1701" s="19"/>
      <c r="N1701" s="19"/>
      <c r="O1701" s="19"/>
      <c r="P1701" s="19"/>
      <c r="Q1701" s="19"/>
      <c r="R1701" s="19"/>
      <c r="S1701" s="19"/>
      <c r="T1701" s="19"/>
      <c r="U1701" s="19"/>
      <c r="V1701" s="19"/>
      <c r="W1701" s="19"/>
      <c r="X1701" s="19"/>
      <c r="Y1701" s="19"/>
      <c r="Z1701" s="19"/>
      <c r="AA1701" s="19"/>
      <c r="AB1701" s="19"/>
      <c r="AC1701" s="19"/>
      <c r="AD1701" s="19"/>
      <c r="AE1701" s="19"/>
      <c r="AF1701" s="19"/>
      <c r="AG1701" s="19"/>
      <c r="AH1701" s="19"/>
      <c r="AI1701" s="19"/>
      <c r="AJ1701" s="19"/>
      <c r="AK1701" s="19"/>
      <c r="AL1701" s="19"/>
      <c r="AM1701" s="19"/>
      <c r="AN1701" s="19"/>
      <c r="AO1701" s="19"/>
      <c r="AP1701" s="19"/>
      <c r="AQ1701" s="19"/>
      <c r="AR1701" s="19"/>
      <c r="AS1701" s="19"/>
    </row>
    <row r="1702" spans="1:45" x14ac:dyDescent="0.25">
      <c r="A1702" s="19"/>
      <c r="B1702" s="19"/>
      <c r="C1702" s="19"/>
      <c r="D1702" s="747"/>
      <c r="E1702" s="747"/>
      <c r="F1702" s="19"/>
      <c r="G1702" s="19"/>
      <c r="H1702" s="19"/>
      <c r="I1702" s="19"/>
      <c r="J1702" s="19"/>
      <c r="K1702" s="19"/>
      <c r="L1702" s="19"/>
      <c r="M1702" s="19"/>
      <c r="N1702" s="19"/>
      <c r="O1702" s="19"/>
      <c r="P1702" s="19"/>
      <c r="Q1702" s="19"/>
      <c r="R1702" s="19"/>
      <c r="S1702" s="19"/>
      <c r="T1702" s="19"/>
      <c r="U1702" s="19"/>
      <c r="V1702" s="19"/>
      <c r="W1702" s="19"/>
      <c r="X1702" s="19"/>
      <c r="Y1702" s="19"/>
      <c r="Z1702" s="19"/>
      <c r="AA1702" s="19"/>
      <c r="AB1702" s="19"/>
      <c r="AC1702" s="19"/>
      <c r="AD1702" s="19"/>
      <c r="AE1702" s="19"/>
      <c r="AF1702" s="19"/>
      <c r="AG1702" s="19"/>
      <c r="AH1702" s="19"/>
      <c r="AI1702" s="19"/>
      <c r="AJ1702" s="19"/>
      <c r="AK1702" s="19"/>
      <c r="AL1702" s="19"/>
      <c r="AM1702" s="19"/>
      <c r="AN1702" s="19"/>
      <c r="AO1702" s="19"/>
      <c r="AP1702" s="19"/>
      <c r="AQ1702" s="19"/>
      <c r="AR1702" s="19"/>
      <c r="AS1702" s="19"/>
    </row>
    <row r="1703" spans="1:45" x14ac:dyDescent="0.25">
      <c r="A1703" s="19"/>
      <c r="B1703" s="19"/>
      <c r="C1703" s="19"/>
      <c r="D1703" s="747"/>
      <c r="E1703" s="747"/>
      <c r="F1703" s="19"/>
      <c r="G1703" s="19"/>
      <c r="H1703" s="19"/>
      <c r="I1703" s="19"/>
      <c r="J1703" s="19"/>
      <c r="K1703" s="19"/>
      <c r="L1703" s="19"/>
      <c r="M1703" s="19"/>
      <c r="N1703" s="19"/>
      <c r="O1703" s="19"/>
      <c r="P1703" s="19"/>
      <c r="Q1703" s="19"/>
      <c r="R1703" s="19"/>
      <c r="S1703" s="19"/>
      <c r="T1703" s="19"/>
      <c r="U1703" s="19"/>
      <c r="V1703" s="19"/>
      <c r="W1703" s="19"/>
      <c r="X1703" s="19"/>
      <c r="Y1703" s="19"/>
      <c r="Z1703" s="19"/>
      <c r="AA1703" s="19"/>
      <c r="AB1703" s="19"/>
      <c r="AC1703" s="19"/>
      <c r="AD1703" s="19"/>
      <c r="AE1703" s="19"/>
      <c r="AF1703" s="19"/>
      <c r="AG1703" s="19"/>
      <c r="AH1703" s="19"/>
      <c r="AI1703" s="19"/>
      <c r="AJ1703" s="19"/>
      <c r="AK1703" s="19"/>
      <c r="AL1703" s="19"/>
      <c r="AM1703" s="19"/>
      <c r="AN1703" s="19"/>
      <c r="AO1703" s="19"/>
      <c r="AP1703" s="19"/>
      <c r="AQ1703" s="19"/>
      <c r="AR1703" s="19"/>
      <c r="AS1703" s="19"/>
    </row>
    <row r="1704" spans="1:45" x14ac:dyDescent="0.25">
      <c r="A1704" s="19"/>
      <c r="B1704" s="19"/>
      <c r="C1704" s="19"/>
      <c r="D1704" s="747"/>
      <c r="E1704" s="747"/>
      <c r="F1704" s="19"/>
      <c r="G1704" s="19"/>
      <c r="H1704" s="19"/>
      <c r="I1704" s="19"/>
      <c r="J1704" s="19"/>
      <c r="K1704" s="19"/>
      <c r="L1704" s="19"/>
      <c r="M1704" s="19"/>
      <c r="N1704" s="19"/>
      <c r="O1704" s="19"/>
      <c r="P1704" s="19"/>
      <c r="Q1704" s="19"/>
      <c r="R1704" s="19"/>
      <c r="S1704" s="19"/>
      <c r="T1704" s="19"/>
      <c r="U1704" s="19"/>
      <c r="V1704" s="19"/>
      <c r="W1704" s="19"/>
      <c r="X1704" s="19"/>
      <c r="Y1704" s="19"/>
      <c r="Z1704" s="19"/>
      <c r="AA1704" s="19"/>
      <c r="AB1704" s="19"/>
      <c r="AC1704" s="19"/>
      <c r="AD1704" s="19"/>
      <c r="AE1704" s="19"/>
      <c r="AF1704" s="19"/>
      <c r="AG1704" s="19"/>
      <c r="AH1704" s="19"/>
      <c r="AI1704" s="19"/>
      <c r="AJ1704" s="19"/>
      <c r="AK1704" s="19"/>
      <c r="AL1704" s="19"/>
      <c r="AM1704" s="19"/>
      <c r="AN1704" s="19"/>
      <c r="AO1704" s="19"/>
      <c r="AP1704" s="19"/>
      <c r="AQ1704" s="19"/>
      <c r="AR1704" s="19"/>
      <c r="AS1704" s="19"/>
    </row>
    <row r="1705" spans="1:45" x14ac:dyDescent="0.25">
      <c r="A1705" s="19"/>
      <c r="B1705" s="19"/>
      <c r="C1705" s="19"/>
      <c r="D1705" s="747"/>
      <c r="E1705" s="747"/>
      <c r="F1705" s="19"/>
      <c r="G1705" s="19"/>
      <c r="H1705" s="19"/>
      <c r="I1705" s="19"/>
      <c r="J1705" s="19"/>
      <c r="K1705" s="19"/>
      <c r="L1705" s="19"/>
      <c r="M1705" s="19"/>
      <c r="N1705" s="19"/>
      <c r="O1705" s="19"/>
      <c r="P1705" s="19"/>
      <c r="Q1705" s="19"/>
      <c r="R1705" s="19"/>
      <c r="S1705" s="19"/>
      <c r="T1705" s="19"/>
      <c r="U1705" s="19"/>
      <c r="V1705" s="19"/>
      <c r="W1705" s="19"/>
      <c r="X1705" s="19"/>
      <c r="Y1705" s="19"/>
      <c r="Z1705" s="19"/>
      <c r="AA1705" s="19"/>
      <c r="AB1705" s="19"/>
      <c r="AC1705" s="19"/>
      <c r="AD1705" s="19"/>
      <c r="AE1705" s="19"/>
      <c r="AF1705" s="19"/>
      <c r="AG1705" s="19"/>
      <c r="AH1705" s="19"/>
      <c r="AI1705" s="19"/>
      <c r="AJ1705" s="19"/>
      <c r="AK1705" s="19"/>
      <c r="AL1705" s="19"/>
      <c r="AM1705" s="19"/>
      <c r="AN1705" s="19"/>
      <c r="AO1705" s="19"/>
      <c r="AP1705" s="19"/>
      <c r="AQ1705" s="19"/>
      <c r="AR1705" s="19"/>
      <c r="AS1705" s="19"/>
    </row>
    <row r="1706" spans="1:45" x14ac:dyDescent="0.25">
      <c r="A1706" s="19"/>
      <c r="B1706" s="19"/>
      <c r="C1706" s="19"/>
      <c r="D1706" s="747"/>
      <c r="E1706" s="747"/>
      <c r="F1706" s="19"/>
      <c r="G1706" s="19"/>
      <c r="H1706" s="19"/>
      <c r="I1706" s="19"/>
      <c r="J1706" s="19"/>
      <c r="K1706" s="19"/>
      <c r="L1706" s="19"/>
      <c r="M1706" s="19"/>
      <c r="N1706" s="19"/>
      <c r="O1706" s="19"/>
      <c r="P1706" s="19"/>
      <c r="Q1706" s="19"/>
      <c r="R1706" s="19"/>
      <c r="S1706" s="19"/>
      <c r="T1706" s="19"/>
      <c r="U1706" s="19"/>
      <c r="V1706" s="19"/>
      <c r="W1706" s="19"/>
      <c r="X1706" s="19"/>
      <c r="Y1706" s="19"/>
      <c r="Z1706" s="19"/>
      <c r="AA1706" s="19"/>
      <c r="AB1706" s="19"/>
      <c r="AC1706" s="19"/>
      <c r="AD1706" s="19"/>
      <c r="AE1706" s="19"/>
      <c r="AF1706" s="19"/>
      <c r="AG1706" s="19"/>
      <c r="AH1706" s="19"/>
      <c r="AI1706" s="19"/>
      <c r="AJ1706" s="19"/>
      <c r="AK1706" s="19"/>
      <c r="AL1706" s="19"/>
      <c r="AM1706" s="19"/>
      <c r="AN1706" s="19"/>
      <c r="AO1706" s="19"/>
      <c r="AP1706" s="19"/>
      <c r="AQ1706" s="19"/>
      <c r="AR1706" s="19"/>
      <c r="AS1706" s="19"/>
    </row>
    <row r="1707" spans="1:45" x14ac:dyDescent="0.25">
      <c r="A1707" s="19"/>
      <c r="B1707" s="19"/>
      <c r="C1707" s="19"/>
      <c r="D1707" s="747"/>
      <c r="E1707" s="747"/>
      <c r="F1707" s="19"/>
      <c r="G1707" s="19"/>
      <c r="H1707" s="19"/>
      <c r="I1707" s="19"/>
      <c r="J1707" s="19"/>
      <c r="K1707" s="19"/>
      <c r="L1707" s="19"/>
      <c r="M1707" s="19"/>
      <c r="N1707" s="19"/>
      <c r="O1707" s="19"/>
      <c r="P1707" s="19"/>
      <c r="Q1707" s="19"/>
      <c r="R1707" s="19"/>
      <c r="S1707" s="19"/>
      <c r="T1707" s="19"/>
      <c r="U1707" s="19"/>
      <c r="V1707" s="19"/>
      <c r="W1707" s="19"/>
      <c r="X1707" s="19"/>
      <c r="Y1707" s="19"/>
      <c r="Z1707" s="19"/>
      <c r="AA1707" s="19"/>
      <c r="AB1707" s="19"/>
      <c r="AC1707" s="19"/>
      <c r="AD1707" s="19"/>
      <c r="AE1707" s="19"/>
      <c r="AF1707" s="19"/>
      <c r="AG1707" s="19"/>
      <c r="AH1707" s="19"/>
      <c r="AI1707" s="19"/>
      <c r="AJ1707" s="19"/>
      <c r="AK1707" s="19"/>
      <c r="AL1707" s="19"/>
      <c r="AM1707" s="19"/>
      <c r="AN1707" s="19"/>
      <c r="AO1707" s="19"/>
      <c r="AP1707" s="19"/>
      <c r="AQ1707" s="19"/>
      <c r="AR1707" s="19"/>
      <c r="AS1707" s="19"/>
    </row>
    <row r="1708" spans="1:45" x14ac:dyDescent="0.25">
      <c r="A1708" s="19"/>
      <c r="B1708" s="19"/>
      <c r="C1708" s="19"/>
      <c r="D1708" s="747"/>
      <c r="E1708" s="747"/>
      <c r="F1708" s="19"/>
      <c r="G1708" s="19"/>
      <c r="H1708" s="19"/>
      <c r="I1708" s="19"/>
      <c r="J1708" s="19"/>
      <c r="K1708" s="19"/>
      <c r="L1708" s="19"/>
      <c r="M1708" s="19"/>
      <c r="N1708" s="19"/>
      <c r="O1708" s="19"/>
      <c r="P1708" s="19"/>
      <c r="Q1708" s="19"/>
      <c r="R1708" s="19"/>
      <c r="S1708" s="19"/>
      <c r="T1708" s="19"/>
      <c r="U1708" s="19"/>
      <c r="V1708" s="19"/>
      <c r="W1708" s="19"/>
      <c r="X1708" s="19"/>
      <c r="Y1708" s="19"/>
      <c r="Z1708" s="19"/>
      <c r="AA1708" s="19"/>
      <c r="AB1708" s="19"/>
      <c r="AC1708" s="19"/>
      <c r="AD1708" s="19"/>
      <c r="AE1708" s="19"/>
      <c r="AF1708" s="19"/>
      <c r="AG1708" s="19"/>
      <c r="AH1708" s="19"/>
      <c r="AI1708" s="19"/>
      <c r="AJ1708" s="19"/>
      <c r="AK1708" s="19"/>
      <c r="AL1708" s="19"/>
      <c r="AM1708" s="19"/>
      <c r="AN1708" s="19"/>
      <c r="AO1708" s="19"/>
      <c r="AP1708" s="19"/>
      <c r="AQ1708" s="19"/>
      <c r="AR1708" s="19"/>
      <c r="AS1708" s="19"/>
    </row>
    <row r="1709" spans="1:45" x14ac:dyDescent="0.25">
      <c r="A1709" s="19"/>
      <c r="B1709" s="19"/>
      <c r="C1709" s="19"/>
      <c r="D1709" s="747"/>
      <c r="E1709" s="747"/>
      <c r="F1709" s="19"/>
      <c r="G1709" s="19"/>
      <c r="H1709" s="19"/>
      <c r="I1709" s="19"/>
      <c r="J1709" s="19"/>
      <c r="K1709" s="19"/>
      <c r="L1709" s="19"/>
      <c r="M1709" s="19"/>
      <c r="N1709" s="19"/>
      <c r="O1709" s="19"/>
      <c r="P1709" s="19"/>
      <c r="Q1709" s="19"/>
      <c r="R1709" s="19"/>
      <c r="S1709" s="19"/>
      <c r="T1709" s="19"/>
      <c r="U1709" s="19"/>
      <c r="V1709" s="19"/>
      <c r="W1709" s="19"/>
      <c r="X1709" s="19"/>
      <c r="Y1709" s="19"/>
      <c r="Z1709" s="19"/>
      <c r="AA1709" s="19"/>
      <c r="AB1709" s="19"/>
      <c r="AC1709" s="19"/>
      <c r="AD1709" s="19"/>
      <c r="AE1709" s="19"/>
      <c r="AF1709" s="19"/>
      <c r="AG1709" s="19"/>
      <c r="AH1709" s="19"/>
      <c r="AI1709" s="19"/>
      <c r="AJ1709" s="19"/>
      <c r="AK1709" s="19"/>
      <c r="AL1709" s="19"/>
      <c r="AM1709" s="19"/>
      <c r="AN1709" s="19"/>
      <c r="AO1709" s="19"/>
      <c r="AP1709" s="19"/>
      <c r="AQ1709" s="19"/>
      <c r="AR1709" s="19"/>
      <c r="AS1709" s="19"/>
    </row>
    <row r="1710" spans="1:45" x14ac:dyDescent="0.25">
      <c r="A1710" s="19"/>
      <c r="B1710" s="19"/>
      <c r="C1710" s="19"/>
      <c r="D1710" s="747"/>
      <c r="E1710" s="747"/>
      <c r="F1710" s="19"/>
      <c r="G1710" s="19"/>
      <c r="H1710" s="19"/>
      <c r="I1710" s="19"/>
      <c r="J1710" s="19"/>
      <c r="K1710" s="19"/>
      <c r="L1710" s="19"/>
      <c r="M1710" s="19"/>
      <c r="N1710" s="19"/>
      <c r="O1710" s="19"/>
      <c r="P1710" s="19"/>
      <c r="Q1710" s="19"/>
      <c r="R1710" s="19"/>
      <c r="S1710" s="19"/>
      <c r="T1710" s="19"/>
      <c r="U1710" s="19"/>
      <c r="V1710" s="19"/>
      <c r="W1710" s="19"/>
      <c r="X1710" s="19"/>
      <c r="Y1710" s="19"/>
      <c r="Z1710" s="19"/>
      <c r="AA1710" s="19"/>
      <c r="AB1710" s="19"/>
      <c r="AC1710" s="19"/>
      <c r="AD1710" s="19"/>
      <c r="AE1710" s="19"/>
      <c r="AF1710" s="19"/>
      <c r="AG1710" s="19"/>
      <c r="AH1710" s="19"/>
      <c r="AI1710" s="19"/>
      <c r="AJ1710" s="19"/>
      <c r="AK1710" s="19"/>
      <c r="AL1710" s="19"/>
      <c r="AM1710" s="19"/>
      <c r="AN1710" s="19"/>
      <c r="AO1710" s="19"/>
      <c r="AP1710" s="19"/>
      <c r="AQ1710" s="19"/>
      <c r="AR1710" s="19"/>
      <c r="AS1710" s="19"/>
    </row>
    <row r="1711" spans="1:45" x14ac:dyDescent="0.25">
      <c r="A1711" s="19"/>
      <c r="B1711" s="19"/>
      <c r="C1711" s="19"/>
      <c r="D1711" s="747"/>
      <c r="E1711" s="747"/>
      <c r="F1711" s="19"/>
      <c r="G1711" s="19"/>
      <c r="H1711" s="19"/>
      <c r="I1711" s="19"/>
      <c r="J1711" s="19"/>
      <c r="K1711" s="19"/>
      <c r="L1711" s="19"/>
      <c r="M1711" s="19"/>
      <c r="N1711" s="19"/>
      <c r="O1711" s="19"/>
      <c r="P1711" s="19"/>
      <c r="Q1711" s="19"/>
      <c r="R1711" s="19"/>
      <c r="S1711" s="19"/>
      <c r="T1711" s="19"/>
      <c r="U1711" s="19"/>
      <c r="V1711" s="19"/>
      <c r="W1711" s="19"/>
      <c r="X1711" s="19"/>
      <c r="Y1711" s="19"/>
      <c r="Z1711" s="19"/>
      <c r="AA1711" s="19"/>
      <c r="AB1711" s="19"/>
      <c r="AC1711" s="19"/>
      <c r="AD1711" s="19"/>
      <c r="AE1711" s="19"/>
      <c r="AF1711" s="19"/>
      <c r="AG1711" s="19"/>
      <c r="AH1711" s="19"/>
      <c r="AI1711" s="19"/>
      <c r="AJ1711" s="19"/>
      <c r="AK1711" s="19"/>
      <c r="AL1711" s="19"/>
      <c r="AM1711" s="19"/>
      <c r="AN1711" s="19"/>
      <c r="AO1711" s="19"/>
      <c r="AP1711" s="19"/>
      <c r="AQ1711" s="19"/>
      <c r="AR1711" s="19"/>
      <c r="AS1711" s="19"/>
    </row>
    <row r="1712" spans="1:45" x14ac:dyDescent="0.25">
      <c r="A1712" s="19"/>
      <c r="B1712" s="19"/>
      <c r="C1712" s="19"/>
      <c r="D1712" s="747"/>
      <c r="E1712" s="747"/>
      <c r="F1712" s="19"/>
      <c r="G1712" s="19"/>
      <c r="H1712" s="19"/>
      <c r="I1712" s="19"/>
      <c r="J1712" s="19"/>
      <c r="K1712" s="19"/>
      <c r="L1712" s="19"/>
      <c r="M1712" s="19"/>
      <c r="N1712" s="19"/>
      <c r="O1712" s="19"/>
      <c r="P1712" s="19"/>
      <c r="Q1712" s="19"/>
      <c r="R1712" s="19"/>
      <c r="S1712" s="19"/>
      <c r="T1712" s="19"/>
      <c r="U1712" s="19"/>
      <c r="V1712" s="19"/>
      <c r="W1712" s="19"/>
      <c r="X1712" s="19"/>
      <c r="Y1712" s="19"/>
      <c r="Z1712" s="19"/>
      <c r="AA1712" s="19"/>
      <c r="AB1712" s="19"/>
      <c r="AC1712" s="19"/>
      <c r="AD1712" s="19"/>
      <c r="AE1712" s="19"/>
      <c r="AF1712" s="19"/>
      <c r="AG1712" s="19"/>
      <c r="AH1712" s="19"/>
      <c r="AI1712" s="19"/>
      <c r="AJ1712" s="19"/>
      <c r="AK1712" s="19"/>
      <c r="AL1712" s="19"/>
      <c r="AM1712" s="19"/>
      <c r="AN1712" s="19"/>
      <c r="AO1712" s="19"/>
      <c r="AP1712" s="19"/>
      <c r="AQ1712" s="19"/>
      <c r="AR1712" s="19"/>
      <c r="AS1712" s="19"/>
    </row>
    <row r="1713" spans="1:45" x14ac:dyDescent="0.25">
      <c r="A1713" s="19"/>
      <c r="B1713" s="19"/>
      <c r="C1713" s="19"/>
      <c r="D1713" s="747"/>
      <c r="E1713" s="747"/>
      <c r="F1713" s="19"/>
      <c r="G1713" s="19"/>
      <c r="H1713" s="19"/>
      <c r="I1713" s="19"/>
      <c r="J1713" s="19"/>
      <c r="K1713" s="19"/>
      <c r="L1713" s="19"/>
      <c r="M1713" s="19"/>
      <c r="N1713" s="19"/>
      <c r="O1713" s="19"/>
      <c r="P1713" s="19"/>
      <c r="Q1713" s="19"/>
      <c r="R1713" s="19"/>
      <c r="S1713" s="19"/>
      <c r="T1713" s="19"/>
      <c r="U1713" s="19"/>
      <c r="V1713" s="19"/>
      <c r="W1713" s="19"/>
      <c r="X1713" s="19"/>
      <c r="Y1713" s="19"/>
      <c r="Z1713" s="19"/>
      <c r="AA1713" s="19"/>
      <c r="AB1713" s="19"/>
      <c r="AC1713" s="19"/>
      <c r="AD1713" s="19"/>
      <c r="AE1713" s="19"/>
      <c r="AF1713" s="19"/>
      <c r="AG1713" s="19"/>
      <c r="AH1713" s="19"/>
      <c r="AI1713" s="19"/>
      <c r="AJ1713" s="19"/>
      <c r="AK1713" s="19"/>
      <c r="AL1713" s="19"/>
      <c r="AM1713" s="19"/>
      <c r="AN1713" s="19"/>
      <c r="AO1713" s="19"/>
      <c r="AP1713" s="19"/>
      <c r="AQ1713" s="19"/>
      <c r="AR1713" s="19"/>
      <c r="AS1713" s="19"/>
    </row>
    <row r="1714" spans="1:45" x14ac:dyDescent="0.25">
      <c r="A1714" s="19"/>
      <c r="B1714" s="19"/>
      <c r="C1714" s="19"/>
      <c r="D1714" s="747"/>
      <c r="E1714" s="747"/>
      <c r="F1714" s="19"/>
      <c r="G1714" s="19"/>
      <c r="H1714" s="19"/>
      <c r="I1714" s="19"/>
      <c r="J1714" s="19"/>
      <c r="K1714" s="19"/>
      <c r="L1714" s="19"/>
      <c r="M1714" s="19"/>
      <c r="N1714" s="19"/>
      <c r="O1714" s="19"/>
      <c r="P1714" s="19"/>
      <c r="Q1714" s="19"/>
      <c r="R1714" s="19"/>
      <c r="S1714" s="19"/>
      <c r="T1714" s="19"/>
      <c r="U1714" s="19"/>
      <c r="V1714" s="19"/>
      <c r="W1714" s="19"/>
      <c r="X1714" s="19"/>
      <c r="Y1714" s="19"/>
      <c r="Z1714" s="19"/>
      <c r="AA1714" s="19"/>
      <c r="AB1714" s="19"/>
      <c r="AC1714" s="19"/>
      <c r="AD1714" s="19"/>
      <c r="AE1714" s="19"/>
      <c r="AF1714" s="19"/>
      <c r="AG1714" s="19"/>
      <c r="AH1714" s="19"/>
      <c r="AI1714" s="19"/>
      <c r="AJ1714" s="19"/>
      <c r="AK1714" s="19"/>
      <c r="AL1714" s="19"/>
      <c r="AM1714" s="19"/>
      <c r="AN1714" s="19"/>
      <c r="AO1714" s="19"/>
      <c r="AP1714" s="19"/>
      <c r="AQ1714" s="19"/>
      <c r="AR1714" s="19"/>
      <c r="AS1714" s="19"/>
    </row>
    <row r="1715" spans="1:45" x14ac:dyDescent="0.25">
      <c r="A1715" s="19"/>
      <c r="B1715" s="19"/>
      <c r="C1715" s="19"/>
      <c r="D1715" s="747"/>
      <c r="E1715" s="747"/>
      <c r="F1715" s="19"/>
      <c r="G1715" s="19"/>
      <c r="H1715" s="19"/>
      <c r="I1715" s="19"/>
      <c r="J1715" s="19"/>
      <c r="K1715" s="19"/>
      <c r="L1715" s="19"/>
      <c r="M1715" s="19"/>
      <c r="N1715" s="19"/>
      <c r="O1715" s="19"/>
      <c r="P1715" s="19"/>
      <c r="Q1715" s="19"/>
      <c r="R1715" s="19"/>
      <c r="S1715" s="19"/>
      <c r="T1715" s="19"/>
      <c r="U1715" s="19"/>
      <c r="V1715" s="19"/>
      <c r="W1715" s="19"/>
      <c r="X1715" s="19"/>
      <c r="Y1715" s="19"/>
      <c r="Z1715" s="19"/>
      <c r="AA1715" s="19"/>
      <c r="AB1715" s="19"/>
      <c r="AC1715" s="19"/>
      <c r="AD1715" s="19"/>
      <c r="AE1715" s="19"/>
      <c r="AF1715" s="19"/>
      <c r="AG1715" s="19"/>
      <c r="AH1715" s="19"/>
      <c r="AI1715" s="19"/>
      <c r="AJ1715" s="19"/>
      <c r="AK1715" s="19"/>
      <c r="AL1715" s="19"/>
      <c r="AM1715" s="19"/>
      <c r="AN1715" s="19"/>
      <c r="AO1715" s="19"/>
      <c r="AP1715" s="19"/>
      <c r="AQ1715" s="19"/>
      <c r="AR1715" s="19"/>
      <c r="AS1715" s="19"/>
    </row>
    <row r="1716" spans="1:45" x14ac:dyDescent="0.25">
      <c r="A1716" s="19"/>
      <c r="B1716" s="19"/>
      <c r="C1716" s="19"/>
      <c r="D1716" s="747"/>
      <c r="E1716" s="747"/>
      <c r="F1716" s="19"/>
      <c r="G1716" s="19"/>
      <c r="H1716" s="19"/>
      <c r="I1716" s="19"/>
      <c r="J1716" s="19"/>
      <c r="K1716" s="19"/>
      <c r="L1716" s="19"/>
      <c r="M1716" s="19"/>
      <c r="N1716" s="19"/>
      <c r="O1716" s="19"/>
      <c r="P1716" s="19"/>
      <c r="Q1716" s="19"/>
      <c r="R1716" s="19"/>
      <c r="S1716" s="19"/>
      <c r="T1716" s="19"/>
      <c r="U1716" s="19"/>
      <c r="V1716" s="19"/>
      <c r="W1716" s="19"/>
      <c r="X1716" s="19"/>
      <c r="Y1716" s="19"/>
      <c r="Z1716" s="19"/>
      <c r="AA1716" s="19"/>
      <c r="AB1716" s="19"/>
      <c r="AC1716" s="19"/>
      <c r="AD1716" s="19"/>
      <c r="AE1716" s="19"/>
      <c r="AF1716" s="19"/>
      <c r="AG1716" s="19"/>
      <c r="AH1716" s="19"/>
      <c r="AI1716" s="19"/>
      <c r="AJ1716" s="19"/>
      <c r="AK1716" s="19"/>
      <c r="AL1716" s="19"/>
      <c r="AM1716" s="19"/>
      <c r="AN1716" s="19"/>
      <c r="AO1716" s="19"/>
      <c r="AP1716" s="19"/>
      <c r="AQ1716" s="19"/>
      <c r="AR1716" s="19"/>
      <c r="AS1716" s="19"/>
    </row>
    <row r="1717" spans="1:45" x14ac:dyDescent="0.25">
      <c r="A1717" s="19"/>
      <c r="B1717" s="19"/>
      <c r="C1717" s="19"/>
      <c r="D1717" s="747"/>
      <c r="E1717" s="747"/>
      <c r="F1717" s="19"/>
      <c r="G1717" s="19"/>
      <c r="H1717" s="19"/>
      <c r="I1717" s="19"/>
      <c r="J1717" s="19"/>
      <c r="K1717" s="19"/>
      <c r="L1717" s="19"/>
      <c r="M1717" s="19"/>
      <c r="N1717" s="19"/>
      <c r="O1717" s="19"/>
      <c r="P1717" s="19"/>
      <c r="Q1717" s="19"/>
      <c r="R1717" s="19"/>
      <c r="S1717" s="19"/>
      <c r="T1717" s="19"/>
      <c r="U1717" s="19"/>
      <c r="V1717" s="19"/>
      <c r="W1717" s="19"/>
      <c r="X1717" s="19"/>
      <c r="Y1717" s="19"/>
      <c r="Z1717" s="19"/>
      <c r="AA1717" s="19"/>
      <c r="AB1717" s="19"/>
      <c r="AC1717" s="19"/>
      <c r="AD1717" s="19"/>
      <c r="AE1717" s="19"/>
      <c r="AF1717" s="19"/>
      <c r="AG1717" s="19"/>
      <c r="AH1717" s="19"/>
      <c r="AI1717" s="19"/>
      <c r="AJ1717" s="19"/>
      <c r="AK1717" s="19"/>
      <c r="AL1717" s="19"/>
      <c r="AM1717" s="19"/>
      <c r="AN1717" s="19"/>
      <c r="AO1717" s="19"/>
      <c r="AP1717" s="19"/>
      <c r="AQ1717" s="19"/>
      <c r="AR1717" s="19"/>
      <c r="AS1717" s="19"/>
    </row>
    <row r="1718" spans="1:45" x14ac:dyDescent="0.25">
      <c r="A1718" s="19"/>
      <c r="B1718" s="19"/>
      <c r="C1718" s="19"/>
      <c r="D1718" s="747"/>
      <c r="E1718" s="747"/>
      <c r="F1718" s="19"/>
      <c r="G1718" s="19"/>
      <c r="H1718" s="19"/>
      <c r="I1718" s="19"/>
      <c r="J1718" s="19"/>
      <c r="K1718" s="19"/>
      <c r="L1718" s="19"/>
      <c r="M1718" s="19"/>
      <c r="N1718" s="19"/>
      <c r="O1718" s="19"/>
      <c r="P1718" s="19"/>
      <c r="Q1718" s="19"/>
      <c r="R1718" s="19"/>
      <c r="S1718" s="19"/>
      <c r="T1718" s="19"/>
      <c r="U1718" s="19"/>
      <c r="V1718" s="19"/>
      <c r="W1718" s="19"/>
      <c r="X1718" s="19"/>
      <c r="Y1718" s="19"/>
      <c r="Z1718" s="19"/>
      <c r="AA1718" s="19"/>
      <c r="AB1718" s="19"/>
      <c r="AC1718" s="19"/>
      <c r="AD1718" s="19"/>
      <c r="AE1718" s="19"/>
      <c r="AF1718" s="19"/>
      <c r="AG1718" s="19"/>
      <c r="AH1718" s="19"/>
      <c r="AI1718" s="19"/>
      <c r="AJ1718" s="19"/>
      <c r="AK1718" s="19"/>
      <c r="AL1718" s="19"/>
      <c r="AM1718" s="19"/>
      <c r="AN1718" s="19"/>
      <c r="AO1718" s="19"/>
      <c r="AP1718" s="19"/>
      <c r="AQ1718" s="19"/>
      <c r="AR1718" s="19"/>
      <c r="AS1718" s="19"/>
    </row>
    <row r="1719" spans="1:45" x14ac:dyDescent="0.25">
      <c r="A1719" s="19"/>
      <c r="B1719" s="19"/>
      <c r="C1719" s="19"/>
      <c r="D1719" s="747"/>
      <c r="E1719" s="747"/>
      <c r="F1719" s="19"/>
      <c r="G1719" s="19"/>
      <c r="H1719" s="19"/>
      <c r="I1719" s="19"/>
      <c r="J1719" s="19"/>
      <c r="K1719" s="19"/>
      <c r="L1719" s="19"/>
      <c r="M1719" s="19"/>
      <c r="N1719" s="19"/>
      <c r="O1719" s="19"/>
      <c r="P1719" s="19"/>
      <c r="Q1719" s="19"/>
      <c r="R1719" s="19"/>
      <c r="S1719" s="19"/>
      <c r="T1719" s="19"/>
      <c r="U1719" s="19"/>
      <c r="V1719" s="19"/>
      <c r="W1719" s="19"/>
      <c r="X1719" s="19"/>
      <c r="Y1719" s="19"/>
      <c r="Z1719" s="19"/>
      <c r="AA1719" s="19"/>
      <c r="AB1719" s="19"/>
      <c r="AC1719" s="19"/>
      <c r="AD1719" s="19"/>
      <c r="AE1719" s="19"/>
      <c r="AF1719" s="19"/>
      <c r="AG1719" s="19"/>
      <c r="AH1719" s="19"/>
      <c r="AI1719" s="19"/>
      <c r="AJ1719" s="19"/>
      <c r="AK1719" s="19"/>
      <c r="AL1719" s="19"/>
      <c r="AM1719" s="19"/>
      <c r="AN1719" s="19"/>
      <c r="AO1719" s="19"/>
      <c r="AP1719" s="19"/>
      <c r="AQ1719" s="19"/>
      <c r="AR1719" s="19"/>
      <c r="AS1719" s="19"/>
    </row>
    <row r="1720" spans="1:45" x14ac:dyDescent="0.25">
      <c r="A1720" s="19"/>
      <c r="B1720" s="19"/>
      <c r="C1720" s="19"/>
      <c r="D1720" s="747"/>
      <c r="E1720" s="747"/>
      <c r="F1720" s="19"/>
      <c r="G1720" s="19"/>
      <c r="H1720" s="19"/>
      <c r="I1720" s="19"/>
      <c r="J1720" s="19"/>
      <c r="K1720" s="19"/>
      <c r="L1720" s="19"/>
      <c r="M1720" s="19"/>
      <c r="N1720" s="19"/>
      <c r="O1720" s="19"/>
      <c r="P1720" s="19"/>
      <c r="Q1720" s="19"/>
      <c r="R1720" s="19"/>
      <c r="S1720" s="19"/>
      <c r="T1720" s="19"/>
      <c r="U1720" s="19"/>
      <c r="V1720" s="19"/>
      <c r="W1720" s="19"/>
      <c r="X1720" s="19"/>
      <c r="Y1720" s="19"/>
      <c r="Z1720" s="19"/>
      <c r="AA1720" s="19"/>
      <c r="AB1720" s="19"/>
      <c r="AC1720" s="19"/>
      <c r="AD1720" s="19"/>
      <c r="AE1720" s="19"/>
      <c r="AF1720" s="19"/>
      <c r="AG1720" s="19"/>
      <c r="AH1720" s="19"/>
      <c r="AI1720" s="19"/>
      <c r="AJ1720" s="19"/>
      <c r="AK1720" s="19"/>
      <c r="AL1720" s="19"/>
      <c r="AM1720" s="19"/>
      <c r="AN1720" s="19"/>
      <c r="AO1720" s="19"/>
      <c r="AP1720" s="19"/>
      <c r="AQ1720" s="19"/>
      <c r="AR1720" s="19"/>
      <c r="AS1720" s="19"/>
    </row>
    <row r="1721" spans="1:45" x14ac:dyDescent="0.25">
      <c r="A1721" s="19"/>
      <c r="B1721" s="19"/>
      <c r="C1721" s="19"/>
      <c r="D1721" s="747"/>
      <c r="E1721" s="747"/>
      <c r="F1721" s="19"/>
      <c r="G1721" s="19"/>
      <c r="H1721" s="19"/>
      <c r="I1721" s="19"/>
      <c r="J1721" s="19"/>
      <c r="K1721" s="19"/>
      <c r="L1721" s="19"/>
      <c r="M1721" s="19"/>
      <c r="N1721" s="19"/>
      <c r="O1721" s="19"/>
      <c r="P1721" s="19"/>
      <c r="Q1721" s="19"/>
      <c r="R1721" s="19"/>
      <c r="S1721" s="19"/>
      <c r="T1721" s="19"/>
      <c r="U1721" s="19"/>
      <c r="V1721" s="19"/>
      <c r="W1721" s="19"/>
      <c r="X1721" s="19"/>
      <c r="Y1721" s="19"/>
      <c r="Z1721" s="19"/>
      <c r="AA1721" s="19"/>
      <c r="AB1721" s="19"/>
      <c r="AC1721" s="19"/>
      <c r="AD1721" s="19"/>
      <c r="AE1721" s="19"/>
      <c r="AF1721" s="19"/>
      <c r="AG1721" s="19"/>
      <c r="AH1721" s="19"/>
      <c r="AI1721" s="19"/>
      <c r="AJ1721" s="19"/>
      <c r="AK1721" s="19"/>
      <c r="AL1721" s="19"/>
      <c r="AM1721" s="19"/>
      <c r="AN1721" s="19"/>
      <c r="AO1721" s="19"/>
      <c r="AP1721" s="19"/>
      <c r="AQ1721" s="19"/>
      <c r="AR1721" s="19"/>
      <c r="AS1721" s="19"/>
    </row>
    <row r="1722" spans="1:45" x14ac:dyDescent="0.25">
      <c r="A1722" s="19"/>
      <c r="B1722" s="19"/>
      <c r="C1722" s="19"/>
      <c r="D1722" s="747"/>
      <c r="E1722" s="747"/>
      <c r="F1722" s="19"/>
      <c r="G1722" s="19"/>
      <c r="H1722" s="19"/>
      <c r="I1722" s="19"/>
      <c r="J1722" s="19"/>
      <c r="K1722" s="19"/>
      <c r="L1722" s="19"/>
      <c r="M1722" s="19"/>
      <c r="N1722" s="19"/>
      <c r="O1722" s="19"/>
      <c r="P1722" s="19"/>
      <c r="Q1722" s="19"/>
      <c r="R1722" s="19"/>
      <c r="S1722" s="19"/>
      <c r="T1722" s="19"/>
      <c r="U1722" s="19"/>
      <c r="V1722" s="19"/>
      <c r="W1722" s="19"/>
      <c r="X1722" s="19"/>
      <c r="Y1722" s="19"/>
      <c r="Z1722" s="19"/>
      <c r="AA1722" s="19"/>
      <c r="AB1722" s="19"/>
      <c r="AC1722" s="19"/>
      <c r="AD1722" s="19"/>
      <c r="AE1722" s="19"/>
      <c r="AF1722" s="19"/>
      <c r="AG1722" s="19"/>
      <c r="AH1722" s="19"/>
      <c r="AI1722" s="19"/>
      <c r="AJ1722" s="19"/>
      <c r="AK1722" s="19"/>
      <c r="AL1722" s="19"/>
      <c r="AM1722" s="19"/>
      <c r="AN1722" s="19"/>
      <c r="AO1722" s="19"/>
      <c r="AP1722" s="19"/>
      <c r="AQ1722" s="19"/>
      <c r="AR1722" s="19"/>
      <c r="AS1722" s="19"/>
    </row>
    <row r="1723" spans="1:45" x14ac:dyDescent="0.25">
      <c r="A1723" s="19"/>
      <c r="B1723" s="19"/>
      <c r="C1723" s="19"/>
      <c r="D1723" s="747"/>
      <c r="E1723" s="747"/>
      <c r="F1723" s="19"/>
      <c r="G1723" s="19"/>
      <c r="H1723" s="19"/>
      <c r="I1723" s="19"/>
      <c r="J1723" s="19"/>
      <c r="K1723" s="19"/>
      <c r="L1723" s="19"/>
      <c r="M1723" s="19"/>
      <c r="N1723" s="19"/>
      <c r="O1723" s="19"/>
      <c r="P1723" s="19"/>
      <c r="Q1723" s="19"/>
      <c r="R1723" s="19"/>
      <c r="S1723" s="19"/>
      <c r="T1723" s="19"/>
      <c r="U1723" s="19"/>
      <c r="V1723" s="19"/>
      <c r="W1723" s="19"/>
      <c r="X1723" s="19"/>
      <c r="Y1723" s="19"/>
      <c r="Z1723" s="19"/>
      <c r="AA1723" s="19"/>
      <c r="AB1723" s="19"/>
      <c r="AC1723" s="19"/>
      <c r="AD1723" s="19"/>
      <c r="AE1723" s="19"/>
      <c r="AF1723" s="19"/>
      <c r="AG1723" s="19"/>
      <c r="AH1723" s="19"/>
      <c r="AI1723" s="19"/>
      <c r="AJ1723" s="19"/>
      <c r="AK1723" s="19"/>
      <c r="AL1723" s="19"/>
      <c r="AM1723" s="19"/>
      <c r="AN1723" s="19"/>
      <c r="AO1723" s="19"/>
      <c r="AP1723" s="19"/>
      <c r="AQ1723" s="19"/>
      <c r="AR1723" s="19"/>
      <c r="AS1723" s="19"/>
    </row>
    <row r="1724" spans="1:45" x14ac:dyDescent="0.25">
      <c r="A1724" s="19"/>
      <c r="B1724" s="19"/>
      <c r="C1724" s="19"/>
      <c r="D1724" s="747"/>
      <c r="E1724" s="747"/>
      <c r="F1724" s="19"/>
      <c r="G1724" s="19"/>
      <c r="H1724" s="19"/>
      <c r="I1724" s="19"/>
      <c r="J1724" s="19"/>
      <c r="K1724" s="19"/>
      <c r="L1724" s="19"/>
      <c r="M1724" s="19"/>
      <c r="N1724" s="19"/>
      <c r="O1724" s="19"/>
      <c r="P1724" s="19"/>
      <c r="Q1724" s="19"/>
      <c r="R1724" s="19"/>
      <c r="S1724" s="19"/>
      <c r="T1724" s="19"/>
      <c r="U1724" s="19"/>
      <c r="V1724" s="19"/>
      <c r="W1724" s="19"/>
      <c r="X1724" s="19"/>
      <c r="Y1724" s="19"/>
      <c r="Z1724" s="19"/>
      <c r="AA1724" s="19"/>
      <c r="AB1724" s="19"/>
      <c r="AC1724" s="19"/>
      <c r="AD1724" s="19"/>
      <c r="AE1724" s="19"/>
      <c r="AF1724" s="19"/>
      <c r="AG1724" s="19"/>
      <c r="AH1724" s="19"/>
      <c r="AI1724" s="19"/>
      <c r="AJ1724" s="19"/>
      <c r="AK1724" s="19"/>
      <c r="AL1724" s="19"/>
      <c r="AM1724" s="19"/>
      <c r="AN1724" s="19"/>
      <c r="AO1724" s="19"/>
      <c r="AP1724" s="19"/>
      <c r="AQ1724" s="19"/>
      <c r="AR1724" s="19"/>
      <c r="AS1724" s="19"/>
    </row>
    <row r="1725" spans="1:45" x14ac:dyDescent="0.25">
      <c r="A1725" s="19"/>
      <c r="B1725" s="19"/>
      <c r="C1725" s="19"/>
      <c r="D1725" s="747"/>
      <c r="E1725" s="747"/>
      <c r="F1725" s="19"/>
      <c r="G1725" s="19"/>
      <c r="H1725" s="19"/>
      <c r="I1725" s="19"/>
      <c r="J1725" s="19"/>
      <c r="K1725" s="19"/>
      <c r="L1725" s="19"/>
      <c r="M1725" s="19"/>
      <c r="N1725" s="19"/>
      <c r="O1725" s="19"/>
      <c r="P1725" s="19"/>
      <c r="Q1725" s="19"/>
      <c r="R1725" s="19"/>
      <c r="S1725" s="19"/>
      <c r="T1725" s="19"/>
      <c r="U1725" s="19"/>
      <c r="V1725" s="19"/>
      <c r="W1725" s="19"/>
      <c r="X1725" s="19"/>
      <c r="Y1725" s="19"/>
      <c r="Z1725" s="19"/>
      <c r="AA1725" s="19"/>
      <c r="AB1725" s="19"/>
      <c r="AC1725" s="19"/>
      <c r="AD1725" s="19"/>
      <c r="AE1725" s="19"/>
      <c r="AF1725" s="19"/>
      <c r="AG1725" s="19"/>
      <c r="AH1725" s="19"/>
      <c r="AI1725" s="19"/>
      <c r="AJ1725" s="19"/>
      <c r="AK1725" s="19"/>
      <c r="AL1725" s="19"/>
      <c r="AM1725" s="19"/>
      <c r="AN1725" s="19"/>
      <c r="AO1725" s="19"/>
      <c r="AP1725" s="19"/>
      <c r="AQ1725" s="19"/>
      <c r="AR1725" s="19"/>
      <c r="AS1725" s="19"/>
    </row>
    <row r="1726" spans="1:45" x14ac:dyDescent="0.25">
      <c r="A1726" s="19"/>
      <c r="B1726" s="19"/>
      <c r="C1726" s="19"/>
      <c r="D1726" s="747"/>
      <c r="E1726" s="747"/>
      <c r="F1726" s="19"/>
      <c r="G1726" s="19"/>
      <c r="H1726" s="19"/>
      <c r="I1726" s="19"/>
      <c r="J1726" s="19"/>
      <c r="K1726" s="19"/>
      <c r="L1726" s="19"/>
      <c r="M1726" s="19"/>
      <c r="N1726" s="19"/>
      <c r="O1726" s="19"/>
      <c r="P1726" s="19"/>
      <c r="Q1726" s="19"/>
      <c r="R1726" s="19"/>
      <c r="S1726" s="19"/>
      <c r="T1726" s="19"/>
      <c r="U1726" s="19"/>
      <c r="V1726" s="19"/>
      <c r="W1726" s="19"/>
      <c r="X1726" s="19"/>
      <c r="Y1726" s="19"/>
      <c r="Z1726" s="19"/>
      <c r="AA1726" s="19"/>
      <c r="AB1726" s="19"/>
      <c r="AC1726" s="19"/>
      <c r="AD1726" s="19"/>
      <c r="AE1726" s="19"/>
      <c r="AF1726" s="19"/>
      <c r="AG1726" s="19"/>
      <c r="AH1726" s="19"/>
      <c r="AI1726" s="19"/>
      <c r="AJ1726" s="19"/>
      <c r="AK1726" s="19"/>
      <c r="AL1726" s="19"/>
      <c r="AM1726" s="19"/>
      <c r="AN1726" s="19"/>
      <c r="AO1726" s="19"/>
      <c r="AP1726" s="19"/>
      <c r="AQ1726" s="19"/>
      <c r="AR1726" s="19"/>
      <c r="AS1726" s="19"/>
    </row>
    <row r="1727" spans="1:45" x14ac:dyDescent="0.25">
      <c r="A1727" s="19"/>
      <c r="B1727" s="19"/>
      <c r="C1727" s="19"/>
      <c r="D1727" s="747"/>
      <c r="E1727" s="747"/>
      <c r="F1727" s="19"/>
      <c r="G1727" s="19"/>
      <c r="H1727" s="19"/>
      <c r="I1727" s="19"/>
      <c r="J1727" s="19"/>
      <c r="K1727" s="19"/>
      <c r="L1727" s="19"/>
      <c r="M1727" s="19"/>
      <c r="N1727" s="19"/>
      <c r="O1727" s="19"/>
      <c r="P1727" s="19"/>
      <c r="Q1727" s="19"/>
      <c r="R1727" s="19"/>
      <c r="S1727" s="19"/>
      <c r="T1727" s="19"/>
      <c r="U1727" s="19"/>
      <c r="V1727" s="19"/>
      <c r="W1727" s="19"/>
      <c r="X1727" s="19"/>
      <c r="Y1727" s="19"/>
      <c r="Z1727" s="19"/>
      <c r="AA1727" s="19"/>
      <c r="AB1727" s="19"/>
      <c r="AC1727" s="19"/>
      <c r="AD1727" s="19"/>
      <c r="AE1727" s="19"/>
      <c r="AF1727" s="19"/>
      <c r="AG1727" s="19"/>
      <c r="AH1727" s="19"/>
      <c r="AI1727" s="19"/>
      <c r="AJ1727" s="19"/>
      <c r="AK1727" s="19"/>
      <c r="AL1727" s="19"/>
      <c r="AM1727" s="19"/>
      <c r="AN1727" s="19"/>
      <c r="AO1727" s="19"/>
      <c r="AP1727" s="19"/>
      <c r="AQ1727" s="19"/>
      <c r="AR1727" s="19"/>
      <c r="AS1727" s="19"/>
    </row>
    <row r="1728" spans="1:45" x14ac:dyDescent="0.25">
      <c r="A1728" s="19"/>
      <c r="B1728" s="19"/>
      <c r="C1728" s="19"/>
      <c r="D1728" s="747"/>
      <c r="E1728" s="747"/>
      <c r="F1728" s="19"/>
      <c r="G1728" s="19"/>
      <c r="H1728" s="19"/>
      <c r="I1728" s="19"/>
      <c r="J1728" s="19"/>
      <c r="K1728" s="19"/>
      <c r="L1728" s="19"/>
      <c r="M1728" s="19"/>
      <c r="N1728" s="19"/>
      <c r="O1728" s="19"/>
      <c r="P1728" s="19"/>
      <c r="Q1728" s="19"/>
      <c r="R1728" s="19"/>
      <c r="S1728" s="19"/>
      <c r="T1728" s="19"/>
      <c r="U1728" s="19"/>
      <c r="V1728" s="19"/>
      <c r="W1728" s="19"/>
      <c r="X1728" s="19"/>
      <c r="Y1728" s="19"/>
      <c r="Z1728" s="19"/>
      <c r="AA1728" s="19"/>
      <c r="AB1728" s="19"/>
      <c r="AC1728" s="19"/>
      <c r="AD1728" s="19"/>
      <c r="AE1728" s="19"/>
      <c r="AF1728" s="19"/>
      <c r="AG1728" s="19"/>
      <c r="AH1728" s="19"/>
      <c r="AI1728" s="19"/>
      <c r="AJ1728" s="19"/>
      <c r="AK1728" s="19"/>
      <c r="AL1728" s="19"/>
      <c r="AM1728" s="19"/>
      <c r="AN1728" s="19"/>
      <c r="AO1728" s="19"/>
      <c r="AP1728" s="19"/>
      <c r="AQ1728" s="19"/>
      <c r="AR1728" s="19"/>
      <c r="AS1728" s="19"/>
    </row>
    <row r="1729" spans="1:45" x14ac:dyDescent="0.25">
      <c r="A1729" s="19"/>
      <c r="B1729" s="19"/>
      <c r="C1729" s="19"/>
      <c r="D1729" s="747"/>
      <c r="E1729" s="747"/>
      <c r="F1729" s="19"/>
      <c r="G1729" s="19"/>
      <c r="H1729" s="19"/>
      <c r="I1729" s="19"/>
      <c r="J1729" s="19"/>
      <c r="K1729" s="19"/>
      <c r="L1729" s="19"/>
      <c r="M1729" s="19"/>
      <c r="N1729" s="19"/>
      <c r="O1729" s="19"/>
      <c r="P1729" s="19"/>
      <c r="Q1729" s="19"/>
      <c r="R1729" s="19"/>
      <c r="S1729" s="19"/>
      <c r="T1729" s="19"/>
      <c r="U1729" s="19"/>
      <c r="V1729" s="19"/>
      <c r="W1729" s="19"/>
      <c r="X1729" s="19"/>
      <c r="Y1729" s="19"/>
      <c r="Z1729" s="19"/>
      <c r="AA1729" s="19"/>
      <c r="AB1729" s="19"/>
      <c r="AC1729" s="19"/>
      <c r="AD1729" s="19"/>
      <c r="AE1729" s="19"/>
      <c r="AF1729" s="19"/>
      <c r="AG1729" s="19"/>
      <c r="AH1729" s="19"/>
      <c r="AI1729" s="19"/>
      <c r="AJ1729" s="19"/>
      <c r="AK1729" s="19"/>
      <c r="AL1729" s="19"/>
      <c r="AM1729" s="19"/>
      <c r="AN1729" s="19"/>
      <c r="AO1729" s="19"/>
      <c r="AP1729" s="19"/>
      <c r="AQ1729" s="19"/>
      <c r="AR1729" s="19"/>
      <c r="AS1729" s="19"/>
    </row>
    <row r="1730" spans="1:45" x14ac:dyDescent="0.25">
      <c r="A1730" s="19"/>
      <c r="B1730" s="19"/>
      <c r="C1730" s="19"/>
      <c r="D1730" s="747"/>
      <c r="E1730" s="747"/>
      <c r="F1730" s="19"/>
      <c r="G1730" s="19"/>
      <c r="H1730" s="19"/>
      <c r="I1730" s="19"/>
      <c r="J1730" s="19"/>
      <c r="K1730" s="19"/>
      <c r="L1730" s="19"/>
      <c r="M1730" s="19"/>
      <c r="N1730" s="19"/>
      <c r="O1730" s="19"/>
      <c r="P1730" s="19"/>
      <c r="Q1730" s="19"/>
      <c r="R1730" s="19"/>
      <c r="S1730" s="19"/>
      <c r="T1730" s="19"/>
      <c r="U1730" s="19"/>
      <c r="V1730" s="19"/>
      <c r="W1730" s="19"/>
      <c r="X1730" s="19"/>
      <c r="Y1730" s="19"/>
      <c r="Z1730" s="19"/>
      <c r="AA1730" s="19"/>
      <c r="AB1730" s="19"/>
      <c r="AC1730" s="19"/>
      <c r="AD1730" s="19"/>
      <c r="AE1730" s="19"/>
      <c r="AF1730" s="19"/>
      <c r="AG1730" s="19"/>
      <c r="AH1730" s="19"/>
      <c r="AI1730" s="19"/>
      <c r="AJ1730" s="19"/>
      <c r="AK1730" s="19"/>
      <c r="AL1730" s="19"/>
      <c r="AM1730" s="19"/>
      <c r="AN1730" s="19"/>
      <c r="AO1730" s="19"/>
      <c r="AP1730" s="19"/>
      <c r="AQ1730" s="19"/>
      <c r="AR1730" s="19"/>
      <c r="AS1730" s="19"/>
    </row>
    <row r="1731" spans="1:45" x14ac:dyDescent="0.25">
      <c r="A1731" s="19"/>
      <c r="B1731" s="19"/>
      <c r="C1731" s="19"/>
      <c r="D1731" s="747"/>
      <c r="E1731" s="747"/>
      <c r="F1731" s="19"/>
      <c r="G1731" s="19"/>
      <c r="H1731" s="19"/>
      <c r="I1731" s="19"/>
      <c r="J1731" s="19"/>
      <c r="K1731" s="19"/>
      <c r="L1731" s="19"/>
      <c r="M1731" s="19"/>
      <c r="N1731" s="19"/>
      <c r="O1731" s="19"/>
      <c r="P1731" s="19"/>
      <c r="Q1731" s="19"/>
      <c r="R1731" s="19"/>
      <c r="S1731" s="19"/>
      <c r="T1731" s="19"/>
      <c r="U1731" s="19"/>
      <c r="V1731" s="19"/>
      <c r="W1731" s="19"/>
      <c r="X1731" s="19"/>
      <c r="Y1731" s="19"/>
      <c r="Z1731" s="19"/>
      <c r="AA1731" s="19"/>
      <c r="AB1731" s="19"/>
      <c r="AC1731" s="19"/>
      <c r="AD1731" s="19"/>
      <c r="AE1731" s="19"/>
      <c r="AF1731" s="19"/>
      <c r="AG1731" s="19"/>
      <c r="AH1731" s="19"/>
      <c r="AI1731" s="19"/>
      <c r="AJ1731" s="19"/>
      <c r="AK1731" s="19"/>
      <c r="AL1731" s="19"/>
      <c r="AM1731" s="19"/>
      <c r="AN1731" s="19"/>
      <c r="AO1731" s="19"/>
      <c r="AP1731" s="19"/>
      <c r="AQ1731" s="19"/>
      <c r="AR1731" s="19"/>
      <c r="AS1731" s="19"/>
    </row>
    <row r="1732" spans="1:45" x14ac:dyDescent="0.25">
      <c r="A1732" s="19"/>
      <c r="B1732" s="19"/>
      <c r="C1732" s="19"/>
      <c r="D1732" s="747"/>
      <c r="E1732" s="747"/>
      <c r="F1732" s="19"/>
      <c r="G1732" s="19"/>
      <c r="H1732" s="19"/>
      <c r="I1732" s="19"/>
      <c r="J1732" s="19"/>
      <c r="K1732" s="19"/>
      <c r="L1732" s="19"/>
      <c r="M1732" s="19"/>
      <c r="N1732" s="19"/>
      <c r="O1732" s="19"/>
      <c r="P1732" s="19"/>
      <c r="Q1732" s="19"/>
      <c r="R1732" s="19"/>
      <c r="S1732" s="19"/>
      <c r="T1732" s="19"/>
      <c r="U1732" s="19"/>
      <c r="V1732" s="19"/>
      <c r="W1732" s="19"/>
      <c r="X1732" s="19"/>
      <c r="Y1732" s="19"/>
      <c r="Z1732" s="19"/>
      <c r="AA1732" s="19"/>
      <c r="AB1732" s="19"/>
      <c r="AC1732" s="19"/>
      <c r="AD1732" s="19"/>
      <c r="AE1732" s="19"/>
      <c r="AF1732" s="19"/>
      <c r="AG1732" s="19"/>
      <c r="AH1732" s="19"/>
      <c r="AI1732" s="19"/>
      <c r="AJ1732" s="19"/>
      <c r="AK1732" s="19"/>
      <c r="AL1732" s="19"/>
      <c r="AM1732" s="19"/>
      <c r="AN1732" s="19"/>
      <c r="AO1732" s="19"/>
      <c r="AP1732" s="19"/>
      <c r="AQ1732" s="19"/>
      <c r="AR1732" s="19"/>
      <c r="AS1732" s="19"/>
    </row>
    <row r="1733" spans="1:45" x14ac:dyDescent="0.25">
      <c r="A1733" s="19"/>
      <c r="B1733" s="19"/>
      <c r="C1733" s="19"/>
      <c r="D1733" s="747"/>
      <c r="E1733" s="747"/>
      <c r="F1733" s="19"/>
      <c r="G1733" s="19"/>
      <c r="H1733" s="19"/>
      <c r="I1733" s="19"/>
      <c r="J1733" s="19"/>
      <c r="K1733" s="19"/>
      <c r="L1733" s="19"/>
      <c r="M1733" s="19"/>
      <c r="N1733" s="19"/>
      <c r="O1733" s="19"/>
      <c r="P1733" s="19"/>
      <c r="Q1733" s="19"/>
      <c r="R1733" s="19"/>
      <c r="S1733" s="19"/>
      <c r="T1733" s="19"/>
      <c r="U1733" s="19"/>
      <c r="V1733" s="19"/>
      <c r="W1733" s="19"/>
      <c r="X1733" s="19"/>
      <c r="Y1733" s="19"/>
      <c r="Z1733" s="19"/>
      <c r="AA1733" s="19"/>
      <c r="AB1733" s="19"/>
      <c r="AC1733" s="19"/>
      <c r="AD1733" s="19"/>
      <c r="AE1733" s="19"/>
      <c r="AF1733" s="19"/>
      <c r="AG1733" s="19"/>
      <c r="AH1733" s="19"/>
      <c r="AI1733" s="19"/>
      <c r="AJ1733" s="19"/>
      <c r="AK1733" s="19"/>
      <c r="AL1733" s="19"/>
      <c r="AM1733" s="19"/>
      <c r="AN1733" s="19"/>
      <c r="AO1733" s="19"/>
      <c r="AP1733" s="19"/>
      <c r="AQ1733" s="19"/>
      <c r="AR1733" s="19"/>
      <c r="AS1733" s="19"/>
    </row>
    <row r="1734" spans="1:45" x14ac:dyDescent="0.25">
      <c r="A1734" s="19"/>
      <c r="B1734" s="19"/>
      <c r="C1734" s="19"/>
      <c r="D1734" s="747"/>
      <c r="E1734" s="747"/>
      <c r="F1734" s="19"/>
      <c r="G1734" s="19"/>
      <c r="H1734" s="19"/>
      <c r="I1734" s="19"/>
      <c r="J1734" s="19"/>
      <c r="K1734" s="19"/>
      <c r="L1734" s="19"/>
      <c r="M1734" s="19"/>
      <c r="N1734" s="19"/>
      <c r="O1734" s="19"/>
      <c r="P1734" s="19"/>
      <c r="Q1734" s="19"/>
      <c r="R1734" s="19"/>
      <c r="S1734" s="19"/>
      <c r="T1734" s="19"/>
      <c r="U1734" s="19"/>
      <c r="V1734" s="19"/>
      <c r="W1734" s="19"/>
      <c r="X1734" s="19"/>
      <c r="Y1734" s="19"/>
      <c r="Z1734" s="19"/>
      <c r="AA1734" s="19"/>
      <c r="AB1734" s="19"/>
      <c r="AC1734" s="19"/>
      <c r="AD1734" s="19"/>
      <c r="AE1734" s="19"/>
      <c r="AF1734" s="19"/>
      <c r="AG1734" s="19"/>
      <c r="AH1734" s="19"/>
      <c r="AI1734" s="19"/>
      <c r="AJ1734" s="19"/>
      <c r="AK1734" s="19"/>
      <c r="AL1734" s="19"/>
      <c r="AM1734" s="19"/>
      <c r="AN1734" s="19"/>
      <c r="AO1734" s="19"/>
      <c r="AP1734" s="19"/>
      <c r="AQ1734" s="19"/>
      <c r="AR1734" s="19"/>
      <c r="AS1734" s="19"/>
    </row>
    <row r="1735" spans="1:45" x14ac:dyDescent="0.25">
      <c r="A1735" s="19"/>
      <c r="B1735" s="19"/>
      <c r="C1735" s="19"/>
      <c r="D1735" s="747"/>
      <c r="E1735" s="747"/>
      <c r="F1735" s="19"/>
      <c r="G1735" s="19"/>
      <c r="H1735" s="19"/>
      <c r="I1735" s="19"/>
      <c r="J1735" s="19"/>
      <c r="K1735" s="19"/>
      <c r="L1735" s="19"/>
      <c r="M1735" s="19"/>
      <c r="N1735" s="19"/>
      <c r="O1735" s="19"/>
      <c r="P1735" s="19"/>
      <c r="Q1735" s="19"/>
      <c r="R1735" s="19"/>
      <c r="S1735" s="19"/>
      <c r="T1735" s="19"/>
      <c r="U1735" s="19"/>
      <c r="V1735" s="19"/>
      <c r="W1735" s="19"/>
      <c r="X1735" s="19"/>
      <c r="Y1735" s="19"/>
      <c r="Z1735" s="19"/>
      <c r="AA1735" s="19"/>
      <c r="AB1735" s="19"/>
      <c r="AC1735" s="19"/>
      <c r="AD1735" s="19"/>
      <c r="AE1735" s="19"/>
      <c r="AF1735" s="19"/>
      <c r="AG1735" s="19"/>
      <c r="AH1735" s="19"/>
      <c r="AI1735" s="19"/>
      <c r="AJ1735" s="19"/>
      <c r="AK1735" s="19"/>
      <c r="AL1735" s="19"/>
      <c r="AM1735" s="19"/>
      <c r="AN1735" s="19"/>
      <c r="AO1735" s="19"/>
      <c r="AP1735" s="19"/>
      <c r="AQ1735" s="19"/>
      <c r="AR1735" s="19"/>
      <c r="AS1735" s="19"/>
    </row>
    <row r="1736" spans="1:45" x14ac:dyDescent="0.25">
      <c r="A1736" s="19"/>
      <c r="B1736" s="19"/>
      <c r="C1736" s="19"/>
      <c r="D1736" s="747"/>
      <c r="E1736" s="747"/>
      <c r="F1736" s="19"/>
      <c r="G1736" s="19"/>
      <c r="H1736" s="19"/>
      <c r="I1736" s="19"/>
      <c r="J1736" s="19"/>
      <c r="K1736" s="19"/>
      <c r="L1736" s="19"/>
      <c r="M1736" s="19"/>
      <c r="N1736" s="19"/>
      <c r="O1736" s="19"/>
      <c r="P1736" s="19"/>
      <c r="Q1736" s="19"/>
      <c r="R1736" s="19"/>
      <c r="S1736" s="19"/>
      <c r="T1736" s="19"/>
      <c r="U1736" s="19"/>
      <c r="V1736" s="19"/>
      <c r="W1736" s="19"/>
      <c r="X1736" s="19"/>
      <c r="Y1736" s="19"/>
      <c r="Z1736" s="19"/>
      <c r="AA1736" s="19"/>
      <c r="AB1736" s="19"/>
      <c r="AC1736" s="19"/>
      <c r="AD1736" s="19"/>
      <c r="AE1736" s="19"/>
      <c r="AF1736" s="19"/>
      <c r="AG1736" s="19"/>
      <c r="AH1736" s="19"/>
      <c r="AI1736" s="19"/>
      <c r="AJ1736" s="19"/>
      <c r="AK1736" s="19"/>
      <c r="AL1736" s="19"/>
      <c r="AM1736" s="19"/>
      <c r="AN1736" s="19"/>
      <c r="AO1736" s="19"/>
      <c r="AP1736" s="19"/>
      <c r="AQ1736" s="19"/>
      <c r="AR1736" s="19"/>
      <c r="AS1736" s="19"/>
    </row>
    <row r="1737" spans="1:45" x14ac:dyDescent="0.25">
      <c r="A1737" s="19"/>
      <c r="B1737" s="19"/>
      <c r="C1737" s="19"/>
      <c r="D1737" s="747"/>
      <c r="E1737" s="747"/>
      <c r="F1737" s="19"/>
      <c r="G1737" s="19"/>
      <c r="H1737" s="19"/>
      <c r="I1737" s="19"/>
      <c r="J1737" s="19"/>
      <c r="K1737" s="19"/>
      <c r="L1737" s="19"/>
      <c r="M1737" s="19"/>
      <c r="N1737" s="19"/>
      <c r="O1737" s="19"/>
      <c r="P1737" s="19"/>
      <c r="Q1737" s="19"/>
      <c r="R1737" s="19"/>
      <c r="S1737" s="19"/>
      <c r="T1737" s="19"/>
      <c r="U1737" s="19"/>
      <c r="V1737" s="19"/>
      <c r="W1737" s="19"/>
      <c r="X1737" s="19"/>
      <c r="Y1737" s="19"/>
      <c r="Z1737" s="19"/>
      <c r="AA1737" s="19"/>
      <c r="AB1737" s="19"/>
      <c r="AC1737" s="19"/>
      <c r="AD1737" s="19"/>
      <c r="AE1737" s="19"/>
      <c r="AF1737" s="19"/>
      <c r="AG1737" s="19"/>
      <c r="AH1737" s="19"/>
      <c r="AI1737" s="19"/>
      <c r="AJ1737" s="19"/>
      <c r="AK1737" s="19"/>
      <c r="AL1737" s="19"/>
      <c r="AM1737" s="19"/>
      <c r="AN1737" s="19"/>
      <c r="AO1737" s="19"/>
      <c r="AP1737" s="19"/>
      <c r="AQ1737" s="19"/>
      <c r="AR1737" s="19"/>
      <c r="AS1737" s="19"/>
    </row>
    <row r="1738" spans="1:45" x14ac:dyDescent="0.25">
      <c r="A1738" s="19"/>
      <c r="B1738" s="19"/>
      <c r="C1738" s="19"/>
      <c r="D1738" s="747"/>
      <c r="E1738" s="747"/>
      <c r="F1738" s="19"/>
      <c r="G1738" s="19"/>
      <c r="H1738" s="19"/>
      <c r="I1738" s="19"/>
      <c r="J1738" s="19"/>
      <c r="K1738" s="19"/>
      <c r="L1738" s="19"/>
      <c r="M1738" s="19"/>
      <c r="N1738" s="19"/>
      <c r="O1738" s="19"/>
      <c r="P1738" s="19"/>
      <c r="Q1738" s="19"/>
      <c r="R1738" s="19"/>
      <c r="S1738" s="19"/>
      <c r="T1738" s="19"/>
      <c r="U1738" s="19"/>
      <c r="V1738" s="19"/>
      <c r="W1738" s="19"/>
      <c r="X1738" s="19"/>
      <c r="Y1738" s="19"/>
      <c r="Z1738" s="19"/>
      <c r="AA1738" s="19"/>
      <c r="AB1738" s="19"/>
      <c r="AC1738" s="19"/>
      <c r="AD1738" s="19"/>
      <c r="AE1738" s="19"/>
      <c r="AF1738" s="19"/>
      <c r="AG1738" s="19"/>
      <c r="AH1738" s="19"/>
      <c r="AI1738" s="19"/>
      <c r="AJ1738" s="19"/>
      <c r="AK1738" s="19"/>
      <c r="AL1738" s="19"/>
      <c r="AM1738" s="19"/>
      <c r="AN1738" s="19"/>
      <c r="AO1738" s="19"/>
      <c r="AP1738" s="19"/>
      <c r="AQ1738" s="19"/>
      <c r="AR1738" s="19"/>
      <c r="AS1738" s="19"/>
    </row>
    <row r="1739" spans="1:45" x14ac:dyDescent="0.25">
      <c r="A1739" s="19"/>
      <c r="B1739" s="19"/>
      <c r="C1739" s="19"/>
      <c r="D1739" s="747"/>
      <c r="E1739" s="747"/>
      <c r="F1739" s="19"/>
      <c r="G1739" s="19"/>
      <c r="H1739" s="19"/>
      <c r="I1739" s="19"/>
      <c r="J1739" s="19"/>
      <c r="K1739" s="19"/>
      <c r="L1739" s="19"/>
      <c r="M1739" s="19"/>
      <c r="N1739" s="19"/>
      <c r="O1739" s="19"/>
      <c r="P1739" s="19"/>
      <c r="Q1739" s="19"/>
      <c r="R1739" s="19"/>
      <c r="S1739" s="19"/>
      <c r="T1739" s="19"/>
      <c r="U1739" s="19"/>
      <c r="V1739" s="19"/>
      <c r="W1739" s="19"/>
      <c r="X1739" s="19"/>
      <c r="Y1739" s="19"/>
      <c r="Z1739" s="19"/>
      <c r="AA1739" s="19"/>
      <c r="AB1739" s="19"/>
      <c r="AC1739" s="19"/>
      <c r="AD1739" s="19"/>
      <c r="AE1739" s="19"/>
      <c r="AF1739" s="19"/>
      <c r="AG1739" s="19"/>
      <c r="AH1739" s="19"/>
      <c r="AI1739" s="19"/>
      <c r="AJ1739" s="19"/>
      <c r="AK1739" s="19"/>
      <c r="AL1739" s="19"/>
      <c r="AM1739" s="19"/>
      <c r="AN1739" s="19"/>
      <c r="AO1739" s="19"/>
      <c r="AP1739" s="19"/>
      <c r="AQ1739" s="19"/>
      <c r="AR1739" s="19"/>
      <c r="AS1739" s="19"/>
    </row>
    <row r="1740" spans="1:45" x14ac:dyDescent="0.25">
      <c r="A1740" s="19"/>
      <c r="B1740" s="19"/>
      <c r="C1740" s="19"/>
      <c r="D1740" s="747"/>
      <c r="E1740" s="747"/>
      <c r="F1740" s="19"/>
      <c r="G1740" s="19"/>
      <c r="H1740" s="19"/>
      <c r="I1740" s="19"/>
      <c r="J1740" s="19"/>
      <c r="K1740" s="19"/>
      <c r="L1740" s="19"/>
      <c r="M1740" s="19"/>
      <c r="N1740" s="19"/>
      <c r="O1740" s="19"/>
      <c r="P1740" s="19"/>
      <c r="Q1740" s="19"/>
      <c r="R1740" s="19"/>
      <c r="S1740" s="19"/>
      <c r="T1740" s="19"/>
      <c r="U1740" s="19"/>
      <c r="V1740" s="19"/>
      <c r="W1740" s="19"/>
      <c r="X1740" s="19"/>
      <c r="Y1740" s="19"/>
      <c r="Z1740" s="19"/>
      <c r="AA1740" s="19"/>
      <c r="AB1740" s="19"/>
      <c r="AC1740" s="19"/>
      <c r="AD1740" s="19"/>
      <c r="AE1740" s="19"/>
      <c r="AF1740" s="19"/>
      <c r="AG1740" s="19"/>
      <c r="AH1740" s="19"/>
      <c r="AI1740" s="19"/>
      <c r="AJ1740" s="19"/>
      <c r="AK1740" s="19"/>
      <c r="AL1740" s="19"/>
      <c r="AM1740" s="19"/>
      <c r="AN1740" s="19"/>
      <c r="AO1740" s="19"/>
      <c r="AP1740" s="19"/>
      <c r="AQ1740" s="19"/>
      <c r="AR1740" s="19"/>
      <c r="AS1740" s="19"/>
    </row>
    <row r="1741" spans="1:45" x14ac:dyDescent="0.25">
      <c r="A1741" s="19"/>
      <c r="B1741" s="19"/>
      <c r="C1741" s="19"/>
      <c r="D1741" s="747"/>
      <c r="E1741" s="747"/>
      <c r="F1741" s="19"/>
      <c r="G1741" s="19"/>
      <c r="H1741" s="19"/>
      <c r="I1741" s="19"/>
      <c r="J1741" s="19"/>
      <c r="K1741" s="19"/>
      <c r="L1741" s="19"/>
      <c r="M1741" s="19"/>
      <c r="N1741" s="19"/>
      <c r="O1741" s="19"/>
      <c r="P1741" s="19"/>
      <c r="Q1741" s="19"/>
      <c r="R1741" s="19"/>
      <c r="S1741" s="19"/>
      <c r="T1741" s="19"/>
      <c r="U1741" s="19"/>
      <c r="V1741" s="19"/>
      <c r="W1741" s="19"/>
      <c r="X1741" s="19"/>
      <c r="Y1741" s="19"/>
      <c r="Z1741" s="19"/>
      <c r="AA1741" s="19"/>
      <c r="AB1741" s="19"/>
      <c r="AC1741" s="19"/>
      <c r="AD1741" s="19"/>
      <c r="AE1741" s="19"/>
      <c r="AF1741" s="19"/>
      <c r="AG1741" s="19"/>
      <c r="AH1741" s="19"/>
      <c r="AI1741" s="19"/>
      <c r="AJ1741" s="19"/>
      <c r="AK1741" s="19"/>
      <c r="AL1741" s="19"/>
      <c r="AM1741" s="19"/>
      <c r="AN1741" s="19"/>
      <c r="AO1741" s="19"/>
      <c r="AP1741" s="19"/>
      <c r="AQ1741" s="19"/>
      <c r="AR1741" s="19"/>
      <c r="AS1741" s="19"/>
    </row>
    <row r="1742" spans="1:45" x14ac:dyDescent="0.25">
      <c r="A1742" s="19"/>
      <c r="B1742" s="19"/>
      <c r="C1742" s="19"/>
      <c r="D1742" s="747"/>
      <c r="E1742" s="747"/>
      <c r="F1742" s="19"/>
      <c r="G1742" s="19"/>
      <c r="H1742" s="19"/>
      <c r="I1742" s="19"/>
      <c r="J1742" s="19"/>
      <c r="K1742" s="19"/>
      <c r="L1742" s="19"/>
      <c r="M1742" s="19"/>
      <c r="N1742" s="19"/>
      <c r="O1742" s="19"/>
      <c r="P1742" s="19"/>
      <c r="Q1742" s="19"/>
      <c r="R1742" s="19"/>
      <c r="S1742" s="19"/>
      <c r="T1742" s="19"/>
      <c r="U1742" s="19"/>
      <c r="V1742" s="19"/>
      <c r="W1742" s="19"/>
      <c r="X1742" s="19"/>
      <c r="Y1742" s="19"/>
      <c r="Z1742" s="19"/>
      <c r="AA1742" s="19"/>
      <c r="AB1742" s="19"/>
      <c r="AC1742" s="19"/>
      <c r="AD1742" s="19"/>
      <c r="AE1742" s="19"/>
      <c r="AF1742" s="19"/>
      <c r="AG1742" s="19"/>
      <c r="AH1742" s="19"/>
      <c r="AI1742" s="19"/>
      <c r="AJ1742" s="19"/>
      <c r="AK1742" s="19"/>
      <c r="AL1742" s="19"/>
      <c r="AM1742" s="19"/>
      <c r="AN1742" s="19"/>
      <c r="AO1742" s="19"/>
      <c r="AP1742" s="19"/>
      <c r="AQ1742" s="19"/>
      <c r="AR1742" s="19"/>
      <c r="AS1742" s="19"/>
    </row>
    <row r="1743" spans="1:45" x14ac:dyDescent="0.25">
      <c r="A1743" s="19"/>
      <c r="B1743" s="19"/>
      <c r="C1743" s="19"/>
      <c r="D1743" s="747"/>
      <c r="E1743" s="747"/>
      <c r="F1743" s="19"/>
      <c r="G1743" s="19"/>
      <c r="H1743" s="19"/>
      <c r="I1743" s="19"/>
      <c r="J1743" s="19"/>
      <c r="K1743" s="19"/>
      <c r="L1743" s="19"/>
      <c r="M1743" s="19"/>
      <c r="N1743" s="19"/>
      <c r="O1743" s="19"/>
      <c r="P1743" s="19"/>
      <c r="Q1743" s="19"/>
      <c r="R1743" s="19"/>
      <c r="S1743" s="19"/>
      <c r="T1743" s="19"/>
      <c r="U1743" s="19"/>
      <c r="V1743" s="19"/>
      <c r="W1743" s="19"/>
      <c r="X1743" s="19"/>
      <c r="Y1743" s="19"/>
      <c r="Z1743" s="19"/>
      <c r="AA1743" s="19"/>
      <c r="AB1743" s="19"/>
      <c r="AC1743" s="19"/>
      <c r="AD1743" s="19"/>
      <c r="AE1743" s="19"/>
      <c r="AF1743" s="19"/>
      <c r="AG1743" s="19"/>
      <c r="AH1743" s="19"/>
      <c r="AI1743" s="19"/>
      <c r="AJ1743" s="19"/>
      <c r="AK1743" s="19"/>
      <c r="AL1743" s="19"/>
      <c r="AM1743" s="19"/>
      <c r="AN1743" s="19"/>
      <c r="AO1743" s="19"/>
      <c r="AP1743" s="19"/>
      <c r="AQ1743" s="19"/>
      <c r="AR1743" s="19"/>
      <c r="AS1743" s="19"/>
    </row>
    <row r="1744" spans="1:45" x14ac:dyDescent="0.25">
      <c r="A1744" s="19"/>
      <c r="B1744" s="19"/>
      <c r="C1744" s="19"/>
      <c r="D1744" s="747"/>
      <c r="E1744" s="747"/>
      <c r="F1744" s="19"/>
      <c r="G1744" s="19"/>
      <c r="H1744" s="19"/>
      <c r="I1744" s="19"/>
      <c r="J1744" s="19"/>
      <c r="K1744" s="19"/>
      <c r="L1744" s="19"/>
      <c r="M1744" s="19"/>
      <c r="N1744" s="19"/>
      <c r="O1744" s="19"/>
      <c r="P1744" s="19"/>
      <c r="Q1744" s="19"/>
      <c r="R1744" s="19"/>
      <c r="S1744" s="19"/>
      <c r="T1744" s="19"/>
      <c r="U1744" s="19"/>
      <c r="V1744" s="19"/>
      <c r="W1744" s="19"/>
      <c r="X1744" s="19"/>
      <c r="Y1744" s="19"/>
      <c r="Z1744" s="19"/>
      <c r="AA1744" s="19"/>
      <c r="AB1744" s="19"/>
      <c r="AC1744" s="19"/>
      <c r="AD1744" s="19"/>
      <c r="AE1744" s="19"/>
      <c r="AF1744" s="19"/>
      <c r="AG1744" s="19"/>
      <c r="AH1744" s="19"/>
      <c r="AI1744" s="19"/>
      <c r="AJ1744" s="19"/>
      <c r="AK1744" s="19"/>
      <c r="AL1744" s="19"/>
      <c r="AM1744" s="19"/>
      <c r="AN1744" s="19"/>
      <c r="AO1744" s="19"/>
      <c r="AP1744" s="19"/>
      <c r="AQ1744" s="19"/>
      <c r="AR1744" s="19"/>
      <c r="AS1744" s="19"/>
    </row>
    <row r="1745" spans="1:45" x14ac:dyDescent="0.25">
      <c r="A1745" s="19"/>
      <c r="B1745" s="19"/>
      <c r="C1745" s="19"/>
      <c r="D1745" s="747"/>
      <c r="E1745" s="747"/>
      <c r="F1745" s="19"/>
      <c r="G1745" s="19"/>
      <c r="H1745" s="19"/>
      <c r="I1745" s="19"/>
      <c r="J1745" s="19"/>
      <c r="K1745" s="19"/>
      <c r="L1745" s="19"/>
      <c r="M1745" s="19"/>
      <c r="N1745" s="19"/>
      <c r="O1745" s="19"/>
      <c r="P1745" s="19"/>
      <c r="Q1745" s="19"/>
      <c r="R1745" s="19"/>
      <c r="S1745" s="19"/>
      <c r="T1745" s="19"/>
      <c r="U1745" s="19"/>
      <c r="V1745" s="19"/>
      <c r="W1745" s="19"/>
      <c r="X1745" s="19"/>
      <c r="Y1745" s="19"/>
      <c r="Z1745" s="19"/>
      <c r="AA1745" s="19"/>
      <c r="AB1745" s="19"/>
      <c r="AC1745" s="19"/>
      <c r="AD1745" s="19"/>
      <c r="AE1745" s="19"/>
      <c r="AF1745" s="19"/>
      <c r="AG1745" s="19"/>
      <c r="AH1745" s="19"/>
      <c r="AI1745" s="19"/>
      <c r="AJ1745" s="19"/>
      <c r="AK1745" s="19"/>
      <c r="AL1745" s="19"/>
      <c r="AM1745" s="19"/>
      <c r="AN1745" s="19"/>
      <c r="AO1745" s="19"/>
      <c r="AP1745" s="19"/>
      <c r="AQ1745" s="19"/>
      <c r="AR1745" s="19"/>
      <c r="AS1745" s="19"/>
    </row>
    <row r="1746" spans="1:45" x14ac:dyDescent="0.25">
      <c r="A1746" s="19"/>
      <c r="B1746" s="19"/>
      <c r="C1746" s="19"/>
      <c r="D1746" s="747"/>
      <c r="E1746" s="747"/>
      <c r="F1746" s="19"/>
      <c r="G1746" s="19"/>
      <c r="H1746" s="19"/>
      <c r="I1746" s="19"/>
      <c r="J1746" s="19"/>
      <c r="K1746" s="19"/>
      <c r="L1746" s="19"/>
      <c r="M1746" s="19"/>
      <c r="N1746" s="19"/>
      <c r="O1746" s="19"/>
      <c r="P1746" s="19"/>
      <c r="Q1746" s="19"/>
      <c r="R1746" s="19"/>
      <c r="S1746" s="19"/>
      <c r="T1746" s="19"/>
      <c r="U1746" s="19"/>
      <c r="V1746" s="19"/>
      <c r="W1746" s="19"/>
      <c r="X1746" s="19"/>
      <c r="Y1746" s="19"/>
      <c r="Z1746" s="19"/>
      <c r="AA1746" s="19"/>
      <c r="AB1746" s="19"/>
      <c r="AC1746" s="19"/>
      <c r="AD1746" s="19"/>
      <c r="AE1746" s="19"/>
      <c r="AF1746" s="19"/>
      <c r="AG1746" s="19"/>
      <c r="AH1746" s="19"/>
      <c r="AI1746" s="19"/>
      <c r="AJ1746" s="19"/>
      <c r="AK1746" s="19"/>
      <c r="AL1746" s="19"/>
      <c r="AM1746" s="19"/>
      <c r="AN1746" s="19"/>
      <c r="AO1746" s="19"/>
      <c r="AP1746" s="19"/>
      <c r="AQ1746" s="19"/>
      <c r="AR1746" s="19"/>
      <c r="AS1746" s="19"/>
    </row>
    <row r="1747" spans="1:45" x14ac:dyDescent="0.25">
      <c r="A1747" s="19"/>
      <c r="B1747" s="19"/>
      <c r="C1747" s="19"/>
      <c r="D1747" s="747"/>
      <c r="E1747" s="747"/>
      <c r="F1747" s="19"/>
      <c r="G1747" s="19"/>
      <c r="H1747" s="19"/>
      <c r="I1747" s="19"/>
      <c r="J1747" s="19"/>
      <c r="K1747" s="19"/>
      <c r="L1747" s="19"/>
      <c r="M1747" s="19"/>
      <c r="N1747" s="19"/>
      <c r="O1747" s="19"/>
      <c r="P1747" s="19"/>
      <c r="Q1747" s="19"/>
      <c r="R1747" s="19"/>
      <c r="S1747" s="19"/>
      <c r="T1747" s="19"/>
      <c r="U1747" s="19"/>
      <c r="V1747" s="19"/>
      <c r="W1747" s="19"/>
      <c r="X1747" s="19"/>
      <c r="Y1747" s="19"/>
      <c r="Z1747" s="19"/>
      <c r="AA1747" s="19"/>
      <c r="AB1747" s="19"/>
      <c r="AC1747" s="19"/>
      <c r="AD1747" s="19"/>
      <c r="AE1747" s="19"/>
      <c r="AF1747" s="19"/>
      <c r="AG1747" s="19"/>
      <c r="AH1747" s="19"/>
      <c r="AI1747" s="19"/>
      <c r="AJ1747" s="19"/>
      <c r="AK1747" s="19"/>
      <c r="AL1747" s="19"/>
      <c r="AM1747" s="19"/>
      <c r="AN1747" s="19"/>
      <c r="AO1747" s="19"/>
      <c r="AP1747" s="19"/>
      <c r="AQ1747" s="19"/>
      <c r="AR1747" s="19"/>
      <c r="AS1747" s="19"/>
    </row>
    <row r="1748" spans="1:45" x14ac:dyDescent="0.25">
      <c r="A1748" s="19"/>
      <c r="B1748" s="19"/>
      <c r="C1748" s="19"/>
      <c r="D1748" s="747"/>
      <c r="E1748" s="747"/>
      <c r="F1748" s="19"/>
      <c r="G1748" s="19"/>
      <c r="H1748" s="19"/>
      <c r="I1748" s="19"/>
      <c r="J1748" s="19"/>
      <c r="K1748" s="19"/>
      <c r="L1748" s="19"/>
      <c r="M1748" s="19"/>
      <c r="N1748" s="19"/>
      <c r="O1748" s="19"/>
      <c r="P1748" s="19"/>
      <c r="Q1748" s="19"/>
      <c r="R1748" s="19"/>
      <c r="S1748" s="19"/>
      <c r="T1748" s="19"/>
      <c r="U1748" s="19"/>
      <c r="V1748" s="19"/>
      <c r="W1748" s="19"/>
      <c r="X1748" s="19"/>
      <c r="Y1748" s="19"/>
      <c r="Z1748" s="19"/>
      <c r="AA1748" s="19"/>
      <c r="AB1748" s="19"/>
      <c r="AC1748" s="19"/>
      <c r="AD1748" s="19"/>
      <c r="AE1748" s="19"/>
      <c r="AF1748" s="19"/>
      <c r="AG1748" s="19"/>
      <c r="AH1748" s="19"/>
      <c r="AI1748" s="19"/>
      <c r="AJ1748" s="19"/>
      <c r="AK1748" s="19"/>
      <c r="AL1748" s="19"/>
      <c r="AM1748" s="19"/>
      <c r="AN1748" s="19"/>
      <c r="AO1748" s="19"/>
      <c r="AP1748" s="19"/>
      <c r="AQ1748" s="19"/>
      <c r="AR1748" s="19"/>
      <c r="AS1748" s="19"/>
    </row>
    <row r="1749" spans="1:45" x14ac:dyDescent="0.25">
      <c r="A1749" s="19"/>
      <c r="B1749" s="19"/>
      <c r="C1749" s="19"/>
      <c r="D1749" s="747"/>
      <c r="E1749" s="747"/>
      <c r="F1749" s="19"/>
      <c r="G1749" s="19"/>
      <c r="H1749" s="19"/>
      <c r="I1749" s="19"/>
      <c r="J1749" s="19"/>
      <c r="K1749" s="19"/>
      <c r="L1749" s="19"/>
      <c r="M1749" s="19"/>
      <c r="N1749" s="19"/>
      <c r="O1749" s="19"/>
      <c r="P1749" s="19"/>
      <c r="Q1749" s="19"/>
      <c r="R1749" s="19"/>
      <c r="S1749" s="19"/>
      <c r="T1749" s="19"/>
      <c r="U1749" s="19"/>
      <c r="V1749" s="19"/>
      <c r="W1749" s="19"/>
      <c r="X1749" s="19"/>
      <c r="Y1749" s="19"/>
      <c r="Z1749" s="19"/>
      <c r="AA1749" s="19"/>
      <c r="AB1749" s="19"/>
      <c r="AC1749" s="19"/>
      <c r="AD1749" s="19"/>
      <c r="AE1749" s="19"/>
      <c r="AF1749" s="19"/>
      <c r="AG1749" s="19"/>
      <c r="AH1749" s="19"/>
      <c r="AI1749" s="19"/>
      <c r="AJ1749" s="19"/>
      <c r="AK1749" s="19"/>
      <c r="AL1749" s="19"/>
      <c r="AM1749" s="19"/>
      <c r="AN1749" s="19"/>
      <c r="AO1749" s="19"/>
      <c r="AP1749" s="19"/>
      <c r="AQ1749" s="19"/>
      <c r="AR1749" s="19"/>
      <c r="AS1749" s="19"/>
    </row>
    <row r="1750" spans="1:45" x14ac:dyDescent="0.25">
      <c r="A1750" s="19"/>
      <c r="B1750" s="19"/>
      <c r="C1750" s="19"/>
      <c r="D1750" s="747"/>
      <c r="E1750" s="747"/>
      <c r="F1750" s="19"/>
      <c r="G1750" s="19"/>
      <c r="H1750" s="19"/>
      <c r="I1750" s="19"/>
      <c r="J1750" s="19"/>
      <c r="K1750" s="19"/>
      <c r="L1750" s="19"/>
      <c r="M1750" s="19"/>
      <c r="N1750" s="19"/>
      <c r="O1750" s="19"/>
      <c r="P1750" s="19"/>
      <c r="Q1750" s="19"/>
      <c r="R1750" s="19"/>
      <c r="S1750" s="19"/>
      <c r="T1750" s="19"/>
      <c r="U1750" s="19"/>
      <c r="V1750" s="19"/>
      <c r="W1750" s="19"/>
      <c r="X1750" s="19"/>
      <c r="Y1750" s="19"/>
      <c r="Z1750" s="19"/>
      <c r="AA1750" s="19"/>
      <c r="AB1750" s="19"/>
      <c r="AC1750" s="19"/>
      <c r="AD1750" s="19"/>
      <c r="AE1750" s="19"/>
      <c r="AF1750" s="19"/>
      <c r="AG1750" s="19"/>
      <c r="AH1750" s="19"/>
      <c r="AI1750" s="19"/>
      <c r="AJ1750" s="19"/>
      <c r="AK1750" s="19"/>
      <c r="AL1750" s="19"/>
      <c r="AM1750" s="19"/>
      <c r="AN1750" s="19"/>
      <c r="AO1750" s="19"/>
      <c r="AP1750" s="19"/>
      <c r="AQ1750" s="19"/>
      <c r="AR1750" s="19"/>
      <c r="AS1750" s="19"/>
    </row>
    <row r="1751" spans="1:45" x14ac:dyDescent="0.25">
      <c r="A1751" s="19"/>
      <c r="B1751" s="19"/>
      <c r="C1751" s="19"/>
      <c r="D1751" s="747"/>
      <c r="E1751" s="747"/>
      <c r="F1751" s="19"/>
      <c r="G1751" s="19"/>
      <c r="H1751" s="19"/>
      <c r="I1751" s="19"/>
      <c r="J1751" s="19"/>
      <c r="K1751" s="19"/>
      <c r="L1751" s="19"/>
      <c r="M1751" s="19"/>
      <c r="N1751" s="19"/>
      <c r="O1751" s="19"/>
      <c r="P1751" s="19"/>
      <c r="Q1751" s="19"/>
      <c r="R1751" s="19"/>
      <c r="S1751" s="19"/>
      <c r="T1751" s="19"/>
      <c r="U1751" s="19"/>
      <c r="V1751" s="19"/>
      <c r="W1751" s="19"/>
      <c r="X1751" s="19"/>
      <c r="Y1751" s="19"/>
      <c r="Z1751" s="19"/>
      <c r="AA1751" s="19"/>
      <c r="AB1751" s="19"/>
      <c r="AC1751" s="19"/>
      <c r="AD1751" s="19"/>
      <c r="AE1751" s="19"/>
      <c r="AF1751" s="19"/>
      <c r="AG1751" s="19"/>
      <c r="AH1751" s="19"/>
      <c r="AI1751" s="19"/>
      <c r="AJ1751" s="19"/>
      <c r="AK1751" s="19"/>
      <c r="AL1751" s="19"/>
      <c r="AM1751" s="19"/>
      <c r="AN1751" s="19"/>
      <c r="AO1751" s="19"/>
      <c r="AP1751" s="19"/>
      <c r="AQ1751" s="19"/>
      <c r="AR1751" s="19"/>
      <c r="AS1751" s="19"/>
    </row>
    <row r="1752" spans="1:45" x14ac:dyDescent="0.25">
      <c r="A1752" s="19"/>
      <c r="B1752" s="19"/>
      <c r="C1752" s="19"/>
      <c r="D1752" s="747"/>
      <c r="E1752" s="747"/>
      <c r="F1752" s="19"/>
      <c r="G1752" s="19"/>
      <c r="H1752" s="19"/>
      <c r="I1752" s="19"/>
      <c r="J1752" s="19"/>
      <c r="K1752" s="19"/>
      <c r="L1752" s="19"/>
      <c r="M1752" s="19"/>
      <c r="N1752" s="19"/>
      <c r="O1752" s="19"/>
      <c r="P1752" s="19"/>
      <c r="Q1752" s="19"/>
      <c r="R1752" s="19"/>
      <c r="S1752" s="19"/>
      <c r="T1752" s="19"/>
      <c r="U1752" s="19"/>
      <c r="V1752" s="19"/>
      <c r="W1752" s="19"/>
      <c r="X1752" s="19"/>
      <c r="Y1752" s="19"/>
      <c r="Z1752" s="19"/>
      <c r="AA1752" s="19"/>
      <c r="AB1752" s="19"/>
      <c r="AC1752" s="19"/>
      <c r="AD1752" s="19"/>
      <c r="AE1752" s="19"/>
      <c r="AF1752" s="19"/>
      <c r="AG1752" s="19"/>
      <c r="AH1752" s="19"/>
      <c r="AI1752" s="19"/>
      <c r="AJ1752" s="19"/>
      <c r="AK1752" s="19"/>
      <c r="AL1752" s="19"/>
      <c r="AM1752" s="19"/>
      <c r="AN1752" s="19"/>
      <c r="AO1752" s="19"/>
      <c r="AP1752" s="19"/>
      <c r="AQ1752" s="19"/>
      <c r="AR1752" s="19"/>
      <c r="AS1752" s="19"/>
    </row>
    <row r="1753" spans="1:45" x14ac:dyDescent="0.25">
      <c r="A1753" s="19"/>
      <c r="B1753" s="19"/>
      <c r="C1753" s="19"/>
      <c r="D1753" s="747"/>
      <c r="E1753" s="747"/>
      <c r="F1753" s="19"/>
      <c r="G1753" s="19"/>
      <c r="H1753" s="19"/>
      <c r="I1753" s="19"/>
      <c r="J1753" s="19"/>
      <c r="K1753" s="19"/>
      <c r="L1753" s="19"/>
      <c r="M1753" s="19"/>
      <c r="N1753" s="19"/>
      <c r="O1753" s="19"/>
      <c r="P1753" s="19"/>
      <c r="Q1753" s="19"/>
      <c r="R1753" s="19"/>
      <c r="S1753" s="19"/>
      <c r="T1753" s="19"/>
      <c r="U1753" s="19"/>
      <c r="V1753" s="19"/>
      <c r="W1753" s="19"/>
      <c r="X1753" s="19"/>
      <c r="Y1753" s="19"/>
      <c r="Z1753" s="19"/>
      <c r="AA1753" s="19"/>
      <c r="AB1753" s="19"/>
      <c r="AC1753" s="19"/>
      <c r="AD1753" s="19"/>
      <c r="AE1753" s="19"/>
      <c r="AF1753" s="19"/>
      <c r="AG1753" s="19"/>
      <c r="AH1753" s="19"/>
      <c r="AI1753" s="19"/>
      <c r="AJ1753" s="19"/>
      <c r="AK1753" s="19"/>
      <c r="AL1753" s="19"/>
      <c r="AM1753" s="19"/>
      <c r="AN1753" s="19"/>
      <c r="AO1753" s="19"/>
      <c r="AP1753" s="19"/>
      <c r="AQ1753" s="19"/>
      <c r="AR1753" s="19"/>
      <c r="AS1753" s="19"/>
    </row>
    <row r="1754" spans="1:45" x14ac:dyDescent="0.25">
      <c r="A1754" s="19"/>
      <c r="B1754" s="19"/>
      <c r="C1754" s="19"/>
      <c r="D1754" s="747"/>
      <c r="E1754" s="747"/>
      <c r="F1754" s="19"/>
      <c r="G1754" s="19"/>
      <c r="H1754" s="19"/>
      <c r="I1754" s="19"/>
      <c r="J1754" s="19"/>
      <c r="K1754" s="19"/>
      <c r="L1754" s="19"/>
      <c r="M1754" s="19"/>
      <c r="N1754" s="19"/>
      <c r="O1754" s="19"/>
      <c r="P1754" s="19"/>
      <c r="Q1754" s="19"/>
      <c r="R1754" s="19"/>
      <c r="S1754" s="19"/>
      <c r="T1754" s="19"/>
      <c r="U1754" s="19"/>
      <c r="V1754" s="19"/>
      <c r="W1754" s="19"/>
      <c r="X1754" s="19"/>
      <c r="Y1754" s="19"/>
      <c r="Z1754" s="19"/>
      <c r="AA1754" s="19"/>
      <c r="AB1754" s="19"/>
      <c r="AC1754" s="19"/>
      <c r="AD1754" s="19"/>
      <c r="AE1754" s="19"/>
      <c r="AF1754" s="19"/>
      <c r="AG1754" s="19"/>
      <c r="AH1754" s="19"/>
      <c r="AI1754" s="19"/>
      <c r="AJ1754" s="19"/>
      <c r="AK1754" s="19"/>
      <c r="AL1754" s="19"/>
      <c r="AM1754" s="19"/>
      <c r="AN1754" s="19"/>
      <c r="AO1754" s="19"/>
      <c r="AP1754" s="19"/>
      <c r="AQ1754" s="19"/>
      <c r="AR1754" s="19"/>
      <c r="AS1754" s="19"/>
    </row>
    <row r="1755" spans="1:45" x14ac:dyDescent="0.25">
      <c r="A1755" s="19"/>
      <c r="B1755" s="19"/>
      <c r="C1755" s="19"/>
      <c r="D1755" s="747"/>
      <c r="E1755" s="747"/>
      <c r="F1755" s="19"/>
      <c r="G1755" s="19"/>
      <c r="H1755" s="19"/>
      <c r="I1755" s="19"/>
      <c r="J1755" s="19"/>
      <c r="K1755" s="19"/>
      <c r="L1755" s="19"/>
      <c r="M1755" s="19"/>
      <c r="N1755" s="19"/>
      <c r="O1755" s="19"/>
      <c r="P1755" s="19"/>
      <c r="Q1755" s="19"/>
      <c r="R1755" s="19"/>
      <c r="S1755" s="19"/>
      <c r="T1755" s="19"/>
      <c r="U1755" s="19"/>
      <c r="V1755" s="19"/>
      <c r="W1755" s="19"/>
      <c r="X1755" s="19"/>
      <c r="Y1755" s="19"/>
      <c r="Z1755" s="19"/>
      <c r="AA1755" s="19"/>
      <c r="AB1755" s="19"/>
      <c r="AC1755" s="19"/>
      <c r="AD1755" s="19"/>
      <c r="AE1755" s="19"/>
      <c r="AF1755" s="19"/>
      <c r="AG1755" s="19"/>
      <c r="AH1755" s="19"/>
      <c r="AI1755" s="19"/>
      <c r="AJ1755" s="19"/>
      <c r="AK1755" s="19"/>
      <c r="AL1755" s="19"/>
      <c r="AM1755" s="19"/>
      <c r="AN1755" s="19"/>
      <c r="AO1755" s="19"/>
      <c r="AP1755" s="19"/>
      <c r="AQ1755" s="19"/>
      <c r="AR1755" s="19"/>
      <c r="AS1755" s="19"/>
    </row>
    <row r="1756" spans="1:45" x14ac:dyDescent="0.25">
      <c r="A1756" s="19"/>
      <c r="B1756" s="19"/>
      <c r="C1756" s="19"/>
      <c r="D1756" s="747"/>
      <c r="E1756" s="747"/>
      <c r="F1756" s="19"/>
      <c r="G1756" s="19"/>
      <c r="H1756" s="19"/>
      <c r="I1756" s="19"/>
      <c r="J1756" s="19"/>
      <c r="K1756" s="19"/>
      <c r="L1756" s="19"/>
      <c r="M1756" s="19"/>
      <c r="N1756" s="19"/>
      <c r="O1756" s="19"/>
      <c r="P1756" s="19"/>
      <c r="Q1756" s="19"/>
      <c r="R1756" s="19"/>
      <c r="S1756" s="19"/>
      <c r="T1756" s="19"/>
      <c r="U1756" s="19"/>
      <c r="V1756" s="19"/>
      <c r="W1756" s="19"/>
      <c r="X1756" s="19"/>
      <c r="Y1756" s="19"/>
      <c r="Z1756" s="19"/>
      <c r="AA1756" s="19"/>
      <c r="AB1756" s="19"/>
      <c r="AC1756" s="19"/>
      <c r="AD1756" s="19"/>
      <c r="AE1756" s="19"/>
      <c r="AF1756" s="19"/>
      <c r="AG1756" s="19"/>
      <c r="AH1756" s="19"/>
      <c r="AI1756" s="19"/>
      <c r="AJ1756" s="19"/>
      <c r="AK1756" s="19"/>
      <c r="AL1756" s="19"/>
      <c r="AM1756" s="19"/>
      <c r="AN1756" s="19"/>
      <c r="AO1756" s="19"/>
      <c r="AP1756" s="19"/>
      <c r="AQ1756" s="19"/>
      <c r="AR1756" s="19"/>
      <c r="AS1756" s="19"/>
    </row>
    <row r="1757" spans="1:45" x14ac:dyDescent="0.25">
      <c r="A1757" s="19"/>
      <c r="B1757" s="19"/>
      <c r="C1757" s="19"/>
      <c r="D1757" s="747"/>
      <c r="E1757" s="747"/>
      <c r="F1757" s="19"/>
      <c r="G1757" s="19"/>
      <c r="H1757" s="19"/>
      <c r="I1757" s="19"/>
      <c r="J1757" s="19"/>
      <c r="K1757" s="19"/>
      <c r="L1757" s="19"/>
      <c r="M1757" s="19"/>
      <c r="N1757" s="19"/>
      <c r="O1757" s="19"/>
      <c r="P1757" s="19"/>
      <c r="Q1757" s="19"/>
      <c r="R1757" s="19"/>
      <c r="S1757" s="19"/>
      <c r="T1757" s="19"/>
      <c r="U1757" s="19"/>
      <c r="V1757" s="19"/>
      <c r="W1757" s="19"/>
      <c r="X1757" s="19"/>
      <c r="Y1757" s="19"/>
      <c r="Z1757" s="19"/>
      <c r="AA1757" s="19"/>
      <c r="AB1757" s="19"/>
      <c r="AC1757" s="19"/>
      <c r="AD1757" s="19"/>
      <c r="AE1757" s="19"/>
      <c r="AF1757" s="19"/>
      <c r="AG1757" s="19"/>
      <c r="AH1757" s="19"/>
      <c r="AI1757" s="19"/>
      <c r="AJ1757" s="19"/>
      <c r="AK1757" s="19"/>
      <c r="AL1757" s="19"/>
      <c r="AM1757" s="19"/>
      <c r="AN1757" s="19"/>
      <c r="AO1757" s="19"/>
      <c r="AP1757" s="19"/>
      <c r="AQ1757" s="19"/>
      <c r="AR1757" s="19"/>
      <c r="AS1757" s="19"/>
    </row>
    <row r="1758" spans="1:45" x14ac:dyDescent="0.25">
      <c r="A1758" s="19"/>
      <c r="B1758" s="19"/>
      <c r="C1758" s="19"/>
      <c r="D1758" s="747"/>
      <c r="E1758" s="747"/>
      <c r="F1758" s="19"/>
      <c r="G1758" s="19"/>
      <c r="H1758" s="19"/>
      <c r="I1758" s="19"/>
      <c r="J1758" s="19"/>
      <c r="K1758" s="19"/>
      <c r="L1758" s="19"/>
      <c r="M1758" s="19"/>
      <c r="N1758" s="19"/>
      <c r="O1758" s="19"/>
      <c r="P1758" s="19"/>
      <c r="Q1758" s="19"/>
      <c r="R1758" s="19"/>
      <c r="S1758" s="19"/>
      <c r="T1758" s="19"/>
      <c r="U1758" s="19"/>
      <c r="V1758" s="19"/>
      <c r="W1758" s="19"/>
      <c r="X1758" s="19"/>
      <c r="Y1758" s="19"/>
      <c r="Z1758" s="19"/>
      <c r="AA1758" s="19"/>
      <c r="AB1758" s="19"/>
      <c r="AC1758" s="19"/>
      <c r="AD1758" s="19"/>
      <c r="AE1758" s="19"/>
      <c r="AF1758" s="19"/>
      <c r="AG1758" s="19"/>
      <c r="AH1758" s="19"/>
      <c r="AI1758" s="19"/>
      <c r="AJ1758" s="19"/>
      <c r="AK1758" s="19"/>
      <c r="AL1758" s="19"/>
      <c r="AM1758" s="19"/>
      <c r="AN1758" s="19"/>
      <c r="AO1758" s="19"/>
      <c r="AP1758" s="19"/>
      <c r="AQ1758" s="19"/>
      <c r="AR1758" s="19"/>
      <c r="AS1758" s="19"/>
    </row>
    <row r="1759" spans="1:45" x14ac:dyDescent="0.25">
      <c r="A1759" s="19"/>
      <c r="B1759" s="19"/>
      <c r="C1759" s="19"/>
      <c r="D1759" s="747"/>
      <c r="E1759" s="747"/>
      <c r="F1759" s="19"/>
      <c r="G1759" s="19"/>
      <c r="H1759" s="19"/>
      <c r="I1759" s="19"/>
      <c r="J1759" s="19"/>
      <c r="K1759" s="19"/>
      <c r="L1759" s="19"/>
      <c r="M1759" s="19"/>
      <c r="N1759" s="19"/>
      <c r="O1759" s="19"/>
      <c r="P1759" s="19"/>
      <c r="Q1759" s="19"/>
      <c r="R1759" s="19"/>
      <c r="S1759" s="19"/>
      <c r="T1759" s="19"/>
      <c r="U1759" s="19"/>
      <c r="V1759" s="19"/>
      <c r="W1759" s="19"/>
      <c r="X1759" s="19"/>
      <c r="Y1759" s="19"/>
      <c r="Z1759" s="19"/>
      <c r="AA1759" s="19"/>
      <c r="AB1759" s="19"/>
      <c r="AC1759" s="19"/>
      <c r="AD1759" s="19"/>
      <c r="AE1759" s="19"/>
      <c r="AF1759" s="19"/>
      <c r="AG1759" s="19"/>
      <c r="AH1759" s="19"/>
      <c r="AI1759" s="19"/>
      <c r="AJ1759" s="19"/>
      <c r="AK1759" s="19"/>
      <c r="AL1759" s="19"/>
      <c r="AM1759" s="19"/>
      <c r="AN1759" s="19"/>
      <c r="AO1759" s="19"/>
      <c r="AP1759" s="19"/>
      <c r="AQ1759" s="19"/>
      <c r="AR1759" s="19"/>
      <c r="AS1759" s="19"/>
    </row>
    <row r="1760" spans="1:45" x14ac:dyDescent="0.25">
      <c r="A1760" s="19"/>
      <c r="B1760" s="19"/>
      <c r="C1760" s="19"/>
      <c r="D1760" s="747"/>
      <c r="E1760" s="747"/>
      <c r="F1760" s="19"/>
      <c r="G1760" s="19"/>
      <c r="H1760" s="19"/>
      <c r="I1760" s="19"/>
      <c r="J1760" s="19"/>
      <c r="K1760" s="19"/>
      <c r="L1760" s="19"/>
      <c r="M1760" s="19"/>
      <c r="N1760" s="19"/>
      <c r="O1760" s="19"/>
      <c r="P1760" s="19"/>
      <c r="Q1760" s="19"/>
      <c r="R1760" s="19"/>
      <c r="S1760" s="19"/>
      <c r="T1760" s="19"/>
      <c r="U1760" s="19"/>
      <c r="V1760" s="19"/>
      <c r="W1760" s="19"/>
      <c r="X1760" s="19"/>
      <c r="Y1760" s="19"/>
      <c r="Z1760" s="19"/>
      <c r="AA1760" s="19"/>
      <c r="AB1760" s="19"/>
      <c r="AC1760" s="19"/>
      <c r="AD1760" s="19"/>
      <c r="AE1760" s="19"/>
      <c r="AF1760" s="19"/>
      <c r="AG1760" s="19"/>
      <c r="AH1760" s="19"/>
      <c r="AI1760" s="19"/>
      <c r="AJ1760" s="19"/>
      <c r="AK1760" s="19"/>
      <c r="AL1760" s="19"/>
      <c r="AM1760" s="19"/>
      <c r="AN1760" s="19"/>
      <c r="AO1760" s="19"/>
      <c r="AP1760" s="19"/>
      <c r="AQ1760" s="19"/>
      <c r="AR1760" s="19"/>
      <c r="AS1760" s="19"/>
    </row>
    <row r="1761" spans="1:45" x14ac:dyDescent="0.25">
      <c r="A1761" s="19"/>
      <c r="B1761" s="19"/>
      <c r="C1761" s="19"/>
      <c r="D1761" s="747"/>
      <c r="E1761" s="747"/>
      <c r="F1761" s="19"/>
      <c r="G1761" s="19"/>
      <c r="H1761" s="19"/>
      <c r="I1761" s="19"/>
      <c r="J1761" s="19"/>
      <c r="K1761" s="19"/>
      <c r="L1761" s="19"/>
      <c r="M1761" s="19"/>
      <c r="N1761" s="19"/>
      <c r="O1761" s="19"/>
      <c r="P1761" s="19"/>
      <c r="Q1761" s="19"/>
      <c r="R1761" s="19"/>
      <c r="S1761" s="19"/>
      <c r="T1761" s="19"/>
      <c r="U1761" s="19"/>
      <c r="V1761" s="19"/>
      <c r="W1761" s="19"/>
      <c r="X1761" s="19"/>
      <c r="Y1761" s="19"/>
      <c r="Z1761" s="19"/>
      <c r="AA1761" s="19"/>
      <c r="AB1761" s="19"/>
      <c r="AC1761" s="19"/>
      <c r="AD1761" s="19"/>
      <c r="AE1761" s="19"/>
      <c r="AF1761" s="19"/>
      <c r="AG1761" s="19"/>
      <c r="AH1761" s="19"/>
      <c r="AI1761" s="19"/>
      <c r="AJ1761" s="19"/>
      <c r="AK1761" s="19"/>
      <c r="AL1761" s="19"/>
      <c r="AM1761" s="19"/>
      <c r="AN1761" s="19"/>
      <c r="AO1761" s="19"/>
      <c r="AP1761" s="19"/>
      <c r="AQ1761" s="19"/>
      <c r="AR1761" s="19"/>
      <c r="AS1761" s="19"/>
    </row>
    <row r="1762" spans="1:45" x14ac:dyDescent="0.25">
      <c r="A1762" s="19"/>
      <c r="B1762" s="19"/>
      <c r="C1762" s="19"/>
      <c r="D1762" s="747"/>
      <c r="E1762" s="747"/>
      <c r="F1762" s="19"/>
      <c r="G1762" s="19"/>
      <c r="H1762" s="19"/>
      <c r="I1762" s="19"/>
      <c r="J1762" s="19"/>
      <c r="K1762" s="19"/>
      <c r="L1762" s="19"/>
      <c r="M1762" s="19"/>
      <c r="N1762" s="19"/>
      <c r="O1762" s="19"/>
      <c r="P1762" s="19"/>
      <c r="Q1762" s="19"/>
      <c r="R1762" s="19"/>
      <c r="S1762" s="19"/>
      <c r="T1762" s="19"/>
      <c r="U1762" s="19"/>
      <c r="V1762" s="19"/>
      <c r="W1762" s="19"/>
      <c r="X1762" s="19"/>
      <c r="Y1762" s="19"/>
      <c r="Z1762" s="19"/>
      <c r="AA1762" s="19"/>
      <c r="AB1762" s="19"/>
      <c r="AC1762" s="19"/>
      <c r="AD1762" s="19"/>
      <c r="AE1762" s="19"/>
      <c r="AF1762" s="19"/>
      <c r="AG1762" s="19"/>
      <c r="AH1762" s="19"/>
      <c r="AI1762" s="19"/>
      <c r="AJ1762" s="19"/>
      <c r="AK1762" s="19"/>
      <c r="AL1762" s="19"/>
      <c r="AM1762" s="19"/>
      <c r="AN1762" s="19"/>
      <c r="AO1762" s="19"/>
      <c r="AP1762" s="19"/>
      <c r="AQ1762" s="19"/>
      <c r="AR1762" s="19"/>
      <c r="AS1762" s="19"/>
    </row>
    <row r="1763" spans="1:45" x14ac:dyDescent="0.25">
      <c r="A1763" s="19"/>
      <c r="B1763" s="19"/>
      <c r="C1763" s="19"/>
      <c r="D1763" s="747"/>
      <c r="E1763" s="747"/>
      <c r="F1763" s="19"/>
      <c r="G1763" s="19"/>
      <c r="H1763" s="19"/>
      <c r="I1763" s="19"/>
      <c r="J1763" s="19"/>
      <c r="K1763" s="19"/>
      <c r="L1763" s="19"/>
      <c r="M1763" s="19"/>
      <c r="N1763" s="19"/>
      <c r="O1763" s="19"/>
      <c r="P1763" s="19"/>
      <c r="Q1763" s="19"/>
      <c r="R1763" s="19"/>
      <c r="S1763" s="19"/>
      <c r="T1763" s="19"/>
      <c r="U1763" s="19"/>
      <c r="V1763" s="19"/>
      <c r="W1763" s="19"/>
      <c r="X1763" s="19"/>
      <c r="Y1763" s="19"/>
      <c r="Z1763" s="19"/>
      <c r="AA1763" s="19"/>
      <c r="AB1763" s="19"/>
      <c r="AC1763" s="19"/>
      <c r="AD1763" s="19"/>
      <c r="AE1763" s="19"/>
      <c r="AF1763" s="19"/>
      <c r="AG1763" s="19"/>
      <c r="AH1763" s="19"/>
      <c r="AI1763" s="19"/>
      <c r="AJ1763" s="19"/>
      <c r="AK1763" s="19"/>
      <c r="AL1763" s="19"/>
      <c r="AM1763" s="19"/>
      <c r="AN1763" s="19"/>
      <c r="AO1763" s="19"/>
      <c r="AP1763" s="19"/>
      <c r="AQ1763" s="19"/>
      <c r="AR1763" s="19"/>
      <c r="AS1763" s="19"/>
    </row>
    <row r="1764" spans="1:45" x14ac:dyDescent="0.25">
      <c r="A1764" s="19"/>
      <c r="B1764" s="19"/>
      <c r="C1764" s="19"/>
      <c r="D1764" s="747"/>
      <c r="E1764" s="747"/>
      <c r="F1764" s="19"/>
      <c r="G1764" s="19"/>
      <c r="H1764" s="19"/>
      <c r="I1764" s="19"/>
      <c r="J1764" s="19"/>
      <c r="K1764" s="19"/>
      <c r="L1764" s="19"/>
      <c r="M1764" s="19"/>
      <c r="N1764" s="19"/>
      <c r="O1764" s="19"/>
      <c r="P1764" s="19"/>
      <c r="Q1764" s="19"/>
      <c r="R1764" s="19"/>
      <c r="S1764" s="19"/>
      <c r="T1764" s="19"/>
      <c r="U1764" s="19"/>
      <c r="V1764" s="19"/>
      <c r="W1764" s="19"/>
      <c r="X1764" s="19"/>
      <c r="Y1764" s="19"/>
      <c r="Z1764" s="19"/>
      <c r="AA1764" s="19"/>
      <c r="AB1764" s="19"/>
      <c r="AC1764" s="19"/>
      <c r="AD1764" s="19"/>
      <c r="AE1764" s="19"/>
      <c r="AF1764" s="19"/>
      <c r="AG1764" s="19"/>
      <c r="AH1764" s="19"/>
      <c r="AI1764" s="19"/>
      <c r="AJ1764" s="19"/>
      <c r="AK1764" s="19"/>
      <c r="AL1764" s="19"/>
      <c r="AM1764" s="19"/>
      <c r="AN1764" s="19"/>
      <c r="AO1764" s="19"/>
      <c r="AP1764" s="19"/>
      <c r="AQ1764" s="19"/>
      <c r="AR1764" s="19"/>
      <c r="AS1764" s="19"/>
    </row>
    <row r="1765" spans="1:45" x14ac:dyDescent="0.25">
      <c r="A1765" s="19"/>
      <c r="B1765" s="19"/>
      <c r="C1765" s="19"/>
      <c r="D1765" s="747"/>
      <c r="E1765" s="747"/>
      <c r="F1765" s="19"/>
      <c r="G1765" s="19"/>
      <c r="H1765" s="19"/>
      <c r="I1765" s="19"/>
      <c r="J1765" s="19"/>
      <c r="K1765" s="19"/>
      <c r="L1765" s="19"/>
      <c r="M1765" s="19"/>
      <c r="N1765" s="19"/>
      <c r="O1765" s="19"/>
      <c r="P1765" s="19"/>
      <c r="Q1765" s="19"/>
      <c r="R1765" s="19"/>
      <c r="S1765" s="19"/>
      <c r="T1765" s="19"/>
      <c r="U1765" s="19"/>
      <c r="V1765" s="19"/>
      <c r="W1765" s="19"/>
      <c r="X1765" s="19"/>
      <c r="Y1765" s="19"/>
      <c r="Z1765" s="19"/>
      <c r="AA1765" s="19"/>
      <c r="AB1765" s="19"/>
      <c r="AC1765" s="19"/>
      <c r="AD1765" s="19"/>
      <c r="AE1765" s="19"/>
      <c r="AF1765" s="19"/>
      <c r="AG1765" s="19"/>
      <c r="AH1765" s="19"/>
      <c r="AI1765" s="19"/>
      <c r="AJ1765" s="19"/>
      <c r="AK1765" s="19"/>
      <c r="AL1765" s="19"/>
      <c r="AM1765" s="19"/>
      <c r="AN1765" s="19"/>
      <c r="AO1765" s="19"/>
      <c r="AP1765" s="19"/>
      <c r="AQ1765" s="19"/>
      <c r="AR1765" s="19"/>
      <c r="AS1765" s="19"/>
    </row>
    <row r="1766" spans="1:45" x14ac:dyDescent="0.25">
      <c r="A1766" s="19"/>
      <c r="B1766" s="19"/>
      <c r="C1766" s="19"/>
      <c r="D1766" s="747"/>
      <c r="E1766" s="747"/>
      <c r="F1766" s="19"/>
      <c r="G1766" s="19"/>
      <c r="H1766" s="19"/>
      <c r="I1766" s="19"/>
      <c r="J1766" s="19"/>
      <c r="K1766" s="19"/>
      <c r="L1766" s="19"/>
      <c r="M1766" s="19"/>
      <c r="N1766" s="19"/>
      <c r="O1766" s="19"/>
      <c r="P1766" s="19"/>
      <c r="Q1766" s="19"/>
      <c r="R1766" s="19"/>
      <c r="S1766" s="19"/>
      <c r="T1766" s="19"/>
      <c r="U1766" s="19"/>
      <c r="V1766" s="19"/>
      <c r="W1766" s="19"/>
      <c r="X1766" s="19"/>
      <c r="Y1766" s="19"/>
      <c r="Z1766" s="19"/>
      <c r="AA1766" s="19"/>
      <c r="AB1766" s="19"/>
      <c r="AC1766" s="19"/>
      <c r="AD1766" s="19"/>
      <c r="AE1766" s="19"/>
      <c r="AF1766" s="19"/>
      <c r="AG1766" s="19"/>
      <c r="AH1766" s="19"/>
      <c r="AI1766" s="19"/>
      <c r="AJ1766" s="19"/>
      <c r="AK1766" s="19"/>
      <c r="AL1766" s="19"/>
      <c r="AM1766" s="19"/>
      <c r="AN1766" s="19"/>
      <c r="AO1766" s="19"/>
      <c r="AP1766" s="19"/>
      <c r="AQ1766" s="19"/>
      <c r="AR1766" s="19"/>
      <c r="AS1766" s="19"/>
    </row>
    <row r="1767" spans="1:45" x14ac:dyDescent="0.25">
      <c r="A1767" s="19"/>
      <c r="B1767" s="19"/>
      <c r="C1767" s="19"/>
      <c r="D1767" s="747"/>
      <c r="E1767" s="747"/>
      <c r="F1767" s="19"/>
      <c r="G1767" s="19"/>
      <c r="H1767" s="19"/>
      <c r="I1767" s="19"/>
      <c r="J1767" s="19"/>
      <c r="K1767" s="19"/>
      <c r="L1767" s="19"/>
      <c r="M1767" s="19"/>
      <c r="N1767" s="19"/>
      <c r="O1767" s="19"/>
      <c r="P1767" s="19"/>
      <c r="Q1767" s="19"/>
      <c r="R1767" s="19"/>
      <c r="S1767" s="19"/>
      <c r="T1767" s="19"/>
      <c r="U1767" s="19"/>
      <c r="V1767" s="19"/>
      <c r="W1767" s="19"/>
      <c r="X1767" s="19"/>
      <c r="Y1767" s="19"/>
      <c r="Z1767" s="19"/>
      <c r="AA1767" s="19"/>
      <c r="AB1767" s="19"/>
      <c r="AC1767" s="19"/>
      <c r="AD1767" s="19"/>
      <c r="AE1767" s="19"/>
      <c r="AF1767" s="19"/>
      <c r="AG1767" s="19"/>
      <c r="AH1767" s="19"/>
      <c r="AI1767" s="19"/>
      <c r="AJ1767" s="19"/>
      <c r="AK1767" s="19"/>
      <c r="AL1767" s="19"/>
      <c r="AM1767" s="19"/>
      <c r="AN1767" s="19"/>
      <c r="AO1767" s="19"/>
      <c r="AP1767" s="19"/>
      <c r="AQ1767" s="19"/>
      <c r="AR1767" s="19"/>
      <c r="AS1767" s="19"/>
    </row>
    <row r="1768" spans="1:45" x14ac:dyDescent="0.25">
      <c r="A1768" s="19"/>
      <c r="B1768" s="19"/>
      <c r="C1768" s="19"/>
      <c r="D1768" s="747"/>
      <c r="E1768" s="747"/>
      <c r="F1768" s="19"/>
      <c r="G1768" s="19"/>
      <c r="H1768" s="19"/>
      <c r="I1768" s="19"/>
      <c r="J1768" s="19"/>
      <c r="K1768" s="19"/>
      <c r="L1768" s="19"/>
      <c r="M1768" s="19"/>
      <c r="N1768" s="19"/>
      <c r="O1768" s="19"/>
      <c r="P1768" s="19"/>
      <c r="Q1768" s="19"/>
      <c r="R1768" s="19"/>
      <c r="S1768" s="19"/>
      <c r="T1768" s="19"/>
      <c r="U1768" s="19"/>
      <c r="V1768" s="19"/>
      <c r="W1768" s="19"/>
      <c r="X1768" s="19"/>
      <c r="Y1768" s="19"/>
      <c r="Z1768" s="19"/>
      <c r="AA1768" s="19"/>
      <c r="AB1768" s="19"/>
      <c r="AC1768" s="19"/>
      <c r="AD1768" s="19"/>
      <c r="AE1768" s="19"/>
      <c r="AF1768" s="19"/>
      <c r="AG1768" s="19"/>
      <c r="AH1768" s="19"/>
      <c r="AI1768" s="19"/>
      <c r="AJ1768" s="19"/>
      <c r="AK1768" s="19"/>
      <c r="AL1768" s="19"/>
      <c r="AM1768" s="19"/>
      <c r="AN1768" s="19"/>
      <c r="AO1768" s="19"/>
      <c r="AP1768" s="19"/>
      <c r="AQ1768" s="19"/>
      <c r="AR1768" s="19"/>
      <c r="AS1768" s="19"/>
    </row>
    <row r="1769" spans="1:45" x14ac:dyDescent="0.25">
      <c r="A1769" s="19"/>
      <c r="B1769" s="19"/>
      <c r="C1769" s="19"/>
      <c r="D1769" s="747"/>
      <c r="E1769" s="747"/>
      <c r="F1769" s="19"/>
      <c r="G1769" s="19"/>
      <c r="H1769" s="19"/>
      <c r="I1769" s="19"/>
      <c r="J1769" s="19"/>
      <c r="K1769" s="19"/>
      <c r="L1769" s="19"/>
      <c r="M1769" s="19"/>
      <c r="N1769" s="19"/>
      <c r="O1769" s="19"/>
      <c r="P1769" s="19"/>
      <c r="Q1769" s="19"/>
      <c r="R1769" s="19"/>
      <c r="S1769" s="19"/>
      <c r="T1769" s="19"/>
      <c r="U1769" s="19"/>
      <c r="V1769" s="19"/>
      <c r="W1769" s="19"/>
      <c r="X1769" s="19"/>
      <c r="Y1769" s="19"/>
      <c r="Z1769" s="19"/>
      <c r="AA1769" s="19"/>
      <c r="AB1769" s="19"/>
      <c r="AC1769" s="19"/>
      <c r="AD1769" s="19"/>
      <c r="AE1769" s="19"/>
      <c r="AF1769" s="19"/>
      <c r="AG1769" s="19"/>
      <c r="AH1769" s="19"/>
      <c r="AI1769" s="19"/>
      <c r="AJ1769" s="19"/>
      <c r="AK1769" s="19"/>
      <c r="AL1769" s="19"/>
      <c r="AM1769" s="19"/>
      <c r="AN1769" s="19"/>
      <c r="AO1769" s="19"/>
      <c r="AP1769" s="19"/>
      <c r="AQ1769" s="19"/>
      <c r="AR1769" s="19"/>
      <c r="AS1769" s="19"/>
    </row>
    <row r="1770" spans="1:45" x14ac:dyDescent="0.25">
      <c r="A1770" s="19"/>
      <c r="B1770" s="19"/>
      <c r="C1770" s="19"/>
      <c r="D1770" s="747"/>
      <c r="E1770" s="747"/>
      <c r="F1770" s="19"/>
      <c r="G1770" s="19"/>
      <c r="H1770" s="19"/>
      <c r="I1770" s="19"/>
      <c r="J1770" s="19"/>
      <c r="K1770" s="19"/>
      <c r="L1770" s="19"/>
      <c r="M1770" s="19"/>
      <c r="N1770" s="19"/>
      <c r="O1770" s="19"/>
      <c r="P1770" s="19"/>
      <c r="Q1770" s="19"/>
      <c r="R1770" s="19"/>
      <c r="S1770" s="19"/>
      <c r="T1770" s="19"/>
      <c r="U1770" s="19"/>
      <c r="V1770" s="19"/>
      <c r="W1770" s="19"/>
      <c r="X1770" s="19"/>
      <c r="Y1770" s="19"/>
      <c r="Z1770" s="19"/>
      <c r="AA1770" s="19"/>
      <c r="AB1770" s="19"/>
      <c r="AC1770" s="19"/>
      <c r="AD1770" s="19"/>
      <c r="AE1770" s="19"/>
      <c r="AF1770" s="19"/>
      <c r="AG1770" s="19"/>
      <c r="AH1770" s="19"/>
      <c r="AI1770" s="19"/>
      <c r="AJ1770" s="19"/>
      <c r="AK1770" s="19"/>
      <c r="AL1770" s="19"/>
      <c r="AM1770" s="19"/>
      <c r="AN1770" s="19"/>
      <c r="AO1770" s="19"/>
      <c r="AP1770" s="19"/>
      <c r="AQ1770" s="19"/>
      <c r="AR1770" s="19"/>
      <c r="AS1770" s="19"/>
    </row>
    <row r="1771" spans="1:45" x14ac:dyDescent="0.25">
      <c r="A1771" s="19"/>
      <c r="B1771" s="19"/>
      <c r="C1771" s="19"/>
      <c r="D1771" s="747"/>
      <c r="E1771" s="747"/>
      <c r="F1771" s="19"/>
      <c r="G1771" s="19"/>
      <c r="H1771" s="19"/>
      <c r="I1771" s="19"/>
      <c r="J1771" s="19"/>
      <c r="K1771" s="19"/>
      <c r="L1771" s="19"/>
      <c r="M1771" s="19"/>
      <c r="N1771" s="19"/>
      <c r="O1771" s="19"/>
      <c r="P1771" s="19"/>
      <c r="Q1771" s="19"/>
      <c r="R1771" s="19"/>
      <c r="S1771" s="19"/>
      <c r="T1771" s="19"/>
      <c r="U1771" s="19"/>
      <c r="V1771" s="19"/>
      <c r="W1771" s="19"/>
      <c r="X1771" s="19"/>
      <c r="Y1771" s="19"/>
      <c r="Z1771" s="19"/>
      <c r="AA1771" s="19"/>
      <c r="AB1771" s="19"/>
      <c r="AC1771" s="19"/>
      <c r="AD1771" s="19"/>
      <c r="AE1771" s="19"/>
      <c r="AF1771" s="19"/>
      <c r="AG1771" s="19"/>
      <c r="AH1771" s="19"/>
      <c r="AI1771" s="19"/>
      <c r="AJ1771" s="19"/>
      <c r="AK1771" s="19"/>
      <c r="AL1771" s="19"/>
      <c r="AM1771" s="19"/>
      <c r="AN1771" s="19"/>
      <c r="AO1771" s="19"/>
      <c r="AP1771" s="19"/>
      <c r="AQ1771" s="19"/>
      <c r="AR1771" s="19"/>
      <c r="AS1771" s="19"/>
    </row>
    <row r="1772" spans="1:45" x14ac:dyDescent="0.25">
      <c r="A1772" s="19"/>
      <c r="B1772" s="19"/>
      <c r="C1772" s="19"/>
      <c r="D1772" s="747"/>
      <c r="E1772" s="747"/>
      <c r="F1772" s="19"/>
      <c r="G1772" s="19"/>
      <c r="H1772" s="19"/>
      <c r="I1772" s="19"/>
      <c r="J1772" s="19"/>
      <c r="K1772" s="19"/>
      <c r="L1772" s="19"/>
      <c r="M1772" s="19"/>
      <c r="N1772" s="19"/>
      <c r="O1772" s="19"/>
      <c r="P1772" s="19"/>
      <c r="Q1772" s="19"/>
      <c r="R1772" s="19"/>
      <c r="S1772" s="19"/>
      <c r="T1772" s="19"/>
      <c r="U1772" s="19"/>
      <c r="V1772" s="19"/>
      <c r="W1772" s="19"/>
      <c r="X1772" s="19"/>
      <c r="Y1772" s="19"/>
      <c r="Z1772" s="19"/>
      <c r="AA1772" s="19"/>
      <c r="AB1772" s="19"/>
      <c r="AC1772" s="19"/>
      <c r="AD1772" s="19"/>
      <c r="AE1772" s="19"/>
      <c r="AF1772" s="19"/>
      <c r="AG1772" s="19"/>
      <c r="AH1772" s="19"/>
      <c r="AI1772" s="19"/>
      <c r="AJ1772" s="19"/>
      <c r="AK1772" s="19"/>
      <c r="AL1772" s="19"/>
      <c r="AM1772" s="19"/>
      <c r="AN1772" s="19"/>
      <c r="AO1772" s="19"/>
      <c r="AP1772" s="19"/>
      <c r="AQ1772" s="19"/>
      <c r="AR1772" s="19"/>
      <c r="AS1772" s="19"/>
    </row>
    <row r="1773" spans="1:45" x14ac:dyDescent="0.25">
      <c r="A1773" s="19"/>
      <c r="B1773" s="19"/>
      <c r="C1773" s="19"/>
      <c r="D1773" s="747"/>
      <c r="E1773" s="747"/>
      <c r="F1773" s="19"/>
      <c r="G1773" s="19"/>
      <c r="H1773" s="19"/>
      <c r="I1773" s="19"/>
      <c r="J1773" s="19"/>
      <c r="K1773" s="19"/>
      <c r="L1773" s="19"/>
      <c r="M1773" s="19"/>
      <c r="N1773" s="19"/>
      <c r="O1773" s="19"/>
      <c r="P1773" s="19"/>
      <c r="Q1773" s="19"/>
      <c r="R1773" s="19"/>
      <c r="S1773" s="19"/>
      <c r="T1773" s="19"/>
      <c r="U1773" s="19"/>
      <c r="V1773" s="19"/>
      <c r="W1773" s="19"/>
      <c r="X1773" s="19"/>
      <c r="Y1773" s="19"/>
      <c r="Z1773" s="19"/>
      <c r="AA1773" s="19"/>
      <c r="AB1773" s="19"/>
      <c r="AC1773" s="19"/>
      <c r="AD1773" s="19"/>
      <c r="AE1773" s="19"/>
      <c r="AF1773" s="19"/>
      <c r="AG1773" s="19"/>
      <c r="AH1773" s="19"/>
      <c r="AI1773" s="19"/>
      <c r="AJ1773" s="19"/>
      <c r="AK1773" s="19"/>
      <c r="AL1773" s="19"/>
      <c r="AM1773" s="19"/>
      <c r="AN1773" s="19"/>
      <c r="AO1773" s="19"/>
      <c r="AP1773" s="19"/>
      <c r="AQ1773" s="19"/>
      <c r="AR1773" s="19"/>
      <c r="AS1773" s="19"/>
    </row>
    <row r="1774" spans="1:45" x14ac:dyDescent="0.25">
      <c r="A1774" s="19"/>
      <c r="B1774" s="19"/>
      <c r="C1774" s="19"/>
      <c r="D1774" s="747"/>
      <c r="E1774" s="747"/>
      <c r="F1774" s="19"/>
      <c r="G1774" s="19"/>
      <c r="H1774" s="19"/>
      <c r="I1774" s="19"/>
      <c r="J1774" s="19"/>
      <c r="K1774" s="19"/>
      <c r="L1774" s="19"/>
      <c r="M1774" s="19"/>
      <c r="N1774" s="19"/>
      <c r="O1774" s="19"/>
      <c r="P1774" s="19"/>
      <c r="Q1774" s="19"/>
      <c r="R1774" s="19"/>
      <c r="S1774" s="19"/>
      <c r="T1774" s="19"/>
      <c r="U1774" s="19"/>
      <c r="V1774" s="19"/>
      <c r="W1774" s="19"/>
      <c r="X1774" s="19"/>
      <c r="Y1774" s="19"/>
      <c r="Z1774" s="19"/>
      <c r="AA1774" s="19"/>
      <c r="AB1774" s="19"/>
      <c r="AC1774" s="19"/>
      <c r="AD1774" s="19"/>
      <c r="AE1774" s="19"/>
      <c r="AF1774" s="19"/>
      <c r="AG1774" s="19"/>
      <c r="AH1774" s="19"/>
      <c r="AI1774" s="19"/>
      <c r="AJ1774" s="19"/>
      <c r="AK1774" s="19"/>
      <c r="AL1774" s="19"/>
      <c r="AM1774" s="19"/>
      <c r="AN1774" s="19"/>
      <c r="AO1774" s="19"/>
      <c r="AP1774" s="19"/>
      <c r="AQ1774" s="19"/>
      <c r="AR1774" s="19"/>
      <c r="AS1774" s="19"/>
    </row>
    <row r="1775" spans="1:45" x14ac:dyDescent="0.25">
      <c r="A1775" s="19"/>
      <c r="B1775" s="19"/>
      <c r="C1775" s="19"/>
      <c r="D1775" s="747"/>
      <c r="E1775" s="747"/>
      <c r="F1775" s="19"/>
      <c r="G1775" s="19"/>
      <c r="H1775" s="19"/>
      <c r="I1775" s="19"/>
      <c r="J1775" s="19"/>
      <c r="K1775" s="19"/>
      <c r="L1775" s="19"/>
      <c r="M1775" s="19"/>
      <c r="N1775" s="19"/>
      <c r="O1775" s="19"/>
      <c r="P1775" s="19"/>
      <c r="Q1775" s="19"/>
      <c r="R1775" s="19"/>
      <c r="S1775" s="19"/>
      <c r="T1775" s="19"/>
      <c r="U1775" s="19"/>
      <c r="V1775" s="19"/>
      <c r="W1775" s="19"/>
      <c r="X1775" s="19"/>
      <c r="Y1775" s="19"/>
      <c r="Z1775" s="19"/>
      <c r="AA1775" s="19"/>
      <c r="AB1775" s="19"/>
      <c r="AC1775" s="19"/>
      <c r="AD1775" s="19"/>
      <c r="AE1775" s="19"/>
      <c r="AF1775" s="19"/>
      <c r="AG1775" s="19"/>
      <c r="AH1775" s="19"/>
      <c r="AI1775" s="19"/>
      <c r="AJ1775" s="19"/>
      <c r="AK1775" s="19"/>
      <c r="AL1775" s="19"/>
      <c r="AM1775" s="19"/>
      <c r="AN1775" s="19"/>
      <c r="AO1775" s="19"/>
      <c r="AP1775" s="19"/>
      <c r="AQ1775" s="19"/>
      <c r="AR1775" s="19"/>
      <c r="AS1775" s="19"/>
    </row>
    <row r="1776" spans="1:45" x14ac:dyDescent="0.25">
      <c r="A1776" s="19"/>
      <c r="B1776" s="19"/>
      <c r="C1776" s="19"/>
      <c r="D1776" s="747"/>
      <c r="E1776" s="747"/>
      <c r="F1776" s="19"/>
      <c r="G1776" s="19"/>
      <c r="H1776" s="19"/>
      <c r="I1776" s="19"/>
      <c r="J1776" s="19"/>
      <c r="K1776" s="19"/>
      <c r="L1776" s="19"/>
      <c r="M1776" s="19"/>
      <c r="N1776" s="19"/>
      <c r="O1776" s="19"/>
      <c r="P1776" s="19"/>
      <c r="Q1776" s="19"/>
      <c r="R1776" s="19"/>
      <c r="S1776" s="19"/>
      <c r="T1776" s="19"/>
      <c r="U1776" s="19"/>
      <c r="V1776" s="19"/>
      <c r="W1776" s="19"/>
      <c r="X1776" s="19"/>
      <c r="Y1776" s="19"/>
      <c r="Z1776" s="19"/>
      <c r="AA1776" s="19"/>
      <c r="AB1776" s="19"/>
      <c r="AC1776" s="19"/>
      <c r="AD1776" s="19"/>
      <c r="AE1776" s="19"/>
      <c r="AF1776" s="19"/>
      <c r="AG1776" s="19"/>
      <c r="AH1776" s="19"/>
      <c r="AI1776" s="19"/>
      <c r="AJ1776" s="19"/>
      <c r="AK1776" s="19"/>
      <c r="AL1776" s="19"/>
      <c r="AM1776" s="19"/>
      <c r="AN1776" s="19"/>
      <c r="AO1776" s="19"/>
      <c r="AP1776" s="19"/>
      <c r="AQ1776" s="19"/>
      <c r="AR1776" s="19"/>
      <c r="AS1776" s="19"/>
    </row>
    <row r="1777" spans="1:45" x14ac:dyDescent="0.25">
      <c r="A1777" s="19"/>
      <c r="B1777" s="19"/>
      <c r="C1777" s="19"/>
      <c r="D1777" s="747"/>
      <c r="E1777" s="747"/>
      <c r="F1777" s="19"/>
      <c r="G1777" s="19"/>
      <c r="H1777" s="19"/>
      <c r="I1777" s="19"/>
      <c r="J1777" s="19"/>
      <c r="K1777" s="19"/>
      <c r="L1777" s="19"/>
      <c r="M1777" s="19"/>
      <c r="N1777" s="19"/>
      <c r="O1777" s="19"/>
      <c r="P1777" s="19"/>
      <c r="Q1777" s="19"/>
      <c r="R1777" s="19"/>
      <c r="S1777" s="19"/>
      <c r="T1777" s="19"/>
      <c r="U1777" s="19"/>
      <c r="V1777" s="19"/>
      <c r="W1777" s="19"/>
      <c r="X1777" s="19"/>
      <c r="Y1777" s="19"/>
      <c r="Z1777" s="19"/>
      <c r="AA1777" s="19"/>
      <c r="AB1777" s="19"/>
      <c r="AC1777" s="19"/>
      <c r="AD1777" s="19"/>
      <c r="AE1777" s="19"/>
      <c r="AF1777" s="19"/>
      <c r="AG1777" s="19"/>
      <c r="AH1777" s="19"/>
      <c r="AI1777" s="19"/>
      <c r="AJ1777" s="19"/>
      <c r="AK1777" s="19"/>
      <c r="AL1777" s="19"/>
      <c r="AM1777" s="19"/>
      <c r="AN1777" s="19"/>
      <c r="AO1777" s="19"/>
      <c r="AP1777" s="19"/>
      <c r="AQ1777" s="19"/>
      <c r="AR1777" s="19"/>
      <c r="AS1777" s="19"/>
    </row>
    <row r="1778" spans="1:45" x14ac:dyDescent="0.25">
      <c r="A1778" s="19"/>
      <c r="B1778" s="19"/>
      <c r="C1778" s="19"/>
      <c r="D1778" s="747"/>
      <c r="E1778" s="747"/>
      <c r="F1778" s="19"/>
      <c r="G1778" s="19"/>
      <c r="H1778" s="19"/>
      <c r="I1778" s="19"/>
      <c r="J1778" s="19"/>
      <c r="K1778" s="19"/>
      <c r="L1778" s="19"/>
      <c r="M1778" s="19"/>
      <c r="N1778" s="19"/>
      <c r="O1778" s="19"/>
      <c r="P1778" s="19"/>
      <c r="Q1778" s="19"/>
      <c r="R1778" s="19"/>
      <c r="S1778" s="19"/>
      <c r="T1778" s="19"/>
      <c r="U1778" s="19"/>
      <c r="V1778" s="19"/>
      <c r="W1778" s="19"/>
      <c r="X1778" s="19"/>
      <c r="Y1778" s="19"/>
      <c r="Z1778" s="19"/>
      <c r="AA1778" s="19"/>
      <c r="AB1778" s="19"/>
      <c r="AC1778" s="19"/>
      <c r="AD1778" s="19"/>
      <c r="AE1778" s="19"/>
      <c r="AF1778" s="19"/>
      <c r="AG1778" s="19"/>
      <c r="AH1778" s="19"/>
      <c r="AI1778" s="19"/>
      <c r="AJ1778" s="19"/>
      <c r="AK1778" s="19"/>
      <c r="AL1778" s="19"/>
      <c r="AM1778" s="19"/>
      <c r="AN1778" s="19"/>
      <c r="AO1778" s="19"/>
      <c r="AP1778" s="19"/>
      <c r="AQ1778" s="19"/>
      <c r="AR1778" s="19"/>
      <c r="AS1778" s="19"/>
    </row>
    <row r="1779" spans="1:45" x14ac:dyDescent="0.25">
      <c r="A1779" s="19"/>
      <c r="B1779" s="19"/>
      <c r="C1779" s="19"/>
      <c r="D1779" s="747"/>
      <c r="E1779" s="747"/>
      <c r="F1779" s="19"/>
      <c r="G1779" s="19"/>
      <c r="H1779" s="19"/>
      <c r="I1779" s="19"/>
      <c r="J1779" s="19"/>
      <c r="K1779" s="19"/>
      <c r="L1779" s="19"/>
      <c r="M1779" s="19"/>
      <c r="N1779" s="19"/>
      <c r="O1779" s="19"/>
      <c r="P1779" s="19"/>
      <c r="Q1779" s="19"/>
      <c r="R1779" s="19"/>
      <c r="S1779" s="19"/>
      <c r="T1779" s="19"/>
      <c r="U1779" s="19"/>
      <c r="V1779" s="19"/>
      <c r="W1779" s="19"/>
      <c r="X1779" s="19"/>
      <c r="Y1779" s="19"/>
      <c r="Z1779" s="19"/>
      <c r="AA1779" s="19"/>
      <c r="AB1779" s="19"/>
      <c r="AC1779" s="19"/>
      <c r="AD1779" s="19"/>
      <c r="AE1779" s="19"/>
      <c r="AF1779" s="19"/>
      <c r="AG1779" s="19"/>
      <c r="AH1779" s="19"/>
      <c r="AI1779" s="19"/>
      <c r="AJ1779" s="19"/>
      <c r="AK1779" s="19"/>
      <c r="AL1779" s="19"/>
      <c r="AM1779" s="19"/>
      <c r="AN1779" s="19"/>
      <c r="AO1779" s="19"/>
      <c r="AP1779" s="19"/>
      <c r="AQ1779" s="19"/>
      <c r="AR1779" s="19"/>
      <c r="AS1779" s="19"/>
    </row>
    <row r="1780" spans="1:45" x14ac:dyDescent="0.25">
      <c r="A1780" s="19"/>
      <c r="B1780" s="19"/>
      <c r="C1780" s="19"/>
      <c r="D1780" s="747"/>
      <c r="E1780" s="747"/>
      <c r="F1780" s="19"/>
      <c r="G1780" s="19"/>
      <c r="H1780" s="19"/>
      <c r="I1780" s="19"/>
      <c r="J1780" s="19"/>
      <c r="K1780" s="19"/>
      <c r="L1780" s="19"/>
      <c r="M1780" s="19"/>
      <c r="N1780" s="19"/>
      <c r="O1780" s="19"/>
      <c r="P1780" s="19"/>
      <c r="Q1780" s="19"/>
      <c r="R1780" s="19"/>
      <c r="S1780" s="19"/>
      <c r="T1780" s="19"/>
      <c r="U1780" s="19"/>
      <c r="V1780" s="19"/>
      <c r="W1780" s="19"/>
      <c r="X1780" s="19"/>
      <c r="Y1780" s="19"/>
      <c r="Z1780" s="19"/>
      <c r="AA1780" s="19"/>
      <c r="AB1780" s="19"/>
      <c r="AC1780" s="19"/>
      <c r="AD1780" s="19"/>
      <c r="AE1780" s="19"/>
      <c r="AF1780" s="19"/>
      <c r="AG1780" s="19"/>
      <c r="AH1780" s="19"/>
      <c r="AI1780" s="19"/>
      <c r="AJ1780" s="19"/>
      <c r="AK1780" s="19"/>
      <c r="AL1780" s="19"/>
      <c r="AM1780" s="19"/>
      <c r="AN1780" s="19"/>
      <c r="AO1780" s="19"/>
      <c r="AP1780" s="19"/>
      <c r="AQ1780" s="19"/>
      <c r="AR1780" s="19"/>
      <c r="AS1780" s="19"/>
    </row>
    <row r="1781" spans="1:45" x14ac:dyDescent="0.25">
      <c r="A1781" s="19"/>
      <c r="B1781" s="19"/>
      <c r="C1781" s="19"/>
      <c r="D1781" s="747"/>
      <c r="E1781" s="747"/>
      <c r="F1781" s="19"/>
      <c r="G1781" s="19"/>
      <c r="H1781" s="19"/>
      <c r="I1781" s="19"/>
      <c r="J1781" s="19"/>
      <c r="K1781" s="19"/>
      <c r="L1781" s="19"/>
      <c r="M1781" s="19"/>
      <c r="N1781" s="19"/>
      <c r="O1781" s="19"/>
      <c r="P1781" s="19"/>
      <c r="Q1781" s="19"/>
      <c r="R1781" s="19"/>
      <c r="S1781" s="19"/>
      <c r="T1781" s="19"/>
      <c r="U1781" s="19"/>
      <c r="V1781" s="19"/>
      <c r="W1781" s="19"/>
      <c r="X1781" s="19"/>
      <c r="Y1781" s="19"/>
      <c r="Z1781" s="19"/>
      <c r="AA1781" s="19"/>
      <c r="AB1781" s="19"/>
      <c r="AC1781" s="19"/>
      <c r="AD1781" s="19"/>
      <c r="AE1781" s="19"/>
      <c r="AF1781" s="19"/>
      <c r="AG1781" s="19"/>
      <c r="AH1781" s="19"/>
      <c r="AI1781" s="19"/>
      <c r="AJ1781" s="19"/>
      <c r="AK1781" s="19"/>
      <c r="AL1781" s="19"/>
      <c r="AM1781" s="19"/>
      <c r="AN1781" s="19"/>
      <c r="AO1781" s="19"/>
      <c r="AP1781" s="19"/>
      <c r="AQ1781" s="19"/>
      <c r="AR1781" s="19"/>
      <c r="AS1781" s="19"/>
    </row>
    <row r="1782" spans="1:45" x14ac:dyDescent="0.25">
      <c r="A1782" s="19"/>
      <c r="B1782" s="19"/>
      <c r="C1782" s="19"/>
      <c r="D1782" s="747"/>
      <c r="E1782" s="747"/>
      <c r="F1782" s="19"/>
      <c r="G1782" s="19"/>
      <c r="H1782" s="19"/>
      <c r="I1782" s="19"/>
      <c r="J1782" s="19"/>
      <c r="K1782" s="19"/>
      <c r="L1782" s="19"/>
      <c r="M1782" s="19"/>
      <c r="N1782" s="19"/>
      <c r="O1782" s="19"/>
      <c r="P1782" s="19"/>
      <c r="Q1782" s="19"/>
      <c r="R1782" s="19"/>
      <c r="S1782" s="19"/>
      <c r="T1782" s="19"/>
      <c r="U1782" s="19"/>
      <c r="V1782" s="19"/>
      <c r="W1782" s="19"/>
      <c r="X1782" s="19"/>
      <c r="Y1782" s="19"/>
      <c r="Z1782" s="19"/>
      <c r="AA1782" s="19"/>
      <c r="AB1782" s="19"/>
      <c r="AC1782" s="19"/>
      <c r="AD1782" s="19"/>
      <c r="AE1782" s="19"/>
      <c r="AF1782" s="19"/>
      <c r="AG1782" s="19"/>
      <c r="AH1782" s="19"/>
      <c r="AI1782" s="19"/>
      <c r="AJ1782" s="19"/>
      <c r="AK1782" s="19"/>
      <c r="AL1782" s="19"/>
      <c r="AM1782" s="19"/>
      <c r="AN1782" s="19"/>
      <c r="AO1782" s="19"/>
      <c r="AP1782" s="19"/>
      <c r="AQ1782" s="19"/>
      <c r="AR1782" s="19"/>
      <c r="AS1782" s="19"/>
    </row>
    <row r="1783" spans="1:45" x14ac:dyDescent="0.25">
      <c r="A1783" s="19"/>
      <c r="B1783" s="19"/>
      <c r="C1783" s="19"/>
      <c r="D1783" s="747"/>
      <c r="E1783" s="747"/>
      <c r="F1783" s="19"/>
      <c r="G1783" s="19"/>
      <c r="H1783" s="19"/>
      <c r="I1783" s="19"/>
      <c r="J1783" s="19"/>
      <c r="K1783" s="19"/>
      <c r="L1783" s="19"/>
      <c r="M1783" s="19"/>
      <c r="N1783" s="19"/>
      <c r="O1783" s="19"/>
      <c r="P1783" s="19"/>
      <c r="Q1783" s="19"/>
      <c r="R1783" s="19"/>
      <c r="S1783" s="19"/>
      <c r="T1783" s="19"/>
      <c r="U1783" s="19"/>
      <c r="V1783" s="19"/>
      <c r="W1783" s="19"/>
      <c r="X1783" s="19"/>
      <c r="Y1783" s="19"/>
      <c r="Z1783" s="19"/>
      <c r="AA1783" s="19"/>
      <c r="AB1783" s="19"/>
      <c r="AC1783" s="19"/>
      <c r="AD1783" s="19"/>
      <c r="AE1783" s="19"/>
      <c r="AF1783" s="19"/>
      <c r="AG1783" s="19"/>
      <c r="AH1783" s="19"/>
      <c r="AI1783" s="19"/>
      <c r="AJ1783" s="19"/>
      <c r="AK1783" s="19"/>
      <c r="AL1783" s="19"/>
      <c r="AM1783" s="19"/>
      <c r="AN1783" s="19"/>
      <c r="AO1783" s="19"/>
      <c r="AP1783" s="19"/>
      <c r="AQ1783" s="19"/>
      <c r="AR1783" s="19"/>
      <c r="AS1783" s="19"/>
    </row>
    <row r="1784" spans="1:45" x14ac:dyDescent="0.25">
      <c r="A1784" s="19"/>
      <c r="B1784" s="19"/>
      <c r="C1784" s="19"/>
      <c r="D1784" s="747"/>
      <c r="E1784" s="747"/>
      <c r="F1784" s="19"/>
      <c r="G1784" s="19"/>
      <c r="H1784" s="19"/>
      <c r="I1784" s="19"/>
      <c r="J1784" s="19"/>
      <c r="K1784" s="19"/>
      <c r="L1784" s="19"/>
      <c r="M1784" s="19"/>
      <c r="N1784" s="19"/>
      <c r="O1784" s="19"/>
      <c r="P1784" s="19"/>
      <c r="Q1784" s="19"/>
      <c r="R1784" s="19"/>
      <c r="S1784" s="19"/>
      <c r="T1784" s="19"/>
      <c r="U1784" s="19"/>
      <c r="V1784" s="19"/>
      <c r="W1784" s="19"/>
      <c r="X1784" s="19"/>
      <c r="Y1784" s="19"/>
      <c r="Z1784" s="19"/>
      <c r="AA1784" s="19"/>
      <c r="AB1784" s="19"/>
      <c r="AC1784" s="19"/>
      <c r="AD1784" s="19"/>
      <c r="AE1784" s="19"/>
      <c r="AF1784" s="19"/>
      <c r="AG1784" s="19"/>
      <c r="AH1784" s="19"/>
      <c r="AI1784" s="19"/>
      <c r="AJ1784" s="19"/>
      <c r="AK1784" s="19"/>
      <c r="AL1784" s="19"/>
      <c r="AM1784" s="19"/>
      <c r="AN1784" s="19"/>
      <c r="AO1784" s="19"/>
      <c r="AP1784" s="19"/>
      <c r="AQ1784" s="19"/>
      <c r="AR1784" s="19"/>
      <c r="AS1784" s="19"/>
    </row>
    <row r="1785" spans="1:45" x14ac:dyDescent="0.25">
      <c r="A1785" s="19"/>
      <c r="B1785" s="19"/>
      <c r="C1785" s="19"/>
      <c r="D1785" s="747"/>
      <c r="E1785" s="747"/>
      <c r="F1785" s="19"/>
      <c r="G1785" s="19"/>
      <c r="H1785" s="19"/>
      <c r="I1785" s="19"/>
      <c r="J1785" s="19"/>
      <c r="K1785" s="19"/>
      <c r="L1785" s="19"/>
      <c r="M1785" s="19"/>
      <c r="N1785" s="19"/>
      <c r="O1785" s="19"/>
      <c r="P1785" s="19"/>
      <c r="Q1785" s="19"/>
      <c r="R1785" s="19"/>
      <c r="S1785" s="19"/>
      <c r="T1785" s="19"/>
      <c r="U1785" s="19"/>
      <c r="V1785" s="19"/>
      <c r="W1785" s="19"/>
      <c r="X1785" s="19"/>
      <c r="Y1785" s="19"/>
      <c r="Z1785" s="19"/>
      <c r="AA1785" s="19"/>
      <c r="AB1785" s="19"/>
      <c r="AC1785" s="19"/>
      <c r="AD1785" s="19"/>
      <c r="AE1785" s="19"/>
      <c r="AF1785" s="19"/>
      <c r="AG1785" s="19"/>
      <c r="AH1785" s="19"/>
      <c r="AI1785" s="19"/>
      <c r="AJ1785" s="19"/>
      <c r="AK1785" s="19"/>
      <c r="AL1785" s="19"/>
      <c r="AM1785" s="19"/>
      <c r="AN1785" s="19"/>
      <c r="AO1785" s="19"/>
      <c r="AP1785" s="19"/>
      <c r="AQ1785" s="19"/>
      <c r="AR1785" s="19"/>
      <c r="AS1785" s="19"/>
    </row>
    <row r="1786" spans="1:45" x14ac:dyDescent="0.25">
      <c r="A1786" s="19"/>
      <c r="B1786" s="19"/>
      <c r="C1786" s="19"/>
      <c r="D1786" s="747"/>
      <c r="E1786" s="747"/>
      <c r="F1786" s="19"/>
      <c r="G1786" s="19"/>
      <c r="H1786" s="19"/>
      <c r="I1786" s="19"/>
      <c r="J1786" s="19"/>
      <c r="K1786" s="19"/>
      <c r="L1786" s="19"/>
      <c r="M1786" s="19"/>
      <c r="N1786" s="19"/>
      <c r="O1786" s="19"/>
      <c r="P1786" s="19"/>
      <c r="Q1786" s="19"/>
      <c r="R1786" s="19"/>
      <c r="S1786" s="19"/>
      <c r="T1786" s="19"/>
      <c r="U1786" s="19"/>
      <c r="V1786" s="19"/>
      <c r="W1786" s="19"/>
      <c r="X1786" s="19"/>
      <c r="Y1786" s="19"/>
      <c r="Z1786" s="19"/>
      <c r="AA1786" s="19"/>
      <c r="AB1786" s="19"/>
      <c r="AC1786" s="19"/>
      <c r="AD1786" s="19"/>
      <c r="AE1786" s="19"/>
      <c r="AF1786" s="19"/>
      <c r="AG1786" s="19"/>
      <c r="AH1786" s="19"/>
      <c r="AI1786" s="19"/>
      <c r="AJ1786" s="19"/>
      <c r="AK1786" s="19"/>
      <c r="AL1786" s="19"/>
      <c r="AM1786" s="19"/>
      <c r="AN1786" s="19"/>
      <c r="AO1786" s="19"/>
      <c r="AP1786" s="19"/>
      <c r="AQ1786" s="19"/>
      <c r="AR1786" s="19"/>
      <c r="AS1786" s="19"/>
    </row>
    <row r="1787" spans="1:45" x14ac:dyDescent="0.25">
      <c r="A1787" s="19"/>
      <c r="B1787" s="19"/>
      <c r="C1787" s="19"/>
      <c r="D1787" s="747"/>
      <c r="E1787" s="747"/>
      <c r="F1787" s="19"/>
      <c r="G1787" s="19"/>
      <c r="H1787" s="19"/>
      <c r="I1787" s="19"/>
      <c r="J1787" s="19"/>
      <c r="K1787" s="19"/>
      <c r="L1787" s="19"/>
      <c r="M1787" s="19"/>
      <c r="N1787" s="19"/>
      <c r="O1787" s="19"/>
      <c r="P1787" s="19"/>
      <c r="Q1787" s="19"/>
      <c r="R1787" s="19"/>
      <c r="S1787" s="19"/>
      <c r="T1787" s="19"/>
      <c r="U1787" s="19"/>
      <c r="V1787" s="19"/>
      <c r="W1787" s="19"/>
      <c r="X1787" s="19"/>
      <c r="Y1787" s="19"/>
      <c r="Z1787" s="19"/>
      <c r="AA1787" s="19"/>
      <c r="AB1787" s="19"/>
      <c r="AC1787" s="19"/>
      <c r="AD1787" s="19"/>
      <c r="AE1787" s="19"/>
      <c r="AF1787" s="19"/>
      <c r="AG1787" s="19"/>
      <c r="AH1787" s="19"/>
      <c r="AI1787" s="19"/>
      <c r="AJ1787" s="19"/>
      <c r="AK1787" s="19"/>
      <c r="AL1787" s="19"/>
      <c r="AM1787" s="19"/>
      <c r="AN1787" s="19"/>
      <c r="AO1787" s="19"/>
      <c r="AP1787" s="19"/>
      <c r="AQ1787" s="19"/>
      <c r="AR1787" s="19"/>
      <c r="AS1787" s="19"/>
    </row>
    <row r="1788" spans="1:45" x14ac:dyDescent="0.25">
      <c r="A1788" s="19"/>
      <c r="B1788" s="19"/>
      <c r="C1788" s="19"/>
      <c r="D1788" s="747"/>
      <c r="E1788" s="747"/>
      <c r="F1788" s="19"/>
      <c r="G1788" s="19"/>
      <c r="H1788" s="19"/>
      <c r="I1788" s="19"/>
      <c r="J1788" s="19"/>
      <c r="K1788" s="19"/>
      <c r="L1788" s="19"/>
      <c r="M1788" s="19"/>
      <c r="N1788" s="19"/>
      <c r="O1788" s="19"/>
      <c r="P1788" s="19"/>
      <c r="Q1788" s="19"/>
      <c r="R1788" s="19"/>
      <c r="S1788" s="19"/>
      <c r="T1788" s="19"/>
      <c r="U1788" s="19"/>
      <c r="V1788" s="19"/>
      <c r="W1788" s="19"/>
      <c r="X1788" s="19"/>
      <c r="Y1788" s="19"/>
      <c r="Z1788" s="19"/>
      <c r="AA1788" s="19"/>
      <c r="AB1788" s="19"/>
      <c r="AC1788" s="19"/>
      <c r="AD1788" s="19"/>
      <c r="AE1788" s="19"/>
      <c r="AF1788" s="19"/>
      <c r="AG1788" s="19"/>
      <c r="AH1788" s="19"/>
      <c r="AI1788" s="19"/>
      <c r="AJ1788" s="19"/>
      <c r="AK1788" s="19"/>
      <c r="AL1788" s="19"/>
      <c r="AM1788" s="19"/>
      <c r="AN1788" s="19"/>
      <c r="AO1788" s="19"/>
      <c r="AP1788" s="19"/>
      <c r="AQ1788" s="19"/>
      <c r="AR1788" s="19"/>
      <c r="AS1788" s="19"/>
    </row>
    <row r="1789" spans="1:45" x14ac:dyDescent="0.25">
      <c r="A1789" s="19"/>
      <c r="B1789" s="19"/>
      <c r="C1789" s="19"/>
      <c r="D1789" s="747"/>
      <c r="E1789" s="747"/>
      <c r="F1789" s="19"/>
      <c r="G1789" s="19"/>
      <c r="H1789" s="19"/>
      <c r="I1789" s="19"/>
      <c r="J1789" s="19"/>
      <c r="K1789" s="19"/>
      <c r="L1789" s="19"/>
      <c r="M1789" s="19"/>
      <c r="N1789" s="19"/>
      <c r="O1789" s="19"/>
      <c r="P1789" s="19"/>
      <c r="Q1789" s="19"/>
      <c r="R1789" s="19"/>
      <c r="S1789" s="19"/>
      <c r="T1789" s="19"/>
      <c r="U1789" s="19"/>
      <c r="V1789" s="19"/>
      <c r="W1789" s="19"/>
      <c r="X1789" s="19"/>
      <c r="Y1789" s="19"/>
      <c r="Z1789" s="19"/>
      <c r="AA1789" s="19"/>
      <c r="AB1789" s="19"/>
      <c r="AC1789" s="19"/>
      <c r="AD1789" s="19"/>
      <c r="AE1789" s="19"/>
      <c r="AF1789" s="19"/>
      <c r="AG1789" s="19"/>
      <c r="AH1789" s="19"/>
      <c r="AI1789" s="19"/>
      <c r="AJ1789" s="19"/>
      <c r="AK1789" s="19"/>
      <c r="AL1789" s="19"/>
      <c r="AM1789" s="19"/>
      <c r="AN1789" s="19"/>
      <c r="AO1789" s="19"/>
      <c r="AP1789" s="19"/>
      <c r="AQ1789" s="19"/>
      <c r="AR1789" s="19"/>
      <c r="AS1789" s="19"/>
    </row>
    <row r="1790" spans="1:45" x14ac:dyDescent="0.25">
      <c r="A1790" s="19"/>
      <c r="B1790" s="19"/>
      <c r="C1790" s="19"/>
      <c r="D1790" s="747"/>
      <c r="E1790" s="747"/>
      <c r="F1790" s="19"/>
      <c r="G1790" s="19"/>
      <c r="H1790" s="19"/>
      <c r="I1790" s="19"/>
      <c r="J1790" s="19"/>
      <c r="K1790" s="19"/>
      <c r="L1790" s="19"/>
      <c r="M1790" s="19"/>
      <c r="N1790" s="19"/>
      <c r="O1790" s="19"/>
      <c r="P1790" s="19"/>
      <c r="Q1790" s="19"/>
      <c r="R1790" s="19"/>
      <c r="S1790" s="19"/>
      <c r="T1790" s="19"/>
      <c r="U1790" s="19"/>
      <c r="V1790" s="19"/>
      <c r="W1790" s="19"/>
      <c r="X1790" s="19"/>
      <c r="Y1790" s="19"/>
      <c r="Z1790" s="19"/>
      <c r="AA1790" s="19"/>
      <c r="AB1790" s="19"/>
      <c r="AC1790" s="19"/>
      <c r="AD1790" s="19"/>
      <c r="AE1790" s="19"/>
      <c r="AF1790" s="19"/>
      <c r="AG1790" s="19"/>
      <c r="AH1790" s="19"/>
      <c r="AI1790" s="19"/>
      <c r="AJ1790" s="19"/>
      <c r="AK1790" s="19"/>
      <c r="AL1790" s="19"/>
      <c r="AM1790" s="19"/>
      <c r="AN1790" s="19"/>
      <c r="AO1790" s="19"/>
      <c r="AP1790" s="19"/>
      <c r="AQ1790" s="19"/>
      <c r="AR1790" s="19"/>
      <c r="AS1790" s="19"/>
    </row>
    <row r="1791" spans="1:45" x14ac:dyDescent="0.25">
      <c r="A1791" s="19"/>
      <c r="B1791" s="19"/>
      <c r="C1791" s="19"/>
      <c r="D1791" s="747"/>
      <c r="E1791" s="747"/>
      <c r="F1791" s="19"/>
      <c r="G1791" s="19"/>
      <c r="H1791" s="19"/>
      <c r="I1791" s="19"/>
      <c r="J1791" s="19"/>
      <c r="K1791" s="19"/>
      <c r="L1791" s="19"/>
      <c r="M1791" s="19"/>
      <c r="N1791" s="19"/>
      <c r="O1791" s="19"/>
      <c r="P1791" s="19"/>
      <c r="Q1791" s="19"/>
      <c r="R1791" s="19"/>
      <c r="S1791" s="19"/>
      <c r="T1791" s="19"/>
      <c r="U1791" s="19"/>
      <c r="V1791" s="19"/>
      <c r="W1791" s="19"/>
      <c r="X1791" s="19"/>
      <c r="Y1791" s="19"/>
      <c r="Z1791" s="19"/>
      <c r="AA1791" s="19"/>
      <c r="AB1791" s="19"/>
      <c r="AC1791" s="19"/>
      <c r="AD1791" s="19"/>
      <c r="AE1791" s="19"/>
      <c r="AF1791" s="19"/>
      <c r="AG1791" s="19"/>
      <c r="AH1791" s="19"/>
      <c r="AI1791" s="19"/>
      <c r="AJ1791" s="19"/>
      <c r="AK1791" s="19"/>
      <c r="AL1791" s="19"/>
      <c r="AM1791" s="19"/>
      <c r="AN1791" s="19"/>
      <c r="AO1791" s="19"/>
      <c r="AP1791" s="19"/>
      <c r="AQ1791" s="19"/>
      <c r="AR1791" s="19"/>
      <c r="AS1791" s="19"/>
    </row>
    <row r="1792" spans="1:45" x14ac:dyDescent="0.25">
      <c r="A1792" s="19"/>
      <c r="B1792" s="19"/>
      <c r="C1792" s="19"/>
      <c r="D1792" s="747"/>
      <c r="E1792" s="747"/>
      <c r="F1792" s="19"/>
      <c r="G1792" s="19"/>
      <c r="H1792" s="19"/>
      <c r="I1792" s="19"/>
      <c r="J1792" s="19"/>
      <c r="K1792" s="19"/>
      <c r="L1792" s="19"/>
      <c r="M1792" s="19"/>
      <c r="N1792" s="19"/>
      <c r="O1792" s="19"/>
      <c r="P1792" s="19"/>
      <c r="Q1792" s="19"/>
      <c r="R1792" s="19"/>
      <c r="S1792" s="19"/>
      <c r="T1792" s="19"/>
      <c r="U1792" s="19"/>
      <c r="V1792" s="19"/>
      <c r="W1792" s="19"/>
      <c r="X1792" s="19"/>
      <c r="Y1792" s="19"/>
      <c r="Z1792" s="19"/>
      <c r="AA1792" s="19"/>
      <c r="AB1792" s="19"/>
      <c r="AC1792" s="19"/>
      <c r="AD1792" s="19"/>
      <c r="AE1792" s="19"/>
      <c r="AF1792" s="19"/>
      <c r="AG1792" s="19"/>
      <c r="AH1792" s="19"/>
      <c r="AI1792" s="19"/>
      <c r="AJ1792" s="19"/>
      <c r="AK1792" s="19"/>
      <c r="AL1792" s="19"/>
      <c r="AM1792" s="19"/>
      <c r="AN1792" s="19"/>
      <c r="AO1792" s="19"/>
      <c r="AP1792" s="19"/>
      <c r="AQ1792" s="19"/>
      <c r="AR1792" s="19"/>
      <c r="AS1792" s="19"/>
    </row>
    <row r="1793" spans="1:45" x14ac:dyDescent="0.25">
      <c r="A1793" s="19"/>
      <c r="B1793" s="19"/>
      <c r="C1793" s="19"/>
      <c r="D1793" s="747"/>
      <c r="E1793" s="747"/>
      <c r="F1793" s="19"/>
      <c r="G1793" s="19"/>
      <c r="H1793" s="19"/>
      <c r="I1793" s="19"/>
      <c r="J1793" s="19"/>
      <c r="K1793" s="19"/>
      <c r="L1793" s="19"/>
      <c r="M1793" s="19"/>
      <c r="N1793" s="19"/>
      <c r="O1793" s="19"/>
      <c r="P1793" s="19"/>
      <c r="Q1793" s="19"/>
      <c r="R1793" s="19"/>
      <c r="S1793" s="19"/>
      <c r="T1793" s="19"/>
      <c r="U1793" s="19"/>
      <c r="V1793" s="19"/>
      <c r="W1793" s="19"/>
      <c r="X1793" s="19"/>
      <c r="Y1793" s="19"/>
      <c r="Z1793" s="19"/>
      <c r="AA1793" s="19"/>
      <c r="AB1793" s="19"/>
      <c r="AC1793" s="19"/>
      <c r="AD1793" s="19"/>
      <c r="AE1793" s="19"/>
      <c r="AF1793" s="19"/>
      <c r="AG1793" s="19"/>
      <c r="AH1793" s="19"/>
      <c r="AI1793" s="19"/>
      <c r="AJ1793" s="19"/>
      <c r="AK1793" s="19"/>
      <c r="AL1793" s="19"/>
      <c r="AM1793" s="19"/>
      <c r="AN1793" s="19"/>
      <c r="AO1793" s="19"/>
      <c r="AP1793" s="19"/>
      <c r="AQ1793" s="19"/>
      <c r="AR1793" s="19"/>
      <c r="AS1793" s="19"/>
    </row>
    <row r="1794" spans="1:45" x14ac:dyDescent="0.25">
      <c r="A1794" s="19"/>
      <c r="B1794" s="19"/>
      <c r="C1794" s="19"/>
      <c r="D1794" s="747"/>
      <c r="E1794" s="747"/>
      <c r="F1794" s="19"/>
      <c r="G1794" s="19"/>
      <c r="H1794" s="19"/>
      <c r="I1794" s="19"/>
      <c r="J1794" s="19"/>
      <c r="K1794" s="19"/>
      <c r="L1794" s="19"/>
      <c r="M1794" s="19"/>
      <c r="N1794" s="19"/>
      <c r="O1794" s="19"/>
      <c r="P1794" s="19"/>
      <c r="Q1794" s="19"/>
      <c r="R1794" s="19"/>
      <c r="S1794" s="19"/>
      <c r="T1794" s="19"/>
      <c r="U1794" s="19"/>
      <c r="V1794" s="19"/>
      <c r="W1794" s="19"/>
      <c r="X1794" s="19"/>
      <c r="Y1794" s="19"/>
      <c r="Z1794" s="19"/>
      <c r="AA1794" s="19"/>
      <c r="AB1794" s="19"/>
      <c r="AC1794" s="19"/>
      <c r="AD1794" s="19"/>
      <c r="AE1794" s="19"/>
      <c r="AF1794" s="19"/>
      <c r="AG1794" s="19"/>
      <c r="AH1794" s="19"/>
      <c r="AI1794" s="19"/>
      <c r="AJ1794" s="19"/>
      <c r="AK1794" s="19"/>
      <c r="AL1794" s="19"/>
      <c r="AM1794" s="19"/>
      <c r="AN1794" s="19"/>
      <c r="AO1794" s="19"/>
      <c r="AP1794" s="19"/>
      <c r="AQ1794" s="19"/>
      <c r="AR1794" s="19"/>
      <c r="AS1794" s="19"/>
    </row>
    <row r="1795" spans="1:45" x14ac:dyDescent="0.25">
      <c r="A1795" s="19"/>
      <c r="B1795" s="19"/>
      <c r="C1795" s="19"/>
      <c r="D1795" s="747"/>
      <c r="E1795" s="747"/>
      <c r="F1795" s="19"/>
      <c r="G1795" s="19"/>
      <c r="H1795" s="19"/>
      <c r="I1795" s="19"/>
      <c r="J1795" s="19"/>
      <c r="K1795" s="19"/>
      <c r="L1795" s="19"/>
      <c r="M1795" s="19"/>
      <c r="N1795" s="19"/>
      <c r="O1795" s="19"/>
      <c r="P1795" s="19"/>
      <c r="Q1795" s="19"/>
      <c r="R1795" s="19"/>
      <c r="S1795" s="19"/>
      <c r="T1795" s="19"/>
      <c r="U1795" s="19"/>
      <c r="V1795" s="19"/>
      <c r="W1795" s="19"/>
      <c r="X1795" s="19"/>
      <c r="Y1795" s="19"/>
      <c r="Z1795" s="19"/>
      <c r="AA1795" s="19"/>
      <c r="AB1795" s="19"/>
      <c r="AC1795" s="19"/>
      <c r="AD1795" s="19"/>
      <c r="AE1795" s="19"/>
      <c r="AF1795" s="19"/>
      <c r="AG1795" s="19"/>
      <c r="AH1795" s="19"/>
      <c r="AI1795" s="19"/>
      <c r="AJ1795" s="19"/>
      <c r="AK1795" s="19"/>
      <c r="AL1795" s="19"/>
      <c r="AM1795" s="19"/>
      <c r="AN1795" s="19"/>
      <c r="AO1795" s="19"/>
      <c r="AP1795" s="19"/>
      <c r="AQ1795" s="19"/>
      <c r="AR1795" s="19"/>
      <c r="AS1795" s="19"/>
    </row>
    <row r="1796" spans="1:45" x14ac:dyDescent="0.25">
      <c r="A1796" s="19"/>
      <c r="B1796" s="19"/>
      <c r="C1796" s="19"/>
      <c r="D1796" s="747"/>
      <c r="E1796" s="747"/>
      <c r="F1796" s="19"/>
      <c r="G1796" s="19"/>
      <c r="H1796" s="19"/>
      <c r="I1796" s="19"/>
      <c r="J1796" s="19"/>
      <c r="K1796" s="19"/>
      <c r="L1796" s="19"/>
      <c r="M1796" s="19"/>
      <c r="N1796" s="19"/>
      <c r="O1796" s="19"/>
      <c r="P1796" s="19"/>
      <c r="Q1796" s="19"/>
      <c r="R1796" s="19"/>
      <c r="S1796" s="19"/>
      <c r="T1796" s="19"/>
      <c r="U1796" s="19"/>
      <c r="V1796" s="19"/>
      <c r="W1796" s="19"/>
      <c r="X1796" s="19"/>
      <c r="Y1796" s="19"/>
      <c r="Z1796" s="19"/>
      <c r="AA1796" s="19"/>
      <c r="AB1796" s="19"/>
      <c r="AC1796" s="19"/>
      <c r="AD1796" s="19"/>
      <c r="AE1796" s="19"/>
      <c r="AF1796" s="19"/>
      <c r="AG1796" s="19"/>
      <c r="AH1796" s="19"/>
      <c r="AI1796" s="19"/>
      <c r="AJ1796" s="19"/>
      <c r="AK1796" s="19"/>
      <c r="AL1796" s="19"/>
      <c r="AM1796" s="19"/>
      <c r="AN1796" s="19"/>
      <c r="AO1796" s="19"/>
      <c r="AP1796" s="19"/>
      <c r="AQ1796" s="19"/>
      <c r="AR1796" s="19"/>
      <c r="AS1796" s="19"/>
    </row>
    <row r="1797" spans="1:45" x14ac:dyDescent="0.25">
      <c r="A1797" s="19"/>
      <c r="B1797" s="19"/>
      <c r="C1797" s="19"/>
      <c r="D1797" s="747"/>
      <c r="E1797" s="747"/>
      <c r="F1797" s="19"/>
      <c r="G1797" s="19"/>
      <c r="H1797" s="19"/>
      <c r="I1797" s="19"/>
      <c r="J1797" s="19"/>
      <c r="K1797" s="19"/>
      <c r="L1797" s="19"/>
      <c r="M1797" s="19"/>
      <c r="N1797" s="19"/>
      <c r="O1797" s="19"/>
      <c r="P1797" s="19"/>
      <c r="Q1797" s="19"/>
      <c r="R1797" s="19"/>
      <c r="S1797" s="19"/>
      <c r="T1797" s="19"/>
      <c r="U1797" s="19"/>
      <c r="V1797" s="19"/>
      <c r="W1797" s="19"/>
      <c r="X1797" s="19"/>
      <c r="Y1797" s="19"/>
      <c r="Z1797" s="19"/>
      <c r="AA1797" s="19"/>
      <c r="AB1797" s="19"/>
      <c r="AC1797" s="19"/>
      <c r="AD1797" s="19"/>
      <c r="AE1797" s="19"/>
      <c r="AF1797" s="19"/>
      <c r="AG1797" s="19"/>
      <c r="AH1797" s="19"/>
      <c r="AI1797" s="19"/>
      <c r="AJ1797" s="19"/>
      <c r="AK1797" s="19"/>
      <c r="AL1797" s="19"/>
      <c r="AM1797" s="19"/>
      <c r="AN1797" s="19"/>
      <c r="AO1797" s="19"/>
      <c r="AP1797" s="19"/>
      <c r="AQ1797" s="19"/>
      <c r="AR1797" s="19"/>
      <c r="AS1797" s="19"/>
    </row>
    <row r="1798" spans="1:45" x14ac:dyDescent="0.25">
      <c r="A1798" s="19"/>
      <c r="B1798" s="19"/>
      <c r="C1798" s="19"/>
      <c r="D1798" s="747"/>
      <c r="E1798" s="747"/>
      <c r="F1798" s="19"/>
      <c r="G1798" s="19"/>
      <c r="H1798" s="19"/>
      <c r="I1798" s="19"/>
      <c r="J1798" s="19"/>
      <c r="K1798" s="19"/>
      <c r="L1798" s="19"/>
      <c r="M1798" s="19"/>
      <c r="N1798" s="19"/>
      <c r="O1798" s="19"/>
      <c r="P1798" s="19"/>
      <c r="Q1798" s="19"/>
      <c r="R1798" s="19"/>
      <c r="S1798" s="19"/>
      <c r="T1798" s="19"/>
      <c r="U1798" s="19"/>
      <c r="V1798" s="19"/>
      <c r="W1798" s="19"/>
      <c r="X1798" s="19"/>
      <c r="Y1798" s="19"/>
      <c r="Z1798" s="19"/>
      <c r="AA1798" s="19"/>
      <c r="AB1798" s="19"/>
      <c r="AC1798" s="19"/>
      <c r="AD1798" s="19"/>
      <c r="AE1798" s="19"/>
      <c r="AF1798" s="19"/>
      <c r="AG1798" s="19"/>
      <c r="AH1798" s="19"/>
      <c r="AI1798" s="19"/>
      <c r="AJ1798" s="19"/>
      <c r="AK1798" s="19"/>
      <c r="AL1798" s="19"/>
      <c r="AM1798" s="19"/>
      <c r="AN1798" s="19"/>
      <c r="AO1798" s="19"/>
      <c r="AP1798" s="19"/>
      <c r="AQ1798" s="19"/>
      <c r="AR1798" s="19"/>
      <c r="AS1798" s="19"/>
    </row>
    <row r="1799" spans="1:45" x14ac:dyDescent="0.25">
      <c r="A1799" s="19"/>
      <c r="B1799" s="19"/>
      <c r="C1799" s="19"/>
      <c r="D1799" s="747"/>
      <c r="E1799" s="747"/>
      <c r="F1799" s="19"/>
      <c r="G1799" s="19"/>
      <c r="H1799" s="19"/>
      <c r="I1799" s="19"/>
      <c r="J1799" s="19"/>
      <c r="K1799" s="19"/>
      <c r="L1799" s="19"/>
      <c r="M1799" s="19"/>
      <c r="N1799" s="19"/>
      <c r="O1799" s="19"/>
      <c r="P1799" s="19"/>
      <c r="Q1799" s="19"/>
      <c r="R1799" s="19"/>
      <c r="S1799" s="19"/>
      <c r="T1799" s="19"/>
      <c r="U1799" s="19"/>
      <c r="V1799" s="19"/>
      <c r="W1799" s="19"/>
      <c r="X1799" s="19"/>
      <c r="Y1799" s="19"/>
      <c r="Z1799" s="19"/>
      <c r="AA1799" s="19"/>
      <c r="AB1799" s="19"/>
      <c r="AC1799" s="19"/>
      <c r="AD1799" s="19"/>
      <c r="AE1799" s="19"/>
      <c r="AF1799" s="19"/>
      <c r="AG1799" s="19"/>
      <c r="AH1799" s="19"/>
      <c r="AI1799" s="19"/>
      <c r="AJ1799" s="19"/>
      <c r="AK1799" s="19"/>
      <c r="AL1799" s="19"/>
      <c r="AM1799" s="19"/>
      <c r="AN1799" s="19"/>
      <c r="AO1799" s="19"/>
      <c r="AP1799" s="19"/>
      <c r="AQ1799" s="19"/>
      <c r="AR1799" s="19"/>
      <c r="AS1799" s="19"/>
    </row>
    <row r="1800" spans="1:45" x14ac:dyDescent="0.25">
      <c r="A1800" s="19"/>
      <c r="B1800" s="19"/>
      <c r="C1800" s="19"/>
      <c r="D1800" s="747"/>
      <c r="E1800" s="747"/>
      <c r="F1800" s="19"/>
      <c r="G1800" s="19"/>
      <c r="H1800" s="19"/>
      <c r="I1800" s="19"/>
      <c r="J1800" s="19"/>
      <c r="K1800" s="19"/>
      <c r="L1800" s="19"/>
      <c r="M1800" s="19"/>
      <c r="N1800" s="19"/>
      <c r="O1800" s="19"/>
      <c r="P1800" s="19"/>
      <c r="Q1800" s="19"/>
      <c r="R1800" s="19"/>
      <c r="S1800" s="19"/>
      <c r="T1800" s="19"/>
      <c r="U1800" s="19"/>
      <c r="V1800" s="19"/>
      <c r="W1800" s="19"/>
      <c r="X1800" s="19"/>
      <c r="Y1800" s="19"/>
      <c r="Z1800" s="19"/>
      <c r="AA1800" s="19"/>
      <c r="AB1800" s="19"/>
      <c r="AC1800" s="19"/>
      <c r="AD1800" s="19"/>
      <c r="AE1800" s="19"/>
      <c r="AF1800" s="19"/>
      <c r="AG1800" s="19"/>
      <c r="AH1800" s="19"/>
      <c r="AI1800" s="19"/>
      <c r="AJ1800" s="19"/>
      <c r="AK1800" s="19"/>
      <c r="AL1800" s="19"/>
      <c r="AM1800" s="19"/>
      <c r="AN1800" s="19"/>
      <c r="AO1800" s="19"/>
      <c r="AP1800" s="19"/>
      <c r="AQ1800" s="19"/>
      <c r="AR1800" s="19"/>
      <c r="AS1800" s="19"/>
    </row>
    <row r="1801" spans="1:45" x14ac:dyDescent="0.25">
      <c r="A1801" s="19"/>
      <c r="B1801" s="19"/>
      <c r="C1801" s="19"/>
      <c r="D1801" s="747"/>
      <c r="E1801" s="747"/>
      <c r="F1801" s="19"/>
      <c r="G1801" s="19"/>
      <c r="H1801" s="19"/>
      <c r="I1801" s="19"/>
      <c r="J1801" s="19"/>
      <c r="K1801" s="19"/>
      <c r="L1801" s="19"/>
      <c r="M1801" s="19"/>
      <c r="N1801" s="19"/>
      <c r="O1801" s="19"/>
      <c r="P1801" s="19"/>
      <c r="Q1801" s="19"/>
      <c r="R1801" s="19"/>
      <c r="S1801" s="19"/>
      <c r="T1801" s="19"/>
      <c r="U1801" s="19"/>
      <c r="V1801" s="19"/>
      <c r="W1801" s="19"/>
      <c r="X1801" s="19"/>
      <c r="Y1801" s="19"/>
      <c r="Z1801" s="19"/>
      <c r="AA1801" s="19"/>
      <c r="AB1801" s="19"/>
      <c r="AC1801" s="19"/>
      <c r="AD1801" s="19"/>
      <c r="AE1801" s="19"/>
      <c r="AF1801" s="19"/>
      <c r="AG1801" s="19"/>
      <c r="AH1801" s="19"/>
      <c r="AI1801" s="19"/>
      <c r="AJ1801" s="19"/>
      <c r="AK1801" s="19"/>
      <c r="AL1801" s="19"/>
      <c r="AM1801" s="19"/>
      <c r="AN1801" s="19"/>
      <c r="AO1801" s="19"/>
      <c r="AP1801" s="19"/>
      <c r="AQ1801" s="19"/>
      <c r="AR1801" s="19"/>
      <c r="AS1801" s="19"/>
    </row>
    <row r="1802" spans="1:45" x14ac:dyDescent="0.25">
      <c r="A1802" s="19"/>
      <c r="B1802" s="19"/>
      <c r="C1802" s="19"/>
      <c r="D1802" s="747"/>
      <c r="E1802" s="747"/>
      <c r="F1802" s="19"/>
      <c r="G1802" s="19"/>
      <c r="H1802" s="19"/>
      <c r="I1802" s="19"/>
      <c r="J1802" s="19"/>
      <c r="K1802" s="19"/>
      <c r="L1802" s="19"/>
      <c r="M1802" s="19"/>
      <c r="N1802" s="19"/>
      <c r="O1802" s="19"/>
      <c r="P1802" s="19"/>
      <c r="Q1802" s="19"/>
      <c r="R1802" s="19"/>
      <c r="S1802" s="19"/>
      <c r="T1802" s="19"/>
      <c r="U1802" s="19"/>
      <c r="V1802" s="19"/>
      <c r="W1802" s="19"/>
      <c r="X1802" s="19"/>
      <c r="Y1802" s="19"/>
      <c r="Z1802" s="19"/>
      <c r="AA1802" s="19"/>
      <c r="AB1802" s="19"/>
      <c r="AC1802" s="19"/>
      <c r="AD1802" s="19"/>
      <c r="AE1802" s="19"/>
      <c r="AF1802" s="19"/>
      <c r="AG1802" s="19"/>
      <c r="AH1802" s="19"/>
      <c r="AI1802" s="19"/>
      <c r="AJ1802" s="19"/>
      <c r="AK1802" s="19"/>
      <c r="AL1802" s="19"/>
      <c r="AM1802" s="19"/>
      <c r="AN1802" s="19"/>
      <c r="AO1802" s="19"/>
      <c r="AP1802" s="19"/>
      <c r="AQ1802" s="19"/>
      <c r="AR1802" s="19"/>
      <c r="AS1802" s="19"/>
    </row>
    <row r="1803" spans="1:45" x14ac:dyDescent="0.25">
      <c r="A1803" s="19"/>
      <c r="B1803" s="19"/>
      <c r="C1803" s="19"/>
      <c r="D1803" s="747"/>
      <c r="E1803" s="747"/>
      <c r="F1803" s="19"/>
      <c r="G1803" s="19"/>
      <c r="H1803" s="19"/>
      <c r="I1803" s="19"/>
      <c r="J1803" s="19"/>
      <c r="K1803" s="19"/>
      <c r="L1803" s="19"/>
      <c r="M1803" s="19"/>
      <c r="N1803" s="19"/>
      <c r="O1803" s="19"/>
      <c r="P1803" s="19"/>
      <c r="Q1803" s="19"/>
      <c r="R1803" s="19"/>
      <c r="S1803" s="19"/>
      <c r="T1803" s="19"/>
      <c r="U1803" s="19"/>
      <c r="V1803" s="19"/>
      <c r="W1803" s="19"/>
      <c r="X1803" s="19"/>
      <c r="Y1803" s="19"/>
      <c r="Z1803" s="19"/>
      <c r="AA1803" s="19"/>
      <c r="AB1803" s="19"/>
      <c r="AC1803" s="19"/>
      <c r="AD1803" s="19"/>
      <c r="AE1803" s="19"/>
      <c r="AF1803" s="19"/>
      <c r="AG1803" s="19"/>
      <c r="AH1803" s="19"/>
      <c r="AI1803" s="19"/>
      <c r="AJ1803" s="19"/>
      <c r="AK1803" s="19"/>
      <c r="AL1803" s="19"/>
      <c r="AM1803" s="19"/>
      <c r="AN1803" s="19"/>
      <c r="AO1803" s="19"/>
      <c r="AP1803" s="19"/>
      <c r="AQ1803" s="19"/>
      <c r="AR1803" s="19"/>
      <c r="AS1803" s="19"/>
    </row>
    <row r="1804" spans="1:45" x14ac:dyDescent="0.25">
      <c r="A1804" s="19"/>
      <c r="B1804" s="19"/>
      <c r="C1804" s="19"/>
      <c r="D1804" s="747"/>
      <c r="E1804" s="747"/>
      <c r="F1804" s="19"/>
      <c r="G1804" s="19"/>
      <c r="H1804" s="19"/>
      <c r="I1804" s="19"/>
      <c r="J1804" s="19"/>
      <c r="K1804" s="19"/>
      <c r="L1804" s="19"/>
      <c r="M1804" s="19"/>
      <c r="N1804" s="19"/>
      <c r="O1804" s="19"/>
      <c r="P1804" s="19"/>
      <c r="Q1804" s="19"/>
      <c r="R1804" s="19"/>
      <c r="S1804" s="19"/>
      <c r="T1804" s="19"/>
      <c r="U1804" s="19"/>
      <c r="V1804" s="19"/>
      <c r="W1804" s="19"/>
      <c r="X1804" s="19"/>
      <c r="Y1804" s="19"/>
      <c r="Z1804" s="19"/>
      <c r="AA1804" s="19"/>
      <c r="AB1804" s="19"/>
      <c r="AC1804" s="19"/>
      <c r="AD1804" s="19"/>
      <c r="AE1804" s="19"/>
      <c r="AF1804" s="19"/>
      <c r="AG1804" s="19"/>
      <c r="AH1804" s="19"/>
      <c r="AI1804" s="19"/>
      <c r="AJ1804" s="19"/>
      <c r="AK1804" s="19"/>
      <c r="AL1804" s="19"/>
      <c r="AM1804" s="19"/>
      <c r="AN1804" s="19"/>
      <c r="AO1804" s="19"/>
      <c r="AP1804" s="19"/>
      <c r="AQ1804" s="19"/>
      <c r="AR1804" s="19"/>
      <c r="AS1804" s="19"/>
    </row>
    <row r="1805" spans="1:45" x14ac:dyDescent="0.25">
      <c r="A1805" s="19"/>
      <c r="B1805" s="19"/>
      <c r="C1805" s="19"/>
      <c r="D1805" s="747"/>
      <c r="E1805" s="747"/>
      <c r="F1805" s="19"/>
      <c r="G1805" s="19"/>
      <c r="H1805" s="19"/>
      <c r="I1805" s="19"/>
      <c r="J1805" s="19"/>
      <c r="K1805" s="19"/>
      <c r="L1805" s="19"/>
      <c r="M1805" s="19"/>
      <c r="N1805" s="19"/>
      <c r="O1805" s="19"/>
      <c r="P1805" s="19"/>
      <c r="Q1805" s="19"/>
      <c r="R1805" s="19"/>
      <c r="S1805" s="19"/>
      <c r="T1805" s="19"/>
      <c r="U1805" s="19"/>
      <c r="V1805" s="19"/>
      <c r="W1805" s="19"/>
      <c r="X1805" s="19"/>
      <c r="Y1805" s="19"/>
      <c r="Z1805" s="19"/>
      <c r="AA1805" s="19"/>
      <c r="AB1805" s="19"/>
      <c r="AC1805" s="19"/>
      <c r="AD1805" s="19"/>
      <c r="AE1805" s="19"/>
      <c r="AF1805" s="19"/>
      <c r="AG1805" s="19"/>
      <c r="AH1805" s="19"/>
      <c r="AI1805" s="19"/>
      <c r="AJ1805" s="19"/>
      <c r="AK1805" s="19"/>
      <c r="AL1805" s="19"/>
      <c r="AM1805" s="19"/>
      <c r="AN1805" s="19"/>
      <c r="AO1805" s="19"/>
      <c r="AP1805" s="19"/>
      <c r="AQ1805" s="19"/>
      <c r="AR1805" s="19"/>
      <c r="AS1805" s="19"/>
    </row>
    <row r="1806" spans="1:45" x14ac:dyDescent="0.25">
      <c r="A1806" s="19"/>
      <c r="B1806" s="19"/>
      <c r="C1806" s="19"/>
      <c r="D1806" s="747"/>
      <c r="E1806" s="747"/>
      <c r="F1806" s="19"/>
      <c r="G1806" s="19"/>
      <c r="H1806" s="19"/>
      <c r="I1806" s="19"/>
      <c r="J1806" s="19"/>
      <c r="K1806" s="19"/>
      <c r="L1806" s="19"/>
      <c r="M1806" s="19"/>
      <c r="N1806" s="19"/>
      <c r="O1806" s="19"/>
      <c r="P1806" s="19"/>
      <c r="Q1806" s="19"/>
      <c r="R1806" s="19"/>
      <c r="S1806" s="19"/>
      <c r="T1806" s="19"/>
      <c r="U1806" s="19"/>
      <c r="V1806" s="19"/>
      <c r="W1806" s="19"/>
      <c r="X1806" s="19"/>
      <c r="Y1806" s="19"/>
      <c r="Z1806" s="19"/>
      <c r="AA1806" s="19"/>
      <c r="AB1806" s="19"/>
      <c r="AC1806" s="19"/>
      <c r="AD1806" s="19"/>
      <c r="AE1806" s="19"/>
      <c r="AF1806" s="19"/>
      <c r="AG1806" s="19"/>
      <c r="AH1806" s="19"/>
      <c r="AI1806" s="19"/>
      <c r="AJ1806" s="19"/>
      <c r="AK1806" s="19"/>
      <c r="AL1806" s="19"/>
      <c r="AM1806" s="19"/>
      <c r="AN1806" s="19"/>
      <c r="AO1806" s="19"/>
      <c r="AP1806" s="19"/>
      <c r="AQ1806" s="19"/>
      <c r="AR1806" s="19"/>
      <c r="AS1806" s="19"/>
    </row>
    <row r="1807" spans="1:45" x14ac:dyDescent="0.25">
      <c r="A1807" s="19"/>
      <c r="B1807" s="19"/>
      <c r="C1807" s="19"/>
      <c r="D1807" s="747"/>
      <c r="E1807" s="747"/>
      <c r="F1807" s="19"/>
      <c r="G1807" s="19"/>
      <c r="H1807" s="19"/>
      <c r="I1807" s="19"/>
      <c r="J1807" s="19"/>
      <c r="K1807" s="19"/>
      <c r="L1807" s="19"/>
      <c r="M1807" s="19"/>
      <c r="N1807" s="19"/>
      <c r="O1807" s="19"/>
      <c r="P1807" s="19"/>
      <c r="Q1807" s="19"/>
      <c r="R1807" s="19"/>
      <c r="S1807" s="19"/>
      <c r="T1807" s="19"/>
      <c r="U1807" s="19"/>
      <c r="V1807" s="19"/>
      <c r="W1807" s="19"/>
      <c r="X1807" s="19"/>
      <c r="Y1807" s="19"/>
      <c r="Z1807" s="19"/>
      <c r="AA1807" s="19"/>
      <c r="AB1807" s="19"/>
      <c r="AC1807" s="19"/>
      <c r="AD1807" s="19"/>
      <c r="AE1807" s="19"/>
      <c r="AF1807" s="19"/>
      <c r="AG1807" s="19"/>
      <c r="AH1807" s="19"/>
      <c r="AI1807" s="19"/>
      <c r="AJ1807" s="19"/>
      <c r="AK1807" s="19"/>
      <c r="AL1807" s="19"/>
      <c r="AM1807" s="19"/>
      <c r="AN1807" s="19"/>
      <c r="AO1807" s="19"/>
      <c r="AP1807" s="19"/>
      <c r="AQ1807" s="19"/>
      <c r="AR1807" s="19"/>
      <c r="AS1807" s="19"/>
    </row>
    <row r="1808" spans="1:45" x14ac:dyDescent="0.25">
      <c r="A1808" s="19"/>
      <c r="B1808" s="19"/>
      <c r="C1808" s="19"/>
      <c r="D1808" s="747"/>
      <c r="E1808" s="747"/>
      <c r="F1808" s="19"/>
      <c r="G1808" s="19"/>
      <c r="H1808" s="19"/>
      <c r="I1808" s="19"/>
      <c r="J1808" s="19"/>
      <c r="K1808" s="19"/>
      <c r="L1808" s="19"/>
      <c r="M1808" s="19"/>
      <c r="N1808" s="19"/>
      <c r="O1808" s="19"/>
      <c r="P1808" s="19"/>
      <c r="Q1808" s="19"/>
      <c r="R1808" s="19"/>
      <c r="S1808" s="19"/>
      <c r="T1808" s="19"/>
      <c r="U1808" s="19"/>
      <c r="V1808" s="19"/>
      <c r="W1808" s="19"/>
      <c r="X1808" s="19"/>
      <c r="Y1808" s="19"/>
      <c r="Z1808" s="19"/>
      <c r="AA1808" s="19"/>
      <c r="AB1808" s="19"/>
      <c r="AC1808" s="19"/>
      <c r="AD1808" s="19"/>
      <c r="AE1808" s="19"/>
      <c r="AF1808" s="19"/>
      <c r="AG1808" s="19"/>
      <c r="AH1808" s="19"/>
      <c r="AI1808" s="19"/>
      <c r="AJ1808" s="19"/>
      <c r="AK1808" s="19"/>
      <c r="AL1808" s="19"/>
      <c r="AM1808" s="19"/>
      <c r="AN1808" s="19"/>
      <c r="AO1808" s="19"/>
      <c r="AP1808" s="19"/>
      <c r="AQ1808" s="19"/>
      <c r="AR1808" s="19"/>
      <c r="AS1808" s="19"/>
    </row>
    <row r="1809" spans="1:45" x14ac:dyDescent="0.25">
      <c r="A1809" s="19"/>
      <c r="B1809" s="19"/>
      <c r="C1809" s="19"/>
      <c r="D1809" s="747"/>
      <c r="E1809" s="747"/>
      <c r="F1809" s="19"/>
      <c r="G1809" s="19"/>
      <c r="H1809" s="19"/>
      <c r="I1809" s="19"/>
      <c r="J1809" s="19"/>
      <c r="K1809" s="19"/>
      <c r="L1809" s="19"/>
      <c r="M1809" s="19"/>
      <c r="N1809" s="19"/>
      <c r="O1809" s="19"/>
      <c r="P1809" s="19"/>
      <c r="Q1809" s="19"/>
      <c r="R1809" s="19"/>
      <c r="S1809" s="19"/>
      <c r="T1809" s="19"/>
      <c r="U1809" s="19"/>
      <c r="V1809" s="19"/>
      <c r="W1809" s="19"/>
      <c r="X1809" s="19"/>
      <c r="Y1809" s="19"/>
      <c r="Z1809" s="19"/>
      <c r="AA1809" s="19"/>
      <c r="AB1809" s="19"/>
      <c r="AC1809" s="19"/>
      <c r="AD1809" s="19"/>
      <c r="AE1809" s="19"/>
      <c r="AF1809" s="19"/>
      <c r="AG1809" s="19"/>
      <c r="AH1809" s="19"/>
      <c r="AI1809" s="19"/>
      <c r="AJ1809" s="19"/>
      <c r="AK1809" s="19"/>
      <c r="AL1809" s="19"/>
      <c r="AM1809" s="19"/>
      <c r="AN1809" s="19"/>
      <c r="AO1809" s="19"/>
      <c r="AP1809" s="19"/>
      <c r="AQ1809" s="19"/>
      <c r="AR1809" s="19"/>
      <c r="AS1809" s="19"/>
    </row>
    <row r="1810" spans="1:45" x14ac:dyDescent="0.25">
      <c r="A1810" s="19"/>
      <c r="B1810" s="19"/>
      <c r="C1810" s="19"/>
      <c r="D1810" s="747"/>
      <c r="E1810" s="747"/>
      <c r="F1810" s="19"/>
      <c r="G1810" s="19"/>
      <c r="H1810" s="19"/>
      <c r="I1810" s="19"/>
      <c r="J1810" s="19"/>
      <c r="K1810" s="19"/>
      <c r="L1810" s="19"/>
      <c r="M1810" s="19"/>
      <c r="N1810" s="19"/>
      <c r="O1810" s="19"/>
      <c r="P1810" s="19"/>
      <c r="Q1810" s="19"/>
      <c r="R1810" s="19"/>
      <c r="S1810" s="19"/>
      <c r="T1810" s="19"/>
      <c r="U1810" s="19"/>
      <c r="V1810" s="19"/>
      <c r="W1810" s="19"/>
      <c r="X1810" s="19"/>
      <c r="Y1810" s="19"/>
      <c r="Z1810" s="19"/>
      <c r="AA1810" s="19"/>
      <c r="AB1810" s="19"/>
      <c r="AC1810" s="19"/>
      <c r="AD1810" s="19"/>
      <c r="AE1810" s="19"/>
      <c r="AF1810" s="19"/>
      <c r="AG1810" s="19"/>
      <c r="AH1810" s="19"/>
      <c r="AI1810" s="19"/>
      <c r="AJ1810" s="19"/>
      <c r="AK1810" s="19"/>
      <c r="AL1810" s="19"/>
      <c r="AM1810" s="19"/>
      <c r="AN1810" s="19"/>
      <c r="AO1810" s="19"/>
      <c r="AP1810" s="19"/>
      <c r="AQ1810" s="19"/>
      <c r="AR1810" s="19"/>
      <c r="AS1810" s="19"/>
    </row>
    <row r="1811" spans="1:45" x14ac:dyDescent="0.25">
      <c r="A1811" s="19"/>
      <c r="B1811" s="19"/>
      <c r="C1811" s="19"/>
      <c r="D1811" s="747"/>
      <c r="E1811" s="747"/>
      <c r="F1811" s="19"/>
      <c r="G1811" s="19"/>
      <c r="H1811" s="19"/>
      <c r="I1811" s="19"/>
      <c r="J1811" s="19"/>
      <c r="K1811" s="19"/>
      <c r="L1811" s="19"/>
      <c r="M1811" s="19"/>
      <c r="N1811" s="19"/>
      <c r="O1811" s="19"/>
      <c r="P1811" s="19"/>
      <c r="Q1811" s="19"/>
      <c r="R1811" s="19"/>
      <c r="S1811" s="19"/>
      <c r="T1811" s="19"/>
      <c r="U1811" s="19"/>
      <c r="V1811" s="19"/>
      <c r="W1811" s="19"/>
      <c r="X1811" s="19"/>
      <c r="Y1811" s="19"/>
      <c r="Z1811" s="19"/>
      <c r="AA1811" s="19"/>
      <c r="AB1811" s="19"/>
      <c r="AC1811" s="19"/>
      <c r="AD1811" s="19"/>
      <c r="AE1811" s="19"/>
      <c r="AF1811" s="19"/>
      <c r="AG1811" s="19"/>
      <c r="AH1811" s="19"/>
      <c r="AI1811" s="19"/>
      <c r="AJ1811" s="19"/>
      <c r="AK1811" s="19"/>
      <c r="AL1811" s="19"/>
      <c r="AM1811" s="19"/>
      <c r="AN1811" s="19"/>
      <c r="AO1811" s="19"/>
      <c r="AP1811" s="19"/>
      <c r="AQ1811" s="19"/>
      <c r="AR1811" s="19"/>
      <c r="AS1811" s="19"/>
    </row>
    <row r="1812" spans="1:45" x14ac:dyDescent="0.25">
      <c r="A1812" s="19"/>
      <c r="B1812" s="19"/>
      <c r="C1812" s="19"/>
      <c r="D1812" s="747"/>
      <c r="E1812" s="747"/>
      <c r="F1812" s="19"/>
      <c r="G1812" s="19"/>
      <c r="H1812" s="19"/>
      <c r="I1812" s="19"/>
      <c r="J1812" s="19"/>
      <c r="K1812" s="19"/>
      <c r="L1812" s="19"/>
      <c r="M1812" s="19"/>
      <c r="N1812" s="19"/>
      <c r="O1812" s="19"/>
      <c r="P1812" s="19"/>
      <c r="Q1812" s="19"/>
      <c r="R1812" s="19"/>
      <c r="S1812" s="19"/>
      <c r="T1812" s="19"/>
      <c r="U1812" s="19"/>
      <c r="V1812" s="19"/>
      <c r="W1812" s="19"/>
      <c r="X1812" s="19"/>
      <c r="Y1812" s="19"/>
      <c r="Z1812" s="19"/>
      <c r="AA1812" s="19"/>
      <c r="AB1812" s="19"/>
      <c r="AC1812" s="19"/>
      <c r="AD1812" s="19"/>
      <c r="AE1812" s="19"/>
      <c r="AF1812" s="19"/>
      <c r="AG1812" s="19"/>
      <c r="AH1812" s="19"/>
      <c r="AI1812" s="19"/>
      <c r="AJ1812" s="19"/>
      <c r="AK1812" s="19"/>
      <c r="AL1812" s="19"/>
      <c r="AM1812" s="19"/>
      <c r="AN1812" s="19"/>
      <c r="AO1812" s="19"/>
      <c r="AP1812" s="19"/>
      <c r="AQ1812" s="19"/>
      <c r="AR1812" s="19"/>
      <c r="AS1812" s="19"/>
    </row>
    <row r="1813" spans="1:45" x14ac:dyDescent="0.25">
      <c r="A1813" s="19"/>
      <c r="B1813" s="19"/>
      <c r="C1813" s="19"/>
      <c r="D1813" s="747"/>
      <c r="E1813" s="747"/>
      <c r="F1813" s="19"/>
      <c r="G1813" s="19"/>
      <c r="H1813" s="19"/>
      <c r="I1813" s="19"/>
      <c r="J1813" s="19"/>
      <c r="K1813" s="19"/>
      <c r="L1813" s="19"/>
      <c r="M1813" s="19"/>
      <c r="N1813" s="19"/>
      <c r="O1813" s="19"/>
      <c r="P1813" s="19"/>
      <c r="Q1813" s="19"/>
      <c r="R1813" s="19"/>
      <c r="S1813" s="19"/>
      <c r="T1813" s="19"/>
      <c r="U1813" s="19"/>
      <c r="V1813" s="19"/>
      <c r="W1813" s="19"/>
      <c r="X1813" s="19"/>
      <c r="Y1813" s="19"/>
      <c r="Z1813" s="19"/>
      <c r="AA1813" s="19"/>
      <c r="AB1813" s="19"/>
      <c r="AC1813" s="19"/>
      <c r="AD1813" s="19"/>
      <c r="AE1813" s="19"/>
      <c r="AF1813" s="19"/>
      <c r="AG1813" s="19"/>
      <c r="AH1813" s="19"/>
      <c r="AI1813" s="19"/>
      <c r="AJ1813" s="19"/>
      <c r="AK1813" s="19"/>
      <c r="AL1813" s="19"/>
      <c r="AM1813" s="19"/>
      <c r="AN1813" s="19"/>
      <c r="AO1813" s="19"/>
      <c r="AP1813" s="19"/>
      <c r="AQ1813" s="19"/>
      <c r="AR1813" s="19"/>
      <c r="AS1813" s="19"/>
    </row>
    <row r="1814" spans="1:45" x14ac:dyDescent="0.25">
      <c r="A1814" s="19"/>
      <c r="B1814" s="19"/>
      <c r="C1814" s="19"/>
      <c r="D1814" s="747"/>
      <c r="E1814" s="747"/>
      <c r="F1814" s="19"/>
      <c r="G1814" s="19"/>
      <c r="H1814" s="19"/>
      <c r="I1814" s="19"/>
      <c r="J1814" s="19"/>
      <c r="K1814" s="19"/>
      <c r="L1814" s="19"/>
      <c r="M1814" s="19"/>
      <c r="N1814" s="19"/>
      <c r="O1814" s="19"/>
      <c r="P1814" s="19"/>
      <c r="Q1814" s="19"/>
      <c r="R1814" s="19"/>
      <c r="S1814" s="19"/>
      <c r="T1814" s="19"/>
      <c r="U1814" s="19"/>
      <c r="V1814" s="19"/>
      <c r="W1814" s="19"/>
      <c r="X1814" s="19"/>
      <c r="Y1814" s="19"/>
      <c r="Z1814" s="19"/>
      <c r="AA1814" s="19"/>
      <c r="AB1814" s="19"/>
      <c r="AC1814" s="19"/>
      <c r="AD1814" s="19"/>
      <c r="AE1814" s="19"/>
      <c r="AF1814" s="19"/>
      <c r="AG1814" s="19"/>
      <c r="AH1814" s="19"/>
      <c r="AI1814" s="19"/>
      <c r="AJ1814" s="19"/>
      <c r="AK1814" s="19"/>
      <c r="AL1814" s="19"/>
      <c r="AM1814" s="19"/>
      <c r="AN1814" s="19"/>
      <c r="AO1814" s="19"/>
      <c r="AP1814" s="19"/>
      <c r="AQ1814" s="19"/>
      <c r="AR1814" s="19"/>
      <c r="AS1814" s="19"/>
    </row>
    <row r="1815" spans="1:45" x14ac:dyDescent="0.25">
      <c r="A1815" s="19"/>
      <c r="B1815" s="19"/>
      <c r="C1815" s="19"/>
      <c r="D1815" s="747"/>
      <c r="E1815" s="747"/>
      <c r="F1815" s="19"/>
      <c r="G1815" s="19"/>
      <c r="H1815" s="19"/>
      <c r="I1815" s="19"/>
      <c r="J1815" s="19"/>
      <c r="K1815" s="19"/>
      <c r="L1815" s="19"/>
      <c r="M1815" s="19"/>
      <c r="N1815" s="19"/>
      <c r="O1815" s="19"/>
      <c r="P1815" s="19"/>
      <c r="Q1815" s="19"/>
      <c r="R1815" s="19"/>
      <c r="S1815" s="19"/>
      <c r="T1815" s="19"/>
      <c r="U1815" s="19"/>
      <c r="V1815" s="19"/>
      <c r="W1815" s="19"/>
      <c r="X1815" s="19"/>
      <c r="Y1815" s="19"/>
      <c r="Z1815" s="19"/>
      <c r="AA1815" s="19"/>
      <c r="AB1815" s="19"/>
      <c r="AC1815" s="19"/>
      <c r="AD1815" s="19"/>
      <c r="AE1815" s="19"/>
      <c r="AF1815" s="19"/>
      <c r="AG1815" s="19"/>
      <c r="AH1815" s="19"/>
      <c r="AI1815" s="19"/>
      <c r="AJ1815" s="19"/>
      <c r="AK1815" s="19"/>
      <c r="AL1815" s="19"/>
      <c r="AM1815" s="19"/>
      <c r="AN1815" s="19"/>
      <c r="AO1815" s="19"/>
      <c r="AP1815" s="19"/>
      <c r="AQ1815" s="19"/>
      <c r="AR1815" s="19"/>
      <c r="AS1815" s="19"/>
    </row>
    <row r="1816" spans="1:45" x14ac:dyDescent="0.25">
      <c r="A1816" s="19"/>
      <c r="B1816" s="19"/>
      <c r="C1816" s="19"/>
      <c r="D1816" s="747"/>
      <c r="E1816" s="747"/>
      <c r="F1816" s="19"/>
      <c r="G1816" s="19"/>
      <c r="H1816" s="19"/>
      <c r="I1816" s="19"/>
      <c r="J1816" s="19"/>
      <c r="K1816" s="19"/>
      <c r="L1816" s="19"/>
      <c r="M1816" s="19"/>
      <c r="N1816" s="19"/>
      <c r="O1816" s="19"/>
      <c r="P1816" s="19"/>
      <c r="Q1816" s="19"/>
      <c r="R1816" s="19"/>
      <c r="S1816" s="19"/>
      <c r="T1816" s="19"/>
      <c r="U1816" s="19"/>
      <c r="V1816" s="19"/>
      <c r="W1816" s="19"/>
      <c r="X1816" s="19"/>
      <c r="Y1816" s="19"/>
      <c r="Z1816" s="19"/>
      <c r="AA1816" s="19"/>
      <c r="AB1816" s="19"/>
      <c r="AC1816" s="19"/>
      <c r="AD1816" s="19"/>
      <c r="AE1816" s="19"/>
      <c r="AF1816" s="19"/>
      <c r="AG1816" s="19"/>
      <c r="AH1816" s="19"/>
      <c r="AI1816" s="19"/>
      <c r="AJ1816" s="19"/>
      <c r="AK1816" s="19"/>
      <c r="AL1816" s="19"/>
      <c r="AM1816" s="19"/>
      <c r="AN1816" s="19"/>
      <c r="AO1816" s="19"/>
      <c r="AP1816" s="19"/>
      <c r="AQ1816" s="19"/>
      <c r="AR1816" s="19"/>
      <c r="AS1816" s="19"/>
    </row>
    <row r="1817" spans="1:45" x14ac:dyDescent="0.25">
      <c r="A1817" s="19"/>
      <c r="B1817" s="19"/>
      <c r="C1817" s="19"/>
      <c r="D1817" s="747"/>
      <c r="E1817" s="747"/>
      <c r="F1817" s="19"/>
      <c r="G1817" s="19"/>
      <c r="H1817" s="19"/>
      <c r="I1817" s="19"/>
      <c r="J1817" s="19"/>
      <c r="K1817" s="19"/>
      <c r="L1817" s="19"/>
      <c r="M1817" s="19"/>
      <c r="N1817" s="19"/>
      <c r="O1817" s="19"/>
      <c r="P1817" s="19"/>
      <c r="Q1817" s="19"/>
      <c r="R1817" s="19"/>
      <c r="S1817" s="19"/>
      <c r="T1817" s="19"/>
      <c r="U1817" s="19"/>
      <c r="V1817" s="19"/>
      <c r="W1817" s="19"/>
      <c r="X1817" s="19"/>
      <c r="Y1817" s="19"/>
      <c r="Z1817" s="19"/>
      <c r="AA1817" s="19"/>
      <c r="AB1817" s="19"/>
      <c r="AC1817" s="19"/>
      <c r="AD1817" s="19"/>
      <c r="AE1817" s="19"/>
      <c r="AF1817" s="19"/>
      <c r="AG1817" s="19"/>
      <c r="AH1817" s="19"/>
      <c r="AI1817" s="19"/>
      <c r="AJ1817" s="19"/>
      <c r="AK1817" s="19"/>
      <c r="AL1817" s="19"/>
      <c r="AM1817" s="19"/>
      <c r="AN1817" s="19"/>
      <c r="AO1817" s="19"/>
      <c r="AP1817" s="19"/>
      <c r="AQ1817" s="19"/>
      <c r="AR1817" s="19"/>
      <c r="AS1817" s="19"/>
    </row>
    <row r="1818" spans="1:45" x14ac:dyDescent="0.25">
      <c r="A1818" s="19"/>
      <c r="B1818" s="19"/>
      <c r="C1818" s="19"/>
      <c r="D1818" s="747"/>
      <c r="E1818" s="747"/>
      <c r="F1818" s="19"/>
      <c r="G1818" s="19"/>
      <c r="H1818" s="19"/>
      <c r="I1818" s="19"/>
      <c r="J1818" s="19"/>
      <c r="K1818" s="19"/>
      <c r="L1818" s="19"/>
      <c r="M1818" s="19"/>
      <c r="N1818" s="19"/>
      <c r="O1818" s="19"/>
      <c r="P1818" s="19"/>
      <c r="Q1818" s="19"/>
      <c r="R1818" s="19"/>
      <c r="S1818" s="19"/>
      <c r="T1818" s="19"/>
      <c r="U1818" s="19"/>
      <c r="V1818" s="19"/>
      <c r="W1818" s="19"/>
      <c r="X1818" s="19"/>
      <c r="Y1818" s="19"/>
      <c r="Z1818" s="19"/>
      <c r="AA1818" s="19"/>
      <c r="AB1818" s="19"/>
      <c r="AC1818" s="19"/>
      <c r="AD1818" s="19"/>
      <c r="AE1818" s="19"/>
      <c r="AF1818" s="19"/>
      <c r="AG1818" s="19"/>
      <c r="AH1818" s="19"/>
      <c r="AI1818" s="19"/>
      <c r="AJ1818" s="19"/>
      <c r="AK1818" s="19"/>
      <c r="AL1818" s="19"/>
      <c r="AM1818" s="19"/>
      <c r="AN1818" s="19"/>
      <c r="AO1818" s="19"/>
      <c r="AP1818" s="19"/>
      <c r="AQ1818" s="19"/>
      <c r="AR1818" s="19"/>
      <c r="AS1818" s="19"/>
    </row>
    <row r="1819" spans="1:45" x14ac:dyDescent="0.25">
      <c r="A1819" s="19"/>
      <c r="B1819" s="19"/>
      <c r="C1819" s="19"/>
      <c r="D1819" s="747"/>
      <c r="E1819" s="747"/>
      <c r="F1819" s="19"/>
      <c r="G1819" s="19"/>
      <c r="H1819" s="19"/>
      <c r="I1819" s="19"/>
      <c r="J1819" s="19"/>
      <c r="K1819" s="19"/>
      <c r="L1819" s="19"/>
      <c r="M1819" s="19"/>
      <c r="N1819" s="19"/>
      <c r="O1819" s="19"/>
      <c r="P1819" s="19"/>
      <c r="Q1819" s="19"/>
      <c r="R1819" s="19"/>
      <c r="S1819" s="19"/>
      <c r="T1819" s="19"/>
      <c r="U1819" s="19"/>
      <c r="V1819" s="19"/>
      <c r="W1819" s="19"/>
      <c r="X1819" s="19"/>
      <c r="Y1819" s="19"/>
      <c r="Z1819" s="19"/>
      <c r="AA1819" s="19"/>
      <c r="AB1819" s="19"/>
      <c r="AC1819" s="19"/>
      <c r="AD1819" s="19"/>
      <c r="AE1819" s="19"/>
      <c r="AF1819" s="19"/>
      <c r="AG1819" s="19"/>
      <c r="AH1819" s="19"/>
      <c r="AI1819" s="19"/>
      <c r="AJ1819" s="19"/>
      <c r="AK1819" s="19"/>
      <c r="AL1819" s="19"/>
      <c r="AM1819" s="19"/>
      <c r="AN1819" s="19"/>
      <c r="AO1819" s="19"/>
      <c r="AP1819" s="19"/>
      <c r="AQ1819" s="19"/>
      <c r="AR1819" s="19"/>
      <c r="AS1819" s="19"/>
    </row>
    <row r="1820" spans="1:45" x14ac:dyDescent="0.25">
      <c r="A1820" s="19"/>
      <c r="B1820" s="19"/>
      <c r="C1820" s="19"/>
      <c r="D1820" s="747"/>
      <c r="E1820" s="747"/>
      <c r="F1820" s="19"/>
      <c r="G1820" s="19"/>
      <c r="H1820" s="19"/>
      <c r="I1820" s="19"/>
      <c r="J1820" s="19"/>
      <c r="K1820" s="19"/>
      <c r="L1820" s="19"/>
      <c r="M1820" s="19"/>
      <c r="N1820" s="19"/>
      <c r="O1820" s="19"/>
      <c r="P1820" s="19"/>
      <c r="Q1820" s="19"/>
      <c r="R1820" s="19"/>
      <c r="S1820" s="19"/>
      <c r="T1820" s="19"/>
      <c r="U1820" s="19"/>
      <c r="V1820" s="19"/>
      <c r="W1820" s="19"/>
      <c r="X1820" s="19"/>
      <c r="Y1820" s="19"/>
      <c r="Z1820" s="19"/>
      <c r="AA1820" s="19"/>
      <c r="AB1820" s="19"/>
      <c r="AC1820" s="19"/>
      <c r="AD1820" s="19"/>
      <c r="AE1820" s="19"/>
      <c r="AF1820" s="19"/>
      <c r="AG1820" s="19"/>
      <c r="AH1820" s="19"/>
      <c r="AI1820" s="19"/>
      <c r="AJ1820" s="19"/>
      <c r="AK1820" s="19"/>
      <c r="AL1820" s="19"/>
      <c r="AM1820" s="19"/>
      <c r="AN1820" s="19"/>
      <c r="AO1820" s="19"/>
      <c r="AP1820" s="19"/>
      <c r="AQ1820" s="19"/>
      <c r="AR1820" s="19"/>
      <c r="AS1820" s="19"/>
    </row>
    <row r="1821" spans="1:45" x14ac:dyDescent="0.25">
      <c r="A1821" s="19"/>
      <c r="B1821" s="19"/>
      <c r="C1821" s="19"/>
      <c r="D1821" s="747"/>
      <c r="E1821" s="747"/>
      <c r="F1821" s="19"/>
      <c r="G1821" s="19"/>
      <c r="H1821" s="19"/>
      <c r="I1821" s="19"/>
      <c r="J1821" s="19"/>
      <c r="K1821" s="19"/>
      <c r="L1821" s="19"/>
      <c r="M1821" s="19"/>
      <c r="N1821" s="19"/>
      <c r="O1821" s="19"/>
      <c r="P1821" s="19"/>
      <c r="Q1821" s="19"/>
      <c r="R1821" s="19"/>
      <c r="S1821" s="19"/>
      <c r="T1821" s="19"/>
      <c r="U1821" s="19"/>
      <c r="V1821" s="19"/>
      <c r="W1821" s="19"/>
      <c r="X1821" s="19"/>
      <c r="Y1821" s="19"/>
      <c r="Z1821" s="19"/>
      <c r="AA1821" s="19"/>
      <c r="AB1821" s="19"/>
      <c r="AC1821" s="19"/>
      <c r="AD1821" s="19"/>
      <c r="AE1821" s="19"/>
      <c r="AF1821" s="19"/>
      <c r="AG1821" s="19"/>
      <c r="AH1821" s="19"/>
      <c r="AI1821" s="19"/>
      <c r="AJ1821" s="19"/>
      <c r="AK1821" s="19"/>
      <c r="AL1821" s="19"/>
      <c r="AM1821" s="19"/>
      <c r="AN1821" s="19"/>
      <c r="AO1821" s="19"/>
      <c r="AP1821" s="19"/>
      <c r="AQ1821" s="19"/>
      <c r="AR1821" s="19"/>
      <c r="AS1821" s="19"/>
    </row>
    <row r="1822" spans="1:45" x14ac:dyDescent="0.25">
      <c r="A1822" s="19"/>
      <c r="B1822" s="19"/>
      <c r="C1822" s="19"/>
      <c r="D1822" s="747"/>
      <c r="E1822" s="747"/>
      <c r="F1822" s="19"/>
      <c r="G1822" s="19"/>
      <c r="H1822" s="19"/>
      <c r="I1822" s="19"/>
      <c r="J1822" s="19"/>
      <c r="K1822" s="19"/>
      <c r="L1822" s="19"/>
      <c r="M1822" s="19"/>
      <c r="N1822" s="19"/>
      <c r="O1822" s="19"/>
      <c r="P1822" s="19"/>
      <c r="Q1822" s="19"/>
      <c r="R1822" s="19"/>
      <c r="S1822" s="19"/>
      <c r="T1822" s="19"/>
      <c r="U1822" s="19"/>
      <c r="V1822" s="19"/>
      <c r="W1822" s="19"/>
      <c r="X1822" s="19"/>
      <c r="Y1822" s="19"/>
      <c r="Z1822" s="19"/>
      <c r="AA1822" s="19"/>
      <c r="AB1822" s="19"/>
      <c r="AC1822" s="19"/>
      <c r="AD1822" s="19"/>
      <c r="AE1822" s="19"/>
      <c r="AF1822" s="19"/>
      <c r="AG1822" s="19"/>
      <c r="AH1822" s="19"/>
      <c r="AI1822" s="19"/>
      <c r="AJ1822" s="19"/>
      <c r="AK1822" s="19"/>
      <c r="AL1822" s="19"/>
      <c r="AM1822" s="19"/>
      <c r="AN1822" s="19"/>
      <c r="AO1822" s="19"/>
      <c r="AP1822" s="19"/>
      <c r="AQ1822" s="19"/>
      <c r="AR1822" s="19"/>
      <c r="AS1822" s="19"/>
    </row>
    <row r="1823" spans="1:45" x14ac:dyDescent="0.25">
      <c r="A1823" s="19"/>
      <c r="B1823" s="19"/>
      <c r="C1823" s="19"/>
      <c r="D1823" s="747"/>
      <c r="E1823" s="747"/>
      <c r="F1823" s="19"/>
      <c r="G1823" s="19"/>
      <c r="H1823" s="19"/>
      <c r="I1823" s="19"/>
      <c r="J1823" s="19"/>
      <c r="K1823" s="19"/>
      <c r="L1823" s="19"/>
      <c r="M1823" s="19"/>
      <c r="N1823" s="19"/>
      <c r="O1823" s="19"/>
      <c r="P1823" s="19"/>
      <c r="Q1823" s="19"/>
      <c r="R1823" s="19"/>
      <c r="S1823" s="19"/>
      <c r="T1823" s="19"/>
      <c r="U1823" s="19"/>
      <c r="V1823" s="19"/>
      <c r="W1823" s="19"/>
      <c r="X1823" s="19"/>
      <c r="Y1823" s="19"/>
      <c r="Z1823" s="19"/>
      <c r="AA1823" s="19"/>
      <c r="AB1823" s="19"/>
      <c r="AC1823" s="19"/>
      <c r="AD1823" s="19"/>
      <c r="AE1823" s="19"/>
      <c r="AF1823" s="19"/>
      <c r="AG1823" s="19"/>
      <c r="AH1823" s="19"/>
      <c r="AI1823" s="19"/>
      <c r="AJ1823" s="19"/>
      <c r="AK1823" s="19"/>
      <c r="AL1823" s="19"/>
      <c r="AM1823" s="19"/>
      <c r="AN1823" s="19"/>
      <c r="AO1823" s="19"/>
      <c r="AP1823" s="19"/>
      <c r="AQ1823" s="19"/>
      <c r="AR1823" s="19"/>
      <c r="AS1823" s="19"/>
    </row>
    <row r="1824" spans="1:45" x14ac:dyDescent="0.25">
      <c r="A1824" s="19"/>
      <c r="B1824" s="19"/>
      <c r="C1824" s="19"/>
      <c r="D1824" s="747"/>
      <c r="E1824" s="747"/>
      <c r="F1824" s="19"/>
      <c r="G1824" s="19"/>
      <c r="H1824" s="19"/>
      <c r="I1824" s="19"/>
      <c r="J1824" s="19"/>
      <c r="K1824" s="19"/>
      <c r="L1824" s="19"/>
      <c r="M1824" s="19"/>
      <c r="N1824" s="19"/>
      <c r="O1824" s="19"/>
      <c r="P1824" s="19"/>
      <c r="Q1824" s="19"/>
      <c r="R1824" s="19"/>
      <c r="S1824" s="19"/>
      <c r="T1824" s="19"/>
      <c r="U1824" s="19"/>
      <c r="V1824" s="19"/>
      <c r="W1824" s="19"/>
      <c r="X1824" s="19"/>
      <c r="Y1824" s="19"/>
      <c r="Z1824" s="19"/>
      <c r="AA1824" s="19"/>
      <c r="AB1824" s="19"/>
      <c r="AC1824" s="19"/>
      <c r="AD1824" s="19"/>
      <c r="AE1824" s="19"/>
      <c r="AF1824" s="19"/>
      <c r="AG1824" s="19"/>
      <c r="AH1824" s="19"/>
      <c r="AI1824" s="19"/>
      <c r="AJ1824" s="19"/>
      <c r="AK1824" s="19"/>
      <c r="AL1824" s="19"/>
      <c r="AM1824" s="19"/>
      <c r="AN1824" s="19"/>
      <c r="AO1824" s="19"/>
      <c r="AP1824" s="19"/>
      <c r="AQ1824" s="19"/>
      <c r="AR1824" s="19"/>
      <c r="AS1824" s="19"/>
    </row>
    <row r="1825" spans="1:45" x14ac:dyDescent="0.25">
      <c r="A1825" s="19"/>
      <c r="B1825" s="19"/>
      <c r="C1825" s="19"/>
      <c r="D1825" s="747"/>
      <c r="E1825" s="747"/>
      <c r="F1825" s="19"/>
      <c r="G1825" s="19"/>
      <c r="H1825" s="19"/>
      <c r="I1825" s="19"/>
      <c r="J1825" s="19"/>
      <c r="K1825" s="19"/>
      <c r="L1825" s="19"/>
      <c r="M1825" s="19"/>
      <c r="N1825" s="19"/>
      <c r="O1825" s="19"/>
      <c r="P1825" s="19"/>
      <c r="Q1825" s="19"/>
      <c r="R1825" s="19"/>
      <c r="S1825" s="19"/>
      <c r="T1825" s="19"/>
      <c r="U1825" s="19"/>
      <c r="V1825" s="19"/>
      <c r="W1825" s="19"/>
      <c r="X1825" s="19"/>
      <c r="Y1825" s="19"/>
      <c r="Z1825" s="19"/>
      <c r="AA1825" s="19"/>
      <c r="AB1825" s="19"/>
      <c r="AC1825" s="19"/>
      <c r="AD1825" s="19"/>
      <c r="AE1825" s="19"/>
      <c r="AF1825" s="19"/>
      <c r="AG1825" s="19"/>
      <c r="AH1825" s="19"/>
      <c r="AI1825" s="19"/>
      <c r="AJ1825" s="19"/>
      <c r="AK1825" s="19"/>
      <c r="AL1825" s="19"/>
      <c r="AM1825" s="19"/>
      <c r="AN1825" s="19"/>
      <c r="AO1825" s="19"/>
      <c r="AP1825" s="19"/>
      <c r="AQ1825" s="19"/>
      <c r="AR1825" s="19"/>
      <c r="AS1825" s="19"/>
    </row>
    <row r="1826" spans="1:45" x14ac:dyDescent="0.25">
      <c r="A1826" s="19"/>
      <c r="B1826" s="19"/>
      <c r="C1826" s="19"/>
      <c r="D1826" s="747"/>
      <c r="E1826" s="747"/>
      <c r="F1826" s="19"/>
      <c r="G1826" s="19"/>
      <c r="H1826" s="19"/>
      <c r="I1826" s="19"/>
      <c r="J1826" s="19"/>
      <c r="K1826" s="19"/>
      <c r="L1826" s="19"/>
      <c r="M1826" s="19"/>
      <c r="N1826" s="19"/>
      <c r="O1826" s="19"/>
      <c r="P1826" s="19"/>
      <c r="Q1826" s="19"/>
      <c r="R1826" s="19"/>
      <c r="S1826" s="19"/>
      <c r="T1826" s="19"/>
      <c r="U1826" s="19"/>
      <c r="V1826" s="19"/>
      <c r="W1826" s="19"/>
      <c r="X1826" s="19"/>
      <c r="Y1826" s="19"/>
      <c r="Z1826" s="19"/>
      <c r="AA1826" s="19"/>
      <c r="AB1826" s="19"/>
      <c r="AC1826" s="19"/>
      <c r="AD1826" s="19"/>
      <c r="AE1826" s="19"/>
      <c r="AF1826" s="19"/>
      <c r="AG1826" s="19"/>
      <c r="AH1826" s="19"/>
      <c r="AI1826" s="19"/>
      <c r="AJ1826" s="19"/>
      <c r="AK1826" s="19"/>
      <c r="AL1826" s="19"/>
      <c r="AM1826" s="19"/>
      <c r="AN1826" s="19"/>
      <c r="AO1826" s="19"/>
      <c r="AP1826" s="19"/>
      <c r="AQ1826" s="19"/>
      <c r="AR1826" s="19"/>
      <c r="AS1826" s="19"/>
    </row>
    <row r="1827" spans="1:45" x14ac:dyDescent="0.25">
      <c r="A1827" s="19"/>
      <c r="B1827" s="19"/>
      <c r="C1827" s="19"/>
      <c r="D1827" s="747"/>
      <c r="E1827" s="747"/>
      <c r="F1827" s="19"/>
      <c r="G1827" s="19"/>
      <c r="H1827" s="19"/>
      <c r="I1827" s="19"/>
      <c r="J1827" s="19"/>
      <c r="K1827" s="19"/>
      <c r="L1827" s="19"/>
      <c r="M1827" s="19"/>
      <c r="N1827" s="19"/>
      <c r="O1827" s="19"/>
      <c r="P1827" s="19"/>
      <c r="Q1827" s="19"/>
      <c r="R1827" s="19"/>
      <c r="S1827" s="19"/>
      <c r="T1827" s="19"/>
      <c r="U1827" s="19"/>
      <c r="V1827" s="19"/>
      <c r="W1827" s="19"/>
      <c r="X1827" s="19"/>
      <c r="Y1827" s="19"/>
      <c r="Z1827" s="19"/>
      <c r="AA1827" s="19"/>
      <c r="AB1827" s="19"/>
      <c r="AC1827" s="19"/>
      <c r="AD1827" s="19"/>
      <c r="AE1827" s="19"/>
      <c r="AF1827" s="19"/>
      <c r="AG1827" s="19"/>
      <c r="AH1827" s="19"/>
      <c r="AI1827" s="19"/>
      <c r="AJ1827" s="19"/>
      <c r="AK1827" s="19"/>
      <c r="AL1827" s="19"/>
      <c r="AM1827" s="19"/>
      <c r="AN1827" s="19"/>
      <c r="AO1827" s="19"/>
      <c r="AP1827" s="19"/>
      <c r="AQ1827" s="19"/>
      <c r="AR1827" s="19"/>
      <c r="AS1827" s="19"/>
    </row>
    <row r="1828" spans="1:45" x14ac:dyDescent="0.25">
      <c r="A1828" s="19"/>
      <c r="B1828" s="19"/>
      <c r="C1828" s="19"/>
      <c r="D1828" s="747"/>
      <c r="E1828" s="747"/>
      <c r="F1828" s="19"/>
      <c r="G1828" s="19"/>
      <c r="H1828" s="19"/>
      <c r="I1828" s="19"/>
      <c r="J1828" s="19"/>
      <c r="K1828" s="19"/>
      <c r="L1828" s="19"/>
      <c r="M1828" s="19"/>
      <c r="N1828" s="19"/>
      <c r="O1828" s="19"/>
      <c r="P1828" s="19"/>
      <c r="Q1828" s="19"/>
      <c r="R1828" s="19"/>
      <c r="S1828" s="19"/>
      <c r="T1828" s="19"/>
      <c r="U1828" s="19"/>
      <c r="V1828" s="19"/>
      <c r="W1828" s="19"/>
      <c r="X1828" s="19"/>
      <c r="Y1828" s="19"/>
      <c r="Z1828" s="19"/>
      <c r="AA1828" s="19"/>
      <c r="AB1828" s="19"/>
      <c r="AC1828" s="19"/>
      <c r="AD1828" s="19"/>
      <c r="AE1828" s="19"/>
      <c r="AF1828" s="19"/>
      <c r="AG1828" s="19"/>
      <c r="AH1828" s="19"/>
      <c r="AI1828" s="19"/>
      <c r="AJ1828" s="19"/>
      <c r="AK1828" s="19"/>
      <c r="AL1828" s="19"/>
      <c r="AM1828" s="19"/>
      <c r="AN1828" s="19"/>
      <c r="AO1828" s="19"/>
      <c r="AP1828" s="19"/>
      <c r="AQ1828" s="19"/>
      <c r="AR1828" s="19"/>
      <c r="AS1828" s="19"/>
    </row>
    <row r="1829" spans="1:45" x14ac:dyDescent="0.25">
      <c r="A1829" s="19"/>
      <c r="B1829" s="19"/>
      <c r="C1829" s="19"/>
      <c r="D1829" s="747"/>
      <c r="E1829" s="747"/>
      <c r="F1829" s="19"/>
      <c r="G1829" s="19"/>
      <c r="H1829" s="19"/>
      <c r="I1829" s="19"/>
      <c r="J1829" s="19"/>
      <c r="K1829" s="19"/>
      <c r="L1829" s="19"/>
      <c r="M1829" s="19"/>
      <c r="N1829" s="19"/>
      <c r="O1829" s="19"/>
      <c r="P1829" s="19"/>
      <c r="Q1829" s="19"/>
      <c r="R1829" s="19"/>
      <c r="S1829" s="19"/>
      <c r="T1829" s="19"/>
      <c r="U1829" s="19"/>
      <c r="V1829" s="19"/>
      <c r="W1829" s="19"/>
      <c r="X1829" s="19"/>
      <c r="Y1829" s="19"/>
      <c r="Z1829" s="19"/>
      <c r="AA1829" s="19"/>
      <c r="AB1829" s="19"/>
      <c r="AC1829" s="19"/>
      <c r="AD1829" s="19"/>
      <c r="AE1829" s="19"/>
      <c r="AF1829" s="19"/>
      <c r="AG1829" s="19"/>
      <c r="AH1829" s="19"/>
      <c r="AI1829" s="19"/>
      <c r="AJ1829" s="19"/>
      <c r="AK1829" s="19"/>
      <c r="AL1829" s="19"/>
      <c r="AM1829" s="19"/>
      <c r="AN1829" s="19"/>
      <c r="AO1829" s="19"/>
      <c r="AP1829" s="19"/>
      <c r="AQ1829" s="19"/>
      <c r="AR1829" s="19"/>
      <c r="AS1829" s="19"/>
    </row>
    <row r="1830" spans="1:45" x14ac:dyDescent="0.25">
      <c r="A1830" s="19"/>
      <c r="B1830" s="19"/>
      <c r="C1830" s="19"/>
      <c r="D1830" s="747"/>
      <c r="E1830" s="747"/>
      <c r="F1830" s="19"/>
      <c r="G1830" s="19"/>
      <c r="H1830" s="19"/>
      <c r="I1830" s="19"/>
      <c r="J1830" s="19"/>
      <c r="K1830" s="19"/>
      <c r="L1830" s="19"/>
      <c r="M1830" s="19"/>
      <c r="N1830" s="19"/>
      <c r="O1830" s="19"/>
      <c r="P1830" s="19"/>
      <c r="Q1830" s="19"/>
      <c r="R1830" s="19"/>
      <c r="S1830" s="19"/>
      <c r="T1830" s="19"/>
      <c r="U1830" s="19"/>
      <c r="V1830" s="19"/>
      <c r="W1830" s="19"/>
      <c r="X1830" s="19"/>
      <c r="Y1830" s="19"/>
      <c r="Z1830" s="19"/>
      <c r="AA1830" s="19"/>
      <c r="AB1830" s="19"/>
      <c r="AC1830" s="19"/>
      <c r="AD1830" s="19"/>
      <c r="AE1830" s="19"/>
      <c r="AF1830" s="19"/>
      <c r="AG1830" s="19"/>
      <c r="AH1830" s="19"/>
      <c r="AI1830" s="19"/>
      <c r="AJ1830" s="19"/>
      <c r="AK1830" s="19"/>
      <c r="AL1830" s="19"/>
      <c r="AM1830" s="19"/>
      <c r="AN1830" s="19"/>
      <c r="AO1830" s="19"/>
      <c r="AP1830" s="19"/>
      <c r="AQ1830" s="19"/>
      <c r="AR1830" s="19"/>
      <c r="AS1830" s="19"/>
    </row>
    <row r="1831" spans="1:45" x14ac:dyDescent="0.25">
      <c r="A1831" s="19"/>
      <c r="B1831" s="19"/>
      <c r="C1831" s="19"/>
      <c r="D1831" s="747"/>
      <c r="E1831" s="747"/>
      <c r="F1831" s="19"/>
      <c r="G1831" s="19"/>
      <c r="H1831" s="19"/>
      <c r="I1831" s="19"/>
      <c r="J1831" s="19"/>
      <c r="K1831" s="19"/>
      <c r="L1831" s="19"/>
      <c r="M1831" s="19"/>
      <c r="N1831" s="19"/>
      <c r="O1831" s="19"/>
      <c r="P1831" s="19"/>
      <c r="Q1831" s="19"/>
      <c r="R1831" s="19"/>
      <c r="S1831" s="19"/>
      <c r="T1831" s="19"/>
      <c r="U1831" s="19"/>
      <c r="V1831" s="19"/>
      <c r="W1831" s="19"/>
      <c r="X1831" s="19"/>
      <c r="Y1831" s="19"/>
      <c r="Z1831" s="19"/>
      <c r="AA1831" s="19"/>
      <c r="AB1831" s="19"/>
      <c r="AC1831" s="19"/>
      <c r="AD1831" s="19"/>
      <c r="AE1831" s="19"/>
      <c r="AF1831" s="19"/>
      <c r="AG1831" s="19"/>
      <c r="AH1831" s="19"/>
      <c r="AI1831" s="19"/>
      <c r="AJ1831" s="19"/>
      <c r="AK1831" s="19"/>
      <c r="AL1831" s="19"/>
      <c r="AM1831" s="19"/>
      <c r="AN1831" s="19"/>
      <c r="AO1831" s="19"/>
      <c r="AP1831" s="19"/>
      <c r="AQ1831" s="19"/>
      <c r="AR1831" s="19"/>
      <c r="AS1831" s="19"/>
    </row>
    <row r="1832" spans="1:45" x14ac:dyDescent="0.25">
      <c r="A1832" s="19"/>
      <c r="B1832" s="19"/>
      <c r="C1832" s="19"/>
      <c r="D1832" s="747"/>
      <c r="E1832" s="747"/>
      <c r="F1832" s="19"/>
      <c r="G1832" s="19"/>
      <c r="H1832" s="19"/>
      <c r="I1832" s="19"/>
      <c r="J1832" s="19"/>
      <c r="K1832" s="19"/>
      <c r="L1832" s="19"/>
      <c r="M1832" s="19"/>
      <c r="N1832" s="19"/>
      <c r="O1832" s="19"/>
      <c r="P1832" s="19"/>
      <c r="Q1832" s="19"/>
      <c r="R1832" s="19"/>
      <c r="S1832" s="19"/>
      <c r="T1832" s="19"/>
      <c r="U1832" s="19"/>
      <c r="V1832" s="19"/>
      <c r="W1832" s="19"/>
      <c r="X1832" s="19"/>
      <c r="Y1832" s="19"/>
      <c r="Z1832" s="19"/>
      <c r="AA1832" s="19"/>
      <c r="AB1832" s="19"/>
      <c r="AC1832" s="19"/>
      <c r="AD1832" s="19"/>
      <c r="AE1832" s="19"/>
      <c r="AF1832" s="19"/>
      <c r="AG1832" s="19"/>
      <c r="AH1832" s="19"/>
      <c r="AI1832" s="19"/>
      <c r="AJ1832" s="19"/>
      <c r="AK1832" s="19"/>
      <c r="AL1832" s="19"/>
      <c r="AM1832" s="19"/>
      <c r="AN1832" s="19"/>
      <c r="AO1832" s="19"/>
      <c r="AP1832" s="19"/>
      <c r="AQ1832" s="19"/>
      <c r="AR1832" s="19"/>
      <c r="AS1832" s="19"/>
    </row>
    <row r="1833" spans="1:45" x14ac:dyDescent="0.25">
      <c r="A1833" s="19"/>
      <c r="B1833" s="19"/>
      <c r="C1833" s="19"/>
      <c r="D1833" s="747"/>
      <c r="E1833" s="747"/>
      <c r="F1833" s="19"/>
      <c r="G1833" s="19"/>
      <c r="H1833" s="19"/>
      <c r="I1833" s="19"/>
      <c r="J1833" s="19"/>
      <c r="K1833" s="19"/>
      <c r="L1833" s="19"/>
      <c r="M1833" s="19"/>
      <c r="N1833" s="19"/>
      <c r="O1833" s="19"/>
      <c r="P1833" s="19"/>
      <c r="Q1833" s="19"/>
      <c r="R1833" s="19"/>
      <c r="S1833" s="19"/>
      <c r="T1833" s="19"/>
      <c r="U1833" s="19"/>
      <c r="V1833" s="19"/>
      <c r="W1833" s="19"/>
      <c r="X1833" s="19"/>
      <c r="Y1833" s="19"/>
      <c r="Z1833" s="19"/>
      <c r="AA1833" s="19"/>
      <c r="AB1833" s="19"/>
      <c r="AC1833" s="19"/>
      <c r="AD1833" s="19"/>
      <c r="AE1833" s="19"/>
      <c r="AF1833" s="19"/>
      <c r="AG1833" s="19"/>
      <c r="AH1833" s="19"/>
      <c r="AI1833" s="19"/>
      <c r="AJ1833" s="19"/>
      <c r="AK1833" s="19"/>
      <c r="AL1833" s="19"/>
      <c r="AM1833" s="19"/>
      <c r="AN1833" s="19"/>
      <c r="AO1833" s="19"/>
      <c r="AP1833" s="19"/>
      <c r="AQ1833" s="19"/>
      <c r="AR1833" s="19"/>
      <c r="AS1833" s="19"/>
    </row>
    <row r="1834" spans="1:45" x14ac:dyDescent="0.25">
      <c r="A1834" s="19"/>
      <c r="B1834" s="19"/>
      <c r="C1834" s="19"/>
      <c r="D1834" s="747"/>
      <c r="E1834" s="747"/>
      <c r="F1834" s="19"/>
      <c r="G1834" s="19"/>
      <c r="H1834" s="19"/>
      <c r="I1834" s="19"/>
      <c r="J1834" s="19"/>
      <c r="K1834" s="19"/>
      <c r="L1834" s="19"/>
      <c r="M1834" s="19"/>
      <c r="N1834" s="19"/>
      <c r="O1834" s="19"/>
      <c r="P1834" s="19"/>
      <c r="Q1834" s="19"/>
      <c r="R1834" s="19"/>
      <c r="S1834" s="19"/>
      <c r="T1834" s="19"/>
      <c r="U1834" s="19"/>
      <c r="V1834" s="19"/>
      <c r="W1834" s="19"/>
      <c r="X1834" s="19"/>
      <c r="Y1834" s="19"/>
      <c r="Z1834" s="19"/>
      <c r="AA1834" s="19"/>
      <c r="AB1834" s="19"/>
      <c r="AC1834" s="19"/>
      <c r="AD1834" s="19"/>
      <c r="AE1834" s="19"/>
      <c r="AF1834" s="19"/>
      <c r="AG1834" s="19"/>
      <c r="AH1834" s="19"/>
      <c r="AI1834" s="19"/>
      <c r="AJ1834" s="19"/>
      <c r="AK1834" s="19"/>
      <c r="AL1834" s="19"/>
      <c r="AM1834" s="19"/>
      <c r="AN1834" s="19"/>
      <c r="AO1834" s="19"/>
      <c r="AP1834" s="19"/>
      <c r="AQ1834" s="19"/>
      <c r="AR1834" s="19"/>
      <c r="AS1834" s="19"/>
    </row>
    <row r="1835" spans="1:45" x14ac:dyDescent="0.25">
      <c r="A1835" s="19"/>
      <c r="B1835" s="19"/>
      <c r="C1835" s="19"/>
      <c r="D1835" s="747"/>
      <c r="E1835" s="747"/>
      <c r="F1835" s="19"/>
      <c r="G1835" s="19"/>
      <c r="H1835" s="19"/>
      <c r="I1835" s="19"/>
      <c r="J1835" s="19"/>
      <c r="K1835" s="19"/>
      <c r="L1835" s="19"/>
      <c r="M1835" s="19"/>
      <c r="N1835" s="19"/>
      <c r="O1835" s="19"/>
      <c r="P1835" s="19"/>
      <c r="Q1835" s="19"/>
      <c r="R1835" s="19"/>
      <c r="S1835" s="19"/>
      <c r="T1835" s="19"/>
      <c r="U1835" s="19"/>
      <c r="V1835" s="19"/>
      <c r="W1835" s="19"/>
      <c r="X1835" s="19"/>
      <c r="Y1835" s="19"/>
      <c r="Z1835" s="19"/>
      <c r="AA1835" s="19"/>
      <c r="AB1835" s="19"/>
      <c r="AC1835" s="19"/>
      <c r="AD1835" s="19"/>
      <c r="AE1835" s="19"/>
      <c r="AF1835" s="19"/>
      <c r="AG1835" s="19"/>
      <c r="AH1835" s="19"/>
      <c r="AI1835" s="19"/>
      <c r="AJ1835" s="19"/>
      <c r="AK1835" s="19"/>
      <c r="AL1835" s="19"/>
      <c r="AM1835" s="19"/>
      <c r="AN1835" s="19"/>
      <c r="AO1835" s="19"/>
      <c r="AP1835" s="19"/>
      <c r="AQ1835" s="19"/>
      <c r="AR1835" s="19"/>
      <c r="AS1835" s="19"/>
    </row>
    <row r="1836" spans="1:45" x14ac:dyDescent="0.25">
      <c r="A1836" s="19"/>
      <c r="B1836" s="19"/>
      <c r="C1836" s="19"/>
      <c r="D1836" s="747"/>
      <c r="E1836" s="747"/>
      <c r="F1836" s="19"/>
      <c r="G1836" s="19"/>
      <c r="H1836" s="19"/>
      <c r="I1836" s="19"/>
      <c r="J1836" s="19"/>
      <c r="K1836" s="19"/>
      <c r="L1836" s="19"/>
      <c r="M1836" s="19"/>
      <c r="N1836" s="19"/>
      <c r="O1836" s="19"/>
      <c r="P1836" s="19"/>
      <c r="Q1836" s="19"/>
      <c r="R1836" s="19"/>
      <c r="S1836" s="19"/>
      <c r="T1836" s="19"/>
      <c r="U1836" s="19"/>
      <c r="V1836" s="19"/>
      <c r="W1836" s="19"/>
      <c r="X1836" s="19"/>
      <c r="Y1836" s="19"/>
      <c r="Z1836" s="19"/>
      <c r="AA1836" s="19"/>
      <c r="AB1836" s="19"/>
      <c r="AC1836" s="19"/>
      <c r="AD1836" s="19"/>
      <c r="AE1836" s="19"/>
      <c r="AF1836" s="19"/>
      <c r="AG1836" s="19"/>
      <c r="AH1836" s="19"/>
      <c r="AI1836" s="19"/>
      <c r="AJ1836" s="19"/>
      <c r="AK1836" s="19"/>
      <c r="AL1836" s="19"/>
      <c r="AM1836" s="19"/>
      <c r="AN1836" s="19"/>
      <c r="AO1836" s="19"/>
      <c r="AP1836" s="19"/>
      <c r="AQ1836" s="19"/>
      <c r="AR1836" s="19"/>
      <c r="AS1836" s="19"/>
    </row>
    <row r="1837" spans="1:45" x14ac:dyDescent="0.25">
      <c r="A1837" s="19"/>
      <c r="B1837" s="19"/>
      <c r="C1837" s="19"/>
      <c r="D1837" s="747"/>
      <c r="E1837" s="747"/>
      <c r="F1837" s="19"/>
      <c r="G1837" s="19"/>
      <c r="H1837" s="19"/>
      <c r="I1837" s="19"/>
      <c r="J1837" s="19"/>
      <c r="K1837" s="19"/>
      <c r="L1837" s="19"/>
      <c r="M1837" s="19"/>
      <c r="N1837" s="19"/>
      <c r="O1837" s="19"/>
      <c r="P1837" s="19"/>
      <c r="Q1837" s="19"/>
      <c r="R1837" s="19"/>
      <c r="S1837" s="19"/>
      <c r="T1837" s="19"/>
      <c r="U1837" s="19"/>
      <c r="V1837" s="19"/>
      <c r="W1837" s="19"/>
      <c r="X1837" s="19"/>
      <c r="Y1837" s="19"/>
      <c r="Z1837" s="19"/>
      <c r="AA1837" s="19"/>
      <c r="AB1837" s="19"/>
      <c r="AC1837" s="19"/>
      <c r="AD1837" s="19"/>
      <c r="AE1837" s="19"/>
      <c r="AF1837" s="19"/>
      <c r="AG1837" s="19"/>
      <c r="AH1837" s="19"/>
      <c r="AI1837" s="19"/>
      <c r="AJ1837" s="19"/>
      <c r="AK1837" s="19"/>
      <c r="AL1837" s="19"/>
      <c r="AM1837" s="19"/>
      <c r="AN1837" s="19"/>
      <c r="AO1837" s="19"/>
      <c r="AP1837" s="19"/>
      <c r="AQ1837" s="19"/>
      <c r="AR1837" s="19"/>
      <c r="AS1837" s="19"/>
    </row>
    <row r="1838" spans="1:45" x14ac:dyDescent="0.25">
      <c r="A1838" s="19"/>
      <c r="B1838" s="19"/>
      <c r="C1838" s="19"/>
      <c r="D1838" s="747"/>
      <c r="E1838" s="747"/>
      <c r="F1838" s="19"/>
      <c r="G1838" s="19"/>
      <c r="H1838" s="19"/>
      <c r="I1838" s="19"/>
      <c r="J1838" s="19"/>
      <c r="K1838" s="19"/>
      <c r="L1838" s="19"/>
      <c r="M1838" s="19"/>
      <c r="N1838" s="19"/>
      <c r="O1838" s="19"/>
      <c r="P1838" s="19"/>
      <c r="Q1838" s="19"/>
      <c r="R1838" s="19"/>
      <c r="S1838" s="19"/>
      <c r="T1838" s="19"/>
      <c r="U1838" s="19"/>
      <c r="V1838" s="19"/>
      <c r="W1838" s="19"/>
      <c r="X1838" s="19"/>
      <c r="Y1838" s="19"/>
      <c r="Z1838" s="19"/>
      <c r="AA1838" s="19"/>
      <c r="AB1838" s="19"/>
      <c r="AC1838" s="19"/>
      <c r="AD1838" s="19"/>
      <c r="AE1838" s="19"/>
      <c r="AF1838" s="19"/>
      <c r="AG1838" s="19"/>
      <c r="AH1838" s="19"/>
      <c r="AI1838" s="19"/>
      <c r="AJ1838" s="19"/>
      <c r="AK1838" s="19"/>
      <c r="AL1838" s="19"/>
      <c r="AM1838" s="19"/>
      <c r="AN1838" s="19"/>
      <c r="AO1838" s="19"/>
      <c r="AP1838" s="19"/>
      <c r="AQ1838" s="19"/>
      <c r="AR1838" s="19"/>
      <c r="AS1838" s="19"/>
    </row>
    <row r="1839" spans="1:45" x14ac:dyDescent="0.25">
      <c r="A1839" s="19"/>
      <c r="B1839" s="19"/>
      <c r="C1839" s="19"/>
      <c r="D1839" s="747"/>
      <c r="E1839" s="747"/>
      <c r="F1839" s="19"/>
      <c r="G1839" s="19"/>
      <c r="H1839" s="19"/>
      <c r="I1839" s="19"/>
      <c r="J1839" s="19"/>
      <c r="K1839" s="19"/>
      <c r="L1839" s="19"/>
      <c r="M1839" s="19"/>
      <c r="N1839" s="19"/>
      <c r="O1839" s="19"/>
      <c r="P1839" s="19"/>
      <c r="Q1839" s="19"/>
      <c r="R1839" s="19"/>
      <c r="S1839" s="19"/>
      <c r="T1839" s="19"/>
      <c r="U1839" s="19"/>
      <c r="V1839" s="19"/>
      <c r="W1839" s="19"/>
      <c r="X1839" s="19"/>
      <c r="Y1839" s="19"/>
      <c r="Z1839" s="19"/>
      <c r="AA1839" s="19"/>
      <c r="AB1839" s="19"/>
      <c r="AC1839" s="19"/>
      <c r="AD1839" s="19"/>
      <c r="AE1839" s="19"/>
      <c r="AF1839" s="19"/>
      <c r="AG1839" s="19"/>
      <c r="AH1839" s="19"/>
      <c r="AI1839" s="19"/>
      <c r="AJ1839" s="19"/>
      <c r="AK1839" s="19"/>
      <c r="AL1839" s="19"/>
      <c r="AM1839" s="19"/>
      <c r="AN1839" s="19"/>
      <c r="AO1839" s="19"/>
      <c r="AP1839" s="19"/>
      <c r="AQ1839" s="19"/>
      <c r="AR1839" s="19"/>
      <c r="AS1839" s="19"/>
    </row>
    <row r="1840" spans="1:45" x14ac:dyDescent="0.25">
      <c r="A1840" s="19"/>
      <c r="B1840" s="19"/>
      <c r="C1840" s="19"/>
      <c r="D1840" s="747"/>
      <c r="E1840" s="747"/>
      <c r="F1840" s="19"/>
      <c r="G1840" s="19"/>
      <c r="H1840" s="19"/>
      <c r="I1840" s="19"/>
      <c r="J1840" s="19"/>
      <c r="K1840" s="19"/>
      <c r="L1840" s="19"/>
      <c r="M1840" s="19"/>
      <c r="N1840" s="19"/>
      <c r="O1840" s="19"/>
      <c r="P1840" s="19"/>
      <c r="Q1840" s="19"/>
      <c r="R1840" s="19"/>
      <c r="S1840" s="19"/>
      <c r="T1840" s="19"/>
      <c r="U1840" s="19"/>
      <c r="V1840" s="19"/>
      <c r="W1840" s="19"/>
      <c r="X1840" s="19"/>
      <c r="Y1840" s="19"/>
      <c r="Z1840" s="19"/>
      <c r="AA1840" s="19"/>
      <c r="AB1840" s="19"/>
      <c r="AC1840" s="19"/>
      <c r="AD1840" s="19"/>
      <c r="AE1840" s="19"/>
      <c r="AF1840" s="19"/>
      <c r="AG1840" s="19"/>
      <c r="AH1840" s="19"/>
      <c r="AI1840" s="19"/>
      <c r="AJ1840" s="19"/>
      <c r="AK1840" s="19"/>
      <c r="AL1840" s="19"/>
      <c r="AM1840" s="19"/>
      <c r="AN1840" s="19"/>
      <c r="AO1840" s="19"/>
      <c r="AP1840" s="19"/>
      <c r="AQ1840" s="19"/>
      <c r="AR1840" s="19"/>
      <c r="AS1840" s="19"/>
    </row>
    <row r="1841" spans="1:45" x14ac:dyDescent="0.25">
      <c r="A1841" s="19"/>
      <c r="B1841" s="19"/>
      <c r="C1841" s="19"/>
      <c r="D1841" s="747"/>
      <c r="E1841" s="747"/>
      <c r="F1841" s="19"/>
      <c r="G1841" s="19"/>
      <c r="H1841" s="19"/>
      <c r="I1841" s="19"/>
      <c r="J1841" s="19"/>
      <c r="K1841" s="19"/>
      <c r="L1841" s="19"/>
      <c r="M1841" s="19"/>
      <c r="N1841" s="19"/>
      <c r="O1841" s="19"/>
      <c r="P1841" s="19"/>
      <c r="Q1841" s="19"/>
      <c r="R1841" s="19"/>
      <c r="S1841" s="19"/>
      <c r="T1841" s="19"/>
      <c r="U1841" s="19"/>
      <c r="V1841" s="19"/>
      <c r="W1841" s="19"/>
      <c r="X1841" s="19"/>
      <c r="Y1841" s="19"/>
      <c r="Z1841" s="19"/>
      <c r="AA1841" s="19"/>
      <c r="AB1841" s="19"/>
      <c r="AC1841" s="19"/>
      <c r="AD1841" s="19"/>
      <c r="AE1841" s="19"/>
      <c r="AF1841" s="19"/>
      <c r="AG1841" s="19"/>
      <c r="AH1841" s="19"/>
      <c r="AI1841" s="19"/>
      <c r="AJ1841" s="19"/>
      <c r="AK1841" s="19"/>
      <c r="AL1841" s="19"/>
      <c r="AM1841" s="19"/>
      <c r="AN1841" s="19"/>
      <c r="AO1841" s="19"/>
      <c r="AP1841" s="19"/>
      <c r="AQ1841" s="19"/>
      <c r="AR1841" s="19"/>
      <c r="AS1841" s="19"/>
    </row>
    <row r="1842" spans="1:45" x14ac:dyDescent="0.25">
      <c r="A1842" s="19"/>
      <c r="B1842" s="19"/>
      <c r="C1842" s="19"/>
      <c r="D1842" s="747"/>
      <c r="E1842" s="747"/>
      <c r="F1842" s="19"/>
      <c r="G1842" s="19"/>
      <c r="H1842" s="19"/>
      <c r="I1842" s="19"/>
      <c r="J1842" s="19"/>
      <c r="K1842" s="19"/>
      <c r="L1842" s="19"/>
      <c r="M1842" s="19"/>
      <c r="N1842" s="19"/>
      <c r="O1842" s="19"/>
      <c r="P1842" s="19"/>
      <c r="Q1842" s="19"/>
      <c r="R1842" s="19"/>
      <c r="S1842" s="19"/>
      <c r="T1842" s="19"/>
      <c r="U1842" s="19"/>
      <c r="V1842" s="19"/>
      <c r="W1842" s="19"/>
      <c r="X1842" s="19"/>
      <c r="Y1842" s="19"/>
      <c r="Z1842" s="19"/>
      <c r="AA1842" s="19"/>
      <c r="AB1842" s="19"/>
      <c r="AC1842" s="19"/>
      <c r="AD1842" s="19"/>
      <c r="AE1842" s="19"/>
      <c r="AF1842" s="19"/>
      <c r="AG1842" s="19"/>
      <c r="AH1842" s="19"/>
      <c r="AI1842" s="19"/>
      <c r="AJ1842" s="19"/>
      <c r="AK1842" s="19"/>
      <c r="AL1842" s="19"/>
      <c r="AM1842" s="19"/>
      <c r="AN1842" s="19"/>
      <c r="AO1842" s="19"/>
      <c r="AP1842" s="19"/>
      <c r="AQ1842" s="19"/>
      <c r="AR1842" s="19"/>
      <c r="AS1842" s="19"/>
    </row>
    <row r="1843" spans="1:45" x14ac:dyDescent="0.25">
      <c r="A1843" s="19"/>
      <c r="B1843" s="19"/>
      <c r="C1843" s="19"/>
      <c r="D1843" s="747"/>
      <c r="E1843" s="747"/>
      <c r="F1843" s="19"/>
      <c r="G1843" s="19"/>
      <c r="H1843" s="19"/>
      <c r="I1843" s="19"/>
      <c r="J1843" s="19"/>
      <c r="K1843" s="19"/>
      <c r="L1843" s="19"/>
      <c r="M1843" s="19"/>
      <c r="N1843" s="19"/>
      <c r="O1843" s="19"/>
      <c r="P1843" s="19"/>
      <c r="Q1843" s="19"/>
      <c r="R1843" s="19"/>
      <c r="S1843" s="19"/>
      <c r="T1843" s="19"/>
      <c r="U1843" s="19"/>
      <c r="V1843" s="19"/>
      <c r="W1843" s="19"/>
      <c r="X1843" s="19"/>
      <c r="Y1843" s="19"/>
      <c r="Z1843" s="19"/>
      <c r="AA1843" s="19"/>
      <c r="AB1843" s="19"/>
      <c r="AC1843" s="19"/>
      <c r="AD1843" s="19"/>
      <c r="AE1843" s="19"/>
      <c r="AF1843" s="19"/>
      <c r="AG1843" s="19"/>
      <c r="AH1843" s="19"/>
      <c r="AI1843" s="19"/>
      <c r="AJ1843" s="19"/>
      <c r="AK1843" s="19"/>
      <c r="AL1843" s="19"/>
      <c r="AM1843" s="19"/>
      <c r="AN1843" s="19"/>
      <c r="AO1843" s="19"/>
      <c r="AP1843" s="19"/>
      <c r="AQ1843" s="19"/>
      <c r="AR1843" s="19"/>
      <c r="AS1843" s="19"/>
    </row>
    <row r="1844" spans="1:45" x14ac:dyDescent="0.25">
      <c r="A1844" s="19"/>
      <c r="B1844" s="19"/>
      <c r="C1844" s="19"/>
      <c r="D1844" s="747"/>
      <c r="E1844" s="747"/>
      <c r="F1844" s="19"/>
      <c r="G1844" s="19"/>
      <c r="H1844" s="19"/>
      <c r="I1844" s="19"/>
      <c r="J1844" s="19"/>
      <c r="K1844" s="19"/>
      <c r="L1844" s="19"/>
      <c r="M1844" s="19"/>
      <c r="N1844" s="19"/>
      <c r="O1844" s="19"/>
      <c r="P1844" s="19"/>
      <c r="Q1844" s="19"/>
      <c r="R1844" s="19"/>
      <c r="S1844" s="19"/>
      <c r="T1844" s="19"/>
      <c r="U1844" s="19"/>
      <c r="V1844" s="19"/>
      <c r="W1844" s="19"/>
      <c r="X1844" s="19"/>
      <c r="Y1844" s="19"/>
      <c r="Z1844" s="19"/>
      <c r="AA1844" s="19"/>
      <c r="AB1844" s="19"/>
      <c r="AC1844" s="19"/>
      <c r="AD1844" s="19"/>
      <c r="AE1844" s="19"/>
      <c r="AF1844" s="19"/>
      <c r="AG1844" s="19"/>
      <c r="AH1844" s="19"/>
      <c r="AI1844" s="19"/>
      <c r="AJ1844" s="19"/>
      <c r="AK1844" s="19"/>
      <c r="AL1844" s="19"/>
      <c r="AM1844" s="19"/>
      <c r="AN1844" s="19"/>
      <c r="AO1844" s="19"/>
      <c r="AP1844" s="19"/>
      <c r="AQ1844" s="19"/>
      <c r="AR1844" s="19"/>
      <c r="AS1844" s="19"/>
    </row>
    <row r="1845" spans="1:45" x14ac:dyDescent="0.25">
      <c r="A1845" s="19"/>
      <c r="B1845" s="19"/>
      <c r="C1845" s="19"/>
      <c r="D1845" s="747"/>
      <c r="E1845" s="747"/>
      <c r="F1845" s="19"/>
      <c r="G1845" s="19"/>
      <c r="H1845" s="19"/>
      <c r="I1845" s="19"/>
      <c r="J1845" s="19"/>
      <c r="K1845" s="19"/>
      <c r="L1845" s="19"/>
      <c r="M1845" s="19"/>
      <c r="N1845" s="19"/>
      <c r="O1845" s="19"/>
      <c r="P1845" s="19"/>
      <c r="Q1845" s="19"/>
      <c r="R1845" s="19"/>
      <c r="S1845" s="19"/>
      <c r="T1845" s="19"/>
      <c r="U1845" s="19"/>
      <c r="V1845" s="19"/>
      <c r="W1845" s="19"/>
      <c r="X1845" s="19"/>
      <c r="Y1845" s="19"/>
      <c r="Z1845" s="19"/>
      <c r="AA1845" s="19"/>
      <c r="AB1845" s="19"/>
      <c r="AC1845" s="19"/>
      <c r="AD1845" s="19"/>
      <c r="AE1845" s="19"/>
      <c r="AF1845" s="19"/>
      <c r="AG1845" s="19"/>
      <c r="AH1845" s="19"/>
      <c r="AI1845" s="19"/>
      <c r="AJ1845" s="19"/>
      <c r="AK1845" s="19"/>
      <c r="AL1845" s="19"/>
      <c r="AM1845" s="19"/>
      <c r="AN1845" s="19"/>
      <c r="AO1845" s="19"/>
      <c r="AP1845" s="19"/>
      <c r="AQ1845" s="19"/>
      <c r="AR1845" s="19"/>
      <c r="AS1845" s="19"/>
    </row>
    <row r="1846" spans="1:45" x14ac:dyDescent="0.25">
      <c r="A1846" s="19"/>
      <c r="B1846" s="19"/>
      <c r="C1846" s="19"/>
      <c r="D1846" s="747"/>
      <c r="E1846" s="747"/>
      <c r="F1846" s="19"/>
      <c r="G1846" s="19"/>
      <c r="H1846" s="19"/>
      <c r="I1846" s="19"/>
      <c r="J1846" s="19"/>
      <c r="K1846" s="19"/>
      <c r="L1846" s="19"/>
      <c r="M1846" s="19"/>
      <c r="N1846" s="19"/>
      <c r="O1846" s="19"/>
      <c r="P1846" s="19"/>
      <c r="Q1846" s="19"/>
      <c r="R1846" s="19"/>
      <c r="S1846" s="19"/>
      <c r="T1846" s="19"/>
      <c r="U1846" s="19"/>
      <c r="V1846" s="19"/>
      <c r="W1846" s="19"/>
      <c r="X1846" s="19"/>
      <c r="Y1846" s="19"/>
      <c r="Z1846" s="19"/>
      <c r="AA1846" s="19"/>
      <c r="AB1846" s="19"/>
      <c r="AC1846" s="19"/>
      <c r="AD1846" s="19"/>
      <c r="AE1846" s="19"/>
      <c r="AF1846" s="19"/>
      <c r="AG1846" s="19"/>
      <c r="AH1846" s="19"/>
      <c r="AI1846" s="19"/>
      <c r="AJ1846" s="19"/>
      <c r="AK1846" s="19"/>
      <c r="AL1846" s="19"/>
      <c r="AM1846" s="19"/>
      <c r="AN1846" s="19"/>
      <c r="AO1846" s="19"/>
      <c r="AP1846" s="19"/>
      <c r="AQ1846" s="19"/>
      <c r="AR1846" s="19"/>
      <c r="AS1846" s="19"/>
    </row>
    <row r="1847" spans="1:45" x14ac:dyDescent="0.25">
      <c r="A1847" s="19"/>
      <c r="B1847" s="19"/>
      <c r="C1847" s="19"/>
      <c r="D1847" s="747"/>
      <c r="E1847" s="747"/>
      <c r="F1847" s="19"/>
      <c r="G1847" s="19"/>
      <c r="H1847" s="19"/>
      <c r="I1847" s="19"/>
      <c r="J1847" s="19"/>
      <c r="K1847" s="19"/>
      <c r="L1847" s="19"/>
      <c r="M1847" s="19"/>
      <c r="N1847" s="19"/>
      <c r="O1847" s="19"/>
      <c r="P1847" s="19"/>
      <c r="Q1847" s="19"/>
      <c r="R1847" s="19"/>
      <c r="S1847" s="19"/>
      <c r="T1847" s="19"/>
      <c r="U1847" s="19"/>
      <c r="V1847" s="19"/>
      <c r="W1847" s="19"/>
      <c r="X1847" s="19"/>
      <c r="Y1847" s="19"/>
      <c r="Z1847" s="19"/>
      <c r="AA1847" s="19"/>
      <c r="AB1847" s="19"/>
      <c r="AC1847" s="19"/>
      <c r="AD1847" s="19"/>
      <c r="AE1847" s="19"/>
      <c r="AF1847" s="19"/>
      <c r="AG1847" s="19"/>
      <c r="AH1847" s="19"/>
      <c r="AI1847" s="19"/>
      <c r="AJ1847" s="19"/>
      <c r="AK1847" s="19"/>
      <c r="AL1847" s="19"/>
      <c r="AM1847" s="19"/>
      <c r="AN1847" s="19"/>
      <c r="AO1847" s="19"/>
      <c r="AP1847" s="19"/>
      <c r="AQ1847" s="19"/>
      <c r="AR1847" s="19"/>
      <c r="AS1847" s="19"/>
    </row>
    <row r="1848" spans="1:45" x14ac:dyDescent="0.25">
      <c r="A1848" s="19"/>
      <c r="B1848" s="19"/>
      <c r="C1848" s="19"/>
      <c r="D1848" s="747"/>
      <c r="E1848" s="747"/>
      <c r="F1848" s="19"/>
      <c r="G1848" s="19"/>
      <c r="H1848" s="19"/>
      <c r="I1848" s="19"/>
      <c r="J1848" s="19"/>
      <c r="K1848" s="19"/>
      <c r="L1848" s="19"/>
      <c r="M1848" s="19"/>
      <c r="N1848" s="19"/>
      <c r="O1848" s="19"/>
      <c r="P1848" s="19"/>
      <c r="Q1848" s="19"/>
      <c r="R1848" s="19"/>
      <c r="S1848" s="19"/>
      <c r="T1848" s="19"/>
      <c r="U1848" s="19"/>
      <c r="V1848" s="19"/>
      <c r="W1848" s="19"/>
      <c r="X1848" s="19"/>
      <c r="Y1848" s="19"/>
      <c r="Z1848" s="19"/>
      <c r="AA1848" s="19"/>
      <c r="AB1848" s="19"/>
      <c r="AC1848" s="19"/>
      <c r="AD1848" s="19"/>
      <c r="AE1848" s="19"/>
      <c r="AF1848" s="19"/>
      <c r="AG1848" s="19"/>
      <c r="AH1848" s="19"/>
      <c r="AI1848" s="19"/>
      <c r="AJ1848" s="19"/>
      <c r="AK1848" s="19"/>
      <c r="AL1848" s="19"/>
      <c r="AM1848" s="19"/>
      <c r="AN1848" s="19"/>
      <c r="AO1848" s="19"/>
      <c r="AP1848" s="19"/>
      <c r="AQ1848" s="19"/>
      <c r="AR1848" s="19"/>
      <c r="AS1848" s="19"/>
    </row>
    <row r="1849" spans="1:45" x14ac:dyDescent="0.25">
      <c r="A1849" s="19"/>
      <c r="B1849" s="19"/>
      <c r="C1849" s="19"/>
      <c r="D1849" s="747"/>
      <c r="E1849" s="747"/>
      <c r="F1849" s="19"/>
      <c r="G1849" s="19"/>
      <c r="H1849" s="19"/>
      <c r="I1849" s="19"/>
      <c r="J1849" s="19"/>
      <c r="K1849" s="19"/>
      <c r="L1849" s="19"/>
      <c r="M1849" s="19"/>
      <c r="N1849" s="19"/>
      <c r="O1849" s="19"/>
      <c r="P1849" s="19"/>
      <c r="Q1849" s="19"/>
      <c r="R1849" s="19"/>
      <c r="S1849" s="19"/>
      <c r="T1849" s="19"/>
      <c r="U1849" s="19"/>
      <c r="V1849" s="19"/>
      <c r="W1849" s="19"/>
      <c r="X1849" s="19"/>
      <c r="Y1849" s="19"/>
      <c r="Z1849" s="19"/>
      <c r="AA1849" s="19"/>
      <c r="AB1849" s="19"/>
      <c r="AC1849" s="19"/>
      <c r="AD1849" s="19"/>
      <c r="AE1849" s="19"/>
      <c r="AF1849" s="19"/>
      <c r="AG1849" s="19"/>
      <c r="AH1849" s="19"/>
      <c r="AI1849" s="19"/>
      <c r="AJ1849" s="19"/>
      <c r="AK1849" s="19"/>
      <c r="AL1849" s="19"/>
      <c r="AM1849" s="19"/>
      <c r="AN1849" s="19"/>
      <c r="AO1849" s="19"/>
      <c r="AP1849" s="19"/>
      <c r="AQ1849" s="19"/>
      <c r="AR1849" s="19"/>
      <c r="AS1849" s="19"/>
    </row>
    <row r="1850" spans="1:45" x14ac:dyDescent="0.25">
      <c r="A1850" s="19"/>
      <c r="B1850" s="19"/>
      <c r="C1850" s="19"/>
      <c r="D1850" s="747"/>
      <c r="E1850" s="747"/>
      <c r="F1850" s="19"/>
      <c r="G1850" s="19"/>
      <c r="H1850" s="19"/>
      <c r="I1850" s="19"/>
      <c r="J1850" s="19"/>
      <c r="K1850" s="19"/>
      <c r="L1850" s="19"/>
      <c r="M1850" s="19"/>
      <c r="N1850" s="19"/>
      <c r="O1850" s="19"/>
      <c r="P1850" s="19"/>
      <c r="Q1850" s="19"/>
      <c r="R1850" s="19"/>
      <c r="S1850" s="19"/>
      <c r="T1850" s="19"/>
      <c r="U1850" s="19"/>
      <c r="V1850" s="19"/>
      <c r="W1850" s="19"/>
      <c r="X1850" s="19"/>
      <c r="Y1850" s="19"/>
      <c r="Z1850" s="19"/>
      <c r="AA1850" s="19"/>
      <c r="AB1850" s="19"/>
      <c r="AC1850" s="19"/>
      <c r="AD1850" s="19"/>
      <c r="AE1850" s="19"/>
      <c r="AF1850" s="19"/>
      <c r="AG1850" s="19"/>
      <c r="AH1850" s="19"/>
      <c r="AI1850" s="19"/>
      <c r="AJ1850" s="19"/>
      <c r="AK1850" s="19"/>
      <c r="AL1850" s="19"/>
      <c r="AM1850" s="19"/>
      <c r="AN1850" s="19"/>
      <c r="AO1850" s="19"/>
      <c r="AP1850" s="19"/>
      <c r="AQ1850" s="19"/>
      <c r="AR1850" s="19"/>
      <c r="AS1850" s="19"/>
    </row>
    <row r="1851" spans="1:45" x14ac:dyDescent="0.25">
      <c r="A1851" s="19"/>
      <c r="B1851" s="19"/>
      <c r="C1851" s="19"/>
      <c r="D1851" s="747"/>
      <c r="E1851" s="747"/>
      <c r="F1851" s="19"/>
      <c r="G1851" s="19"/>
      <c r="H1851" s="19"/>
      <c r="I1851" s="19"/>
      <c r="J1851" s="19"/>
      <c r="K1851" s="19"/>
      <c r="L1851" s="19"/>
      <c r="M1851" s="19"/>
      <c r="N1851" s="19"/>
      <c r="O1851" s="19"/>
      <c r="P1851" s="19"/>
      <c r="Q1851" s="19"/>
      <c r="R1851" s="19"/>
      <c r="S1851" s="19"/>
      <c r="T1851" s="19"/>
      <c r="U1851" s="19"/>
      <c r="V1851" s="19"/>
      <c r="W1851" s="19"/>
      <c r="X1851" s="19"/>
      <c r="Y1851" s="19"/>
      <c r="Z1851" s="19"/>
      <c r="AA1851" s="19"/>
      <c r="AB1851" s="19"/>
      <c r="AC1851" s="19"/>
      <c r="AD1851" s="19"/>
      <c r="AE1851" s="19"/>
      <c r="AF1851" s="19"/>
      <c r="AG1851" s="19"/>
      <c r="AH1851" s="19"/>
      <c r="AI1851" s="19"/>
      <c r="AJ1851" s="19"/>
      <c r="AK1851" s="19"/>
      <c r="AL1851" s="19"/>
      <c r="AM1851" s="19"/>
      <c r="AN1851" s="19"/>
      <c r="AO1851" s="19"/>
      <c r="AP1851" s="19"/>
      <c r="AQ1851" s="19"/>
      <c r="AR1851" s="19"/>
      <c r="AS1851" s="19"/>
    </row>
    <row r="1852" spans="1:45" x14ac:dyDescent="0.25">
      <c r="A1852" s="19"/>
      <c r="B1852" s="19"/>
      <c r="C1852" s="19"/>
      <c r="D1852" s="747"/>
      <c r="E1852" s="747"/>
      <c r="F1852" s="19"/>
      <c r="G1852" s="19"/>
      <c r="H1852" s="19"/>
      <c r="I1852" s="19"/>
      <c r="J1852" s="19"/>
      <c r="K1852" s="19"/>
      <c r="L1852" s="19"/>
      <c r="M1852" s="19"/>
      <c r="N1852" s="19"/>
      <c r="O1852" s="19"/>
      <c r="P1852" s="19"/>
      <c r="Q1852" s="19"/>
      <c r="R1852" s="19"/>
      <c r="S1852" s="19"/>
      <c r="T1852" s="19"/>
      <c r="U1852" s="19"/>
      <c r="V1852" s="19"/>
      <c r="W1852" s="19"/>
      <c r="X1852" s="19"/>
      <c r="Y1852" s="19"/>
      <c r="Z1852" s="19"/>
      <c r="AA1852" s="19"/>
      <c r="AB1852" s="19"/>
      <c r="AC1852" s="19"/>
      <c r="AD1852" s="19"/>
      <c r="AE1852" s="19"/>
      <c r="AF1852" s="19"/>
      <c r="AG1852" s="19"/>
      <c r="AH1852" s="19"/>
      <c r="AI1852" s="19"/>
      <c r="AJ1852" s="19"/>
      <c r="AK1852" s="19"/>
      <c r="AL1852" s="19"/>
      <c r="AM1852" s="19"/>
      <c r="AN1852" s="19"/>
      <c r="AO1852" s="19"/>
      <c r="AP1852" s="19"/>
      <c r="AQ1852" s="19"/>
      <c r="AR1852" s="19"/>
      <c r="AS1852" s="19"/>
    </row>
    <row r="1853" spans="1:45" x14ac:dyDescent="0.25">
      <c r="A1853" s="19"/>
      <c r="B1853" s="19"/>
      <c r="C1853" s="19"/>
      <c r="D1853" s="747"/>
      <c r="E1853" s="747"/>
      <c r="F1853" s="19"/>
      <c r="G1853" s="19"/>
      <c r="H1853" s="19"/>
      <c r="I1853" s="19"/>
      <c r="J1853" s="19"/>
      <c r="K1853" s="19"/>
      <c r="L1853" s="19"/>
      <c r="M1853" s="19"/>
      <c r="N1853" s="19"/>
      <c r="O1853" s="19"/>
      <c r="P1853" s="19"/>
      <c r="Q1853" s="19"/>
      <c r="R1853" s="19"/>
      <c r="S1853" s="19"/>
      <c r="T1853" s="19"/>
      <c r="U1853" s="19"/>
      <c r="V1853" s="19"/>
      <c r="W1853" s="19"/>
      <c r="X1853" s="19"/>
      <c r="Y1853" s="19"/>
      <c r="Z1853" s="19"/>
      <c r="AA1853" s="19"/>
      <c r="AB1853" s="19"/>
      <c r="AC1853" s="19"/>
      <c r="AD1853" s="19"/>
      <c r="AE1853" s="19"/>
      <c r="AF1853" s="19"/>
      <c r="AG1853" s="19"/>
      <c r="AH1853" s="19"/>
      <c r="AI1853" s="19"/>
      <c r="AJ1853" s="19"/>
      <c r="AK1853" s="19"/>
      <c r="AL1853" s="19"/>
      <c r="AM1853" s="19"/>
      <c r="AN1853" s="19"/>
      <c r="AO1853" s="19"/>
      <c r="AP1853" s="19"/>
      <c r="AQ1853" s="19"/>
      <c r="AR1853" s="19"/>
      <c r="AS1853" s="19"/>
    </row>
    <row r="1854" spans="1:45" x14ac:dyDescent="0.25">
      <c r="A1854" s="19"/>
      <c r="B1854" s="19"/>
      <c r="C1854" s="19"/>
      <c r="D1854" s="747"/>
      <c r="E1854" s="747"/>
      <c r="F1854" s="19"/>
      <c r="G1854" s="19"/>
      <c r="H1854" s="19"/>
      <c r="I1854" s="19"/>
      <c r="J1854" s="19"/>
      <c r="K1854" s="19"/>
      <c r="L1854" s="19"/>
      <c r="M1854" s="19"/>
      <c r="N1854" s="19"/>
      <c r="O1854" s="19"/>
      <c r="P1854" s="19"/>
      <c r="Q1854" s="19"/>
      <c r="R1854" s="19"/>
      <c r="S1854" s="19"/>
      <c r="T1854" s="19"/>
      <c r="U1854" s="19"/>
      <c r="V1854" s="19"/>
      <c r="W1854" s="19"/>
      <c r="X1854" s="19"/>
      <c r="Y1854" s="19"/>
      <c r="Z1854" s="19"/>
      <c r="AA1854" s="19"/>
      <c r="AB1854" s="19"/>
      <c r="AC1854" s="19"/>
      <c r="AD1854" s="19"/>
      <c r="AE1854" s="19"/>
      <c r="AF1854" s="19"/>
      <c r="AG1854" s="19"/>
      <c r="AH1854" s="19"/>
      <c r="AI1854" s="19"/>
      <c r="AJ1854" s="19"/>
      <c r="AK1854" s="19"/>
      <c r="AL1854" s="19"/>
      <c r="AM1854" s="19"/>
      <c r="AN1854" s="19"/>
      <c r="AO1854" s="19"/>
      <c r="AP1854" s="19"/>
      <c r="AQ1854" s="19"/>
      <c r="AR1854" s="19"/>
      <c r="AS1854" s="19"/>
    </row>
    <row r="1855" spans="1:45" x14ac:dyDescent="0.25">
      <c r="A1855" s="19"/>
      <c r="B1855" s="19"/>
      <c r="C1855" s="19"/>
      <c r="D1855" s="747"/>
      <c r="E1855" s="747"/>
      <c r="F1855" s="19"/>
      <c r="G1855" s="19"/>
      <c r="H1855" s="19"/>
      <c r="I1855" s="19"/>
      <c r="J1855" s="19"/>
      <c r="K1855" s="19"/>
      <c r="L1855" s="19"/>
      <c r="M1855" s="19"/>
      <c r="N1855" s="19"/>
      <c r="O1855" s="19"/>
      <c r="P1855" s="19"/>
      <c r="Q1855" s="19"/>
      <c r="R1855" s="19"/>
      <c r="S1855" s="19"/>
      <c r="T1855" s="19"/>
      <c r="U1855" s="19"/>
      <c r="V1855" s="19"/>
      <c r="W1855" s="19"/>
      <c r="X1855" s="19"/>
      <c r="Y1855" s="19"/>
      <c r="Z1855" s="19"/>
      <c r="AA1855" s="19"/>
      <c r="AB1855" s="19"/>
      <c r="AC1855" s="19"/>
      <c r="AD1855" s="19"/>
      <c r="AE1855" s="19"/>
      <c r="AF1855" s="19"/>
      <c r="AG1855" s="19"/>
      <c r="AH1855" s="19"/>
      <c r="AI1855" s="19"/>
      <c r="AJ1855" s="19"/>
      <c r="AK1855" s="19"/>
      <c r="AL1855" s="19"/>
      <c r="AM1855" s="19"/>
      <c r="AN1855" s="19"/>
      <c r="AO1855" s="19"/>
      <c r="AP1855" s="19"/>
      <c r="AQ1855" s="19"/>
      <c r="AR1855" s="19"/>
      <c r="AS1855" s="19"/>
    </row>
    <row r="1856" spans="1:45" x14ac:dyDescent="0.25">
      <c r="A1856" s="19"/>
      <c r="B1856" s="19"/>
      <c r="C1856" s="19"/>
      <c r="D1856" s="747"/>
      <c r="E1856" s="747"/>
      <c r="F1856" s="19"/>
      <c r="G1856" s="19"/>
      <c r="H1856" s="19"/>
      <c r="I1856" s="19"/>
      <c r="J1856" s="19"/>
      <c r="K1856" s="19"/>
      <c r="L1856" s="19"/>
      <c r="M1856" s="19"/>
      <c r="N1856" s="19"/>
      <c r="O1856" s="19"/>
      <c r="P1856" s="19"/>
      <c r="Q1856" s="19"/>
      <c r="R1856" s="19"/>
      <c r="S1856" s="19"/>
      <c r="T1856" s="19"/>
      <c r="U1856" s="19"/>
      <c r="V1856" s="19"/>
      <c r="W1856" s="19"/>
      <c r="X1856" s="19"/>
      <c r="Y1856" s="19"/>
      <c r="Z1856" s="19"/>
      <c r="AA1856" s="19"/>
      <c r="AB1856" s="19"/>
      <c r="AC1856" s="19"/>
      <c r="AD1856" s="19"/>
      <c r="AE1856" s="19"/>
      <c r="AF1856" s="19"/>
      <c r="AG1856" s="19"/>
      <c r="AH1856" s="19"/>
      <c r="AI1856" s="19"/>
      <c r="AJ1856" s="19"/>
      <c r="AK1856" s="19"/>
      <c r="AL1856" s="19"/>
      <c r="AM1856" s="19"/>
      <c r="AN1856" s="19"/>
      <c r="AO1856" s="19"/>
      <c r="AP1856" s="19"/>
      <c r="AQ1856" s="19"/>
      <c r="AR1856" s="19"/>
      <c r="AS1856" s="19"/>
    </row>
    <row r="1857" spans="1:45" x14ac:dyDescent="0.25">
      <c r="A1857" s="19"/>
      <c r="B1857" s="19"/>
      <c r="C1857" s="19"/>
      <c r="D1857" s="747"/>
      <c r="E1857" s="747"/>
      <c r="F1857" s="19"/>
      <c r="G1857" s="19"/>
      <c r="H1857" s="19"/>
      <c r="I1857" s="19"/>
      <c r="J1857" s="19"/>
      <c r="K1857" s="19"/>
      <c r="L1857" s="19"/>
      <c r="M1857" s="19"/>
      <c r="N1857" s="19"/>
      <c r="O1857" s="19"/>
      <c r="P1857" s="19"/>
      <c r="Q1857" s="19"/>
      <c r="R1857" s="19"/>
      <c r="S1857" s="19"/>
      <c r="T1857" s="19"/>
      <c r="U1857" s="19"/>
      <c r="V1857" s="19"/>
      <c r="W1857" s="19"/>
      <c r="X1857" s="19"/>
      <c r="Y1857" s="19"/>
      <c r="Z1857" s="19"/>
      <c r="AA1857" s="19"/>
      <c r="AB1857" s="19"/>
      <c r="AC1857" s="19"/>
      <c r="AD1857" s="19"/>
      <c r="AE1857" s="19"/>
      <c r="AF1857" s="19"/>
      <c r="AG1857" s="19"/>
      <c r="AH1857" s="19"/>
      <c r="AI1857" s="19"/>
      <c r="AJ1857" s="19"/>
      <c r="AK1857" s="19"/>
      <c r="AL1857" s="19"/>
      <c r="AM1857" s="19"/>
      <c r="AN1857" s="19"/>
      <c r="AO1857" s="19"/>
      <c r="AP1857" s="19"/>
      <c r="AQ1857" s="19"/>
      <c r="AR1857" s="19"/>
      <c r="AS1857" s="19"/>
    </row>
    <row r="1858" spans="1:45" x14ac:dyDescent="0.25">
      <c r="A1858" s="19"/>
      <c r="B1858" s="19"/>
      <c r="C1858" s="19"/>
      <c r="D1858" s="747"/>
      <c r="E1858" s="747"/>
      <c r="F1858" s="19"/>
      <c r="G1858" s="19"/>
      <c r="H1858" s="19"/>
      <c r="I1858" s="19"/>
      <c r="J1858" s="19"/>
      <c r="K1858" s="19"/>
      <c r="L1858" s="19"/>
      <c r="M1858" s="19"/>
      <c r="N1858" s="19"/>
      <c r="O1858" s="19"/>
      <c r="P1858" s="19"/>
      <c r="Q1858" s="19"/>
      <c r="R1858" s="19"/>
      <c r="S1858" s="19"/>
      <c r="T1858" s="19"/>
      <c r="U1858" s="19"/>
      <c r="V1858" s="19"/>
      <c r="W1858" s="19"/>
      <c r="X1858" s="19"/>
      <c r="Y1858" s="19"/>
      <c r="Z1858" s="19"/>
      <c r="AA1858" s="19"/>
      <c r="AB1858" s="19"/>
      <c r="AC1858" s="19"/>
      <c r="AD1858" s="19"/>
      <c r="AE1858" s="19"/>
      <c r="AF1858" s="19"/>
      <c r="AG1858" s="19"/>
      <c r="AH1858" s="19"/>
      <c r="AI1858" s="19"/>
      <c r="AJ1858" s="19"/>
      <c r="AK1858" s="19"/>
      <c r="AL1858" s="19"/>
      <c r="AM1858" s="19"/>
      <c r="AN1858" s="19"/>
      <c r="AO1858" s="19"/>
      <c r="AP1858" s="19"/>
      <c r="AQ1858" s="19"/>
      <c r="AR1858" s="19"/>
      <c r="AS1858" s="19"/>
    </row>
    <row r="1859" spans="1:45" x14ac:dyDescent="0.25">
      <c r="A1859" s="19"/>
      <c r="B1859" s="19"/>
      <c r="C1859" s="19"/>
      <c r="D1859" s="747"/>
      <c r="E1859" s="747"/>
      <c r="F1859" s="19"/>
      <c r="G1859" s="19"/>
      <c r="H1859" s="19"/>
      <c r="I1859" s="19"/>
      <c r="J1859" s="19"/>
      <c r="K1859" s="19"/>
      <c r="L1859" s="19"/>
      <c r="M1859" s="19"/>
      <c r="N1859" s="19"/>
      <c r="O1859" s="19"/>
      <c r="P1859" s="19"/>
      <c r="Q1859" s="19"/>
      <c r="R1859" s="19"/>
      <c r="S1859" s="19"/>
      <c r="T1859" s="19"/>
      <c r="U1859" s="19"/>
      <c r="V1859" s="19"/>
      <c r="W1859" s="19"/>
      <c r="X1859" s="19"/>
      <c r="Y1859" s="19"/>
      <c r="Z1859" s="19"/>
      <c r="AA1859" s="19"/>
      <c r="AB1859" s="19"/>
      <c r="AC1859" s="19"/>
      <c r="AD1859" s="19"/>
      <c r="AE1859" s="19"/>
      <c r="AF1859" s="19"/>
      <c r="AG1859" s="19"/>
      <c r="AH1859" s="19"/>
      <c r="AI1859" s="19"/>
      <c r="AJ1859" s="19"/>
      <c r="AK1859" s="19"/>
      <c r="AL1859" s="19"/>
      <c r="AM1859" s="19"/>
      <c r="AN1859" s="19"/>
      <c r="AO1859" s="19"/>
      <c r="AP1859" s="19"/>
      <c r="AQ1859" s="19"/>
      <c r="AR1859" s="19"/>
      <c r="AS1859" s="19"/>
    </row>
    <row r="1860" spans="1:45" x14ac:dyDescent="0.25">
      <c r="A1860" s="19"/>
      <c r="B1860" s="19"/>
      <c r="C1860" s="19"/>
      <c r="D1860" s="747"/>
      <c r="E1860" s="747"/>
      <c r="F1860" s="19"/>
      <c r="G1860" s="19"/>
      <c r="H1860" s="19"/>
      <c r="I1860" s="19"/>
      <c r="J1860" s="19"/>
      <c r="K1860" s="19"/>
      <c r="L1860" s="19"/>
      <c r="M1860" s="19"/>
      <c r="N1860" s="19"/>
      <c r="O1860" s="19"/>
      <c r="P1860" s="19"/>
      <c r="Q1860" s="19"/>
      <c r="R1860" s="19"/>
      <c r="S1860" s="19"/>
      <c r="T1860" s="19"/>
      <c r="U1860" s="19"/>
      <c r="V1860" s="19"/>
      <c r="W1860" s="19"/>
      <c r="X1860" s="19"/>
      <c r="Y1860" s="19"/>
      <c r="Z1860" s="19"/>
      <c r="AA1860" s="19"/>
      <c r="AB1860" s="19"/>
      <c r="AC1860" s="19"/>
      <c r="AD1860" s="19"/>
      <c r="AE1860" s="19"/>
      <c r="AF1860" s="19"/>
      <c r="AG1860" s="19"/>
      <c r="AH1860" s="19"/>
      <c r="AI1860" s="19"/>
      <c r="AJ1860" s="19"/>
      <c r="AK1860" s="19"/>
      <c r="AL1860" s="19"/>
      <c r="AM1860" s="19"/>
      <c r="AN1860" s="19"/>
      <c r="AO1860" s="19"/>
      <c r="AP1860" s="19"/>
      <c r="AQ1860" s="19"/>
      <c r="AR1860" s="19"/>
      <c r="AS1860" s="19"/>
    </row>
    <row r="1861" spans="1:45" x14ac:dyDescent="0.25">
      <c r="A1861" s="19"/>
      <c r="B1861" s="19"/>
      <c r="C1861" s="19"/>
      <c r="D1861" s="747"/>
      <c r="E1861" s="747"/>
      <c r="F1861" s="19"/>
      <c r="G1861" s="19"/>
      <c r="H1861" s="19"/>
      <c r="I1861" s="19"/>
      <c r="J1861" s="19"/>
      <c r="K1861" s="19"/>
      <c r="L1861" s="19"/>
      <c r="M1861" s="19"/>
      <c r="N1861" s="19"/>
      <c r="O1861" s="19"/>
      <c r="P1861" s="19"/>
      <c r="Q1861" s="19"/>
      <c r="R1861" s="19"/>
      <c r="S1861" s="19"/>
      <c r="T1861" s="19"/>
      <c r="U1861" s="19"/>
      <c r="V1861" s="19"/>
      <c r="W1861" s="19"/>
      <c r="X1861" s="19"/>
      <c r="Y1861" s="19"/>
      <c r="Z1861" s="19"/>
      <c r="AA1861" s="19"/>
      <c r="AB1861" s="19"/>
      <c r="AC1861" s="19"/>
      <c r="AD1861" s="19"/>
      <c r="AE1861" s="19"/>
      <c r="AF1861" s="19"/>
      <c r="AG1861" s="19"/>
      <c r="AH1861" s="19"/>
      <c r="AI1861" s="19"/>
      <c r="AJ1861" s="19"/>
      <c r="AK1861" s="19"/>
      <c r="AL1861" s="19"/>
      <c r="AM1861" s="19"/>
      <c r="AN1861" s="19"/>
      <c r="AO1861" s="19"/>
      <c r="AP1861" s="19"/>
      <c r="AQ1861" s="19"/>
      <c r="AR1861" s="19"/>
      <c r="AS1861" s="19"/>
    </row>
    <row r="1862" spans="1:45" x14ac:dyDescent="0.25">
      <c r="A1862" s="19"/>
      <c r="B1862" s="19"/>
      <c r="C1862" s="19"/>
      <c r="D1862" s="747"/>
      <c r="E1862" s="747"/>
      <c r="F1862" s="19"/>
      <c r="G1862" s="19"/>
      <c r="H1862" s="19"/>
      <c r="I1862" s="19"/>
      <c r="J1862" s="19"/>
      <c r="K1862" s="19"/>
      <c r="L1862" s="19"/>
      <c r="M1862" s="19"/>
      <c r="N1862" s="19"/>
      <c r="O1862" s="19"/>
      <c r="P1862" s="19"/>
      <c r="Q1862" s="19"/>
      <c r="R1862" s="19"/>
      <c r="S1862" s="19"/>
      <c r="T1862" s="19"/>
      <c r="U1862" s="19"/>
      <c r="V1862" s="19"/>
      <c r="W1862" s="19"/>
      <c r="X1862" s="19"/>
      <c r="Y1862" s="19"/>
      <c r="Z1862" s="19"/>
      <c r="AA1862" s="19"/>
      <c r="AB1862" s="19"/>
      <c r="AC1862" s="19"/>
      <c r="AD1862" s="19"/>
      <c r="AE1862" s="19"/>
      <c r="AF1862" s="19"/>
      <c r="AG1862" s="19"/>
      <c r="AH1862" s="19"/>
      <c r="AI1862" s="19"/>
      <c r="AJ1862" s="19"/>
      <c r="AK1862" s="19"/>
      <c r="AL1862" s="19"/>
      <c r="AM1862" s="19"/>
      <c r="AN1862" s="19"/>
      <c r="AO1862" s="19"/>
      <c r="AP1862" s="19"/>
      <c r="AQ1862" s="19"/>
      <c r="AR1862" s="19"/>
      <c r="AS1862" s="19"/>
    </row>
    <row r="1863" spans="1:45" x14ac:dyDescent="0.25">
      <c r="A1863" s="19"/>
      <c r="B1863" s="19"/>
      <c r="C1863" s="19"/>
      <c r="D1863" s="747"/>
      <c r="E1863" s="747"/>
      <c r="F1863" s="19"/>
      <c r="G1863" s="19"/>
      <c r="H1863" s="19"/>
      <c r="I1863" s="19"/>
      <c r="J1863" s="19"/>
      <c r="K1863" s="19"/>
      <c r="L1863" s="19"/>
      <c r="M1863" s="19"/>
      <c r="N1863" s="19"/>
      <c r="O1863" s="19"/>
      <c r="P1863" s="19"/>
      <c r="Q1863" s="19"/>
      <c r="R1863" s="19"/>
      <c r="S1863" s="19"/>
      <c r="T1863" s="19"/>
      <c r="U1863" s="19"/>
      <c r="V1863" s="19"/>
      <c r="W1863" s="19"/>
      <c r="X1863" s="19"/>
      <c r="Y1863" s="19"/>
      <c r="Z1863" s="19"/>
      <c r="AA1863" s="19"/>
      <c r="AB1863" s="19"/>
      <c r="AC1863" s="19"/>
      <c r="AD1863" s="19"/>
      <c r="AE1863" s="19"/>
      <c r="AF1863" s="19"/>
      <c r="AG1863" s="19"/>
      <c r="AH1863" s="19"/>
      <c r="AI1863" s="19"/>
      <c r="AJ1863" s="19"/>
      <c r="AK1863" s="19"/>
      <c r="AL1863" s="19"/>
      <c r="AM1863" s="19"/>
      <c r="AN1863" s="19"/>
      <c r="AO1863" s="19"/>
      <c r="AP1863" s="19"/>
      <c r="AQ1863" s="19"/>
      <c r="AR1863" s="19"/>
      <c r="AS1863" s="19"/>
    </row>
    <row r="1864" spans="1:45" x14ac:dyDescent="0.25">
      <c r="A1864" s="19"/>
      <c r="B1864" s="19"/>
      <c r="C1864" s="19"/>
      <c r="D1864" s="747"/>
      <c r="E1864" s="747"/>
      <c r="F1864" s="19"/>
      <c r="G1864" s="19"/>
      <c r="H1864" s="19"/>
      <c r="I1864" s="19"/>
      <c r="J1864" s="19"/>
      <c r="K1864" s="19"/>
      <c r="L1864" s="19"/>
      <c r="M1864" s="19"/>
      <c r="N1864" s="19"/>
      <c r="O1864" s="19"/>
      <c r="P1864" s="19"/>
      <c r="Q1864" s="19"/>
      <c r="R1864" s="19"/>
      <c r="S1864" s="19"/>
      <c r="T1864" s="19"/>
      <c r="U1864" s="19"/>
      <c r="V1864" s="19"/>
      <c r="W1864" s="19"/>
      <c r="X1864" s="19"/>
      <c r="Y1864" s="19"/>
      <c r="Z1864" s="19"/>
      <c r="AA1864" s="19"/>
      <c r="AB1864" s="19"/>
      <c r="AC1864" s="19"/>
      <c r="AD1864" s="19"/>
      <c r="AE1864" s="19"/>
      <c r="AF1864" s="19"/>
      <c r="AG1864" s="19"/>
      <c r="AH1864" s="19"/>
      <c r="AI1864" s="19"/>
      <c r="AJ1864" s="19"/>
      <c r="AK1864" s="19"/>
      <c r="AL1864" s="19"/>
      <c r="AM1864" s="19"/>
      <c r="AN1864" s="19"/>
      <c r="AO1864" s="19"/>
      <c r="AP1864" s="19"/>
      <c r="AQ1864" s="19"/>
      <c r="AR1864" s="19"/>
      <c r="AS1864" s="19"/>
    </row>
    <row r="1865" spans="1:45" x14ac:dyDescent="0.25">
      <c r="A1865" s="19"/>
      <c r="B1865" s="19"/>
      <c r="C1865" s="19"/>
      <c r="D1865" s="747"/>
      <c r="E1865" s="747"/>
      <c r="F1865" s="19"/>
      <c r="G1865" s="19"/>
      <c r="H1865" s="19"/>
      <c r="I1865" s="19"/>
      <c r="J1865" s="19"/>
      <c r="K1865" s="19"/>
      <c r="L1865" s="19"/>
      <c r="M1865" s="19"/>
      <c r="N1865" s="19"/>
      <c r="O1865" s="19"/>
      <c r="P1865" s="19"/>
      <c r="Q1865" s="19"/>
      <c r="R1865" s="19"/>
      <c r="S1865" s="19"/>
      <c r="T1865" s="19"/>
      <c r="U1865" s="19"/>
      <c r="V1865" s="19"/>
      <c r="W1865" s="19"/>
      <c r="X1865" s="19"/>
      <c r="Y1865" s="19"/>
      <c r="Z1865" s="19"/>
      <c r="AA1865" s="19"/>
      <c r="AB1865" s="19"/>
      <c r="AC1865" s="19"/>
      <c r="AD1865" s="19"/>
      <c r="AE1865" s="19"/>
      <c r="AF1865" s="19"/>
      <c r="AG1865" s="19"/>
      <c r="AH1865" s="19"/>
      <c r="AI1865" s="19"/>
      <c r="AJ1865" s="19"/>
      <c r="AK1865" s="19"/>
      <c r="AL1865" s="19"/>
      <c r="AM1865" s="19"/>
      <c r="AN1865" s="19"/>
      <c r="AO1865" s="19"/>
      <c r="AP1865" s="19"/>
      <c r="AQ1865" s="19"/>
      <c r="AR1865" s="19"/>
      <c r="AS1865" s="19"/>
    </row>
    <row r="1866" spans="1:45" x14ac:dyDescent="0.25">
      <c r="A1866" s="19"/>
      <c r="B1866" s="19"/>
      <c r="C1866" s="19"/>
      <c r="D1866" s="747"/>
      <c r="E1866" s="747"/>
      <c r="F1866" s="19"/>
      <c r="G1866" s="19"/>
      <c r="H1866" s="19"/>
      <c r="I1866" s="19"/>
      <c r="J1866" s="19"/>
      <c r="K1866" s="19"/>
      <c r="L1866" s="19"/>
      <c r="M1866" s="19"/>
      <c r="N1866" s="19"/>
      <c r="O1866" s="19"/>
      <c r="P1866" s="19"/>
      <c r="Q1866" s="19"/>
      <c r="R1866" s="19"/>
      <c r="S1866" s="19"/>
      <c r="T1866" s="19"/>
      <c r="U1866" s="19"/>
      <c r="V1866" s="19"/>
      <c r="W1866" s="19"/>
      <c r="X1866" s="19"/>
      <c r="Y1866" s="19"/>
      <c r="Z1866" s="19"/>
      <c r="AA1866" s="19"/>
      <c r="AB1866" s="19"/>
      <c r="AC1866" s="19"/>
      <c r="AD1866" s="19"/>
      <c r="AE1866" s="19"/>
      <c r="AF1866" s="19"/>
      <c r="AG1866" s="19"/>
      <c r="AH1866" s="19"/>
      <c r="AI1866" s="19"/>
      <c r="AJ1866" s="19"/>
      <c r="AK1866" s="19"/>
      <c r="AL1866" s="19"/>
      <c r="AM1866" s="19"/>
      <c r="AN1866" s="19"/>
      <c r="AO1866" s="19"/>
      <c r="AP1866" s="19"/>
      <c r="AQ1866" s="19"/>
      <c r="AR1866" s="19"/>
      <c r="AS1866" s="19"/>
    </row>
    <row r="1867" spans="1:45" x14ac:dyDescent="0.25">
      <c r="A1867" s="19"/>
      <c r="B1867" s="19"/>
      <c r="C1867" s="19"/>
      <c r="D1867" s="747"/>
      <c r="E1867" s="747"/>
      <c r="F1867" s="19"/>
      <c r="G1867" s="19"/>
      <c r="H1867" s="19"/>
      <c r="I1867" s="19"/>
      <c r="J1867" s="19"/>
      <c r="K1867" s="19"/>
      <c r="L1867" s="19"/>
      <c r="M1867" s="19"/>
      <c r="N1867" s="19"/>
      <c r="O1867" s="19"/>
      <c r="P1867" s="19"/>
      <c r="Q1867" s="19"/>
      <c r="R1867" s="19"/>
      <c r="S1867" s="19"/>
      <c r="T1867" s="19"/>
      <c r="U1867" s="19"/>
      <c r="V1867" s="19"/>
      <c r="W1867" s="19"/>
      <c r="X1867" s="19"/>
      <c r="Y1867" s="19"/>
      <c r="Z1867" s="19"/>
      <c r="AA1867" s="19"/>
      <c r="AB1867" s="19"/>
      <c r="AC1867" s="19"/>
      <c r="AD1867" s="19"/>
      <c r="AE1867" s="19"/>
      <c r="AF1867" s="19"/>
      <c r="AG1867" s="19"/>
      <c r="AH1867" s="19"/>
      <c r="AI1867" s="19"/>
      <c r="AJ1867" s="19"/>
      <c r="AK1867" s="19"/>
      <c r="AL1867" s="19"/>
      <c r="AM1867" s="19"/>
      <c r="AN1867" s="19"/>
      <c r="AO1867" s="19"/>
      <c r="AP1867" s="19"/>
      <c r="AQ1867" s="19"/>
      <c r="AR1867" s="19"/>
      <c r="AS1867" s="19"/>
    </row>
    <row r="1868" spans="1:45" x14ac:dyDescent="0.25">
      <c r="A1868" s="19"/>
      <c r="B1868" s="19"/>
      <c r="C1868" s="19"/>
      <c r="D1868" s="747"/>
      <c r="E1868" s="747"/>
      <c r="F1868" s="19"/>
      <c r="G1868" s="19"/>
      <c r="H1868" s="19"/>
      <c r="I1868" s="19"/>
      <c r="J1868" s="19"/>
      <c r="K1868" s="19"/>
      <c r="L1868" s="19"/>
      <c r="M1868" s="19"/>
      <c r="N1868" s="19"/>
      <c r="O1868" s="19"/>
      <c r="P1868" s="19"/>
      <c r="Q1868" s="19"/>
      <c r="R1868" s="19"/>
      <c r="S1868" s="19"/>
      <c r="T1868" s="19"/>
      <c r="U1868" s="19"/>
      <c r="V1868" s="19"/>
      <c r="W1868" s="19"/>
      <c r="X1868" s="19"/>
      <c r="Y1868" s="19"/>
      <c r="Z1868" s="19"/>
      <c r="AA1868" s="19"/>
      <c r="AB1868" s="19"/>
      <c r="AC1868" s="19"/>
      <c r="AD1868" s="19"/>
      <c r="AE1868" s="19"/>
      <c r="AF1868" s="19"/>
      <c r="AG1868" s="19"/>
      <c r="AH1868" s="19"/>
      <c r="AI1868" s="19"/>
      <c r="AJ1868" s="19"/>
      <c r="AK1868" s="19"/>
      <c r="AL1868" s="19"/>
      <c r="AM1868" s="19"/>
      <c r="AN1868" s="19"/>
      <c r="AO1868" s="19"/>
      <c r="AP1868" s="19"/>
      <c r="AQ1868" s="19"/>
      <c r="AR1868" s="19"/>
      <c r="AS1868" s="19"/>
    </row>
    <row r="1869" spans="1:45" x14ac:dyDescent="0.25">
      <c r="A1869" s="19"/>
      <c r="B1869" s="19"/>
      <c r="C1869" s="19"/>
      <c r="D1869" s="747"/>
      <c r="E1869" s="747"/>
      <c r="F1869" s="19"/>
      <c r="G1869" s="19"/>
      <c r="H1869" s="19"/>
      <c r="I1869" s="19"/>
      <c r="J1869" s="19"/>
      <c r="K1869" s="19"/>
      <c r="L1869" s="19"/>
      <c r="M1869" s="19"/>
      <c r="N1869" s="19"/>
      <c r="O1869" s="19"/>
      <c r="P1869" s="19"/>
      <c r="Q1869" s="19"/>
      <c r="R1869" s="19"/>
      <c r="S1869" s="19"/>
      <c r="T1869" s="19"/>
      <c r="U1869" s="19"/>
      <c r="V1869" s="19"/>
      <c r="W1869" s="19"/>
      <c r="X1869" s="19"/>
      <c r="Y1869" s="19"/>
      <c r="Z1869" s="19"/>
      <c r="AA1869" s="19"/>
      <c r="AB1869" s="19"/>
      <c r="AC1869" s="19"/>
      <c r="AD1869" s="19"/>
      <c r="AE1869" s="19"/>
      <c r="AF1869" s="19"/>
      <c r="AG1869" s="19"/>
      <c r="AH1869" s="19"/>
      <c r="AI1869" s="19"/>
      <c r="AJ1869" s="19"/>
      <c r="AK1869" s="19"/>
      <c r="AL1869" s="19"/>
      <c r="AM1869" s="19"/>
      <c r="AN1869" s="19"/>
      <c r="AO1869" s="19"/>
      <c r="AP1869" s="19"/>
      <c r="AQ1869" s="19"/>
      <c r="AR1869" s="19"/>
      <c r="AS1869" s="19"/>
    </row>
    <row r="1870" spans="1:45" x14ac:dyDescent="0.25">
      <c r="A1870" s="19"/>
      <c r="B1870" s="19"/>
      <c r="C1870" s="19"/>
      <c r="D1870" s="747"/>
      <c r="E1870" s="747"/>
      <c r="F1870" s="19"/>
      <c r="G1870" s="19"/>
      <c r="H1870" s="19"/>
      <c r="I1870" s="19"/>
      <c r="J1870" s="19"/>
      <c r="K1870" s="19"/>
      <c r="L1870" s="19"/>
      <c r="M1870" s="19"/>
      <c r="N1870" s="19"/>
      <c r="O1870" s="19"/>
      <c r="P1870" s="19"/>
      <c r="Q1870" s="19"/>
      <c r="R1870" s="19"/>
      <c r="S1870" s="19"/>
      <c r="T1870" s="19"/>
      <c r="U1870" s="19"/>
      <c r="V1870" s="19"/>
      <c r="W1870" s="19"/>
      <c r="X1870" s="19"/>
      <c r="Y1870" s="19"/>
      <c r="Z1870" s="19"/>
      <c r="AA1870" s="19"/>
      <c r="AB1870" s="19"/>
      <c r="AC1870" s="19"/>
      <c r="AD1870" s="19"/>
      <c r="AE1870" s="19"/>
      <c r="AF1870" s="19"/>
      <c r="AG1870" s="19"/>
      <c r="AH1870" s="19"/>
      <c r="AI1870" s="19"/>
      <c r="AJ1870" s="19"/>
      <c r="AK1870" s="19"/>
      <c r="AL1870" s="19"/>
      <c r="AM1870" s="19"/>
      <c r="AN1870" s="19"/>
      <c r="AO1870" s="19"/>
      <c r="AP1870" s="19"/>
      <c r="AQ1870" s="19"/>
      <c r="AR1870" s="19"/>
      <c r="AS1870" s="19"/>
    </row>
    <row r="1871" spans="1:45" x14ac:dyDescent="0.25">
      <c r="A1871" s="19"/>
      <c r="B1871" s="19"/>
      <c r="C1871" s="19"/>
      <c r="D1871" s="747"/>
      <c r="E1871" s="747"/>
      <c r="F1871" s="19"/>
      <c r="G1871" s="19"/>
      <c r="H1871" s="19"/>
      <c r="I1871" s="19"/>
      <c r="J1871" s="19"/>
      <c r="K1871" s="19"/>
      <c r="L1871" s="19"/>
      <c r="M1871" s="19"/>
      <c r="N1871" s="19"/>
      <c r="O1871" s="19"/>
      <c r="P1871" s="19"/>
      <c r="Q1871" s="19"/>
      <c r="R1871" s="19"/>
      <c r="S1871" s="19"/>
      <c r="T1871" s="19"/>
      <c r="U1871" s="19"/>
      <c r="V1871" s="19"/>
      <c r="W1871" s="19"/>
      <c r="X1871" s="19"/>
      <c r="Y1871" s="19"/>
      <c r="Z1871" s="19"/>
      <c r="AA1871" s="19"/>
      <c r="AB1871" s="19"/>
      <c r="AC1871" s="19"/>
      <c r="AD1871" s="19"/>
      <c r="AE1871" s="19"/>
      <c r="AF1871" s="19"/>
      <c r="AG1871" s="19"/>
      <c r="AH1871" s="19"/>
      <c r="AI1871" s="19"/>
      <c r="AJ1871" s="19"/>
      <c r="AK1871" s="19"/>
      <c r="AL1871" s="19"/>
      <c r="AM1871" s="19"/>
      <c r="AN1871" s="19"/>
      <c r="AO1871" s="19"/>
      <c r="AP1871" s="19"/>
      <c r="AQ1871" s="19"/>
      <c r="AR1871" s="19"/>
      <c r="AS1871" s="19"/>
    </row>
    <row r="1872" spans="1:45" x14ac:dyDescent="0.25">
      <c r="A1872" s="19"/>
      <c r="B1872" s="19"/>
      <c r="C1872" s="19"/>
      <c r="D1872" s="747"/>
      <c r="E1872" s="747"/>
      <c r="F1872" s="19"/>
      <c r="G1872" s="19"/>
      <c r="H1872" s="19"/>
      <c r="I1872" s="19"/>
      <c r="J1872" s="19"/>
      <c r="K1872" s="19"/>
      <c r="L1872" s="19"/>
      <c r="M1872" s="19"/>
      <c r="N1872" s="19"/>
      <c r="O1872" s="19"/>
      <c r="P1872" s="19"/>
      <c r="Q1872" s="19"/>
      <c r="R1872" s="19"/>
      <c r="S1872" s="19"/>
      <c r="T1872" s="19"/>
      <c r="U1872" s="19"/>
      <c r="V1872" s="19"/>
      <c r="W1872" s="19"/>
      <c r="X1872" s="19"/>
      <c r="Y1872" s="19"/>
      <c r="Z1872" s="19"/>
      <c r="AA1872" s="19"/>
      <c r="AB1872" s="19"/>
      <c r="AC1872" s="19"/>
      <c r="AD1872" s="19"/>
      <c r="AE1872" s="19"/>
      <c r="AF1872" s="19"/>
      <c r="AG1872" s="19"/>
      <c r="AH1872" s="19"/>
      <c r="AI1872" s="19"/>
      <c r="AJ1872" s="19"/>
      <c r="AK1872" s="19"/>
      <c r="AL1872" s="19"/>
      <c r="AM1872" s="19"/>
      <c r="AN1872" s="19"/>
      <c r="AO1872" s="19"/>
      <c r="AP1872" s="19"/>
      <c r="AQ1872" s="19"/>
      <c r="AR1872" s="19"/>
      <c r="AS1872" s="19"/>
    </row>
    <row r="1873" spans="1:45" x14ac:dyDescent="0.25">
      <c r="A1873" s="19"/>
      <c r="B1873" s="19"/>
      <c r="C1873" s="19"/>
      <c r="D1873" s="747"/>
      <c r="E1873" s="747"/>
      <c r="F1873" s="19"/>
      <c r="G1873" s="19"/>
      <c r="H1873" s="19"/>
      <c r="I1873" s="19"/>
      <c r="J1873" s="19"/>
      <c r="K1873" s="19"/>
      <c r="L1873" s="19"/>
      <c r="M1873" s="19"/>
      <c r="N1873" s="19"/>
      <c r="O1873" s="19"/>
      <c r="P1873" s="19"/>
      <c r="Q1873" s="19"/>
      <c r="R1873" s="19"/>
      <c r="S1873" s="19"/>
      <c r="T1873" s="19"/>
      <c r="U1873" s="19"/>
      <c r="V1873" s="19"/>
      <c r="W1873" s="19"/>
      <c r="X1873" s="19"/>
      <c r="Y1873" s="19"/>
      <c r="Z1873" s="19"/>
      <c r="AA1873" s="19"/>
      <c r="AB1873" s="19"/>
      <c r="AC1873" s="19"/>
      <c r="AD1873" s="19"/>
      <c r="AE1873" s="19"/>
      <c r="AF1873" s="19"/>
      <c r="AG1873" s="19"/>
      <c r="AH1873" s="19"/>
      <c r="AI1873" s="19"/>
      <c r="AJ1873" s="19"/>
      <c r="AK1873" s="19"/>
      <c r="AL1873" s="19"/>
      <c r="AM1873" s="19"/>
      <c r="AN1873" s="19"/>
      <c r="AO1873" s="19"/>
      <c r="AP1873" s="19"/>
      <c r="AQ1873" s="19"/>
      <c r="AR1873" s="19"/>
      <c r="AS1873" s="19"/>
    </row>
    <row r="1874" spans="1:45" x14ac:dyDescent="0.25">
      <c r="A1874" s="19"/>
      <c r="B1874" s="19"/>
      <c r="C1874" s="19"/>
      <c r="D1874" s="747"/>
      <c r="E1874" s="747"/>
      <c r="F1874" s="19"/>
      <c r="G1874" s="19"/>
      <c r="H1874" s="19"/>
      <c r="I1874" s="19"/>
      <c r="J1874" s="19"/>
      <c r="K1874" s="19"/>
      <c r="L1874" s="19"/>
      <c r="M1874" s="19"/>
      <c r="N1874" s="19"/>
      <c r="O1874" s="19"/>
      <c r="P1874" s="19"/>
      <c r="Q1874" s="19"/>
      <c r="R1874" s="19"/>
      <c r="S1874" s="19"/>
      <c r="T1874" s="19"/>
      <c r="U1874" s="19"/>
      <c r="V1874" s="19"/>
      <c r="W1874" s="19"/>
      <c r="X1874" s="19"/>
      <c r="Y1874" s="19"/>
      <c r="Z1874" s="19"/>
      <c r="AA1874" s="19"/>
      <c r="AB1874" s="19"/>
      <c r="AC1874" s="19"/>
      <c r="AD1874" s="19"/>
      <c r="AE1874" s="19"/>
      <c r="AF1874" s="19"/>
      <c r="AG1874" s="19"/>
      <c r="AH1874" s="19"/>
      <c r="AI1874" s="19"/>
      <c r="AJ1874" s="19"/>
      <c r="AK1874" s="19"/>
      <c r="AL1874" s="19"/>
      <c r="AM1874" s="19"/>
      <c r="AN1874" s="19"/>
      <c r="AO1874" s="19"/>
      <c r="AP1874" s="19"/>
      <c r="AQ1874" s="19"/>
      <c r="AR1874" s="19"/>
      <c r="AS1874" s="19"/>
    </row>
    <row r="1875" spans="1:45" x14ac:dyDescent="0.25">
      <c r="A1875" s="19"/>
      <c r="B1875" s="19"/>
      <c r="C1875" s="19"/>
      <c r="D1875" s="747"/>
      <c r="E1875" s="747"/>
      <c r="F1875" s="19"/>
      <c r="G1875" s="19"/>
      <c r="H1875" s="19"/>
      <c r="I1875" s="19"/>
      <c r="J1875" s="19"/>
      <c r="K1875" s="19"/>
      <c r="L1875" s="19"/>
      <c r="M1875" s="19"/>
      <c r="N1875" s="19"/>
      <c r="O1875" s="19"/>
      <c r="P1875" s="19"/>
      <c r="Q1875" s="19"/>
      <c r="R1875" s="19"/>
      <c r="S1875" s="19"/>
      <c r="T1875" s="19"/>
      <c r="U1875" s="19"/>
      <c r="V1875" s="19"/>
      <c r="W1875" s="19"/>
      <c r="X1875" s="19"/>
      <c r="Y1875" s="19"/>
      <c r="Z1875" s="19"/>
      <c r="AA1875" s="19"/>
      <c r="AB1875" s="19"/>
      <c r="AC1875" s="19"/>
      <c r="AD1875" s="19"/>
      <c r="AE1875" s="19"/>
      <c r="AF1875" s="19"/>
      <c r="AG1875" s="19"/>
      <c r="AH1875" s="19"/>
      <c r="AI1875" s="19"/>
      <c r="AJ1875" s="19"/>
      <c r="AK1875" s="19"/>
      <c r="AL1875" s="19"/>
      <c r="AM1875" s="19"/>
      <c r="AN1875" s="19"/>
      <c r="AO1875" s="19"/>
      <c r="AP1875" s="19"/>
      <c r="AQ1875" s="19"/>
      <c r="AR1875" s="19"/>
      <c r="AS1875" s="19"/>
    </row>
    <row r="1876" spans="1:45" x14ac:dyDescent="0.25">
      <c r="A1876" s="19"/>
      <c r="B1876" s="19"/>
      <c r="C1876" s="19"/>
      <c r="D1876" s="747"/>
      <c r="E1876" s="747"/>
      <c r="F1876" s="19"/>
      <c r="G1876" s="19"/>
      <c r="H1876" s="19"/>
      <c r="I1876" s="19"/>
      <c r="J1876" s="19"/>
      <c r="K1876" s="19"/>
      <c r="L1876" s="19"/>
      <c r="M1876" s="19"/>
      <c r="N1876" s="19"/>
      <c r="O1876" s="19"/>
      <c r="P1876" s="19"/>
      <c r="Q1876" s="19"/>
      <c r="R1876" s="19"/>
      <c r="S1876" s="19"/>
      <c r="T1876" s="19"/>
      <c r="U1876" s="19"/>
      <c r="V1876" s="19"/>
      <c r="W1876" s="19"/>
      <c r="X1876" s="19"/>
      <c r="Y1876" s="19"/>
      <c r="Z1876" s="19"/>
      <c r="AA1876" s="19"/>
      <c r="AB1876" s="19"/>
      <c r="AC1876" s="19"/>
      <c r="AD1876" s="19"/>
      <c r="AE1876" s="19"/>
      <c r="AF1876" s="19"/>
      <c r="AG1876" s="19"/>
      <c r="AH1876" s="19"/>
      <c r="AI1876" s="19"/>
      <c r="AJ1876" s="19"/>
      <c r="AK1876" s="19"/>
      <c r="AL1876" s="19"/>
      <c r="AM1876" s="19"/>
      <c r="AN1876" s="19"/>
      <c r="AO1876" s="19"/>
      <c r="AP1876" s="19"/>
      <c r="AQ1876" s="19"/>
      <c r="AR1876" s="19"/>
      <c r="AS1876" s="19"/>
    </row>
    <row r="1877" spans="1:45" x14ac:dyDescent="0.25">
      <c r="A1877" s="19"/>
      <c r="B1877" s="19"/>
      <c r="C1877" s="19"/>
      <c r="D1877" s="747"/>
      <c r="E1877" s="747"/>
      <c r="F1877" s="19"/>
      <c r="G1877" s="19"/>
      <c r="H1877" s="19"/>
      <c r="I1877" s="19"/>
      <c r="J1877" s="19"/>
      <c r="K1877" s="19"/>
      <c r="L1877" s="19"/>
      <c r="M1877" s="19"/>
      <c r="N1877" s="19"/>
      <c r="O1877" s="19"/>
      <c r="P1877" s="19"/>
      <c r="Q1877" s="19"/>
      <c r="R1877" s="19"/>
      <c r="S1877" s="19"/>
      <c r="T1877" s="19"/>
      <c r="U1877" s="19"/>
      <c r="V1877" s="19"/>
      <c r="W1877" s="19"/>
      <c r="X1877" s="19"/>
      <c r="Y1877" s="19"/>
      <c r="Z1877" s="19"/>
      <c r="AA1877" s="19"/>
      <c r="AB1877" s="19"/>
      <c r="AC1877" s="19"/>
      <c r="AD1877" s="19"/>
      <c r="AE1877" s="19"/>
      <c r="AF1877" s="19"/>
      <c r="AG1877" s="19"/>
      <c r="AH1877" s="19"/>
      <c r="AI1877" s="19"/>
      <c r="AJ1877" s="19"/>
      <c r="AK1877" s="19"/>
      <c r="AL1877" s="19"/>
      <c r="AM1877" s="19"/>
      <c r="AN1877" s="19"/>
      <c r="AO1877" s="19"/>
      <c r="AP1877" s="19"/>
      <c r="AQ1877" s="19"/>
      <c r="AR1877" s="19"/>
      <c r="AS1877" s="19"/>
    </row>
    <row r="1878" spans="1:45" x14ac:dyDescent="0.25">
      <c r="A1878" s="19"/>
      <c r="B1878" s="19"/>
      <c r="C1878" s="19"/>
      <c r="D1878" s="747"/>
      <c r="E1878" s="747"/>
      <c r="F1878" s="19"/>
      <c r="G1878" s="19"/>
      <c r="H1878" s="19"/>
      <c r="I1878" s="19"/>
      <c r="J1878" s="19"/>
      <c r="K1878" s="19"/>
      <c r="L1878" s="19"/>
      <c r="M1878" s="19"/>
      <c r="N1878" s="19"/>
      <c r="O1878" s="19"/>
      <c r="P1878" s="19"/>
      <c r="Q1878" s="19"/>
      <c r="R1878" s="19"/>
      <c r="S1878" s="19"/>
      <c r="T1878" s="19"/>
      <c r="U1878" s="19"/>
      <c r="V1878" s="19"/>
      <c r="W1878" s="19"/>
      <c r="X1878" s="19"/>
      <c r="Y1878" s="19"/>
      <c r="Z1878" s="19"/>
      <c r="AA1878" s="19"/>
      <c r="AB1878" s="19"/>
      <c r="AC1878" s="19"/>
      <c r="AD1878" s="19"/>
      <c r="AE1878" s="19"/>
      <c r="AF1878" s="19"/>
      <c r="AG1878" s="19"/>
      <c r="AH1878" s="19"/>
      <c r="AI1878" s="19"/>
      <c r="AJ1878" s="19"/>
      <c r="AK1878" s="19"/>
      <c r="AL1878" s="19"/>
      <c r="AM1878" s="19"/>
      <c r="AN1878" s="19"/>
      <c r="AO1878" s="19"/>
      <c r="AP1878" s="19"/>
      <c r="AQ1878" s="19"/>
      <c r="AR1878" s="19"/>
      <c r="AS1878" s="19"/>
    </row>
    <row r="1879" spans="1:45" x14ac:dyDescent="0.25">
      <c r="A1879" s="19"/>
      <c r="B1879" s="19"/>
      <c r="C1879" s="19"/>
      <c r="D1879" s="747"/>
      <c r="E1879" s="747"/>
      <c r="F1879" s="19"/>
      <c r="G1879" s="19"/>
      <c r="H1879" s="19"/>
      <c r="I1879" s="19"/>
      <c r="J1879" s="19"/>
      <c r="K1879" s="19"/>
      <c r="L1879" s="19"/>
      <c r="M1879" s="19"/>
      <c r="N1879" s="19"/>
      <c r="O1879" s="19"/>
      <c r="P1879" s="19"/>
      <c r="Q1879" s="19"/>
      <c r="R1879" s="19"/>
      <c r="S1879" s="19"/>
      <c r="T1879" s="19"/>
      <c r="U1879" s="19"/>
      <c r="V1879" s="19"/>
      <c r="W1879" s="19"/>
      <c r="X1879" s="19"/>
      <c r="Y1879" s="19"/>
      <c r="Z1879" s="19"/>
      <c r="AA1879" s="19"/>
      <c r="AB1879" s="19"/>
      <c r="AC1879" s="19"/>
      <c r="AD1879" s="19"/>
      <c r="AE1879" s="19"/>
      <c r="AF1879" s="19"/>
      <c r="AG1879" s="19"/>
      <c r="AH1879" s="19"/>
      <c r="AI1879" s="19"/>
      <c r="AJ1879" s="19"/>
      <c r="AK1879" s="19"/>
      <c r="AL1879" s="19"/>
      <c r="AM1879" s="19"/>
      <c r="AN1879" s="19"/>
      <c r="AO1879" s="19"/>
      <c r="AP1879" s="19"/>
      <c r="AQ1879" s="19"/>
      <c r="AR1879" s="19"/>
      <c r="AS1879" s="19"/>
    </row>
    <row r="1880" spans="1:45" x14ac:dyDescent="0.25">
      <c r="A1880" s="19"/>
      <c r="B1880" s="19"/>
      <c r="C1880" s="19"/>
      <c r="D1880" s="747"/>
      <c r="E1880" s="747"/>
      <c r="F1880" s="19"/>
      <c r="G1880" s="19"/>
      <c r="H1880" s="19"/>
      <c r="I1880" s="19"/>
      <c r="J1880" s="19"/>
      <c r="K1880" s="19"/>
      <c r="L1880" s="19"/>
      <c r="M1880" s="19"/>
      <c r="N1880" s="19"/>
      <c r="O1880" s="19"/>
      <c r="P1880" s="19"/>
      <c r="Q1880" s="19"/>
      <c r="R1880" s="19"/>
      <c r="S1880" s="19"/>
      <c r="T1880" s="19"/>
      <c r="U1880" s="19"/>
      <c r="V1880" s="19"/>
      <c r="W1880" s="19"/>
      <c r="X1880" s="19"/>
      <c r="Y1880" s="19"/>
      <c r="Z1880" s="19"/>
      <c r="AA1880" s="19"/>
      <c r="AB1880" s="19"/>
      <c r="AC1880" s="19"/>
      <c r="AD1880" s="19"/>
      <c r="AE1880" s="19"/>
      <c r="AF1880" s="19"/>
      <c r="AG1880" s="19"/>
      <c r="AH1880" s="19"/>
      <c r="AI1880" s="19"/>
      <c r="AJ1880" s="19"/>
      <c r="AK1880" s="19"/>
      <c r="AL1880" s="19"/>
      <c r="AM1880" s="19"/>
      <c r="AN1880" s="19"/>
      <c r="AO1880" s="19"/>
      <c r="AP1880" s="19"/>
      <c r="AQ1880" s="19"/>
      <c r="AR1880" s="19"/>
      <c r="AS1880" s="19"/>
    </row>
    <row r="1881" spans="1:45" x14ac:dyDescent="0.25">
      <c r="A1881" s="19"/>
      <c r="B1881" s="19"/>
      <c r="C1881" s="19"/>
      <c r="D1881" s="747"/>
      <c r="E1881" s="747"/>
      <c r="F1881" s="19"/>
      <c r="G1881" s="19"/>
      <c r="H1881" s="19"/>
      <c r="I1881" s="19"/>
      <c r="J1881" s="19"/>
      <c r="K1881" s="19"/>
      <c r="L1881" s="19"/>
      <c r="M1881" s="19"/>
      <c r="N1881" s="19"/>
      <c r="O1881" s="19"/>
      <c r="P1881" s="19"/>
      <c r="Q1881" s="19"/>
      <c r="R1881" s="19"/>
      <c r="S1881" s="19"/>
      <c r="T1881" s="19"/>
      <c r="U1881" s="19"/>
      <c r="V1881" s="19"/>
      <c r="W1881" s="19"/>
      <c r="X1881" s="19"/>
      <c r="Y1881" s="19"/>
      <c r="Z1881" s="19"/>
      <c r="AA1881" s="19"/>
      <c r="AB1881" s="19"/>
      <c r="AC1881" s="19"/>
      <c r="AD1881" s="19"/>
      <c r="AE1881" s="19"/>
      <c r="AF1881" s="19"/>
      <c r="AG1881" s="19"/>
      <c r="AH1881" s="19"/>
      <c r="AI1881" s="19"/>
      <c r="AJ1881" s="19"/>
      <c r="AK1881" s="19"/>
      <c r="AL1881" s="19"/>
      <c r="AM1881" s="19"/>
      <c r="AN1881" s="19"/>
      <c r="AO1881" s="19"/>
      <c r="AP1881" s="19"/>
      <c r="AQ1881" s="19"/>
      <c r="AR1881" s="19"/>
      <c r="AS1881" s="19"/>
    </row>
    <row r="1882" spans="1:45" x14ac:dyDescent="0.25">
      <c r="A1882" s="19"/>
      <c r="B1882" s="19"/>
      <c r="C1882" s="19"/>
      <c r="D1882" s="747"/>
      <c r="E1882" s="747"/>
      <c r="F1882" s="19"/>
      <c r="G1882" s="19"/>
      <c r="H1882" s="19"/>
      <c r="I1882" s="19"/>
      <c r="J1882" s="19"/>
      <c r="K1882" s="19"/>
      <c r="L1882" s="19"/>
      <c r="M1882" s="19"/>
      <c r="N1882" s="19"/>
      <c r="O1882" s="19"/>
      <c r="P1882" s="19"/>
      <c r="Q1882" s="19"/>
      <c r="R1882" s="19"/>
      <c r="S1882" s="19"/>
      <c r="T1882" s="19"/>
      <c r="U1882" s="19"/>
      <c r="V1882" s="19"/>
      <c r="W1882" s="19"/>
      <c r="X1882" s="19"/>
      <c r="Y1882" s="19"/>
      <c r="Z1882" s="19"/>
      <c r="AA1882" s="19"/>
      <c r="AB1882" s="19"/>
      <c r="AC1882" s="19"/>
      <c r="AD1882" s="19"/>
      <c r="AE1882" s="19"/>
      <c r="AF1882" s="19"/>
      <c r="AG1882" s="19"/>
      <c r="AH1882" s="19"/>
      <c r="AI1882" s="19"/>
      <c r="AJ1882" s="19"/>
      <c r="AK1882" s="19"/>
      <c r="AL1882" s="19"/>
      <c r="AM1882" s="19"/>
      <c r="AN1882" s="19"/>
      <c r="AO1882" s="19"/>
      <c r="AP1882" s="19"/>
      <c r="AQ1882" s="19"/>
      <c r="AR1882" s="19"/>
      <c r="AS1882" s="19"/>
    </row>
    <row r="1883" spans="1:45" x14ac:dyDescent="0.25">
      <c r="A1883" s="19"/>
      <c r="B1883" s="19"/>
      <c r="C1883" s="19"/>
      <c r="D1883" s="747"/>
      <c r="E1883" s="747"/>
      <c r="F1883" s="19"/>
      <c r="G1883" s="19"/>
      <c r="H1883" s="19"/>
      <c r="I1883" s="19"/>
      <c r="J1883" s="19"/>
      <c r="K1883" s="19"/>
      <c r="L1883" s="19"/>
      <c r="M1883" s="19"/>
      <c r="N1883" s="19"/>
      <c r="O1883" s="19"/>
      <c r="P1883" s="19"/>
      <c r="Q1883" s="19"/>
      <c r="R1883" s="19"/>
      <c r="S1883" s="19"/>
      <c r="T1883" s="19"/>
      <c r="U1883" s="19"/>
      <c r="V1883" s="19"/>
      <c r="W1883" s="19"/>
      <c r="X1883" s="19"/>
      <c r="Y1883" s="19"/>
      <c r="Z1883" s="19"/>
      <c r="AA1883" s="19"/>
      <c r="AB1883" s="19"/>
      <c r="AC1883" s="19"/>
      <c r="AD1883" s="19"/>
      <c r="AE1883" s="19"/>
      <c r="AF1883" s="19"/>
      <c r="AG1883" s="19"/>
      <c r="AH1883" s="19"/>
      <c r="AI1883" s="19"/>
      <c r="AJ1883" s="19"/>
      <c r="AK1883" s="19"/>
      <c r="AL1883" s="19"/>
      <c r="AM1883" s="19"/>
      <c r="AN1883" s="19"/>
      <c r="AO1883" s="19"/>
      <c r="AP1883" s="19"/>
      <c r="AQ1883" s="19"/>
      <c r="AR1883" s="19"/>
      <c r="AS1883" s="19"/>
    </row>
    <row r="1884" spans="1:45" x14ac:dyDescent="0.25">
      <c r="A1884" s="19"/>
      <c r="B1884" s="19"/>
      <c r="C1884" s="19"/>
      <c r="D1884" s="747"/>
      <c r="E1884" s="747"/>
      <c r="F1884" s="19"/>
      <c r="G1884" s="19"/>
      <c r="H1884" s="19"/>
      <c r="I1884" s="19"/>
      <c r="J1884" s="19"/>
      <c r="K1884" s="19"/>
      <c r="L1884" s="19"/>
      <c r="M1884" s="19"/>
      <c r="N1884" s="19"/>
      <c r="O1884" s="19"/>
      <c r="P1884" s="19"/>
      <c r="Q1884" s="19"/>
      <c r="R1884" s="19"/>
      <c r="S1884" s="19"/>
      <c r="T1884" s="19"/>
      <c r="U1884" s="19"/>
      <c r="V1884" s="19"/>
      <c r="W1884" s="19"/>
      <c r="X1884" s="19"/>
      <c r="Y1884" s="19"/>
      <c r="Z1884" s="19"/>
      <c r="AA1884" s="19"/>
      <c r="AB1884" s="19"/>
      <c r="AC1884" s="19"/>
      <c r="AD1884" s="19"/>
      <c r="AE1884" s="19"/>
      <c r="AF1884" s="19"/>
      <c r="AG1884" s="19"/>
      <c r="AH1884" s="19"/>
      <c r="AI1884" s="19"/>
      <c r="AJ1884" s="19"/>
      <c r="AK1884" s="19"/>
      <c r="AL1884" s="19"/>
      <c r="AM1884" s="19"/>
      <c r="AN1884" s="19"/>
      <c r="AO1884" s="19"/>
      <c r="AP1884" s="19"/>
      <c r="AQ1884" s="19"/>
      <c r="AR1884" s="19"/>
      <c r="AS1884" s="19"/>
    </row>
    <row r="1885" spans="1:45" x14ac:dyDescent="0.25">
      <c r="A1885" s="19"/>
      <c r="B1885" s="19"/>
      <c r="C1885" s="19"/>
      <c r="D1885" s="747"/>
      <c r="E1885" s="747"/>
      <c r="F1885" s="19"/>
      <c r="G1885" s="19"/>
      <c r="H1885" s="19"/>
      <c r="I1885" s="19"/>
      <c r="J1885" s="19"/>
      <c r="K1885" s="19"/>
      <c r="L1885" s="19"/>
      <c r="M1885" s="19"/>
      <c r="N1885" s="19"/>
      <c r="O1885" s="19"/>
      <c r="P1885" s="19"/>
      <c r="Q1885" s="19"/>
      <c r="R1885" s="19"/>
      <c r="S1885" s="19"/>
      <c r="T1885" s="19"/>
      <c r="U1885" s="19"/>
      <c r="V1885" s="19"/>
      <c r="W1885" s="19"/>
      <c r="X1885" s="19"/>
      <c r="Y1885" s="19"/>
      <c r="Z1885" s="19"/>
      <c r="AA1885" s="19"/>
      <c r="AB1885" s="19"/>
      <c r="AC1885" s="19"/>
      <c r="AD1885" s="19"/>
      <c r="AE1885" s="19"/>
      <c r="AF1885" s="19"/>
      <c r="AG1885" s="19"/>
      <c r="AH1885" s="19"/>
      <c r="AI1885" s="19"/>
      <c r="AJ1885" s="19"/>
      <c r="AK1885" s="19"/>
      <c r="AL1885" s="19"/>
      <c r="AM1885" s="19"/>
      <c r="AN1885" s="19"/>
      <c r="AO1885" s="19"/>
      <c r="AP1885" s="19"/>
      <c r="AQ1885" s="19"/>
      <c r="AR1885" s="19"/>
      <c r="AS1885" s="19"/>
    </row>
    <row r="1886" spans="1:45" x14ac:dyDescent="0.25">
      <c r="A1886" s="19"/>
      <c r="B1886" s="19"/>
      <c r="C1886" s="19"/>
      <c r="D1886" s="747"/>
      <c r="E1886" s="747"/>
      <c r="F1886" s="19"/>
      <c r="G1886" s="19"/>
      <c r="H1886" s="19"/>
      <c r="I1886" s="19"/>
      <c r="J1886" s="19"/>
      <c r="K1886" s="19"/>
      <c r="L1886" s="19"/>
      <c r="M1886" s="19"/>
      <c r="N1886" s="19"/>
      <c r="O1886" s="19"/>
      <c r="P1886" s="19"/>
      <c r="Q1886" s="19"/>
      <c r="R1886" s="19"/>
      <c r="S1886" s="19"/>
      <c r="T1886" s="19"/>
      <c r="U1886" s="19"/>
      <c r="V1886" s="19"/>
      <c r="W1886" s="19"/>
      <c r="X1886" s="19"/>
      <c r="Y1886" s="19"/>
      <c r="Z1886" s="19"/>
      <c r="AA1886" s="19"/>
      <c r="AB1886" s="19"/>
      <c r="AC1886" s="19"/>
      <c r="AD1886" s="19"/>
      <c r="AE1886" s="19"/>
      <c r="AF1886" s="19"/>
      <c r="AG1886" s="19"/>
      <c r="AH1886" s="19"/>
      <c r="AI1886" s="19"/>
      <c r="AJ1886" s="19"/>
      <c r="AK1886" s="19"/>
      <c r="AL1886" s="19"/>
      <c r="AM1886" s="19"/>
      <c r="AN1886" s="19"/>
      <c r="AO1886" s="19"/>
      <c r="AP1886" s="19"/>
      <c r="AQ1886" s="19"/>
      <c r="AR1886" s="19"/>
      <c r="AS1886" s="19"/>
    </row>
    <row r="1887" spans="1:45" x14ac:dyDescent="0.25">
      <c r="A1887" s="19"/>
      <c r="B1887" s="19"/>
      <c r="C1887" s="19"/>
      <c r="D1887" s="747"/>
      <c r="E1887" s="747"/>
      <c r="F1887" s="19"/>
      <c r="G1887" s="19"/>
      <c r="H1887" s="19"/>
      <c r="I1887" s="19"/>
      <c r="J1887" s="19"/>
      <c r="K1887" s="19"/>
      <c r="L1887" s="19"/>
      <c r="M1887" s="19"/>
      <c r="N1887" s="19"/>
      <c r="O1887" s="19"/>
      <c r="P1887" s="19"/>
      <c r="Q1887" s="19"/>
      <c r="R1887" s="19"/>
      <c r="S1887" s="19"/>
      <c r="T1887" s="19"/>
      <c r="U1887" s="19"/>
      <c r="V1887" s="19"/>
      <c r="W1887" s="19"/>
      <c r="X1887" s="19"/>
      <c r="Y1887" s="19"/>
      <c r="Z1887" s="19"/>
      <c r="AA1887" s="19"/>
      <c r="AB1887" s="19"/>
      <c r="AC1887" s="19"/>
      <c r="AD1887" s="19"/>
      <c r="AE1887" s="19"/>
      <c r="AF1887" s="19"/>
      <c r="AG1887" s="19"/>
      <c r="AH1887" s="19"/>
      <c r="AI1887" s="19"/>
      <c r="AJ1887" s="19"/>
      <c r="AK1887" s="19"/>
      <c r="AL1887" s="19"/>
      <c r="AM1887" s="19"/>
      <c r="AN1887" s="19"/>
      <c r="AO1887" s="19"/>
      <c r="AP1887" s="19"/>
      <c r="AQ1887" s="19"/>
      <c r="AR1887" s="19"/>
      <c r="AS1887" s="19"/>
    </row>
    <row r="1888" spans="1:45" x14ac:dyDescent="0.25">
      <c r="A1888" s="19"/>
      <c r="B1888" s="19"/>
      <c r="C1888" s="19"/>
      <c r="D1888" s="747"/>
      <c r="E1888" s="747"/>
      <c r="F1888" s="19"/>
      <c r="G1888" s="19"/>
      <c r="H1888" s="19"/>
      <c r="I1888" s="19"/>
      <c r="J1888" s="19"/>
      <c r="K1888" s="19"/>
      <c r="L1888" s="19"/>
      <c r="M1888" s="19"/>
      <c r="N1888" s="19"/>
      <c r="O1888" s="19"/>
      <c r="P1888" s="19"/>
      <c r="Q1888" s="19"/>
      <c r="R1888" s="19"/>
      <c r="S1888" s="19"/>
      <c r="T1888" s="19"/>
      <c r="U1888" s="19"/>
      <c r="V1888" s="19"/>
      <c r="W1888" s="19"/>
      <c r="X1888" s="19"/>
      <c r="Y1888" s="19"/>
      <c r="Z1888" s="19"/>
      <c r="AA1888" s="19"/>
      <c r="AB1888" s="19"/>
      <c r="AC1888" s="19"/>
      <c r="AD1888" s="19"/>
      <c r="AE1888" s="19"/>
      <c r="AF1888" s="19"/>
      <c r="AG1888" s="19"/>
      <c r="AH1888" s="19"/>
      <c r="AI1888" s="19"/>
      <c r="AJ1888" s="19"/>
      <c r="AK1888" s="19"/>
      <c r="AL1888" s="19"/>
      <c r="AM1888" s="19"/>
      <c r="AN1888" s="19"/>
      <c r="AO1888" s="19"/>
      <c r="AP1888" s="19"/>
      <c r="AQ1888" s="19"/>
      <c r="AR1888" s="19"/>
      <c r="AS1888" s="19"/>
    </row>
    <row r="1889" spans="1:45" x14ac:dyDescent="0.25">
      <c r="A1889" s="19"/>
      <c r="B1889" s="19"/>
      <c r="C1889" s="19"/>
      <c r="D1889" s="747"/>
      <c r="E1889" s="747"/>
      <c r="F1889" s="19"/>
      <c r="G1889" s="19"/>
      <c r="H1889" s="19"/>
      <c r="I1889" s="19"/>
      <c r="J1889" s="19"/>
      <c r="K1889" s="19"/>
      <c r="L1889" s="19"/>
      <c r="M1889" s="19"/>
      <c r="N1889" s="19"/>
      <c r="O1889" s="19"/>
      <c r="P1889" s="19"/>
      <c r="Q1889" s="19"/>
      <c r="R1889" s="19"/>
      <c r="S1889" s="19"/>
      <c r="T1889" s="19"/>
      <c r="U1889" s="19"/>
      <c r="V1889" s="19"/>
      <c r="W1889" s="19"/>
      <c r="X1889" s="19"/>
      <c r="Y1889" s="19"/>
      <c r="Z1889" s="19"/>
      <c r="AA1889" s="19"/>
      <c r="AB1889" s="19"/>
      <c r="AC1889" s="19"/>
      <c r="AD1889" s="19"/>
      <c r="AE1889" s="19"/>
      <c r="AF1889" s="19"/>
      <c r="AG1889" s="19"/>
      <c r="AH1889" s="19"/>
      <c r="AI1889" s="19"/>
      <c r="AJ1889" s="19"/>
      <c r="AK1889" s="19"/>
      <c r="AL1889" s="19"/>
      <c r="AM1889" s="19"/>
      <c r="AN1889" s="19"/>
      <c r="AO1889" s="19"/>
      <c r="AP1889" s="19"/>
      <c r="AQ1889" s="19"/>
      <c r="AR1889" s="19"/>
      <c r="AS1889" s="19"/>
    </row>
    <row r="1890" spans="1:45" x14ac:dyDescent="0.25">
      <c r="A1890" s="19"/>
      <c r="B1890" s="19"/>
      <c r="C1890" s="19"/>
      <c r="D1890" s="747"/>
      <c r="E1890" s="747"/>
      <c r="F1890" s="19"/>
      <c r="G1890" s="19"/>
      <c r="H1890" s="19"/>
      <c r="I1890" s="19"/>
      <c r="J1890" s="19"/>
      <c r="K1890" s="19"/>
      <c r="L1890" s="19"/>
      <c r="M1890" s="19"/>
      <c r="N1890" s="19"/>
      <c r="O1890" s="19"/>
      <c r="P1890" s="19"/>
      <c r="Q1890" s="19"/>
      <c r="R1890" s="19"/>
      <c r="S1890" s="19"/>
      <c r="T1890" s="19"/>
      <c r="U1890" s="19"/>
      <c r="V1890" s="19"/>
      <c r="W1890" s="19"/>
      <c r="X1890" s="19"/>
      <c r="Y1890" s="19"/>
      <c r="Z1890" s="19"/>
      <c r="AA1890" s="19"/>
      <c r="AB1890" s="19"/>
      <c r="AC1890" s="19"/>
      <c r="AD1890" s="19"/>
      <c r="AE1890" s="19"/>
      <c r="AF1890" s="19"/>
      <c r="AG1890" s="19"/>
      <c r="AH1890" s="19"/>
      <c r="AI1890" s="19"/>
      <c r="AJ1890" s="19"/>
      <c r="AK1890" s="19"/>
      <c r="AL1890" s="19"/>
      <c r="AM1890" s="19"/>
      <c r="AN1890" s="19"/>
      <c r="AO1890" s="19"/>
      <c r="AP1890" s="19"/>
      <c r="AQ1890" s="19"/>
      <c r="AR1890" s="19"/>
      <c r="AS1890" s="19"/>
    </row>
    <row r="1891" spans="1:45" x14ac:dyDescent="0.25">
      <c r="A1891" s="19"/>
      <c r="B1891" s="19"/>
      <c r="C1891" s="19"/>
      <c r="D1891" s="747"/>
      <c r="E1891" s="747"/>
      <c r="F1891" s="19"/>
      <c r="G1891" s="19"/>
      <c r="H1891" s="19"/>
      <c r="I1891" s="19"/>
      <c r="J1891" s="19"/>
      <c r="K1891" s="19"/>
      <c r="L1891" s="19"/>
      <c r="M1891" s="19"/>
      <c r="N1891" s="19"/>
      <c r="O1891" s="19"/>
      <c r="P1891" s="19"/>
      <c r="Q1891" s="19"/>
      <c r="R1891" s="19"/>
      <c r="S1891" s="19"/>
      <c r="T1891" s="19"/>
      <c r="U1891" s="19"/>
      <c r="V1891" s="19"/>
      <c r="W1891" s="19"/>
      <c r="X1891" s="19"/>
      <c r="Y1891" s="19"/>
      <c r="Z1891" s="19"/>
      <c r="AA1891" s="19"/>
      <c r="AB1891" s="19"/>
      <c r="AC1891" s="19"/>
      <c r="AD1891" s="19"/>
      <c r="AE1891" s="19"/>
      <c r="AF1891" s="19"/>
      <c r="AG1891" s="19"/>
      <c r="AH1891" s="19"/>
      <c r="AI1891" s="19"/>
      <c r="AJ1891" s="19"/>
      <c r="AK1891" s="19"/>
      <c r="AL1891" s="19"/>
      <c r="AM1891" s="19"/>
      <c r="AN1891" s="19"/>
      <c r="AO1891" s="19"/>
      <c r="AP1891" s="19"/>
      <c r="AQ1891" s="19"/>
      <c r="AR1891" s="19"/>
      <c r="AS1891" s="19"/>
    </row>
    <row r="1892" spans="1:45" x14ac:dyDescent="0.25">
      <c r="A1892" s="19"/>
      <c r="B1892" s="19"/>
      <c r="C1892" s="19"/>
      <c r="D1892" s="747"/>
      <c r="E1892" s="747"/>
      <c r="F1892" s="19"/>
      <c r="G1892" s="19"/>
      <c r="H1892" s="19"/>
      <c r="I1892" s="19"/>
      <c r="J1892" s="19"/>
      <c r="K1892" s="19"/>
      <c r="L1892" s="19"/>
      <c r="M1892" s="19"/>
      <c r="N1892" s="19"/>
      <c r="O1892" s="19"/>
      <c r="P1892" s="19"/>
      <c r="Q1892" s="19"/>
      <c r="R1892" s="19"/>
      <c r="S1892" s="19"/>
      <c r="T1892" s="19"/>
      <c r="U1892" s="19"/>
      <c r="V1892" s="19"/>
      <c r="W1892" s="19"/>
      <c r="X1892" s="19"/>
      <c r="Y1892" s="19"/>
      <c r="Z1892" s="19"/>
      <c r="AA1892" s="19"/>
      <c r="AB1892" s="19"/>
      <c r="AC1892" s="19"/>
      <c r="AD1892" s="19"/>
      <c r="AE1892" s="19"/>
      <c r="AF1892" s="19"/>
      <c r="AG1892" s="19"/>
      <c r="AH1892" s="19"/>
      <c r="AI1892" s="19"/>
      <c r="AJ1892" s="19"/>
      <c r="AK1892" s="19"/>
      <c r="AL1892" s="19"/>
      <c r="AM1892" s="19"/>
      <c r="AN1892" s="19"/>
      <c r="AO1892" s="19"/>
      <c r="AP1892" s="19"/>
      <c r="AQ1892" s="19"/>
      <c r="AR1892" s="19"/>
      <c r="AS1892" s="19"/>
    </row>
    <row r="1893" spans="1:45" x14ac:dyDescent="0.25">
      <c r="A1893" s="19"/>
      <c r="B1893" s="19"/>
      <c r="C1893" s="19"/>
      <c r="D1893" s="747"/>
      <c r="E1893" s="747"/>
      <c r="F1893" s="19"/>
      <c r="G1893" s="19"/>
      <c r="H1893" s="19"/>
      <c r="I1893" s="19"/>
      <c r="J1893" s="19"/>
      <c r="K1893" s="19"/>
      <c r="L1893" s="19"/>
      <c r="M1893" s="19"/>
      <c r="N1893" s="19"/>
      <c r="O1893" s="19"/>
      <c r="P1893" s="19"/>
      <c r="Q1893" s="19"/>
      <c r="R1893" s="19"/>
      <c r="S1893" s="19"/>
      <c r="T1893" s="19"/>
      <c r="U1893" s="19"/>
      <c r="V1893" s="19"/>
      <c r="W1893" s="19"/>
      <c r="X1893" s="19"/>
      <c r="Y1893" s="19"/>
      <c r="Z1893" s="19"/>
      <c r="AA1893" s="19"/>
      <c r="AB1893" s="19"/>
      <c r="AC1893" s="19"/>
      <c r="AD1893" s="19"/>
      <c r="AE1893" s="19"/>
      <c r="AF1893" s="19"/>
      <c r="AG1893" s="19"/>
      <c r="AH1893" s="19"/>
      <c r="AI1893" s="19"/>
      <c r="AJ1893" s="19"/>
      <c r="AK1893" s="19"/>
      <c r="AL1893" s="19"/>
      <c r="AM1893" s="19"/>
      <c r="AN1893" s="19"/>
      <c r="AO1893" s="19"/>
      <c r="AP1893" s="19"/>
      <c r="AQ1893" s="19"/>
      <c r="AR1893" s="19"/>
      <c r="AS1893" s="19"/>
    </row>
    <row r="1894" spans="1:45" x14ac:dyDescent="0.25">
      <c r="A1894" s="19"/>
      <c r="B1894" s="19"/>
      <c r="C1894" s="19"/>
      <c r="D1894" s="747"/>
      <c r="E1894" s="747"/>
      <c r="F1894" s="19"/>
      <c r="G1894" s="19"/>
      <c r="H1894" s="19"/>
      <c r="I1894" s="19"/>
      <c r="J1894" s="19"/>
      <c r="K1894" s="19"/>
      <c r="L1894" s="19"/>
      <c r="M1894" s="19"/>
      <c r="N1894" s="19"/>
      <c r="O1894" s="19"/>
      <c r="P1894" s="19"/>
      <c r="Q1894" s="19"/>
      <c r="R1894" s="19"/>
      <c r="S1894" s="19"/>
      <c r="T1894" s="19"/>
      <c r="U1894" s="19"/>
      <c r="V1894" s="19"/>
      <c r="W1894" s="19"/>
      <c r="X1894" s="19"/>
      <c r="Y1894" s="19"/>
      <c r="Z1894" s="19"/>
      <c r="AA1894" s="19"/>
      <c r="AB1894" s="19"/>
      <c r="AC1894" s="19"/>
      <c r="AD1894" s="19"/>
      <c r="AE1894" s="19"/>
      <c r="AF1894" s="19"/>
      <c r="AG1894" s="19"/>
      <c r="AH1894" s="19"/>
      <c r="AI1894" s="19"/>
      <c r="AJ1894" s="19"/>
      <c r="AK1894" s="19"/>
      <c r="AL1894" s="19"/>
      <c r="AM1894" s="19"/>
      <c r="AN1894" s="19"/>
      <c r="AO1894" s="19"/>
      <c r="AP1894" s="19"/>
      <c r="AQ1894" s="19"/>
      <c r="AR1894" s="19"/>
      <c r="AS1894" s="19"/>
    </row>
    <row r="1895" spans="1:45" x14ac:dyDescent="0.25">
      <c r="A1895" s="19"/>
      <c r="B1895" s="19"/>
      <c r="C1895" s="19"/>
      <c r="D1895" s="747"/>
      <c r="E1895" s="747"/>
      <c r="F1895" s="19"/>
      <c r="G1895" s="19"/>
      <c r="H1895" s="19"/>
      <c r="I1895" s="19"/>
      <c r="J1895" s="19"/>
      <c r="K1895" s="19"/>
      <c r="L1895" s="19"/>
      <c r="M1895" s="19"/>
      <c r="N1895" s="19"/>
      <c r="O1895" s="19"/>
      <c r="P1895" s="19"/>
      <c r="Q1895" s="19"/>
      <c r="R1895" s="19"/>
      <c r="S1895" s="19"/>
      <c r="T1895" s="19"/>
      <c r="U1895" s="19"/>
      <c r="V1895" s="19"/>
      <c r="W1895" s="19"/>
      <c r="X1895" s="19"/>
      <c r="Y1895" s="19"/>
      <c r="Z1895" s="19"/>
      <c r="AA1895" s="19"/>
      <c r="AB1895" s="19"/>
      <c r="AC1895" s="19"/>
      <c r="AD1895" s="19"/>
      <c r="AE1895" s="19"/>
      <c r="AF1895" s="19"/>
      <c r="AG1895" s="19"/>
      <c r="AH1895" s="19"/>
      <c r="AI1895" s="19"/>
      <c r="AJ1895" s="19"/>
      <c r="AK1895" s="19"/>
      <c r="AL1895" s="19"/>
      <c r="AM1895" s="19"/>
      <c r="AN1895" s="19"/>
      <c r="AO1895" s="19"/>
      <c r="AP1895" s="19"/>
      <c r="AQ1895" s="19"/>
      <c r="AR1895" s="19"/>
      <c r="AS1895" s="19"/>
    </row>
    <row r="1896" spans="1:45" x14ac:dyDescent="0.25">
      <c r="A1896" s="19"/>
      <c r="B1896" s="19"/>
      <c r="C1896" s="19"/>
      <c r="D1896" s="747"/>
      <c r="E1896" s="747"/>
      <c r="F1896" s="19"/>
      <c r="G1896" s="19"/>
      <c r="H1896" s="19"/>
      <c r="I1896" s="19"/>
      <c r="J1896" s="19"/>
      <c r="K1896" s="19"/>
      <c r="L1896" s="19"/>
      <c r="M1896" s="19"/>
      <c r="N1896" s="19"/>
      <c r="O1896" s="19"/>
      <c r="P1896" s="19"/>
      <c r="Q1896" s="19"/>
      <c r="R1896" s="19"/>
      <c r="S1896" s="19"/>
      <c r="T1896" s="19"/>
      <c r="U1896" s="19"/>
      <c r="V1896" s="19"/>
      <c r="W1896" s="19"/>
      <c r="X1896" s="19"/>
      <c r="Y1896" s="19"/>
      <c r="Z1896" s="19"/>
      <c r="AA1896" s="19"/>
      <c r="AB1896" s="19"/>
      <c r="AC1896" s="19"/>
      <c r="AD1896" s="19"/>
      <c r="AE1896" s="19"/>
      <c r="AF1896" s="19"/>
      <c r="AG1896" s="19"/>
      <c r="AH1896" s="19"/>
      <c r="AI1896" s="19"/>
      <c r="AJ1896" s="19"/>
      <c r="AK1896" s="19"/>
      <c r="AL1896" s="19"/>
      <c r="AM1896" s="19"/>
      <c r="AN1896" s="19"/>
      <c r="AO1896" s="19"/>
      <c r="AP1896" s="19"/>
      <c r="AQ1896" s="19"/>
      <c r="AR1896" s="19"/>
      <c r="AS1896" s="19"/>
    </row>
    <row r="1897" spans="1:45" x14ac:dyDescent="0.25">
      <c r="A1897" s="19"/>
      <c r="B1897" s="19"/>
      <c r="C1897" s="19"/>
      <c r="D1897" s="747"/>
      <c r="E1897" s="747"/>
      <c r="F1897" s="19"/>
      <c r="G1897" s="19"/>
      <c r="H1897" s="19"/>
      <c r="I1897" s="19"/>
      <c r="J1897" s="19"/>
      <c r="K1897" s="19"/>
      <c r="L1897" s="19"/>
      <c r="M1897" s="19"/>
      <c r="N1897" s="19"/>
      <c r="O1897" s="19"/>
      <c r="P1897" s="19"/>
      <c r="Q1897" s="19"/>
      <c r="R1897" s="19"/>
      <c r="S1897" s="19"/>
      <c r="T1897" s="19"/>
      <c r="U1897" s="19"/>
      <c r="V1897" s="19"/>
      <c r="W1897" s="19"/>
      <c r="X1897" s="19"/>
      <c r="Y1897" s="19"/>
      <c r="Z1897" s="19"/>
      <c r="AA1897" s="19"/>
      <c r="AB1897" s="19"/>
      <c r="AC1897" s="19"/>
      <c r="AD1897" s="19"/>
      <c r="AE1897" s="19"/>
      <c r="AF1897" s="19"/>
      <c r="AG1897" s="19"/>
      <c r="AH1897" s="19"/>
      <c r="AI1897" s="19"/>
      <c r="AJ1897" s="19"/>
      <c r="AK1897" s="19"/>
      <c r="AL1897" s="19"/>
      <c r="AM1897" s="19"/>
      <c r="AN1897" s="19"/>
      <c r="AO1897" s="19"/>
      <c r="AP1897" s="19"/>
      <c r="AQ1897" s="19"/>
      <c r="AR1897" s="19"/>
      <c r="AS1897" s="19"/>
    </row>
    <row r="1898" spans="1:45" x14ac:dyDescent="0.25">
      <c r="A1898" s="19"/>
      <c r="B1898" s="19"/>
      <c r="C1898" s="19"/>
      <c r="D1898" s="747"/>
      <c r="E1898" s="747"/>
      <c r="F1898" s="19"/>
      <c r="G1898" s="19"/>
      <c r="H1898" s="19"/>
      <c r="I1898" s="19"/>
      <c r="J1898" s="19"/>
      <c r="K1898" s="19"/>
      <c r="L1898" s="19"/>
      <c r="M1898" s="19"/>
      <c r="N1898" s="19"/>
      <c r="O1898" s="19"/>
      <c r="P1898" s="19"/>
      <c r="Q1898" s="19"/>
      <c r="R1898" s="19"/>
      <c r="S1898" s="19"/>
      <c r="T1898" s="19"/>
      <c r="U1898" s="19"/>
      <c r="V1898" s="19"/>
      <c r="W1898" s="19"/>
      <c r="X1898" s="19"/>
      <c r="Y1898" s="19"/>
      <c r="Z1898" s="19"/>
      <c r="AA1898" s="19"/>
      <c r="AB1898" s="19"/>
      <c r="AC1898" s="19"/>
      <c r="AD1898" s="19"/>
      <c r="AE1898" s="19"/>
      <c r="AF1898" s="19"/>
      <c r="AG1898" s="19"/>
      <c r="AH1898" s="19"/>
      <c r="AI1898" s="19"/>
      <c r="AJ1898" s="19"/>
      <c r="AK1898" s="19"/>
      <c r="AL1898" s="19"/>
      <c r="AM1898" s="19"/>
      <c r="AN1898" s="19"/>
      <c r="AO1898" s="19"/>
      <c r="AP1898" s="19"/>
      <c r="AQ1898" s="19"/>
      <c r="AR1898" s="19"/>
      <c r="AS1898" s="19"/>
    </row>
    <row r="1899" spans="1:45" x14ac:dyDescent="0.25">
      <c r="A1899" s="19"/>
      <c r="B1899" s="19"/>
      <c r="C1899" s="19"/>
      <c r="D1899" s="747"/>
      <c r="E1899" s="747"/>
      <c r="F1899" s="19"/>
      <c r="G1899" s="19"/>
      <c r="H1899" s="19"/>
      <c r="I1899" s="19"/>
      <c r="J1899" s="19"/>
      <c r="K1899" s="19"/>
      <c r="L1899" s="19"/>
      <c r="M1899" s="19"/>
      <c r="N1899" s="19"/>
      <c r="O1899" s="19"/>
      <c r="P1899" s="19"/>
      <c r="Q1899" s="19"/>
      <c r="R1899" s="19"/>
      <c r="S1899" s="19"/>
      <c r="T1899" s="19"/>
      <c r="U1899" s="19"/>
      <c r="V1899" s="19"/>
      <c r="W1899" s="19"/>
      <c r="X1899" s="19"/>
      <c r="Y1899" s="19"/>
      <c r="Z1899" s="19"/>
      <c r="AA1899" s="19"/>
      <c r="AB1899" s="19"/>
      <c r="AC1899" s="19"/>
      <c r="AD1899" s="19"/>
      <c r="AE1899" s="19"/>
      <c r="AF1899" s="19"/>
      <c r="AG1899" s="19"/>
      <c r="AH1899" s="19"/>
      <c r="AI1899" s="19"/>
      <c r="AJ1899" s="19"/>
      <c r="AK1899" s="19"/>
      <c r="AL1899" s="19"/>
      <c r="AM1899" s="19"/>
      <c r="AN1899" s="19"/>
      <c r="AO1899" s="19"/>
      <c r="AP1899" s="19"/>
      <c r="AQ1899" s="19"/>
      <c r="AR1899" s="19"/>
      <c r="AS1899" s="19"/>
    </row>
    <row r="1900" spans="1:45" x14ac:dyDescent="0.25">
      <c r="A1900" s="19"/>
      <c r="B1900" s="19"/>
      <c r="C1900" s="19"/>
      <c r="D1900" s="747"/>
      <c r="E1900" s="747"/>
      <c r="F1900" s="19"/>
      <c r="G1900" s="19"/>
      <c r="H1900" s="19"/>
      <c r="I1900" s="19"/>
      <c r="J1900" s="19"/>
      <c r="K1900" s="19"/>
      <c r="L1900" s="19"/>
      <c r="M1900" s="19"/>
      <c r="N1900" s="19"/>
      <c r="O1900" s="19"/>
      <c r="P1900" s="19"/>
      <c r="Q1900" s="19"/>
      <c r="R1900" s="19"/>
      <c r="S1900" s="19"/>
      <c r="T1900" s="19"/>
      <c r="U1900" s="19"/>
      <c r="V1900" s="19"/>
      <c r="W1900" s="19"/>
      <c r="X1900" s="19"/>
      <c r="Y1900" s="19"/>
      <c r="Z1900" s="19"/>
      <c r="AA1900" s="19"/>
      <c r="AB1900" s="19"/>
      <c r="AC1900" s="19"/>
      <c r="AD1900" s="19"/>
      <c r="AE1900" s="19"/>
      <c r="AF1900" s="19"/>
      <c r="AG1900" s="19"/>
      <c r="AH1900" s="19"/>
      <c r="AI1900" s="19"/>
      <c r="AJ1900" s="19"/>
      <c r="AK1900" s="19"/>
      <c r="AL1900" s="19"/>
      <c r="AM1900" s="19"/>
      <c r="AN1900" s="19"/>
      <c r="AO1900" s="19"/>
      <c r="AP1900" s="19"/>
      <c r="AQ1900" s="19"/>
      <c r="AR1900" s="19"/>
      <c r="AS1900" s="19"/>
    </row>
    <row r="1901" spans="1:45" x14ac:dyDescent="0.25">
      <c r="A1901" s="19"/>
      <c r="B1901" s="19"/>
      <c r="C1901" s="19"/>
      <c r="D1901" s="747"/>
      <c r="E1901" s="747"/>
      <c r="F1901" s="19"/>
      <c r="G1901" s="19"/>
      <c r="H1901" s="19"/>
      <c r="I1901" s="19"/>
      <c r="J1901" s="19"/>
      <c r="K1901" s="19"/>
      <c r="L1901" s="19"/>
      <c r="M1901" s="19"/>
      <c r="N1901" s="19"/>
      <c r="O1901" s="19"/>
      <c r="P1901" s="19"/>
      <c r="Q1901" s="19"/>
      <c r="R1901" s="19"/>
      <c r="S1901" s="19"/>
      <c r="T1901" s="19"/>
      <c r="U1901" s="19"/>
      <c r="V1901" s="19"/>
      <c r="W1901" s="19"/>
      <c r="X1901" s="19"/>
      <c r="Y1901" s="19"/>
      <c r="Z1901" s="19"/>
      <c r="AA1901" s="19"/>
      <c r="AB1901" s="19"/>
      <c r="AC1901" s="19"/>
      <c r="AD1901" s="19"/>
      <c r="AE1901" s="19"/>
      <c r="AF1901" s="19"/>
      <c r="AG1901" s="19"/>
      <c r="AH1901" s="19"/>
      <c r="AI1901" s="19"/>
      <c r="AJ1901" s="19"/>
      <c r="AK1901" s="19"/>
      <c r="AL1901" s="19"/>
      <c r="AM1901" s="19"/>
      <c r="AN1901" s="19"/>
      <c r="AO1901" s="19"/>
      <c r="AP1901" s="19"/>
      <c r="AQ1901" s="19"/>
      <c r="AR1901" s="19"/>
      <c r="AS1901" s="19"/>
    </row>
    <row r="1902" spans="1:45" x14ac:dyDescent="0.25">
      <c r="A1902" s="19"/>
      <c r="B1902" s="19"/>
      <c r="C1902" s="19"/>
      <c r="D1902" s="747"/>
      <c r="E1902" s="747"/>
      <c r="F1902" s="19"/>
      <c r="G1902" s="19"/>
      <c r="H1902" s="19"/>
      <c r="I1902" s="19"/>
      <c r="J1902" s="19"/>
      <c r="K1902" s="19"/>
      <c r="L1902" s="19"/>
      <c r="M1902" s="19"/>
      <c r="N1902" s="19"/>
      <c r="O1902" s="19"/>
      <c r="P1902" s="19"/>
      <c r="Q1902" s="19"/>
      <c r="R1902" s="19"/>
      <c r="S1902" s="19"/>
      <c r="T1902" s="19"/>
      <c r="U1902" s="19"/>
      <c r="V1902" s="19"/>
      <c r="W1902" s="19"/>
      <c r="X1902" s="19"/>
      <c r="Y1902" s="19"/>
      <c r="Z1902" s="19"/>
      <c r="AA1902" s="19"/>
      <c r="AB1902" s="19"/>
      <c r="AC1902" s="19"/>
      <c r="AD1902" s="19"/>
      <c r="AE1902" s="19"/>
      <c r="AF1902" s="19"/>
      <c r="AG1902" s="19"/>
      <c r="AH1902" s="19"/>
      <c r="AI1902" s="19"/>
      <c r="AJ1902" s="19"/>
      <c r="AK1902" s="19"/>
      <c r="AL1902" s="19"/>
      <c r="AM1902" s="19"/>
      <c r="AN1902" s="19"/>
      <c r="AO1902" s="19"/>
      <c r="AP1902" s="19"/>
      <c r="AQ1902" s="19"/>
      <c r="AR1902" s="19"/>
      <c r="AS1902" s="19"/>
    </row>
    <row r="1903" spans="1:45" x14ac:dyDescent="0.25">
      <c r="A1903" s="19"/>
      <c r="B1903" s="19"/>
      <c r="C1903" s="19"/>
      <c r="D1903" s="747"/>
      <c r="E1903" s="747"/>
      <c r="F1903" s="19"/>
      <c r="G1903" s="19"/>
      <c r="H1903" s="19"/>
      <c r="I1903" s="19"/>
      <c r="J1903" s="19"/>
      <c r="K1903" s="19"/>
      <c r="L1903" s="19"/>
      <c r="M1903" s="19"/>
      <c r="N1903" s="19"/>
      <c r="O1903" s="19"/>
      <c r="P1903" s="19"/>
      <c r="Q1903" s="19"/>
      <c r="R1903" s="19"/>
      <c r="S1903" s="19"/>
      <c r="T1903" s="19"/>
      <c r="U1903" s="19"/>
      <c r="V1903" s="19"/>
      <c r="W1903" s="19"/>
      <c r="X1903" s="19"/>
      <c r="Y1903" s="19"/>
      <c r="Z1903" s="19"/>
      <c r="AA1903" s="19"/>
      <c r="AB1903" s="19"/>
      <c r="AC1903" s="19"/>
      <c r="AD1903" s="19"/>
      <c r="AE1903" s="19"/>
      <c r="AF1903" s="19"/>
      <c r="AG1903" s="19"/>
      <c r="AH1903" s="19"/>
      <c r="AI1903" s="19"/>
      <c r="AJ1903" s="19"/>
      <c r="AK1903" s="19"/>
      <c r="AL1903" s="19"/>
      <c r="AM1903" s="19"/>
      <c r="AN1903" s="19"/>
      <c r="AO1903" s="19"/>
      <c r="AP1903" s="19"/>
      <c r="AQ1903" s="19"/>
      <c r="AR1903" s="19"/>
      <c r="AS1903" s="19"/>
    </row>
    <row r="1904" spans="1:45" x14ac:dyDescent="0.25">
      <c r="A1904" s="19"/>
      <c r="B1904" s="19"/>
      <c r="C1904" s="19"/>
      <c r="D1904" s="747"/>
      <c r="E1904" s="747"/>
      <c r="F1904" s="19"/>
      <c r="G1904" s="19"/>
      <c r="H1904" s="19"/>
      <c r="I1904" s="19"/>
      <c r="J1904" s="19"/>
      <c r="K1904" s="19"/>
      <c r="L1904" s="19"/>
      <c r="M1904" s="19"/>
      <c r="N1904" s="19"/>
      <c r="O1904" s="19"/>
      <c r="P1904" s="19"/>
      <c r="Q1904" s="19"/>
      <c r="R1904" s="19"/>
      <c r="S1904" s="19"/>
      <c r="T1904" s="19"/>
      <c r="U1904" s="19"/>
      <c r="V1904" s="19"/>
      <c r="W1904" s="19"/>
      <c r="X1904" s="19"/>
      <c r="Y1904" s="19"/>
      <c r="Z1904" s="19"/>
      <c r="AA1904" s="19"/>
      <c r="AB1904" s="19"/>
      <c r="AC1904" s="19"/>
      <c r="AD1904" s="19"/>
      <c r="AE1904" s="19"/>
      <c r="AF1904" s="19"/>
      <c r="AG1904" s="19"/>
      <c r="AH1904" s="19"/>
      <c r="AI1904" s="19"/>
      <c r="AJ1904" s="19"/>
      <c r="AK1904" s="19"/>
      <c r="AL1904" s="19"/>
      <c r="AM1904" s="19"/>
      <c r="AN1904" s="19"/>
      <c r="AO1904" s="19"/>
      <c r="AP1904" s="19"/>
      <c r="AQ1904" s="19"/>
      <c r="AR1904" s="19"/>
      <c r="AS1904" s="19"/>
    </row>
    <row r="1905" spans="1:45" x14ac:dyDescent="0.25">
      <c r="A1905" s="19"/>
      <c r="B1905" s="19"/>
      <c r="C1905" s="19"/>
      <c r="D1905" s="747"/>
      <c r="E1905" s="747"/>
      <c r="F1905" s="19"/>
      <c r="G1905" s="19"/>
      <c r="H1905" s="19"/>
      <c r="I1905" s="19"/>
      <c r="J1905" s="19"/>
      <c r="K1905" s="19"/>
      <c r="L1905" s="19"/>
      <c r="M1905" s="19"/>
      <c r="N1905" s="19"/>
      <c r="O1905" s="19"/>
      <c r="P1905" s="19"/>
      <c r="Q1905" s="19"/>
      <c r="R1905" s="19"/>
      <c r="S1905" s="19"/>
      <c r="T1905" s="19"/>
      <c r="U1905" s="19"/>
      <c r="V1905" s="19"/>
      <c r="W1905" s="19"/>
      <c r="X1905" s="19"/>
      <c r="Y1905" s="19"/>
      <c r="Z1905" s="19"/>
      <c r="AA1905" s="19"/>
      <c r="AB1905" s="19"/>
      <c r="AC1905" s="19"/>
      <c r="AD1905" s="19"/>
      <c r="AE1905" s="19"/>
      <c r="AF1905" s="19"/>
      <c r="AG1905" s="19"/>
      <c r="AH1905" s="19"/>
      <c r="AI1905" s="19"/>
      <c r="AJ1905" s="19"/>
      <c r="AK1905" s="19"/>
      <c r="AL1905" s="19"/>
      <c r="AM1905" s="19"/>
      <c r="AN1905" s="19"/>
      <c r="AO1905" s="19"/>
      <c r="AP1905" s="19"/>
      <c r="AQ1905" s="19"/>
      <c r="AR1905" s="19"/>
      <c r="AS1905" s="19"/>
    </row>
    <row r="1906" spans="1:45" x14ac:dyDescent="0.25">
      <c r="A1906" s="19"/>
      <c r="B1906" s="19"/>
      <c r="C1906" s="19"/>
      <c r="D1906" s="747"/>
      <c r="E1906" s="747"/>
      <c r="F1906" s="19"/>
      <c r="G1906" s="19"/>
      <c r="H1906" s="19"/>
      <c r="I1906" s="19"/>
      <c r="J1906" s="19"/>
      <c r="K1906" s="19"/>
      <c r="L1906" s="19"/>
      <c r="M1906" s="19"/>
      <c r="N1906" s="19"/>
      <c r="O1906" s="19"/>
      <c r="P1906" s="19"/>
      <c r="Q1906" s="19"/>
      <c r="R1906" s="19"/>
      <c r="S1906" s="19"/>
      <c r="T1906" s="19"/>
      <c r="U1906" s="19"/>
      <c r="V1906" s="19"/>
      <c r="W1906" s="19"/>
      <c r="X1906" s="19"/>
      <c r="Y1906" s="19"/>
      <c r="Z1906" s="19"/>
      <c r="AA1906" s="19"/>
      <c r="AB1906" s="19"/>
      <c r="AC1906" s="19"/>
      <c r="AD1906" s="19"/>
      <c r="AE1906" s="19"/>
      <c r="AF1906" s="19"/>
      <c r="AG1906" s="19"/>
      <c r="AH1906" s="19"/>
      <c r="AI1906" s="19"/>
      <c r="AJ1906" s="19"/>
      <c r="AK1906" s="19"/>
      <c r="AL1906" s="19"/>
      <c r="AM1906" s="19"/>
      <c r="AN1906" s="19"/>
      <c r="AO1906" s="19"/>
      <c r="AP1906" s="19"/>
      <c r="AQ1906" s="19"/>
      <c r="AR1906" s="19"/>
      <c r="AS1906" s="19"/>
    </row>
    <row r="1907" spans="1:45" x14ac:dyDescent="0.25">
      <c r="A1907" s="19"/>
      <c r="B1907" s="19"/>
      <c r="C1907" s="19"/>
      <c r="D1907" s="747"/>
      <c r="E1907" s="747"/>
      <c r="F1907" s="19"/>
      <c r="G1907" s="19"/>
      <c r="H1907" s="19"/>
      <c r="I1907" s="19"/>
      <c r="J1907" s="19"/>
      <c r="K1907" s="19"/>
      <c r="L1907" s="19"/>
      <c r="M1907" s="19"/>
      <c r="N1907" s="19"/>
      <c r="O1907" s="19"/>
      <c r="P1907" s="19"/>
      <c r="Q1907" s="19"/>
      <c r="R1907" s="19"/>
      <c r="S1907" s="19"/>
      <c r="T1907" s="19"/>
      <c r="U1907" s="19"/>
      <c r="V1907" s="19"/>
      <c r="W1907" s="19"/>
      <c r="X1907" s="19"/>
      <c r="Y1907" s="19"/>
      <c r="Z1907" s="19"/>
      <c r="AA1907" s="19"/>
      <c r="AB1907" s="19"/>
      <c r="AC1907" s="19"/>
      <c r="AD1907" s="19"/>
      <c r="AE1907" s="19"/>
      <c r="AF1907" s="19"/>
      <c r="AG1907" s="19"/>
      <c r="AH1907" s="19"/>
      <c r="AI1907" s="19"/>
      <c r="AJ1907" s="19"/>
      <c r="AK1907" s="19"/>
      <c r="AL1907" s="19"/>
      <c r="AM1907" s="19"/>
      <c r="AN1907" s="19"/>
      <c r="AO1907" s="19"/>
      <c r="AP1907" s="19"/>
      <c r="AQ1907" s="19"/>
      <c r="AR1907" s="19"/>
      <c r="AS1907" s="19"/>
    </row>
    <row r="1908" spans="1:45" x14ac:dyDescent="0.25">
      <c r="A1908" s="19"/>
      <c r="B1908" s="19"/>
      <c r="C1908" s="19"/>
      <c r="D1908" s="747"/>
      <c r="E1908" s="747"/>
      <c r="F1908" s="19"/>
      <c r="G1908" s="19"/>
      <c r="H1908" s="19"/>
      <c r="I1908" s="19"/>
      <c r="J1908" s="19"/>
      <c r="K1908" s="19"/>
      <c r="L1908" s="19"/>
      <c r="M1908" s="19"/>
      <c r="N1908" s="19"/>
      <c r="O1908" s="19"/>
      <c r="P1908" s="19"/>
      <c r="Q1908" s="19"/>
      <c r="R1908" s="19"/>
      <c r="S1908" s="19"/>
      <c r="T1908" s="19"/>
      <c r="U1908" s="19"/>
      <c r="V1908" s="19"/>
      <c r="W1908" s="19"/>
      <c r="X1908" s="19"/>
      <c r="Y1908" s="19"/>
      <c r="Z1908" s="19"/>
      <c r="AA1908" s="19"/>
      <c r="AB1908" s="19"/>
      <c r="AC1908" s="19"/>
      <c r="AD1908" s="19"/>
      <c r="AE1908" s="19"/>
      <c r="AF1908" s="19"/>
      <c r="AG1908" s="19"/>
      <c r="AH1908" s="19"/>
      <c r="AI1908" s="19"/>
      <c r="AJ1908" s="19"/>
      <c r="AK1908" s="19"/>
      <c r="AL1908" s="19"/>
      <c r="AM1908" s="19"/>
      <c r="AN1908" s="19"/>
      <c r="AO1908" s="19"/>
      <c r="AP1908" s="19"/>
      <c r="AQ1908" s="19"/>
      <c r="AR1908" s="19"/>
      <c r="AS1908" s="19"/>
    </row>
    <row r="1909" spans="1:45" x14ac:dyDescent="0.25">
      <c r="A1909" s="19"/>
      <c r="B1909" s="19"/>
      <c r="C1909" s="19"/>
      <c r="D1909" s="747"/>
      <c r="E1909" s="747"/>
      <c r="F1909" s="19"/>
      <c r="G1909" s="19"/>
      <c r="H1909" s="19"/>
      <c r="I1909" s="19"/>
      <c r="J1909" s="19"/>
      <c r="K1909" s="19"/>
      <c r="L1909" s="19"/>
      <c r="M1909" s="19"/>
      <c r="N1909" s="19"/>
      <c r="O1909" s="19"/>
      <c r="P1909" s="19"/>
      <c r="Q1909" s="19"/>
      <c r="R1909" s="19"/>
      <c r="S1909" s="19"/>
      <c r="T1909" s="19"/>
      <c r="U1909" s="19"/>
      <c r="V1909" s="19"/>
      <c r="W1909" s="19"/>
      <c r="X1909" s="19"/>
      <c r="Y1909" s="19"/>
      <c r="Z1909" s="19"/>
      <c r="AA1909" s="19"/>
      <c r="AB1909" s="19"/>
      <c r="AC1909" s="19"/>
      <c r="AD1909" s="19"/>
      <c r="AE1909" s="19"/>
      <c r="AF1909" s="19"/>
      <c r="AG1909" s="19"/>
      <c r="AH1909" s="19"/>
      <c r="AI1909" s="19"/>
      <c r="AJ1909" s="19"/>
      <c r="AK1909" s="19"/>
      <c r="AL1909" s="19"/>
      <c r="AM1909" s="19"/>
      <c r="AN1909" s="19"/>
      <c r="AO1909" s="19"/>
      <c r="AP1909" s="19"/>
      <c r="AQ1909" s="19"/>
      <c r="AR1909" s="19"/>
      <c r="AS1909" s="19"/>
    </row>
    <row r="1910" spans="1:45" x14ac:dyDescent="0.25">
      <c r="A1910" s="19"/>
      <c r="B1910" s="19"/>
      <c r="C1910" s="19"/>
      <c r="D1910" s="747"/>
      <c r="E1910" s="747"/>
      <c r="F1910" s="19"/>
      <c r="G1910" s="19"/>
      <c r="H1910" s="19"/>
      <c r="I1910" s="19"/>
      <c r="J1910" s="19"/>
      <c r="K1910" s="19"/>
      <c r="L1910" s="19"/>
      <c r="M1910" s="19"/>
      <c r="N1910" s="19"/>
      <c r="O1910" s="19"/>
      <c r="P1910" s="19"/>
      <c r="Q1910" s="19"/>
      <c r="R1910" s="19"/>
      <c r="S1910" s="19"/>
      <c r="T1910" s="19"/>
      <c r="U1910" s="19"/>
      <c r="V1910" s="19"/>
      <c r="W1910" s="19"/>
      <c r="X1910" s="19"/>
      <c r="Y1910" s="19"/>
      <c r="Z1910" s="19"/>
      <c r="AA1910" s="19"/>
      <c r="AB1910" s="19"/>
      <c r="AC1910" s="19"/>
      <c r="AD1910" s="19"/>
      <c r="AE1910" s="19"/>
      <c r="AF1910" s="19"/>
      <c r="AG1910" s="19"/>
      <c r="AH1910" s="19"/>
      <c r="AI1910" s="19"/>
      <c r="AJ1910" s="19"/>
      <c r="AK1910" s="19"/>
      <c r="AL1910" s="19"/>
      <c r="AM1910" s="19"/>
      <c r="AN1910" s="19"/>
      <c r="AO1910" s="19"/>
      <c r="AP1910" s="19"/>
      <c r="AQ1910" s="19"/>
      <c r="AR1910" s="19"/>
      <c r="AS1910" s="19"/>
    </row>
    <row r="1911" spans="1:45" x14ac:dyDescent="0.25">
      <c r="A1911" s="19"/>
      <c r="B1911" s="19"/>
      <c r="C1911" s="19"/>
      <c r="D1911" s="747"/>
      <c r="E1911" s="747"/>
      <c r="F1911" s="19"/>
      <c r="G1911" s="19"/>
      <c r="H1911" s="19"/>
      <c r="I1911" s="19"/>
      <c r="J1911" s="19"/>
      <c r="K1911" s="19"/>
      <c r="L1911" s="19"/>
      <c r="M1911" s="19"/>
      <c r="N1911" s="19"/>
      <c r="O1911" s="19"/>
      <c r="P1911" s="19"/>
      <c r="Q1911" s="19"/>
      <c r="R1911" s="19"/>
      <c r="S1911" s="19"/>
      <c r="T1911" s="19"/>
      <c r="U1911" s="19"/>
      <c r="V1911" s="19"/>
      <c r="W1911" s="19"/>
      <c r="X1911" s="19"/>
      <c r="Y1911" s="19"/>
      <c r="Z1911" s="19"/>
      <c r="AA1911" s="19"/>
      <c r="AB1911" s="19"/>
      <c r="AC1911" s="19"/>
      <c r="AD1911" s="19"/>
      <c r="AE1911" s="19"/>
      <c r="AF1911" s="19"/>
      <c r="AG1911" s="19"/>
      <c r="AH1911" s="19"/>
      <c r="AI1911" s="19"/>
      <c r="AJ1911" s="19"/>
      <c r="AK1911" s="19"/>
      <c r="AL1911" s="19"/>
      <c r="AM1911" s="19"/>
      <c r="AN1911" s="19"/>
      <c r="AO1911" s="19"/>
      <c r="AP1911" s="19"/>
      <c r="AQ1911" s="19"/>
      <c r="AR1911" s="19"/>
      <c r="AS1911" s="19"/>
    </row>
    <row r="1912" spans="1:45" x14ac:dyDescent="0.25">
      <c r="A1912" s="19"/>
      <c r="B1912" s="19"/>
      <c r="C1912" s="19"/>
      <c r="D1912" s="747"/>
      <c r="E1912" s="747"/>
      <c r="F1912" s="19"/>
      <c r="G1912" s="19"/>
      <c r="H1912" s="19"/>
      <c r="I1912" s="19"/>
      <c r="J1912" s="19"/>
      <c r="K1912" s="19"/>
      <c r="L1912" s="19"/>
      <c r="M1912" s="19"/>
      <c r="N1912" s="19"/>
      <c r="O1912" s="19"/>
      <c r="P1912" s="19"/>
      <c r="Q1912" s="19"/>
      <c r="R1912" s="19"/>
      <c r="S1912" s="19"/>
      <c r="T1912" s="19"/>
      <c r="U1912" s="19"/>
      <c r="V1912" s="19"/>
      <c r="W1912" s="19"/>
      <c r="X1912" s="19"/>
      <c r="Y1912" s="19"/>
      <c r="Z1912" s="19"/>
      <c r="AA1912" s="19"/>
      <c r="AB1912" s="19"/>
      <c r="AC1912" s="19"/>
      <c r="AD1912" s="19"/>
      <c r="AE1912" s="19"/>
      <c r="AF1912" s="19"/>
      <c r="AG1912" s="19"/>
      <c r="AH1912" s="19"/>
      <c r="AI1912" s="19"/>
      <c r="AJ1912" s="19"/>
      <c r="AK1912" s="19"/>
      <c r="AL1912" s="19"/>
      <c r="AM1912" s="19"/>
      <c r="AN1912" s="19"/>
      <c r="AO1912" s="19"/>
      <c r="AP1912" s="19"/>
      <c r="AQ1912" s="19"/>
      <c r="AR1912" s="19"/>
      <c r="AS1912" s="19"/>
    </row>
    <row r="1913" spans="1:45" x14ac:dyDescent="0.25">
      <c r="A1913" s="19"/>
      <c r="B1913" s="19"/>
      <c r="C1913" s="19"/>
      <c r="D1913" s="747"/>
      <c r="E1913" s="747"/>
      <c r="F1913" s="19"/>
      <c r="G1913" s="19"/>
      <c r="H1913" s="19"/>
      <c r="I1913" s="19"/>
      <c r="J1913" s="19"/>
      <c r="K1913" s="19"/>
      <c r="L1913" s="19"/>
      <c r="M1913" s="19"/>
      <c r="N1913" s="19"/>
      <c r="O1913" s="19"/>
      <c r="P1913" s="19"/>
      <c r="Q1913" s="19"/>
      <c r="R1913" s="19"/>
      <c r="S1913" s="19"/>
      <c r="T1913" s="19"/>
      <c r="U1913" s="19"/>
      <c r="V1913" s="19"/>
      <c r="W1913" s="19"/>
      <c r="X1913" s="19"/>
      <c r="Y1913" s="19"/>
      <c r="Z1913" s="19"/>
      <c r="AA1913" s="19"/>
      <c r="AB1913" s="19"/>
      <c r="AC1913" s="19"/>
      <c r="AD1913" s="19"/>
      <c r="AE1913" s="19"/>
      <c r="AF1913" s="19"/>
      <c r="AG1913" s="19"/>
      <c r="AH1913" s="19"/>
      <c r="AI1913" s="19"/>
      <c r="AJ1913" s="19"/>
      <c r="AK1913" s="19"/>
      <c r="AL1913" s="19"/>
      <c r="AM1913" s="19"/>
      <c r="AN1913" s="19"/>
      <c r="AO1913" s="19"/>
      <c r="AP1913" s="19"/>
      <c r="AQ1913" s="19"/>
      <c r="AR1913" s="19"/>
      <c r="AS1913" s="19"/>
    </row>
    <row r="1914" spans="1:45" x14ac:dyDescent="0.25">
      <c r="A1914" s="19"/>
      <c r="B1914" s="19"/>
      <c r="C1914" s="19"/>
      <c r="D1914" s="747"/>
      <c r="E1914" s="747"/>
      <c r="F1914" s="19"/>
      <c r="G1914" s="19"/>
      <c r="H1914" s="19"/>
      <c r="I1914" s="19"/>
      <c r="J1914" s="19"/>
      <c r="K1914" s="19"/>
      <c r="L1914" s="19"/>
      <c r="M1914" s="19"/>
      <c r="N1914" s="19"/>
      <c r="O1914" s="19"/>
      <c r="P1914" s="19"/>
      <c r="Q1914" s="19"/>
      <c r="R1914" s="19"/>
      <c r="S1914" s="19"/>
      <c r="T1914" s="19"/>
      <c r="U1914" s="19"/>
      <c r="V1914" s="19"/>
      <c r="W1914" s="19"/>
      <c r="X1914" s="19"/>
      <c r="Y1914" s="19"/>
      <c r="Z1914" s="19"/>
      <c r="AA1914" s="19"/>
      <c r="AB1914" s="19"/>
      <c r="AC1914" s="19"/>
      <c r="AD1914" s="19"/>
      <c r="AE1914" s="19"/>
      <c r="AF1914" s="19"/>
      <c r="AG1914" s="19"/>
      <c r="AH1914" s="19"/>
      <c r="AI1914" s="19"/>
      <c r="AJ1914" s="19"/>
      <c r="AK1914" s="19"/>
      <c r="AL1914" s="19"/>
      <c r="AM1914" s="19"/>
      <c r="AN1914" s="19"/>
      <c r="AO1914" s="19"/>
      <c r="AP1914" s="19"/>
      <c r="AQ1914" s="19"/>
      <c r="AR1914" s="19"/>
      <c r="AS1914" s="19"/>
    </row>
    <row r="1915" spans="1:45" x14ac:dyDescent="0.25">
      <c r="A1915" s="19"/>
      <c r="B1915" s="19"/>
      <c r="C1915" s="19"/>
      <c r="D1915" s="747"/>
      <c r="E1915" s="747"/>
      <c r="F1915" s="19"/>
      <c r="G1915" s="19"/>
      <c r="H1915" s="19"/>
      <c r="I1915" s="19"/>
      <c r="J1915" s="19"/>
      <c r="K1915" s="19"/>
      <c r="L1915" s="19"/>
      <c r="M1915" s="19"/>
      <c r="N1915" s="19"/>
      <c r="O1915" s="19"/>
      <c r="P1915" s="19"/>
      <c r="Q1915" s="19"/>
      <c r="R1915" s="19"/>
      <c r="S1915" s="19"/>
      <c r="T1915" s="19"/>
      <c r="U1915" s="19"/>
      <c r="V1915" s="19"/>
      <c r="W1915" s="19"/>
      <c r="X1915" s="19"/>
      <c r="Y1915" s="19"/>
      <c r="Z1915" s="19"/>
      <c r="AA1915" s="19"/>
      <c r="AB1915" s="19"/>
      <c r="AC1915" s="19"/>
      <c r="AD1915" s="19"/>
      <c r="AE1915" s="19"/>
      <c r="AF1915" s="19"/>
      <c r="AG1915" s="19"/>
      <c r="AH1915" s="19"/>
      <c r="AI1915" s="19"/>
      <c r="AJ1915" s="19"/>
      <c r="AK1915" s="19"/>
      <c r="AL1915" s="19"/>
      <c r="AM1915" s="19"/>
      <c r="AN1915" s="19"/>
      <c r="AO1915" s="19"/>
      <c r="AP1915" s="19"/>
      <c r="AQ1915" s="19"/>
      <c r="AR1915" s="19"/>
      <c r="AS1915" s="19"/>
    </row>
    <row r="1916" spans="1:45" x14ac:dyDescent="0.25">
      <c r="A1916" s="19"/>
      <c r="B1916" s="19"/>
      <c r="C1916" s="19"/>
      <c r="D1916" s="747"/>
      <c r="E1916" s="747"/>
      <c r="F1916" s="19"/>
      <c r="G1916" s="19"/>
      <c r="H1916" s="19"/>
      <c r="I1916" s="19"/>
      <c r="J1916" s="19"/>
      <c r="K1916" s="19"/>
      <c r="L1916" s="19"/>
      <c r="M1916" s="19"/>
      <c r="N1916" s="19"/>
      <c r="O1916" s="19"/>
      <c r="P1916" s="19"/>
      <c r="Q1916" s="19"/>
      <c r="R1916" s="19"/>
      <c r="S1916" s="19"/>
      <c r="T1916" s="19"/>
      <c r="U1916" s="19"/>
      <c r="V1916" s="19"/>
      <c r="W1916" s="19"/>
      <c r="X1916" s="19"/>
      <c r="Y1916" s="19"/>
      <c r="Z1916" s="19"/>
      <c r="AA1916" s="19"/>
      <c r="AB1916" s="19"/>
      <c r="AC1916" s="19"/>
      <c r="AD1916" s="19"/>
      <c r="AE1916" s="19"/>
      <c r="AF1916" s="19"/>
      <c r="AG1916" s="19"/>
      <c r="AH1916" s="19"/>
      <c r="AI1916" s="19"/>
      <c r="AJ1916" s="19"/>
      <c r="AK1916" s="19"/>
      <c r="AL1916" s="19"/>
      <c r="AM1916" s="19"/>
      <c r="AN1916" s="19"/>
      <c r="AO1916" s="19"/>
      <c r="AP1916" s="19"/>
      <c r="AQ1916" s="19"/>
      <c r="AR1916" s="19"/>
      <c r="AS1916" s="19"/>
    </row>
    <row r="1917" spans="1:45" x14ac:dyDescent="0.25">
      <c r="A1917" s="19"/>
      <c r="B1917" s="19"/>
      <c r="C1917" s="19"/>
      <c r="D1917" s="747"/>
      <c r="E1917" s="747"/>
      <c r="F1917" s="19"/>
      <c r="G1917" s="19"/>
      <c r="H1917" s="19"/>
      <c r="I1917" s="19"/>
      <c r="J1917" s="19"/>
      <c r="K1917" s="19"/>
      <c r="L1917" s="19"/>
      <c r="M1917" s="19"/>
      <c r="N1917" s="19"/>
      <c r="O1917" s="19"/>
      <c r="P1917" s="19"/>
      <c r="Q1917" s="19"/>
      <c r="R1917" s="19"/>
      <c r="S1917" s="19"/>
      <c r="T1917" s="19"/>
      <c r="U1917" s="19"/>
      <c r="V1917" s="19"/>
      <c r="W1917" s="19"/>
      <c r="X1917" s="19"/>
      <c r="Y1917" s="19"/>
      <c r="Z1917" s="19"/>
      <c r="AA1917" s="19"/>
      <c r="AB1917" s="19"/>
      <c r="AC1917" s="19"/>
      <c r="AD1917" s="19"/>
      <c r="AE1917" s="19"/>
      <c r="AF1917" s="19"/>
      <c r="AG1917" s="19"/>
      <c r="AH1917" s="19"/>
      <c r="AI1917" s="19"/>
      <c r="AJ1917" s="19"/>
      <c r="AK1917" s="19"/>
      <c r="AL1917" s="19"/>
      <c r="AM1917" s="19"/>
      <c r="AN1917" s="19"/>
      <c r="AO1917" s="19"/>
      <c r="AP1917" s="19"/>
      <c r="AQ1917" s="19"/>
      <c r="AR1917" s="19"/>
      <c r="AS1917" s="19"/>
    </row>
    <row r="1918" spans="1:45" x14ac:dyDescent="0.25">
      <c r="A1918" s="19"/>
      <c r="B1918" s="19"/>
      <c r="C1918" s="19"/>
      <c r="D1918" s="747"/>
      <c r="E1918" s="747"/>
      <c r="F1918" s="19"/>
      <c r="G1918" s="19"/>
      <c r="H1918" s="19"/>
      <c r="I1918" s="19"/>
      <c r="J1918" s="19"/>
      <c r="K1918" s="19"/>
      <c r="L1918" s="19"/>
      <c r="M1918" s="19"/>
      <c r="N1918" s="19"/>
      <c r="O1918" s="19"/>
      <c r="P1918" s="19"/>
      <c r="Q1918" s="19"/>
      <c r="R1918" s="19"/>
      <c r="S1918" s="19"/>
      <c r="T1918" s="19"/>
      <c r="U1918" s="19"/>
      <c r="V1918" s="19"/>
      <c r="W1918" s="19"/>
      <c r="X1918" s="19"/>
      <c r="Y1918" s="19"/>
      <c r="Z1918" s="19"/>
      <c r="AA1918" s="19"/>
      <c r="AB1918" s="19"/>
      <c r="AC1918" s="19"/>
      <c r="AD1918" s="19"/>
      <c r="AE1918" s="19"/>
      <c r="AF1918" s="19"/>
      <c r="AG1918" s="19"/>
      <c r="AH1918" s="19"/>
      <c r="AI1918" s="19"/>
      <c r="AJ1918" s="19"/>
      <c r="AK1918" s="19"/>
      <c r="AL1918" s="19"/>
      <c r="AM1918" s="19"/>
      <c r="AN1918" s="19"/>
      <c r="AO1918" s="19"/>
      <c r="AP1918" s="19"/>
      <c r="AQ1918" s="19"/>
      <c r="AR1918" s="19"/>
      <c r="AS1918" s="19"/>
    </row>
    <row r="1919" spans="1:45" x14ac:dyDescent="0.25">
      <c r="A1919" s="19"/>
      <c r="B1919" s="19"/>
      <c r="C1919" s="19"/>
      <c r="D1919" s="747"/>
      <c r="E1919" s="747"/>
      <c r="F1919" s="19"/>
      <c r="G1919" s="19"/>
      <c r="H1919" s="19"/>
      <c r="I1919" s="19"/>
      <c r="J1919" s="19"/>
      <c r="K1919" s="19"/>
      <c r="L1919" s="19"/>
      <c r="M1919" s="19"/>
      <c r="N1919" s="19"/>
      <c r="O1919" s="19"/>
      <c r="P1919" s="19"/>
      <c r="Q1919" s="19"/>
      <c r="R1919" s="19"/>
      <c r="S1919" s="19"/>
      <c r="T1919" s="19"/>
      <c r="U1919" s="19"/>
      <c r="V1919" s="19"/>
      <c r="W1919" s="19"/>
      <c r="X1919" s="19"/>
      <c r="Y1919" s="19"/>
      <c r="Z1919" s="19"/>
      <c r="AA1919" s="19"/>
      <c r="AB1919" s="19"/>
      <c r="AC1919" s="19"/>
      <c r="AD1919" s="19"/>
      <c r="AE1919" s="19"/>
      <c r="AF1919" s="19"/>
      <c r="AG1919" s="19"/>
      <c r="AH1919" s="19"/>
      <c r="AI1919" s="19"/>
      <c r="AJ1919" s="19"/>
      <c r="AK1919" s="19"/>
      <c r="AL1919" s="19"/>
      <c r="AM1919" s="19"/>
      <c r="AN1919" s="19"/>
      <c r="AO1919" s="19"/>
      <c r="AP1919" s="19"/>
      <c r="AQ1919" s="19"/>
      <c r="AR1919" s="19"/>
      <c r="AS1919" s="19"/>
    </row>
    <row r="1920" spans="1:45" x14ac:dyDescent="0.25">
      <c r="A1920" s="19"/>
      <c r="B1920" s="19"/>
      <c r="C1920" s="19"/>
      <c r="D1920" s="747"/>
      <c r="E1920" s="747"/>
      <c r="F1920" s="19"/>
      <c r="G1920" s="19"/>
      <c r="H1920" s="19"/>
      <c r="I1920" s="19"/>
      <c r="J1920" s="19"/>
      <c r="K1920" s="19"/>
      <c r="L1920" s="19"/>
      <c r="M1920" s="19"/>
      <c r="N1920" s="19"/>
      <c r="O1920" s="19"/>
      <c r="P1920" s="19"/>
      <c r="Q1920" s="19"/>
      <c r="R1920" s="19"/>
      <c r="S1920" s="19"/>
      <c r="T1920" s="19"/>
      <c r="U1920" s="19"/>
      <c r="V1920" s="19"/>
      <c r="W1920" s="19"/>
      <c r="X1920" s="19"/>
      <c r="Y1920" s="19"/>
      <c r="Z1920" s="19"/>
      <c r="AA1920" s="19"/>
      <c r="AB1920" s="19"/>
      <c r="AC1920" s="19"/>
      <c r="AD1920" s="19"/>
      <c r="AE1920" s="19"/>
      <c r="AF1920" s="19"/>
      <c r="AG1920" s="19"/>
      <c r="AH1920" s="19"/>
      <c r="AI1920" s="19"/>
      <c r="AJ1920" s="19"/>
      <c r="AK1920" s="19"/>
      <c r="AL1920" s="19"/>
      <c r="AM1920" s="19"/>
      <c r="AN1920" s="19"/>
      <c r="AO1920" s="19"/>
      <c r="AP1920" s="19"/>
      <c r="AQ1920" s="19"/>
      <c r="AR1920" s="19"/>
      <c r="AS1920" s="19"/>
    </row>
    <row r="1921" spans="1:45" x14ac:dyDescent="0.25">
      <c r="A1921" s="19"/>
      <c r="B1921" s="19"/>
      <c r="C1921" s="19"/>
      <c r="D1921" s="747"/>
      <c r="E1921" s="747"/>
      <c r="F1921" s="19"/>
      <c r="G1921" s="19"/>
      <c r="H1921" s="19"/>
      <c r="I1921" s="19"/>
      <c r="J1921" s="19"/>
      <c r="K1921" s="19"/>
      <c r="L1921" s="19"/>
      <c r="M1921" s="19"/>
      <c r="N1921" s="19"/>
      <c r="O1921" s="19"/>
      <c r="P1921" s="19"/>
      <c r="Q1921" s="19"/>
      <c r="R1921" s="19"/>
      <c r="S1921" s="19"/>
      <c r="T1921" s="19"/>
      <c r="U1921" s="19"/>
      <c r="V1921" s="19"/>
      <c r="W1921" s="19"/>
      <c r="X1921" s="19"/>
      <c r="Y1921" s="19"/>
      <c r="Z1921" s="19"/>
      <c r="AA1921" s="19"/>
      <c r="AB1921" s="19"/>
      <c r="AC1921" s="19"/>
      <c r="AD1921" s="19"/>
      <c r="AE1921" s="19"/>
      <c r="AF1921" s="19"/>
      <c r="AG1921" s="19"/>
      <c r="AH1921" s="19"/>
      <c r="AI1921" s="19"/>
      <c r="AJ1921" s="19"/>
      <c r="AK1921" s="19"/>
      <c r="AL1921" s="19"/>
      <c r="AM1921" s="19"/>
      <c r="AN1921" s="19"/>
      <c r="AO1921" s="19"/>
      <c r="AP1921" s="19"/>
      <c r="AQ1921" s="19"/>
      <c r="AR1921" s="19"/>
      <c r="AS1921" s="19"/>
    </row>
    <row r="1922" spans="1:45" x14ac:dyDescent="0.25">
      <c r="A1922" s="19"/>
      <c r="B1922" s="19"/>
      <c r="C1922" s="19"/>
      <c r="D1922" s="747"/>
      <c r="E1922" s="747"/>
      <c r="F1922" s="19"/>
      <c r="G1922" s="19"/>
      <c r="H1922" s="19"/>
      <c r="I1922" s="19"/>
      <c r="J1922" s="19"/>
      <c r="K1922" s="19"/>
      <c r="L1922" s="19"/>
      <c r="M1922" s="19"/>
      <c r="N1922" s="19"/>
      <c r="O1922" s="19"/>
      <c r="P1922" s="19"/>
      <c r="Q1922" s="19"/>
      <c r="R1922" s="19"/>
      <c r="S1922" s="19"/>
      <c r="T1922" s="19"/>
      <c r="U1922" s="19"/>
      <c r="V1922" s="19"/>
      <c r="W1922" s="19"/>
      <c r="X1922" s="19"/>
      <c r="Y1922" s="19"/>
      <c r="Z1922" s="19"/>
      <c r="AA1922" s="19"/>
      <c r="AB1922" s="19"/>
      <c r="AC1922" s="19"/>
      <c r="AD1922" s="19"/>
      <c r="AE1922" s="19"/>
      <c r="AF1922" s="19"/>
      <c r="AG1922" s="19"/>
      <c r="AH1922" s="19"/>
      <c r="AI1922" s="19"/>
      <c r="AJ1922" s="19"/>
      <c r="AK1922" s="19"/>
      <c r="AL1922" s="19"/>
      <c r="AM1922" s="19"/>
      <c r="AN1922" s="19"/>
      <c r="AO1922" s="19"/>
      <c r="AP1922" s="19"/>
      <c r="AQ1922" s="19"/>
      <c r="AR1922" s="19"/>
      <c r="AS1922" s="19"/>
    </row>
    <row r="1923" spans="1:45" x14ac:dyDescent="0.25">
      <c r="A1923" s="19"/>
      <c r="B1923" s="19"/>
      <c r="C1923" s="19"/>
      <c r="D1923" s="747"/>
      <c r="E1923" s="747"/>
      <c r="F1923" s="19"/>
      <c r="G1923" s="19"/>
      <c r="H1923" s="19"/>
      <c r="I1923" s="19"/>
      <c r="J1923" s="19"/>
      <c r="K1923" s="19"/>
      <c r="L1923" s="19"/>
      <c r="M1923" s="19"/>
      <c r="N1923" s="19"/>
      <c r="O1923" s="19"/>
      <c r="P1923" s="19"/>
      <c r="Q1923" s="19"/>
      <c r="R1923" s="19"/>
      <c r="S1923" s="19"/>
      <c r="T1923" s="19"/>
      <c r="U1923" s="19"/>
      <c r="V1923" s="19"/>
      <c r="W1923" s="19"/>
      <c r="X1923" s="19"/>
      <c r="Y1923" s="19"/>
      <c r="Z1923" s="19"/>
      <c r="AA1923" s="19"/>
      <c r="AB1923" s="19"/>
      <c r="AC1923" s="19"/>
      <c r="AD1923" s="19"/>
      <c r="AE1923" s="19"/>
      <c r="AF1923" s="19"/>
      <c r="AG1923" s="19"/>
      <c r="AH1923" s="19"/>
      <c r="AI1923" s="19"/>
      <c r="AJ1923" s="19"/>
      <c r="AK1923" s="19"/>
      <c r="AL1923" s="19"/>
      <c r="AM1923" s="19"/>
      <c r="AN1923" s="19"/>
      <c r="AO1923" s="19"/>
      <c r="AP1923" s="19"/>
      <c r="AQ1923" s="19"/>
      <c r="AR1923" s="19"/>
      <c r="AS1923" s="19"/>
    </row>
    <row r="1924" spans="1:45" x14ac:dyDescent="0.25">
      <c r="A1924" s="19"/>
      <c r="B1924" s="19"/>
      <c r="C1924" s="19"/>
      <c r="D1924" s="747"/>
      <c r="E1924" s="747"/>
      <c r="F1924" s="19"/>
      <c r="G1924" s="19"/>
      <c r="H1924" s="19"/>
      <c r="I1924" s="19"/>
      <c r="J1924" s="19"/>
      <c r="K1924" s="19"/>
      <c r="L1924" s="19"/>
      <c r="M1924" s="19"/>
      <c r="N1924" s="19"/>
      <c r="O1924" s="19"/>
      <c r="P1924" s="19"/>
      <c r="Q1924" s="19"/>
      <c r="R1924" s="19"/>
      <c r="S1924" s="19"/>
      <c r="T1924" s="19"/>
      <c r="U1924" s="19"/>
      <c r="V1924" s="19"/>
      <c r="W1924" s="19"/>
      <c r="X1924" s="19"/>
      <c r="Y1924" s="19"/>
      <c r="Z1924" s="19"/>
      <c r="AA1924" s="19"/>
      <c r="AB1924" s="19"/>
      <c r="AC1924" s="19"/>
      <c r="AD1924" s="19"/>
      <c r="AE1924" s="19"/>
      <c r="AF1924" s="19"/>
      <c r="AG1924" s="19"/>
      <c r="AH1924" s="19"/>
      <c r="AI1924" s="19"/>
      <c r="AJ1924" s="19"/>
      <c r="AK1924" s="19"/>
      <c r="AL1924" s="19"/>
      <c r="AM1924" s="19"/>
      <c r="AN1924" s="19"/>
      <c r="AO1924" s="19"/>
      <c r="AP1924" s="19"/>
      <c r="AQ1924" s="19"/>
      <c r="AR1924" s="19"/>
      <c r="AS1924" s="19"/>
    </row>
    <row r="1925" spans="1:45" x14ac:dyDescent="0.25">
      <c r="A1925" s="19"/>
      <c r="B1925" s="19"/>
      <c r="C1925" s="19"/>
      <c r="D1925" s="747"/>
      <c r="E1925" s="747"/>
      <c r="F1925" s="19"/>
      <c r="G1925" s="19"/>
      <c r="H1925" s="19"/>
      <c r="I1925" s="19"/>
      <c r="J1925" s="19"/>
      <c r="K1925" s="19"/>
      <c r="L1925" s="19"/>
      <c r="M1925" s="19"/>
      <c r="N1925" s="19"/>
      <c r="O1925" s="19"/>
      <c r="P1925" s="19"/>
      <c r="Q1925" s="19"/>
      <c r="R1925" s="19"/>
      <c r="S1925" s="19"/>
      <c r="T1925" s="19"/>
      <c r="U1925" s="19"/>
      <c r="V1925" s="19"/>
      <c r="W1925" s="19"/>
      <c r="X1925" s="19"/>
      <c r="Y1925" s="19"/>
      <c r="Z1925" s="19"/>
      <c r="AA1925" s="19"/>
      <c r="AB1925" s="19"/>
      <c r="AC1925" s="19"/>
      <c r="AD1925" s="19"/>
      <c r="AE1925" s="19"/>
      <c r="AF1925" s="19"/>
      <c r="AG1925" s="19"/>
      <c r="AH1925" s="19"/>
      <c r="AI1925" s="19"/>
      <c r="AJ1925" s="19"/>
      <c r="AK1925" s="19"/>
      <c r="AL1925" s="19"/>
      <c r="AM1925" s="19"/>
      <c r="AN1925" s="19"/>
      <c r="AO1925" s="19"/>
      <c r="AP1925" s="19"/>
      <c r="AQ1925" s="19"/>
      <c r="AR1925" s="19"/>
      <c r="AS1925" s="19"/>
    </row>
    <row r="1926" spans="1:45" x14ac:dyDescent="0.25">
      <c r="A1926" s="19"/>
      <c r="B1926" s="19"/>
      <c r="C1926" s="19"/>
      <c r="D1926" s="747"/>
      <c r="E1926" s="747"/>
      <c r="F1926" s="19"/>
      <c r="G1926" s="19"/>
      <c r="H1926" s="19"/>
      <c r="I1926" s="19"/>
      <c r="J1926" s="19"/>
      <c r="K1926" s="19"/>
      <c r="L1926" s="19"/>
      <c r="M1926" s="19"/>
      <c r="N1926" s="19"/>
      <c r="O1926" s="19"/>
      <c r="P1926" s="19"/>
      <c r="Q1926" s="19"/>
      <c r="R1926" s="19"/>
      <c r="S1926" s="19"/>
      <c r="T1926" s="19"/>
      <c r="U1926" s="19"/>
      <c r="V1926" s="19"/>
      <c r="W1926" s="19"/>
      <c r="X1926" s="19"/>
      <c r="Y1926" s="19"/>
      <c r="Z1926" s="19"/>
      <c r="AA1926" s="19"/>
      <c r="AB1926" s="19"/>
      <c r="AC1926" s="19"/>
      <c r="AD1926" s="19"/>
      <c r="AE1926" s="19"/>
      <c r="AF1926" s="19"/>
      <c r="AG1926" s="19"/>
      <c r="AH1926" s="19"/>
      <c r="AI1926" s="19"/>
      <c r="AJ1926" s="19"/>
      <c r="AK1926" s="19"/>
      <c r="AL1926" s="19"/>
      <c r="AM1926" s="19"/>
      <c r="AN1926" s="19"/>
      <c r="AO1926" s="19"/>
      <c r="AP1926" s="19"/>
      <c r="AQ1926" s="19"/>
      <c r="AR1926" s="19"/>
      <c r="AS1926" s="19"/>
    </row>
    <row r="1927" spans="1:45" x14ac:dyDescent="0.25">
      <c r="A1927" s="19"/>
      <c r="B1927" s="19"/>
      <c r="C1927" s="19"/>
      <c r="D1927" s="747"/>
      <c r="E1927" s="747"/>
      <c r="F1927" s="19"/>
      <c r="G1927" s="19"/>
      <c r="H1927" s="19"/>
      <c r="I1927" s="19"/>
      <c r="J1927" s="19"/>
      <c r="K1927" s="19"/>
      <c r="L1927" s="19"/>
      <c r="M1927" s="19"/>
      <c r="N1927" s="19"/>
      <c r="O1927" s="19"/>
      <c r="P1927" s="19"/>
      <c r="Q1927" s="19"/>
      <c r="R1927" s="19"/>
      <c r="S1927" s="19"/>
      <c r="T1927" s="19"/>
      <c r="U1927" s="19"/>
      <c r="V1927" s="19"/>
      <c r="W1927" s="19"/>
      <c r="X1927" s="19"/>
      <c r="Y1927" s="19"/>
      <c r="Z1927" s="19"/>
      <c r="AA1927" s="19"/>
      <c r="AB1927" s="19"/>
      <c r="AC1927" s="19"/>
      <c r="AD1927" s="19"/>
      <c r="AE1927" s="19"/>
      <c r="AF1927" s="19"/>
      <c r="AG1927" s="19"/>
      <c r="AH1927" s="19"/>
      <c r="AI1927" s="19"/>
      <c r="AJ1927" s="19"/>
      <c r="AK1927" s="19"/>
      <c r="AL1927" s="19"/>
      <c r="AM1927" s="19"/>
      <c r="AN1927" s="19"/>
      <c r="AO1927" s="19"/>
      <c r="AP1927" s="19"/>
      <c r="AQ1927" s="19"/>
      <c r="AR1927" s="19"/>
      <c r="AS1927" s="19"/>
    </row>
    <row r="1928" spans="1:45" x14ac:dyDescent="0.25">
      <c r="A1928" s="19"/>
      <c r="B1928" s="19"/>
      <c r="C1928" s="19"/>
      <c r="D1928" s="747"/>
      <c r="E1928" s="747"/>
      <c r="F1928" s="19"/>
      <c r="G1928" s="19"/>
      <c r="H1928" s="19"/>
      <c r="I1928" s="19"/>
      <c r="J1928" s="19"/>
      <c r="K1928" s="19"/>
      <c r="L1928" s="19"/>
      <c r="M1928" s="19"/>
      <c r="N1928" s="19"/>
      <c r="O1928" s="19"/>
      <c r="P1928" s="19"/>
      <c r="Q1928" s="19"/>
      <c r="R1928" s="19"/>
      <c r="S1928" s="19"/>
      <c r="T1928" s="19"/>
      <c r="U1928" s="19"/>
      <c r="V1928" s="19"/>
      <c r="W1928" s="19"/>
      <c r="X1928" s="19"/>
      <c r="Y1928" s="19"/>
      <c r="Z1928" s="19"/>
      <c r="AA1928" s="19"/>
      <c r="AB1928" s="19"/>
      <c r="AC1928" s="19"/>
      <c r="AD1928" s="19"/>
      <c r="AE1928" s="19"/>
      <c r="AF1928" s="19"/>
      <c r="AG1928" s="19"/>
      <c r="AH1928" s="19"/>
      <c r="AI1928" s="19"/>
      <c r="AJ1928" s="19"/>
      <c r="AK1928" s="19"/>
      <c r="AL1928" s="19"/>
      <c r="AM1928" s="19"/>
      <c r="AN1928" s="19"/>
      <c r="AO1928" s="19"/>
      <c r="AP1928" s="19"/>
      <c r="AQ1928" s="19"/>
      <c r="AR1928" s="19"/>
      <c r="AS1928" s="19"/>
    </row>
    <row r="1929" spans="1:45" x14ac:dyDescent="0.25">
      <c r="A1929" s="19"/>
      <c r="B1929" s="19"/>
      <c r="C1929" s="19"/>
      <c r="D1929" s="747"/>
      <c r="E1929" s="747"/>
      <c r="F1929" s="19"/>
      <c r="G1929" s="19"/>
      <c r="H1929" s="19"/>
      <c r="I1929" s="19"/>
      <c r="J1929" s="19"/>
      <c r="K1929" s="19"/>
      <c r="L1929" s="19"/>
      <c r="M1929" s="19"/>
      <c r="N1929" s="19"/>
      <c r="O1929" s="19"/>
      <c r="P1929" s="19"/>
      <c r="Q1929" s="19"/>
      <c r="R1929" s="19"/>
      <c r="S1929" s="19"/>
      <c r="T1929" s="19"/>
      <c r="U1929" s="19"/>
      <c r="V1929" s="19"/>
      <c r="W1929" s="19"/>
      <c r="X1929" s="19"/>
      <c r="Y1929" s="19"/>
      <c r="Z1929" s="19"/>
      <c r="AA1929" s="19"/>
      <c r="AB1929" s="19"/>
      <c r="AC1929" s="19"/>
      <c r="AD1929" s="19"/>
      <c r="AE1929" s="19"/>
      <c r="AF1929" s="19"/>
      <c r="AG1929" s="19"/>
      <c r="AH1929" s="19"/>
      <c r="AI1929" s="19"/>
      <c r="AJ1929" s="19"/>
      <c r="AK1929" s="19"/>
      <c r="AL1929" s="19"/>
      <c r="AM1929" s="19"/>
      <c r="AN1929" s="19"/>
      <c r="AO1929" s="19"/>
      <c r="AP1929" s="19"/>
      <c r="AQ1929" s="19"/>
      <c r="AR1929" s="19"/>
      <c r="AS1929" s="19"/>
    </row>
    <row r="1930" spans="1:45" x14ac:dyDescent="0.25">
      <c r="A1930" s="19"/>
      <c r="B1930" s="19"/>
      <c r="C1930" s="19"/>
      <c r="D1930" s="747"/>
      <c r="E1930" s="747"/>
      <c r="F1930" s="19"/>
      <c r="G1930" s="19"/>
      <c r="H1930" s="19"/>
      <c r="I1930" s="19"/>
      <c r="J1930" s="19"/>
      <c r="K1930" s="19"/>
      <c r="L1930" s="19"/>
      <c r="M1930" s="19"/>
      <c r="N1930" s="19"/>
      <c r="O1930" s="19"/>
      <c r="P1930" s="19"/>
      <c r="Q1930" s="19"/>
      <c r="R1930" s="19"/>
      <c r="S1930" s="19"/>
      <c r="T1930" s="19"/>
      <c r="U1930" s="19"/>
      <c r="V1930" s="19"/>
      <c r="W1930" s="19"/>
      <c r="X1930" s="19"/>
      <c r="Y1930" s="19"/>
      <c r="Z1930" s="19"/>
      <c r="AA1930" s="19"/>
      <c r="AB1930" s="19"/>
      <c r="AC1930" s="19"/>
      <c r="AD1930" s="19"/>
      <c r="AE1930" s="19"/>
      <c r="AF1930" s="19"/>
      <c r="AG1930" s="19"/>
      <c r="AH1930" s="19"/>
      <c r="AI1930" s="19"/>
      <c r="AJ1930" s="19"/>
      <c r="AK1930" s="19"/>
      <c r="AL1930" s="19"/>
      <c r="AM1930" s="19"/>
      <c r="AN1930" s="19"/>
      <c r="AO1930" s="19"/>
      <c r="AP1930" s="19"/>
      <c r="AQ1930" s="19"/>
      <c r="AR1930" s="19"/>
      <c r="AS1930" s="19"/>
    </row>
    <row r="1931" spans="1:45" x14ac:dyDescent="0.25">
      <c r="A1931" s="19"/>
      <c r="B1931" s="19"/>
      <c r="C1931" s="19"/>
      <c r="D1931" s="747"/>
      <c r="E1931" s="747"/>
      <c r="F1931" s="19"/>
      <c r="G1931" s="19"/>
      <c r="H1931" s="19"/>
      <c r="I1931" s="19"/>
      <c r="J1931" s="19"/>
      <c r="K1931" s="19"/>
      <c r="L1931" s="19"/>
      <c r="M1931" s="19"/>
      <c r="N1931" s="19"/>
      <c r="O1931" s="19"/>
      <c r="P1931" s="19"/>
      <c r="Q1931" s="19"/>
      <c r="R1931" s="19"/>
      <c r="S1931" s="19"/>
      <c r="T1931" s="19"/>
      <c r="U1931" s="19"/>
      <c r="V1931" s="19"/>
      <c r="W1931" s="19"/>
      <c r="X1931" s="19"/>
      <c r="Y1931" s="19"/>
      <c r="Z1931" s="19"/>
      <c r="AA1931" s="19"/>
      <c r="AB1931" s="19"/>
      <c r="AC1931" s="19"/>
      <c r="AD1931" s="19"/>
      <c r="AE1931" s="19"/>
      <c r="AF1931" s="19"/>
      <c r="AG1931" s="19"/>
      <c r="AH1931" s="19"/>
      <c r="AI1931" s="19"/>
      <c r="AJ1931" s="19"/>
      <c r="AK1931" s="19"/>
      <c r="AL1931" s="19"/>
      <c r="AM1931" s="19"/>
      <c r="AN1931" s="19"/>
      <c r="AO1931" s="19"/>
      <c r="AP1931" s="19"/>
      <c r="AQ1931" s="19"/>
      <c r="AR1931" s="19"/>
      <c r="AS1931" s="19"/>
    </row>
    <row r="1932" spans="1:45" x14ac:dyDescent="0.25">
      <c r="A1932" s="19"/>
      <c r="B1932" s="19"/>
      <c r="C1932" s="19"/>
      <c r="D1932" s="747"/>
      <c r="E1932" s="747"/>
      <c r="F1932" s="19"/>
      <c r="G1932" s="19"/>
      <c r="H1932" s="19"/>
      <c r="I1932" s="19"/>
      <c r="J1932" s="19"/>
      <c r="K1932" s="19"/>
      <c r="L1932" s="19"/>
      <c r="M1932" s="19"/>
      <c r="N1932" s="19"/>
      <c r="O1932" s="19"/>
      <c r="P1932" s="19"/>
      <c r="Q1932" s="19"/>
      <c r="R1932" s="19"/>
      <c r="S1932" s="19"/>
      <c r="T1932" s="19"/>
      <c r="U1932" s="19"/>
      <c r="V1932" s="19"/>
      <c r="W1932" s="19"/>
      <c r="X1932" s="19"/>
      <c r="Y1932" s="19"/>
      <c r="Z1932" s="19"/>
      <c r="AA1932" s="19"/>
      <c r="AB1932" s="19"/>
      <c r="AC1932" s="19"/>
      <c r="AD1932" s="19"/>
      <c r="AE1932" s="19"/>
      <c r="AF1932" s="19"/>
      <c r="AG1932" s="19"/>
      <c r="AH1932" s="19"/>
      <c r="AI1932" s="19"/>
      <c r="AJ1932" s="19"/>
      <c r="AK1932" s="19"/>
      <c r="AL1932" s="19"/>
      <c r="AM1932" s="19"/>
      <c r="AN1932" s="19"/>
      <c r="AO1932" s="19"/>
      <c r="AP1932" s="19"/>
      <c r="AQ1932" s="19"/>
      <c r="AR1932" s="19"/>
      <c r="AS1932" s="19"/>
    </row>
    <row r="1933" spans="1:45" x14ac:dyDescent="0.25">
      <c r="A1933" s="19"/>
      <c r="B1933" s="19"/>
      <c r="C1933" s="19"/>
      <c r="D1933" s="747"/>
      <c r="E1933" s="747"/>
      <c r="F1933" s="19"/>
      <c r="G1933" s="19"/>
      <c r="H1933" s="19"/>
      <c r="I1933" s="19"/>
      <c r="J1933" s="19"/>
      <c r="K1933" s="19"/>
      <c r="L1933" s="19"/>
      <c r="M1933" s="19"/>
      <c r="N1933" s="19"/>
      <c r="O1933" s="19"/>
      <c r="P1933" s="19"/>
      <c r="Q1933" s="19"/>
      <c r="R1933" s="19"/>
      <c r="S1933" s="19"/>
      <c r="T1933" s="19"/>
      <c r="U1933" s="19"/>
      <c r="V1933" s="19"/>
      <c r="W1933" s="19"/>
      <c r="X1933" s="19"/>
      <c r="Y1933" s="19"/>
      <c r="Z1933" s="19"/>
      <c r="AA1933" s="19"/>
      <c r="AB1933" s="19"/>
      <c r="AC1933" s="19"/>
      <c r="AD1933" s="19"/>
      <c r="AE1933" s="19"/>
      <c r="AF1933" s="19"/>
      <c r="AG1933" s="19"/>
      <c r="AH1933" s="19"/>
      <c r="AI1933" s="19"/>
      <c r="AJ1933" s="19"/>
      <c r="AK1933" s="19"/>
      <c r="AL1933" s="19"/>
      <c r="AM1933" s="19"/>
      <c r="AN1933" s="19"/>
      <c r="AO1933" s="19"/>
      <c r="AP1933" s="19"/>
      <c r="AQ1933" s="19"/>
      <c r="AR1933" s="19"/>
      <c r="AS1933" s="19"/>
    </row>
    <row r="1934" spans="1:45" x14ac:dyDescent="0.25">
      <c r="A1934" s="19"/>
      <c r="B1934" s="19"/>
      <c r="C1934" s="19"/>
      <c r="D1934" s="747"/>
      <c r="E1934" s="747"/>
      <c r="F1934" s="19"/>
      <c r="G1934" s="19"/>
      <c r="H1934" s="19"/>
      <c r="I1934" s="19"/>
      <c r="J1934" s="19"/>
      <c r="K1934" s="19"/>
      <c r="L1934" s="19"/>
      <c r="M1934" s="19"/>
      <c r="N1934" s="19"/>
      <c r="O1934" s="19"/>
      <c r="P1934" s="19"/>
      <c r="Q1934" s="19"/>
      <c r="R1934" s="19"/>
      <c r="S1934" s="19"/>
      <c r="T1934" s="19"/>
      <c r="U1934" s="19"/>
      <c r="V1934" s="19"/>
      <c r="W1934" s="19"/>
      <c r="X1934" s="19"/>
      <c r="Y1934" s="19"/>
      <c r="Z1934" s="19"/>
      <c r="AA1934" s="19"/>
      <c r="AB1934" s="19"/>
      <c r="AC1934" s="19"/>
      <c r="AD1934" s="19"/>
      <c r="AE1934" s="19"/>
      <c r="AF1934" s="19"/>
      <c r="AG1934" s="19"/>
      <c r="AH1934" s="19"/>
      <c r="AI1934" s="19"/>
      <c r="AJ1934" s="19"/>
      <c r="AK1934" s="19"/>
      <c r="AL1934" s="19"/>
      <c r="AM1934" s="19"/>
      <c r="AN1934" s="19"/>
      <c r="AO1934" s="19"/>
      <c r="AP1934" s="19"/>
      <c r="AQ1934" s="19"/>
      <c r="AR1934" s="19"/>
      <c r="AS1934" s="19"/>
    </row>
    <row r="1935" spans="1:45" x14ac:dyDescent="0.25">
      <c r="A1935" s="19"/>
      <c r="B1935" s="19"/>
      <c r="C1935" s="19"/>
      <c r="D1935" s="747"/>
      <c r="E1935" s="747"/>
      <c r="F1935" s="19"/>
      <c r="G1935" s="19"/>
      <c r="H1935" s="19"/>
      <c r="I1935" s="19"/>
      <c r="J1935" s="19"/>
      <c r="K1935" s="19"/>
      <c r="L1935" s="19"/>
      <c r="M1935" s="19"/>
      <c r="N1935" s="19"/>
      <c r="O1935" s="19"/>
      <c r="P1935" s="19"/>
      <c r="Q1935" s="19"/>
      <c r="R1935" s="19"/>
      <c r="S1935" s="19"/>
      <c r="T1935" s="19"/>
      <c r="U1935" s="19"/>
      <c r="V1935" s="19"/>
      <c r="W1935" s="19"/>
      <c r="X1935" s="19"/>
      <c r="Y1935" s="19"/>
      <c r="Z1935" s="19"/>
      <c r="AA1935" s="19"/>
      <c r="AB1935" s="19"/>
      <c r="AC1935" s="19"/>
      <c r="AD1935" s="19"/>
      <c r="AE1935" s="19"/>
      <c r="AF1935" s="19"/>
      <c r="AG1935" s="19"/>
      <c r="AH1935" s="19"/>
      <c r="AI1935" s="19"/>
      <c r="AJ1935" s="19"/>
      <c r="AK1935" s="19"/>
      <c r="AL1935" s="19"/>
      <c r="AM1935" s="19"/>
      <c r="AN1935" s="19"/>
      <c r="AO1935" s="19"/>
      <c r="AP1935" s="19"/>
      <c r="AQ1935" s="19"/>
      <c r="AR1935" s="19"/>
      <c r="AS1935" s="19"/>
    </row>
    <row r="1936" spans="1:45" x14ac:dyDescent="0.25">
      <c r="A1936" s="19"/>
      <c r="B1936" s="19"/>
      <c r="C1936" s="19"/>
      <c r="D1936" s="747"/>
      <c r="E1936" s="747"/>
      <c r="F1936" s="19"/>
      <c r="G1936" s="19"/>
      <c r="H1936" s="19"/>
      <c r="I1936" s="19"/>
      <c r="J1936" s="19"/>
      <c r="K1936" s="19"/>
      <c r="L1936" s="19"/>
      <c r="M1936" s="19"/>
      <c r="N1936" s="19"/>
      <c r="O1936" s="19"/>
      <c r="P1936" s="19"/>
      <c r="Q1936" s="19"/>
      <c r="R1936" s="19"/>
      <c r="S1936" s="19"/>
      <c r="T1936" s="19"/>
      <c r="U1936" s="19"/>
      <c r="V1936" s="19"/>
      <c r="W1936" s="19"/>
      <c r="X1936" s="19"/>
      <c r="Y1936" s="19"/>
      <c r="Z1936" s="19"/>
      <c r="AA1936" s="19"/>
      <c r="AB1936" s="19"/>
      <c r="AC1936" s="19"/>
      <c r="AD1936" s="19"/>
      <c r="AE1936" s="19"/>
      <c r="AF1936" s="19"/>
      <c r="AG1936" s="19"/>
      <c r="AH1936" s="19"/>
      <c r="AI1936" s="19"/>
      <c r="AJ1936" s="19"/>
      <c r="AK1936" s="19"/>
      <c r="AL1936" s="19"/>
      <c r="AM1936" s="19"/>
      <c r="AN1936" s="19"/>
      <c r="AO1936" s="19"/>
      <c r="AP1936" s="19"/>
      <c r="AQ1936" s="19"/>
      <c r="AR1936" s="19"/>
      <c r="AS1936" s="19"/>
    </row>
    <row r="1937" spans="1:45" x14ac:dyDescent="0.25">
      <c r="A1937" s="19"/>
      <c r="B1937" s="19"/>
      <c r="C1937" s="19"/>
      <c r="D1937" s="747"/>
      <c r="E1937" s="747"/>
      <c r="F1937" s="19"/>
      <c r="G1937" s="19"/>
      <c r="H1937" s="19"/>
      <c r="I1937" s="19"/>
      <c r="J1937" s="19"/>
      <c r="K1937" s="19"/>
      <c r="L1937" s="19"/>
      <c r="M1937" s="19"/>
      <c r="N1937" s="19"/>
      <c r="O1937" s="19"/>
      <c r="P1937" s="19"/>
      <c r="Q1937" s="19"/>
      <c r="R1937" s="19"/>
      <c r="S1937" s="19"/>
      <c r="T1937" s="19"/>
      <c r="U1937" s="19"/>
      <c r="V1937" s="19"/>
      <c r="W1937" s="19"/>
      <c r="X1937" s="19"/>
      <c r="Y1937" s="19"/>
      <c r="Z1937" s="19"/>
      <c r="AA1937" s="19"/>
      <c r="AB1937" s="19"/>
      <c r="AC1937" s="19"/>
      <c r="AD1937" s="19"/>
      <c r="AE1937" s="19"/>
      <c r="AF1937" s="19"/>
      <c r="AG1937" s="19"/>
      <c r="AH1937" s="19"/>
      <c r="AI1937" s="19"/>
      <c r="AJ1937" s="19"/>
      <c r="AK1937" s="19"/>
      <c r="AL1937" s="19"/>
      <c r="AM1937" s="19"/>
      <c r="AN1937" s="19"/>
      <c r="AO1937" s="19"/>
      <c r="AP1937" s="19"/>
      <c r="AQ1937" s="19"/>
      <c r="AR1937" s="19"/>
      <c r="AS1937" s="19"/>
    </row>
    <row r="1938" spans="1:45" x14ac:dyDescent="0.25">
      <c r="A1938" s="19"/>
      <c r="B1938" s="19"/>
      <c r="C1938" s="19"/>
      <c r="D1938" s="747"/>
      <c r="E1938" s="747"/>
      <c r="F1938" s="19"/>
      <c r="G1938" s="19"/>
      <c r="H1938" s="19"/>
      <c r="I1938" s="19"/>
      <c r="J1938" s="19"/>
      <c r="K1938" s="19"/>
      <c r="L1938" s="19"/>
      <c r="M1938" s="19"/>
      <c r="N1938" s="19"/>
      <c r="O1938" s="19"/>
      <c r="P1938" s="19"/>
      <c r="Q1938" s="19"/>
      <c r="R1938" s="19"/>
      <c r="S1938" s="19"/>
      <c r="T1938" s="19"/>
      <c r="U1938" s="19"/>
      <c r="V1938" s="19"/>
      <c r="W1938" s="19"/>
      <c r="X1938" s="19"/>
      <c r="Y1938" s="19"/>
      <c r="Z1938" s="19"/>
      <c r="AA1938" s="19"/>
      <c r="AB1938" s="19"/>
      <c r="AC1938" s="19"/>
      <c r="AD1938" s="19"/>
      <c r="AE1938" s="19"/>
      <c r="AF1938" s="19"/>
      <c r="AG1938" s="19"/>
      <c r="AH1938" s="19"/>
      <c r="AI1938" s="19"/>
      <c r="AJ1938" s="19"/>
      <c r="AK1938" s="19"/>
      <c r="AL1938" s="19"/>
      <c r="AM1938" s="19"/>
      <c r="AN1938" s="19"/>
      <c r="AO1938" s="19"/>
      <c r="AP1938" s="19"/>
      <c r="AQ1938" s="19"/>
      <c r="AR1938" s="19"/>
      <c r="AS1938" s="19"/>
    </row>
    <row r="1939" spans="1:45" x14ac:dyDescent="0.25">
      <c r="A1939" s="19"/>
      <c r="B1939" s="19"/>
      <c r="C1939" s="19"/>
      <c r="D1939" s="747"/>
      <c r="E1939" s="747"/>
      <c r="F1939" s="19"/>
      <c r="G1939" s="19"/>
      <c r="H1939" s="19"/>
      <c r="I1939" s="19"/>
      <c r="J1939" s="19"/>
      <c r="K1939" s="19"/>
      <c r="L1939" s="19"/>
      <c r="M1939" s="19"/>
      <c r="N1939" s="19"/>
      <c r="O1939" s="19"/>
      <c r="P1939" s="19"/>
      <c r="Q1939" s="19"/>
      <c r="R1939" s="19"/>
      <c r="S1939" s="19"/>
      <c r="T1939" s="19"/>
      <c r="U1939" s="19"/>
      <c r="V1939" s="19"/>
      <c r="W1939" s="19"/>
      <c r="X1939" s="19"/>
      <c r="Y1939" s="19"/>
      <c r="Z1939" s="19"/>
      <c r="AA1939" s="19"/>
      <c r="AB1939" s="19"/>
      <c r="AC1939" s="19"/>
      <c r="AD1939" s="19"/>
      <c r="AE1939" s="19"/>
      <c r="AF1939" s="19"/>
      <c r="AG1939" s="19"/>
      <c r="AH1939" s="19"/>
      <c r="AI1939" s="19"/>
      <c r="AJ1939" s="19"/>
      <c r="AK1939" s="19"/>
      <c r="AL1939" s="19"/>
      <c r="AM1939" s="19"/>
      <c r="AN1939" s="19"/>
      <c r="AO1939" s="19"/>
      <c r="AP1939" s="19"/>
      <c r="AQ1939" s="19"/>
      <c r="AR1939" s="19"/>
      <c r="AS1939" s="19"/>
    </row>
    <row r="1940" spans="1:45" x14ac:dyDescent="0.25">
      <c r="A1940" s="19"/>
      <c r="B1940" s="19"/>
      <c r="C1940" s="19"/>
      <c r="D1940" s="747"/>
      <c r="E1940" s="747"/>
      <c r="F1940" s="19"/>
      <c r="G1940" s="19"/>
      <c r="H1940" s="19"/>
      <c r="I1940" s="19"/>
      <c r="J1940" s="19"/>
      <c r="K1940" s="19"/>
      <c r="L1940" s="19"/>
      <c r="M1940" s="19"/>
      <c r="N1940" s="19"/>
      <c r="O1940" s="19"/>
      <c r="P1940" s="19"/>
      <c r="Q1940" s="19"/>
      <c r="R1940" s="19"/>
      <c r="S1940" s="19"/>
      <c r="T1940" s="19"/>
      <c r="U1940" s="19"/>
      <c r="V1940" s="19"/>
      <c r="W1940" s="19"/>
      <c r="X1940" s="19"/>
      <c r="Y1940" s="19"/>
      <c r="Z1940" s="19"/>
      <c r="AA1940" s="19"/>
      <c r="AB1940" s="19"/>
      <c r="AC1940" s="19"/>
      <c r="AD1940" s="19"/>
      <c r="AE1940" s="19"/>
      <c r="AF1940" s="19"/>
      <c r="AG1940" s="19"/>
      <c r="AH1940" s="19"/>
      <c r="AI1940" s="19"/>
      <c r="AJ1940" s="19"/>
      <c r="AK1940" s="19"/>
      <c r="AL1940" s="19"/>
      <c r="AM1940" s="19"/>
      <c r="AN1940" s="19"/>
      <c r="AO1940" s="19"/>
      <c r="AP1940" s="19"/>
      <c r="AQ1940" s="19"/>
      <c r="AR1940" s="19"/>
      <c r="AS1940" s="19"/>
    </row>
    <row r="1941" spans="1:45" x14ac:dyDescent="0.25">
      <c r="A1941" s="19"/>
      <c r="B1941" s="19"/>
      <c r="C1941" s="19"/>
      <c r="D1941" s="747"/>
      <c r="E1941" s="747"/>
      <c r="F1941" s="19"/>
      <c r="G1941" s="19"/>
      <c r="H1941" s="19"/>
      <c r="I1941" s="19"/>
      <c r="J1941" s="19"/>
      <c r="K1941" s="19"/>
      <c r="L1941" s="19"/>
      <c r="M1941" s="19"/>
      <c r="N1941" s="19"/>
      <c r="O1941" s="19"/>
      <c r="P1941" s="19"/>
      <c r="Q1941" s="19"/>
      <c r="R1941" s="19"/>
      <c r="S1941" s="19"/>
      <c r="T1941" s="19"/>
      <c r="U1941" s="19"/>
      <c r="V1941" s="19"/>
      <c r="W1941" s="19"/>
      <c r="X1941" s="19"/>
      <c r="Y1941" s="19"/>
      <c r="Z1941" s="19"/>
      <c r="AA1941" s="19"/>
      <c r="AB1941" s="19"/>
      <c r="AC1941" s="19"/>
      <c r="AD1941" s="19"/>
      <c r="AE1941" s="19"/>
      <c r="AF1941" s="19"/>
      <c r="AG1941" s="19"/>
      <c r="AH1941" s="19"/>
      <c r="AI1941" s="19"/>
      <c r="AJ1941" s="19"/>
      <c r="AK1941" s="19"/>
      <c r="AL1941" s="19"/>
      <c r="AM1941" s="19"/>
      <c r="AN1941" s="19"/>
      <c r="AO1941" s="19"/>
      <c r="AP1941" s="19"/>
      <c r="AQ1941" s="19"/>
      <c r="AR1941" s="19"/>
      <c r="AS1941" s="19"/>
    </row>
    <row r="1942" spans="1:45" x14ac:dyDescent="0.25">
      <c r="A1942" s="19"/>
      <c r="B1942" s="19"/>
      <c r="C1942" s="19"/>
      <c r="D1942" s="747"/>
      <c r="E1942" s="747"/>
      <c r="F1942" s="19"/>
      <c r="G1942" s="19"/>
      <c r="H1942" s="19"/>
      <c r="I1942" s="19"/>
      <c r="J1942" s="19"/>
      <c r="K1942" s="19"/>
      <c r="L1942" s="19"/>
      <c r="M1942" s="19"/>
      <c r="N1942" s="19"/>
      <c r="O1942" s="19"/>
      <c r="P1942" s="19"/>
      <c r="Q1942" s="19"/>
      <c r="R1942" s="19"/>
      <c r="S1942" s="19"/>
      <c r="T1942" s="19"/>
      <c r="U1942" s="19"/>
      <c r="V1942" s="19"/>
      <c r="W1942" s="19"/>
      <c r="X1942" s="19"/>
      <c r="Y1942" s="19"/>
      <c r="Z1942" s="19"/>
      <c r="AA1942" s="19"/>
      <c r="AB1942" s="19"/>
      <c r="AC1942" s="19"/>
      <c r="AD1942" s="19"/>
      <c r="AE1942" s="19"/>
      <c r="AF1942" s="19"/>
      <c r="AG1942" s="19"/>
      <c r="AH1942" s="19"/>
      <c r="AI1942" s="19"/>
      <c r="AJ1942" s="19"/>
      <c r="AK1942" s="19"/>
      <c r="AL1942" s="19"/>
      <c r="AM1942" s="19"/>
      <c r="AN1942" s="19"/>
      <c r="AO1942" s="19"/>
      <c r="AP1942" s="19"/>
      <c r="AQ1942" s="19"/>
      <c r="AR1942" s="19"/>
      <c r="AS1942" s="19"/>
    </row>
    <row r="1943" spans="1:45" x14ac:dyDescent="0.25">
      <c r="A1943" s="19"/>
      <c r="B1943" s="19"/>
      <c r="C1943" s="19"/>
      <c r="D1943" s="747"/>
      <c r="E1943" s="747"/>
      <c r="F1943" s="19"/>
      <c r="G1943" s="19"/>
      <c r="H1943" s="19"/>
      <c r="I1943" s="19"/>
      <c r="J1943" s="19"/>
      <c r="K1943" s="19"/>
      <c r="L1943" s="19"/>
      <c r="M1943" s="19"/>
      <c r="N1943" s="19"/>
      <c r="O1943" s="19"/>
      <c r="P1943" s="19"/>
      <c r="Q1943" s="19"/>
      <c r="R1943" s="19"/>
      <c r="S1943" s="19"/>
      <c r="T1943" s="19"/>
      <c r="U1943" s="19"/>
      <c r="V1943" s="19"/>
      <c r="W1943" s="19"/>
      <c r="X1943" s="19"/>
      <c r="Y1943" s="19"/>
      <c r="Z1943" s="19"/>
      <c r="AA1943" s="19"/>
      <c r="AB1943" s="19"/>
      <c r="AC1943" s="19"/>
      <c r="AD1943" s="19"/>
      <c r="AE1943" s="19"/>
      <c r="AF1943" s="19"/>
      <c r="AG1943" s="19"/>
      <c r="AH1943" s="19"/>
      <c r="AI1943" s="19"/>
      <c r="AJ1943" s="19"/>
      <c r="AK1943" s="19"/>
      <c r="AL1943" s="19"/>
      <c r="AM1943" s="19"/>
      <c r="AN1943" s="19"/>
      <c r="AO1943" s="19"/>
      <c r="AP1943" s="19"/>
      <c r="AQ1943" s="19"/>
      <c r="AR1943" s="19"/>
      <c r="AS1943" s="19"/>
    </row>
    <row r="1944" spans="1:45" x14ac:dyDescent="0.25">
      <c r="A1944" s="19"/>
      <c r="B1944" s="19"/>
      <c r="C1944" s="19"/>
      <c r="D1944" s="747"/>
      <c r="E1944" s="747"/>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c r="AG1944" s="19"/>
      <c r="AH1944" s="19"/>
      <c r="AI1944" s="19"/>
      <c r="AJ1944" s="19"/>
      <c r="AK1944" s="19"/>
      <c r="AL1944" s="19"/>
      <c r="AM1944" s="19"/>
      <c r="AN1944" s="19"/>
      <c r="AO1944" s="19"/>
      <c r="AP1944" s="19"/>
      <c r="AQ1944" s="19"/>
      <c r="AR1944" s="19"/>
      <c r="AS1944" s="19"/>
    </row>
    <row r="1945" spans="1:45" x14ac:dyDescent="0.25">
      <c r="A1945" s="19"/>
      <c r="B1945" s="19"/>
      <c r="C1945" s="19"/>
      <c r="D1945" s="747"/>
      <c r="E1945" s="747"/>
      <c r="F1945" s="19"/>
      <c r="G1945" s="19"/>
      <c r="H1945" s="19"/>
      <c r="I1945" s="19"/>
      <c r="J1945" s="19"/>
      <c r="K1945" s="19"/>
      <c r="L1945" s="19"/>
      <c r="M1945" s="19"/>
      <c r="N1945" s="19"/>
      <c r="O1945" s="19"/>
      <c r="P1945" s="19"/>
      <c r="Q1945" s="19"/>
      <c r="R1945" s="19"/>
      <c r="S1945" s="19"/>
      <c r="T1945" s="19"/>
      <c r="U1945" s="19"/>
      <c r="V1945" s="19"/>
      <c r="W1945" s="19"/>
      <c r="X1945" s="19"/>
      <c r="Y1945" s="19"/>
      <c r="Z1945" s="19"/>
      <c r="AA1945" s="19"/>
      <c r="AB1945" s="19"/>
      <c r="AC1945" s="19"/>
      <c r="AD1945" s="19"/>
      <c r="AE1945" s="19"/>
      <c r="AF1945" s="19"/>
      <c r="AG1945" s="19"/>
      <c r="AH1945" s="19"/>
      <c r="AI1945" s="19"/>
      <c r="AJ1945" s="19"/>
      <c r="AK1945" s="19"/>
      <c r="AL1945" s="19"/>
      <c r="AM1945" s="19"/>
      <c r="AN1945" s="19"/>
      <c r="AO1945" s="19"/>
      <c r="AP1945" s="19"/>
      <c r="AQ1945" s="19"/>
      <c r="AR1945" s="19"/>
      <c r="AS1945" s="19"/>
    </row>
    <row r="1946" spans="1:45" x14ac:dyDescent="0.25">
      <c r="A1946" s="19"/>
      <c r="B1946" s="19"/>
      <c r="C1946" s="19"/>
      <c r="D1946" s="747"/>
      <c r="E1946" s="747"/>
      <c r="F1946" s="19"/>
      <c r="G1946" s="19"/>
      <c r="H1946" s="19"/>
      <c r="I1946" s="19"/>
      <c r="J1946" s="19"/>
      <c r="K1946" s="19"/>
      <c r="L1946" s="19"/>
      <c r="M1946" s="19"/>
      <c r="N1946" s="19"/>
      <c r="O1946" s="19"/>
      <c r="P1946" s="19"/>
      <c r="Q1946" s="19"/>
      <c r="R1946" s="19"/>
      <c r="S1946" s="19"/>
      <c r="T1946" s="19"/>
      <c r="U1946" s="19"/>
      <c r="V1946" s="19"/>
      <c r="W1946" s="19"/>
      <c r="X1946" s="19"/>
      <c r="Y1946" s="19"/>
      <c r="Z1946" s="19"/>
      <c r="AA1946" s="19"/>
      <c r="AB1946" s="19"/>
      <c r="AC1946" s="19"/>
      <c r="AD1946" s="19"/>
      <c r="AE1946" s="19"/>
      <c r="AF1946" s="19"/>
      <c r="AG1946" s="19"/>
      <c r="AH1946" s="19"/>
      <c r="AI1946" s="19"/>
      <c r="AJ1946" s="19"/>
      <c r="AK1946" s="19"/>
      <c r="AL1946" s="19"/>
      <c r="AM1946" s="19"/>
      <c r="AN1946" s="19"/>
      <c r="AO1946" s="19"/>
      <c r="AP1946" s="19"/>
      <c r="AQ1946" s="19"/>
      <c r="AR1946" s="19"/>
      <c r="AS1946" s="19"/>
    </row>
    <row r="1947" spans="1:45" x14ac:dyDescent="0.25">
      <c r="A1947" s="19"/>
      <c r="B1947" s="19"/>
      <c r="C1947" s="19"/>
      <c r="D1947" s="747"/>
      <c r="E1947" s="747"/>
      <c r="F1947" s="19"/>
      <c r="G1947" s="19"/>
      <c r="H1947" s="19"/>
      <c r="I1947" s="19"/>
      <c r="J1947" s="19"/>
      <c r="K1947" s="19"/>
      <c r="L1947" s="19"/>
      <c r="M1947" s="19"/>
      <c r="N1947" s="19"/>
      <c r="O1947" s="19"/>
      <c r="P1947" s="19"/>
      <c r="Q1947" s="19"/>
      <c r="R1947" s="19"/>
      <c r="S1947" s="19"/>
      <c r="T1947" s="19"/>
      <c r="U1947" s="19"/>
      <c r="V1947" s="19"/>
      <c r="W1947" s="19"/>
      <c r="X1947" s="19"/>
      <c r="Y1947" s="19"/>
      <c r="Z1947" s="19"/>
      <c r="AA1947" s="19"/>
      <c r="AB1947" s="19"/>
      <c r="AC1947" s="19"/>
      <c r="AD1947" s="19"/>
      <c r="AE1947" s="19"/>
      <c r="AF1947" s="19"/>
      <c r="AG1947" s="19"/>
      <c r="AH1947" s="19"/>
      <c r="AI1947" s="19"/>
      <c r="AJ1947" s="19"/>
      <c r="AK1947" s="19"/>
      <c r="AL1947" s="19"/>
      <c r="AM1947" s="19"/>
      <c r="AN1947" s="19"/>
      <c r="AO1947" s="19"/>
      <c r="AP1947" s="19"/>
      <c r="AQ1947" s="19"/>
      <c r="AR1947" s="19"/>
      <c r="AS1947" s="19"/>
    </row>
    <row r="1948" spans="1:45" x14ac:dyDescent="0.25">
      <c r="A1948" s="19"/>
      <c r="B1948" s="19"/>
      <c r="C1948" s="19"/>
      <c r="D1948" s="747"/>
      <c r="E1948" s="747"/>
      <c r="F1948" s="19"/>
      <c r="G1948" s="19"/>
      <c r="H1948" s="19"/>
      <c r="I1948" s="19"/>
      <c r="J1948" s="19"/>
      <c r="K1948" s="19"/>
      <c r="L1948" s="19"/>
      <c r="M1948" s="19"/>
      <c r="N1948" s="19"/>
      <c r="O1948" s="19"/>
      <c r="P1948" s="19"/>
      <c r="Q1948" s="19"/>
      <c r="R1948" s="19"/>
      <c r="S1948" s="19"/>
      <c r="T1948" s="19"/>
      <c r="U1948" s="19"/>
      <c r="V1948" s="19"/>
      <c r="W1948" s="19"/>
      <c r="X1948" s="19"/>
      <c r="Y1948" s="19"/>
      <c r="Z1948" s="19"/>
      <c r="AA1948" s="19"/>
      <c r="AB1948" s="19"/>
      <c r="AC1948" s="19"/>
      <c r="AD1948" s="19"/>
      <c r="AE1948" s="19"/>
      <c r="AF1948" s="19"/>
      <c r="AG1948" s="19"/>
      <c r="AH1948" s="19"/>
      <c r="AI1948" s="19"/>
      <c r="AJ1948" s="19"/>
      <c r="AK1948" s="19"/>
      <c r="AL1948" s="19"/>
      <c r="AM1948" s="19"/>
      <c r="AN1948" s="19"/>
      <c r="AO1948" s="19"/>
      <c r="AP1948" s="19"/>
      <c r="AQ1948" s="19"/>
      <c r="AR1948" s="19"/>
      <c r="AS1948" s="19"/>
    </row>
    <row r="1949" spans="1:45" x14ac:dyDescent="0.25">
      <c r="A1949" s="19"/>
      <c r="B1949" s="19"/>
      <c r="C1949" s="19"/>
      <c r="D1949" s="747"/>
      <c r="E1949" s="747"/>
      <c r="F1949" s="19"/>
      <c r="G1949" s="19"/>
      <c r="H1949" s="19"/>
      <c r="I1949" s="19"/>
      <c r="J1949" s="19"/>
      <c r="K1949" s="19"/>
      <c r="L1949" s="19"/>
      <c r="M1949" s="19"/>
      <c r="N1949" s="19"/>
      <c r="O1949" s="19"/>
      <c r="P1949" s="19"/>
      <c r="Q1949" s="19"/>
      <c r="R1949" s="19"/>
      <c r="S1949" s="19"/>
      <c r="T1949" s="19"/>
      <c r="U1949" s="19"/>
      <c r="V1949" s="19"/>
      <c r="W1949" s="19"/>
      <c r="X1949" s="19"/>
      <c r="Y1949" s="19"/>
      <c r="Z1949" s="19"/>
      <c r="AA1949" s="19"/>
      <c r="AB1949" s="19"/>
      <c r="AC1949" s="19"/>
      <c r="AD1949" s="19"/>
      <c r="AE1949" s="19"/>
      <c r="AF1949" s="19"/>
      <c r="AG1949" s="19"/>
      <c r="AH1949" s="19"/>
      <c r="AI1949" s="19"/>
      <c r="AJ1949" s="19"/>
      <c r="AK1949" s="19"/>
      <c r="AL1949" s="19"/>
      <c r="AM1949" s="19"/>
      <c r="AN1949" s="19"/>
      <c r="AO1949" s="19"/>
      <c r="AP1949" s="19"/>
      <c r="AQ1949" s="19"/>
      <c r="AR1949" s="19"/>
      <c r="AS1949" s="19"/>
    </row>
    <row r="1950" spans="1:45" x14ac:dyDescent="0.25">
      <c r="A1950" s="19"/>
      <c r="B1950" s="19"/>
      <c r="C1950" s="19"/>
      <c r="D1950" s="747"/>
      <c r="E1950" s="747"/>
      <c r="F1950" s="19"/>
      <c r="G1950" s="19"/>
      <c r="H1950" s="19"/>
      <c r="I1950" s="19"/>
      <c r="J1950" s="19"/>
      <c r="K1950" s="19"/>
      <c r="L1950" s="19"/>
      <c r="M1950" s="19"/>
      <c r="N1950" s="19"/>
      <c r="O1950" s="19"/>
      <c r="P1950" s="19"/>
      <c r="Q1950" s="19"/>
      <c r="R1950" s="19"/>
      <c r="S1950" s="19"/>
      <c r="T1950" s="19"/>
      <c r="U1950" s="19"/>
      <c r="V1950" s="19"/>
      <c r="W1950" s="19"/>
      <c r="X1950" s="19"/>
      <c r="Y1950" s="19"/>
      <c r="Z1950" s="19"/>
      <c r="AA1950" s="19"/>
      <c r="AB1950" s="19"/>
      <c r="AC1950" s="19"/>
      <c r="AD1950" s="19"/>
      <c r="AE1950" s="19"/>
      <c r="AF1950" s="19"/>
      <c r="AG1950" s="19"/>
      <c r="AH1950" s="19"/>
      <c r="AI1950" s="19"/>
      <c r="AJ1950" s="19"/>
      <c r="AK1950" s="19"/>
      <c r="AL1950" s="19"/>
      <c r="AM1950" s="19"/>
      <c r="AN1950" s="19"/>
      <c r="AO1950" s="19"/>
      <c r="AP1950" s="19"/>
      <c r="AQ1950" s="19"/>
      <c r="AR1950" s="19"/>
      <c r="AS1950" s="19"/>
    </row>
    <row r="1951" spans="1:45" x14ac:dyDescent="0.25">
      <c r="A1951" s="19"/>
      <c r="B1951" s="19"/>
      <c r="C1951" s="19"/>
      <c r="D1951" s="747"/>
      <c r="E1951" s="747"/>
      <c r="F1951" s="19"/>
      <c r="G1951" s="19"/>
      <c r="H1951" s="19"/>
      <c r="I1951" s="19"/>
      <c r="J1951" s="19"/>
      <c r="K1951" s="19"/>
      <c r="L1951" s="19"/>
      <c r="M1951" s="19"/>
      <c r="N1951" s="19"/>
      <c r="O1951" s="19"/>
      <c r="P1951" s="19"/>
      <c r="Q1951" s="19"/>
      <c r="R1951" s="19"/>
      <c r="S1951" s="19"/>
      <c r="T1951" s="19"/>
      <c r="U1951" s="19"/>
      <c r="V1951" s="19"/>
      <c r="W1951" s="19"/>
      <c r="X1951" s="19"/>
      <c r="Y1951" s="19"/>
      <c r="Z1951" s="19"/>
      <c r="AA1951" s="19"/>
      <c r="AB1951" s="19"/>
      <c r="AC1951" s="19"/>
      <c r="AD1951" s="19"/>
      <c r="AE1951" s="19"/>
      <c r="AF1951" s="19"/>
      <c r="AG1951" s="19"/>
      <c r="AH1951" s="19"/>
      <c r="AI1951" s="19"/>
      <c r="AJ1951" s="19"/>
      <c r="AK1951" s="19"/>
      <c r="AL1951" s="19"/>
      <c r="AM1951" s="19"/>
      <c r="AN1951" s="19"/>
      <c r="AO1951" s="19"/>
      <c r="AP1951" s="19"/>
      <c r="AQ1951" s="19"/>
      <c r="AR1951" s="19"/>
      <c r="AS1951" s="19"/>
    </row>
    <row r="1952" spans="1:45" x14ac:dyDescent="0.25">
      <c r="A1952" s="19"/>
      <c r="B1952" s="19"/>
      <c r="C1952" s="19"/>
      <c r="D1952" s="747"/>
      <c r="E1952" s="747"/>
      <c r="F1952" s="19"/>
      <c r="G1952" s="19"/>
      <c r="H1952" s="19"/>
      <c r="I1952" s="19"/>
      <c r="J1952" s="19"/>
      <c r="K1952" s="19"/>
      <c r="L1952" s="19"/>
      <c r="M1952" s="19"/>
      <c r="N1952" s="19"/>
      <c r="O1952" s="19"/>
      <c r="P1952" s="19"/>
      <c r="Q1952" s="19"/>
      <c r="R1952" s="19"/>
      <c r="S1952" s="19"/>
      <c r="T1952" s="19"/>
      <c r="U1952" s="19"/>
      <c r="V1952" s="19"/>
      <c r="W1952" s="19"/>
      <c r="X1952" s="19"/>
      <c r="Y1952" s="19"/>
      <c r="Z1952" s="19"/>
      <c r="AA1952" s="19"/>
      <c r="AB1952" s="19"/>
      <c r="AC1952" s="19"/>
      <c r="AD1952" s="19"/>
      <c r="AE1952" s="19"/>
      <c r="AF1952" s="19"/>
      <c r="AG1952" s="19"/>
      <c r="AH1952" s="19"/>
      <c r="AI1952" s="19"/>
      <c r="AJ1952" s="19"/>
      <c r="AK1952" s="19"/>
      <c r="AL1952" s="19"/>
      <c r="AM1952" s="19"/>
      <c r="AN1952" s="19"/>
      <c r="AO1952" s="19"/>
      <c r="AP1952" s="19"/>
      <c r="AQ1952" s="19"/>
      <c r="AR1952" s="19"/>
      <c r="AS1952" s="19"/>
    </row>
    <row r="1953" spans="1:45" x14ac:dyDescent="0.25">
      <c r="A1953" s="19"/>
      <c r="B1953" s="19"/>
      <c r="C1953" s="19"/>
      <c r="D1953" s="747"/>
      <c r="E1953" s="747"/>
      <c r="F1953" s="19"/>
      <c r="G1953" s="19"/>
      <c r="H1953" s="19"/>
      <c r="I1953" s="19"/>
      <c r="J1953" s="19"/>
      <c r="K1953" s="19"/>
      <c r="L1953" s="19"/>
      <c r="M1953" s="19"/>
      <c r="N1953" s="19"/>
      <c r="O1953" s="19"/>
      <c r="P1953" s="19"/>
      <c r="Q1953" s="19"/>
      <c r="R1953" s="19"/>
      <c r="S1953" s="19"/>
      <c r="T1953" s="19"/>
      <c r="U1953" s="19"/>
      <c r="V1953" s="19"/>
      <c r="W1953" s="19"/>
      <c r="X1953" s="19"/>
      <c r="Y1953" s="19"/>
      <c r="Z1953" s="19"/>
      <c r="AA1953" s="19"/>
      <c r="AB1953" s="19"/>
      <c r="AC1953" s="19"/>
      <c r="AD1953" s="19"/>
      <c r="AE1953" s="19"/>
      <c r="AF1953" s="19"/>
      <c r="AG1953" s="19"/>
      <c r="AH1953" s="19"/>
      <c r="AI1953" s="19"/>
      <c r="AJ1953" s="19"/>
      <c r="AK1953" s="19"/>
      <c r="AL1953" s="19"/>
      <c r="AM1953" s="19"/>
      <c r="AN1953" s="19"/>
      <c r="AO1953" s="19"/>
      <c r="AP1953" s="19"/>
      <c r="AQ1953" s="19"/>
      <c r="AR1953" s="19"/>
      <c r="AS1953" s="19"/>
    </row>
    <row r="1954" spans="1:45" x14ac:dyDescent="0.25">
      <c r="A1954" s="19"/>
      <c r="B1954" s="19"/>
      <c r="C1954" s="19"/>
      <c r="D1954" s="747"/>
      <c r="E1954" s="747"/>
      <c r="F1954" s="19"/>
      <c r="G1954" s="19"/>
      <c r="H1954" s="19"/>
      <c r="I1954" s="19"/>
      <c r="J1954" s="19"/>
      <c r="K1954" s="19"/>
      <c r="L1954" s="19"/>
      <c r="M1954" s="19"/>
      <c r="N1954" s="19"/>
      <c r="O1954" s="19"/>
      <c r="P1954" s="19"/>
      <c r="Q1954" s="19"/>
      <c r="R1954" s="19"/>
      <c r="S1954" s="19"/>
      <c r="T1954" s="19"/>
      <c r="U1954" s="19"/>
      <c r="V1954" s="19"/>
      <c r="W1954" s="19"/>
      <c r="X1954" s="19"/>
      <c r="Y1954" s="19"/>
      <c r="Z1954" s="19"/>
      <c r="AA1954" s="19"/>
      <c r="AB1954" s="19"/>
      <c r="AC1954" s="19"/>
      <c r="AD1954" s="19"/>
      <c r="AE1954" s="19"/>
      <c r="AF1954" s="19"/>
      <c r="AG1954" s="19"/>
      <c r="AH1954" s="19"/>
      <c r="AI1954" s="19"/>
      <c r="AJ1954" s="19"/>
      <c r="AK1954" s="19"/>
      <c r="AL1954" s="19"/>
      <c r="AM1954" s="19"/>
      <c r="AN1954" s="19"/>
      <c r="AO1954" s="19"/>
      <c r="AP1954" s="19"/>
      <c r="AQ1954" s="19"/>
      <c r="AR1954" s="19"/>
      <c r="AS1954" s="19"/>
    </row>
    <row r="1955" spans="1:45" x14ac:dyDescent="0.25">
      <c r="A1955" s="19"/>
      <c r="B1955" s="19"/>
      <c r="C1955" s="19"/>
      <c r="D1955" s="747"/>
      <c r="E1955" s="747"/>
      <c r="F1955" s="19"/>
      <c r="G1955" s="19"/>
      <c r="H1955" s="19"/>
      <c r="I1955" s="19"/>
      <c r="J1955" s="19"/>
      <c r="K1955" s="19"/>
      <c r="L1955" s="19"/>
      <c r="M1955" s="19"/>
      <c r="N1955" s="19"/>
      <c r="O1955" s="19"/>
      <c r="P1955" s="19"/>
      <c r="Q1955" s="19"/>
      <c r="R1955" s="19"/>
      <c r="S1955" s="19"/>
      <c r="T1955" s="19"/>
      <c r="U1955" s="19"/>
      <c r="V1955" s="19"/>
      <c r="W1955" s="19"/>
      <c r="X1955" s="19"/>
      <c r="Y1955" s="19"/>
      <c r="Z1955" s="19"/>
      <c r="AA1955" s="19"/>
      <c r="AB1955" s="19"/>
      <c r="AC1955" s="19"/>
      <c r="AD1955" s="19"/>
      <c r="AE1955" s="19"/>
      <c r="AF1955" s="19"/>
      <c r="AG1955" s="19"/>
      <c r="AH1955" s="19"/>
      <c r="AI1955" s="19"/>
      <c r="AJ1955" s="19"/>
      <c r="AK1955" s="19"/>
      <c r="AL1955" s="19"/>
      <c r="AM1955" s="19"/>
      <c r="AN1955" s="19"/>
      <c r="AO1955" s="19"/>
      <c r="AP1955" s="19"/>
      <c r="AQ1955" s="19"/>
      <c r="AR1955" s="19"/>
      <c r="AS1955" s="19"/>
    </row>
    <row r="1956" spans="1:45" x14ac:dyDescent="0.25">
      <c r="A1956" s="19"/>
      <c r="B1956" s="19"/>
      <c r="C1956" s="19"/>
      <c r="D1956" s="747"/>
      <c r="E1956" s="747"/>
      <c r="F1956" s="19"/>
      <c r="G1956" s="19"/>
      <c r="H1956" s="19"/>
      <c r="I1956" s="19"/>
      <c r="J1956" s="19"/>
      <c r="K1956" s="19"/>
      <c r="L1956" s="19"/>
      <c r="M1956" s="19"/>
      <c r="N1956" s="19"/>
      <c r="O1956" s="19"/>
      <c r="P1956" s="19"/>
      <c r="Q1956" s="19"/>
      <c r="R1956" s="19"/>
      <c r="S1956" s="19"/>
      <c r="T1956" s="19"/>
      <c r="U1956" s="19"/>
      <c r="V1956" s="19"/>
      <c r="W1956" s="19"/>
      <c r="X1956" s="19"/>
      <c r="Y1956" s="19"/>
      <c r="Z1956" s="19"/>
      <c r="AA1956" s="19"/>
      <c r="AB1956" s="19"/>
      <c r="AC1956" s="19"/>
      <c r="AD1956" s="19"/>
      <c r="AE1956" s="19"/>
      <c r="AF1956" s="19"/>
      <c r="AG1956" s="19"/>
      <c r="AH1956" s="19"/>
      <c r="AI1956" s="19"/>
      <c r="AJ1956" s="19"/>
      <c r="AK1956" s="19"/>
      <c r="AL1956" s="19"/>
      <c r="AM1956" s="19"/>
      <c r="AN1956" s="19"/>
      <c r="AO1956" s="19"/>
      <c r="AP1956" s="19"/>
      <c r="AQ1956" s="19"/>
      <c r="AR1956" s="19"/>
      <c r="AS1956" s="19"/>
    </row>
    <row r="1957" spans="1:45" x14ac:dyDescent="0.25">
      <c r="A1957" s="19"/>
      <c r="B1957" s="19"/>
      <c r="C1957" s="19"/>
      <c r="D1957" s="747"/>
      <c r="E1957" s="747"/>
      <c r="F1957" s="19"/>
      <c r="G1957" s="19"/>
      <c r="H1957" s="19"/>
      <c r="I1957" s="19"/>
      <c r="J1957" s="19"/>
      <c r="K1957" s="19"/>
      <c r="L1957" s="19"/>
      <c r="M1957" s="19"/>
      <c r="N1957" s="19"/>
      <c r="O1957" s="19"/>
      <c r="P1957" s="19"/>
      <c r="Q1957" s="19"/>
      <c r="R1957" s="19"/>
      <c r="S1957" s="19"/>
      <c r="T1957" s="19"/>
      <c r="U1957" s="19"/>
      <c r="V1957" s="19"/>
      <c r="W1957" s="19"/>
      <c r="X1957" s="19"/>
      <c r="Y1957" s="19"/>
      <c r="Z1957" s="19"/>
      <c r="AA1957" s="19"/>
      <c r="AB1957" s="19"/>
      <c r="AC1957" s="19"/>
      <c r="AD1957" s="19"/>
      <c r="AE1957" s="19"/>
      <c r="AF1957" s="19"/>
      <c r="AG1957" s="19"/>
      <c r="AH1957" s="19"/>
      <c r="AI1957" s="19"/>
      <c r="AJ1957" s="19"/>
      <c r="AK1957" s="19"/>
      <c r="AL1957" s="19"/>
      <c r="AM1957" s="19"/>
      <c r="AN1957" s="19"/>
      <c r="AO1957" s="19"/>
      <c r="AP1957" s="19"/>
      <c r="AQ1957" s="19"/>
      <c r="AR1957" s="19"/>
      <c r="AS1957" s="19"/>
    </row>
    <row r="1958" spans="1:45" x14ac:dyDescent="0.25">
      <c r="A1958" s="19"/>
      <c r="B1958" s="19"/>
      <c r="C1958" s="19"/>
      <c r="D1958" s="747"/>
      <c r="E1958" s="747"/>
      <c r="F1958" s="19"/>
      <c r="G1958" s="19"/>
      <c r="H1958" s="19"/>
      <c r="I1958" s="19"/>
      <c r="J1958" s="19"/>
      <c r="K1958" s="19"/>
      <c r="L1958" s="19"/>
      <c r="M1958" s="19"/>
      <c r="N1958" s="19"/>
      <c r="O1958" s="19"/>
      <c r="P1958" s="19"/>
      <c r="Q1958" s="19"/>
      <c r="R1958" s="19"/>
      <c r="S1958" s="19"/>
      <c r="T1958" s="19"/>
      <c r="U1958" s="19"/>
      <c r="V1958" s="19"/>
      <c r="W1958" s="19"/>
      <c r="X1958" s="19"/>
      <c r="Y1958" s="19"/>
      <c r="Z1958" s="19"/>
      <c r="AA1958" s="19"/>
      <c r="AB1958" s="19"/>
      <c r="AC1958" s="19"/>
      <c r="AD1958" s="19"/>
      <c r="AE1958" s="19"/>
      <c r="AF1958" s="19"/>
      <c r="AG1958" s="19"/>
      <c r="AH1958" s="19"/>
      <c r="AI1958" s="19"/>
      <c r="AJ1958" s="19"/>
      <c r="AK1958" s="19"/>
      <c r="AL1958" s="19"/>
      <c r="AM1958" s="19"/>
      <c r="AN1958" s="19"/>
      <c r="AO1958" s="19"/>
      <c r="AP1958" s="19"/>
      <c r="AQ1958" s="19"/>
      <c r="AR1958" s="19"/>
      <c r="AS1958" s="19"/>
    </row>
    <row r="1959" spans="1:45" x14ac:dyDescent="0.25">
      <c r="A1959" s="19"/>
      <c r="B1959" s="19"/>
      <c r="C1959" s="19"/>
      <c r="D1959" s="747"/>
      <c r="E1959" s="747"/>
      <c r="F1959" s="19"/>
      <c r="G1959" s="19"/>
      <c r="H1959" s="19"/>
      <c r="I1959" s="19"/>
      <c r="J1959" s="19"/>
      <c r="K1959" s="19"/>
      <c r="L1959" s="19"/>
      <c r="M1959" s="19"/>
      <c r="N1959" s="19"/>
      <c r="O1959" s="19"/>
      <c r="P1959" s="19"/>
      <c r="Q1959" s="19"/>
      <c r="R1959" s="19"/>
      <c r="S1959" s="19"/>
      <c r="T1959" s="19"/>
      <c r="U1959" s="19"/>
      <c r="V1959" s="19"/>
      <c r="W1959" s="19"/>
      <c r="X1959" s="19"/>
      <c r="Y1959" s="19"/>
      <c r="Z1959" s="19"/>
      <c r="AA1959" s="19"/>
      <c r="AB1959" s="19"/>
      <c r="AC1959" s="19"/>
      <c r="AD1959" s="19"/>
      <c r="AE1959" s="19"/>
      <c r="AF1959" s="19"/>
      <c r="AG1959" s="19"/>
      <c r="AH1959" s="19"/>
      <c r="AI1959" s="19"/>
      <c r="AJ1959" s="19"/>
      <c r="AK1959" s="19"/>
      <c r="AL1959" s="19"/>
      <c r="AM1959" s="19"/>
      <c r="AN1959" s="19"/>
      <c r="AO1959" s="19"/>
      <c r="AP1959" s="19"/>
      <c r="AQ1959" s="19"/>
      <c r="AR1959" s="19"/>
      <c r="AS1959" s="19"/>
    </row>
    <row r="1960" spans="1:45" x14ac:dyDescent="0.25">
      <c r="A1960" s="19"/>
      <c r="B1960" s="19"/>
      <c r="C1960" s="19"/>
      <c r="D1960" s="747"/>
      <c r="E1960" s="747"/>
      <c r="F1960" s="19"/>
      <c r="G1960" s="19"/>
      <c r="H1960" s="19"/>
      <c r="I1960" s="19"/>
      <c r="J1960" s="19"/>
      <c r="K1960" s="19"/>
      <c r="L1960" s="19"/>
      <c r="M1960" s="19"/>
      <c r="N1960" s="19"/>
      <c r="O1960" s="19"/>
      <c r="P1960" s="19"/>
      <c r="Q1960" s="19"/>
      <c r="R1960" s="19"/>
      <c r="S1960" s="19"/>
      <c r="T1960" s="19"/>
      <c r="U1960" s="19"/>
      <c r="V1960" s="19"/>
      <c r="W1960" s="19"/>
      <c r="X1960" s="19"/>
      <c r="Y1960" s="19"/>
      <c r="Z1960" s="19"/>
      <c r="AA1960" s="19"/>
      <c r="AB1960" s="19"/>
      <c r="AC1960" s="19"/>
      <c r="AD1960" s="19"/>
      <c r="AE1960" s="19"/>
      <c r="AF1960" s="19"/>
      <c r="AG1960" s="19"/>
      <c r="AH1960" s="19"/>
      <c r="AI1960" s="19"/>
      <c r="AJ1960" s="19"/>
      <c r="AK1960" s="19"/>
      <c r="AL1960" s="19"/>
      <c r="AM1960" s="19"/>
      <c r="AN1960" s="19"/>
      <c r="AO1960" s="19"/>
      <c r="AP1960" s="19"/>
      <c r="AQ1960" s="19"/>
      <c r="AR1960" s="19"/>
      <c r="AS1960" s="19"/>
    </row>
    <row r="1961" spans="1:45" x14ac:dyDescent="0.25">
      <c r="A1961" s="19"/>
      <c r="B1961" s="19"/>
      <c r="C1961" s="19"/>
      <c r="D1961" s="747"/>
      <c r="E1961" s="747"/>
      <c r="F1961" s="19"/>
      <c r="G1961" s="19"/>
      <c r="H1961" s="19"/>
      <c r="I1961" s="19"/>
      <c r="J1961" s="19"/>
      <c r="K1961" s="19"/>
      <c r="L1961" s="19"/>
      <c r="M1961" s="19"/>
      <c r="N1961" s="19"/>
      <c r="O1961" s="19"/>
      <c r="P1961" s="19"/>
      <c r="Q1961" s="19"/>
      <c r="R1961" s="19"/>
      <c r="S1961" s="19"/>
      <c r="T1961" s="19"/>
      <c r="U1961" s="19"/>
      <c r="V1961" s="19"/>
      <c r="W1961" s="19"/>
      <c r="X1961" s="19"/>
      <c r="Y1961" s="19"/>
      <c r="Z1961" s="19"/>
      <c r="AA1961" s="19"/>
      <c r="AB1961" s="19"/>
      <c r="AC1961" s="19"/>
      <c r="AD1961" s="19"/>
      <c r="AE1961" s="19"/>
      <c r="AF1961" s="19"/>
      <c r="AG1961" s="19"/>
      <c r="AH1961" s="19"/>
      <c r="AI1961" s="19"/>
      <c r="AJ1961" s="19"/>
      <c r="AK1961" s="19"/>
      <c r="AL1961" s="19"/>
      <c r="AM1961" s="19"/>
      <c r="AN1961" s="19"/>
      <c r="AO1961" s="19"/>
      <c r="AP1961" s="19"/>
      <c r="AQ1961" s="19"/>
      <c r="AR1961" s="19"/>
      <c r="AS1961" s="19"/>
    </row>
    <row r="1962" spans="1:45" x14ac:dyDescent="0.25">
      <c r="A1962" s="19"/>
      <c r="B1962" s="19"/>
      <c r="C1962" s="19"/>
      <c r="D1962" s="747"/>
      <c r="E1962" s="747"/>
      <c r="F1962" s="19"/>
      <c r="G1962" s="19"/>
      <c r="H1962" s="19"/>
      <c r="I1962" s="19"/>
      <c r="J1962" s="19"/>
      <c r="K1962" s="19"/>
      <c r="L1962" s="19"/>
      <c r="M1962" s="19"/>
      <c r="N1962" s="19"/>
      <c r="O1962" s="19"/>
      <c r="P1962" s="19"/>
      <c r="Q1962" s="19"/>
      <c r="R1962" s="19"/>
      <c r="S1962" s="19"/>
      <c r="T1962" s="19"/>
      <c r="U1962" s="19"/>
      <c r="V1962" s="19"/>
      <c r="W1962" s="19"/>
      <c r="X1962" s="19"/>
      <c r="Y1962" s="19"/>
      <c r="Z1962" s="19"/>
      <c r="AA1962" s="19"/>
      <c r="AB1962" s="19"/>
      <c r="AC1962" s="19"/>
      <c r="AD1962" s="19"/>
      <c r="AE1962" s="19"/>
      <c r="AF1962" s="19"/>
      <c r="AG1962" s="19"/>
      <c r="AH1962" s="19"/>
      <c r="AI1962" s="19"/>
      <c r="AJ1962" s="19"/>
      <c r="AK1962" s="19"/>
      <c r="AL1962" s="19"/>
      <c r="AM1962" s="19"/>
      <c r="AN1962" s="19"/>
      <c r="AO1962" s="19"/>
      <c r="AP1962" s="19"/>
      <c r="AQ1962" s="19"/>
      <c r="AR1962" s="19"/>
      <c r="AS1962" s="19"/>
    </row>
    <row r="1963" spans="1:45" x14ac:dyDescent="0.25">
      <c r="A1963" s="19"/>
      <c r="B1963" s="19"/>
      <c r="C1963" s="19"/>
      <c r="D1963" s="747"/>
      <c r="E1963" s="747"/>
      <c r="F1963" s="19"/>
      <c r="G1963" s="19"/>
      <c r="H1963" s="19"/>
      <c r="I1963" s="19"/>
      <c r="J1963" s="19"/>
      <c r="K1963" s="19"/>
      <c r="L1963" s="19"/>
      <c r="M1963" s="19"/>
      <c r="N1963" s="19"/>
      <c r="O1963" s="19"/>
      <c r="P1963" s="19"/>
      <c r="Q1963" s="19"/>
      <c r="R1963" s="19"/>
      <c r="S1963" s="19"/>
      <c r="T1963" s="19"/>
      <c r="U1963" s="19"/>
      <c r="V1963" s="19"/>
      <c r="W1963" s="19"/>
      <c r="X1963" s="19"/>
      <c r="Y1963" s="19"/>
      <c r="Z1963" s="19"/>
      <c r="AA1963" s="19"/>
      <c r="AB1963" s="19"/>
      <c r="AC1963" s="19"/>
      <c r="AD1963" s="19"/>
      <c r="AE1963" s="19"/>
      <c r="AF1963" s="19"/>
      <c r="AG1963" s="19"/>
      <c r="AH1963" s="19"/>
      <c r="AI1963" s="19"/>
      <c r="AJ1963" s="19"/>
      <c r="AK1963" s="19"/>
      <c r="AL1963" s="19"/>
      <c r="AM1963" s="19"/>
      <c r="AN1963" s="19"/>
      <c r="AO1963" s="19"/>
      <c r="AP1963" s="19"/>
      <c r="AQ1963" s="19"/>
      <c r="AR1963" s="19"/>
      <c r="AS1963" s="19"/>
    </row>
    <row r="1964" spans="1:45" x14ac:dyDescent="0.25">
      <c r="A1964" s="19"/>
      <c r="B1964" s="19"/>
      <c r="C1964" s="19"/>
      <c r="D1964" s="747"/>
      <c r="E1964" s="747"/>
      <c r="F1964" s="19"/>
      <c r="G1964" s="19"/>
      <c r="H1964" s="19"/>
      <c r="I1964" s="19"/>
      <c r="J1964" s="19"/>
      <c r="K1964" s="19"/>
      <c r="L1964" s="19"/>
      <c r="M1964" s="19"/>
      <c r="N1964" s="19"/>
      <c r="O1964" s="19"/>
      <c r="P1964" s="19"/>
      <c r="Q1964" s="19"/>
      <c r="R1964" s="19"/>
      <c r="S1964" s="19"/>
      <c r="T1964" s="19"/>
      <c r="U1964" s="19"/>
      <c r="V1964" s="19"/>
      <c r="W1964" s="19"/>
      <c r="X1964" s="19"/>
      <c r="Y1964" s="19"/>
      <c r="Z1964" s="19"/>
      <c r="AA1964" s="19"/>
      <c r="AB1964" s="19"/>
      <c r="AC1964" s="19"/>
      <c r="AD1964" s="19"/>
      <c r="AE1964" s="19"/>
      <c r="AF1964" s="19"/>
      <c r="AG1964" s="19"/>
      <c r="AH1964" s="19"/>
      <c r="AI1964" s="19"/>
      <c r="AJ1964" s="19"/>
      <c r="AK1964" s="19"/>
      <c r="AL1964" s="19"/>
      <c r="AM1964" s="19"/>
      <c r="AN1964" s="19"/>
      <c r="AO1964" s="19"/>
      <c r="AP1964" s="19"/>
      <c r="AQ1964" s="19"/>
      <c r="AR1964" s="19"/>
      <c r="AS1964" s="19"/>
    </row>
    <row r="1965" spans="1:45" x14ac:dyDescent="0.25">
      <c r="A1965" s="19"/>
      <c r="B1965" s="19"/>
      <c r="C1965" s="19"/>
      <c r="D1965" s="747"/>
      <c r="E1965" s="747"/>
      <c r="F1965" s="19"/>
      <c r="G1965" s="19"/>
      <c r="H1965" s="19"/>
      <c r="I1965" s="19"/>
      <c r="J1965" s="19"/>
      <c r="K1965" s="19"/>
      <c r="L1965" s="19"/>
      <c r="M1965" s="19"/>
      <c r="N1965" s="19"/>
      <c r="O1965" s="19"/>
      <c r="P1965" s="19"/>
      <c r="Q1965" s="19"/>
      <c r="R1965" s="19"/>
      <c r="S1965" s="19"/>
      <c r="T1965" s="19"/>
      <c r="U1965" s="19"/>
      <c r="V1965" s="19"/>
      <c r="W1965" s="19"/>
      <c r="X1965" s="19"/>
      <c r="Y1965" s="19"/>
      <c r="Z1965" s="19"/>
      <c r="AA1965" s="19"/>
      <c r="AB1965" s="19"/>
      <c r="AC1965" s="19"/>
      <c r="AD1965" s="19"/>
      <c r="AE1965" s="19"/>
      <c r="AF1965" s="19"/>
      <c r="AG1965" s="19"/>
      <c r="AH1965" s="19"/>
      <c r="AI1965" s="19"/>
      <c r="AJ1965" s="19"/>
      <c r="AK1965" s="19"/>
      <c r="AL1965" s="19"/>
      <c r="AM1965" s="19"/>
      <c r="AN1965" s="19"/>
      <c r="AO1965" s="19"/>
      <c r="AP1965" s="19"/>
      <c r="AQ1965" s="19"/>
      <c r="AR1965" s="19"/>
      <c r="AS1965" s="19"/>
    </row>
    <row r="1966" spans="1:45" x14ac:dyDescent="0.25">
      <c r="A1966" s="19"/>
      <c r="B1966" s="19"/>
      <c r="C1966" s="19"/>
      <c r="D1966" s="747"/>
      <c r="E1966" s="747"/>
      <c r="F1966" s="19"/>
      <c r="G1966" s="19"/>
      <c r="H1966" s="19"/>
      <c r="I1966" s="19"/>
      <c r="J1966" s="19"/>
      <c r="K1966" s="19"/>
      <c r="L1966" s="19"/>
      <c r="M1966" s="19"/>
      <c r="N1966" s="19"/>
      <c r="O1966" s="19"/>
      <c r="P1966" s="19"/>
      <c r="Q1966" s="19"/>
      <c r="R1966" s="19"/>
      <c r="S1966" s="19"/>
      <c r="T1966" s="19"/>
      <c r="U1966" s="19"/>
      <c r="V1966" s="19"/>
      <c r="W1966" s="19"/>
      <c r="X1966" s="19"/>
      <c r="Y1966" s="19"/>
      <c r="Z1966" s="19"/>
      <c r="AA1966" s="19"/>
      <c r="AB1966" s="19"/>
      <c r="AC1966" s="19"/>
      <c r="AD1966" s="19"/>
      <c r="AE1966" s="19"/>
      <c r="AF1966" s="19"/>
      <c r="AG1966" s="19"/>
      <c r="AH1966" s="19"/>
      <c r="AI1966" s="19"/>
      <c r="AJ1966" s="19"/>
      <c r="AK1966" s="19"/>
      <c r="AL1966" s="19"/>
      <c r="AM1966" s="19"/>
      <c r="AN1966" s="19"/>
      <c r="AO1966" s="19"/>
      <c r="AP1966" s="19"/>
      <c r="AQ1966" s="19"/>
      <c r="AR1966" s="19"/>
      <c r="AS1966" s="19"/>
    </row>
    <row r="1967" spans="1:45" x14ac:dyDescent="0.25">
      <c r="A1967" s="19"/>
      <c r="B1967" s="19"/>
      <c r="C1967" s="19"/>
      <c r="D1967" s="747"/>
      <c r="E1967" s="747"/>
      <c r="F1967" s="19"/>
      <c r="G1967" s="19"/>
      <c r="H1967" s="19"/>
      <c r="I1967" s="19"/>
      <c r="J1967" s="19"/>
      <c r="K1967" s="19"/>
      <c r="L1967" s="19"/>
      <c r="M1967" s="19"/>
      <c r="N1967" s="19"/>
      <c r="O1967" s="19"/>
      <c r="P1967" s="19"/>
      <c r="Q1967" s="19"/>
      <c r="R1967" s="19"/>
      <c r="S1967" s="19"/>
      <c r="T1967" s="19"/>
      <c r="U1967" s="19"/>
      <c r="V1967" s="19"/>
      <c r="W1967" s="19"/>
      <c r="X1967" s="19"/>
      <c r="Y1967" s="19"/>
      <c r="Z1967" s="19"/>
      <c r="AA1967" s="19"/>
      <c r="AB1967" s="19"/>
      <c r="AC1967" s="19"/>
      <c r="AD1967" s="19"/>
      <c r="AE1967" s="19"/>
      <c r="AF1967" s="19"/>
      <c r="AG1967" s="19"/>
      <c r="AH1967" s="19"/>
      <c r="AI1967" s="19"/>
      <c r="AJ1967" s="19"/>
      <c r="AK1967" s="19"/>
      <c r="AL1967" s="19"/>
      <c r="AM1967" s="19"/>
      <c r="AN1967" s="19"/>
      <c r="AO1967" s="19"/>
      <c r="AP1967" s="19"/>
      <c r="AQ1967" s="19"/>
      <c r="AR1967" s="19"/>
      <c r="AS1967" s="19"/>
    </row>
    <row r="1968" spans="1:45" x14ac:dyDescent="0.25">
      <c r="A1968" s="19"/>
      <c r="B1968" s="19"/>
      <c r="C1968" s="19"/>
      <c r="D1968" s="747"/>
      <c r="E1968" s="747"/>
      <c r="F1968" s="19"/>
      <c r="G1968" s="19"/>
      <c r="H1968" s="19"/>
      <c r="I1968" s="19"/>
      <c r="J1968" s="19"/>
      <c r="K1968" s="19"/>
      <c r="L1968" s="19"/>
      <c r="M1968" s="19"/>
      <c r="N1968" s="19"/>
      <c r="O1968" s="19"/>
      <c r="P1968" s="19"/>
      <c r="Q1968" s="19"/>
      <c r="R1968" s="19"/>
      <c r="S1968" s="19"/>
      <c r="T1968" s="19"/>
      <c r="U1968" s="19"/>
      <c r="V1968" s="19"/>
      <c r="W1968" s="19"/>
      <c r="X1968" s="19"/>
      <c r="Y1968" s="19"/>
      <c r="Z1968" s="19"/>
      <c r="AA1968" s="19"/>
      <c r="AB1968" s="19"/>
      <c r="AC1968" s="19"/>
      <c r="AD1968" s="19"/>
      <c r="AE1968" s="19"/>
      <c r="AF1968" s="19"/>
      <c r="AG1968" s="19"/>
      <c r="AH1968" s="19"/>
      <c r="AI1968" s="19"/>
      <c r="AJ1968" s="19"/>
      <c r="AK1968" s="19"/>
      <c r="AL1968" s="19"/>
      <c r="AM1968" s="19"/>
      <c r="AN1968" s="19"/>
      <c r="AO1968" s="19"/>
      <c r="AP1968" s="19"/>
      <c r="AQ1968" s="19"/>
      <c r="AR1968" s="19"/>
      <c r="AS1968" s="19"/>
    </row>
    <row r="1969" spans="1:45" x14ac:dyDescent="0.25">
      <c r="A1969" s="19"/>
      <c r="B1969" s="19"/>
      <c r="C1969" s="19"/>
      <c r="D1969" s="747"/>
      <c r="E1969" s="747"/>
      <c r="F1969" s="19"/>
      <c r="G1969" s="19"/>
      <c r="H1969" s="19"/>
      <c r="I1969" s="19"/>
      <c r="J1969" s="19"/>
      <c r="K1969" s="19"/>
      <c r="L1969" s="19"/>
      <c r="M1969" s="19"/>
      <c r="N1969" s="19"/>
      <c r="O1969" s="19"/>
      <c r="P1969" s="19"/>
      <c r="Q1969" s="19"/>
      <c r="R1969" s="19"/>
      <c r="S1969" s="19"/>
      <c r="T1969" s="19"/>
      <c r="U1969" s="19"/>
      <c r="V1969" s="19"/>
      <c r="W1969" s="19"/>
      <c r="X1969" s="19"/>
      <c r="Y1969" s="19"/>
      <c r="Z1969" s="19"/>
      <c r="AA1969" s="19"/>
      <c r="AB1969" s="19"/>
      <c r="AC1969" s="19"/>
      <c r="AD1969" s="19"/>
      <c r="AE1969" s="19"/>
      <c r="AF1969" s="19"/>
      <c r="AG1969" s="19"/>
      <c r="AH1969" s="19"/>
      <c r="AI1969" s="19"/>
      <c r="AJ1969" s="19"/>
      <c r="AK1969" s="19"/>
      <c r="AL1969" s="19"/>
      <c r="AM1969" s="19"/>
      <c r="AN1969" s="19"/>
      <c r="AO1969" s="19"/>
      <c r="AP1969" s="19"/>
      <c r="AQ1969" s="19"/>
      <c r="AR1969" s="19"/>
      <c r="AS1969" s="19"/>
    </row>
    <row r="1970" spans="1:45" x14ac:dyDescent="0.25">
      <c r="A1970" s="19"/>
      <c r="B1970" s="19"/>
      <c r="C1970" s="19"/>
      <c r="D1970" s="747"/>
      <c r="E1970" s="747"/>
      <c r="F1970" s="19"/>
      <c r="G1970" s="19"/>
      <c r="H1970" s="19"/>
      <c r="I1970" s="19"/>
      <c r="J1970" s="19"/>
      <c r="K1970" s="19"/>
      <c r="L1970" s="19"/>
      <c r="M1970" s="19"/>
      <c r="N1970" s="19"/>
      <c r="O1970" s="19"/>
      <c r="P1970" s="19"/>
      <c r="Q1970" s="19"/>
      <c r="R1970" s="19"/>
      <c r="S1970" s="19"/>
      <c r="T1970" s="19"/>
      <c r="U1970" s="19"/>
      <c r="V1970" s="19"/>
      <c r="W1970" s="19"/>
      <c r="X1970" s="19"/>
      <c r="Y1970" s="19"/>
      <c r="Z1970" s="19"/>
      <c r="AA1970" s="19"/>
      <c r="AB1970" s="19"/>
      <c r="AC1970" s="19"/>
      <c r="AD1970" s="19"/>
      <c r="AE1970" s="19"/>
      <c r="AF1970" s="19"/>
      <c r="AG1970" s="19"/>
      <c r="AH1970" s="19"/>
      <c r="AI1970" s="19"/>
      <c r="AJ1970" s="19"/>
      <c r="AK1970" s="19"/>
      <c r="AL1970" s="19"/>
      <c r="AM1970" s="19"/>
      <c r="AN1970" s="19"/>
      <c r="AO1970" s="19"/>
      <c r="AP1970" s="19"/>
      <c r="AQ1970" s="19"/>
      <c r="AR1970" s="19"/>
      <c r="AS1970" s="19"/>
    </row>
    <row r="1971" spans="1:45" x14ac:dyDescent="0.25">
      <c r="A1971" s="19"/>
      <c r="B1971" s="19"/>
      <c r="C1971" s="19"/>
      <c r="D1971" s="747"/>
      <c r="E1971" s="747"/>
      <c r="F1971" s="19"/>
      <c r="G1971" s="19"/>
      <c r="H1971" s="19"/>
      <c r="I1971" s="19"/>
      <c r="J1971" s="19"/>
      <c r="K1971" s="19"/>
      <c r="L1971" s="19"/>
      <c r="M1971" s="19"/>
      <c r="N1971" s="19"/>
      <c r="O1971" s="19"/>
      <c r="P1971" s="19"/>
      <c r="Q1971" s="19"/>
      <c r="R1971" s="19"/>
      <c r="S1971" s="19"/>
      <c r="T1971" s="19"/>
      <c r="U1971" s="19"/>
      <c r="V1971" s="19"/>
      <c r="W1971" s="19"/>
      <c r="X1971" s="19"/>
      <c r="Y1971" s="19"/>
      <c r="Z1971" s="19"/>
      <c r="AA1971" s="19"/>
      <c r="AB1971" s="19"/>
      <c r="AC1971" s="19"/>
      <c r="AD1971" s="19"/>
      <c r="AE1971" s="19"/>
      <c r="AF1971" s="19"/>
      <c r="AG1971" s="19"/>
      <c r="AH1971" s="19"/>
      <c r="AI1971" s="19"/>
      <c r="AJ1971" s="19"/>
      <c r="AK1971" s="19"/>
      <c r="AL1971" s="19"/>
      <c r="AM1971" s="19"/>
      <c r="AN1971" s="19"/>
      <c r="AO1971" s="19"/>
      <c r="AP1971" s="19"/>
      <c r="AQ1971" s="19"/>
      <c r="AR1971" s="19"/>
      <c r="AS1971" s="19"/>
    </row>
    <row r="1972" spans="1:45" x14ac:dyDescent="0.25">
      <c r="A1972" s="19"/>
      <c r="B1972" s="19"/>
      <c r="C1972" s="19"/>
      <c r="D1972" s="747"/>
      <c r="E1972" s="747"/>
      <c r="F1972" s="19"/>
      <c r="G1972" s="19"/>
      <c r="H1972" s="19"/>
      <c r="I1972" s="19"/>
      <c r="J1972" s="19"/>
      <c r="K1972" s="19"/>
      <c r="L1972" s="19"/>
      <c r="M1972" s="19"/>
      <c r="N1972" s="19"/>
      <c r="O1972" s="19"/>
      <c r="P1972" s="19"/>
      <c r="Q1972" s="19"/>
      <c r="R1972" s="19"/>
      <c r="S1972" s="19"/>
      <c r="T1972" s="19"/>
      <c r="U1972" s="19"/>
      <c r="V1972" s="19"/>
      <c r="W1972" s="19"/>
      <c r="X1972" s="19"/>
      <c r="Y1972" s="19"/>
      <c r="Z1972" s="19"/>
      <c r="AA1972" s="19"/>
      <c r="AB1972" s="19"/>
      <c r="AC1972" s="19"/>
      <c r="AD1972" s="19"/>
      <c r="AE1972" s="19"/>
      <c r="AF1972" s="19"/>
      <c r="AG1972" s="19"/>
      <c r="AH1972" s="19"/>
      <c r="AI1972" s="19"/>
      <c r="AJ1972" s="19"/>
      <c r="AK1972" s="19"/>
      <c r="AL1972" s="19"/>
      <c r="AM1972" s="19"/>
      <c r="AN1972" s="19"/>
      <c r="AO1972" s="19"/>
      <c r="AP1972" s="19"/>
      <c r="AQ1972" s="19"/>
      <c r="AR1972" s="19"/>
      <c r="AS1972" s="19"/>
    </row>
    <row r="1973" spans="1:45" x14ac:dyDescent="0.25">
      <c r="A1973" s="19"/>
      <c r="B1973" s="19"/>
      <c r="C1973" s="19"/>
      <c r="D1973" s="747"/>
      <c r="E1973" s="747"/>
      <c r="F1973" s="19"/>
      <c r="G1973" s="19"/>
      <c r="H1973" s="19"/>
      <c r="I1973" s="19"/>
      <c r="J1973" s="19"/>
      <c r="K1973" s="19"/>
      <c r="L1973" s="19"/>
      <c r="M1973" s="19"/>
      <c r="N1973" s="19"/>
      <c r="O1973" s="19"/>
      <c r="P1973" s="19"/>
      <c r="Q1973" s="19"/>
      <c r="R1973" s="19"/>
      <c r="S1973" s="19"/>
      <c r="T1973" s="19"/>
      <c r="U1973" s="19"/>
      <c r="V1973" s="19"/>
      <c r="W1973" s="19"/>
      <c r="X1973" s="19"/>
      <c r="Y1973" s="19"/>
      <c r="Z1973" s="19"/>
      <c r="AA1973" s="19"/>
      <c r="AB1973" s="19"/>
      <c r="AC1973" s="19"/>
      <c r="AD1973" s="19"/>
      <c r="AE1973" s="19"/>
      <c r="AF1973" s="19"/>
      <c r="AG1973" s="19"/>
      <c r="AH1973" s="19"/>
      <c r="AI1973" s="19"/>
      <c r="AJ1973" s="19"/>
      <c r="AK1973" s="19"/>
      <c r="AL1973" s="19"/>
      <c r="AM1973" s="19"/>
      <c r="AN1973" s="19"/>
      <c r="AO1973" s="19"/>
      <c r="AP1973" s="19"/>
      <c r="AQ1973" s="19"/>
      <c r="AR1973" s="19"/>
      <c r="AS1973" s="19"/>
    </row>
    <row r="1974" spans="1:45" x14ac:dyDescent="0.25">
      <c r="A1974" s="19"/>
      <c r="B1974" s="19"/>
      <c r="C1974" s="19"/>
      <c r="D1974" s="747"/>
      <c r="E1974" s="747"/>
      <c r="F1974" s="19"/>
      <c r="G1974" s="19"/>
      <c r="H1974" s="19"/>
      <c r="I1974" s="19"/>
      <c r="J1974" s="19"/>
      <c r="K1974" s="19"/>
      <c r="L1974" s="19"/>
      <c r="M1974" s="19"/>
      <c r="N1974" s="19"/>
      <c r="O1974" s="19"/>
      <c r="P1974" s="19"/>
      <c r="Q1974" s="19"/>
      <c r="R1974" s="19"/>
      <c r="S1974" s="19"/>
      <c r="T1974" s="19"/>
      <c r="U1974" s="19"/>
      <c r="V1974" s="19"/>
      <c r="W1974" s="19"/>
      <c r="X1974" s="19"/>
      <c r="Y1974" s="19"/>
      <c r="Z1974" s="19"/>
      <c r="AA1974" s="19"/>
      <c r="AB1974" s="19"/>
      <c r="AC1974" s="19"/>
      <c r="AD1974" s="19"/>
      <c r="AE1974" s="19"/>
      <c r="AF1974" s="19"/>
      <c r="AG1974" s="19"/>
      <c r="AH1974" s="19"/>
      <c r="AI1974" s="19"/>
      <c r="AJ1974" s="19"/>
      <c r="AK1974" s="19"/>
      <c r="AL1974" s="19"/>
      <c r="AM1974" s="19"/>
      <c r="AN1974" s="19"/>
      <c r="AO1974" s="19"/>
      <c r="AP1974" s="19"/>
      <c r="AQ1974" s="19"/>
      <c r="AR1974" s="19"/>
      <c r="AS1974" s="19"/>
    </row>
    <row r="1975" spans="1:45" x14ac:dyDescent="0.25">
      <c r="A1975" s="19"/>
      <c r="B1975" s="19"/>
      <c r="C1975" s="19"/>
      <c r="D1975" s="747"/>
      <c r="E1975" s="747"/>
      <c r="F1975" s="19"/>
      <c r="G1975" s="19"/>
      <c r="H1975" s="19"/>
      <c r="I1975" s="19"/>
      <c r="J1975" s="19"/>
      <c r="K1975" s="19"/>
      <c r="L1975" s="19"/>
      <c r="M1975" s="19"/>
      <c r="N1975" s="19"/>
      <c r="O1975" s="19"/>
      <c r="P1975" s="19"/>
      <c r="Q1975" s="19"/>
      <c r="R1975" s="19"/>
      <c r="S1975" s="19"/>
      <c r="T1975" s="19"/>
      <c r="U1975" s="19"/>
      <c r="V1975" s="19"/>
      <c r="W1975" s="19"/>
      <c r="X1975" s="19"/>
      <c r="Y1975" s="19"/>
      <c r="Z1975" s="19"/>
      <c r="AA1975" s="19"/>
      <c r="AB1975" s="19"/>
      <c r="AC1975" s="19"/>
      <c r="AD1975" s="19"/>
      <c r="AE1975" s="19"/>
      <c r="AF1975" s="19"/>
      <c r="AG1975" s="19"/>
      <c r="AH1975" s="19"/>
      <c r="AI1975" s="19"/>
      <c r="AJ1975" s="19"/>
      <c r="AK1975" s="19"/>
      <c r="AL1975" s="19"/>
      <c r="AM1975" s="19"/>
      <c r="AN1975" s="19"/>
      <c r="AO1975" s="19"/>
      <c r="AP1975" s="19"/>
      <c r="AQ1975" s="19"/>
      <c r="AR1975" s="19"/>
      <c r="AS1975" s="19"/>
    </row>
    <row r="1976" spans="1:45" x14ac:dyDescent="0.25">
      <c r="A1976" s="19"/>
      <c r="B1976" s="19"/>
      <c r="C1976" s="19"/>
      <c r="D1976" s="747"/>
      <c r="E1976" s="747"/>
      <c r="F1976" s="19"/>
      <c r="G1976" s="19"/>
      <c r="H1976" s="19"/>
      <c r="I1976" s="19"/>
      <c r="J1976" s="19"/>
      <c r="K1976" s="19"/>
      <c r="L1976" s="19"/>
      <c r="M1976" s="19"/>
      <c r="N1976" s="19"/>
      <c r="O1976" s="19"/>
      <c r="P1976" s="19"/>
      <c r="Q1976" s="19"/>
      <c r="R1976" s="19"/>
      <c r="S1976" s="19"/>
      <c r="T1976" s="19"/>
      <c r="U1976" s="19"/>
      <c r="V1976" s="19"/>
      <c r="W1976" s="19"/>
      <c r="X1976" s="19"/>
      <c r="Y1976" s="19"/>
      <c r="Z1976" s="19"/>
      <c r="AA1976" s="19"/>
      <c r="AB1976" s="19"/>
      <c r="AC1976" s="19"/>
      <c r="AD1976" s="19"/>
      <c r="AE1976" s="19"/>
      <c r="AF1976" s="19"/>
      <c r="AG1976" s="19"/>
      <c r="AH1976" s="19"/>
      <c r="AI1976" s="19"/>
      <c r="AJ1976" s="19"/>
      <c r="AK1976" s="19"/>
      <c r="AL1976" s="19"/>
      <c r="AM1976" s="19"/>
      <c r="AN1976" s="19"/>
      <c r="AO1976" s="19"/>
      <c r="AP1976" s="19"/>
      <c r="AQ1976" s="19"/>
      <c r="AR1976" s="19"/>
      <c r="AS1976" s="19"/>
    </row>
    <row r="1977" spans="1:45" x14ac:dyDescent="0.25">
      <c r="A1977" s="19"/>
      <c r="B1977" s="19"/>
      <c r="C1977" s="19"/>
      <c r="D1977" s="747"/>
      <c r="E1977" s="747"/>
      <c r="F1977" s="19"/>
      <c r="G1977" s="19"/>
      <c r="H1977" s="19"/>
      <c r="I1977" s="19"/>
      <c r="J1977" s="19"/>
      <c r="K1977" s="19"/>
      <c r="L1977" s="19"/>
      <c r="M1977" s="19"/>
      <c r="N1977" s="19"/>
      <c r="O1977" s="19"/>
      <c r="P1977" s="19"/>
      <c r="Q1977" s="19"/>
      <c r="R1977" s="19"/>
      <c r="S1977" s="19"/>
      <c r="T1977" s="19"/>
      <c r="U1977" s="19"/>
      <c r="V1977" s="19"/>
      <c r="W1977" s="19"/>
      <c r="X1977" s="19"/>
      <c r="Y1977" s="19"/>
      <c r="Z1977" s="19"/>
      <c r="AA1977" s="19"/>
      <c r="AB1977" s="19"/>
      <c r="AC1977" s="19"/>
      <c r="AD1977" s="19"/>
      <c r="AE1977" s="19"/>
      <c r="AF1977" s="19"/>
      <c r="AG1977" s="19"/>
      <c r="AH1977" s="19"/>
      <c r="AI1977" s="19"/>
      <c r="AJ1977" s="19"/>
      <c r="AK1977" s="19"/>
      <c r="AL1977" s="19"/>
      <c r="AM1977" s="19"/>
      <c r="AN1977" s="19"/>
      <c r="AO1977" s="19"/>
      <c r="AP1977" s="19"/>
      <c r="AQ1977" s="19"/>
      <c r="AR1977" s="19"/>
      <c r="AS1977" s="19"/>
    </row>
    <row r="1978" spans="1:45" x14ac:dyDescent="0.25">
      <c r="A1978" s="19"/>
      <c r="B1978" s="19"/>
      <c r="C1978" s="19"/>
      <c r="D1978" s="747"/>
      <c r="E1978" s="747"/>
      <c r="F1978" s="19"/>
      <c r="G1978" s="19"/>
      <c r="H1978" s="19"/>
      <c r="I1978" s="19"/>
      <c r="J1978" s="19"/>
      <c r="K1978" s="19"/>
      <c r="L1978" s="19"/>
      <c r="M1978" s="19"/>
      <c r="N1978" s="19"/>
      <c r="O1978" s="19"/>
      <c r="P1978" s="19"/>
      <c r="Q1978" s="19"/>
      <c r="R1978" s="19"/>
      <c r="S1978" s="19"/>
      <c r="T1978" s="19"/>
      <c r="U1978" s="19"/>
      <c r="V1978" s="19"/>
      <c r="W1978" s="19"/>
      <c r="X1978" s="19"/>
      <c r="Y1978" s="19"/>
      <c r="Z1978" s="19"/>
      <c r="AA1978" s="19"/>
      <c r="AB1978" s="19"/>
      <c r="AC1978" s="19"/>
      <c r="AD1978" s="19"/>
      <c r="AE1978" s="19"/>
      <c r="AF1978" s="19"/>
      <c r="AG1978" s="19"/>
      <c r="AH1978" s="19"/>
      <c r="AI1978" s="19"/>
      <c r="AJ1978" s="19"/>
      <c r="AK1978" s="19"/>
      <c r="AL1978" s="19"/>
      <c r="AM1978" s="19"/>
      <c r="AN1978" s="19"/>
      <c r="AO1978" s="19"/>
      <c r="AP1978" s="19"/>
      <c r="AQ1978" s="19"/>
      <c r="AR1978" s="19"/>
      <c r="AS1978" s="19"/>
    </row>
    <row r="1979" spans="1:45" x14ac:dyDescent="0.25">
      <c r="A1979" s="19"/>
      <c r="B1979" s="19"/>
      <c r="C1979" s="19"/>
      <c r="D1979" s="747"/>
      <c r="E1979" s="747"/>
      <c r="F1979" s="19"/>
      <c r="G1979" s="19"/>
      <c r="H1979" s="19"/>
      <c r="I1979" s="19"/>
      <c r="J1979" s="19"/>
      <c r="K1979" s="19"/>
      <c r="L1979" s="19"/>
      <c r="M1979" s="19"/>
      <c r="N1979" s="19"/>
      <c r="O1979" s="19"/>
      <c r="P1979" s="19"/>
      <c r="Q1979" s="19"/>
      <c r="R1979" s="19"/>
      <c r="S1979" s="19"/>
      <c r="T1979" s="19"/>
      <c r="U1979" s="19"/>
      <c r="V1979" s="19"/>
      <c r="W1979" s="19"/>
      <c r="X1979" s="19"/>
      <c r="Y1979" s="19"/>
      <c r="Z1979" s="19"/>
      <c r="AA1979" s="19"/>
      <c r="AB1979" s="19"/>
      <c r="AC1979" s="19"/>
      <c r="AD1979" s="19"/>
      <c r="AE1979" s="19"/>
      <c r="AF1979" s="19"/>
      <c r="AG1979" s="19"/>
      <c r="AH1979" s="19"/>
      <c r="AI1979" s="19"/>
      <c r="AJ1979" s="19"/>
      <c r="AK1979" s="19"/>
      <c r="AL1979" s="19"/>
      <c r="AM1979" s="19"/>
      <c r="AN1979" s="19"/>
      <c r="AO1979" s="19"/>
      <c r="AP1979" s="19"/>
      <c r="AQ1979" s="19"/>
      <c r="AR1979" s="19"/>
      <c r="AS1979" s="19"/>
    </row>
    <row r="1980" spans="1:45" x14ac:dyDescent="0.25">
      <c r="A1980" s="19"/>
      <c r="B1980" s="19"/>
      <c r="C1980" s="19"/>
      <c r="D1980" s="747"/>
      <c r="E1980" s="747"/>
      <c r="F1980" s="19"/>
      <c r="G1980" s="19"/>
      <c r="H1980" s="19"/>
      <c r="I1980" s="19"/>
      <c r="J1980" s="19"/>
      <c r="K1980" s="19"/>
      <c r="L1980" s="19"/>
      <c r="M1980" s="19"/>
      <c r="N1980" s="19"/>
      <c r="O1980" s="19"/>
      <c r="P1980" s="19"/>
      <c r="Q1980" s="19"/>
      <c r="R1980" s="19"/>
      <c r="S1980" s="19"/>
      <c r="T1980" s="19"/>
      <c r="U1980" s="19"/>
      <c r="V1980" s="19"/>
      <c r="W1980" s="19"/>
      <c r="X1980" s="19"/>
      <c r="Y1980" s="19"/>
      <c r="Z1980" s="19"/>
      <c r="AA1980" s="19"/>
      <c r="AB1980" s="19"/>
      <c r="AC1980" s="19"/>
      <c r="AD1980" s="19"/>
      <c r="AE1980" s="19"/>
      <c r="AF1980" s="19"/>
      <c r="AG1980" s="19"/>
      <c r="AH1980" s="19"/>
      <c r="AI1980" s="19"/>
      <c r="AJ1980" s="19"/>
      <c r="AK1980" s="19"/>
      <c r="AL1980" s="19"/>
      <c r="AM1980" s="19"/>
      <c r="AN1980" s="19"/>
      <c r="AO1980" s="19"/>
      <c r="AP1980" s="19"/>
      <c r="AQ1980" s="19"/>
      <c r="AR1980" s="19"/>
      <c r="AS1980" s="19"/>
    </row>
    <row r="1981" spans="1:45" x14ac:dyDescent="0.25">
      <c r="A1981" s="19"/>
      <c r="B1981" s="19"/>
      <c r="C1981" s="19"/>
      <c r="D1981" s="747"/>
      <c r="E1981" s="747"/>
      <c r="F1981" s="19"/>
      <c r="G1981" s="19"/>
      <c r="H1981" s="19"/>
      <c r="I1981" s="19"/>
      <c r="J1981" s="19"/>
      <c r="K1981" s="19"/>
      <c r="L1981" s="19"/>
      <c r="M1981" s="19"/>
      <c r="N1981" s="19"/>
      <c r="O1981" s="19"/>
      <c r="P1981" s="19"/>
      <c r="Q1981" s="19"/>
      <c r="R1981" s="19"/>
      <c r="S1981" s="19"/>
      <c r="T1981" s="19"/>
      <c r="U1981" s="19"/>
      <c r="V1981" s="19"/>
      <c r="W1981" s="19"/>
      <c r="X1981" s="19"/>
      <c r="Y1981" s="19"/>
      <c r="Z1981" s="19"/>
      <c r="AA1981" s="19"/>
      <c r="AB1981" s="19"/>
      <c r="AC1981" s="19"/>
      <c r="AD1981" s="19"/>
      <c r="AE1981" s="19"/>
      <c r="AF1981" s="19"/>
      <c r="AG1981" s="19"/>
      <c r="AH1981" s="19"/>
      <c r="AI1981" s="19"/>
      <c r="AJ1981" s="19"/>
      <c r="AK1981" s="19"/>
      <c r="AL1981" s="19"/>
      <c r="AM1981" s="19"/>
      <c r="AN1981" s="19"/>
      <c r="AO1981" s="19"/>
      <c r="AP1981" s="19"/>
      <c r="AQ1981" s="19"/>
      <c r="AR1981" s="19"/>
      <c r="AS1981" s="19"/>
    </row>
    <row r="1982" spans="1:45" x14ac:dyDescent="0.25">
      <c r="A1982" s="19"/>
      <c r="B1982" s="19"/>
      <c r="C1982" s="19"/>
      <c r="D1982" s="747"/>
      <c r="E1982" s="747"/>
      <c r="F1982" s="19"/>
      <c r="G1982" s="19"/>
      <c r="H1982" s="19"/>
      <c r="I1982" s="19"/>
      <c r="J1982" s="19"/>
      <c r="K1982" s="19"/>
      <c r="L1982" s="19"/>
      <c r="M1982" s="19"/>
      <c r="N1982" s="19"/>
      <c r="O1982" s="19"/>
      <c r="P1982" s="19"/>
      <c r="Q1982" s="19"/>
      <c r="R1982" s="19"/>
      <c r="S1982" s="19"/>
      <c r="T1982" s="19"/>
      <c r="U1982" s="19"/>
      <c r="V1982" s="19"/>
      <c r="W1982" s="19"/>
      <c r="X1982" s="19"/>
      <c r="Y1982" s="19"/>
      <c r="Z1982" s="19"/>
      <c r="AA1982" s="19"/>
      <c r="AB1982" s="19"/>
      <c r="AC1982" s="19"/>
      <c r="AD1982" s="19"/>
      <c r="AE1982" s="19"/>
      <c r="AF1982" s="19"/>
      <c r="AG1982" s="19"/>
      <c r="AH1982" s="19"/>
      <c r="AI1982" s="19"/>
      <c r="AJ1982" s="19"/>
      <c r="AK1982" s="19"/>
      <c r="AL1982" s="19"/>
      <c r="AM1982" s="19"/>
      <c r="AN1982" s="19"/>
      <c r="AO1982" s="19"/>
      <c r="AP1982" s="19"/>
      <c r="AQ1982" s="19"/>
      <c r="AR1982" s="19"/>
      <c r="AS1982" s="19"/>
    </row>
    <row r="1983" spans="1:45" x14ac:dyDescent="0.25">
      <c r="A1983" s="19"/>
      <c r="B1983" s="19"/>
      <c r="C1983" s="19"/>
      <c r="D1983" s="747"/>
      <c r="E1983" s="747"/>
      <c r="F1983" s="19"/>
      <c r="G1983" s="19"/>
      <c r="H1983" s="19"/>
      <c r="I1983" s="19"/>
      <c r="J1983" s="19"/>
      <c r="K1983" s="19"/>
      <c r="L1983" s="19"/>
      <c r="M1983" s="19"/>
      <c r="N1983" s="19"/>
      <c r="O1983" s="19"/>
      <c r="P1983" s="19"/>
      <c r="Q1983" s="19"/>
      <c r="R1983" s="19"/>
      <c r="S1983" s="19"/>
      <c r="T1983" s="19"/>
      <c r="U1983" s="19"/>
      <c r="V1983" s="19"/>
      <c r="W1983" s="19"/>
      <c r="X1983" s="19"/>
      <c r="Y1983" s="19"/>
      <c r="Z1983" s="19"/>
      <c r="AA1983" s="19"/>
      <c r="AB1983" s="19"/>
      <c r="AC1983" s="19"/>
      <c r="AD1983" s="19"/>
      <c r="AE1983" s="19"/>
      <c r="AF1983" s="19"/>
      <c r="AG1983" s="19"/>
      <c r="AH1983" s="19"/>
      <c r="AI1983" s="19"/>
      <c r="AJ1983" s="19"/>
      <c r="AK1983" s="19"/>
      <c r="AL1983" s="19"/>
      <c r="AM1983" s="19"/>
      <c r="AN1983" s="19"/>
      <c r="AO1983" s="19"/>
      <c r="AP1983" s="19"/>
      <c r="AQ1983" s="19"/>
      <c r="AR1983" s="19"/>
      <c r="AS1983" s="19"/>
    </row>
    <row r="1984" spans="1:45" x14ac:dyDescent="0.25">
      <c r="A1984" s="19"/>
      <c r="B1984" s="19"/>
      <c r="C1984" s="19"/>
      <c r="D1984" s="747"/>
      <c r="E1984" s="747"/>
      <c r="F1984" s="19"/>
      <c r="G1984" s="19"/>
      <c r="H1984" s="19"/>
      <c r="I1984" s="19"/>
      <c r="J1984" s="19"/>
      <c r="K1984" s="19"/>
      <c r="L1984" s="19"/>
      <c r="M1984" s="19"/>
      <c r="N1984" s="19"/>
      <c r="O1984" s="19"/>
      <c r="P1984" s="19"/>
      <c r="Q1984" s="19"/>
      <c r="R1984" s="19"/>
      <c r="S1984" s="19"/>
      <c r="T1984" s="19"/>
      <c r="U1984" s="19"/>
      <c r="V1984" s="19"/>
      <c r="W1984" s="19"/>
      <c r="X1984" s="19"/>
      <c r="Y1984" s="19"/>
      <c r="Z1984" s="19"/>
      <c r="AA1984" s="19"/>
      <c r="AB1984" s="19"/>
      <c r="AC1984" s="19"/>
      <c r="AD1984" s="19"/>
      <c r="AE1984" s="19"/>
      <c r="AF1984" s="19"/>
      <c r="AG1984" s="19"/>
      <c r="AH1984" s="19"/>
      <c r="AI1984" s="19"/>
      <c r="AJ1984" s="19"/>
      <c r="AK1984" s="19"/>
      <c r="AL1984" s="19"/>
      <c r="AM1984" s="19"/>
      <c r="AN1984" s="19"/>
      <c r="AO1984" s="19"/>
      <c r="AP1984" s="19"/>
      <c r="AQ1984" s="19"/>
      <c r="AR1984" s="19"/>
      <c r="AS1984" s="19"/>
    </row>
    <row r="1985" spans="1:45" x14ac:dyDescent="0.25">
      <c r="A1985" s="19"/>
      <c r="B1985" s="19"/>
      <c r="C1985" s="19"/>
      <c r="D1985" s="747"/>
      <c r="E1985" s="747"/>
      <c r="F1985" s="19"/>
      <c r="G1985" s="19"/>
      <c r="H1985" s="19"/>
      <c r="I1985" s="19"/>
      <c r="J1985" s="19"/>
      <c r="K1985" s="19"/>
      <c r="L1985" s="19"/>
      <c r="M1985" s="19"/>
      <c r="N1985" s="19"/>
      <c r="O1985" s="19"/>
      <c r="P1985" s="19"/>
      <c r="Q1985" s="19"/>
      <c r="R1985" s="19"/>
      <c r="S1985" s="19"/>
      <c r="T1985" s="19"/>
      <c r="U1985" s="19"/>
      <c r="V1985" s="19"/>
      <c r="W1985" s="19"/>
      <c r="X1985" s="19"/>
      <c r="Y1985" s="19"/>
      <c r="Z1985" s="19"/>
      <c r="AA1985" s="19"/>
      <c r="AB1985" s="19"/>
      <c r="AC1985" s="19"/>
      <c r="AD1985" s="19"/>
      <c r="AE1985" s="19"/>
      <c r="AF1985" s="19"/>
      <c r="AG1985" s="19"/>
      <c r="AH1985" s="19"/>
      <c r="AI1985" s="19"/>
      <c r="AJ1985" s="19"/>
      <c r="AK1985" s="19"/>
      <c r="AL1985" s="19"/>
      <c r="AM1985" s="19"/>
      <c r="AN1985" s="19"/>
      <c r="AO1985" s="19"/>
      <c r="AP1985" s="19"/>
      <c r="AQ1985" s="19"/>
      <c r="AR1985" s="19"/>
      <c r="AS1985" s="19"/>
    </row>
    <row r="1986" spans="1:45" x14ac:dyDescent="0.25">
      <c r="A1986" s="19"/>
      <c r="B1986" s="19"/>
      <c r="C1986" s="19"/>
      <c r="D1986" s="747"/>
      <c r="E1986" s="747"/>
      <c r="F1986" s="19"/>
      <c r="G1986" s="19"/>
      <c r="H1986" s="19"/>
      <c r="I1986" s="19"/>
      <c r="J1986" s="19"/>
      <c r="K1986" s="19"/>
      <c r="L1986" s="19"/>
      <c r="M1986" s="19"/>
      <c r="N1986" s="19"/>
      <c r="O1986" s="19"/>
      <c r="P1986" s="19"/>
      <c r="Q1986" s="19"/>
      <c r="R1986" s="19"/>
      <c r="S1986" s="19"/>
      <c r="T1986" s="19"/>
      <c r="U1986" s="19"/>
      <c r="V1986" s="19"/>
      <c r="W1986" s="19"/>
      <c r="X1986" s="19"/>
      <c r="Y1986" s="19"/>
      <c r="Z1986" s="19"/>
      <c r="AA1986" s="19"/>
      <c r="AB1986" s="19"/>
      <c r="AC1986" s="19"/>
      <c r="AD1986" s="19"/>
      <c r="AE1986" s="19"/>
      <c r="AF1986" s="19"/>
      <c r="AG1986" s="19"/>
      <c r="AH1986" s="19"/>
      <c r="AI1986" s="19"/>
      <c r="AJ1986" s="19"/>
      <c r="AK1986" s="19"/>
      <c r="AL1986" s="19"/>
      <c r="AM1986" s="19"/>
      <c r="AN1986" s="19"/>
      <c r="AO1986" s="19"/>
      <c r="AP1986" s="19"/>
      <c r="AQ1986" s="19"/>
      <c r="AR1986" s="19"/>
      <c r="AS1986" s="19"/>
    </row>
    <row r="1987" spans="1:45" x14ac:dyDescent="0.25">
      <c r="A1987" s="19"/>
      <c r="B1987" s="19"/>
      <c r="C1987" s="19"/>
      <c r="D1987" s="747"/>
      <c r="E1987" s="747"/>
      <c r="F1987" s="19"/>
      <c r="G1987" s="19"/>
      <c r="H1987" s="19"/>
      <c r="I1987" s="19"/>
      <c r="J1987" s="19"/>
      <c r="K1987" s="19"/>
      <c r="L1987" s="19"/>
      <c r="M1987" s="19"/>
      <c r="N1987" s="19"/>
      <c r="O1987" s="19"/>
      <c r="P1987" s="19"/>
      <c r="Q1987" s="19"/>
      <c r="R1987" s="19"/>
      <c r="S1987" s="19"/>
      <c r="T1987" s="19"/>
      <c r="U1987" s="19"/>
      <c r="V1987" s="19"/>
      <c r="W1987" s="19"/>
      <c r="X1987" s="19"/>
      <c r="Y1987" s="19"/>
      <c r="Z1987" s="19"/>
      <c r="AA1987" s="19"/>
      <c r="AB1987" s="19"/>
      <c r="AC1987" s="19"/>
      <c r="AD1987" s="19"/>
      <c r="AE1987" s="19"/>
      <c r="AF1987" s="19"/>
      <c r="AG1987" s="19"/>
      <c r="AH1987" s="19"/>
      <c r="AI1987" s="19"/>
      <c r="AJ1987" s="19"/>
      <c r="AK1987" s="19"/>
      <c r="AL1987" s="19"/>
      <c r="AM1987" s="19"/>
      <c r="AN1987" s="19"/>
      <c r="AO1987" s="19"/>
      <c r="AP1987" s="19"/>
      <c r="AQ1987" s="19"/>
      <c r="AR1987" s="19"/>
      <c r="AS1987" s="19"/>
    </row>
    <row r="1988" spans="1:45" x14ac:dyDescent="0.25">
      <c r="A1988" s="19"/>
      <c r="B1988" s="19"/>
      <c r="C1988" s="19"/>
      <c r="D1988" s="747"/>
      <c r="E1988" s="747"/>
      <c r="F1988" s="19"/>
      <c r="G1988" s="19"/>
      <c r="H1988" s="19"/>
      <c r="I1988" s="19"/>
      <c r="J1988" s="19"/>
      <c r="K1988" s="19"/>
      <c r="L1988" s="19"/>
      <c r="M1988" s="19"/>
      <c r="N1988" s="19"/>
      <c r="O1988" s="19"/>
      <c r="P1988" s="19"/>
      <c r="Q1988" s="19"/>
      <c r="R1988" s="19"/>
      <c r="S1988" s="19"/>
      <c r="T1988" s="19"/>
      <c r="U1988" s="19"/>
      <c r="V1988" s="19"/>
      <c r="W1988" s="19"/>
      <c r="X1988" s="19"/>
      <c r="Y1988" s="19"/>
      <c r="Z1988" s="19"/>
      <c r="AA1988" s="19"/>
      <c r="AB1988" s="19"/>
      <c r="AC1988" s="19"/>
      <c r="AD1988" s="19"/>
      <c r="AE1988" s="19"/>
      <c r="AF1988" s="19"/>
      <c r="AG1988" s="19"/>
      <c r="AH1988" s="19"/>
      <c r="AI1988" s="19"/>
      <c r="AJ1988" s="19"/>
      <c r="AK1988" s="19"/>
      <c r="AL1988" s="19"/>
      <c r="AM1988" s="19"/>
      <c r="AN1988" s="19"/>
      <c r="AO1988" s="19"/>
      <c r="AP1988" s="19"/>
      <c r="AQ1988" s="19"/>
      <c r="AR1988" s="19"/>
      <c r="AS1988" s="19"/>
    </row>
    <row r="1989" spans="1:45" x14ac:dyDescent="0.25">
      <c r="A1989" s="19"/>
      <c r="B1989" s="19"/>
      <c r="C1989" s="19"/>
      <c r="D1989" s="747"/>
      <c r="E1989" s="747"/>
      <c r="F1989" s="19"/>
      <c r="G1989" s="19"/>
      <c r="H1989" s="19"/>
      <c r="I1989" s="19"/>
      <c r="J1989" s="19"/>
      <c r="K1989" s="19"/>
      <c r="L1989" s="19"/>
      <c r="M1989" s="19"/>
      <c r="N1989" s="19"/>
      <c r="O1989" s="19"/>
      <c r="P1989" s="19"/>
      <c r="Q1989" s="19"/>
      <c r="R1989" s="19"/>
      <c r="S1989" s="19"/>
      <c r="T1989" s="19"/>
      <c r="U1989" s="19"/>
      <c r="V1989" s="19"/>
      <c r="W1989" s="19"/>
      <c r="X1989" s="19"/>
      <c r="Y1989" s="19"/>
      <c r="Z1989" s="19"/>
      <c r="AA1989" s="19"/>
      <c r="AB1989" s="19"/>
      <c r="AC1989" s="19"/>
      <c r="AD1989" s="19"/>
      <c r="AE1989" s="19"/>
      <c r="AF1989" s="19"/>
      <c r="AG1989" s="19"/>
      <c r="AH1989" s="19"/>
      <c r="AI1989" s="19"/>
      <c r="AJ1989" s="19"/>
      <c r="AK1989" s="19"/>
      <c r="AL1989" s="19"/>
      <c r="AM1989" s="19"/>
      <c r="AN1989" s="19"/>
      <c r="AO1989" s="19"/>
      <c r="AP1989" s="19"/>
      <c r="AQ1989" s="19"/>
      <c r="AR1989" s="19"/>
      <c r="AS1989" s="19"/>
    </row>
    <row r="1990" spans="1:45" x14ac:dyDescent="0.25">
      <c r="A1990" s="19"/>
      <c r="B1990" s="19"/>
      <c r="C1990" s="19"/>
      <c r="D1990" s="747"/>
      <c r="E1990" s="747"/>
      <c r="F1990" s="19"/>
      <c r="G1990" s="19"/>
      <c r="H1990" s="19"/>
      <c r="I1990" s="19"/>
      <c r="J1990" s="19"/>
      <c r="K1990" s="19"/>
      <c r="L1990" s="19"/>
      <c r="M1990" s="19"/>
      <c r="N1990" s="19"/>
      <c r="O1990" s="19"/>
      <c r="P1990" s="19"/>
      <c r="Q1990" s="19"/>
      <c r="R1990" s="19"/>
      <c r="S1990" s="19"/>
      <c r="T1990" s="19"/>
      <c r="U1990" s="19"/>
      <c r="V1990" s="19"/>
      <c r="W1990" s="19"/>
      <c r="X1990" s="19"/>
      <c r="Y1990" s="19"/>
      <c r="Z1990" s="19"/>
      <c r="AA1990" s="19"/>
      <c r="AB1990" s="19"/>
      <c r="AC1990" s="19"/>
      <c r="AD1990" s="19"/>
      <c r="AE1990" s="19"/>
      <c r="AF1990" s="19"/>
      <c r="AG1990" s="19"/>
      <c r="AH1990" s="19"/>
      <c r="AI1990" s="19"/>
      <c r="AJ1990" s="19"/>
      <c r="AK1990" s="19"/>
      <c r="AL1990" s="19"/>
      <c r="AM1990" s="19"/>
      <c r="AN1990" s="19"/>
      <c r="AO1990" s="19"/>
      <c r="AP1990" s="19"/>
      <c r="AQ1990" s="19"/>
      <c r="AR1990" s="19"/>
      <c r="AS1990" s="19"/>
    </row>
    <row r="1991" spans="1:45" x14ac:dyDescent="0.25">
      <c r="A1991" s="19"/>
      <c r="B1991" s="19"/>
      <c r="C1991" s="19"/>
      <c r="D1991" s="747"/>
      <c r="E1991" s="747"/>
      <c r="F1991" s="19"/>
      <c r="G1991" s="19"/>
      <c r="H1991" s="19"/>
      <c r="I1991" s="19"/>
      <c r="J1991" s="19"/>
      <c r="K1991" s="19"/>
      <c r="L1991" s="19"/>
      <c r="M1991" s="19"/>
      <c r="N1991" s="19"/>
      <c r="O1991" s="19"/>
      <c r="P1991" s="19"/>
      <c r="Q1991" s="19"/>
      <c r="R1991" s="19"/>
      <c r="S1991" s="19"/>
      <c r="T1991" s="19"/>
      <c r="U1991" s="19"/>
      <c r="V1991" s="19"/>
      <c r="W1991" s="19"/>
      <c r="X1991" s="19"/>
      <c r="Y1991" s="19"/>
      <c r="Z1991" s="19"/>
      <c r="AA1991" s="19"/>
      <c r="AB1991" s="19"/>
      <c r="AC1991" s="19"/>
      <c r="AD1991" s="19"/>
      <c r="AE1991" s="19"/>
      <c r="AF1991" s="19"/>
      <c r="AG1991" s="19"/>
      <c r="AH1991" s="19"/>
      <c r="AI1991" s="19"/>
      <c r="AJ1991" s="19"/>
      <c r="AK1991" s="19"/>
      <c r="AL1991" s="19"/>
      <c r="AM1991" s="19"/>
      <c r="AN1991" s="19"/>
      <c r="AO1991" s="19"/>
      <c r="AP1991" s="19"/>
      <c r="AQ1991" s="19"/>
      <c r="AR1991" s="19"/>
      <c r="AS1991" s="19"/>
    </row>
    <row r="1992" spans="1:45" x14ac:dyDescent="0.25">
      <c r="A1992" s="19"/>
      <c r="B1992" s="19"/>
      <c r="C1992" s="19"/>
      <c r="D1992" s="747"/>
      <c r="E1992" s="747"/>
      <c r="F1992" s="19"/>
      <c r="G1992" s="19"/>
      <c r="H1992" s="19"/>
      <c r="I1992" s="19"/>
      <c r="J1992" s="19"/>
      <c r="K1992" s="19"/>
      <c r="L1992" s="19"/>
      <c r="M1992" s="19"/>
      <c r="N1992" s="19"/>
      <c r="O1992" s="19"/>
      <c r="P1992" s="19"/>
      <c r="Q1992" s="19"/>
      <c r="R1992" s="19"/>
      <c r="S1992" s="19"/>
      <c r="T1992" s="19"/>
      <c r="U1992" s="19"/>
      <c r="V1992" s="19"/>
      <c r="W1992" s="19"/>
      <c r="X1992" s="19"/>
      <c r="Y1992" s="19"/>
      <c r="Z1992" s="19"/>
      <c r="AA1992" s="19"/>
      <c r="AB1992" s="19"/>
      <c r="AC1992" s="19"/>
      <c r="AD1992" s="19"/>
      <c r="AE1992" s="19"/>
      <c r="AF1992" s="19"/>
      <c r="AG1992" s="19"/>
      <c r="AH1992" s="19"/>
      <c r="AI1992" s="19"/>
      <c r="AJ1992" s="19"/>
      <c r="AK1992" s="19"/>
      <c r="AL1992" s="19"/>
      <c r="AM1992" s="19"/>
      <c r="AN1992" s="19"/>
      <c r="AO1992" s="19"/>
      <c r="AP1992" s="19"/>
      <c r="AQ1992" s="19"/>
      <c r="AR1992" s="19"/>
      <c r="AS1992" s="19"/>
    </row>
    <row r="1993" spans="1:45" x14ac:dyDescent="0.25">
      <c r="A1993" s="19"/>
      <c r="B1993" s="19"/>
      <c r="C1993" s="19"/>
      <c r="D1993" s="747"/>
      <c r="E1993" s="747"/>
      <c r="F1993" s="19"/>
      <c r="G1993" s="19"/>
      <c r="H1993" s="19"/>
      <c r="I1993" s="19"/>
      <c r="J1993" s="19"/>
      <c r="K1993" s="19"/>
      <c r="L1993" s="19"/>
      <c r="M1993" s="19"/>
      <c r="N1993" s="19"/>
      <c r="O1993" s="19"/>
      <c r="P1993" s="19"/>
      <c r="Q1993" s="19"/>
      <c r="R1993" s="19"/>
      <c r="S1993" s="19"/>
      <c r="T1993" s="19"/>
      <c r="U1993" s="19"/>
      <c r="V1993" s="19"/>
      <c r="W1993" s="19"/>
      <c r="X1993" s="19"/>
      <c r="Y1993" s="19"/>
      <c r="Z1993" s="19"/>
      <c r="AA1993" s="19"/>
      <c r="AB1993" s="19"/>
      <c r="AC1993" s="19"/>
      <c r="AD1993" s="19"/>
      <c r="AE1993" s="19"/>
      <c r="AF1993" s="19"/>
      <c r="AG1993" s="19"/>
      <c r="AH1993" s="19"/>
      <c r="AI1993" s="19"/>
      <c r="AJ1993" s="19"/>
      <c r="AK1993" s="19"/>
      <c r="AL1993" s="19"/>
      <c r="AM1993" s="19"/>
      <c r="AN1993" s="19"/>
      <c r="AO1993" s="19"/>
      <c r="AP1993" s="19"/>
      <c r="AQ1993" s="19"/>
      <c r="AR1993" s="19"/>
      <c r="AS1993" s="19"/>
    </row>
    <row r="1994" spans="1:45" x14ac:dyDescent="0.25">
      <c r="A1994" s="19"/>
      <c r="B1994" s="19"/>
      <c r="C1994" s="19"/>
      <c r="D1994" s="747"/>
      <c r="E1994" s="747"/>
      <c r="F1994" s="19"/>
      <c r="G1994" s="19"/>
      <c r="H1994" s="19"/>
      <c r="I1994" s="19"/>
      <c r="J1994" s="19"/>
      <c r="K1994" s="19"/>
      <c r="L1994" s="19"/>
      <c r="M1994" s="19"/>
      <c r="N1994" s="19"/>
      <c r="O1994" s="19"/>
      <c r="P1994" s="19"/>
      <c r="Q1994" s="19"/>
      <c r="R1994" s="19"/>
      <c r="S1994" s="19"/>
      <c r="T1994" s="19"/>
      <c r="U1994" s="19"/>
      <c r="V1994" s="19"/>
      <c r="W1994" s="19"/>
      <c r="X1994" s="19"/>
      <c r="Y1994" s="19"/>
      <c r="Z1994" s="19"/>
      <c r="AA1994" s="19"/>
      <c r="AB1994" s="19"/>
      <c r="AC1994" s="19"/>
      <c r="AD1994" s="19"/>
      <c r="AE1994" s="19"/>
      <c r="AF1994" s="19"/>
      <c r="AG1994" s="19"/>
      <c r="AH1994" s="19"/>
      <c r="AI1994" s="19"/>
      <c r="AJ1994" s="19"/>
      <c r="AK1994" s="19"/>
      <c r="AL1994" s="19"/>
      <c r="AM1994" s="19"/>
      <c r="AN1994" s="19"/>
      <c r="AO1994" s="19"/>
      <c r="AP1994" s="19"/>
      <c r="AQ1994" s="19"/>
      <c r="AR1994" s="19"/>
      <c r="AS1994" s="19"/>
    </row>
    <row r="1995" spans="1:45" x14ac:dyDescent="0.25">
      <c r="A1995" s="19"/>
      <c r="B1995" s="19"/>
      <c r="C1995" s="19"/>
      <c r="D1995" s="747"/>
      <c r="E1995" s="747"/>
      <c r="F1995" s="19"/>
      <c r="G1995" s="19"/>
      <c r="H1995" s="19"/>
      <c r="I1995" s="19"/>
      <c r="J1995" s="19"/>
      <c r="K1995" s="19"/>
      <c r="L1995" s="19"/>
      <c r="M1995" s="19"/>
      <c r="N1995" s="19"/>
      <c r="O1995" s="19"/>
      <c r="P1995" s="19"/>
      <c r="Q1995" s="19"/>
      <c r="R1995" s="19"/>
      <c r="S1995" s="19"/>
      <c r="T1995" s="19"/>
      <c r="U1995" s="19"/>
      <c r="V1995" s="19"/>
      <c r="W1995" s="19"/>
      <c r="X1995" s="19"/>
      <c r="Y1995" s="19"/>
      <c r="Z1995" s="19"/>
      <c r="AA1995" s="19"/>
      <c r="AB1995" s="19"/>
      <c r="AC1995" s="19"/>
      <c r="AD1995" s="19"/>
      <c r="AE1995" s="19"/>
      <c r="AF1995" s="19"/>
      <c r="AG1995" s="19"/>
      <c r="AH1995" s="19"/>
      <c r="AI1995" s="19"/>
      <c r="AJ1995" s="19"/>
      <c r="AK1995" s="19"/>
      <c r="AL1995" s="19"/>
      <c r="AM1995" s="19"/>
      <c r="AN1995" s="19"/>
      <c r="AO1995" s="19"/>
      <c r="AP1995" s="19"/>
      <c r="AQ1995" s="19"/>
      <c r="AR1995" s="19"/>
      <c r="AS1995" s="19"/>
    </row>
    <row r="1996" spans="1:45" x14ac:dyDescent="0.25">
      <c r="A1996" s="19"/>
      <c r="B1996" s="19"/>
      <c r="C1996" s="19"/>
      <c r="D1996" s="747"/>
      <c r="E1996" s="747"/>
      <c r="F1996" s="19"/>
      <c r="G1996" s="19"/>
      <c r="H1996" s="19"/>
      <c r="I1996" s="19"/>
      <c r="J1996" s="19"/>
      <c r="K1996" s="19"/>
      <c r="L1996" s="19"/>
      <c r="M1996" s="19"/>
      <c r="N1996" s="19"/>
      <c r="O1996" s="19"/>
      <c r="P1996" s="19"/>
      <c r="Q1996" s="19"/>
      <c r="R1996" s="19"/>
      <c r="S1996" s="19"/>
      <c r="T1996" s="19"/>
      <c r="U1996" s="19"/>
      <c r="V1996" s="19"/>
      <c r="W1996" s="19"/>
      <c r="X1996" s="19"/>
      <c r="Y1996" s="19"/>
      <c r="Z1996" s="19"/>
      <c r="AA1996" s="19"/>
      <c r="AB1996" s="19"/>
      <c r="AC1996" s="19"/>
      <c r="AD1996" s="19"/>
      <c r="AE1996" s="19"/>
      <c r="AF1996" s="19"/>
      <c r="AG1996" s="19"/>
      <c r="AH1996" s="19"/>
      <c r="AI1996" s="19"/>
      <c r="AJ1996" s="19"/>
      <c r="AK1996" s="19"/>
      <c r="AL1996" s="19"/>
      <c r="AM1996" s="19"/>
      <c r="AN1996" s="19"/>
      <c r="AO1996" s="19"/>
      <c r="AP1996" s="19"/>
      <c r="AQ1996" s="19"/>
      <c r="AR1996" s="19"/>
      <c r="AS1996" s="19"/>
    </row>
    <row r="1997" spans="1:45" x14ac:dyDescent="0.25">
      <c r="A1997" s="19"/>
      <c r="B1997" s="19"/>
      <c r="C1997" s="19"/>
      <c r="D1997" s="747"/>
      <c r="E1997" s="747"/>
      <c r="F1997" s="19"/>
      <c r="G1997" s="19"/>
      <c r="H1997" s="19"/>
      <c r="I1997" s="19"/>
      <c r="J1997" s="19"/>
      <c r="K1997" s="19"/>
      <c r="L1997" s="19"/>
      <c r="M1997" s="19"/>
      <c r="N1997" s="19"/>
      <c r="O1997" s="19"/>
      <c r="P1997" s="19"/>
      <c r="Q1997" s="19"/>
      <c r="R1997" s="19"/>
      <c r="S1997" s="19"/>
      <c r="T1997" s="19"/>
      <c r="U1997" s="19"/>
      <c r="V1997" s="19"/>
      <c r="W1997" s="19"/>
      <c r="X1997" s="19"/>
      <c r="Y1997" s="19"/>
      <c r="Z1997" s="19"/>
      <c r="AA1997" s="19"/>
      <c r="AB1997" s="19"/>
      <c r="AC1997" s="19"/>
      <c r="AD1997" s="19"/>
      <c r="AE1997" s="19"/>
      <c r="AF1997" s="19"/>
      <c r="AG1997" s="19"/>
      <c r="AH1997" s="19"/>
      <c r="AI1997" s="19"/>
      <c r="AJ1997" s="19"/>
      <c r="AK1997" s="19"/>
      <c r="AL1997" s="19"/>
      <c r="AM1997" s="19"/>
      <c r="AN1997" s="19"/>
      <c r="AO1997" s="19"/>
      <c r="AP1997" s="19"/>
      <c r="AQ1997" s="19"/>
      <c r="AR1997" s="19"/>
      <c r="AS1997" s="19"/>
    </row>
    <row r="1998" spans="1:45" x14ac:dyDescent="0.25">
      <c r="A1998" s="19"/>
      <c r="B1998" s="19"/>
      <c r="C1998" s="19"/>
      <c r="D1998" s="747"/>
      <c r="E1998" s="747"/>
      <c r="F1998" s="19"/>
      <c r="G1998" s="19"/>
      <c r="H1998" s="19"/>
      <c r="I1998" s="19"/>
      <c r="J1998" s="19"/>
      <c r="K1998" s="19"/>
      <c r="L1998" s="19"/>
      <c r="M1998" s="19"/>
      <c r="N1998" s="19"/>
      <c r="O1998" s="19"/>
      <c r="P1998" s="19"/>
      <c r="Q1998" s="19"/>
      <c r="R1998" s="19"/>
      <c r="S1998" s="19"/>
      <c r="T1998" s="19"/>
      <c r="U1998" s="19"/>
      <c r="V1998" s="19"/>
      <c r="W1998" s="19"/>
      <c r="X1998" s="19"/>
      <c r="Y1998" s="19"/>
      <c r="Z1998" s="19"/>
      <c r="AA1998" s="19"/>
      <c r="AB1998" s="19"/>
      <c r="AC1998" s="19"/>
      <c r="AD1998" s="19"/>
      <c r="AE1998" s="19"/>
      <c r="AF1998" s="19"/>
      <c r="AG1998" s="19"/>
      <c r="AH1998" s="19"/>
      <c r="AI1998" s="19"/>
      <c r="AJ1998" s="19"/>
      <c r="AK1998" s="19"/>
      <c r="AL1998" s="19"/>
      <c r="AM1998" s="19"/>
      <c r="AN1998" s="19"/>
      <c r="AO1998" s="19"/>
      <c r="AP1998" s="19"/>
      <c r="AQ1998" s="19"/>
      <c r="AR1998" s="19"/>
      <c r="AS1998" s="19"/>
    </row>
    <row r="1999" spans="1:45" x14ac:dyDescent="0.25">
      <c r="A1999" s="19"/>
      <c r="B1999" s="19"/>
      <c r="C1999" s="19"/>
      <c r="D1999" s="747"/>
      <c r="E1999" s="747"/>
      <c r="F1999" s="19"/>
      <c r="G1999" s="19"/>
      <c r="H1999" s="19"/>
      <c r="I1999" s="19"/>
      <c r="J1999" s="19"/>
      <c r="K1999" s="19"/>
      <c r="L1999" s="19"/>
      <c r="M1999" s="19"/>
      <c r="N1999" s="19"/>
      <c r="O1999" s="19"/>
      <c r="P1999" s="19"/>
      <c r="Q1999" s="19"/>
      <c r="R1999" s="19"/>
      <c r="S1999" s="19"/>
      <c r="T1999" s="19"/>
      <c r="U1999" s="19"/>
      <c r="V1999" s="19"/>
      <c r="W1999" s="19"/>
      <c r="X1999" s="19"/>
      <c r="Y1999" s="19"/>
      <c r="Z1999" s="19"/>
      <c r="AA1999" s="19"/>
      <c r="AB1999" s="19"/>
      <c r="AC1999" s="19"/>
      <c r="AD1999" s="19"/>
      <c r="AE1999" s="19"/>
      <c r="AF1999" s="19"/>
      <c r="AG1999" s="19"/>
      <c r="AH1999" s="19"/>
      <c r="AI1999" s="19"/>
      <c r="AJ1999" s="19"/>
      <c r="AK1999" s="19"/>
      <c r="AL1999" s="19"/>
      <c r="AM1999" s="19"/>
      <c r="AN1999" s="19"/>
      <c r="AO1999" s="19"/>
      <c r="AP1999" s="19"/>
      <c r="AQ1999" s="19"/>
      <c r="AR1999" s="19"/>
      <c r="AS1999" s="19"/>
    </row>
    <row r="2000" spans="1:45" x14ac:dyDescent="0.25">
      <c r="A2000" s="19"/>
      <c r="B2000" s="19"/>
      <c r="C2000" s="19"/>
      <c r="D2000" s="747"/>
      <c r="E2000" s="747"/>
      <c r="F2000" s="19"/>
      <c r="G2000" s="19"/>
      <c r="H2000" s="19"/>
      <c r="I2000" s="19"/>
      <c r="J2000" s="19"/>
      <c r="K2000" s="19"/>
      <c r="L2000" s="19"/>
      <c r="M2000" s="19"/>
      <c r="N2000" s="19"/>
      <c r="O2000" s="19"/>
      <c r="P2000" s="19"/>
      <c r="Q2000" s="19"/>
      <c r="R2000" s="19"/>
      <c r="S2000" s="19"/>
      <c r="T2000" s="19"/>
      <c r="U2000" s="19"/>
      <c r="V2000" s="19"/>
      <c r="W2000" s="19"/>
      <c r="X2000" s="19"/>
      <c r="Y2000" s="19"/>
      <c r="Z2000" s="19"/>
      <c r="AA2000" s="19"/>
      <c r="AB2000" s="19"/>
      <c r="AC2000" s="19"/>
      <c r="AD2000" s="19"/>
      <c r="AE2000" s="19"/>
      <c r="AF2000" s="19"/>
      <c r="AG2000" s="19"/>
      <c r="AH2000" s="19"/>
      <c r="AI2000" s="19"/>
      <c r="AJ2000" s="19"/>
      <c r="AK2000" s="19"/>
      <c r="AL2000" s="19"/>
      <c r="AM2000" s="19"/>
      <c r="AN2000" s="19"/>
      <c r="AO2000" s="19"/>
      <c r="AP2000" s="19"/>
      <c r="AQ2000" s="19"/>
      <c r="AR2000" s="19"/>
      <c r="AS2000" s="19"/>
    </row>
  </sheetData>
  <autoFilter ref="A1:AS1091" xr:uid="{00000000-0001-0000-0500-000000000000}">
    <filterColumn colId="16">
      <filters>
        <filter val="16/05/0202"/>
        <filter val="25/10/0204"/>
      </filters>
    </filterColumn>
  </autoFilter>
  <customSheetViews>
    <customSheetView guid="{DAA9C584-0D1D-4957-A92D-F4E000E266CA}" filter="1" showAutoFilter="1">
      <pageMargins left="0.7" right="0.7" top="0.75" bottom="0.75" header="0.3" footer="0.3"/>
      <autoFilter ref="A1:AS1091" xr:uid="{EC6CB1C9-7E95-4385-92A0-7FE9C6C8404A}"/>
      <extLst>
        <ext uri="GoogleSheetsCustomDataVersion1">
          <go:sheetsCustomData xmlns:go="http://customooxmlschemas.google.com/" filterViewId="182428610"/>
        </ext>
      </extLst>
    </customSheetView>
  </customSheetViews>
  <hyperlinks>
    <hyperlink ref="P665" r:id="rId1" xr:uid="{00000000-0004-0000-0500-000000000000}"/>
    <hyperlink ref="P976" r:id="rId2" xr:uid="{00000000-0004-0000-0500-000001000000}"/>
    <hyperlink ref="P977" r:id="rId3" xr:uid="{00000000-0004-0000-0500-000002000000}"/>
    <hyperlink ref="P1052" r:id="rId4" xr:uid="{00000000-0004-0000-0500-000003000000}"/>
  </hyperlinks>
  <pageMargins left="0.7" right="0.7" top="0.75" bottom="0.75" header="0" footer="0"/>
  <pageSetup orientation="landscape"/>
  <legacyDrawing r:id="rId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S1287"/>
  <sheetViews>
    <sheetView tabSelected="1" topLeftCell="N1" workbookViewId="0">
      <selection sqref="A1:XFD1"/>
    </sheetView>
  </sheetViews>
  <sheetFormatPr baseColWidth="10" defaultColWidth="14.42578125" defaultRowHeight="15" customHeight="1" x14ac:dyDescent="0.25"/>
  <cols>
    <col min="2" max="2" width="19.42578125" customWidth="1"/>
    <col min="3" max="3" width="18.7109375" customWidth="1"/>
    <col min="4" max="4" width="10.140625" customWidth="1"/>
    <col min="5" max="5" width="18.140625" customWidth="1"/>
    <col min="6" max="6" width="18" customWidth="1"/>
    <col min="7" max="7" width="17.7109375" customWidth="1"/>
    <col min="9" max="9" width="152" customWidth="1"/>
    <col min="11" max="11" width="25.7109375" customWidth="1"/>
    <col min="12" max="12" width="19.7109375" customWidth="1"/>
    <col min="14" max="14" width="53.7109375" customWidth="1"/>
    <col min="16" max="16" width="41.85546875" customWidth="1"/>
    <col min="21" max="21" width="16.140625" customWidth="1"/>
    <col min="22" max="22" width="19.7109375" customWidth="1"/>
    <col min="28" max="28" width="16.5703125" customWidth="1"/>
    <col min="39" max="39" width="20.5703125" customWidth="1"/>
  </cols>
  <sheetData>
    <row r="1" spans="1:45" ht="90" x14ac:dyDescent="0.25">
      <c r="A1" s="739" t="s">
        <v>5864</v>
      </c>
      <c r="B1" s="740" t="s">
        <v>2161</v>
      </c>
      <c r="C1" s="740" t="s">
        <v>249</v>
      </c>
      <c r="D1" s="740" t="s">
        <v>1</v>
      </c>
      <c r="E1" s="740" t="s">
        <v>2</v>
      </c>
      <c r="F1" s="741" t="s">
        <v>2162</v>
      </c>
      <c r="G1" s="739" t="s">
        <v>250</v>
      </c>
      <c r="H1" s="739" t="s">
        <v>4</v>
      </c>
      <c r="I1" s="739" t="s">
        <v>251</v>
      </c>
      <c r="J1" s="742">
        <v>2</v>
      </c>
      <c r="K1" s="743" t="s">
        <v>253</v>
      </c>
      <c r="L1" s="739" t="s">
        <v>8179</v>
      </c>
      <c r="M1" s="739" t="s">
        <v>8180</v>
      </c>
      <c r="N1" s="739" t="s">
        <v>9</v>
      </c>
      <c r="O1" s="744" t="s">
        <v>10</v>
      </c>
      <c r="P1" s="740" t="s">
        <v>254</v>
      </c>
      <c r="Q1" s="740" t="s">
        <v>8181</v>
      </c>
      <c r="R1" s="740" t="s">
        <v>256</v>
      </c>
      <c r="S1" s="745" t="s">
        <v>8182</v>
      </c>
      <c r="T1" s="746" t="s">
        <v>8183</v>
      </c>
      <c r="U1" s="740" t="s">
        <v>2166</v>
      </c>
      <c r="V1" s="740" t="s">
        <v>258</v>
      </c>
      <c r="W1" s="740" t="s">
        <v>4063</v>
      </c>
      <c r="X1" s="740" t="s">
        <v>260</v>
      </c>
      <c r="Y1" s="740" t="s">
        <v>2167</v>
      </c>
      <c r="Z1" s="740" t="s">
        <v>8184</v>
      </c>
      <c r="AA1" s="740" t="s">
        <v>261</v>
      </c>
      <c r="AB1" s="740" t="s">
        <v>262</v>
      </c>
      <c r="AC1" s="741" t="s">
        <v>263</v>
      </c>
      <c r="AD1" s="740" t="s">
        <v>264</v>
      </c>
      <c r="AE1" s="740" t="s">
        <v>265</v>
      </c>
      <c r="AF1" s="740" t="s">
        <v>266</v>
      </c>
      <c r="AG1" s="740" t="s">
        <v>2169</v>
      </c>
      <c r="AH1" s="740" t="s">
        <v>2170</v>
      </c>
      <c r="AI1" s="740" t="s">
        <v>269</v>
      </c>
      <c r="AJ1" s="740" t="s">
        <v>11</v>
      </c>
      <c r="AK1" s="740" t="s">
        <v>12</v>
      </c>
      <c r="AL1" s="740" t="s">
        <v>4064</v>
      </c>
      <c r="AM1" s="743" t="s">
        <v>14</v>
      </c>
      <c r="AN1" s="740" t="s">
        <v>270</v>
      </c>
      <c r="AO1" s="740" t="s">
        <v>272</v>
      </c>
      <c r="AP1" s="740" t="s">
        <v>273</v>
      </c>
      <c r="AQ1" s="740" t="s">
        <v>274</v>
      </c>
      <c r="AR1" s="740" t="s">
        <v>275</v>
      </c>
      <c r="AS1" s="744" t="s">
        <v>276</v>
      </c>
    </row>
    <row r="2" spans="1:45" ht="29.25" x14ac:dyDescent="0.25">
      <c r="A2" s="19" t="s">
        <v>12551</v>
      </c>
      <c r="B2" s="19" t="s">
        <v>551</v>
      </c>
      <c r="C2" s="19" t="s">
        <v>7329</v>
      </c>
      <c r="D2" s="747" t="s">
        <v>16</v>
      </c>
      <c r="E2" s="747">
        <v>1152470166</v>
      </c>
      <c r="F2" s="19">
        <v>2</v>
      </c>
      <c r="G2" s="19" t="s">
        <v>280</v>
      </c>
      <c r="H2" s="19">
        <v>1</v>
      </c>
      <c r="I2" s="19" t="s">
        <v>12552</v>
      </c>
      <c r="J2" s="19">
        <v>1</v>
      </c>
      <c r="K2" s="185" t="s">
        <v>12553</v>
      </c>
      <c r="L2" s="748">
        <v>45658</v>
      </c>
      <c r="M2" s="748">
        <v>45900</v>
      </c>
      <c r="N2" s="747" t="s">
        <v>8568</v>
      </c>
      <c r="O2" s="19">
        <v>1085256100</v>
      </c>
      <c r="P2" s="19" t="s">
        <v>6244</v>
      </c>
      <c r="Q2" s="748">
        <v>45658</v>
      </c>
      <c r="R2" s="19" t="s">
        <v>572</v>
      </c>
      <c r="S2" s="748"/>
      <c r="T2" s="748"/>
      <c r="U2" s="19" t="s">
        <v>2175</v>
      </c>
      <c r="V2" s="19"/>
      <c r="W2" s="19" t="s">
        <v>12554</v>
      </c>
      <c r="X2" s="19" t="s">
        <v>12555</v>
      </c>
      <c r="Y2" s="19"/>
      <c r="Z2" s="748"/>
      <c r="AA2" s="19"/>
      <c r="AB2" s="19" t="s">
        <v>5911</v>
      </c>
      <c r="AC2" s="19"/>
      <c r="AD2" s="748"/>
      <c r="AE2" s="19"/>
      <c r="AF2" s="19"/>
      <c r="AG2" s="19"/>
      <c r="AH2" s="19"/>
      <c r="AI2" s="19"/>
      <c r="AJ2" s="19">
        <v>1</v>
      </c>
      <c r="AK2" s="19">
        <v>3</v>
      </c>
      <c r="AL2" s="19">
        <v>2</v>
      </c>
      <c r="AM2" s="19" t="s">
        <v>12556</v>
      </c>
      <c r="AN2" s="19"/>
      <c r="AO2" s="19"/>
      <c r="AP2" s="19"/>
      <c r="AQ2" s="19"/>
      <c r="AR2" s="19"/>
      <c r="AS2" s="19"/>
    </row>
    <row r="3" spans="1:45" ht="57.75" x14ac:dyDescent="0.25">
      <c r="A3" s="19" t="s">
        <v>12557</v>
      </c>
      <c r="B3" s="19" t="s">
        <v>551</v>
      </c>
      <c r="C3" s="19" t="s">
        <v>7360</v>
      </c>
      <c r="D3" s="747" t="s">
        <v>16</v>
      </c>
      <c r="E3" s="747">
        <v>1089846274</v>
      </c>
      <c r="F3" s="19">
        <v>7</v>
      </c>
      <c r="G3" s="19" t="s">
        <v>280</v>
      </c>
      <c r="H3" s="19">
        <v>1</v>
      </c>
      <c r="I3" s="19" t="s">
        <v>12558</v>
      </c>
      <c r="J3" s="19">
        <v>1</v>
      </c>
      <c r="K3" s="185" t="s">
        <v>12559</v>
      </c>
      <c r="L3" s="748">
        <v>45658</v>
      </c>
      <c r="M3" s="748">
        <v>45900</v>
      </c>
      <c r="N3" s="19" t="s">
        <v>8568</v>
      </c>
      <c r="O3" s="19">
        <v>1085256100</v>
      </c>
      <c r="P3" s="19" t="s">
        <v>7363</v>
      </c>
      <c r="Q3" s="748">
        <v>45658</v>
      </c>
      <c r="R3" s="19" t="s">
        <v>12043</v>
      </c>
      <c r="S3" s="748"/>
      <c r="T3" s="748"/>
      <c r="U3" s="19" t="s">
        <v>2175</v>
      </c>
      <c r="V3" s="19"/>
      <c r="W3" s="19" t="s">
        <v>12560</v>
      </c>
      <c r="X3" s="19" t="s">
        <v>12561</v>
      </c>
      <c r="Y3" s="19"/>
      <c r="Z3" s="748"/>
      <c r="AA3" s="19"/>
      <c r="AB3" s="19" t="s">
        <v>5911</v>
      </c>
      <c r="AC3" s="19"/>
      <c r="AD3" s="19"/>
      <c r="AE3" s="19"/>
      <c r="AF3" s="19"/>
      <c r="AG3" s="19"/>
      <c r="AH3" s="19"/>
      <c r="AI3" s="19"/>
      <c r="AJ3" s="19">
        <v>1</v>
      </c>
      <c r="AK3" s="19">
        <v>3</v>
      </c>
      <c r="AL3" s="19">
        <v>2</v>
      </c>
      <c r="AM3" s="19" t="s">
        <v>12556</v>
      </c>
      <c r="AN3" s="19"/>
      <c r="AO3" s="19"/>
      <c r="AP3" s="19"/>
      <c r="AQ3" s="19"/>
      <c r="AR3" s="19"/>
      <c r="AS3" s="19"/>
    </row>
    <row r="4" spans="1:45" ht="57.75" x14ac:dyDescent="0.25">
      <c r="A4" s="19" t="s">
        <v>12562</v>
      </c>
      <c r="B4" s="19" t="s">
        <v>551</v>
      </c>
      <c r="C4" s="19" t="s">
        <v>10084</v>
      </c>
      <c r="D4" s="747" t="s">
        <v>16</v>
      </c>
      <c r="E4" s="747">
        <v>1085345056</v>
      </c>
      <c r="F4" s="19">
        <v>3</v>
      </c>
      <c r="G4" s="19" t="s">
        <v>280</v>
      </c>
      <c r="H4" s="19">
        <v>1</v>
      </c>
      <c r="I4" s="19" t="s">
        <v>12563</v>
      </c>
      <c r="J4" s="19">
        <v>1</v>
      </c>
      <c r="K4" s="19" t="s">
        <v>12564</v>
      </c>
      <c r="L4" s="748">
        <v>45658</v>
      </c>
      <c r="M4" s="748">
        <v>45900</v>
      </c>
      <c r="N4" s="19" t="s">
        <v>8568</v>
      </c>
      <c r="O4" s="19">
        <v>1085256100</v>
      </c>
      <c r="P4" s="19" t="s">
        <v>10087</v>
      </c>
      <c r="Q4" s="748">
        <v>45658</v>
      </c>
      <c r="R4" s="19" t="s">
        <v>7847</v>
      </c>
      <c r="S4" s="748"/>
      <c r="T4" s="748"/>
      <c r="U4" s="19" t="s">
        <v>2175</v>
      </c>
      <c r="V4" s="19"/>
      <c r="W4" s="19" t="s">
        <v>12565</v>
      </c>
      <c r="X4" s="19" t="s">
        <v>12566</v>
      </c>
      <c r="Y4" s="19"/>
      <c r="Z4" s="748"/>
      <c r="AA4" s="19"/>
      <c r="AB4" s="19" t="s">
        <v>5911</v>
      </c>
      <c r="AC4" s="19"/>
      <c r="AD4" s="19"/>
      <c r="AE4" s="19"/>
      <c r="AF4" s="19"/>
      <c r="AG4" s="19"/>
      <c r="AH4" s="19"/>
      <c r="AI4" s="19"/>
      <c r="AJ4" s="19">
        <v>1</v>
      </c>
      <c r="AK4" s="19">
        <v>3</v>
      </c>
      <c r="AL4" s="19">
        <v>2</v>
      </c>
      <c r="AM4" s="19" t="s">
        <v>12567</v>
      </c>
      <c r="AN4" s="19"/>
      <c r="AO4" s="19"/>
      <c r="AP4" s="19"/>
      <c r="AQ4" s="19"/>
      <c r="AR4" s="19"/>
      <c r="AS4" s="19"/>
    </row>
    <row r="5" spans="1:45" ht="57.75" x14ac:dyDescent="0.25">
      <c r="A5" s="19" t="s">
        <v>12568</v>
      </c>
      <c r="B5" s="19" t="s">
        <v>551</v>
      </c>
      <c r="C5" s="19" t="s">
        <v>12023</v>
      </c>
      <c r="D5" s="747" t="s">
        <v>16</v>
      </c>
      <c r="E5" s="747">
        <v>1085248453</v>
      </c>
      <c r="F5" s="19">
        <v>9</v>
      </c>
      <c r="G5" s="19" t="s">
        <v>280</v>
      </c>
      <c r="H5" s="19">
        <v>1</v>
      </c>
      <c r="I5" s="19" t="s">
        <v>12024</v>
      </c>
      <c r="J5" s="19">
        <v>1</v>
      </c>
      <c r="K5" s="19" t="s">
        <v>12559</v>
      </c>
      <c r="L5" s="748">
        <v>45658</v>
      </c>
      <c r="M5" s="748">
        <v>45900</v>
      </c>
      <c r="N5" s="19" t="s">
        <v>8568</v>
      </c>
      <c r="O5" s="19">
        <v>1085256100</v>
      </c>
      <c r="P5" s="19" t="s">
        <v>12026</v>
      </c>
      <c r="Q5" s="748">
        <v>45658</v>
      </c>
      <c r="R5" s="19" t="s">
        <v>7364</v>
      </c>
      <c r="S5" s="748"/>
      <c r="T5" s="748"/>
      <c r="U5" s="19" t="s">
        <v>2175</v>
      </c>
      <c r="V5" s="19"/>
      <c r="W5" s="19" t="s">
        <v>12569</v>
      </c>
      <c r="X5" s="19" t="s">
        <v>12570</v>
      </c>
      <c r="Y5" s="19"/>
      <c r="Z5" s="748"/>
      <c r="AA5" s="19"/>
      <c r="AB5" s="19" t="s">
        <v>5911</v>
      </c>
      <c r="AC5" s="19"/>
      <c r="AD5" s="19"/>
      <c r="AE5" s="19"/>
      <c r="AF5" s="19"/>
      <c r="AG5" s="19"/>
      <c r="AH5" s="19"/>
      <c r="AI5" s="19"/>
      <c r="AJ5" s="19">
        <v>1</v>
      </c>
      <c r="AK5" s="19">
        <v>3</v>
      </c>
      <c r="AL5" s="19">
        <v>2</v>
      </c>
      <c r="AM5" s="19" t="s">
        <v>12556</v>
      </c>
      <c r="AN5" s="19"/>
      <c r="AO5" s="19"/>
      <c r="AP5" s="19"/>
      <c r="AQ5" s="19"/>
      <c r="AR5" s="19"/>
      <c r="AS5" s="19"/>
    </row>
    <row r="6" spans="1:45" ht="57.75" x14ac:dyDescent="0.25">
      <c r="A6" s="19" t="s">
        <v>12571</v>
      </c>
      <c r="B6" s="19" t="s">
        <v>551</v>
      </c>
      <c r="C6" s="19" t="s">
        <v>12572</v>
      </c>
      <c r="D6" s="747" t="s">
        <v>16</v>
      </c>
      <c r="E6" s="747">
        <v>1085308298</v>
      </c>
      <c r="F6" s="19">
        <v>1</v>
      </c>
      <c r="G6" s="19" t="s">
        <v>280</v>
      </c>
      <c r="H6" s="19">
        <v>1</v>
      </c>
      <c r="I6" s="19" t="s">
        <v>12573</v>
      </c>
      <c r="J6" s="19">
        <v>1</v>
      </c>
      <c r="K6" s="19" t="s">
        <v>12574</v>
      </c>
      <c r="L6" s="748">
        <v>45658</v>
      </c>
      <c r="M6" s="748">
        <v>45747</v>
      </c>
      <c r="N6" s="19" t="s">
        <v>8568</v>
      </c>
      <c r="O6" s="19">
        <v>1085256100</v>
      </c>
      <c r="P6" s="19" t="s">
        <v>12575</v>
      </c>
      <c r="Q6" s="748">
        <v>45658</v>
      </c>
      <c r="R6" s="19" t="s">
        <v>572</v>
      </c>
      <c r="S6" s="748"/>
      <c r="T6" s="748"/>
      <c r="U6" s="19" t="s">
        <v>2175</v>
      </c>
      <c r="V6" s="19"/>
      <c r="W6" s="19" t="s">
        <v>12576</v>
      </c>
      <c r="X6" s="19" t="s">
        <v>12577</v>
      </c>
      <c r="Y6" s="19"/>
      <c r="Z6" s="748"/>
      <c r="AA6" s="19"/>
      <c r="AB6" s="19"/>
      <c r="AC6" s="19"/>
      <c r="AD6" s="19"/>
      <c r="AE6" s="19"/>
      <c r="AF6" s="19"/>
      <c r="AG6" s="19"/>
      <c r="AH6" s="19"/>
      <c r="AI6" s="19"/>
      <c r="AJ6" s="19">
        <v>2</v>
      </c>
      <c r="AK6" s="19">
        <v>0</v>
      </c>
      <c r="AL6" s="19">
        <v>3</v>
      </c>
      <c r="AM6" s="19" t="s">
        <v>12574</v>
      </c>
      <c r="AN6" s="19"/>
      <c r="AO6" s="19"/>
      <c r="AP6" s="19"/>
      <c r="AQ6" s="19"/>
      <c r="AR6" s="19"/>
      <c r="AS6" s="19"/>
    </row>
    <row r="7" spans="1:45" ht="29.25" x14ac:dyDescent="0.25">
      <c r="A7" s="19" t="s">
        <v>12578</v>
      </c>
      <c r="B7" s="19" t="s">
        <v>551</v>
      </c>
      <c r="C7" s="19" t="s">
        <v>201</v>
      </c>
      <c r="D7" s="747" t="s">
        <v>19</v>
      </c>
      <c r="E7" s="747">
        <v>900266612</v>
      </c>
      <c r="F7" s="19">
        <v>4</v>
      </c>
      <c r="G7" s="19" t="s">
        <v>280</v>
      </c>
      <c r="H7" s="19">
        <v>2</v>
      </c>
      <c r="I7" s="19" t="s">
        <v>5960</v>
      </c>
      <c r="J7" s="19">
        <v>1</v>
      </c>
      <c r="K7" s="13" t="s">
        <v>12579</v>
      </c>
      <c r="L7" s="748">
        <v>45658</v>
      </c>
      <c r="M7" s="748">
        <v>45900</v>
      </c>
      <c r="N7" s="19" t="s">
        <v>10050</v>
      </c>
      <c r="O7" s="19">
        <v>36759470</v>
      </c>
      <c r="P7" s="19" t="s">
        <v>5962</v>
      </c>
      <c r="Q7" s="748">
        <v>45658</v>
      </c>
      <c r="R7" s="19" t="s">
        <v>572</v>
      </c>
      <c r="S7" s="748"/>
      <c r="T7" s="748"/>
      <c r="U7" s="19" t="s">
        <v>2175</v>
      </c>
      <c r="V7" s="19"/>
      <c r="W7" s="19" t="s">
        <v>12580</v>
      </c>
      <c r="X7" s="19" t="s">
        <v>12581</v>
      </c>
      <c r="Y7" s="19"/>
      <c r="Z7" s="748"/>
      <c r="AA7" s="19"/>
      <c r="AB7" s="19" t="s">
        <v>5911</v>
      </c>
      <c r="AC7" s="19"/>
      <c r="AD7" s="19"/>
      <c r="AE7" s="19"/>
      <c r="AF7" s="19"/>
      <c r="AG7" s="19"/>
      <c r="AH7" s="19"/>
      <c r="AI7" s="19"/>
      <c r="AJ7" s="19">
        <v>1</v>
      </c>
      <c r="AK7" s="19">
        <v>3</v>
      </c>
      <c r="AL7" s="19">
        <v>2</v>
      </c>
      <c r="AM7" s="13" t="s">
        <v>12579</v>
      </c>
      <c r="AN7" s="19"/>
      <c r="AO7" s="19"/>
      <c r="AP7" s="19"/>
      <c r="AQ7" s="19"/>
      <c r="AR7" s="19"/>
      <c r="AS7" s="19"/>
    </row>
    <row r="8" spans="1:45" ht="43.5" x14ac:dyDescent="0.25">
      <c r="A8" s="19" t="s">
        <v>12582</v>
      </c>
      <c r="B8" s="19" t="s">
        <v>551</v>
      </c>
      <c r="C8" s="19" t="s">
        <v>12583</v>
      </c>
      <c r="D8" s="747" t="s">
        <v>16</v>
      </c>
      <c r="E8" s="747">
        <v>12962767</v>
      </c>
      <c r="F8" s="19">
        <v>1</v>
      </c>
      <c r="G8" s="19" t="s">
        <v>280</v>
      </c>
      <c r="H8" s="19">
        <v>1</v>
      </c>
      <c r="I8" s="19" t="s">
        <v>10032</v>
      </c>
      <c r="J8" s="19">
        <v>1</v>
      </c>
      <c r="K8" s="19" t="s">
        <v>12584</v>
      </c>
      <c r="L8" s="748">
        <v>45658</v>
      </c>
      <c r="M8" s="748">
        <v>46022</v>
      </c>
      <c r="N8" s="19" t="s">
        <v>1579</v>
      </c>
      <c r="O8" s="19">
        <v>1085294867</v>
      </c>
      <c r="P8" s="19" t="s">
        <v>657</v>
      </c>
      <c r="Q8" s="748">
        <v>45658</v>
      </c>
      <c r="R8" s="19" t="s">
        <v>6285</v>
      </c>
      <c r="S8" s="748"/>
      <c r="T8" s="748"/>
      <c r="U8" s="19" t="s">
        <v>2175</v>
      </c>
      <c r="V8" s="19"/>
      <c r="W8" s="19" t="s">
        <v>12561</v>
      </c>
      <c r="X8" s="19" t="s">
        <v>12565</v>
      </c>
      <c r="Y8" s="19"/>
      <c r="Z8" s="748"/>
      <c r="AA8" s="19"/>
      <c r="AB8" s="19"/>
      <c r="AC8" s="19"/>
      <c r="AD8" s="19"/>
      <c r="AE8" s="19"/>
      <c r="AF8" s="19"/>
      <c r="AG8" s="19"/>
      <c r="AH8" s="19"/>
      <c r="AI8" s="19"/>
      <c r="AJ8" s="19">
        <v>2</v>
      </c>
      <c r="AK8" s="19">
        <v>0</v>
      </c>
      <c r="AL8" s="19">
        <v>2</v>
      </c>
      <c r="AM8" s="13" t="s">
        <v>12585</v>
      </c>
      <c r="AN8" s="19"/>
      <c r="AO8" s="19"/>
      <c r="AP8" s="19"/>
      <c r="AQ8" s="19"/>
      <c r="AR8" s="19"/>
      <c r="AS8" s="19"/>
    </row>
    <row r="9" spans="1:45" ht="43.5" x14ac:dyDescent="0.25">
      <c r="A9" s="19" t="s">
        <v>12586</v>
      </c>
      <c r="B9" s="19" t="s">
        <v>441</v>
      </c>
      <c r="C9" s="19" t="s">
        <v>10010</v>
      </c>
      <c r="D9" s="747" t="s">
        <v>16</v>
      </c>
      <c r="E9" s="747">
        <v>30723584</v>
      </c>
      <c r="F9" s="19">
        <v>1</v>
      </c>
      <c r="G9" s="19" t="s">
        <v>280</v>
      </c>
      <c r="H9" s="19">
        <v>1</v>
      </c>
      <c r="I9" s="19" t="s">
        <v>10011</v>
      </c>
      <c r="J9" s="19">
        <v>9</v>
      </c>
      <c r="K9" s="19" t="s">
        <v>12587</v>
      </c>
      <c r="L9" s="748">
        <v>45658</v>
      </c>
      <c r="M9" s="748">
        <v>45838</v>
      </c>
      <c r="N9" s="19" t="s">
        <v>10389</v>
      </c>
      <c r="O9" s="19">
        <v>59822566</v>
      </c>
      <c r="P9" s="19" t="s">
        <v>8353</v>
      </c>
      <c r="Q9" s="748">
        <v>45658</v>
      </c>
      <c r="R9" s="19" t="s">
        <v>12043</v>
      </c>
      <c r="S9" s="748"/>
      <c r="T9" s="748"/>
      <c r="U9" s="19" t="s">
        <v>2175</v>
      </c>
      <c r="V9" s="19"/>
      <c r="W9" s="19" t="s">
        <v>12577</v>
      </c>
      <c r="X9" s="19" t="s">
        <v>12560</v>
      </c>
      <c r="Y9" s="19"/>
      <c r="Z9" s="748"/>
      <c r="AA9" s="19"/>
      <c r="AB9" s="19"/>
      <c r="AC9" s="19"/>
      <c r="AD9" s="19"/>
      <c r="AE9" s="19"/>
      <c r="AF9" s="19"/>
      <c r="AG9" s="19"/>
      <c r="AH9" s="19"/>
      <c r="AI9" s="19"/>
      <c r="AJ9" s="19">
        <v>2</v>
      </c>
      <c r="AK9" s="19">
        <v>0</v>
      </c>
      <c r="AL9" s="19">
        <v>2</v>
      </c>
      <c r="AM9" s="19" t="s">
        <v>12587</v>
      </c>
      <c r="AN9" s="19"/>
      <c r="AO9" s="19"/>
      <c r="AP9" s="19"/>
      <c r="AQ9" s="19"/>
      <c r="AR9" s="19"/>
      <c r="AS9" s="19"/>
    </row>
    <row r="10" spans="1:45" ht="72" x14ac:dyDescent="0.25">
      <c r="A10" s="19" t="s">
        <v>12588</v>
      </c>
      <c r="B10" s="19" t="s">
        <v>551</v>
      </c>
      <c r="C10" s="19" t="s">
        <v>10037</v>
      </c>
      <c r="D10" s="747" t="s">
        <v>19</v>
      </c>
      <c r="E10" s="747">
        <v>814002615</v>
      </c>
      <c r="F10" s="19">
        <v>1</v>
      </c>
      <c r="G10" s="19" t="s">
        <v>280</v>
      </c>
      <c r="H10" s="19">
        <v>2</v>
      </c>
      <c r="I10" s="19" t="s">
        <v>8202</v>
      </c>
      <c r="J10" s="19">
        <v>7</v>
      </c>
      <c r="K10" s="19" t="s">
        <v>12589</v>
      </c>
      <c r="L10" s="748">
        <v>45658</v>
      </c>
      <c r="M10" s="748">
        <v>45930</v>
      </c>
      <c r="N10" s="19" t="s">
        <v>1579</v>
      </c>
      <c r="O10" s="19">
        <v>1085294867</v>
      </c>
      <c r="P10" s="19" t="s">
        <v>10039</v>
      </c>
      <c r="Q10" s="748">
        <v>45658</v>
      </c>
      <c r="R10" s="19" t="s">
        <v>7847</v>
      </c>
      <c r="S10" s="748"/>
      <c r="T10" s="748"/>
      <c r="U10" s="19" t="s">
        <v>2175</v>
      </c>
      <c r="V10" s="19"/>
      <c r="W10" s="19" t="s">
        <v>12555</v>
      </c>
      <c r="X10" s="19" t="s">
        <v>12590</v>
      </c>
      <c r="Y10" s="19"/>
      <c r="Z10" s="748"/>
      <c r="AA10" s="19"/>
      <c r="AB10" s="19" t="s">
        <v>5911</v>
      </c>
      <c r="AC10" s="19"/>
      <c r="AD10" s="19"/>
      <c r="AE10" s="19"/>
      <c r="AF10" s="19"/>
      <c r="AG10" s="19"/>
      <c r="AH10" s="19"/>
      <c r="AI10" s="19"/>
      <c r="AJ10" s="19">
        <v>1</v>
      </c>
      <c r="AK10" s="19">
        <v>3</v>
      </c>
      <c r="AL10" s="19">
        <v>2</v>
      </c>
      <c r="AM10" s="19" t="s">
        <v>12589</v>
      </c>
      <c r="AN10" s="19"/>
      <c r="AO10" s="19"/>
      <c r="AP10" s="19"/>
      <c r="AQ10" s="19"/>
      <c r="AR10" s="19"/>
      <c r="AS10" s="19"/>
    </row>
    <row r="11" spans="1:45" ht="43.5" x14ac:dyDescent="0.25">
      <c r="A11" s="19" t="s">
        <v>12591</v>
      </c>
      <c r="B11" s="19" t="s">
        <v>441</v>
      </c>
      <c r="C11" s="19" t="s">
        <v>211</v>
      </c>
      <c r="D11" s="747" t="s">
        <v>16</v>
      </c>
      <c r="E11" s="747">
        <v>30744044</v>
      </c>
      <c r="F11" s="19">
        <v>6</v>
      </c>
      <c r="G11" s="19" t="s">
        <v>280</v>
      </c>
      <c r="H11" s="19">
        <v>1</v>
      </c>
      <c r="I11" s="19" t="s">
        <v>12592</v>
      </c>
      <c r="J11" s="19">
        <v>1</v>
      </c>
      <c r="K11" s="19" t="s">
        <v>12587</v>
      </c>
      <c r="L11" s="748">
        <v>45658</v>
      </c>
      <c r="M11" s="748">
        <v>45838</v>
      </c>
      <c r="N11" s="19" t="s">
        <v>8794</v>
      </c>
      <c r="O11" s="19">
        <v>59822566</v>
      </c>
      <c r="P11" s="19" t="s">
        <v>465</v>
      </c>
      <c r="Q11" s="748">
        <v>45658</v>
      </c>
      <c r="R11" s="19" t="s">
        <v>12043</v>
      </c>
      <c r="S11" s="748"/>
      <c r="T11" s="748"/>
      <c r="U11" s="19" t="s">
        <v>2175</v>
      </c>
      <c r="V11" s="19"/>
      <c r="W11" s="19" t="s">
        <v>12593</v>
      </c>
      <c r="X11" s="19" t="s">
        <v>12594</v>
      </c>
      <c r="Y11" s="19"/>
      <c r="Z11" s="748"/>
      <c r="AA11" s="19"/>
      <c r="AB11" s="19"/>
      <c r="AC11" s="19"/>
      <c r="AD11" s="19"/>
      <c r="AE11" s="19"/>
      <c r="AF11" s="19"/>
      <c r="AG11" s="19"/>
      <c r="AH11" s="19"/>
      <c r="AI11" s="19"/>
      <c r="AJ11" s="19">
        <v>2</v>
      </c>
      <c r="AK11" s="19">
        <v>0</v>
      </c>
      <c r="AL11" s="19">
        <v>2</v>
      </c>
      <c r="AM11" s="19" t="s">
        <v>12587</v>
      </c>
      <c r="AN11" s="19"/>
      <c r="AO11" s="19"/>
      <c r="AP11" s="19"/>
      <c r="AQ11" s="19"/>
      <c r="AR11" s="19"/>
      <c r="AS11" s="19"/>
    </row>
    <row r="12" spans="1:45" ht="43.5" x14ac:dyDescent="0.25">
      <c r="A12" s="19" t="s">
        <v>12595</v>
      </c>
      <c r="B12" s="19" t="s">
        <v>551</v>
      </c>
      <c r="C12" s="19" t="s">
        <v>9997</v>
      </c>
      <c r="D12" s="747" t="s">
        <v>19</v>
      </c>
      <c r="E12" s="747">
        <v>900492917</v>
      </c>
      <c r="F12" s="19">
        <v>3</v>
      </c>
      <c r="G12" s="19" t="s">
        <v>280</v>
      </c>
      <c r="H12" s="19">
        <v>2</v>
      </c>
      <c r="I12" s="19" t="s">
        <v>12596</v>
      </c>
      <c r="J12" s="19">
        <v>1</v>
      </c>
      <c r="K12" s="19" t="s">
        <v>12597</v>
      </c>
      <c r="L12" s="748">
        <v>45658</v>
      </c>
      <c r="M12" s="748">
        <v>45900</v>
      </c>
      <c r="N12" s="19" t="s">
        <v>8764</v>
      </c>
      <c r="O12" s="19">
        <v>98390119</v>
      </c>
      <c r="P12" s="19" t="s">
        <v>9999</v>
      </c>
      <c r="Q12" s="748">
        <v>45658</v>
      </c>
      <c r="R12" s="19" t="s">
        <v>7364</v>
      </c>
      <c r="S12" s="748"/>
      <c r="T12" s="748"/>
      <c r="U12" s="19" t="s">
        <v>2175</v>
      </c>
      <c r="V12" s="19"/>
      <c r="W12" s="19" t="s">
        <v>12570</v>
      </c>
      <c r="X12" s="19" t="s">
        <v>12598</v>
      </c>
      <c r="Y12" s="19"/>
      <c r="Z12" s="748"/>
      <c r="AA12" s="19"/>
      <c r="AB12" s="19" t="s">
        <v>8318</v>
      </c>
      <c r="AC12" s="19"/>
      <c r="AD12" s="19"/>
      <c r="AE12" s="19"/>
      <c r="AF12" s="19"/>
      <c r="AG12" s="19"/>
      <c r="AH12" s="19"/>
      <c r="AI12" s="19"/>
      <c r="AJ12" s="19">
        <v>1</v>
      </c>
      <c r="AK12" s="19">
        <v>2</v>
      </c>
      <c r="AL12" s="19">
        <v>2</v>
      </c>
      <c r="AM12" s="19" t="s">
        <v>12597</v>
      </c>
      <c r="AN12" s="19"/>
      <c r="AO12" s="19"/>
      <c r="AP12" s="19"/>
      <c r="AQ12" s="19"/>
      <c r="AR12" s="19"/>
      <c r="AS12" s="19"/>
    </row>
    <row r="13" spans="1:45" ht="29.25" x14ac:dyDescent="0.25">
      <c r="A13" s="19" t="s">
        <v>12599</v>
      </c>
      <c r="B13" s="19" t="s">
        <v>551</v>
      </c>
      <c r="C13" s="19" t="s">
        <v>10528</v>
      </c>
      <c r="D13" s="747" t="s">
        <v>16</v>
      </c>
      <c r="E13" s="747">
        <v>1085947462</v>
      </c>
      <c r="F13" s="19">
        <v>4</v>
      </c>
      <c r="G13" s="19" t="s">
        <v>280</v>
      </c>
      <c r="H13" s="19">
        <v>1</v>
      </c>
      <c r="I13" s="19" t="s">
        <v>7275</v>
      </c>
      <c r="J13" s="19">
        <v>1</v>
      </c>
      <c r="K13" s="19" t="s">
        <v>12600</v>
      </c>
      <c r="L13" s="748">
        <v>45658</v>
      </c>
      <c r="M13" s="748">
        <v>45900</v>
      </c>
      <c r="N13" s="19" t="s">
        <v>8673</v>
      </c>
      <c r="O13" s="19">
        <v>52229702</v>
      </c>
      <c r="P13" s="19" t="s">
        <v>10531</v>
      </c>
      <c r="Q13" s="748">
        <v>45658</v>
      </c>
      <c r="R13" s="19" t="s">
        <v>7364</v>
      </c>
      <c r="S13" s="748"/>
      <c r="T13" s="748"/>
      <c r="U13" s="19" t="s">
        <v>2175</v>
      </c>
      <c r="V13" s="19"/>
      <c r="W13" s="19" t="s">
        <v>12601</v>
      </c>
      <c r="X13" s="19" t="s">
        <v>12602</v>
      </c>
      <c r="Y13" s="19"/>
      <c r="Z13" s="748"/>
      <c r="AA13" s="19"/>
      <c r="AB13" s="19" t="s">
        <v>5911</v>
      </c>
      <c r="AC13" s="19"/>
      <c r="AD13" s="19"/>
      <c r="AE13" s="19"/>
      <c r="AF13" s="19"/>
      <c r="AG13" s="19"/>
      <c r="AH13" s="19"/>
      <c r="AI13" s="19"/>
      <c r="AJ13" s="19">
        <v>1</v>
      </c>
      <c r="AK13" s="19">
        <v>3</v>
      </c>
      <c r="AL13" s="19">
        <v>2</v>
      </c>
      <c r="AM13" s="19" t="s">
        <v>12603</v>
      </c>
      <c r="AN13" s="19"/>
      <c r="AO13" s="19"/>
      <c r="AP13" s="19"/>
      <c r="AQ13" s="19"/>
      <c r="AR13" s="19"/>
      <c r="AS13" s="19"/>
    </row>
    <row r="14" spans="1:45" ht="86.25" x14ac:dyDescent="0.25">
      <c r="A14" s="19" t="s">
        <v>12604</v>
      </c>
      <c r="B14" s="19" t="s">
        <v>551</v>
      </c>
      <c r="C14" s="19" t="s">
        <v>12605</v>
      </c>
      <c r="D14" s="747" t="s">
        <v>19</v>
      </c>
      <c r="E14" s="747">
        <v>900360269</v>
      </c>
      <c r="F14" s="19">
        <v>2</v>
      </c>
      <c r="G14" s="19" t="s">
        <v>280</v>
      </c>
      <c r="H14" s="19">
        <v>1</v>
      </c>
      <c r="I14" s="19" t="s">
        <v>12606</v>
      </c>
      <c r="J14" s="19">
        <v>1</v>
      </c>
      <c r="K14" s="19" t="s">
        <v>12607</v>
      </c>
      <c r="L14" s="748">
        <v>45658</v>
      </c>
      <c r="M14" s="748">
        <v>45930</v>
      </c>
      <c r="N14" s="19" t="s">
        <v>4434</v>
      </c>
      <c r="O14" s="19">
        <v>30400115</v>
      </c>
      <c r="P14" s="19" t="s">
        <v>6726</v>
      </c>
      <c r="Q14" s="748">
        <v>45658</v>
      </c>
      <c r="R14" s="19" t="s">
        <v>12043</v>
      </c>
      <c r="S14" s="748"/>
      <c r="T14" s="748"/>
      <c r="U14" s="19" t="s">
        <v>2175</v>
      </c>
      <c r="V14" s="19"/>
      <c r="W14" s="19" t="s">
        <v>12590</v>
      </c>
      <c r="X14" s="19" t="s">
        <v>12608</v>
      </c>
      <c r="Y14" s="19"/>
      <c r="Z14" s="748"/>
      <c r="AA14" s="19"/>
      <c r="AB14" s="19" t="s">
        <v>8318</v>
      </c>
      <c r="AC14" s="19"/>
      <c r="AD14" s="19"/>
      <c r="AE14" s="19"/>
      <c r="AF14" s="19"/>
      <c r="AG14" s="19"/>
      <c r="AH14" s="19"/>
      <c r="AI14" s="19"/>
      <c r="AJ14" s="19">
        <v>1</v>
      </c>
      <c r="AK14" s="19">
        <v>2</v>
      </c>
      <c r="AL14" s="19">
        <v>2</v>
      </c>
      <c r="AM14" s="19" t="s">
        <v>12607</v>
      </c>
      <c r="AN14" s="19"/>
      <c r="AO14" s="19"/>
      <c r="AP14" s="19"/>
      <c r="AQ14" s="19"/>
      <c r="AR14" s="19"/>
      <c r="AS14" s="19"/>
    </row>
    <row r="15" spans="1:45" ht="72" x14ac:dyDescent="0.25">
      <c r="A15" s="19" t="s">
        <v>12609</v>
      </c>
      <c r="B15" s="19" t="s">
        <v>551</v>
      </c>
      <c r="C15" s="19" t="s">
        <v>9655</v>
      </c>
      <c r="D15" s="747" t="s">
        <v>19</v>
      </c>
      <c r="E15" s="747">
        <v>900499076</v>
      </c>
      <c r="F15" s="19">
        <v>6</v>
      </c>
      <c r="G15" s="19" t="s">
        <v>280</v>
      </c>
      <c r="H15" s="19">
        <v>1</v>
      </c>
      <c r="I15" s="19" t="s">
        <v>12610</v>
      </c>
      <c r="J15" s="19">
        <v>1</v>
      </c>
      <c r="K15" s="766" t="s">
        <v>12611</v>
      </c>
      <c r="L15" s="748">
        <v>45658</v>
      </c>
      <c r="M15" s="748">
        <v>45900</v>
      </c>
      <c r="N15" s="19" t="s">
        <v>12612</v>
      </c>
      <c r="O15" s="19">
        <v>98390119</v>
      </c>
      <c r="P15" s="19" t="s">
        <v>9657</v>
      </c>
      <c r="Q15" s="748">
        <v>45658</v>
      </c>
      <c r="R15" s="19" t="s">
        <v>7847</v>
      </c>
      <c r="S15" s="748"/>
      <c r="T15" s="748"/>
      <c r="U15" s="19" t="s">
        <v>2175</v>
      </c>
      <c r="V15" s="19"/>
      <c r="W15" s="19" t="s">
        <v>12613</v>
      </c>
      <c r="X15" s="19" t="s">
        <v>12593</v>
      </c>
      <c r="Y15" s="19"/>
      <c r="Z15" s="748"/>
      <c r="AA15" s="19"/>
      <c r="AB15" s="19" t="s">
        <v>5911</v>
      </c>
      <c r="AC15" s="19"/>
      <c r="AD15" s="19"/>
      <c r="AE15" s="19"/>
      <c r="AF15" s="19"/>
      <c r="AG15" s="19"/>
      <c r="AH15" s="19"/>
      <c r="AI15" s="19"/>
      <c r="AJ15" s="19">
        <v>1</v>
      </c>
      <c r="AK15" s="19">
        <v>3</v>
      </c>
      <c r="AL15" s="19">
        <v>2</v>
      </c>
      <c r="AM15" s="766" t="s">
        <v>12611</v>
      </c>
      <c r="AN15" s="19"/>
      <c r="AO15" s="19"/>
      <c r="AP15" s="19"/>
      <c r="AQ15" s="19"/>
      <c r="AR15" s="19"/>
      <c r="AS15" s="19"/>
    </row>
    <row r="16" spans="1:45" ht="29.25" x14ac:dyDescent="0.25">
      <c r="A16" s="19" t="s">
        <v>12614</v>
      </c>
      <c r="B16" s="19" t="s">
        <v>551</v>
      </c>
      <c r="C16" s="19" t="s">
        <v>375</v>
      </c>
      <c r="D16" s="747" t="s">
        <v>19</v>
      </c>
      <c r="E16" s="747">
        <v>900163149</v>
      </c>
      <c r="F16" s="19">
        <v>2</v>
      </c>
      <c r="G16" s="19" t="s">
        <v>280</v>
      </c>
      <c r="H16" s="19">
        <v>2</v>
      </c>
      <c r="I16" s="19" t="s">
        <v>10068</v>
      </c>
      <c r="J16" s="19">
        <v>1</v>
      </c>
      <c r="K16" s="19" t="s">
        <v>12615</v>
      </c>
      <c r="L16" s="748">
        <v>45658</v>
      </c>
      <c r="M16" s="748">
        <v>45899</v>
      </c>
      <c r="N16" s="19" t="s">
        <v>10894</v>
      </c>
      <c r="O16" s="19">
        <v>52229702</v>
      </c>
      <c r="P16" s="19" t="s">
        <v>378</v>
      </c>
      <c r="Q16" s="748">
        <v>45658</v>
      </c>
      <c r="R16" s="19" t="s">
        <v>7847</v>
      </c>
      <c r="S16" s="748"/>
      <c r="T16" s="748"/>
      <c r="U16" s="19" t="s">
        <v>2175</v>
      </c>
      <c r="V16" s="19"/>
      <c r="W16" s="19" t="s">
        <v>12616</v>
      </c>
      <c r="X16" s="19" t="s">
        <v>12617</v>
      </c>
      <c r="Y16" s="19"/>
      <c r="Z16" s="748"/>
      <c r="AA16" s="19"/>
      <c r="AB16" s="19" t="s">
        <v>5911</v>
      </c>
      <c r="AC16" s="19"/>
      <c r="AD16" s="19"/>
      <c r="AE16" s="19"/>
      <c r="AF16" s="19"/>
      <c r="AG16" s="19"/>
      <c r="AH16" s="19"/>
      <c r="AI16" s="19"/>
      <c r="AJ16" s="19">
        <v>1</v>
      </c>
      <c r="AK16" s="19">
        <v>3</v>
      </c>
      <c r="AL16" s="19">
        <v>2</v>
      </c>
      <c r="AM16" s="19" t="s">
        <v>12615</v>
      </c>
      <c r="AN16" s="19"/>
      <c r="AO16" s="19"/>
      <c r="AP16" s="19"/>
      <c r="AQ16" s="19"/>
      <c r="AR16" s="19"/>
      <c r="AS16" s="19"/>
    </row>
    <row r="17" spans="1:45" ht="15.75" customHeight="1" x14ac:dyDescent="0.25">
      <c r="A17" s="19" t="s">
        <v>12618</v>
      </c>
      <c r="B17" s="19" t="s">
        <v>551</v>
      </c>
      <c r="C17" s="19" t="s">
        <v>8335</v>
      </c>
      <c r="D17" s="747" t="s">
        <v>16</v>
      </c>
      <c r="E17" s="747">
        <v>98382607</v>
      </c>
      <c r="F17" s="19">
        <v>5</v>
      </c>
      <c r="G17" s="19" t="s">
        <v>280</v>
      </c>
      <c r="H17" s="19">
        <v>1</v>
      </c>
      <c r="I17" s="19" t="s">
        <v>12619</v>
      </c>
      <c r="J17" s="19">
        <v>1</v>
      </c>
      <c r="K17" s="19" t="s">
        <v>12620</v>
      </c>
      <c r="L17" s="748">
        <v>45658</v>
      </c>
      <c r="M17" s="748">
        <v>46022</v>
      </c>
      <c r="N17" s="19" t="s">
        <v>8598</v>
      </c>
      <c r="O17" s="19">
        <v>1086017548</v>
      </c>
      <c r="P17" s="19" t="s">
        <v>2245</v>
      </c>
      <c r="Q17" s="748">
        <v>45658</v>
      </c>
      <c r="R17" s="19" t="s">
        <v>12621</v>
      </c>
      <c r="S17" s="748"/>
      <c r="T17" s="748"/>
      <c r="U17" s="19" t="s">
        <v>2175</v>
      </c>
      <c r="V17" s="19"/>
      <c r="W17" s="19" t="s">
        <v>12622</v>
      </c>
      <c r="X17" s="19" t="s">
        <v>12580</v>
      </c>
      <c r="Y17" s="19"/>
      <c r="Z17" s="748"/>
      <c r="AA17" s="19"/>
      <c r="AB17" s="19" t="s">
        <v>5911</v>
      </c>
      <c r="AC17" s="19"/>
      <c r="AD17" s="19"/>
      <c r="AE17" s="19"/>
      <c r="AF17" s="19"/>
      <c r="AG17" s="19"/>
      <c r="AH17" s="19"/>
      <c r="AI17" s="19"/>
      <c r="AJ17" s="19">
        <v>1</v>
      </c>
      <c r="AK17" s="19">
        <v>3</v>
      </c>
      <c r="AL17" s="19">
        <v>2</v>
      </c>
      <c r="AM17" s="19" t="s">
        <v>12620</v>
      </c>
      <c r="AN17" s="19"/>
      <c r="AO17" s="19"/>
      <c r="AP17" s="19"/>
      <c r="AQ17" s="19"/>
      <c r="AR17" s="19"/>
      <c r="AS17" s="19"/>
    </row>
    <row r="18" spans="1:45" ht="15.75" customHeight="1" x14ac:dyDescent="0.25">
      <c r="A18" s="19" t="s">
        <v>12623</v>
      </c>
      <c r="B18" s="19" t="s">
        <v>551</v>
      </c>
      <c r="C18" s="19" t="s">
        <v>4118</v>
      </c>
      <c r="D18" s="747" t="s">
        <v>19</v>
      </c>
      <c r="E18" s="747">
        <v>900444965</v>
      </c>
      <c r="F18" s="19">
        <v>2</v>
      </c>
      <c r="G18" s="19" t="s">
        <v>280</v>
      </c>
      <c r="H18" s="19">
        <v>2</v>
      </c>
      <c r="I18" s="19" t="s">
        <v>12624</v>
      </c>
      <c r="J18" s="19">
        <v>1</v>
      </c>
      <c r="K18" s="19" t="s">
        <v>12625</v>
      </c>
      <c r="L18" s="748">
        <v>45658</v>
      </c>
      <c r="M18" s="748">
        <v>45838</v>
      </c>
      <c r="N18" s="19" t="s">
        <v>8673</v>
      </c>
      <c r="O18" s="19">
        <v>52229702</v>
      </c>
      <c r="P18" s="19" t="s">
        <v>1746</v>
      </c>
      <c r="Q18" s="748">
        <v>45658</v>
      </c>
      <c r="R18" s="19" t="s">
        <v>572</v>
      </c>
      <c r="S18" s="748"/>
      <c r="T18" s="748"/>
      <c r="U18" s="19" t="s">
        <v>2175</v>
      </c>
      <c r="V18" s="19"/>
      <c r="W18" s="19" t="s">
        <v>12626</v>
      </c>
      <c r="X18" s="19" t="s">
        <v>12554</v>
      </c>
      <c r="Y18" s="19"/>
      <c r="Z18" s="748"/>
      <c r="AA18" s="19"/>
      <c r="AB18" s="19"/>
      <c r="AC18" s="19"/>
      <c r="AD18" s="19"/>
      <c r="AE18" s="19"/>
      <c r="AF18" s="19"/>
      <c r="AG18" s="19"/>
      <c r="AH18" s="19"/>
      <c r="AI18" s="19"/>
      <c r="AJ18" s="19">
        <v>2</v>
      </c>
      <c r="AK18" s="19">
        <v>0</v>
      </c>
      <c r="AL18" s="19">
        <v>2</v>
      </c>
      <c r="AM18" s="19" t="s">
        <v>12625</v>
      </c>
      <c r="AN18" s="19"/>
      <c r="AO18" s="19"/>
      <c r="AP18" s="19"/>
      <c r="AQ18" s="19"/>
      <c r="AR18" s="19"/>
      <c r="AS18" s="19"/>
    </row>
    <row r="19" spans="1:45" ht="15.75" customHeight="1" x14ac:dyDescent="0.25">
      <c r="A19" s="19" t="s">
        <v>12627</v>
      </c>
      <c r="B19" s="19" t="s">
        <v>551</v>
      </c>
      <c r="C19" s="19" t="s">
        <v>206</v>
      </c>
      <c r="D19" s="747" t="s">
        <v>19</v>
      </c>
      <c r="E19" s="747">
        <v>814004822</v>
      </c>
      <c r="F19" s="19">
        <v>9</v>
      </c>
      <c r="G19" s="19" t="s">
        <v>280</v>
      </c>
      <c r="H19" s="19">
        <v>2</v>
      </c>
      <c r="I19" s="19" t="s">
        <v>12628</v>
      </c>
      <c r="J19" s="19">
        <v>1</v>
      </c>
      <c r="K19" s="19" t="s">
        <v>12629</v>
      </c>
      <c r="L19" s="748">
        <v>45658</v>
      </c>
      <c r="M19" s="748">
        <v>45777</v>
      </c>
      <c r="N19" s="19" t="s">
        <v>8801</v>
      </c>
      <c r="O19" s="19">
        <v>98333941</v>
      </c>
      <c r="P19" s="19" t="s">
        <v>351</v>
      </c>
      <c r="Q19" s="748">
        <v>45658</v>
      </c>
      <c r="R19" s="19" t="s">
        <v>6285</v>
      </c>
      <c r="S19" s="748"/>
      <c r="T19" s="748"/>
      <c r="U19" s="19" t="s">
        <v>2175</v>
      </c>
      <c r="V19" s="19"/>
      <c r="W19" s="19" t="s">
        <v>12630</v>
      </c>
      <c r="X19" s="19" t="s">
        <v>12569</v>
      </c>
      <c r="Y19" s="19"/>
      <c r="Z19" s="748"/>
      <c r="AA19" s="19"/>
      <c r="AB19" s="19" t="s">
        <v>8318</v>
      </c>
      <c r="AC19" s="19"/>
      <c r="AD19" s="19"/>
      <c r="AE19" s="19"/>
      <c r="AF19" s="19"/>
      <c r="AG19" s="19"/>
      <c r="AH19" s="19"/>
      <c r="AI19" s="19"/>
      <c r="AJ19" s="19">
        <v>1</v>
      </c>
      <c r="AK19" s="19">
        <v>1</v>
      </c>
      <c r="AL19" s="19">
        <v>2</v>
      </c>
      <c r="AM19" s="19" t="s">
        <v>12629</v>
      </c>
      <c r="AN19" s="19"/>
      <c r="AO19" s="19"/>
      <c r="AP19" s="19"/>
      <c r="AQ19" s="19"/>
      <c r="AR19" s="19"/>
      <c r="AS19" s="19"/>
    </row>
    <row r="20" spans="1:45" ht="15.75" customHeight="1" x14ac:dyDescent="0.25">
      <c r="A20" s="19" t="s">
        <v>12631</v>
      </c>
      <c r="B20" s="19" t="s">
        <v>551</v>
      </c>
      <c r="C20" s="19" t="s">
        <v>206</v>
      </c>
      <c r="D20" s="747" t="s">
        <v>19</v>
      </c>
      <c r="E20" s="747">
        <v>814004822</v>
      </c>
      <c r="F20" s="19">
        <v>9</v>
      </c>
      <c r="G20" s="19" t="s">
        <v>280</v>
      </c>
      <c r="H20" s="19">
        <v>2</v>
      </c>
      <c r="I20" s="19" t="s">
        <v>1818</v>
      </c>
      <c r="J20" s="19">
        <v>1</v>
      </c>
      <c r="K20" s="19" t="s">
        <v>7385</v>
      </c>
      <c r="L20" s="748">
        <v>45658</v>
      </c>
      <c r="M20" s="748">
        <v>45777</v>
      </c>
      <c r="N20" s="19" t="s">
        <v>8801</v>
      </c>
      <c r="O20" s="19">
        <v>98333941</v>
      </c>
      <c r="P20" s="19" t="s">
        <v>351</v>
      </c>
      <c r="Q20" s="748">
        <v>45658</v>
      </c>
      <c r="R20" s="19" t="s">
        <v>7364</v>
      </c>
      <c r="S20" s="748"/>
      <c r="T20" s="748"/>
      <c r="U20" s="19" t="s">
        <v>2175</v>
      </c>
      <c r="V20" s="19"/>
      <c r="W20" s="19" t="s">
        <v>12632</v>
      </c>
      <c r="X20" s="19" t="s">
        <v>12576</v>
      </c>
      <c r="Y20" s="748"/>
      <c r="Z20" s="748"/>
      <c r="AA20" s="19"/>
      <c r="AB20" s="19" t="s">
        <v>8318</v>
      </c>
      <c r="AC20" s="19"/>
      <c r="AD20" s="19"/>
      <c r="AE20" s="19"/>
      <c r="AF20" s="19"/>
      <c r="AG20" s="19"/>
      <c r="AH20" s="19"/>
      <c r="AI20" s="19"/>
      <c r="AJ20" s="19">
        <v>1</v>
      </c>
      <c r="AK20" s="19">
        <v>1</v>
      </c>
      <c r="AL20" s="19">
        <v>2</v>
      </c>
      <c r="AM20" s="19" t="s">
        <v>7385</v>
      </c>
      <c r="AN20" s="19"/>
      <c r="AO20" s="19"/>
      <c r="AP20" s="19"/>
      <c r="AQ20" s="19"/>
      <c r="AR20" s="19"/>
      <c r="AS20" s="19"/>
    </row>
    <row r="21" spans="1:45" ht="15.75" customHeight="1" x14ac:dyDescent="0.25">
      <c r="A21" s="19" t="s">
        <v>12633</v>
      </c>
      <c r="B21" s="19" t="s">
        <v>721</v>
      </c>
      <c r="C21" s="19" t="s">
        <v>8206</v>
      </c>
      <c r="D21" s="747" t="s">
        <v>19</v>
      </c>
      <c r="E21" s="747">
        <v>814004018</v>
      </c>
      <c r="F21" s="19">
        <v>3</v>
      </c>
      <c r="G21" s="19" t="s">
        <v>280</v>
      </c>
      <c r="H21" s="19">
        <v>2</v>
      </c>
      <c r="I21" s="19" t="s">
        <v>12634</v>
      </c>
      <c r="J21" s="19">
        <v>1</v>
      </c>
      <c r="K21" s="19" t="s">
        <v>6779</v>
      </c>
      <c r="L21" s="748">
        <v>45658</v>
      </c>
      <c r="M21" s="748">
        <v>45777</v>
      </c>
      <c r="N21" s="19" t="s">
        <v>300</v>
      </c>
      <c r="O21" s="19">
        <v>30732589</v>
      </c>
      <c r="P21" s="19" t="s">
        <v>301</v>
      </c>
      <c r="Q21" s="748">
        <v>45658</v>
      </c>
      <c r="R21" s="19" t="s">
        <v>6285</v>
      </c>
      <c r="S21" s="748"/>
      <c r="T21" s="748"/>
      <c r="U21" s="19" t="s">
        <v>2175</v>
      </c>
      <c r="V21" s="19"/>
      <c r="W21" s="19" t="s">
        <v>12635</v>
      </c>
      <c r="X21" s="19" t="s">
        <v>12636</v>
      </c>
      <c r="Y21" s="19"/>
      <c r="Z21" s="748"/>
      <c r="AA21" s="19"/>
      <c r="AB21" s="19"/>
      <c r="AC21" s="19"/>
      <c r="AD21" s="19"/>
      <c r="AE21" s="19"/>
      <c r="AF21" s="19"/>
      <c r="AG21" s="19"/>
      <c r="AH21" s="19"/>
      <c r="AI21" s="19"/>
      <c r="AJ21" s="19">
        <v>2</v>
      </c>
      <c r="AK21" s="19">
        <v>0</v>
      </c>
      <c r="AL21" s="19">
        <v>2</v>
      </c>
      <c r="AM21" s="19" t="s">
        <v>6779</v>
      </c>
      <c r="AN21" s="19"/>
      <c r="AO21" s="19"/>
      <c r="AP21" s="19"/>
      <c r="AQ21" s="19"/>
      <c r="AR21" s="19"/>
      <c r="AS21" s="19"/>
    </row>
    <row r="22" spans="1:45" ht="15.75" customHeight="1" x14ac:dyDescent="0.25">
      <c r="A22" s="19" t="s">
        <v>12637</v>
      </c>
      <c r="B22" s="19" t="s">
        <v>551</v>
      </c>
      <c r="C22" s="19" t="s">
        <v>8677</v>
      </c>
      <c r="D22" s="747" t="s">
        <v>19</v>
      </c>
      <c r="E22" s="747">
        <v>901392080</v>
      </c>
      <c r="F22" s="19">
        <v>9</v>
      </c>
      <c r="G22" s="19" t="s">
        <v>280</v>
      </c>
      <c r="H22" s="19">
        <v>2</v>
      </c>
      <c r="I22" s="19" t="s">
        <v>12638</v>
      </c>
      <c r="J22" s="19">
        <v>1</v>
      </c>
      <c r="K22" s="19" t="s">
        <v>12639</v>
      </c>
      <c r="L22" s="748">
        <v>45658</v>
      </c>
      <c r="M22" s="748">
        <v>46022</v>
      </c>
      <c r="N22" s="19" t="s">
        <v>5387</v>
      </c>
      <c r="O22" s="19">
        <v>1004189613</v>
      </c>
      <c r="P22" s="19" t="s">
        <v>3824</v>
      </c>
      <c r="Q22" s="748">
        <v>45658</v>
      </c>
      <c r="R22" s="19" t="s">
        <v>12043</v>
      </c>
      <c r="S22" s="748"/>
      <c r="T22" s="748"/>
      <c r="U22" s="19" t="s">
        <v>2175</v>
      </c>
      <c r="V22" s="19"/>
      <c r="W22" s="19" t="s">
        <v>12640</v>
      </c>
      <c r="X22" s="19" t="s">
        <v>12641</v>
      </c>
      <c r="Y22" s="19"/>
      <c r="Z22" s="748"/>
      <c r="AA22" s="19"/>
      <c r="AB22" s="19"/>
      <c r="AC22" s="19"/>
      <c r="AD22" s="19"/>
      <c r="AE22" s="19"/>
      <c r="AF22" s="19"/>
      <c r="AG22" s="19"/>
      <c r="AH22" s="19"/>
      <c r="AI22" s="19"/>
      <c r="AJ22" s="19">
        <v>2</v>
      </c>
      <c r="AK22" s="19">
        <v>0</v>
      </c>
      <c r="AL22" s="19">
        <v>2</v>
      </c>
      <c r="AM22" s="19" t="s">
        <v>12639</v>
      </c>
      <c r="AN22" s="19"/>
      <c r="AO22" s="19"/>
      <c r="AP22" s="19"/>
      <c r="AQ22" s="19"/>
      <c r="AR22" s="19"/>
      <c r="AS22" s="19"/>
    </row>
    <row r="23" spans="1:45" ht="15.75" customHeight="1" x14ac:dyDescent="0.25">
      <c r="A23" s="19" t="s">
        <v>12642</v>
      </c>
      <c r="B23" s="19" t="s">
        <v>551</v>
      </c>
      <c r="C23" s="19" t="s">
        <v>8265</v>
      </c>
      <c r="D23" s="747" t="s">
        <v>16</v>
      </c>
      <c r="E23" s="747">
        <v>1004217212</v>
      </c>
      <c r="F23" s="19">
        <v>4</v>
      </c>
      <c r="G23" s="19" t="s">
        <v>280</v>
      </c>
      <c r="H23" s="19">
        <v>1</v>
      </c>
      <c r="I23" s="19" t="s">
        <v>10054</v>
      </c>
      <c r="J23" s="19">
        <v>1</v>
      </c>
      <c r="K23" s="19" t="s">
        <v>12643</v>
      </c>
      <c r="L23" s="748">
        <v>45658</v>
      </c>
      <c r="M23" s="748">
        <v>45777</v>
      </c>
      <c r="N23" s="19" t="s">
        <v>10894</v>
      </c>
      <c r="O23" s="19">
        <v>52229702</v>
      </c>
      <c r="P23" s="19" t="s">
        <v>8267</v>
      </c>
      <c r="Q23" s="748">
        <v>45658</v>
      </c>
      <c r="R23" s="19" t="s">
        <v>7364</v>
      </c>
      <c r="S23" s="748"/>
      <c r="T23" s="748"/>
      <c r="U23" s="19" t="s">
        <v>2175</v>
      </c>
      <c r="V23" s="19"/>
      <c r="W23" s="19" t="s">
        <v>12594</v>
      </c>
      <c r="X23" s="19" t="s">
        <v>12644</v>
      </c>
      <c r="Y23" s="19"/>
      <c r="Z23" s="748"/>
      <c r="AA23" s="19"/>
      <c r="AB23" s="19"/>
      <c r="AC23" s="19"/>
      <c r="AD23" s="19"/>
      <c r="AE23" s="19"/>
      <c r="AF23" s="19"/>
      <c r="AG23" s="19"/>
      <c r="AH23" s="19"/>
      <c r="AI23" s="19"/>
      <c r="AJ23" s="19">
        <v>2</v>
      </c>
      <c r="AK23" s="19">
        <v>0</v>
      </c>
      <c r="AL23" s="19">
        <v>4</v>
      </c>
      <c r="AM23" s="19" t="s">
        <v>12643</v>
      </c>
      <c r="AN23" s="19"/>
      <c r="AO23" s="19"/>
      <c r="AP23" s="19"/>
      <c r="AQ23" s="19"/>
      <c r="AR23" s="19"/>
      <c r="AS23" s="19"/>
    </row>
    <row r="24" spans="1:45" ht="15.75" customHeight="1" x14ac:dyDescent="0.25">
      <c r="A24" s="19" t="s">
        <v>12645</v>
      </c>
      <c r="B24" s="19" t="s">
        <v>551</v>
      </c>
      <c r="C24" s="19" t="s">
        <v>2269</v>
      </c>
      <c r="D24" s="747" t="s">
        <v>19</v>
      </c>
      <c r="E24" s="747">
        <v>800085349</v>
      </c>
      <c r="F24" s="19">
        <v>1</v>
      </c>
      <c r="G24" s="19" t="s">
        <v>280</v>
      </c>
      <c r="H24" s="19">
        <v>2</v>
      </c>
      <c r="I24" s="19" t="s">
        <v>12646</v>
      </c>
      <c r="J24" s="19">
        <v>1</v>
      </c>
      <c r="K24" s="19" t="s">
        <v>12647</v>
      </c>
      <c r="L24" s="748">
        <v>45658</v>
      </c>
      <c r="M24" s="748">
        <v>45747</v>
      </c>
      <c r="N24" s="19" t="s">
        <v>11664</v>
      </c>
      <c r="O24" s="19">
        <v>1086017548</v>
      </c>
      <c r="P24" s="19" t="s">
        <v>2272</v>
      </c>
      <c r="Q24" s="748">
        <v>45658</v>
      </c>
      <c r="R24" s="19" t="s">
        <v>6285</v>
      </c>
      <c r="S24" s="748"/>
      <c r="T24" s="748"/>
      <c r="U24" s="19" t="s">
        <v>2175</v>
      </c>
      <c r="V24" s="19"/>
      <c r="W24" s="19" t="s">
        <v>12648</v>
      </c>
      <c r="X24" s="19" t="s">
        <v>12649</v>
      </c>
      <c r="Y24" s="19"/>
      <c r="Z24" s="748"/>
      <c r="AA24" s="19"/>
      <c r="AB24" s="19" t="s">
        <v>5911</v>
      </c>
      <c r="AC24" s="19"/>
      <c r="AD24" s="19"/>
      <c r="AE24" s="19"/>
      <c r="AF24" s="19"/>
      <c r="AG24" s="19"/>
      <c r="AH24" s="19"/>
      <c r="AI24" s="19"/>
      <c r="AJ24" s="19">
        <v>1</v>
      </c>
      <c r="AK24" s="19">
        <v>1</v>
      </c>
      <c r="AL24" s="19">
        <v>3</v>
      </c>
      <c r="AM24" s="19" t="s">
        <v>12647</v>
      </c>
      <c r="AN24" s="19"/>
      <c r="AO24" s="19"/>
      <c r="AP24" s="19"/>
      <c r="AQ24" s="19"/>
      <c r="AR24" s="19"/>
      <c r="AS24" s="19"/>
    </row>
    <row r="25" spans="1:45" ht="15.75" customHeight="1" x14ac:dyDescent="0.25">
      <c r="A25" s="19" t="s">
        <v>12650</v>
      </c>
      <c r="B25" s="19" t="s">
        <v>551</v>
      </c>
      <c r="C25" s="19" t="s">
        <v>9933</v>
      </c>
      <c r="D25" s="747" t="s">
        <v>19</v>
      </c>
      <c r="E25" s="747">
        <v>901095545</v>
      </c>
      <c r="F25" s="19">
        <v>8</v>
      </c>
      <c r="G25" s="19" t="s">
        <v>280</v>
      </c>
      <c r="H25" s="19">
        <v>2</v>
      </c>
      <c r="I25" s="19" t="s">
        <v>12651</v>
      </c>
      <c r="J25" s="19">
        <v>1</v>
      </c>
      <c r="K25" s="19" t="s">
        <v>12652</v>
      </c>
      <c r="L25" s="748">
        <v>45658</v>
      </c>
      <c r="M25" s="748">
        <v>45838</v>
      </c>
      <c r="N25" s="19" t="s">
        <v>10894</v>
      </c>
      <c r="O25" s="19">
        <v>52229702</v>
      </c>
      <c r="P25" s="19" t="s">
        <v>9935</v>
      </c>
      <c r="Q25" s="748">
        <v>45658</v>
      </c>
      <c r="R25" s="19" t="s">
        <v>7847</v>
      </c>
      <c r="S25" s="748"/>
      <c r="T25" s="748"/>
      <c r="U25" s="19" t="s">
        <v>2175</v>
      </c>
      <c r="V25" s="19"/>
      <c r="W25" s="19" t="s">
        <v>12653</v>
      </c>
      <c r="X25" s="19" t="s">
        <v>12653</v>
      </c>
      <c r="Y25" s="19"/>
      <c r="Z25" s="748"/>
      <c r="AA25" s="19"/>
      <c r="AB25" s="19"/>
      <c r="AC25" s="19"/>
      <c r="AD25" s="19"/>
      <c r="AE25" s="19"/>
      <c r="AF25" s="19"/>
      <c r="AG25" s="19"/>
      <c r="AH25" s="19"/>
      <c r="AI25" s="19"/>
      <c r="AJ25" s="19">
        <v>2</v>
      </c>
      <c r="AK25" s="19">
        <v>0</v>
      </c>
      <c r="AL25" s="19">
        <v>2</v>
      </c>
      <c r="AM25" s="19" t="s">
        <v>12652</v>
      </c>
      <c r="AN25" s="19"/>
      <c r="AO25" s="19"/>
      <c r="AP25" s="19"/>
      <c r="AQ25" s="19"/>
      <c r="AR25" s="19"/>
      <c r="AS25" s="19"/>
    </row>
    <row r="26" spans="1:45" ht="15.75" customHeight="1" x14ac:dyDescent="0.25">
      <c r="A26" s="19" t="s">
        <v>12654</v>
      </c>
      <c r="B26" s="19" t="s">
        <v>551</v>
      </c>
      <c r="C26" s="19" t="s">
        <v>12655</v>
      </c>
      <c r="D26" s="747" t="s">
        <v>16</v>
      </c>
      <c r="E26" s="747">
        <v>12746875</v>
      </c>
      <c r="F26" s="19">
        <v>3</v>
      </c>
      <c r="G26" s="19" t="s">
        <v>280</v>
      </c>
      <c r="H26" s="19">
        <v>1</v>
      </c>
      <c r="I26" s="19" t="s">
        <v>12656</v>
      </c>
      <c r="J26" s="19">
        <v>1</v>
      </c>
      <c r="K26" s="19" t="s">
        <v>12657</v>
      </c>
      <c r="L26" s="748">
        <v>45658</v>
      </c>
      <c r="M26" s="748">
        <v>45838</v>
      </c>
      <c r="N26" s="19" t="s">
        <v>8673</v>
      </c>
      <c r="O26" s="19">
        <v>52229702</v>
      </c>
      <c r="P26" s="19" t="s">
        <v>12658</v>
      </c>
      <c r="Q26" s="748">
        <v>45658</v>
      </c>
      <c r="R26" s="19" t="s">
        <v>12621</v>
      </c>
      <c r="S26" s="748"/>
      <c r="T26" s="748"/>
      <c r="U26" s="19" t="s">
        <v>2175</v>
      </c>
      <c r="V26" s="19"/>
      <c r="W26" s="19" t="s">
        <v>12659</v>
      </c>
      <c r="X26" s="19" t="s">
        <v>12659</v>
      </c>
      <c r="Y26" s="19"/>
      <c r="Z26" s="748"/>
      <c r="AA26" s="19"/>
      <c r="AB26" s="19"/>
      <c r="AC26" s="19"/>
      <c r="AD26" s="19"/>
      <c r="AE26" s="19"/>
      <c r="AF26" s="19"/>
      <c r="AG26" s="19"/>
      <c r="AH26" s="19"/>
      <c r="AI26" s="19"/>
      <c r="AJ26" s="19">
        <v>2</v>
      </c>
      <c r="AK26" s="19">
        <v>0</v>
      </c>
      <c r="AL26" s="19">
        <v>2</v>
      </c>
      <c r="AM26" s="19" t="s">
        <v>12660</v>
      </c>
      <c r="AN26" s="19"/>
      <c r="AO26" s="19"/>
      <c r="AP26" s="19"/>
      <c r="AQ26" s="19"/>
      <c r="AR26" s="19"/>
      <c r="AS26" s="19"/>
    </row>
    <row r="27" spans="1:45" ht="15.75" customHeight="1" x14ac:dyDescent="0.25">
      <c r="A27" s="19" t="s">
        <v>12661</v>
      </c>
      <c r="B27" s="19" t="s">
        <v>1200</v>
      </c>
      <c r="C27" s="19" t="s">
        <v>10843</v>
      </c>
      <c r="D27" s="747" t="s">
        <v>19</v>
      </c>
      <c r="E27" s="747">
        <v>900709554</v>
      </c>
      <c r="F27" s="19">
        <v>8</v>
      </c>
      <c r="G27" s="19" t="s">
        <v>280</v>
      </c>
      <c r="H27" s="19">
        <v>2</v>
      </c>
      <c r="I27" s="19" t="s">
        <v>12662</v>
      </c>
      <c r="J27" s="19">
        <v>5</v>
      </c>
      <c r="K27" s="766" t="s">
        <v>12663</v>
      </c>
      <c r="L27" s="748">
        <v>45658</v>
      </c>
      <c r="M27" s="748">
        <v>45792</v>
      </c>
      <c r="N27" s="19" t="s">
        <v>10583</v>
      </c>
      <c r="O27" s="19">
        <v>1085316703</v>
      </c>
      <c r="P27" s="19" t="s">
        <v>9982</v>
      </c>
      <c r="Q27" s="748">
        <v>45658</v>
      </c>
      <c r="R27" s="19" t="s">
        <v>7847</v>
      </c>
      <c r="S27" s="748"/>
      <c r="T27" s="748"/>
      <c r="U27" s="19" t="s">
        <v>2175</v>
      </c>
      <c r="V27" s="19"/>
      <c r="W27" s="19" t="s">
        <v>12617</v>
      </c>
      <c r="X27" s="19" t="s">
        <v>12601</v>
      </c>
      <c r="Y27" s="19"/>
      <c r="Z27" s="748"/>
      <c r="AA27" s="19"/>
      <c r="AB27" s="19" t="s">
        <v>5911</v>
      </c>
      <c r="AC27" s="19"/>
      <c r="AD27" s="19"/>
      <c r="AE27" s="19"/>
      <c r="AF27" s="19"/>
      <c r="AG27" s="19"/>
      <c r="AH27" s="19"/>
      <c r="AI27" s="19"/>
      <c r="AJ27" s="19">
        <v>1</v>
      </c>
      <c r="AK27" s="19">
        <v>1</v>
      </c>
      <c r="AL27" s="19">
        <v>2</v>
      </c>
      <c r="AM27" s="766" t="s">
        <v>12663</v>
      </c>
      <c r="AN27" s="19"/>
      <c r="AO27" s="19"/>
      <c r="AP27" s="19"/>
      <c r="AQ27" s="19"/>
      <c r="AR27" s="19"/>
      <c r="AS27" s="19"/>
    </row>
    <row r="28" spans="1:45" ht="15.75" customHeight="1" x14ac:dyDescent="0.25">
      <c r="A28" s="19" t="s">
        <v>12664</v>
      </c>
      <c r="B28" s="19" t="s">
        <v>551</v>
      </c>
      <c r="C28" s="19" t="s">
        <v>12665</v>
      </c>
      <c r="D28" s="747" t="s">
        <v>19</v>
      </c>
      <c r="E28" s="747">
        <v>900709554</v>
      </c>
      <c r="F28" s="19">
        <v>8</v>
      </c>
      <c r="G28" s="19" t="s">
        <v>280</v>
      </c>
      <c r="H28" s="19">
        <v>2</v>
      </c>
      <c r="I28" s="19" t="s">
        <v>10103</v>
      </c>
      <c r="J28" s="19">
        <v>1</v>
      </c>
      <c r="K28" s="19" t="s">
        <v>12666</v>
      </c>
      <c r="L28" s="748">
        <v>45658</v>
      </c>
      <c r="M28" s="748">
        <v>45900</v>
      </c>
      <c r="N28" s="19" t="s">
        <v>333</v>
      </c>
      <c r="O28" s="19">
        <v>1004189613</v>
      </c>
      <c r="P28" s="19" t="s">
        <v>9982</v>
      </c>
      <c r="Q28" s="748">
        <v>45658</v>
      </c>
      <c r="R28" s="19" t="s">
        <v>572</v>
      </c>
      <c r="S28" s="748"/>
      <c r="T28" s="748"/>
      <c r="U28" s="19" t="s">
        <v>2175</v>
      </c>
      <c r="V28" s="19"/>
      <c r="W28" s="19" t="s">
        <v>12667</v>
      </c>
      <c r="X28" s="19" t="s">
        <v>12640</v>
      </c>
      <c r="Y28" s="19"/>
      <c r="Z28" s="748"/>
      <c r="AA28" s="19"/>
      <c r="AB28" s="19" t="s">
        <v>5911</v>
      </c>
      <c r="AC28" s="19"/>
      <c r="AD28" s="19"/>
      <c r="AE28" s="19"/>
      <c r="AF28" s="19"/>
      <c r="AG28" s="19"/>
      <c r="AH28" s="19"/>
      <c r="AI28" s="19"/>
      <c r="AJ28" s="19">
        <v>1</v>
      </c>
      <c r="AK28" s="19">
        <v>2</v>
      </c>
      <c r="AL28" s="19">
        <v>2</v>
      </c>
      <c r="AM28" s="19" t="s">
        <v>12666</v>
      </c>
      <c r="AN28" s="19"/>
      <c r="AO28" s="19"/>
      <c r="AP28" s="19"/>
      <c r="AQ28" s="19"/>
      <c r="AR28" s="19"/>
      <c r="AS28" s="19"/>
    </row>
    <row r="29" spans="1:45" ht="15.75" customHeight="1" x14ac:dyDescent="0.25">
      <c r="A29" s="19" t="s">
        <v>12668</v>
      </c>
      <c r="B29" s="19" t="s">
        <v>551</v>
      </c>
      <c r="C29" s="19" t="s">
        <v>8256</v>
      </c>
      <c r="D29" s="747" t="s">
        <v>19</v>
      </c>
      <c r="E29" s="747">
        <v>814000704</v>
      </c>
      <c r="F29" s="19">
        <v>1</v>
      </c>
      <c r="G29" s="19" t="s">
        <v>280</v>
      </c>
      <c r="H29" s="19">
        <v>2</v>
      </c>
      <c r="I29" s="19" t="s">
        <v>12669</v>
      </c>
      <c r="J29" s="19">
        <v>1</v>
      </c>
      <c r="K29" s="19" t="s">
        <v>12670</v>
      </c>
      <c r="L29" s="748">
        <v>45658</v>
      </c>
      <c r="M29" s="748">
        <v>45961</v>
      </c>
      <c r="N29" s="19" t="s">
        <v>1579</v>
      </c>
      <c r="O29" s="696">
        <v>1085294867</v>
      </c>
      <c r="P29" s="19" t="s">
        <v>2005</v>
      </c>
      <c r="Q29" s="748">
        <v>45658</v>
      </c>
      <c r="R29" s="19" t="s">
        <v>12621</v>
      </c>
      <c r="S29" s="748"/>
      <c r="T29" s="748"/>
      <c r="U29" s="19" t="s">
        <v>2175</v>
      </c>
      <c r="V29" s="19"/>
      <c r="W29" s="19" t="s">
        <v>12566</v>
      </c>
      <c r="X29" s="19" t="s">
        <v>12622</v>
      </c>
      <c r="Y29" s="19"/>
      <c r="Z29" s="748"/>
      <c r="AA29" s="19"/>
      <c r="AB29" s="19" t="s">
        <v>5911</v>
      </c>
      <c r="AC29" s="19"/>
      <c r="AD29" s="19"/>
      <c r="AE29" s="19"/>
      <c r="AF29" s="19"/>
      <c r="AG29" s="19"/>
      <c r="AH29" s="19"/>
      <c r="AI29" s="19"/>
      <c r="AJ29" s="19">
        <v>1</v>
      </c>
      <c r="AK29" s="19">
        <v>3</v>
      </c>
      <c r="AL29" s="19">
        <v>2</v>
      </c>
      <c r="AM29" s="19" t="s">
        <v>12670</v>
      </c>
      <c r="AN29" s="19"/>
      <c r="AO29" s="19"/>
      <c r="AP29" s="19"/>
      <c r="AQ29" s="19"/>
      <c r="AR29" s="19"/>
      <c r="AS29" s="19"/>
    </row>
    <row r="30" spans="1:45" ht="15.75" customHeight="1" x14ac:dyDescent="0.25">
      <c r="A30" s="19" t="s">
        <v>12671</v>
      </c>
      <c r="B30" s="19" t="s">
        <v>551</v>
      </c>
      <c r="C30" s="19" t="s">
        <v>4071</v>
      </c>
      <c r="D30" s="747" t="s">
        <v>19</v>
      </c>
      <c r="E30" s="747">
        <v>901216020</v>
      </c>
      <c r="F30" s="19">
        <v>4</v>
      </c>
      <c r="G30" s="19" t="s">
        <v>280</v>
      </c>
      <c r="H30" s="19">
        <v>2</v>
      </c>
      <c r="I30" s="19" t="s">
        <v>12672</v>
      </c>
      <c r="J30" s="19">
        <v>1</v>
      </c>
      <c r="K30" s="19" t="s">
        <v>12673</v>
      </c>
      <c r="L30" s="748">
        <v>45658</v>
      </c>
      <c r="M30" s="748">
        <v>45688</v>
      </c>
      <c r="N30" s="19" t="s">
        <v>10394</v>
      </c>
      <c r="O30" s="19">
        <v>98390119</v>
      </c>
      <c r="P30" s="19" t="s">
        <v>3847</v>
      </c>
      <c r="Q30" s="748">
        <v>45658</v>
      </c>
      <c r="R30" s="19" t="s">
        <v>572</v>
      </c>
      <c r="S30" s="748"/>
      <c r="T30" s="748"/>
      <c r="U30" s="19" t="s">
        <v>2175</v>
      </c>
      <c r="V30" s="19"/>
      <c r="W30" s="19" t="s">
        <v>12608</v>
      </c>
      <c r="X30" s="19" t="s">
        <v>12674</v>
      </c>
      <c r="Y30" s="19"/>
      <c r="Z30" s="748"/>
      <c r="AA30" s="19"/>
      <c r="AB30" s="19"/>
      <c r="AC30" s="19"/>
      <c r="AD30" s="19"/>
      <c r="AE30" s="19"/>
      <c r="AF30" s="19"/>
      <c r="AG30" s="19"/>
      <c r="AH30" s="19"/>
      <c r="AI30" s="19"/>
      <c r="AJ30" s="19">
        <v>2</v>
      </c>
      <c r="AK30" s="19">
        <v>0</v>
      </c>
      <c r="AL30" s="19">
        <v>3</v>
      </c>
      <c r="AM30" s="19" t="s">
        <v>12673</v>
      </c>
      <c r="AN30" s="19"/>
      <c r="AO30" s="19"/>
      <c r="AP30" s="19"/>
      <c r="AQ30" s="19"/>
      <c r="AR30" s="19"/>
      <c r="AS30" s="19"/>
    </row>
    <row r="31" spans="1:45" ht="15.75" customHeight="1" x14ac:dyDescent="0.25">
      <c r="A31" s="19" t="s">
        <v>12675</v>
      </c>
      <c r="B31" s="19" t="s">
        <v>551</v>
      </c>
      <c r="C31" s="19" t="s">
        <v>375</v>
      </c>
      <c r="D31" s="747" t="s">
        <v>19</v>
      </c>
      <c r="E31" s="747">
        <v>900163149</v>
      </c>
      <c r="F31" s="19">
        <v>2</v>
      </c>
      <c r="G31" s="19" t="s">
        <v>280</v>
      </c>
      <c r="H31" s="19">
        <v>2</v>
      </c>
      <c r="I31" s="19" t="s">
        <v>10060</v>
      </c>
      <c r="J31" s="19">
        <v>1</v>
      </c>
      <c r="K31" s="19" t="s">
        <v>12676</v>
      </c>
      <c r="L31" s="748">
        <v>45658</v>
      </c>
      <c r="M31" s="748">
        <v>45899</v>
      </c>
      <c r="N31" s="19" t="s">
        <v>8673</v>
      </c>
      <c r="O31" s="19">
        <v>52229702</v>
      </c>
      <c r="P31" s="19" t="s">
        <v>378</v>
      </c>
      <c r="Q31" s="748">
        <v>45658</v>
      </c>
      <c r="R31" s="19" t="s">
        <v>12621</v>
      </c>
      <c r="S31" s="748"/>
      <c r="T31" s="748"/>
      <c r="U31" s="19" t="s">
        <v>2175</v>
      </c>
      <c r="V31" s="19"/>
      <c r="W31" s="19" t="s">
        <v>12641</v>
      </c>
      <c r="X31" s="19" t="s">
        <v>12677</v>
      </c>
      <c r="Y31" s="19"/>
      <c r="Z31" s="748"/>
      <c r="AA31" s="19"/>
      <c r="AB31" s="19"/>
      <c r="AC31" s="19"/>
      <c r="AD31" s="19"/>
      <c r="AE31" s="19"/>
      <c r="AF31" s="19"/>
      <c r="AG31" s="19"/>
      <c r="AH31" s="19"/>
      <c r="AI31" s="19"/>
      <c r="AJ31" s="19">
        <v>2</v>
      </c>
      <c r="AK31" s="19">
        <v>0</v>
      </c>
      <c r="AL31" s="19">
        <v>2</v>
      </c>
      <c r="AM31" s="19" t="s">
        <v>12676</v>
      </c>
      <c r="AN31" s="19"/>
      <c r="AO31" s="19"/>
      <c r="AP31" s="19"/>
      <c r="AQ31" s="19"/>
      <c r="AR31" s="19"/>
      <c r="AS31" s="19"/>
    </row>
    <row r="32" spans="1:45" ht="15.75" customHeight="1" x14ac:dyDescent="0.25">
      <c r="A32" s="19" t="s">
        <v>12678</v>
      </c>
      <c r="B32" s="19" t="s">
        <v>551</v>
      </c>
      <c r="C32" s="19" t="s">
        <v>375</v>
      </c>
      <c r="D32" s="747" t="s">
        <v>19</v>
      </c>
      <c r="E32" s="747">
        <v>900163149</v>
      </c>
      <c r="F32" s="19">
        <v>2</v>
      </c>
      <c r="G32" s="19" t="s">
        <v>280</v>
      </c>
      <c r="H32" s="19">
        <v>2</v>
      </c>
      <c r="I32" s="19" t="s">
        <v>12679</v>
      </c>
      <c r="J32" s="19">
        <v>1</v>
      </c>
      <c r="K32" s="19" t="s">
        <v>12680</v>
      </c>
      <c r="L32" s="748">
        <v>45658</v>
      </c>
      <c r="M32" s="748">
        <v>45899</v>
      </c>
      <c r="N32" s="19" t="s">
        <v>8673</v>
      </c>
      <c r="O32" s="19">
        <v>52229702</v>
      </c>
      <c r="P32" s="19" t="s">
        <v>378</v>
      </c>
      <c r="Q32" s="748">
        <v>45658</v>
      </c>
      <c r="R32" s="19" t="s">
        <v>6285</v>
      </c>
      <c r="S32" s="748"/>
      <c r="T32" s="748"/>
      <c r="U32" s="19" t="s">
        <v>2175</v>
      </c>
      <c r="V32" s="19"/>
      <c r="W32" s="19" t="s">
        <v>12636</v>
      </c>
      <c r="X32" s="19" t="s">
        <v>12681</v>
      </c>
      <c r="Y32" s="19"/>
      <c r="Z32" s="748"/>
      <c r="AA32" s="19"/>
      <c r="AB32" s="19"/>
      <c r="AC32" s="19"/>
      <c r="AD32" s="19"/>
      <c r="AE32" s="19"/>
      <c r="AF32" s="19"/>
      <c r="AG32" s="19"/>
      <c r="AH32" s="19"/>
      <c r="AI32" s="19"/>
      <c r="AJ32" s="19">
        <v>2</v>
      </c>
      <c r="AK32" s="19">
        <v>0</v>
      </c>
      <c r="AL32" s="19">
        <v>2</v>
      </c>
      <c r="AM32" s="19" t="s">
        <v>12680</v>
      </c>
      <c r="AN32" s="19"/>
      <c r="AO32" s="19"/>
      <c r="AP32" s="19"/>
      <c r="AQ32" s="19"/>
      <c r="AR32" s="19"/>
      <c r="AS32" s="19"/>
    </row>
    <row r="33" spans="1:45" ht="15.75" customHeight="1" x14ac:dyDescent="0.25">
      <c r="A33" s="19" t="s">
        <v>12682</v>
      </c>
      <c r="B33" s="19" t="s">
        <v>551</v>
      </c>
      <c r="C33" s="19" t="s">
        <v>10358</v>
      </c>
      <c r="D33" s="747" t="s">
        <v>19</v>
      </c>
      <c r="E33" s="747">
        <v>900496881</v>
      </c>
      <c r="F33" s="19">
        <v>5</v>
      </c>
      <c r="G33" s="19" t="s">
        <v>280</v>
      </c>
      <c r="H33" s="19">
        <v>2</v>
      </c>
      <c r="I33" s="19" t="s">
        <v>12683</v>
      </c>
      <c r="J33" s="19">
        <v>5</v>
      </c>
      <c r="K33" s="19" t="s">
        <v>12684</v>
      </c>
      <c r="L33" s="748">
        <v>45658</v>
      </c>
      <c r="M33" s="748">
        <v>45930</v>
      </c>
      <c r="N33" s="19" t="s">
        <v>10851</v>
      </c>
      <c r="O33" s="19">
        <v>111247705</v>
      </c>
      <c r="P33" s="19" t="s">
        <v>10360</v>
      </c>
      <c r="Q33" s="748">
        <v>45658</v>
      </c>
      <c r="R33" s="19" t="s">
        <v>572</v>
      </c>
      <c r="S33" s="748"/>
      <c r="T33" s="748"/>
      <c r="U33" s="19" t="s">
        <v>2175</v>
      </c>
      <c r="V33" s="19"/>
      <c r="W33" s="19" t="s">
        <v>12685</v>
      </c>
      <c r="X33" s="19" t="s">
        <v>12616</v>
      </c>
      <c r="Y33" s="19"/>
      <c r="Z33" s="748"/>
      <c r="AA33" s="19"/>
      <c r="AB33" s="19" t="s">
        <v>5911</v>
      </c>
      <c r="AC33" s="19"/>
      <c r="AD33" s="19"/>
      <c r="AE33" s="19"/>
      <c r="AF33" s="19"/>
      <c r="AG33" s="19"/>
      <c r="AH33" s="19"/>
      <c r="AI33" s="19"/>
      <c r="AJ33" s="19">
        <v>1</v>
      </c>
      <c r="AK33" s="19">
        <v>3</v>
      </c>
      <c r="AL33" s="19">
        <v>2</v>
      </c>
      <c r="AM33" s="19" t="s">
        <v>12684</v>
      </c>
      <c r="AN33" s="19"/>
      <c r="AO33" s="19"/>
      <c r="AP33" s="19"/>
      <c r="AQ33" s="19"/>
      <c r="AR33" s="19"/>
      <c r="AS33" s="19"/>
    </row>
    <row r="34" spans="1:45" ht="15.75" customHeight="1" x14ac:dyDescent="0.25">
      <c r="A34" s="19" t="s">
        <v>12686</v>
      </c>
      <c r="B34" s="19" t="s">
        <v>551</v>
      </c>
      <c r="C34" s="19" t="s">
        <v>969</v>
      </c>
      <c r="D34" s="747" t="s">
        <v>19</v>
      </c>
      <c r="E34" s="747">
        <v>900111713</v>
      </c>
      <c r="F34" s="19">
        <v>4</v>
      </c>
      <c r="G34" s="19" t="s">
        <v>280</v>
      </c>
      <c r="H34" s="19">
        <v>2</v>
      </c>
      <c r="I34" s="19" t="s">
        <v>12687</v>
      </c>
      <c r="J34" s="19">
        <v>1</v>
      </c>
      <c r="K34" s="19" t="s">
        <v>8299</v>
      </c>
      <c r="L34" s="748">
        <v>45658</v>
      </c>
      <c r="M34" s="748">
        <v>45838</v>
      </c>
      <c r="N34" s="19" t="s">
        <v>8673</v>
      </c>
      <c r="O34" s="19">
        <v>52229702</v>
      </c>
      <c r="P34" s="19" t="s">
        <v>2290</v>
      </c>
      <c r="Q34" s="748">
        <v>45658</v>
      </c>
      <c r="R34" s="19" t="s">
        <v>572</v>
      </c>
      <c r="S34" s="748"/>
      <c r="T34" s="748"/>
      <c r="U34" s="19" t="s">
        <v>2175</v>
      </c>
      <c r="V34" s="19"/>
      <c r="W34" s="19" t="s">
        <v>12649</v>
      </c>
      <c r="X34" s="19" t="s">
        <v>12653</v>
      </c>
      <c r="Y34" s="19"/>
      <c r="Z34" s="748"/>
      <c r="AA34" s="19"/>
      <c r="AB34" s="19"/>
      <c r="AC34" s="19"/>
      <c r="AD34" s="19"/>
      <c r="AE34" s="19"/>
      <c r="AF34" s="19"/>
      <c r="AG34" s="19"/>
      <c r="AH34" s="19"/>
      <c r="AI34" s="19"/>
      <c r="AJ34" s="19">
        <v>2</v>
      </c>
      <c r="AK34" s="19">
        <v>0</v>
      </c>
      <c r="AL34" s="19">
        <v>2</v>
      </c>
      <c r="AM34" s="19" t="s">
        <v>8299</v>
      </c>
      <c r="AN34" s="19"/>
      <c r="AO34" s="19"/>
      <c r="AP34" s="19"/>
      <c r="AQ34" s="19"/>
      <c r="AR34" s="19"/>
      <c r="AS34" s="19"/>
    </row>
    <row r="35" spans="1:45" ht="15.75" customHeight="1" x14ac:dyDescent="0.25">
      <c r="A35" s="19" t="s">
        <v>12688</v>
      </c>
      <c r="B35" s="19" t="s">
        <v>551</v>
      </c>
      <c r="C35" s="19" t="s">
        <v>12689</v>
      </c>
      <c r="D35" s="747" t="s">
        <v>19</v>
      </c>
      <c r="E35" s="747">
        <v>900378302</v>
      </c>
      <c r="F35" s="19">
        <v>7</v>
      </c>
      <c r="G35" s="19" t="s">
        <v>280</v>
      </c>
      <c r="H35" s="19">
        <v>2</v>
      </c>
      <c r="I35" s="19" t="s">
        <v>12690</v>
      </c>
      <c r="J35" s="19">
        <v>1</v>
      </c>
      <c r="K35" s="19" t="s">
        <v>12691</v>
      </c>
      <c r="L35" s="748">
        <v>45658</v>
      </c>
      <c r="M35" s="748">
        <v>45838</v>
      </c>
      <c r="N35" s="19" t="s">
        <v>10903</v>
      </c>
      <c r="O35" s="19">
        <v>36950699</v>
      </c>
      <c r="P35" s="19" t="s">
        <v>9769</v>
      </c>
      <c r="Q35" s="748">
        <v>45658</v>
      </c>
      <c r="R35" s="19" t="s">
        <v>6285</v>
      </c>
      <c r="S35" s="748"/>
      <c r="T35" s="748"/>
      <c r="U35" s="19" t="s">
        <v>2175</v>
      </c>
      <c r="V35" s="19"/>
      <c r="W35" s="19" t="s">
        <v>12677</v>
      </c>
      <c r="X35" s="19" t="s">
        <v>12692</v>
      </c>
      <c r="Y35" s="19"/>
      <c r="Z35" s="748"/>
      <c r="AA35" s="19"/>
      <c r="AB35" s="19"/>
      <c r="AC35" s="19"/>
      <c r="AD35" s="19"/>
      <c r="AE35" s="19"/>
      <c r="AF35" s="19"/>
      <c r="AG35" s="19"/>
      <c r="AH35" s="19"/>
      <c r="AI35" s="19"/>
      <c r="AJ35" s="19">
        <v>2</v>
      </c>
      <c r="AK35" s="19">
        <v>0</v>
      </c>
      <c r="AL35" s="19">
        <v>2</v>
      </c>
      <c r="AM35" s="19" t="s">
        <v>12693</v>
      </c>
      <c r="AN35" s="19"/>
      <c r="AO35" s="19"/>
      <c r="AP35" s="19"/>
      <c r="AQ35" s="19"/>
      <c r="AR35" s="19"/>
      <c r="AS35" s="19"/>
    </row>
    <row r="36" spans="1:45" ht="15.75" customHeight="1" x14ac:dyDescent="0.25">
      <c r="A36" s="19" t="s">
        <v>12694</v>
      </c>
      <c r="B36" s="19" t="s">
        <v>551</v>
      </c>
      <c r="C36" s="19" t="s">
        <v>4135</v>
      </c>
      <c r="D36" s="747" t="s">
        <v>19</v>
      </c>
      <c r="E36" s="747">
        <v>901219955</v>
      </c>
      <c r="F36" s="19">
        <v>9</v>
      </c>
      <c r="G36" s="19" t="s">
        <v>280</v>
      </c>
      <c r="H36" s="19">
        <v>2</v>
      </c>
      <c r="I36" s="19" t="s">
        <v>10017</v>
      </c>
      <c r="J36" s="19">
        <v>1</v>
      </c>
      <c r="K36" s="19" t="s">
        <v>12695</v>
      </c>
      <c r="L36" s="748">
        <v>45658</v>
      </c>
      <c r="M36" s="748">
        <v>45838</v>
      </c>
      <c r="N36" s="19" t="s">
        <v>8673</v>
      </c>
      <c r="O36" s="19">
        <v>52229702</v>
      </c>
      <c r="P36" s="19" t="s">
        <v>2800</v>
      </c>
      <c r="Q36" s="748">
        <v>45658</v>
      </c>
      <c r="R36" s="19" t="s">
        <v>7364</v>
      </c>
      <c r="S36" s="748"/>
      <c r="T36" s="748"/>
      <c r="U36" s="19" t="s">
        <v>2175</v>
      </c>
      <c r="V36" s="19"/>
      <c r="W36" s="19" t="s">
        <v>12696</v>
      </c>
      <c r="X36" s="19" t="s">
        <v>12667</v>
      </c>
      <c r="Y36" s="19"/>
      <c r="Z36" s="748"/>
      <c r="AA36" s="19"/>
      <c r="AB36" s="19" t="s">
        <v>5911</v>
      </c>
      <c r="AC36" s="19"/>
      <c r="AD36" s="19"/>
      <c r="AE36" s="19"/>
      <c r="AF36" s="19"/>
      <c r="AG36" s="19"/>
      <c r="AH36" s="19"/>
      <c r="AI36" s="19"/>
      <c r="AJ36" s="19">
        <v>1</v>
      </c>
      <c r="AK36" s="19">
        <v>3</v>
      </c>
      <c r="AL36" s="19">
        <v>2</v>
      </c>
      <c r="AM36" s="19" t="s">
        <v>12695</v>
      </c>
      <c r="AN36" s="19"/>
      <c r="AO36" s="19"/>
      <c r="AP36" s="19"/>
      <c r="AQ36" s="19"/>
      <c r="AR36" s="19"/>
      <c r="AS36" s="19"/>
    </row>
    <row r="37" spans="1:45" ht="15.75" customHeight="1" x14ac:dyDescent="0.25">
      <c r="A37" s="19" t="s">
        <v>12697</v>
      </c>
      <c r="B37" s="19" t="s">
        <v>551</v>
      </c>
      <c r="C37" s="19" t="s">
        <v>8756</v>
      </c>
      <c r="D37" s="747" t="s">
        <v>16</v>
      </c>
      <c r="E37" s="747">
        <v>12978684</v>
      </c>
      <c r="F37" s="19">
        <v>9</v>
      </c>
      <c r="G37" s="19" t="s">
        <v>280</v>
      </c>
      <c r="H37" s="19">
        <v>2</v>
      </c>
      <c r="I37" s="19" t="s">
        <v>12698</v>
      </c>
      <c r="J37" s="19">
        <v>1</v>
      </c>
      <c r="K37" s="19" t="s">
        <v>12699</v>
      </c>
      <c r="L37" s="748">
        <v>45658</v>
      </c>
      <c r="M37" s="748">
        <v>45747</v>
      </c>
      <c r="N37" s="19" t="s">
        <v>8658</v>
      </c>
      <c r="O37" s="19">
        <v>30740439</v>
      </c>
      <c r="P37" s="19" t="s">
        <v>8758</v>
      </c>
      <c r="Q37" s="748">
        <v>45658</v>
      </c>
      <c r="R37" s="19" t="s">
        <v>12043</v>
      </c>
      <c r="S37" s="748"/>
      <c r="T37" s="748"/>
      <c r="U37" s="19" t="s">
        <v>2175</v>
      </c>
      <c r="V37" s="19"/>
      <c r="W37" s="19" t="s">
        <v>12681</v>
      </c>
      <c r="X37" s="19" t="s">
        <v>12700</v>
      </c>
      <c r="Y37" s="19"/>
      <c r="Z37" s="748"/>
      <c r="AA37" s="19"/>
      <c r="AB37" s="19"/>
      <c r="AC37" s="19"/>
      <c r="AD37" s="19"/>
      <c r="AE37" s="19"/>
      <c r="AF37" s="19"/>
      <c r="AG37" s="19"/>
      <c r="AH37" s="19"/>
      <c r="AI37" s="19"/>
      <c r="AJ37" s="19">
        <v>2</v>
      </c>
      <c r="AK37" s="19">
        <v>0</v>
      </c>
      <c r="AL37" s="19">
        <v>3</v>
      </c>
      <c r="AM37" s="19" t="s">
        <v>12699</v>
      </c>
      <c r="AN37" s="19"/>
      <c r="AO37" s="19"/>
      <c r="AP37" s="19"/>
      <c r="AQ37" s="19"/>
      <c r="AR37" s="19"/>
      <c r="AS37" s="19"/>
    </row>
    <row r="38" spans="1:45" ht="15.75" customHeight="1" x14ac:dyDescent="0.25">
      <c r="A38" s="19" t="s">
        <v>12701</v>
      </c>
      <c r="B38" s="19" t="s">
        <v>551</v>
      </c>
      <c r="C38" s="19" t="s">
        <v>38</v>
      </c>
      <c r="D38" s="747" t="s">
        <v>16</v>
      </c>
      <c r="E38" s="747">
        <v>87215085</v>
      </c>
      <c r="F38" s="19">
        <v>6</v>
      </c>
      <c r="G38" s="19" t="s">
        <v>280</v>
      </c>
      <c r="H38" s="19">
        <v>1</v>
      </c>
      <c r="I38" s="19" t="s">
        <v>7782</v>
      </c>
      <c r="J38" s="19">
        <v>1</v>
      </c>
      <c r="K38" s="19" t="s">
        <v>12600</v>
      </c>
      <c r="L38" s="748">
        <v>45658</v>
      </c>
      <c r="M38" s="748">
        <v>45900</v>
      </c>
      <c r="N38" s="19" t="s">
        <v>10894</v>
      </c>
      <c r="O38" s="19">
        <v>52229702</v>
      </c>
      <c r="P38" s="19" t="s">
        <v>554</v>
      </c>
      <c r="Q38" s="748">
        <v>45658</v>
      </c>
      <c r="R38" s="19" t="s">
        <v>6285</v>
      </c>
      <c r="S38" s="748"/>
      <c r="T38" s="748"/>
      <c r="U38" s="19" t="s">
        <v>2175</v>
      </c>
      <c r="V38" s="19"/>
      <c r="W38" s="19" t="s">
        <v>12692</v>
      </c>
      <c r="X38" s="19" t="s">
        <v>12635</v>
      </c>
      <c r="Y38" s="19"/>
      <c r="Z38" s="748"/>
      <c r="AA38" s="19"/>
      <c r="AB38" s="19" t="s">
        <v>5911</v>
      </c>
      <c r="AC38" s="19"/>
      <c r="AD38" s="19"/>
      <c r="AE38" s="19"/>
      <c r="AF38" s="19"/>
      <c r="AG38" s="19"/>
      <c r="AH38" s="19"/>
      <c r="AI38" s="19"/>
      <c r="AJ38" s="19">
        <v>1</v>
      </c>
      <c r="AK38" s="19">
        <v>3</v>
      </c>
      <c r="AL38" s="19">
        <v>2</v>
      </c>
      <c r="AM38" s="19" t="s">
        <v>12603</v>
      </c>
      <c r="AN38" s="19"/>
      <c r="AO38" s="19"/>
      <c r="AP38" s="19"/>
      <c r="AQ38" s="19"/>
      <c r="AR38" s="19"/>
      <c r="AS38" s="19"/>
    </row>
    <row r="39" spans="1:45" ht="15.75" customHeight="1" x14ac:dyDescent="0.25">
      <c r="A39" s="19" t="s">
        <v>12702</v>
      </c>
      <c r="B39" s="19" t="s">
        <v>551</v>
      </c>
      <c r="C39" s="19" t="s">
        <v>12233</v>
      </c>
      <c r="D39" s="747" t="s">
        <v>16</v>
      </c>
      <c r="E39" s="747">
        <v>1085326561</v>
      </c>
      <c r="F39" s="19">
        <v>0</v>
      </c>
      <c r="G39" s="19" t="s">
        <v>280</v>
      </c>
      <c r="H39" s="19">
        <v>1</v>
      </c>
      <c r="I39" s="19" t="s">
        <v>12703</v>
      </c>
      <c r="J39" s="19">
        <v>1</v>
      </c>
      <c r="K39" s="19" t="s">
        <v>12559</v>
      </c>
      <c r="L39" s="748">
        <v>45658</v>
      </c>
      <c r="M39" s="748">
        <v>45900</v>
      </c>
      <c r="N39" s="19" t="s">
        <v>12327</v>
      </c>
      <c r="O39" s="19">
        <v>13016581</v>
      </c>
      <c r="P39" s="19" t="s">
        <v>12234</v>
      </c>
      <c r="Q39" s="748">
        <v>45658</v>
      </c>
      <c r="R39" s="19" t="s">
        <v>7364</v>
      </c>
      <c r="S39" s="748"/>
      <c r="T39" s="748"/>
      <c r="U39" s="19" t="s">
        <v>2175</v>
      </c>
      <c r="V39" s="19"/>
      <c r="W39" s="19" t="s">
        <v>12704</v>
      </c>
      <c r="X39" s="19" t="s">
        <v>12632</v>
      </c>
      <c r="Y39" s="19"/>
      <c r="Z39" s="748"/>
      <c r="AA39" s="19"/>
      <c r="AB39" s="19" t="s">
        <v>5911</v>
      </c>
      <c r="AC39" s="19"/>
      <c r="AD39" s="19"/>
      <c r="AE39" s="19"/>
      <c r="AF39" s="19"/>
      <c r="AG39" s="19"/>
      <c r="AH39" s="19"/>
      <c r="AI39" s="19"/>
      <c r="AJ39" s="19">
        <v>1</v>
      </c>
      <c r="AK39" s="19">
        <v>3</v>
      </c>
      <c r="AL39" s="19">
        <v>2</v>
      </c>
      <c r="AM39" s="19" t="s">
        <v>12556</v>
      </c>
      <c r="AN39" s="19"/>
      <c r="AO39" s="19"/>
      <c r="AP39" s="19"/>
      <c r="AQ39" s="19"/>
      <c r="AR39" s="19"/>
      <c r="AS39" s="19"/>
    </row>
    <row r="40" spans="1:45" ht="15.75" customHeight="1" x14ac:dyDescent="0.25">
      <c r="A40" s="19" t="s">
        <v>12705</v>
      </c>
      <c r="B40" s="19" t="s">
        <v>551</v>
      </c>
      <c r="C40" s="19" t="s">
        <v>4156</v>
      </c>
      <c r="D40" s="747" t="s">
        <v>19</v>
      </c>
      <c r="E40" s="747">
        <v>900893325</v>
      </c>
      <c r="F40" s="19">
        <v>4</v>
      </c>
      <c r="G40" s="19" t="s">
        <v>280</v>
      </c>
      <c r="H40" s="19">
        <v>2</v>
      </c>
      <c r="I40" s="19" t="s">
        <v>5946</v>
      </c>
      <c r="J40" s="19">
        <v>1</v>
      </c>
      <c r="K40" s="19" t="s">
        <v>7247</v>
      </c>
      <c r="L40" s="748">
        <v>45658</v>
      </c>
      <c r="M40" s="748">
        <v>45746</v>
      </c>
      <c r="N40" s="19" t="s">
        <v>5775</v>
      </c>
      <c r="O40" s="19">
        <v>87711882</v>
      </c>
      <c r="P40" s="19" t="s">
        <v>2535</v>
      </c>
      <c r="Q40" s="748">
        <v>45658</v>
      </c>
      <c r="R40" s="19" t="s">
        <v>7847</v>
      </c>
      <c r="S40" s="748"/>
      <c r="T40" s="748"/>
      <c r="U40" s="19" t="s">
        <v>2175</v>
      </c>
      <c r="V40" s="19"/>
      <c r="W40" s="19" t="s">
        <v>12581</v>
      </c>
      <c r="X40" s="19" t="s">
        <v>12685</v>
      </c>
      <c r="Y40" s="19"/>
      <c r="Z40" s="748"/>
      <c r="AA40" s="19"/>
      <c r="AB40" s="19"/>
      <c r="AC40" s="19"/>
      <c r="AD40" s="19"/>
      <c r="AE40" s="19"/>
      <c r="AF40" s="19"/>
      <c r="AG40" s="19"/>
      <c r="AH40" s="19"/>
      <c r="AI40" s="19"/>
      <c r="AJ40" s="19">
        <v>2</v>
      </c>
      <c r="AK40" s="19">
        <v>0</v>
      </c>
      <c r="AL40" s="19">
        <v>3</v>
      </c>
      <c r="AM40" s="19" t="s">
        <v>7247</v>
      </c>
      <c r="AN40" s="19"/>
      <c r="AO40" s="19"/>
      <c r="AP40" s="19"/>
      <c r="AQ40" s="19"/>
      <c r="AR40" s="19"/>
      <c r="AS40" s="19"/>
    </row>
    <row r="41" spans="1:45" ht="15.75" customHeight="1" x14ac:dyDescent="0.25">
      <c r="A41" s="19" t="s">
        <v>12706</v>
      </c>
      <c r="B41" s="19" t="s">
        <v>551</v>
      </c>
      <c r="C41" s="19" t="s">
        <v>9753</v>
      </c>
      <c r="D41" s="747" t="s">
        <v>16</v>
      </c>
      <c r="E41" s="747">
        <v>1089243630</v>
      </c>
      <c r="F41" s="19">
        <v>8</v>
      </c>
      <c r="G41" s="19" t="s">
        <v>280</v>
      </c>
      <c r="H41" s="19">
        <v>1</v>
      </c>
      <c r="I41" s="19" t="s">
        <v>12707</v>
      </c>
      <c r="J41" s="19">
        <v>1</v>
      </c>
      <c r="K41" s="19" t="s">
        <v>12528</v>
      </c>
      <c r="L41" s="748">
        <v>45659</v>
      </c>
      <c r="M41" s="748">
        <v>45688</v>
      </c>
      <c r="N41" s="19" t="s">
        <v>8794</v>
      </c>
      <c r="O41" s="19">
        <v>59822566</v>
      </c>
      <c r="P41" s="19" t="s">
        <v>9754</v>
      </c>
      <c r="Q41" s="748">
        <v>45659</v>
      </c>
      <c r="R41" s="19" t="s">
        <v>7364</v>
      </c>
      <c r="S41" s="748"/>
      <c r="T41" s="748"/>
      <c r="U41" s="19" t="s">
        <v>2175</v>
      </c>
      <c r="V41" s="19"/>
      <c r="W41" s="19" t="s">
        <v>12708</v>
      </c>
      <c r="X41" s="767" t="s">
        <v>12704</v>
      </c>
      <c r="Y41" s="19"/>
      <c r="Z41" s="748"/>
      <c r="AA41" s="19"/>
      <c r="AB41" s="19"/>
      <c r="AC41" s="19"/>
      <c r="AD41" s="19"/>
      <c r="AE41" s="19"/>
      <c r="AF41" s="19"/>
      <c r="AG41" s="19"/>
      <c r="AH41" s="19"/>
      <c r="AI41" s="19"/>
      <c r="AJ41" s="19">
        <v>2</v>
      </c>
      <c r="AK41" s="19">
        <v>0</v>
      </c>
      <c r="AL41" s="19">
        <v>3</v>
      </c>
      <c r="AM41" s="19" t="s">
        <v>12528</v>
      </c>
      <c r="AN41" s="19"/>
      <c r="AO41" s="19"/>
      <c r="AP41" s="19"/>
      <c r="AQ41" s="19"/>
      <c r="AR41" s="19"/>
      <c r="AS41" s="19"/>
    </row>
    <row r="42" spans="1:45" ht="15.75" customHeight="1" x14ac:dyDescent="0.25">
      <c r="A42" s="19" t="s">
        <v>12709</v>
      </c>
      <c r="B42" s="19" t="s">
        <v>551</v>
      </c>
      <c r="C42" s="19" t="s">
        <v>9920</v>
      </c>
      <c r="D42" s="747" t="s">
        <v>16</v>
      </c>
      <c r="E42" s="747">
        <v>1085292185</v>
      </c>
      <c r="F42" s="19">
        <v>6</v>
      </c>
      <c r="G42" s="19" t="s">
        <v>280</v>
      </c>
      <c r="H42" s="19">
        <v>1</v>
      </c>
      <c r="I42" s="19" t="s">
        <v>12710</v>
      </c>
      <c r="J42" s="19">
        <v>1</v>
      </c>
      <c r="K42" s="19" t="s">
        <v>8580</v>
      </c>
      <c r="L42" s="748">
        <v>45659</v>
      </c>
      <c r="M42" s="39">
        <v>45688</v>
      </c>
      <c r="N42" s="19" t="s">
        <v>12711</v>
      </c>
      <c r="O42" s="19">
        <v>13016581</v>
      </c>
      <c r="P42" s="19" t="s">
        <v>9921</v>
      </c>
      <c r="Q42" s="748">
        <v>45659</v>
      </c>
      <c r="R42" s="19" t="s">
        <v>572</v>
      </c>
      <c r="S42" s="748"/>
      <c r="T42" s="748"/>
      <c r="U42" s="19" t="s">
        <v>2175</v>
      </c>
      <c r="V42" s="19"/>
      <c r="W42" s="19" t="s">
        <v>12708</v>
      </c>
      <c r="X42" s="19" t="s">
        <v>12712</v>
      </c>
      <c r="Y42" s="19"/>
      <c r="Z42" s="748"/>
      <c r="AA42" s="19"/>
      <c r="AB42" s="19"/>
      <c r="AC42" s="19"/>
      <c r="AD42" s="19"/>
      <c r="AE42" s="19"/>
      <c r="AF42" s="19"/>
      <c r="AG42" s="19"/>
      <c r="AH42" s="19"/>
      <c r="AI42" s="19"/>
      <c r="AJ42" s="19">
        <v>2</v>
      </c>
      <c r="AK42" s="19">
        <v>0</v>
      </c>
      <c r="AL42" s="19">
        <v>4</v>
      </c>
      <c r="AM42" s="19" t="s">
        <v>8580</v>
      </c>
      <c r="AN42" s="19"/>
      <c r="AO42" s="19"/>
      <c r="AP42" s="19"/>
      <c r="AQ42" s="19"/>
      <c r="AR42" s="19"/>
      <c r="AS42" s="19"/>
    </row>
    <row r="43" spans="1:45" ht="15.75" customHeight="1" x14ac:dyDescent="0.25">
      <c r="A43" s="19" t="s">
        <v>12713</v>
      </c>
      <c r="B43" s="19" t="s">
        <v>551</v>
      </c>
      <c r="C43" s="19" t="s">
        <v>10288</v>
      </c>
      <c r="D43" s="747" t="s">
        <v>16</v>
      </c>
      <c r="E43" s="747">
        <v>1193265831</v>
      </c>
      <c r="F43" s="19">
        <v>3</v>
      </c>
      <c r="G43" s="19" t="s">
        <v>280</v>
      </c>
      <c r="H43" s="19">
        <v>1</v>
      </c>
      <c r="I43" s="19" t="s">
        <v>12714</v>
      </c>
      <c r="J43" s="19">
        <v>1</v>
      </c>
      <c r="K43" s="19" t="s">
        <v>12380</v>
      </c>
      <c r="L43" s="748">
        <v>45659</v>
      </c>
      <c r="M43" s="748">
        <v>45688</v>
      </c>
      <c r="N43" s="19" t="s">
        <v>8794</v>
      </c>
      <c r="O43" s="19">
        <v>59822566</v>
      </c>
      <c r="P43" s="19" t="s">
        <v>10289</v>
      </c>
      <c r="Q43" s="748">
        <v>45659</v>
      </c>
      <c r="R43" s="19" t="s">
        <v>572</v>
      </c>
      <c r="S43" s="748"/>
      <c r="T43" s="748"/>
      <c r="U43" s="19" t="s">
        <v>2175</v>
      </c>
      <c r="V43" s="19"/>
      <c r="W43" s="19" t="s">
        <v>12708</v>
      </c>
      <c r="X43" s="19" t="s">
        <v>12715</v>
      </c>
      <c r="Y43" s="19"/>
      <c r="Z43" s="748"/>
      <c r="AA43" s="19"/>
      <c r="AB43" s="19"/>
      <c r="AC43" s="19"/>
      <c r="AD43" s="19"/>
      <c r="AE43" s="19"/>
      <c r="AF43" s="19"/>
      <c r="AG43" s="19"/>
      <c r="AH43" s="19"/>
      <c r="AI43" s="19"/>
      <c r="AJ43" s="19">
        <v>2</v>
      </c>
      <c r="AK43" s="19">
        <v>0</v>
      </c>
      <c r="AL43" s="19">
        <v>3</v>
      </c>
      <c r="AM43" s="19" t="s">
        <v>12380</v>
      </c>
      <c r="AN43" s="19"/>
      <c r="AO43" s="19"/>
      <c r="AP43" s="19"/>
      <c r="AQ43" s="19"/>
      <c r="AR43" s="19"/>
      <c r="AS43" s="19"/>
    </row>
    <row r="44" spans="1:45" ht="15.75" customHeight="1" x14ac:dyDescent="0.25">
      <c r="A44" s="19" t="s">
        <v>12716</v>
      </c>
      <c r="B44" s="19" t="s">
        <v>551</v>
      </c>
      <c r="C44" s="19" t="s">
        <v>10309</v>
      </c>
      <c r="D44" s="747" t="s">
        <v>16</v>
      </c>
      <c r="E44" s="747">
        <v>1085320930</v>
      </c>
      <c r="F44" s="19">
        <v>8</v>
      </c>
      <c r="G44" s="19" t="s">
        <v>280</v>
      </c>
      <c r="H44" s="19">
        <v>1</v>
      </c>
      <c r="I44" s="19" t="s">
        <v>12717</v>
      </c>
      <c r="J44" s="19">
        <v>1</v>
      </c>
      <c r="K44" s="19" t="s">
        <v>12380</v>
      </c>
      <c r="L44" s="748">
        <v>45660</v>
      </c>
      <c r="M44" s="748">
        <v>45688</v>
      </c>
      <c r="N44" s="19" t="s">
        <v>10389</v>
      </c>
      <c r="O44" s="19">
        <v>59822566</v>
      </c>
      <c r="P44" s="19" t="s">
        <v>12718</v>
      </c>
      <c r="Q44" s="748">
        <v>45660</v>
      </c>
      <c r="R44" s="19" t="s">
        <v>7364</v>
      </c>
      <c r="S44" s="748"/>
      <c r="T44" s="748"/>
      <c r="U44" s="19" t="s">
        <v>2175</v>
      </c>
      <c r="V44" s="19"/>
      <c r="W44" s="19" t="s">
        <v>12708</v>
      </c>
      <c r="X44" s="19" t="s">
        <v>12648</v>
      </c>
      <c r="Y44" s="19"/>
      <c r="Z44" s="748"/>
      <c r="AA44" s="19"/>
      <c r="AB44" s="19"/>
      <c r="AC44" s="19"/>
      <c r="AD44" s="19"/>
      <c r="AE44" s="19"/>
      <c r="AF44" s="19"/>
      <c r="AG44" s="19"/>
      <c r="AH44" s="19"/>
      <c r="AI44" s="19"/>
      <c r="AJ44" s="19">
        <v>2</v>
      </c>
      <c r="AK44" s="19">
        <v>0</v>
      </c>
      <c r="AL44" s="19">
        <v>3</v>
      </c>
      <c r="AM44" s="19" t="s">
        <v>12380</v>
      </c>
      <c r="AN44" s="19"/>
      <c r="AO44" s="19"/>
      <c r="AP44" s="19"/>
      <c r="AQ44" s="19"/>
      <c r="AR44" s="19"/>
      <c r="AS44" s="19"/>
    </row>
    <row r="45" spans="1:45" ht="15.75" customHeight="1" x14ac:dyDescent="0.25">
      <c r="A45" s="19" t="s">
        <v>12719</v>
      </c>
      <c r="B45" s="19" t="s">
        <v>551</v>
      </c>
      <c r="C45" s="19" t="s">
        <v>9266</v>
      </c>
      <c r="D45" s="747" t="s">
        <v>16</v>
      </c>
      <c r="E45" s="747">
        <v>1085324107</v>
      </c>
      <c r="F45" s="19">
        <v>0</v>
      </c>
      <c r="G45" s="19" t="s">
        <v>280</v>
      </c>
      <c r="H45" s="19">
        <v>1</v>
      </c>
      <c r="I45" s="19" t="s">
        <v>12720</v>
      </c>
      <c r="J45" s="19">
        <v>1</v>
      </c>
      <c r="K45" s="19" t="s">
        <v>12528</v>
      </c>
      <c r="L45" s="748">
        <v>45660</v>
      </c>
      <c r="M45" s="748">
        <v>45688</v>
      </c>
      <c r="N45" s="19" t="s">
        <v>8764</v>
      </c>
      <c r="O45" s="19">
        <v>98390119</v>
      </c>
      <c r="P45" s="19" t="s">
        <v>9267</v>
      </c>
      <c r="Q45" s="748">
        <v>45660</v>
      </c>
      <c r="R45" s="19" t="s">
        <v>12043</v>
      </c>
      <c r="S45" s="748"/>
      <c r="T45" s="748"/>
      <c r="U45" s="19" t="s">
        <v>2175</v>
      </c>
      <c r="V45" s="19"/>
      <c r="W45" s="19" t="s">
        <v>12708</v>
      </c>
      <c r="X45" s="19" t="s">
        <v>12708</v>
      </c>
      <c r="Y45" s="19"/>
      <c r="Z45" s="748"/>
      <c r="AA45" s="19"/>
      <c r="AB45" s="19"/>
      <c r="AC45" s="19"/>
      <c r="AD45" s="19"/>
      <c r="AE45" s="19"/>
      <c r="AF45" s="19"/>
      <c r="AG45" s="19"/>
      <c r="AH45" s="19"/>
      <c r="AI45" s="19"/>
      <c r="AJ45" s="19">
        <v>2</v>
      </c>
      <c r="AK45" s="19">
        <v>0</v>
      </c>
      <c r="AL45" s="19">
        <v>3</v>
      </c>
      <c r="AM45" s="19" t="s">
        <v>12528</v>
      </c>
      <c r="AN45" s="19"/>
      <c r="AO45" s="19"/>
      <c r="AP45" s="19"/>
      <c r="AQ45" s="19"/>
      <c r="AR45" s="19"/>
      <c r="AS45" s="19"/>
    </row>
    <row r="46" spans="1:45" ht="15.75" customHeight="1" x14ac:dyDescent="0.25">
      <c r="A46" s="19" t="s">
        <v>12721</v>
      </c>
      <c r="B46" s="19" t="s">
        <v>551</v>
      </c>
      <c r="C46" s="19" t="s">
        <v>11592</v>
      </c>
      <c r="D46" s="747" t="s">
        <v>16</v>
      </c>
      <c r="E46" s="747">
        <v>1085324685</v>
      </c>
      <c r="F46" s="19">
        <v>6</v>
      </c>
      <c r="G46" s="19" t="s">
        <v>280</v>
      </c>
      <c r="H46" s="19">
        <v>1</v>
      </c>
      <c r="I46" s="19" t="s">
        <v>12722</v>
      </c>
      <c r="J46" s="19">
        <v>1</v>
      </c>
      <c r="K46" s="19" t="s">
        <v>12528</v>
      </c>
      <c r="L46" s="748">
        <v>45660</v>
      </c>
      <c r="M46" s="748">
        <v>45688</v>
      </c>
      <c r="N46" s="19" t="s">
        <v>10903</v>
      </c>
      <c r="O46" s="19">
        <v>36950699</v>
      </c>
      <c r="P46" s="19" t="s">
        <v>12723</v>
      </c>
      <c r="Q46" s="748">
        <v>45660</v>
      </c>
      <c r="R46" s="19" t="s">
        <v>6285</v>
      </c>
      <c r="S46" s="748"/>
      <c r="T46" s="748"/>
      <c r="U46" s="19" t="s">
        <v>2175</v>
      </c>
      <c r="V46" s="19"/>
      <c r="W46" s="19" t="s">
        <v>12708</v>
      </c>
      <c r="X46" s="19" t="s">
        <v>12613</v>
      </c>
      <c r="Y46" s="19"/>
      <c r="Z46" s="748"/>
      <c r="AA46" s="19"/>
      <c r="AB46" s="19"/>
      <c r="AC46" s="19"/>
      <c r="AD46" s="19"/>
      <c r="AE46" s="19"/>
      <c r="AF46" s="19"/>
      <c r="AG46" s="19"/>
      <c r="AH46" s="19"/>
      <c r="AI46" s="19"/>
      <c r="AJ46" s="19">
        <v>2</v>
      </c>
      <c r="AK46" s="19">
        <v>0</v>
      </c>
      <c r="AL46" s="19">
        <v>3</v>
      </c>
      <c r="AM46" s="19" t="s">
        <v>12528</v>
      </c>
      <c r="AN46" s="19"/>
      <c r="AO46" s="19"/>
      <c r="AP46" s="19"/>
      <c r="AQ46" s="19"/>
      <c r="AR46" s="19"/>
      <c r="AS46" s="19"/>
    </row>
    <row r="47" spans="1:45" ht="15.75" customHeight="1" x14ac:dyDescent="0.25">
      <c r="A47" s="19" t="s">
        <v>12724</v>
      </c>
      <c r="B47" s="19" t="s">
        <v>663</v>
      </c>
      <c r="C47" s="19" t="s">
        <v>12725</v>
      </c>
      <c r="D47" s="747" t="s">
        <v>19</v>
      </c>
      <c r="E47" s="747">
        <v>1860002400</v>
      </c>
      <c r="F47" s="19">
        <v>2</v>
      </c>
      <c r="G47" s="19" t="s">
        <v>280</v>
      </c>
      <c r="H47" s="19">
        <v>2</v>
      </c>
      <c r="I47" s="19" t="s">
        <v>12726</v>
      </c>
      <c r="J47" s="19">
        <v>1</v>
      </c>
      <c r="K47" s="19" t="s">
        <v>12727</v>
      </c>
      <c r="L47" s="748">
        <v>45660</v>
      </c>
      <c r="M47" s="748">
        <v>46022</v>
      </c>
      <c r="N47" s="19" t="s">
        <v>11664</v>
      </c>
      <c r="O47" s="19">
        <v>1086017548</v>
      </c>
      <c r="P47" s="19" t="s">
        <v>666</v>
      </c>
      <c r="Q47" s="748">
        <v>45660</v>
      </c>
      <c r="R47" s="19" t="s">
        <v>6285</v>
      </c>
      <c r="S47" s="748"/>
      <c r="T47" s="748"/>
      <c r="U47" s="19" t="s">
        <v>2175</v>
      </c>
      <c r="V47" s="19"/>
      <c r="W47" s="19" t="s">
        <v>12728</v>
      </c>
      <c r="X47" s="19" t="s">
        <v>12729</v>
      </c>
      <c r="Y47" s="19"/>
      <c r="Z47" s="748"/>
      <c r="AA47" s="19"/>
      <c r="AB47" s="19"/>
      <c r="AC47" s="19"/>
      <c r="AD47" s="19"/>
      <c r="AE47" s="19"/>
      <c r="AF47" s="19"/>
      <c r="AG47" s="19"/>
      <c r="AH47" s="19"/>
      <c r="AI47" s="19"/>
      <c r="AJ47" s="19">
        <v>2</v>
      </c>
      <c r="AK47" s="19">
        <v>0</v>
      </c>
      <c r="AL47" s="19">
        <v>2</v>
      </c>
      <c r="AM47" s="19" t="s">
        <v>12727</v>
      </c>
      <c r="AN47" s="19"/>
      <c r="AO47" s="19"/>
      <c r="AP47" s="19"/>
      <c r="AQ47" s="19"/>
      <c r="AR47" s="19"/>
      <c r="AS47" s="19"/>
    </row>
    <row r="48" spans="1:45" ht="15.75" customHeight="1" x14ac:dyDescent="0.25">
      <c r="A48" s="19" t="s">
        <v>12730</v>
      </c>
      <c r="B48" s="19" t="s">
        <v>551</v>
      </c>
      <c r="C48" s="19" t="s">
        <v>10264</v>
      </c>
      <c r="D48" s="747" t="s">
        <v>16</v>
      </c>
      <c r="E48" s="747">
        <v>12754853</v>
      </c>
      <c r="F48" s="19">
        <v>5</v>
      </c>
      <c r="G48" s="19" t="s">
        <v>280</v>
      </c>
      <c r="H48" s="19">
        <v>1</v>
      </c>
      <c r="I48" s="19" t="s">
        <v>12731</v>
      </c>
      <c r="J48" s="19">
        <v>1</v>
      </c>
      <c r="K48" s="19" t="s">
        <v>12732</v>
      </c>
      <c r="L48" s="748">
        <v>45666</v>
      </c>
      <c r="M48" s="748">
        <v>45900</v>
      </c>
      <c r="N48" s="19" t="s">
        <v>8598</v>
      </c>
      <c r="O48" s="19">
        <v>1086017548</v>
      </c>
      <c r="P48" s="19" t="s">
        <v>10266</v>
      </c>
      <c r="Q48" s="748">
        <v>45666</v>
      </c>
      <c r="R48" s="19" t="s">
        <v>12621</v>
      </c>
      <c r="S48" s="748"/>
      <c r="T48" s="748"/>
      <c r="U48" s="19" t="s">
        <v>2175</v>
      </c>
      <c r="V48" s="19"/>
      <c r="W48" s="19" t="s">
        <v>12733</v>
      </c>
      <c r="X48" s="19" t="s">
        <v>12734</v>
      </c>
      <c r="Y48" s="19"/>
      <c r="Z48" s="748"/>
      <c r="AA48" s="19"/>
      <c r="AB48" s="19" t="s">
        <v>5911</v>
      </c>
      <c r="AC48" s="19"/>
      <c r="AD48" s="19"/>
      <c r="AE48" s="19"/>
      <c r="AF48" s="19"/>
      <c r="AG48" s="19"/>
      <c r="AH48" s="19"/>
      <c r="AI48" s="19"/>
      <c r="AJ48" s="19">
        <v>1</v>
      </c>
      <c r="AK48" s="19">
        <v>0</v>
      </c>
      <c r="AL48" s="19">
        <v>3</v>
      </c>
      <c r="AM48" s="19" t="s">
        <v>12735</v>
      </c>
      <c r="AN48" s="19"/>
      <c r="AO48" s="19"/>
      <c r="AP48" s="19"/>
      <c r="AQ48" s="19"/>
      <c r="AR48" s="19"/>
      <c r="AS48" s="19"/>
    </row>
    <row r="49" spans="1:45" ht="15.75" customHeight="1" x14ac:dyDescent="0.25">
      <c r="A49" s="19" t="s">
        <v>12736</v>
      </c>
      <c r="B49" s="19" t="s">
        <v>551</v>
      </c>
      <c r="C49" s="19" t="s">
        <v>2397</v>
      </c>
      <c r="D49" s="747" t="s">
        <v>16</v>
      </c>
      <c r="E49" s="747">
        <v>1085245386</v>
      </c>
      <c r="F49" s="19">
        <v>1</v>
      </c>
      <c r="G49" s="19" t="s">
        <v>280</v>
      </c>
      <c r="H49" s="19">
        <v>1</v>
      </c>
      <c r="I49" s="19" t="s">
        <v>8186</v>
      </c>
      <c r="J49" s="19">
        <v>1</v>
      </c>
      <c r="K49" s="19" t="s">
        <v>12737</v>
      </c>
      <c r="L49" s="748">
        <v>45667</v>
      </c>
      <c r="M49" s="748">
        <v>45900</v>
      </c>
      <c r="N49" s="19" t="s">
        <v>8188</v>
      </c>
      <c r="O49" s="19">
        <v>19478798</v>
      </c>
      <c r="P49" s="19" t="s">
        <v>4263</v>
      </c>
      <c r="Q49" s="748">
        <v>45667</v>
      </c>
      <c r="R49" s="19" t="s">
        <v>6285</v>
      </c>
      <c r="S49" s="748"/>
      <c r="T49" s="748"/>
      <c r="U49" s="19" t="s">
        <v>2175</v>
      </c>
      <c r="V49" s="19"/>
      <c r="W49" s="19" t="s">
        <v>12738</v>
      </c>
      <c r="X49" s="19" t="s">
        <v>12739</v>
      </c>
      <c r="Y49" s="19"/>
      <c r="Z49" s="748"/>
      <c r="AA49" s="19"/>
      <c r="AB49" s="19" t="s">
        <v>12740</v>
      </c>
      <c r="AC49" s="19"/>
      <c r="AD49" s="19"/>
      <c r="AE49" s="19"/>
      <c r="AF49" s="19"/>
      <c r="AG49" s="19"/>
      <c r="AH49" s="19"/>
      <c r="AI49" s="19"/>
      <c r="AJ49" s="19">
        <v>1</v>
      </c>
      <c r="AK49" s="19">
        <v>3</v>
      </c>
      <c r="AL49" s="19">
        <v>2</v>
      </c>
      <c r="AM49" s="19" t="s">
        <v>12741</v>
      </c>
      <c r="AN49" s="19"/>
      <c r="AO49" s="19"/>
      <c r="AP49" s="19"/>
      <c r="AQ49" s="19"/>
      <c r="AR49" s="19"/>
      <c r="AS49" s="19"/>
    </row>
    <row r="50" spans="1:45" ht="15.75" customHeight="1" x14ac:dyDescent="0.25">
      <c r="A50" s="19" t="s">
        <v>12742</v>
      </c>
      <c r="B50" s="19" t="s">
        <v>551</v>
      </c>
      <c r="C50" s="19" t="s">
        <v>6163</v>
      </c>
      <c r="D50" s="747" t="s">
        <v>16</v>
      </c>
      <c r="E50" s="747">
        <v>37081336</v>
      </c>
      <c r="F50" s="19">
        <v>0</v>
      </c>
      <c r="G50" s="19" t="s">
        <v>280</v>
      </c>
      <c r="H50" s="19">
        <v>1</v>
      </c>
      <c r="I50" s="19" t="s">
        <v>12743</v>
      </c>
      <c r="J50" s="19">
        <v>1</v>
      </c>
      <c r="K50" s="19" t="s">
        <v>12744</v>
      </c>
      <c r="L50" s="748">
        <v>45670</v>
      </c>
      <c r="M50" s="748">
        <v>45900</v>
      </c>
      <c r="N50" s="19" t="s">
        <v>8188</v>
      </c>
      <c r="O50" s="19">
        <v>19478798</v>
      </c>
      <c r="P50" s="19" t="s">
        <v>6165</v>
      </c>
      <c r="Q50" s="748">
        <v>45670</v>
      </c>
      <c r="R50" s="19" t="s">
        <v>12621</v>
      </c>
      <c r="S50" s="748"/>
      <c r="T50" s="748"/>
      <c r="U50" s="19" t="s">
        <v>2175</v>
      </c>
      <c r="V50" s="19"/>
      <c r="W50" s="19" t="s">
        <v>12745</v>
      </c>
      <c r="X50" s="19" t="s">
        <v>12746</v>
      </c>
      <c r="Y50" s="19"/>
      <c r="Z50" s="748"/>
      <c r="AA50" s="19"/>
      <c r="AB50" s="19" t="s">
        <v>5911</v>
      </c>
      <c r="AC50" s="19"/>
      <c r="AD50" s="19"/>
      <c r="AE50" s="19"/>
      <c r="AF50" s="19"/>
      <c r="AG50" s="19"/>
      <c r="AH50" s="19"/>
      <c r="AI50" s="19"/>
      <c r="AJ50" s="19">
        <v>1</v>
      </c>
      <c r="AK50" s="19">
        <v>3</v>
      </c>
      <c r="AL50" s="19">
        <v>2</v>
      </c>
      <c r="AM50" s="19" t="s">
        <v>12747</v>
      </c>
      <c r="AN50" s="19"/>
      <c r="AO50" s="19"/>
      <c r="AP50" s="19"/>
      <c r="AQ50" s="19"/>
      <c r="AR50" s="19"/>
      <c r="AS50" s="19"/>
    </row>
    <row r="51" spans="1:45" ht="15.75" customHeight="1" x14ac:dyDescent="0.25">
      <c r="A51" s="19" t="s">
        <v>12748</v>
      </c>
      <c r="B51" s="19" t="s">
        <v>551</v>
      </c>
      <c r="C51" s="19" t="s">
        <v>12749</v>
      </c>
      <c r="D51" s="747" t="s">
        <v>16</v>
      </c>
      <c r="E51" s="747">
        <v>36954793</v>
      </c>
      <c r="F51" s="19">
        <v>7</v>
      </c>
      <c r="G51" s="19" t="s">
        <v>280</v>
      </c>
      <c r="H51" s="19">
        <v>1</v>
      </c>
      <c r="I51" s="19" t="s">
        <v>12750</v>
      </c>
      <c r="J51" s="19">
        <v>1</v>
      </c>
      <c r="K51" s="19" t="s">
        <v>12751</v>
      </c>
      <c r="L51" s="748">
        <v>45670</v>
      </c>
      <c r="M51" s="748">
        <v>45900</v>
      </c>
      <c r="N51" s="19" t="s">
        <v>12711</v>
      </c>
      <c r="O51" s="19">
        <v>13016581</v>
      </c>
      <c r="P51" s="19" t="s">
        <v>12752</v>
      </c>
      <c r="Q51" s="748">
        <v>45670</v>
      </c>
      <c r="R51" s="19" t="s">
        <v>6285</v>
      </c>
      <c r="S51" s="748"/>
      <c r="T51" s="748"/>
      <c r="U51" s="19" t="s">
        <v>2175</v>
      </c>
      <c r="V51" s="19"/>
      <c r="W51" s="19" t="s">
        <v>12753</v>
      </c>
      <c r="X51" s="19" t="s">
        <v>12754</v>
      </c>
      <c r="Y51" s="19"/>
      <c r="Z51" s="748"/>
      <c r="AA51" s="19"/>
      <c r="AB51" s="19" t="s">
        <v>5911</v>
      </c>
      <c r="AC51" s="19"/>
      <c r="AD51" s="19"/>
      <c r="AE51" s="19"/>
      <c r="AF51" s="19"/>
      <c r="AG51" s="19"/>
      <c r="AH51" s="19"/>
      <c r="AI51" s="19"/>
      <c r="AJ51" s="19">
        <v>1</v>
      </c>
      <c r="AK51" s="19">
        <v>3</v>
      </c>
      <c r="AL51" s="19">
        <v>2</v>
      </c>
      <c r="AM51" s="19" t="s">
        <v>12755</v>
      </c>
      <c r="AN51" s="19"/>
      <c r="AO51" s="19"/>
      <c r="AP51" s="19"/>
      <c r="AQ51" s="19"/>
      <c r="AR51" s="19"/>
      <c r="AS51" s="19"/>
    </row>
    <row r="52" spans="1:45" ht="15.75" customHeight="1" x14ac:dyDescent="0.25">
      <c r="A52" s="19" t="s">
        <v>12756</v>
      </c>
      <c r="B52" s="19" t="s">
        <v>551</v>
      </c>
      <c r="C52" s="19" t="s">
        <v>10446</v>
      </c>
      <c r="D52" s="747" t="s">
        <v>16</v>
      </c>
      <c r="E52" s="747">
        <v>1085938244</v>
      </c>
      <c r="F52" s="19">
        <v>7</v>
      </c>
      <c r="G52" s="19" t="s">
        <v>280</v>
      </c>
      <c r="H52" s="19">
        <v>1</v>
      </c>
      <c r="I52" s="19" t="s">
        <v>7214</v>
      </c>
      <c r="J52" s="19">
        <v>1</v>
      </c>
      <c r="K52" s="19" t="s">
        <v>12751</v>
      </c>
      <c r="L52" s="748">
        <v>45670</v>
      </c>
      <c r="M52" s="748">
        <v>45900</v>
      </c>
      <c r="N52" s="19" t="s">
        <v>12327</v>
      </c>
      <c r="O52" s="19">
        <v>13016581</v>
      </c>
      <c r="P52" s="19" t="s">
        <v>10448</v>
      </c>
      <c r="Q52" s="748">
        <v>45670</v>
      </c>
      <c r="R52" s="19" t="s">
        <v>7364</v>
      </c>
      <c r="S52" s="748"/>
      <c r="T52" s="748"/>
      <c r="U52" s="19" t="s">
        <v>2175</v>
      </c>
      <c r="V52" s="19"/>
      <c r="W52" s="19" t="s">
        <v>12757</v>
      </c>
      <c r="X52" s="19" t="s">
        <v>12758</v>
      </c>
      <c r="Y52" s="19"/>
      <c r="Z52" s="748"/>
      <c r="AA52" s="19"/>
      <c r="AB52" s="19" t="s">
        <v>5911</v>
      </c>
      <c r="AC52" s="19"/>
      <c r="AD52" s="19"/>
      <c r="AE52" s="19"/>
      <c r="AF52" s="19"/>
      <c r="AG52" s="19"/>
      <c r="AH52" s="19"/>
      <c r="AI52" s="19"/>
      <c r="AJ52" s="19">
        <v>1</v>
      </c>
      <c r="AK52" s="19">
        <v>3</v>
      </c>
      <c r="AL52" s="19">
        <v>2</v>
      </c>
      <c r="AM52" s="19" t="s">
        <v>12755</v>
      </c>
      <c r="AN52" s="19"/>
      <c r="AO52" s="19"/>
      <c r="AP52" s="19"/>
      <c r="AQ52" s="19"/>
      <c r="AR52" s="19"/>
      <c r="AS52" s="19"/>
    </row>
    <row r="53" spans="1:45" ht="15.75" customHeight="1" x14ac:dyDescent="0.25">
      <c r="A53" s="19" t="s">
        <v>12759</v>
      </c>
      <c r="B53" s="19" t="s">
        <v>551</v>
      </c>
      <c r="C53" s="19" t="s">
        <v>10549</v>
      </c>
      <c r="D53" s="747" t="s">
        <v>16</v>
      </c>
      <c r="E53" s="747">
        <v>12980114</v>
      </c>
      <c r="F53" s="19">
        <v>9</v>
      </c>
      <c r="G53" s="19" t="s">
        <v>280</v>
      </c>
      <c r="H53" s="19">
        <v>1</v>
      </c>
      <c r="I53" s="19" t="s">
        <v>12760</v>
      </c>
      <c r="J53" s="19">
        <v>1</v>
      </c>
      <c r="K53" s="19" t="s">
        <v>12744</v>
      </c>
      <c r="L53" s="748">
        <v>45670</v>
      </c>
      <c r="M53" s="748">
        <v>45900</v>
      </c>
      <c r="N53" s="19" t="s">
        <v>8188</v>
      </c>
      <c r="O53" s="19">
        <v>19478798</v>
      </c>
      <c r="P53" s="19" t="s">
        <v>12761</v>
      </c>
      <c r="Q53" s="748">
        <v>45670</v>
      </c>
      <c r="R53" s="19" t="s">
        <v>12621</v>
      </c>
      <c r="S53" s="748"/>
      <c r="T53" s="748"/>
      <c r="U53" s="19" t="s">
        <v>2175</v>
      </c>
      <c r="V53" s="19"/>
      <c r="W53" s="19" t="s">
        <v>12762</v>
      </c>
      <c r="X53" s="19" t="s">
        <v>12763</v>
      </c>
      <c r="Y53" s="19"/>
      <c r="Z53" s="748"/>
      <c r="AA53" s="19"/>
      <c r="AB53" s="19" t="s">
        <v>5911</v>
      </c>
      <c r="AC53" s="19"/>
      <c r="AD53" s="19"/>
      <c r="AE53" s="19"/>
      <c r="AF53" s="19"/>
      <c r="AG53" s="19"/>
      <c r="AH53" s="19"/>
      <c r="AI53" s="19"/>
      <c r="AJ53" s="19">
        <v>1</v>
      </c>
      <c r="AK53" s="19">
        <v>3</v>
      </c>
      <c r="AL53" s="19">
        <v>2</v>
      </c>
      <c r="AM53" s="19" t="s">
        <v>12764</v>
      </c>
      <c r="AN53" s="19"/>
      <c r="AO53" s="19"/>
      <c r="AP53" s="19"/>
      <c r="AQ53" s="19"/>
      <c r="AR53" s="19"/>
      <c r="AS53" s="19"/>
    </row>
    <row r="54" spans="1:45" ht="15.75" customHeight="1" x14ac:dyDescent="0.25">
      <c r="A54" s="19" t="s">
        <v>12765</v>
      </c>
      <c r="B54" s="19" t="s">
        <v>551</v>
      </c>
      <c r="C54" s="19" t="s">
        <v>4370</v>
      </c>
      <c r="D54" s="747" t="s">
        <v>16</v>
      </c>
      <c r="E54" s="747">
        <v>1018443747</v>
      </c>
      <c r="F54" s="19">
        <v>0</v>
      </c>
      <c r="G54" s="19" t="s">
        <v>280</v>
      </c>
      <c r="H54" s="19">
        <v>1</v>
      </c>
      <c r="I54" s="19" t="s">
        <v>12766</v>
      </c>
      <c r="J54" s="19">
        <v>1</v>
      </c>
      <c r="K54" s="19" t="s">
        <v>12751</v>
      </c>
      <c r="L54" s="748">
        <v>45670</v>
      </c>
      <c r="M54" s="748">
        <v>45900</v>
      </c>
      <c r="N54" s="19" t="s">
        <v>12711</v>
      </c>
      <c r="O54" s="19">
        <v>13016581</v>
      </c>
      <c r="P54" s="19" t="s">
        <v>4374</v>
      </c>
      <c r="Q54" s="748">
        <v>45670</v>
      </c>
      <c r="R54" s="19" t="s">
        <v>12621</v>
      </c>
      <c r="S54" s="748"/>
      <c r="T54" s="748"/>
      <c r="U54" s="19" t="s">
        <v>2175</v>
      </c>
      <c r="V54" s="19"/>
      <c r="W54" s="19" t="s">
        <v>12767</v>
      </c>
      <c r="X54" s="19" t="s">
        <v>12768</v>
      </c>
      <c r="Y54" s="19"/>
      <c r="Z54" s="748"/>
      <c r="AA54" s="19"/>
      <c r="AB54" s="19" t="s">
        <v>5911</v>
      </c>
      <c r="AC54" s="19"/>
      <c r="AD54" s="19"/>
      <c r="AE54" s="19"/>
      <c r="AF54" s="19"/>
      <c r="AG54" s="19"/>
      <c r="AH54" s="19"/>
      <c r="AI54" s="19"/>
      <c r="AJ54" s="19">
        <v>1</v>
      </c>
      <c r="AK54" s="19">
        <v>3</v>
      </c>
      <c r="AL54" s="19">
        <v>2</v>
      </c>
      <c r="AM54" s="19" t="s">
        <v>12769</v>
      </c>
      <c r="AN54" s="19"/>
      <c r="AO54" s="19"/>
      <c r="AP54" s="19"/>
      <c r="AQ54" s="19"/>
      <c r="AR54" s="19"/>
      <c r="AS54" s="19"/>
    </row>
    <row r="55" spans="1:45" ht="15.75" customHeight="1" x14ac:dyDescent="0.25">
      <c r="A55" s="74" t="s">
        <v>12770</v>
      </c>
      <c r="B55" s="74" t="s">
        <v>551</v>
      </c>
      <c r="C55" s="74" t="s">
        <v>12771</v>
      </c>
      <c r="D55" s="749" t="s">
        <v>19</v>
      </c>
      <c r="E55" s="749">
        <v>830129050</v>
      </c>
      <c r="F55" s="74">
        <v>5</v>
      </c>
      <c r="G55" s="19" t="s">
        <v>280</v>
      </c>
      <c r="H55" s="74">
        <v>2</v>
      </c>
      <c r="I55" s="74" t="s">
        <v>12772</v>
      </c>
      <c r="J55" s="74">
        <v>1</v>
      </c>
      <c r="K55" s="74" t="s">
        <v>12773</v>
      </c>
      <c r="L55" s="750">
        <v>45672</v>
      </c>
      <c r="M55" s="750">
        <v>45838</v>
      </c>
      <c r="N55" s="74" t="s">
        <v>8673</v>
      </c>
      <c r="O55" s="74">
        <v>52229702</v>
      </c>
      <c r="P55" s="74" t="s">
        <v>12774</v>
      </c>
      <c r="Q55" s="750">
        <v>45672</v>
      </c>
      <c r="R55" s="74" t="s">
        <v>7847</v>
      </c>
      <c r="S55" s="750"/>
      <c r="T55" s="750"/>
      <c r="U55" s="19" t="s">
        <v>2175</v>
      </c>
      <c r="V55" s="74"/>
      <c r="W55" s="74" t="s">
        <v>12602</v>
      </c>
      <c r="X55" s="74" t="s">
        <v>12775</v>
      </c>
      <c r="Y55" s="74"/>
      <c r="Z55" s="751"/>
      <c r="AA55" s="74"/>
      <c r="AB55" s="74"/>
      <c r="AC55" s="74"/>
      <c r="AD55" s="74"/>
      <c r="AE55" s="74"/>
      <c r="AF55" s="74"/>
      <c r="AG55" s="74"/>
      <c r="AH55" s="74"/>
      <c r="AI55" s="74"/>
      <c r="AJ55" s="74">
        <v>2</v>
      </c>
      <c r="AK55" s="74">
        <v>0</v>
      </c>
      <c r="AL55" s="74">
        <v>2</v>
      </c>
      <c r="AM55" s="74" t="s">
        <v>12773</v>
      </c>
      <c r="AN55" s="19"/>
      <c r="AO55" s="19"/>
      <c r="AP55" s="19"/>
      <c r="AQ55" s="19"/>
      <c r="AR55" s="19"/>
      <c r="AS55" s="19"/>
    </row>
    <row r="56" spans="1:45" ht="15.75" customHeight="1" x14ac:dyDescent="0.25">
      <c r="A56" s="19" t="s">
        <v>12776</v>
      </c>
      <c r="B56" s="19" t="s">
        <v>721</v>
      </c>
      <c r="C56" s="19" t="s">
        <v>12777</v>
      </c>
      <c r="D56" s="747" t="s">
        <v>19</v>
      </c>
      <c r="E56" s="747">
        <v>891201615</v>
      </c>
      <c r="F56" s="19">
        <v>5</v>
      </c>
      <c r="G56" s="19" t="s">
        <v>280</v>
      </c>
      <c r="H56" s="19">
        <v>2</v>
      </c>
      <c r="I56" s="19" t="s">
        <v>12778</v>
      </c>
      <c r="J56" s="19">
        <v>1</v>
      </c>
      <c r="K56" s="19" t="s">
        <v>12779</v>
      </c>
      <c r="L56" s="748">
        <v>45672</v>
      </c>
      <c r="M56" s="748">
        <v>45838</v>
      </c>
      <c r="N56" s="19" t="s">
        <v>12780</v>
      </c>
      <c r="O56" s="19">
        <v>12986906</v>
      </c>
      <c r="P56" s="19" t="s">
        <v>12781</v>
      </c>
      <c r="Q56" s="748">
        <v>45672</v>
      </c>
      <c r="R56" s="19" t="s">
        <v>7847</v>
      </c>
      <c r="S56" s="748"/>
      <c r="T56" s="748"/>
      <c r="U56" s="19" t="s">
        <v>2175</v>
      </c>
      <c r="V56" s="19"/>
      <c r="W56" s="19" t="s">
        <v>12674</v>
      </c>
      <c r="X56" s="19" t="s">
        <v>12782</v>
      </c>
      <c r="Y56" s="19"/>
      <c r="Z56" s="748"/>
      <c r="AA56" s="19"/>
      <c r="AB56" s="19"/>
      <c r="AC56" s="19"/>
      <c r="AD56" s="19"/>
      <c r="AE56" s="19"/>
      <c r="AF56" s="19"/>
      <c r="AG56" s="19"/>
      <c r="AH56" s="19"/>
      <c r="AI56" s="19"/>
      <c r="AJ56" s="19">
        <v>2</v>
      </c>
      <c r="AK56" s="19">
        <v>0</v>
      </c>
      <c r="AL56" s="19">
        <v>2</v>
      </c>
      <c r="AM56" s="19" t="s">
        <v>12779</v>
      </c>
      <c r="AN56" s="19"/>
      <c r="AO56" s="19"/>
      <c r="AP56" s="19"/>
      <c r="AQ56" s="19"/>
      <c r="AR56" s="19"/>
      <c r="AS56" s="19"/>
    </row>
    <row r="57" spans="1:45" ht="15.75" customHeight="1" x14ac:dyDescent="0.25">
      <c r="A57" s="19" t="s">
        <v>12783</v>
      </c>
      <c r="B57" s="19" t="s">
        <v>551</v>
      </c>
      <c r="C57" s="19" t="s">
        <v>6723</v>
      </c>
      <c r="D57" s="747" t="s">
        <v>19</v>
      </c>
      <c r="E57" s="747">
        <v>900360269</v>
      </c>
      <c r="F57" s="19">
        <v>2</v>
      </c>
      <c r="G57" s="19" t="s">
        <v>280</v>
      </c>
      <c r="H57" s="19">
        <v>2</v>
      </c>
      <c r="I57" s="19" t="s">
        <v>8457</v>
      </c>
      <c r="J57" s="19">
        <v>1</v>
      </c>
      <c r="K57" s="19" t="s">
        <v>12784</v>
      </c>
      <c r="L57" s="748">
        <v>45672</v>
      </c>
      <c r="M57" s="748">
        <v>45838</v>
      </c>
      <c r="N57" s="19" t="s">
        <v>10903</v>
      </c>
      <c r="O57" s="19">
        <v>36950699</v>
      </c>
      <c r="P57" s="19" t="s">
        <v>6726</v>
      </c>
      <c r="Q57" s="748">
        <v>45672</v>
      </c>
      <c r="R57" s="19" t="s">
        <v>572</v>
      </c>
      <c r="S57" s="748"/>
      <c r="T57" s="748"/>
      <c r="U57" s="19" t="s">
        <v>2175</v>
      </c>
      <c r="V57" s="19"/>
      <c r="W57" s="19" t="s">
        <v>12785</v>
      </c>
      <c r="X57" s="19" t="s">
        <v>12786</v>
      </c>
      <c r="Y57" s="19"/>
      <c r="Z57" s="748"/>
      <c r="AA57" s="19"/>
      <c r="AB57" s="19"/>
      <c r="AC57" s="19"/>
      <c r="AD57" s="19"/>
      <c r="AE57" s="19"/>
      <c r="AF57" s="19"/>
      <c r="AG57" s="19"/>
      <c r="AH57" s="19"/>
      <c r="AI57" s="19"/>
      <c r="AJ57" s="19">
        <v>2</v>
      </c>
      <c r="AK57" s="19">
        <v>0</v>
      </c>
      <c r="AL57" s="19">
        <v>2</v>
      </c>
      <c r="AM57" s="19" t="s">
        <v>12784</v>
      </c>
      <c r="AN57" s="19"/>
      <c r="AO57" s="19"/>
      <c r="AP57" s="19"/>
      <c r="AQ57" s="19"/>
      <c r="AR57" s="19"/>
      <c r="AS57" s="19"/>
    </row>
    <row r="58" spans="1:45" ht="15.75" customHeight="1" x14ac:dyDescent="0.25">
      <c r="A58" s="19" t="s">
        <v>12787</v>
      </c>
      <c r="B58" s="19" t="s">
        <v>551</v>
      </c>
      <c r="C58" s="19" t="s">
        <v>12788</v>
      </c>
      <c r="D58" s="747" t="s">
        <v>16</v>
      </c>
      <c r="E58" s="747">
        <v>16838648</v>
      </c>
      <c r="F58" s="19">
        <v>8</v>
      </c>
      <c r="G58" s="19" t="s">
        <v>280</v>
      </c>
      <c r="H58" s="19">
        <v>1</v>
      </c>
      <c r="I58" s="19" t="s">
        <v>12789</v>
      </c>
      <c r="J58" s="19">
        <v>1</v>
      </c>
      <c r="K58" s="19" t="s">
        <v>12790</v>
      </c>
      <c r="L58" s="748">
        <v>45672</v>
      </c>
      <c r="M58" s="748">
        <v>45900</v>
      </c>
      <c r="N58" s="19" t="s">
        <v>8568</v>
      </c>
      <c r="O58" s="19">
        <v>1085256100</v>
      </c>
      <c r="P58" s="19" t="s">
        <v>12791</v>
      </c>
      <c r="Q58" s="748">
        <v>45672</v>
      </c>
      <c r="R58" s="19" t="s">
        <v>6285</v>
      </c>
      <c r="S58" s="748"/>
      <c r="T58" s="748"/>
      <c r="U58" s="19" t="s">
        <v>2175</v>
      </c>
      <c r="V58" s="19"/>
      <c r="W58" s="19" t="s">
        <v>12786</v>
      </c>
      <c r="X58" s="19" t="s">
        <v>12792</v>
      </c>
      <c r="Y58" s="19"/>
      <c r="Z58" s="748"/>
      <c r="AA58" s="19"/>
      <c r="AB58" s="19" t="s">
        <v>5911</v>
      </c>
      <c r="AC58" s="19"/>
      <c r="AD58" s="19"/>
      <c r="AE58" s="19"/>
      <c r="AF58" s="19"/>
      <c r="AG58" s="19"/>
      <c r="AH58" s="19"/>
      <c r="AI58" s="19"/>
      <c r="AJ58" s="19">
        <v>1</v>
      </c>
      <c r="AK58" s="19">
        <v>3</v>
      </c>
      <c r="AL58" s="19">
        <v>2</v>
      </c>
      <c r="AM58" s="19" t="s">
        <v>12790</v>
      </c>
      <c r="AN58" s="19"/>
      <c r="AO58" s="19"/>
      <c r="AP58" s="19"/>
      <c r="AQ58" s="19"/>
      <c r="AR58" s="19"/>
      <c r="AS58" s="19"/>
    </row>
    <row r="59" spans="1:45" ht="15.75" customHeight="1" x14ac:dyDescent="0.25">
      <c r="A59" s="19" t="s">
        <v>12793</v>
      </c>
      <c r="B59" s="19" t="s">
        <v>551</v>
      </c>
      <c r="C59" s="19" t="s">
        <v>10178</v>
      </c>
      <c r="D59" s="747" t="s">
        <v>16</v>
      </c>
      <c r="E59" s="747">
        <v>5278362</v>
      </c>
      <c r="F59" s="19">
        <v>3</v>
      </c>
      <c r="G59" s="19" t="s">
        <v>280</v>
      </c>
      <c r="H59" s="19">
        <v>1</v>
      </c>
      <c r="I59" s="19" t="s">
        <v>12789</v>
      </c>
      <c r="J59" s="19">
        <v>1</v>
      </c>
      <c r="K59" s="19" t="s">
        <v>12794</v>
      </c>
      <c r="L59" s="748">
        <v>45672</v>
      </c>
      <c r="M59" s="748">
        <v>45900</v>
      </c>
      <c r="N59" s="19" t="s">
        <v>8568</v>
      </c>
      <c r="O59" s="19">
        <v>1085256100</v>
      </c>
      <c r="P59" s="19" t="s">
        <v>12795</v>
      </c>
      <c r="Q59" s="748">
        <v>45672</v>
      </c>
      <c r="R59" s="19" t="s">
        <v>6285</v>
      </c>
      <c r="S59" s="748"/>
      <c r="T59" s="748"/>
      <c r="U59" s="19" t="s">
        <v>2175</v>
      </c>
      <c r="V59" s="19"/>
      <c r="W59" s="19" t="s">
        <v>12786</v>
      </c>
      <c r="X59" s="19" t="s">
        <v>12796</v>
      </c>
      <c r="Y59" s="19"/>
      <c r="Z59" s="748"/>
      <c r="AA59" s="19"/>
      <c r="AB59" s="19" t="s">
        <v>5911</v>
      </c>
      <c r="AC59" s="19"/>
      <c r="AD59" s="19"/>
      <c r="AE59" s="19"/>
      <c r="AF59" s="19"/>
      <c r="AG59" s="19"/>
      <c r="AH59" s="19"/>
      <c r="AI59" s="19"/>
      <c r="AJ59" s="19">
        <v>1</v>
      </c>
      <c r="AK59" s="19">
        <v>3</v>
      </c>
      <c r="AL59" s="19">
        <v>2</v>
      </c>
      <c r="AM59" s="19" t="s">
        <v>12790</v>
      </c>
      <c r="AN59" s="19"/>
      <c r="AO59" s="19"/>
      <c r="AP59" s="19"/>
      <c r="AQ59" s="19"/>
      <c r="AR59" s="19"/>
      <c r="AS59" s="19"/>
    </row>
    <row r="60" spans="1:45" ht="15.75" customHeight="1" x14ac:dyDescent="0.25">
      <c r="A60" s="19" t="s">
        <v>12797</v>
      </c>
      <c r="B60" s="19" t="s">
        <v>551</v>
      </c>
      <c r="C60" s="19" t="s">
        <v>10232</v>
      </c>
      <c r="D60" s="747" t="s">
        <v>16</v>
      </c>
      <c r="E60" s="747">
        <v>12751823</v>
      </c>
      <c r="F60" s="19">
        <v>0</v>
      </c>
      <c r="G60" s="19" t="s">
        <v>280</v>
      </c>
      <c r="H60" s="19">
        <v>1</v>
      </c>
      <c r="I60" s="19" t="s">
        <v>10233</v>
      </c>
      <c r="J60" s="19">
        <v>1</v>
      </c>
      <c r="K60" s="19" t="s">
        <v>12798</v>
      </c>
      <c r="L60" s="748">
        <v>45672</v>
      </c>
      <c r="M60" s="748">
        <v>45900</v>
      </c>
      <c r="N60" s="19" t="s">
        <v>8673</v>
      </c>
      <c r="O60" s="19">
        <v>52229702</v>
      </c>
      <c r="P60" s="19" t="s">
        <v>10235</v>
      </c>
      <c r="Q60" s="748">
        <v>45672</v>
      </c>
      <c r="R60" s="19" t="s">
        <v>7364</v>
      </c>
      <c r="S60" s="748"/>
      <c r="T60" s="748"/>
      <c r="U60" s="19" t="s">
        <v>2175</v>
      </c>
      <c r="V60" s="19"/>
      <c r="W60" s="19" t="s">
        <v>12746</v>
      </c>
      <c r="X60" s="19" t="s">
        <v>12799</v>
      </c>
      <c r="Y60" s="19"/>
      <c r="Z60" s="748"/>
      <c r="AA60" s="19"/>
      <c r="AB60" s="19" t="s">
        <v>5911</v>
      </c>
      <c r="AC60" s="19"/>
      <c r="AD60" s="19"/>
      <c r="AE60" s="19"/>
      <c r="AF60" s="19"/>
      <c r="AG60" s="19"/>
      <c r="AH60" s="19"/>
      <c r="AI60" s="19"/>
      <c r="AJ60" s="19">
        <v>1</v>
      </c>
      <c r="AK60" s="19">
        <v>3</v>
      </c>
      <c r="AL60" s="19">
        <v>2</v>
      </c>
      <c r="AM60" s="19" t="s">
        <v>12800</v>
      </c>
      <c r="AN60" s="19"/>
      <c r="AO60" s="19"/>
      <c r="AP60" s="19"/>
      <c r="AQ60" s="19"/>
      <c r="AR60" s="19"/>
      <c r="AS60" s="19"/>
    </row>
    <row r="61" spans="1:45" ht="15.75" customHeight="1" x14ac:dyDescent="0.25">
      <c r="A61" s="19" t="s">
        <v>12801</v>
      </c>
      <c r="B61" s="19" t="s">
        <v>551</v>
      </c>
      <c r="C61" s="19" t="s">
        <v>84</v>
      </c>
      <c r="D61" s="747" t="s">
        <v>16</v>
      </c>
      <c r="E61" s="747">
        <v>98378706</v>
      </c>
      <c r="F61" s="19">
        <v>0</v>
      </c>
      <c r="G61" s="19" t="s">
        <v>280</v>
      </c>
      <c r="H61" s="19">
        <v>1</v>
      </c>
      <c r="I61" s="19" t="s">
        <v>12802</v>
      </c>
      <c r="J61" s="19">
        <v>1</v>
      </c>
      <c r="K61" s="19" t="s">
        <v>12798</v>
      </c>
      <c r="L61" s="748">
        <v>45672</v>
      </c>
      <c r="M61" s="748">
        <v>45900</v>
      </c>
      <c r="N61" s="19" t="s">
        <v>8673</v>
      </c>
      <c r="O61" s="19">
        <v>52229702</v>
      </c>
      <c r="P61" s="19" t="s">
        <v>491</v>
      </c>
      <c r="Q61" s="748">
        <v>45672</v>
      </c>
      <c r="R61" s="19" t="s">
        <v>12043</v>
      </c>
      <c r="S61" s="748"/>
      <c r="T61" s="748"/>
      <c r="U61" s="19" t="s">
        <v>2175</v>
      </c>
      <c r="V61" s="19"/>
      <c r="W61" s="19" t="s">
        <v>12803</v>
      </c>
      <c r="X61" s="19" t="s">
        <v>12804</v>
      </c>
      <c r="Y61" s="19"/>
      <c r="Z61" s="748"/>
      <c r="AA61" s="19"/>
      <c r="AB61" s="19" t="s">
        <v>5911</v>
      </c>
      <c r="AC61" s="19"/>
      <c r="AD61" s="19"/>
      <c r="AE61" s="19"/>
      <c r="AF61" s="19"/>
      <c r="AG61" s="19"/>
      <c r="AH61" s="19"/>
      <c r="AI61" s="19"/>
      <c r="AJ61" s="19">
        <v>1</v>
      </c>
      <c r="AK61" s="19">
        <v>3</v>
      </c>
      <c r="AL61" s="19">
        <v>2</v>
      </c>
      <c r="AM61" s="19" t="s">
        <v>12800</v>
      </c>
      <c r="AN61" s="19"/>
      <c r="AO61" s="19"/>
      <c r="AP61" s="19"/>
      <c r="AQ61" s="19"/>
      <c r="AR61" s="19"/>
      <c r="AS61" s="19"/>
    </row>
    <row r="62" spans="1:45" ht="15.75" customHeight="1" x14ac:dyDescent="0.25">
      <c r="A62" s="19" t="s">
        <v>12805</v>
      </c>
      <c r="B62" s="19" t="s">
        <v>551</v>
      </c>
      <c r="C62" s="19" t="s">
        <v>11279</v>
      </c>
      <c r="D62" s="747" t="s">
        <v>19</v>
      </c>
      <c r="E62" s="747">
        <v>901214616</v>
      </c>
      <c r="F62" s="19">
        <v>4</v>
      </c>
      <c r="G62" s="19" t="s">
        <v>280</v>
      </c>
      <c r="H62" s="19">
        <v>2</v>
      </c>
      <c r="I62" s="19" t="s">
        <v>12806</v>
      </c>
      <c r="J62" s="19">
        <v>1</v>
      </c>
      <c r="K62" s="19" t="s">
        <v>12807</v>
      </c>
      <c r="L62" s="748">
        <v>45673</v>
      </c>
      <c r="M62" s="748">
        <v>46022</v>
      </c>
      <c r="N62" s="19" t="s">
        <v>8673</v>
      </c>
      <c r="O62" s="19">
        <v>52229702</v>
      </c>
      <c r="P62" s="19" t="s">
        <v>12808</v>
      </c>
      <c r="Q62" s="748">
        <v>45673</v>
      </c>
      <c r="R62" s="19" t="s">
        <v>12621</v>
      </c>
      <c r="S62" s="748"/>
      <c r="T62" s="748"/>
      <c r="U62" s="19" t="s">
        <v>2175</v>
      </c>
      <c r="V62" s="19"/>
      <c r="W62" s="19" t="s">
        <v>12644</v>
      </c>
      <c r="X62" s="19" t="s">
        <v>12809</v>
      </c>
      <c r="Y62" s="19"/>
      <c r="Z62" s="748"/>
      <c r="AA62" s="19"/>
      <c r="AB62" s="19"/>
      <c r="AC62" s="19"/>
      <c r="AD62" s="19"/>
      <c r="AE62" s="19"/>
      <c r="AF62" s="19"/>
      <c r="AG62" s="19"/>
      <c r="AH62" s="19"/>
      <c r="AI62" s="19"/>
      <c r="AJ62" s="19">
        <v>2</v>
      </c>
      <c r="AK62" s="19">
        <v>0</v>
      </c>
      <c r="AL62" s="19">
        <v>2</v>
      </c>
      <c r="AM62" s="19" t="s">
        <v>12807</v>
      </c>
      <c r="AN62" s="19"/>
      <c r="AO62" s="19"/>
      <c r="AP62" s="19"/>
      <c r="AQ62" s="19"/>
      <c r="AR62" s="19"/>
      <c r="AS62" s="19"/>
    </row>
    <row r="63" spans="1:45" ht="15.75" customHeight="1" x14ac:dyDescent="0.25">
      <c r="A63" s="19" t="s">
        <v>12810</v>
      </c>
      <c r="B63" s="19" t="s">
        <v>551</v>
      </c>
      <c r="C63" s="19" t="s">
        <v>9812</v>
      </c>
      <c r="D63" s="747" t="s">
        <v>16</v>
      </c>
      <c r="E63" s="747">
        <v>98381245</v>
      </c>
      <c r="F63" s="19">
        <v>8</v>
      </c>
      <c r="G63" s="19" t="s">
        <v>280</v>
      </c>
      <c r="H63" s="19">
        <v>1</v>
      </c>
      <c r="I63" s="19" t="s">
        <v>9813</v>
      </c>
      <c r="J63" s="19">
        <v>1</v>
      </c>
      <c r="K63" s="19" t="s">
        <v>12811</v>
      </c>
      <c r="L63" s="748">
        <v>45673</v>
      </c>
      <c r="M63" s="748">
        <v>45838</v>
      </c>
      <c r="N63" s="19" t="s">
        <v>570</v>
      </c>
      <c r="O63" s="19">
        <v>1085316703</v>
      </c>
      <c r="P63" s="19" t="s">
        <v>9815</v>
      </c>
      <c r="Q63" s="748">
        <v>45673</v>
      </c>
      <c r="R63" s="19" t="s">
        <v>572</v>
      </c>
      <c r="S63" s="748"/>
      <c r="T63" s="748"/>
      <c r="U63" s="19" t="s">
        <v>2175</v>
      </c>
      <c r="V63" s="19"/>
      <c r="W63" s="19" t="s">
        <v>12754</v>
      </c>
      <c r="X63" s="19" t="s">
        <v>12812</v>
      </c>
      <c r="Y63" s="19"/>
      <c r="Z63" s="748"/>
      <c r="AA63" s="19"/>
      <c r="AB63" s="19"/>
      <c r="AC63" s="19"/>
      <c r="AD63" s="19"/>
      <c r="AE63" s="19"/>
      <c r="AF63" s="19"/>
      <c r="AG63" s="19"/>
      <c r="AH63" s="19"/>
      <c r="AI63" s="19"/>
      <c r="AJ63" s="19">
        <v>2</v>
      </c>
      <c r="AK63" s="19">
        <v>0</v>
      </c>
      <c r="AL63" s="19">
        <v>3</v>
      </c>
      <c r="AM63" s="19" t="s">
        <v>12811</v>
      </c>
      <c r="AN63" s="19"/>
      <c r="AO63" s="19"/>
      <c r="AP63" s="19"/>
      <c r="AQ63" s="19"/>
      <c r="AR63" s="19"/>
      <c r="AS63" s="19"/>
    </row>
    <row r="64" spans="1:45" ht="15.75" customHeight="1" x14ac:dyDescent="0.25">
      <c r="A64" s="19" t="s">
        <v>12813</v>
      </c>
      <c r="B64" s="19" t="s">
        <v>551</v>
      </c>
      <c r="C64" s="19" t="s">
        <v>9881</v>
      </c>
      <c r="D64" s="747" t="s">
        <v>16</v>
      </c>
      <c r="E64" s="747">
        <v>12983571</v>
      </c>
      <c r="F64" s="19">
        <v>5</v>
      </c>
      <c r="G64" s="19" t="s">
        <v>280</v>
      </c>
      <c r="H64" s="19">
        <v>1</v>
      </c>
      <c r="I64" s="19" t="s">
        <v>12814</v>
      </c>
      <c r="J64" s="19">
        <v>1</v>
      </c>
      <c r="K64" s="19" t="s">
        <v>12815</v>
      </c>
      <c r="L64" s="748">
        <v>45673</v>
      </c>
      <c r="M64" s="748">
        <v>45900</v>
      </c>
      <c r="N64" s="19" t="s">
        <v>12816</v>
      </c>
      <c r="O64" s="19">
        <v>36759470</v>
      </c>
      <c r="P64" s="19" t="s">
        <v>9884</v>
      </c>
      <c r="Q64" s="748">
        <v>45307</v>
      </c>
      <c r="R64" s="19" t="s">
        <v>7847</v>
      </c>
      <c r="S64" s="748"/>
      <c r="T64" s="748"/>
      <c r="U64" s="19" t="s">
        <v>2175</v>
      </c>
      <c r="V64" s="19"/>
      <c r="W64" s="19" t="s">
        <v>12817</v>
      </c>
      <c r="X64" s="19" t="s">
        <v>12818</v>
      </c>
      <c r="Y64" s="19"/>
      <c r="Z64" s="748"/>
      <c r="AA64" s="19"/>
      <c r="AB64" s="19" t="s">
        <v>5911</v>
      </c>
      <c r="AC64" s="19"/>
      <c r="AD64" s="19"/>
      <c r="AE64" s="19"/>
      <c r="AF64" s="19"/>
      <c r="AG64" s="19"/>
      <c r="AH64" s="19"/>
      <c r="AI64" s="19"/>
      <c r="AJ64" s="19">
        <v>1</v>
      </c>
      <c r="AK64" s="19">
        <v>3</v>
      </c>
      <c r="AL64" s="19">
        <v>2</v>
      </c>
      <c r="AM64" s="19" t="s">
        <v>12819</v>
      </c>
      <c r="AN64" s="19"/>
      <c r="AO64" s="19"/>
      <c r="AP64" s="19"/>
      <c r="AQ64" s="19"/>
      <c r="AR64" s="19"/>
      <c r="AS64" s="19"/>
    </row>
    <row r="65" spans="1:45" ht="15.75" customHeight="1" x14ac:dyDescent="0.25">
      <c r="A65" s="19" t="s">
        <v>12820</v>
      </c>
      <c r="B65" s="19" t="s">
        <v>551</v>
      </c>
      <c r="C65" s="19" t="s">
        <v>9363</v>
      </c>
      <c r="D65" s="747" t="s">
        <v>16</v>
      </c>
      <c r="E65" s="747">
        <v>1233194452</v>
      </c>
      <c r="F65" s="19">
        <v>4</v>
      </c>
      <c r="G65" s="19" t="s">
        <v>280</v>
      </c>
      <c r="H65" s="19">
        <v>1</v>
      </c>
      <c r="I65" s="19" t="s">
        <v>8402</v>
      </c>
      <c r="J65" s="19">
        <v>1</v>
      </c>
      <c r="K65" s="19" t="s">
        <v>12821</v>
      </c>
      <c r="L65" s="748">
        <v>45673</v>
      </c>
      <c r="M65" s="748">
        <v>45900</v>
      </c>
      <c r="N65" s="19" t="s">
        <v>4860</v>
      </c>
      <c r="O65" s="19">
        <v>1085283617</v>
      </c>
      <c r="P65" s="19" t="s">
        <v>12822</v>
      </c>
      <c r="Q65" s="748">
        <v>45673</v>
      </c>
      <c r="R65" s="19" t="s">
        <v>12043</v>
      </c>
      <c r="S65" s="748"/>
      <c r="T65" s="748"/>
      <c r="U65" s="19" t="s">
        <v>2175</v>
      </c>
      <c r="V65" s="19"/>
      <c r="W65" s="19" t="s">
        <v>12768</v>
      </c>
      <c r="X65" s="19" t="s">
        <v>12823</v>
      </c>
      <c r="Y65" s="19"/>
      <c r="Z65" s="748"/>
      <c r="AA65" s="19"/>
      <c r="AB65" s="19" t="s">
        <v>5911</v>
      </c>
      <c r="AC65" s="19"/>
      <c r="AD65" s="19"/>
      <c r="AE65" s="19"/>
      <c r="AF65" s="19"/>
      <c r="AG65" s="19"/>
      <c r="AH65" s="19"/>
      <c r="AI65" s="19"/>
      <c r="AJ65" s="19">
        <v>1</v>
      </c>
      <c r="AK65" s="19">
        <v>3</v>
      </c>
      <c r="AL65" s="19">
        <v>2</v>
      </c>
      <c r="AM65" s="19" t="s">
        <v>12824</v>
      </c>
      <c r="AN65" s="19"/>
      <c r="AO65" s="19"/>
      <c r="AP65" s="19"/>
      <c r="AQ65" s="19"/>
      <c r="AR65" s="19"/>
      <c r="AS65" s="19"/>
    </row>
    <row r="66" spans="1:45" ht="15.75" customHeight="1" x14ac:dyDescent="0.25">
      <c r="A66" s="19" t="s">
        <v>12825</v>
      </c>
      <c r="B66" s="19" t="s">
        <v>551</v>
      </c>
      <c r="C66" s="19" t="s">
        <v>12826</v>
      </c>
      <c r="D66" s="747" t="s">
        <v>16</v>
      </c>
      <c r="E66" s="747">
        <v>1085282426</v>
      </c>
      <c r="F66" s="19">
        <v>3</v>
      </c>
      <c r="G66" s="19" t="s">
        <v>280</v>
      </c>
      <c r="H66" s="19">
        <v>1</v>
      </c>
      <c r="I66" s="19" t="s">
        <v>12827</v>
      </c>
      <c r="J66" s="19">
        <v>1</v>
      </c>
      <c r="K66" s="19" t="s">
        <v>12798</v>
      </c>
      <c r="L66" s="748">
        <v>45673</v>
      </c>
      <c r="M66" s="748">
        <v>45900</v>
      </c>
      <c r="N66" s="19" t="s">
        <v>8673</v>
      </c>
      <c r="O66" s="19">
        <v>52229702</v>
      </c>
      <c r="P66" s="19" t="s">
        <v>12828</v>
      </c>
      <c r="Q66" s="748">
        <v>45673</v>
      </c>
      <c r="R66" s="19" t="s">
        <v>7364</v>
      </c>
      <c r="S66" s="748"/>
      <c r="T66" s="748"/>
      <c r="U66" s="19" t="s">
        <v>2175</v>
      </c>
      <c r="V66" s="19"/>
      <c r="W66" s="19" t="s">
        <v>12829</v>
      </c>
      <c r="X66" s="19" t="s">
        <v>12830</v>
      </c>
      <c r="Y66" s="19"/>
      <c r="Z66" s="748"/>
      <c r="AA66" s="19"/>
      <c r="AB66" s="19" t="s">
        <v>5911</v>
      </c>
      <c r="AC66" s="19"/>
      <c r="AD66" s="19"/>
      <c r="AE66" s="19"/>
      <c r="AF66" s="19"/>
      <c r="AG66" s="19"/>
      <c r="AH66" s="19"/>
      <c r="AI66" s="19"/>
      <c r="AJ66" s="19">
        <v>1</v>
      </c>
      <c r="AK66" s="19">
        <v>3</v>
      </c>
      <c r="AL66" s="19">
        <v>2</v>
      </c>
      <c r="AM66" s="19" t="s">
        <v>12831</v>
      </c>
      <c r="AN66" s="19"/>
      <c r="AO66" s="19"/>
      <c r="AP66" s="19"/>
      <c r="AQ66" s="19"/>
      <c r="AR66" s="19"/>
      <c r="AS66" s="19"/>
    </row>
    <row r="67" spans="1:45" ht="15.75" customHeight="1" x14ac:dyDescent="0.25">
      <c r="A67" s="19" t="s">
        <v>12832</v>
      </c>
      <c r="B67" s="19" t="s">
        <v>551</v>
      </c>
      <c r="C67" s="19" t="s">
        <v>10120</v>
      </c>
      <c r="D67" s="747" t="s">
        <v>16</v>
      </c>
      <c r="E67" s="747">
        <v>1085660757</v>
      </c>
      <c r="F67" s="19">
        <v>8</v>
      </c>
      <c r="G67" s="19" t="s">
        <v>280</v>
      </c>
      <c r="H67" s="19">
        <v>1</v>
      </c>
      <c r="I67" s="19" t="s">
        <v>7157</v>
      </c>
      <c r="J67" s="19">
        <v>1</v>
      </c>
      <c r="K67" s="19" t="s">
        <v>12833</v>
      </c>
      <c r="L67" s="748">
        <v>45673</v>
      </c>
      <c r="M67" s="748">
        <v>45900</v>
      </c>
      <c r="N67" s="19" t="s">
        <v>2385</v>
      </c>
      <c r="O67" s="19">
        <v>1085283617</v>
      </c>
      <c r="P67" s="19" t="s">
        <v>10122</v>
      </c>
      <c r="Q67" s="748">
        <v>45673</v>
      </c>
      <c r="R67" s="19" t="s">
        <v>12621</v>
      </c>
      <c r="S67" s="748"/>
      <c r="T67" s="748"/>
      <c r="U67" s="19" t="s">
        <v>2175</v>
      </c>
      <c r="V67" s="19"/>
      <c r="W67" s="19" t="s">
        <v>12775</v>
      </c>
      <c r="X67" s="19" t="s">
        <v>12834</v>
      </c>
      <c r="Y67" s="19"/>
      <c r="Z67" s="748"/>
      <c r="AA67" s="19"/>
      <c r="AB67" s="19" t="s">
        <v>5911</v>
      </c>
      <c r="AC67" s="19"/>
      <c r="AD67" s="19"/>
      <c r="AE67" s="19"/>
      <c r="AF67" s="19"/>
      <c r="AG67" s="19"/>
      <c r="AH67" s="19"/>
      <c r="AI67" s="19"/>
      <c r="AJ67" s="19">
        <v>1</v>
      </c>
      <c r="AK67" s="19">
        <v>3</v>
      </c>
      <c r="AL67" s="19">
        <v>2</v>
      </c>
      <c r="AM67" s="19" t="s">
        <v>12835</v>
      </c>
      <c r="AN67" s="19"/>
      <c r="AO67" s="19"/>
      <c r="AP67" s="19"/>
      <c r="AQ67" s="19"/>
      <c r="AR67" s="19"/>
      <c r="AS67" s="19"/>
    </row>
    <row r="68" spans="1:45" ht="15.75" customHeight="1" x14ac:dyDescent="0.25">
      <c r="A68" s="19" t="s">
        <v>12836</v>
      </c>
      <c r="B68" s="19" t="s">
        <v>551</v>
      </c>
      <c r="C68" s="19" t="s">
        <v>8461</v>
      </c>
      <c r="D68" s="747" t="s">
        <v>16</v>
      </c>
      <c r="E68" s="747">
        <v>76316159</v>
      </c>
      <c r="F68" s="19">
        <v>6</v>
      </c>
      <c r="G68" s="19" t="s">
        <v>280</v>
      </c>
      <c r="H68" s="19">
        <v>1</v>
      </c>
      <c r="I68" s="19" t="s">
        <v>10021</v>
      </c>
      <c r="J68" s="19">
        <v>1</v>
      </c>
      <c r="K68" s="19" t="s">
        <v>12837</v>
      </c>
      <c r="L68" s="748">
        <v>45674</v>
      </c>
      <c r="M68" s="748">
        <v>45838</v>
      </c>
      <c r="N68" s="19" t="s">
        <v>8867</v>
      </c>
      <c r="O68" s="19">
        <v>36950699</v>
      </c>
      <c r="P68" s="19" t="s">
        <v>6945</v>
      </c>
      <c r="Q68" s="748">
        <v>45674</v>
      </c>
      <c r="R68" s="19" t="s">
        <v>7847</v>
      </c>
      <c r="S68" s="748"/>
      <c r="T68" s="748"/>
      <c r="U68" s="19" t="s">
        <v>2175</v>
      </c>
      <c r="V68" s="19"/>
      <c r="W68" s="19" t="s">
        <v>12838</v>
      </c>
      <c r="X68" s="19" t="s">
        <v>12839</v>
      </c>
      <c r="Y68" s="19"/>
      <c r="Z68" s="748"/>
      <c r="AA68" s="19"/>
      <c r="AB68" s="19"/>
      <c r="AC68" s="19"/>
      <c r="AD68" s="19"/>
      <c r="AE68" s="19"/>
      <c r="AF68" s="19"/>
      <c r="AG68" s="19"/>
      <c r="AH68" s="19"/>
      <c r="AI68" s="19"/>
      <c r="AJ68" s="19">
        <v>2</v>
      </c>
      <c r="AK68" s="19">
        <v>0</v>
      </c>
      <c r="AL68" s="19">
        <v>2</v>
      </c>
      <c r="AM68" s="19" t="s">
        <v>12837</v>
      </c>
      <c r="AN68" s="19"/>
      <c r="AO68" s="19"/>
      <c r="AP68" s="19"/>
      <c r="AQ68" s="19"/>
      <c r="AR68" s="19"/>
      <c r="AS68" s="19"/>
    </row>
    <row r="69" spans="1:45" ht="15.75" customHeight="1" x14ac:dyDescent="0.25">
      <c r="A69" s="19" t="s">
        <v>12840</v>
      </c>
      <c r="B69" s="19" t="s">
        <v>551</v>
      </c>
      <c r="C69" s="19" t="s">
        <v>10515</v>
      </c>
      <c r="D69" s="747" t="s">
        <v>16</v>
      </c>
      <c r="E69" s="747">
        <v>1085302867</v>
      </c>
      <c r="F69" s="19">
        <v>5</v>
      </c>
      <c r="G69" s="19" t="s">
        <v>280</v>
      </c>
      <c r="H69" s="19">
        <v>1</v>
      </c>
      <c r="I69" s="19" t="s">
        <v>10516</v>
      </c>
      <c r="J69" s="19">
        <v>1</v>
      </c>
      <c r="K69" s="19" t="s">
        <v>12841</v>
      </c>
      <c r="L69" s="748">
        <v>45674</v>
      </c>
      <c r="M69" s="748">
        <v>45900</v>
      </c>
      <c r="N69" s="19" t="s">
        <v>10050</v>
      </c>
      <c r="O69" s="19">
        <v>36759470</v>
      </c>
      <c r="P69" s="19" t="s">
        <v>12842</v>
      </c>
      <c r="Q69" s="748">
        <v>45674</v>
      </c>
      <c r="R69" s="19" t="s">
        <v>12621</v>
      </c>
      <c r="S69" s="748"/>
      <c r="T69" s="748"/>
      <c r="U69" s="19" t="s">
        <v>2175</v>
      </c>
      <c r="V69" s="19"/>
      <c r="W69" s="19" t="s">
        <v>12734</v>
      </c>
      <c r="X69" s="19" t="s">
        <v>12843</v>
      </c>
      <c r="Y69" s="19"/>
      <c r="Z69" s="752"/>
      <c r="AA69" s="19"/>
      <c r="AB69" s="19" t="s">
        <v>5911</v>
      </c>
      <c r="AC69" s="19"/>
      <c r="AD69" s="19"/>
      <c r="AE69" s="19"/>
      <c r="AF69" s="19"/>
      <c r="AG69" s="19"/>
      <c r="AH69" s="19"/>
      <c r="AI69" s="19"/>
      <c r="AJ69" s="19">
        <v>1</v>
      </c>
      <c r="AK69" s="19">
        <v>3</v>
      </c>
      <c r="AL69" s="19">
        <v>2</v>
      </c>
      <c r="AM69" s="19" t="s">
        <v>12844</v>
      </c>
      <c r="AN69" s="19"/>
      <c r="AO69" s="19"/>
      <c r="AP69" s="19"/>
      <c r="AQ69" s="19"/>
      <c r="AR69" s="19"/>
      <c r="AS69" s="19"/>
    </row>
    <row r="70" spans="1:45" ht="15.75" customHeight="1" x14ac:dyDescent="0.25">
      <c r="A70" s="19" t="s">
        <v>12845</v>
      </c>
      <c r="B70" s="19" t="s">
        <v>551</v>
      </c>
      <c r="C70" s="19" t="s">
        <v>4210</v>
      </c>
      <c r="D70" s="747" t="s">
        <v>19</v>
      </c>
      <c r="E70" s="747">
        <v>8050092807</v>
      </c>
      <c r="F70" s="19">
        <v>7</v>
      </c>
      <c r="G70" s="19" t="s">
        <v>280</v>
      </c>
      <c r="H70" s="19">
        <v>2</v>
      </c>
      <c r="I70" s="19" t="s">
        <v>9813</v>
      </c>
      <c r="J70" s="19">
        <v>1</v>
      </c>
      <c r="K70" s="19" t="s">
        <v>12846</v>
      </c>
      <c r="L70" s="748">
        <v>45677</v>
      </c>
      <c r="M70" s="748">
        <v>46022</v>
      </c>
      <c r="N70" s="19" t="s">
        <v>12847</v>
      </c>
      <c r="O70" s="19">
        <v>30740439</v>
      </c>
      <c r="P70" s="19" t="s">
        <v>8525</v>
      </c>
      <c r="Q70" s="748">
        <v>45677</v>
      </c>
      <c r="R70" s="19" t="s">
        <v>572</v>
      </c>
      <c r="S70" s="748"/>
      <c r="T70" s="748"/>
      <c r="U70" s="19" t="s">
        <v>2175</v>
      </c>
      <c r="V70" s="19"/>
      <c r="W70" s="19" t="s">
        <v>12848</v>
      </c>
      <c r="X70" s="19" t="s">
        <v>12849</v>
      </c>
      <c r="Y70" s="19"/>
      <c r="Z70" s="752"/>
      <c r="AA70" s="19"/>
      <c r="AB70" s="19"/>
      <c r="AC70" s="19"/>
      <c r="AD70" s="19"/>
      <c r="AE70" s="19"/>
      <c r="AF70" s="19"/>
      <c r="AG70" s="19"/>
      <c r="AH70" s="19"/>
      <c r="AI70" s="19"/>
      <c r="AJ70" s="19">
        <v>2</v>
      </c>
      <c r="AK70" s="19">
        <v>0</v>
      </c>
      <c r="AL70" s="19">
        <v>2</v>
      </c>
      <c r="AM70" s="19" t="s">
        <v>12846</v>
      </c>
      <c r="AN70" s="19"/>
      <c r="AO70" s="19"/>
      <c r="AP70" s="19"/>
      <c r="AQ70" s="19"/>
      <c r="AR70" s="19"/>
      <c r="AS70" s="19"/>
    </row>
    <row r="71" spans="1:45" ht="15.75" customHeight="1" x14ac:dyDescent="0.25">
      <c r="A71" s="19" t="s">
        <v>12850</v>
      </c>
      <c r="B71" s="19" t="s">
        <v>551</v>
      </c>
      <c r="C71" s="19" t="s">
        <v>4135</v>
      </c>
      <c r="D71" s="747" t="s">
        <v>19</v>
      </c>
      <c r="E71" s="747">
        <v>901219955</v>
      </c>
      <c r="F71" s="19">
        <v>9</v>
      </c>
      <c r="G71" s="19" t="s">
        <v>280</v>
      </c>
      <c r="H71" s="19">
        <v>2</v>
      </c>
      <c r="I71" s="19" t="s">
        <v>12851</v>
      </c>
      <c r="J71" s="19">
        <v>1</v>
      </c>
      <c r="K71" s="19" t="s">
        <v>12852</v>
      </c>
      <c r="L71" s="748">
        <v>45677</v>
      </c>
      <c r="M71" s="748">
        <v>45930</v>
      </c>
      <c r="N71" s="19" t="s">
        <v>4903</v>
      </c>
      <c r="O71" s="19">
        <v>36758906</v>
      </c>
      <c r="P71" s="19" t="s">
        <v>12853</v>
      </c>
      <c r="Q71" s="748">
        <v>45677</v>
      </c>
      <c r="R71" s="19" t="s">
        <v>7847</v>
      </c>
      <c r="S71" s="748"/>
      <c r="T71" s="748"/>
      <c r="U71" s="19" t="s">
        <v>2175</v>
      </c>
      <c r="V71" s="19"/>
      <c r="W71" s="19" t="s">
        <v>12712</v>
      </c>
      <c r="X71" s="19" t="s">
        <v>12854</v>
      </c>
      <c r="Y71" s="19"/>
      <c r="Z71" s="748"/>
      <c r="AA71" s="19"/>
      <c r="AB71" s="19" t="s">
        <v>8318</v>
      </c>
      <c r="AC71" s="19"/>
      <c r="AD71" s="19"/>
      <c r="AE71" s="19"/>
      <c r="AF71" s="19"/>
      <c r="AG71" s="19"/>
      <c r="AH71" s="19"/>
      <c r="AI71" s="19"/>
      <c r="AJ71" s="19">
        <v>1</v>
      </c>
      <c r="AK71" s="19">
        <v>2</v>
      </c>
      <c r="AL71" s="19">
        <v>3</v>
      </c>
      <c r="AM71" s="19" t="s">
        <v>12852</v>
      </c>
      <c r="AN71" s="19"/>
      <c r="AO71" s="19"/>
      <c r="AP71" s="19"/>
      <c r="AQ71" s="19"/>
      <c r="AR71" s="19"/>
      <c r="AS71" s="19"/>
    </row>
    <row r="72" spans="1:45" ht="15.75" customHeight="1" x14ac:dyDescent="0.25">
      <c r="A72" s="19" t="s">
        <v>12855</v>
      </c>
      <c r="B72" s="19" t="s">
        <v>551</v>
      </c>
      <c r="C72" s="19" t="s">
        <v>12856</v>
      </c>
      <c r="D72" s="747" t="s">
        <v>16</v>
      </c>
      <c r="E72" s="747">
        <v>37087553</v>
      </c>
      <c r="F72" s="19">
        <v>1</v>
      </c>
      <c r="G72" s="19" t="s">
        <v>280</v>
      </c>
      <c r="H72" s="19">
        <v>1</v>
      </c>
      <c r="I72" s="19" t="s">
        <v>12857</v>
      </c>
      <c r="J72" s="19">
        <v>1</v>
      </c>
      <c r="K72" s="19" t="s">
        <v>12858</v>
      </c>
      <c r="L72" s="748">
        <v>45677</v>
      </c>
      <c r="M72" s="748">
        <v>45747</v>
      </c>
      <c r="N72" s="19" t="s">
        <v>12711</v>
      </c>
      <c r="O72" s="19">
        <v>13016581</v>
      </c>
      <c r="P72" s="19" t="s">
        <v>12859</v>
      </c>
      <c r="Q72" s="748">
        <v>45677</v>
      </c>
      <c r="R72" s="19" t="s">
        <v>12043</v>
      </c>
      <c r="S72" s="748"/>
      <c r="T72" s="748"/>
      <c r="U72" s="19" t="s">
        <v>2175</v>
      </c>
      <c r="V72" s="19"/>
      <c r="W72" s="19" t="s">
        <v>12860</v>
      </c>
      <c r="X72" s="19" t="s">
        <v>12861</v>
      </c>
      <c r="Y72" s="19"/>
      <c r="Z72" s="748"/>
      <c r="AA72" s="19"/>
      <c r="AB72" s="19"/>
      <c r="AC72" s="19"/>
      <c r="AD72" s="19"/>
      <c r="AE72" s="19"/>
      <c r="AF72" s="19"/>
      <c r="AG72" s="19"/>
      <c r="AH72" s="19"/>
      <c r="AI72" s="19"/>
      <c r="AJ72" s="19">
        <v>2</v>
      </c>
      <c r="AK72" s="19">
        <v>0</v>
      </c>
      <c r="AL72" s="19">
        <v>4</v>
      </c>
      <c r="AM72" s="19" t="s">
        <v>12858</v>
      </c>
      <c r="AN72" s="19"/>
      <c r="AO72" s="19"/>
      <c r="AP72" s="19"/>
      <c r="AQ72" s="19"/>
      <c r="AR72" s="19"/>
      <c r="AS72" s="19"/>
    </row>
    <row r="73" spans="1:45" ht="15.75" customHeight="1" x14ac:dyDescent="0.25">
      <c r="A73" s="19" t="s">
        <v>12862</v>
      </c>
      <c r="B73" s="19" t="s">
        <v>721</v>
      </c>
      <c r="C73" s="19" t="s">
        <v>5784</v>
      </c>
      <c r="D73" s="747" t="s">
        <v>19</v>
      </c>
      <c r="E73" s="747">
        <v>901565478</v>
      </c>
      <c r="F73" s="19">
        <v>1</v>
      </c>
      <c r="G73" s="19" t="s">
        <v>280</v>
      </c>
      <c r="H73" s="19">
        <v>2</v>
      </c>
      <c r="I73" s="19" t="s">
        <v>4441</v>
      </c>
      <c r="J73" s="19">
        <v>3</v>
      </c>
      <c r="K73" s="19" t="s">
        <v>12863</v>
      </c>
      <c r="L73" s="748">
        <v>45677</v>
      </c>
      <c r="M73" s="748">
        <v>45716</v>
      </c>
      <c r="N73" s="19" t="s">
        <v>300</v>
      </c>
      <c r="O73" s="19">
        <v>30732589</v>
      </c>
      <c r="P73" s="19" t="s">
        <v>6737</v>
      </c>
      <c r="Q73" s="748">
        <v>45677</v>
      </c>
      <c r="R73" s="19" t="s">
        <v>7847</v>
      </c>
      <c r="S73" s="748"/>
      <c r="T73" s="748"/>
      <c r="U73" s="19" t="s">
        <v>2175</v>
      </c>
      <c r="V73" s="19"/>
      <c r="W73" s="19" t="s">
        <v>12864</v>
      </c>
      <c r="X73" s="19" t="s">
        <v>12865</v>
      </c>
      <c r="Y73" s="19"/>
      <c r="Z73" s="19"/>
      <c r="AA73" s="19"/>
      <c r="AB73" s="19" t="s">
        <v>5956</v>
      </c>
      <c r="AC73" s="19"/>
      <c r="AD73" s="19"/>
      <c r="AE73" s="19"/>
      <c r="AF73" s="19"/>
      <c r="AG73" s="19"/>
      <c r="AH73" s="19"/>
      <c r="AI73" s="19"/>
      <c r="AJ73" s="19">
        <v>1</v>
      </c>
      <c r="AK73" s="19">
        <v>3</v>
      </c>
      <c r="AL73" s="19">
        <v>3</v>
      </c>
      <c r="AM73" s="19" t="s">
        <v>12863</v>
      </c>
      <c r="AN73" s="19"/>
      <c r="AO73" s="19"/>
      <c r="AP73" s="19"/>
      <c r="AQ73" s="19"/>
      <c r="AR73" s="19"/>
      <c r="AS73" s="19"/>
    </row>
    <row r="74" spans="1:45" ht="15.75" customHeight="1" x14ac:dyDescent="0.25">
      <c r="A74" s="19" t="s">
        <v>12866</v>
      </c>
      <c r="B74" s="19" t="s">
        <v>551</v>
      </c>
      <c r="C74" s="19" t="s">
        <v>10152</v>
      </c>
      <c r="D74" s="747" t="s">
        <v>16</v>
      </c>
      <c r="E74" s="747">
        <v>1020817218</v>
      </c>
      <c r="F74" s="19">
        <v>1</v>
      </c>
      <c r="G74" s="19" t="s">
        <v>280</v>
      </c>
      <c r="H74" s="19">
        <v>1</v>
      </c>
      <c r="I74" s="19" t="s">
        <v>12867</v>
      </c>
      <c r="J74" s="19">
        <v>1</v>
      </c>
      <c r="K74" s="19" t="s">
        <v>12868</v>
      </c>
      <c r="L74" s="748">
        <v>45679</v>
      </c>
      <c r="M74" s="748">
        <v>45900</v>
      </c>
      <c r="N74" s="19" t="s">
        <v>8598</v>
      </c>
      <c r="O74" s="19">
        <v>1086017548</v>
      </c>
      <c r="P74" s="19" t="s">
        <v>12869</v>
      </c>
      <c r="Q74" s="748">
        <v>45679</v>
      </c>
      <c r="R74" s="19" t="s">
        <v>572</v>
      </c>
      <c r="S74" s="748"/>
      <c r="T74" s="748"/>
      <c r="U74" s="19" t="s">
        <v>2175</v>
      </c>
      <c r="V74" s="19"/>
      <c r="W74" s="19" t="s">
        <v>12870</v>
      </c>
      <c r="X74" s="19" t="s">
        <v>12871</v>
      </c>
      <c r="Y74" s="19"/>
      <c r="Z74" s="748"/>
      <c r="AA74" s="19"/>
      <c r="AB74" s="19" t="s">
        <v>5911</v>
      </c>
      <c r="AC74" s="19"/>
      <c r="AD74" s="19"/>
      <c r="AE74" s="19"/>
      <c r="AF74" s="19"/>
      <c r="AG74" s="19"/>
      <c r="AH74" s="19"/>
      <c r="AI74" s="19"/>
      <c r="AJ74" s="19">
        <v>1</v>
      </c>
      <c r="AK74" s="19">
        <v>3</v>
      </c>
      <c r="AL74" s="19">
        <v>2</v>
      </c>
      <c r="AM74" s="19" t="s">
        <v>12872</v>
      </c>
      <c r="AN74" s="19"/>
      <c r="AO74" s="19"/>
      <c r="AP74" s="19"/>
      <c r="AQ74" s="19"/>
      <c r="AR74" s="19"/>
      <c r="AS74" s="19"/>
    </row>
    <row r="75" spans="1:45" ht="15.75" customHeight="1" x14ac:dyDescent="0.25">
      <c r="A75" s="19" t="s">
        <v>12873</v>
      </c>
      <c r="B75" s="19" t="s">
        <v>721</v>
      </c>
      <c r="C75" s="19" t="s">
        <v>4446</v>
      </c>
      <c r="D75" s="747" t="s">
        <v>19</v>
      </c>
      <c r="E75" s="747">
        <v>901429936</v>
      </c>
      <c r="F75" s="19">
        <v>1</v>
      </c>
      <c r="G75" s="19" t="s">
        <v>280</v>
      </c>
      <c r="H75" s="19">
        <v>2</v>
      </c>
      <c r="I75" s="19" t="s">
        <v>10510</v>
      </c>
      <c r="J75" s="19">
        <v>3</v>
      </c>
      <c r="K75" s="19" t="s">
        <v>12874</v>
      </c>
      <c r="L75" s="748">
        <v>45679</v>
      </c>
      <c r="M75" s="748">
        <v>45716</v>
      </c>
      <c r="N75" s="19" t="s">
        <v>5372</v>
      </c>
      <c r="O75" s="19">
        <v>30732589</v>
      </c>
      <c r="P75" s="19" t="s">
        <v>923</v>
      </c>
      <c r="Q75" s="748">
        <v>45679</v>
      </c>
      <c r="R75" s="19" t="s">
        <v>12621</v>
      </c>
      <c r="S75" s="748"/>
      <c r="T75" s="748"/>
      <c r="U75" s="19" t="s">
        <v>2175</v>
      </c>
      <c r="V75" s="19"/>
      <c r="W75" s="19" t="s">
        <v>12809</v>
      </c>
      <c r="X75" s="19" t="s">
        <v>12875</v>
      </c>
      <c r="Y75" s="19"/>
      <c r="Z75" s="748"/>
      <c r="AA75" s="19"/>
      <c r="AB75" s="19"/>
      <c r="AC75" s="19"/>
      <c r="AD75" s="19"/>
      <c r="AE75" s="19"/>
      <c r="AF75" s="19"/>
      <c r="AG75" s="19"/>
      <c r="AH75" s="19"/>
      <c r="AI75" s="19"/>
      <c r="AJ75" s="19">
        <v>2</v>
      </c>
      <c r="AK75" s="19">
        <v>0</v>
      </c>
      <c r="AL75" s="19">
        <v>3</v>
      </c>
      <c r="AM75" s="19" t="s">
        <v>12874</v>
      </c>
      <c r="AN75" s="19"/>
      <c r="AO75" s="19"/>
      <c r="AP75" s="19"/>
      <c r="AQ75" s="19"/>
      <c r="AR75" s="19"/>
      <c r="AS75" s="19"/>
    </row>
    <row r="76" spans="1:45" ht="15.75" customHeight="1" x14ac:dyDescent="0.25">
      <c r="A76" s="19" t="s">
        <v>12876</v>
      </c>
      <c r="B76" s="19" t="s">
        <v>721</v>
      </c>
      <c r="C76" s="19" t="s">
        <v>4446</v>
      </c>
      <c r="D76" s="747" t="s">
        <v>19</v>
      </c>
      <c r="E76" s="747">
        <v>901429936</v>
      </c>
      <c r="F76" s="19">
        <v>1</v>
      </c>
      <c r="G76" s="19" t="s">
        <v>280</v>
      </c>
      <c r="H76" s="19">
        <v>2</v>
      </c>
      <c r="I76" s="19" t="s">
        <v>4447</v>
      </c>
      <c r="J76" s="19">
        <v>3</v>
      </c>
      <c r="K76" s="19" t="s">
        <v>12877</v>
      </c>
      <c r="L76" s="748">
        <v>45679</v>
      </c>
      <c r="M76" s="748">
        <v>45716</v>
      </c>
      <c r="N76" s="19" t="s">
        <v>300</v>
      </c>
      <c r="O76" s="19">
        <v>30732589</v>
      </c>
      <c r="P76" s="19" t="s">
        <v>923</v>
      </c>
      <c r="Q76" s="748">
        <v>45679</v>
      </c>
      <c r="R76" s="19" t="s">
        <v>572</v>
      </c>
      <c r="S76" s="748"/>
      <c r="T76" s="748"/>
      <c r="U76" s="19" t="s">
        <v>2175</v>
      </c>
      <c r="V76" s="19"/>
      <c r="W76" s="19" t="s">
        <v>12796</v>
      </c>
      <c r="X76" s="19" t="s">
        <v>12878</v>
      </c>
      <c r="Y76" s="19"/>
      <c r="Z76" s="748"/>
      <c r="AA76" s="19"/>
      <c r="AB76" s="19"/>
      <c r="AC76" s="19"/>
      <c r="AD76" s="19"/>
      <c r="AE76" s="19"/>
      <c r="AF76" s="19"/>
      <c r="AG76" s="19"/>
      <c r="AH76" s="19"/>
      <c r="AI76" s="19"/>
      <c r="AJ76" s="19">
        <v>2</v>
      </c>
      <c r="AK76" s="19">
        <v>0</v>
      </c>
      <c r="AL76" s="19">
        <v>3</v>
      </c>
      <c r="AM76" s="19" t="s">
        <v>12877</v>
      </c>
      <c r="AN76" s="19"/>
      <c r="AO76" s="19"/>
      <c r="AP76" s="19"/>
      <c r="AQ76" s="19"/>
      <c r="AR76" s="19"/>
      <c r="AS76" s="19"/>
    </row>
    <row r="77" spans="1:45" ht="15.75" customHeight="1" x14ac:dyDescent="0.25">
      <c r="A77" s="19" t="s">
        <v>12879</v>
      </c>
      <c r="B77" s="19" t="s">
        <v>551</v>
      </c>
      <c r="C77" s="19" t="s">
        <v>6037</v>
      </c>
      <c r="D77" s="747" t="s">
        <v>19</v>
      </c>
      <c r="E77" s="747">
        <v>811047028</v>
      </c>
      <c r="F77" s="19">
        <v>0</v>
      </c>
      <c r="G77" s="19" t="s">
        <v>280</v>
      </c>
      <c r="H77" s="19">
        <v>2</v>
      </c>
      <c r="I77" s="19" t="s">
        <v>10271</v>
      </c>
      <c r="J77" s="19">
        <v>1</v>
      </c>
      <c r="K77" s="19" t="s">
        <v>12880</v>
      </c>
      <c r="L77" s="748">
        <v>45680</v>
      </c>
      <c r="M77" s="748">
        <v>46022</v>
      </c>
      <c r="N77" s="19" t="s">
        <v>12881</v>
      </c>
      <c r="O77" s="19">
        <v>30720681</v>
      </c>
      <c r="P77" s="19" t="s">
        <v>6040</v>
      </c>
      <c r="Q77" s="748">
        <v>45680</v>
      </c>
      <c r="R77" s="19" t="s">
        <v>7364</v>
      </c>
      <c r="S77" s="748"/>
      <c r="T77" s="748"/>
      <c r="U77" s="19" t="s">
        <v>2175</v>
      </c>
      <c r="V77" s="19"/>
      <c r="W77" s="19" t="s">
        <v>12882</v>
      </c>
      <c r="X77" s="19" t="s">
        <v>12883</v>
      </c>
      <c r="Y77" s="19"/>
      <c r="Z77" s="748"/>
      <c r="AA77" s="19"/>
      <c r="AB77" s="19" t="s">
        <v>5917</v>
      </c>
      <c r="AC77" s="19"/>
      <c r="AD77" s="19"/>
      <c r="AE77" s="19"/>
      <c r="AF77" s="19"/>
      <c r="AG77" s="19"/>
      <c r="AH77" s="19"/>
      <c r="AI77" s="19"/>
      <c r="AJ77" s="19">
        <v>1</v>
      </c>
      <c r="AK77" s="19">
        <v>3</v>
      </c>
      <c r="AL77" s="19">
        <v>3</v>
      </c>
      <c r="AM77" s="19" t="s">
        <v>7674</v>
      </c>
      <c r="AN77" s="19"/>
      <c r="AO77" s="19"/>
      <c r="AP77" s="19"/>
      <c r="AQ77" s="19"/>
      <c r="AR77" s="19"/>
      <c r="AS77" s="19"/>
    </row>
    <row r="78" spans="1:45" ht="15.75" customHeight="1" x14ac:dyDescent="0.25">
      <c r="A78" s="19" t="s">
        <v>12884</v>
      </c>
      <c r="B78" s="19" t="s">
        <v>551</v>
      </c>
      <c r="C78" s="19" t="s">
        <v>10334</v>
      </c>
      <c r="D78" s="747" t="s">
        <v>19</v>
      </c>
      <c r="E78" s="747">
        <v>901094006</v>
      </c>
      <c r="F78" s="19">
        <v>5</v>
      </c>
      <c r="G78" s="19" t="s">
        <v>280</v>
      </c>
      <c r="H78" s="19">
        <v>2</v>
      </c>
      <c r="I78" s="19" t="s">
        <v>12885</v>
      </c>
      <c r="J78" s="19">
        <v>1</v>
      </c>
      <c r="K78" s="19" t="s">
        <v>12886</v>
      </c>
      <c r="L78" s="748">
        <v>45680</v>
      </c>
      <c r="M78" s="19" t="s">
        <v>12887</v>
      </c>
      <c r="N78" s="19" t="s">
        <v>333</v>
      </c>
      <c r="O78" s="19">
        <v>1004189613</v>
      </c>
      <c r="P78" s="19" t="s">
        <v>10337</v>
      </c>
      <c r="Q78" s="748">
        <v>45680</v>
      </c>
      <c r="R78" s="19" t="s">
        <v>12621</v>
      </c>
      <c r="S78" s="748"/>
      <c r="T78" s="748"/>
      <c r="U78" s="19" t="s">
        <v>2175</v>
      </c>
      <c r="V78" s="19"/>
      <c r="W78" s="19" t="s">
        <v>12758</v>
      </c>
      <c r="X78" s="19" t="s">
        <v>12888</v>
      </c>
      <c r="Y78" s="19"/>
      <c r="Z78" s="748"/>
      <c r="AA78" s="19"/>
      <c r="AB78" s="19" t="s">
        <v>8798</v>
      </c>
      <c r="AC78" s="19"/>
      <c r="AD78" s="19"/>
      <c r="AE78" s="19"/>
      <c r="AF78" s="19"/>
      <c r="AG78" s="19"/>
      <c r="AH78" s="19"/>
      <c r="AI78" s="19"/>
      <c r="AJ78" s="19">
        <v>1</v>
      </c>
      <c r="AK78" s="19">
        <v>3</v>
      </c>
      <c r="AL78" s="19">
        <v>2</v>
      </c>
      <c r="AM78" s="19" t="s">
        <v>12886</v>
      </c>
      <c r="AN78" s="19"/>
      <c r="AO78" s="19"/>
      <c r="AP78" s="19"/>
      <c r="AQ78" s="19"/>
      <c r="AR78" s="19"/>
      <c r="AS78" s="19"/>
    </row>
    <row r="79" spans="1:45" ht="15.75" customHeight="1" x14ac:dyDescent="0.25">
      <c r="A79" s="19" t="s">
        <v>12889</v>
      </c>
      <c r="B79" s="19" t="s">
        <v>721</v>
      </c>
      <c r="C79" s="19" t="s">
        <v>771</v>
      </c>
      <c r="D79" s="747" t="s">
        <v>19</v>
      </c>
      <c r="E79" s="747">
        <v>901105862</v>
      </c>
      <c r="F79" s="19">
        <v>2</v>
      </c>
      <c r="G79" s="19" t="s">
        <v>280</v>
      </c>
      <c r="H79" s="19">
        <v>2</v>
      </c>
      <c r="I79" s="19" t="s">
        <v>12890</v>
      </c>
      <c r="J79" s="19">
        <v>1</v>
      </c>
      <c r="K79" s="19" t="s">
        <v>12891</v>
      </c>
      <c r="L79" s="748">
        <v>45685</v>
      </c>
      <c r="M79" s="748">
        <v>45747</v>
      </c>
      <c r="N79" s="19" t="s">
        <v>300</v>
      </c>
      <c r="O79" s="19">
        <v>30732589</v>
      </c>
      <c r="P79" s="19" t="s">
        <v>12892</v>
      </c>
      <c r="Q79" s="748">
        <v>45685</v>
      </c>
      <c r="R79" s="19" t="s">
        <v>12043</v>
      </c>
      <c r="S79" s="748"/>
      <c r="T79" s="748"/>
      <c r="U79" s="19" t="s">
        <v>2175</v>
      </c>
      <c r="V79" s="19"/>
      <c r="W79" s="19" t="s">
        <v>12830</v>
      </c>
      <c r="X79" s="19" t="s">
        <v>12893</v>
      </c>
      <c r="Y79" s="19"/>
      <c r="Z79" s="748"/>
      <c r="AA79" s="19"/>
      <c r="AB79" s="19"/>
      <c r="AC79" s="19"/>
      <c r="AD79" s="19"/>
      <c r="AE79" s="19"/>
      <c r="AF79" s="19"/>
      <c r="AG79" s="19"/>
      <c r="AH79" s="19"/>
      <c r="AI79" s="19"/>
      <c r="AJ79" s="19">
        <v>2</v>
      </c>
      <c r="AK79" s="19">
        <v>0</v>
      </c>
      <c r="AL79" s="19">
        <v>3</v>
      </c>
      <c r="AM79" s="19" t="s">
        <v>12891</v>
      </c>
      <c r="AN79" s="19"/>
      <c r="AO79" s="19"/>
      <c r="AP79" s="19"/>
      <c r="AQ79" s="19"/>
      <c r="AR79" s="19"/>
      <c r="AS79" s="19"/>
    </row>
    <row r="80" spans="1:45" ht="15.75" customHeight="1" x14ac:dyDescent="0.25">
      <c r="A80" s="19" t="s">
        <v>12894</v>
      </c>
      <c r="B80" s="19" t="s">
        <v>551</v>
      </c>
      <c r="C80" s="19" t="s">
        <v>12895</v>
      </c>
      <c r="D80" s="747" t="s">
        <v>19</v>
      </c>
      <c r="E80" s="747">
        <v>901834485</v>
      </c>
      <c r="F80" s="19">
        <v>6</v>
      </c>
      <c r="G80" s="19" t="s">
        <v>280</v>
      </c>
      <c r="H80" s="19">
        <v>2</v>
      </c>
      <c r="I80" s="19" t="s">
        <v>12896</v>
      </c>
      <c r="J80" s="19">
        <v>1</v>
      </c>
      <c r="K80" s="19" t="s">
        <v>12897</v>
      </c>
      <c r="L80" s="748">
        <v>45685</v>
      </c>
      <c r="M80" s="748">
        <v>45805</v>
      </c>
      <c r="N80" s="19" t="s">
        <v>12898</v>
      </c>
      <c r="O80" s="19">
        <v>36950699</v>
      </c>
      <c r="P80" s="19" t="s">
        <v>9963</v>
      </c>
      <c r="Q80" s="748">
        <v>45685</v>
      </c>
      <c r="R80" s="19" t="s">
        <v>572</v>
      </c>
      <c r="S80" s="748"/>
      <c r="T80" s="748"/>
      <c r="U80" s="19" t="s">
        <v>2175</v>
      </c>
      <c r="V80" s="19"/>
      <c r="W80" s="19" t="s">
        <v>12899</v>
      </c>
      <c r="X80" s="19" t="s">
        <v>12900</v>
      </c>
      <c r="Y80" s="19"/>
      <c r="Z80" s="748"/>
      <c r="AA80" s="19"/>
      <c r="AB80" s="19"/>
      <c r="AC80" s="19"/>
      <c r="AD80" s="19"/>
      <c r="AE80" s="19"/>
      <c r="AF80" s="19"/>
      <c r="AG80" s="19"/>
      <c r="AH80" s="19"/>
      <c r="AI80" s="19"/>
      <c r="AJ80" s="19">
        <v>2</v>
      </c>
      <c r="AK80" s="19">
        <v>0</v>
      </c>
      <c r="AL80" s="19">
        <v>2</v>
      </c>
      <c r="AM80" s="19" t="s">
        <v>12901</v>
      </c>
      <c r="AN80" s="19"/>
      <c r="AO80" s="19"/>
      <c r="AP80" s="19"/>
      <c r="AQ80" s="19"/>
      <c r="AR80" s="19"/>
      <c r="AS80" s="19"/>
    </row>
    <row r="81" spans="1:45" ht="15.75" customHeight="1" x14ac:dyDescent="0.25">
      <c r="A81" s="19" t="s">
        <v>12902</v>
      </c>
      <c r="B81" s="19" t="s">
        <v>721</v>
      </c>
      <c r="C81" s="19" t="s">
        <v>5784</v>
      </c>
      <c r="D81" s="747" t="s">
        <v>19</v>
      </c>
      <c r="E81" s="747">
        <v>901565478</v>
      </c>
      <c r="F81" s="19">
        <v>1</v>
      </c>
      <c r="G81" s="19" t="s">
        <v>723</v>
      </c>
      <c r="H81" s="19">
        <v>2</v>
      </c>
      <c r="I81" s="19" t="s">
        <v>10510</v>
      </c>
      <c r="J81" s="19">
        <v>3</v>
      </c>
      <c r="K81" s="19" t="s">
        <v>12903</v>
      </c>
      <c r="L81" s="748">
        <v>45685</v>
      </c>
      <c r="M81" s="748">
        <v>45777</v>
      </c>
      <c r="N81" s="19" t="s">
        <v>5372</v>
      </c>
      <c r="O81" s="19">
        <v>30732589</v>
      </c>
      <c r="P81" s="19" t="s">
        <v>6737</v>
      </c>
      <c r="Q81" s="748">
        <v>45685</v>
      </c>
      <c r="R81" s="19" t="s">
        <v>12621</v>
      </c>
      <c r="S81" s="748"/>
      <c r="T81" s="748"/>
      <c r="U81" s="19" t="s">
        <v>2175</v>
      </c>
      <c r="V81" s="19"/>
      <c r="W81" s="19" t="s">
        <v>8459</v>
      </c>
      <c r="X81" s="19" t="s">
        <v>12904</v>
      </c>
      <c r="Y81" s="19"/>
      <c r="Z81" s="748"/>
      <c r="AA81" s="19"/>
      <c r="AB81" s="19"/>
      <c r="AC81" s="19"/>
      <c r="AD81" s="19"/>
      <c r="AE81" s="19"/>
      <c r="AF81" s="19"/>
      <c r="AG81" s="19"/>
      <c r="AH81" s="19"/>
      <c r="AI81" s="19"/>
      <c r="AJ81" s="19">
        <v>2</v>
      </c>
      <c r="AK81" s="19">
        <v>0</v>
      </c>
      <c r="AL81" s="19">
        <v>2</v>
      </c>
      <c r="AM81" s="19" t="s">
        <v>12903</v>
      </c>
      <c r="AN81" s="19"/>
      <c r="AO81" s="19"/>
      <c r="AP81" s="19"/>
      <c r="AQ81" s="19"/>
      <c r="AR81" s="19"/>
      <c r="AS81" s="19"/>
    </row>
    <row r="82" spans="1:45" ht="15.75" customHeight="1" x14ac:dyDescent="0.25">
      <c r="A82" s="19" t="s">
        <v>12905</v>
      </c>
      <c r="B82" s="19" t="s">
        <v>721</v>
      </c>
      <c r="C82" s="19" t="s">
        <v>4446</v>
      </c>
      <c r="D82" s="747" t="s">
        <v>19</v>
      </c>
      <c r="E82" s="747">
        <v>901429936</v>
      </c>
      <c r="F82" s="19">
        <v>1</v>
      </c>
      <c r="G82" s="19" t="s">
        <v>723</v>
      </c>
      <c r="H82" s="19">
        <v>2</v>
      </c>
      <c r="I82" s="19" t="s">
        <v>4447</v>
      </c>
      <c r="J82" s="19">
        <v>3</v>
      </c>
      <c r="K82" s="19" t="s">
        <v>12906</v>
      </c>
      <c r="L82" s="748">
        <v>45686</v>
      </c>
      <c r="M82" s="748">
        <v>45777</v>
      </c>
      <c r="N82" s="19" t="s">
        <v>5372</v>
      </c>
      <c r="O82" s="19">
        <v>30732589</v>
      </c>
      <c r="P82" s="19" t="s">
        <v>923</v>
      </c>
      <c r="Q82" s="748">
        <v>45686</v>
      </c>
      <c r="R82" s="19" t="s">
        <v>12043</v>
      </c>
      <c r="S82" s="748"/>
      <c r="T82" s="748"/>
      <c r="U82" s="19" t="s">
        <v>2175</v>
      </c>
      <c r="V82" s="19"/>
      <c r="W82" s="19" t="s">
        <v>12782</v>
      </c>
      <c r="X82" s="19" t="s">
        <v>12907</v>
      </c>
      <c r="Y82" s="19"/>
      <c r="Z82" s="748"/>
      <c r="AA82" s="19"/>
      <c r="AB82" s="19"/>
      <c r="AC82" s="19"/>
      <c r="AD82" s="19"/>
      <c r="AE82" s="19"/>
      <c r="AF82" s="19"/>
      <c r="AG82" s="19"/>
      <c r="AH82" s="19"/>
      <c r="AI82" s="19"/>
      <c r="AJ82" s="19">
        <v>2</v>
      </c>
      <c r="AK82" s="19">
        <v>0</v>
      </c>
      <c r="AL82" s="19">
        <v>2</v>
      </c>
      <c r="AM82" s="19" t="s">
        <v>12906</v>
      </c>
      <c r="AN82" s="19"/>
      <c r="AO82" s="19"/>
      <c r="AP82" s="19"/>
      <c r="AQ82" s="19"/>
      <c r="AR82" s="19"/>
      <c r="AS82" s="19"/>
    </row>
    <row r="83" spans="1:45" ht="15.75" customHeight="1" x14ac:dyDescent="0.25">
      <c r="A83" s="19" t="s">
        <v>12908</v>
      </c>
      <c r="B83" s="19" t="s">
        <v>551</v>
      </c>
      <c r="C83" s="19" t="s">
        <v>9195</v>
      </c>
      <c r="D83" s="747" t="s">
        <v>16</v>
      </c>
      <c r="E83" s="747">
        <v>13070864</v>
      </c>
      <c r="F83" s="19">
        <v>3</v>
      </c>
      <c r="G83" s="19" t="s">
        <v>280</v>
      </c>
      <c r="H83" s="19">
        <v>1</v>
      </c>
      <c r="I83" s="19" t="s">
        <v>12909</v>
      </c>
      <c r="J83" s="19">
        <v>1</v>
      </c>
      <c r="K83" s="19" t="s">
        <v>8966</v>
      </c>
      <c r="L83" s="748">
        <v>45686</v>
      </c>
      <c r="M83" s="748">
        <v>45777</v>
      </c>
      <c r="N83" s="19" t="s">
        <v>1470</v>
      </c>
      <c r="O83" s="19">
        <v>13068561</v>
      </c>
      <c r="P83" s="19" t="s">
        <v>12910</v>
      </c>
      <c r="Q83" s="748">
        <v>45686</v>
      </c>
      <c r="R83" s="19" t="s">
        <v>6285</v>
      </c>
      <c r="S83" s="748"/>
      <c r="T83" s="748"/>
      <c r="U83" s="19" t="s">
        <v>2175</v>
      </c>
      <c r="V83" s="19"/>
      <c r="W83" s="19" t="s">
        <v>12911</v>
      </c>
      <c r="X83" s="19" t="s">
        <v>12912</v>
      </c>
      <c r="Y83" s="19"/>
      <c r="Z83" s="748"/>
      <c r="AA83" s="19"/>
      <c r="AB83" s="19"/>
      <c r="AC83" s="19"/>
      <c r="AD83" s="19"/>
      <c r="AE83" s="19"/>
      <c r="AF83" s="19"/>
      <c r="AG83" s="19"/>
      <c r="AH83" s="19"/>
      <c r="AI83" s="19"/>
      <c r="AJ83" s="19">
        <v>2</v>
      </c>
      <c r="AK83" s="19">
        <v>0</v>
      </c>
      <c r="AL83" s="19">
        <v>4</v>
      </c>
      <c r="AM83" s="19" t="s">
        <v>6351</v>
      </c>
      <c r="AN83" s="19"/>
      <c r="AO83" s="19"/>
      <c r="AP83" s="19"/>
      <c r="AQ83" s="19"/>
      <c r="AR83" s="19"/>
      <c r="AS83" s="19"/>
    </row>
    <row r="84" spans="1:45" ht="15.75" customHeight="1" x14ac:dyDescent="0.25">
      <c r="A84" s="19" t="s">
        <v>12913</v>
      </c>
      <c r="B84" s="19" t="s">
        <v>721</v>
      </c>
      <c r="C84" s="19" t="s">
        <v>3788</v>
      </c>
      <c r="D84" s="747" t="s">
        <v>19</v>
      </c>
      <c r="E84" s="747">
        <v>900580962</v>
      </c>
      <c r="F84" s="19">
        <v>2</v>
      </c>
      <c r="G84" s="19" t="s">
        <v>723</v>
      </c>
      <c r="H84" s="19">
        <v>2</v>
      </c>
      <c r="I84" s="19" t="s">
        <v>4447</v>
      </c>
      <c r="J84" s="19">
        <v>3</v>
      </c>
      <c r="K84" s="19" t="s">
        <v>12914</v>
      </c>
      <c r="L84" s="748">
        <v>45687</v>
      </c>
      <c r="M84" s="748">
        <v>45777</v>
      </c>
      <c r="N84" s="19" t="s">
        <v>5372</v>
      </c>
      <c r="O84" s="19">
        <v>30732589</v>
      </c>
      <c r="P84" s="19" t="s">
        <v>865</v>
      </c>
      <c r="Q84" s="748">
        <v>45687</v>
      </c>
      <c r="R84" s="19" t="s">
        <v>7364</v>
      </c>
      <c r="S84" s="748"/>
      <c r="T84" s="748"/>
      <c r="U84" s="19" t="s">
        <v>2175</v>
      </c>
      <c r="V84" s="19"/>
      <c r="W84" s="19" t="s">
        <v>12782</v>
      </c>
      <c r="X84" s="19" t="s">
        <v>12915</v>
      </c>
      <c r="Y84" s="19"/>
      <c r="Z84" s="748"/>
      <c r="AA84" s="19"/>
      <c r="AB84" s="19"/>
      <c r="AC84" s="19"/>
      <c r="AD84" s="19"/>
      <c r="AE84" s="19"/>
      <c r="AF84" s="19"/>
      <c r="AG84" s="19"/>
      <c r="AH84" s="19"/>
      <c r="AI84" s="19"/>
      <c r="AJ84" s="19">
        <v>2</v>
      </c>
      <c r="AK84" s="19">
        <v>0</v>
      </c>
      <c r="AL84" s="19">
        <v>2</v>
      </c>
      <c r="AM84" s="19" t="s">
        <v>12914</v>
      </c>
      <c r="AN84" s="19"/>
      <c r="AO84" s="19"/>
      <c r="AP84" s="19"/>
      <c r="AQ84" s="19"/>
      <c r="AR84" s="19"/>
      <c r="AS84" s="19"/>
    </row>
    <row r="85" spans="1:45" ht="15.75" customHeight="1" x14ac:dyDescent="0.25">
      <c r="A85" s="19" t="s">
        <v>12916</v>
      </c>
      <c r="B85" s="19" t="s">
        <v>551</v>
      </c>
      <c r="C85" s="19" t="s">
        <v>4398</v>
      </c>
      <c r="D85" s="747" t="s">
        <v>16</v>
      </c>
      <c r="E85" s="747">
        <v>1086924769</v>
      </c>
      <c r="F85" s="19">
        <v>4</v>
      </c>
      <c r="G85" s="19" t="s">
        <v>280</v>
      </c>
      <c r="H85" s="19">
        <v>1</v>
      </c>
      <c r="I85" s="19" t="s">
        <v>12917</v>
      </c>
      <c r="J85" s="19">
        <v>1</v>
      </c>
      <c r="K85" s="19" t="s">
        <v>12918</v>
      </c>
      <c r="L85" s="748">
        <v>45688</v>
      </c>
      <c r="M85" s="748">
        <v>45869</v>
      </c>
      <c r="N85" s="19" t="s">
        <v>300</v>
      </c>
      <c r="O85" s="19">
        <v>30732589</v>
      </c>
      <c r="P85" s="19" t="s">
        <v>4955</v>
      </c>
      <c r="Q85" s="748">
        <v>45688</v>
      </c>
      <c r="R85" s="19" t="s">
        <v>7364</v>
      </c>
      <c r="S85" s="748"/>
      <c r="T85" s="748"/>
      <c r="U85" s="19" t="s">
        <v>2175</v>
      </c>
      <c r="V85" s="19"/>
      <c r="W85" s="19" t="s">
        <v>12919</v>
      </c>
      <c r="X85" s="19" t="s">
        <v>12920</v>
      </c>
      <c r="Y85" s="19"/>
      <c r="Z85" s="748"/>
      <c r="AA85" s="19"/>
      <c r="AB85" s="19"/>
      <c r="AC85" s="19"/>
      <c r="AD85" s="19"/>
      <c r="AE85" s="19"/>
      <c r="AF85" s="19"/>
      <c r="AG85" s="19"/>
      <c r="AH85" s="19"/>
      <c r="AI85" s="19"/>
      <c r="AJ85" s="19">
        <v>2</v>
      </c>
      <c r="AK85" s="19">
        <v>0</v>
      </c>
      <c r="AL85" s="19">
        <v>2</v>
      </c>
      <c r="AM85" s="19" t="s">
        <v>12918</v>
      </c>
      <c r="AN85" s="19"/>
      <c r="AO85" s="19"/>
      <c r="AP85" s="19"/>
      <c r="AQ85" s="19"/>
      <c r="AR85" s="19"/>
      <c r="AS85" s="19"/>
    </row>
    <row r="86" spans="1:45" ht="15.75" customHeight="1" x14ac:dyDescent="0.25">
      <c r="A86" s="19" t="s">
        <v>12921</v>
      </c>
      <c r="B86" s="19" t="s">
        <v>721</v>
      </c>
      <c r="C86" s="19" t="s">
        <v>5432</v>
      </c>
      <c r="D86" s="747" t="s">
        <v>19</v>
      </c>
      <c r="E86" s="747">
        <v>901035884</v>
      </c>
      <c r="F86" s="19">
        <v>3</v>
      </c>
      <c r="G86" s="19" t="s">
        <v>723</v>
      </c>
      <c r="H86" s="19">
        <v>2</v>
      </c>
      <c r="I86" s="19" t="s">
        <v>4447</v>
      </c>
      <c r="J86" s="19">
        <v>1</v>
      </c>
      <c r="K86" s="19" t="s">
        <v>12922</v>
      </c>
      <c r="L86" s="748">
        <v>45688</v>
      </c>
      <c r="M86" s="748">
        <v>45777</v>
      </c>
      <c r="N86" s="19" t="s">
        <v>300</v>
      </c>
      <c r="O86" s="19">
        <v>30732589</v>
      </c>
      <c r="P86" s="19" t="s">
        <v>4795</v>
      </c>
      <c r="Q86" s="748">
        <v>45688</v>
      </c>
      <c r="R86" s="19" t="s">
        <v>7364</v>
      </c>
      <c r="S86" s="748"/>
      <c r="T86" s="748"/>
      <c r="U86" s="19" t="s">
        <v>2175</v>
      </c>
      <c r="V86" s="19"/>
      <c r="W86" s="19" t="s">
        <v>12782</v>
      </c>
      <c r="X86" s="19" t="s">
        <v>12923</v>
      </c>
      <c r="Y86" s="19"/>
      <c r="Z86" s="748"/>
      <c r="AA86" s="19"/>
      <c r="AB86" s="19"/>
      <c r="AC86" s="19"/>
      <c r="AD86" s="19"/>
      <c r="AE86" s="19"/>
      <c r="AF86" s="19"/>
      <c r="AG86" s="19"/>
      <c r="AH86" s="19"/>
      <c r="AI86" s="19"/>
      <c r="AJ86" s="19">
        <v>2</v>
      </c>
      <c r="AK86" s="19">
        <v>0</v>
      </c>
      <c r="AL86" s="19">
        <v>2</v>
      </c>
      <c r="AM86" s="19" t="s">
        <v>12922</v>
      </c>
      <c r="AN86" s="19"/>
      <c r="AO86" s="19"/>
      <c r="AP86" s="19"/>
      <c r="AQ86" s="19"/>
      <c r="AR86" s="19"/>
      <c r="AS86" s="19"/>
    </row>
    <row r="87" spans="1:45" ht="15.75" customHeight="1" x14ac:dyDescent="0.25">
      <c r="A87" s="19" t="s">
        <v>12924</v>
      </c>
      <c r="B87" s="19" t="s">
        <v>551</v>
      </c>
      <c r="C87" s="19" t="s">
        <v>10288</v>
      </c>
      <c r="D87" s="747" t="s">
        <v>16</v>
      </c>
      <c r="E87" s="747">
        <v>1193265831</v>
      </c>
      <c r="F87" s="19">
        <v>3</v>
      </c>
      <c r="G87" s="19" t="s">
        <v>280</v>
      </c>
      <c r="H87" s="19">
        <v>1</v>
      </c>
      <c r="I87" s="19" t="s">
        <v>12717</v>
      </c>
      <c r="J87" s="19">
        <v>1</v>
      </c>
      <c r="K87" s="19" t="s">
        <v>12380</v>
      </c>
      <c r="L87" s="748">
        <v>45691</v>
      </c>
      <c r="M87" s="748">
        <v>45716</v>
      </c>
      <c r="N87" s="19" t="s">
        <v>8794</v>
      </c>
      <c r="O87" s="19">
        <v>59822566</v>
      </c>
      <c r="P87" s="19" t="s">
        <v>10289</v>
      </c>
      <c r="Q87" s="748">
        <v>45691</v>
      </c>
      <c r="R87" s="19" t="s">
        <v>572</v>
      </c>
      <c r="S87" s="748"/>
      <c r="T87" s="748"/>
      <c r="U87" s="19" t="s">
        <v>2175</v>
      </c>
      <c r="V87" s="19"/>
      <c r="W87" s="19" t="s">
        <v>12925</v>
      </c>
      <c r="X87" s="19" t="s">
        <v>12926</v>
      </c>
      <c r="Y87" s="19"/>
      <c r="Z87" s="748"/>
      <c r="AA87" s="19"/>
      <c r="AB87" s="19"/>
      <c r="AC87" s="19"/>
      <c r="AD87" s="19"/>
      <c r="AE87" s="19"/>
      <c r="AF87" s="19"/>
      <c r="AG87" s="19"/>
      <c r="AH87" s="19"/>
      <c r="AI87" s="19"/>
      <c r="AJ87" s="19">
        <v>2</v>
      </c>
      <c r="AK87" s="19">
        <v>0</v>
      </c>
      <c r="AL87" s="19">
        <v>3</v>
      </c>
      <c r="AM87" s="19" t="s">
        <v>12380</v>
      </c>
      <c r="AN87" s="19"/>
      <c r="AO87" s="19"/>
      <c r="AP87" s="19"/>
      <c r="AQ87" s="19"/>
      <c r="AR87" s="19"/>
      <c r="AS87" s="19"/>
    </row>
    <row r="88" spans="1:45" ht="15.75" customHeight="1" x14ac:dyDescent="0.25">
      <c r="A88" s="19" t="s">
        <v>12927</v>
      </c>
      <c r="B88" s="19" t="s">
        <v>551</v>
      </c>
      <c r="C88" s="19" t="s">
        <v>10309</v>
      </c>
      <c r="D88" s="747" t="s">
        <v>16</v>
      </c>
      <c r="E88" s="747">
        <v>1085320930</v>
      </c>
      <c r="F88" s="19">
        <v>8</v>
      </c>
      <c r="G88" s="19" t="s">
        <v>280</v>
      </c>
      <c r="H88" s="19">
        <v>1</v>
      </c>
      <c r="I88" s="19" t="s">
        <v>12717</v>
      </c>
      <c r="J88" s="19">
        <v>1</v>
      </c>
      <c r="K88" s="19" t="s">
        <v>12380</v>
      </c>
      <c r="L88" s="748">
        <v>45691</v>
      </c>
      <c r="M88" s="748">
        <v>45716</v>
      </c>
      <c r="N88" s="19" t="s">
        <v>10389</v>
      </c>
      <c r="O88" s="19">
        <v>59822566</v>
      </c>
      <c r="P88" s="19" t="s">
        <v>12718</v>
      </c>
      <c r="Q88" s="748">
        <v>45691</v>
      </c>
      <c r="R88" s="19" t="s">
        <v>7364</v>
      </c>
      <c r="S88" s="748"/>
      <c r="T88" s="748"/>
      <c r="U88" s="19" t="s">
        <v>2175</v>
      </c>
      <c r="V88" s="19"/>
      <c r="W88" s="19" t="s">
        <v>12925</v>
      </c>
      <c r="X88" s="19" t="s">
        <v>12928</v>
      </c>
      <c r="Y88" s="19"/>
      <c r="Z88" s="100"/>
      <c r="AA88" s="19"/>
      <c r="AB88" s="19"/>
      <c r="AC88" s="19"/>
      <c r="AD88" s="19"/>
      <c r="AE88" s="19"/>
      <c r="AF88" s="19"/>
      <c r="AG88" s="19"/>
      <c r="AH88" s="19"/>
      <c r="AI88" s="19"/>
      <c r="AJ88" s="19">
        <v>2</v>
      </c>
      <c r="AK88" s="19">
        <v>0</v>
      </c>
      <c r="AL88" s="19">
        <v>3</v>
      </c>
      <c r="AM88" s="19" t="s">
        <v>12380</v>
      </c>
      <c r="AN88" s="19"/>
      <c r="AO88" s="19"/>
      <c r="AP88" s="19"/>
      <c r="AQ88" s="19"/>
      <c r="AR88" s="19"/>
      <c r="AS88" s="19"/>
    </row>
    <row r="89" spans="1:45" ht="15.75" customHeight="1" x14ac:dyDescent="0.25">
      <c r="A89" s="19" t="s">
        <v>12929</v>
      </c>
      <c r="B89" s="19" t="s">
        <v>551</v>
      </c>
      <c r="C89" s="19" t="s">
        <v>9266</v>
      </c>
      <c r="D89" s="747" t="s">
        <v>16</v>
      </c>
      <c r="E89" s="747">
        <v>1085324107</v>
      </c>
      <c r="F89" s="19">
        <v>0</v>
      </c>
      <c r="G89" s="19" t="s">
        <v>280</v>
      </c>
      <c r="H89" s="19">
        <v>1</v>
      </c>
      <c r="I89" s="19" t="s">
        <v>12720</v>
      </c>
      <c r="J89" s="19">
        <v>1</v>
      </c>
      <c r="K89" s="19" t="s">
        <v>12528</v>
      </c>
      <c r="L89" s="748">
        <v>45691</v>
      </c>
      <c r="M89" s="748">
        <v>45716</v>
      </c>
      <c r="N89" s="19" t="s">
        <v>8764</v>
      </c>
      <c r="O89" s="19">
        <v>98390119</v>
      </c>
      <c r="P89" s="19" t="s">
        <v>9267</v>
      </c>
      <c r="Q89" s="748">
        <v>45691</v>
      </c>
      <c r="R89" s="19" t="s">
        <v>12043</v>
      </c>
      <c r="S89" s="748"/>
      <c r="T89" s="748"/>
      <c r="U89" s="19" t="s">
        <v>2175</v>
      </c>
      <c r="V89" s="19"/>
      <c r="W89" s="19" t="s">
        <v>12925</v>
      </c>
      <c r="X89" s="19" t="s">
        <v>12930</v>
      </c>
      <c r="Y89" s="19"/>
      <c r="Z89" s="748"/>
      <c r="AA89" s="19"/>
      <c r="AB89" s="19"/>
      <c r="AC89" s="19"/>
      <c r="AD89" s="19"/>
      <c r="AE89" s="19"/>
      <c r="AF89" s="19"/>
      <c r="AG89" s="19"/>
      <c r="AH89" s="19"/>
      <c r="AI89" s="19"/>
      <c r="AJ89" s="19">
        <v>2</v>
      </c>
      <c r="AK89" s="19">
        <v>0</v>
      </c>
      <c r="AL89" s="19">
        <v>3</v>
      </c>
      <c r="AM89" s="19" t="s">
        <v>12528</v>
      </c>
      <c r="AN89" s="19"/>
      <c r="AO89" s="19"/>
      <c r="AP89" s="19"/>
      <c r="AQ89" s="19"/>
      <c r="AR89" s="19"/>
      <c r="AS89" s="19"/>
    </row>
    <row r="90" spans="1:45" ht="15.75" customHeight="1" x14ac:dyDescent="0.25">
      <c r="A90" s="19" t="s">
        <v>12931</v>
      </c>
      <c r="B90" s="19" t="s">
        <v>551</v>
      </c>
      <c r="C90" s="19" t="s">
        <v>9753</v>
      </c>
      <c r="D90" s="747" t="s">
        <v>16</v>
      </c>
      <c r="E90" s="747">
        <v>1089243630</v>
      </c>
      <c r="F90" s="19">
        <v>8</v>
      </c>
      <c r="G90" s="19" t="s">
        <v>280</v>
      </c>
      <c r="H90" s="19">
        <v>1</v>
      </c>
      <c r="I90" s="19" t="s">
        <v>12720</v>
      </c>
      <c r="J90" s="19">
        <v>1</v>
      </c>
      <c r="K90" s="19" t="s">
        <v>12528</v>
      </c>
      <c r="L90" s="748">
        <v>45691</v>
      </c>
      <c r="M90" s="748">
        <v>45716</v>
      </c>
      <c r="N90" s="19" t="s">
        <v>8794</v>
      </c>
      <c r="O90" s="19">
        <v>59822566</v>
      </c>
      <c r="P90" s="19" t="s">
        <v>9754</v>
      </c>
      <c r="Q90" s="748">
        <v>45691</v>
      </c>
      <c r="R90" s="19" t="s">
        <v>6285</v>
      </c>
      <c r="S90" s="748"/>
      <c r="T90" s="748"/>
      <c r="U90" s="19" t="s">
        <v>2175</v>
      </c>
      <c r="V90" s="19"/>
      <c r="W90" s="19" t="s">
        <v>12925</v>
      </c>
      <c r="X90" s="19" t="s">
        <v>12932</v>
      </c>
      <c r="Y90" s="19"/>
      <c r="Z90" s="748"/>
      <c r="AA90" s="19"/>
      <c r="AB90" s="19"/>
      <c r="AC90" s="19"/>
      <c r="AD90" s="19"/>
      <c r="AE90" s="19"/>
      <c r="AF90" s="19"/>
      <c r="AG90" s="19"/>
      <c r="AH90" s="19"/>
      <c r="AI90" s="19"/>
      <c r="AJ90" s="19">
        <v>2</v>
      </c>
      <c r="AK90" s="19">
        <v>0</v>
      </c>
      <c r="AL90" s="19">
        <v>3</v>
      </c>
      <c r="AM90" s="19" t="s">
        <v>12528</v>
      </c>
      <c r="AN90" s="19"/>
      <c r="AO90" s="19"/>
      <c r="AP90" s="19"/>
      <c r="AQ90" s="19"/>
      <c r="AR90" s="19"/>
      <c r="AS90" s="19"/>
    </row>
    <row r="91" spans="1:45" ht="15.75" customHeight="1" x14ac:dyDescent="0.25">
      <c r="A91" s="19" t="s">
        <v>12933</v>
      </c>
      <c r="B91" s="19" t="s">
        <v>551</v>
      </c>
      <c r="C91" s="19" t="s">
        <v>11592</v>
      </c>
      <c r="D91" s="747" t="s">
        <v>16</v>
      </c>
      <c r="E91" s="747">
        <v>1085324685</v>
      </c>
      <c r="F91" s="19">
        <v>6</v>
      </c>
      <c r="G91" s="19" t="s">
        <v>280</v>
      </c>
      <c r="H91" s="19">
        <v>1</v>
      </c>
      <c r="I91" s="19" t="s">
        <v>12722</v>
      </c>
      <c r="J91" s="19">
        <v>1</v>
      </c>
      <c r="K91" s="19" t="s">
        <v>12528</v>
      </c>
      <c r="L91" s="748">
        <v>45691</v>
      </c>
      <c r="M91" s="748">
        <v>45716</v>
      </c>
      <c r="N91" s="19" t="s">
        <v>8867</v>
      </c>
      <c r="O91" s="19">
        <v>36950699</v>
      </c>
      <c r="P91" s="19" t="s">
        <v>12723</v>
      </c>
      <c r="Q91" s="748">
        <v>45691</v>
      </c>
      <c r="R91" s="19" t="s">
        <v>12621</v>
      </c>
      <c r="S91" s="748"/>
      <c r="T91" s="748"/>
      <c r="U91" s="19" t="s">
        <v>2175</v>
      </c>
      <c r="V91" s="19"/>
      <c r="W91" s="19" t="s">
        <v>12925</v>
      </c>
      <c r="X91" s="19" t="s">
        <v>12934</v>
      </c>
      <c r="Y91" s="19"/>
      <c r="Z91" s="748"/>
      <c r="AA91" s="19"/>
      <c r="AB91" s="19"/>
      <c r="AC91" s="19"/>
      <c r="AD91" s="19"/>
      <c r="AE91" s="19"/>
      <c r="AF91" s="19"/>
      <c r="AG91" s="19"/>
      <c r="AH91" s="19"/>
      <c r="AI91" s="19"/>
      <c r="AJ91" s="19">
        <v>2</v>
      </c>
      <c r="AK91" s="19">
        <v>0</v>
      </c>
      <c r="AL91" s="19">
        <v>3</v>
      </c>
      <c r="AM91" s="19" t="s">
        <v>12935</v>
      </c>
      <c r="AN91" s="19"/>
      <c r="AO91" s="19"/>
      <c r="AP91" s="19"/>
      <c r="AQ91" s="19"/>
      <c r="AR91" s="19"/>
      <c r="AS91" s="19"/>
    </row>
    <row r="92" spans="1:45" ht="15.75" customHeight="1" x14ac:dyDescent="0.25">
      <c r="A92" s="19" t="s">
        <v>12936</v>
      </c>
      <c r="B92" s="19" t="s">
        <v>551</v>
      </c>
      <c r="C92" s="19" t="s">
        <v>9920</v>
      </c>
      <c r="D92" s="747" t="s">
        <v>16</v>
      </c>
      <c r="E92" s="747">
        <v>1085292185</v>
      </c>
      <c r="F92" s="19">
        <v>6</v>
      </c>
      <c r="G92" s="19" t="s">
        <v>280</v>
      </c>
      <c r="H92" s="19">
        <v>1</v>
      </c>
      <c r="I92" s="19" t="s">
        <v>12937</v>
      </c>
      <c r="J92" s="19">
        <v>1</v>
      </c>
      <c r="K92" s="19" t="s">
        <v>8580</v>
      </c>
      <c r="L92" s="748">
        <v>45691</v>
      </c>
      <c r="M92" s="748">
        <v>45716</v>
      </c>
      <c r="N92" s="19" t="s">
        <v>9920</v>
      </c>
      <c r="O92" s="19">
        <v>1085292185</v>
      </c>
      <c r="P92" s="19" t="s">
        <v>9921</v>
      </c>
      <c r="Q92" s="748">
        <v>45691</v>
      </c>
      <c r="R92" s="19" t="s">
        <v>12621</v>
      </c>
      <c r="S92" s="748"/>
      <c r="T92" s="748"/>
      <c r="U92" s="19" t="s">
        <v>2175</v>
      </c>
      <c r="V92" s="19"/>
      <c r="W92" s="19" t="s">
        <v>12925</v>
      </c>
      <c r="X92" s="19" t="s">
        <v>12938</v>
      </c>
      <c r="Y92" s="19"/>
      <c r="Z92" s="748"/>
      <c r="AA92" s="19"/>
      <c r="AB92" s="19"/>
      <c r="AC92" s="19"/>
      <c r="AD92" s="19"/>
      <c r="AE92" s="19"/>
      <c r="AF92" s="19"/>
      <c r="AG92" s="19"/>
      <c r="AH92" s="19"/>
      <c r="AI92" s="19"/>
      <c r="AJ92" s="19">
        <v>2</v>
      </c>
      <c r="AK92" s="19">
        <v>0</v>
      </c>
      <c r="AL92" s="19">
        <v>3</v>
      </c>
      <c r="AM92" s="19" t="s">
        <v>8580</v>
      </c>
      <c r="AN92" s="19"/>
      <c r="AO92" s="19"/>
      <c r="AP92" s="19"/>
      <c r="AQ92" s="19"/>
      <c r="AR92" s="19"/>
      <c r="AS92" s="19"/>
    </row>
    <row r="93" spans="1:45" ht="15.75" customHeight="1" x14ac:dyDescent="0.25">
      <c r="A93" s="19" t="s">
        <v>12939</v>
      </c>
      <c r="B93" s="19" t="s">
        <v>551</v>
      </c>
      <c r="C93" s="19" t="s">
        <v>12940</v>
      </c>
      <c r="D93" s="747" t="s">
        <v>16</v>
      </c>
      <c r="E93" s="747">
        <v>901804010</v>
      </c>
      <c r="F93" s="19">
        <v>3</v>
      </c>
      <c r="G93" s="19" t="s">
        <v>280</v>
      </c>
      <c r="H93" s="19">
        <v>2</v>
      </c>
      <c r="I93" s="19" t="s">
        <v>12941</v>
      </c>
      <c r="J93" s="19">
        <v>1</v>
      </c>
      <c r="K93" s="19" t="s">
        <v>12063</v>
      </c>
      <c r="L93" s="748">
        <v>45692</v>
      </c>
      <c r="M93" s="748">
        <v>45716</v>
      </c>
      <c r="N93" s="19" t="s">
        <v>8673</v>
      </c>
      <c r="O93" s="19">
        <v>52229702</v>
      </c>
      <c r="P93" s="19" t="s">
        <v>12942</v>
      </c>
      <c r="Q93" s="748">
        <v>45692</v>
      </c>
      <c r="R93" s="19" t="s">
        <v>6285</v>
      </c>
      <c r="S93" s="748"/>
      <c r="T93" s="748"/>
      <c r="U93" s="19" t="s">
        <v>2175</v>
      </c>
      <c r="V93" s="19"/>
      <c r="W93" s="19" t="s">
        <v>12799</v>
      </c>
      <c r="X93" s="19" t="s">
        <v>12943</v>
      </c>
      <c r="Y93" s="19"/>
      <c r="Z93" s="748"/>
      <c r="AA93" s="19"/>
      <c r="AB93" s="19"/>
      <c r="AC93" s="19"/>
      <c r="AD93" s="19"/>
      <c r="AE93" s="19"/>
      <c r="AF93" s="19"/>
      <c r="AG93" s="19"/>
      <c r="AH93" s="19"/>
      <c r="AI93" s="19"/>
      <c r="AJ93" s="19">
        <v>2</v>
      </c>
      <c r="AK93" s="19">
        <v>0</v>
      </c>
      <c r="AL93" s="19">
        <v>3</v>
      </c>
      <c r="AM93" s="19" t="s">
        <v>12063</v>
      </c>
      <c r="AN93" s="19"/>
      <c r="AO93" s="19"/>
      <c r="AP93" s="19"/>
      <c r="AQ93" s="19"/>
      <c r="AR93" s="19"/>
      <c r="AS93" s="19"/>
    </row>
    <row r="94" spans="1:45" ht="15.75" customHeight="1" x14ac:dyDescent="0.25">
      <c r="A94" s="19" t="s">
        <v>12944</v>
      </c>
      <c r="B94" s="19" t="s">
        <v>721</v>
      </c>
      <c r="C94" s="19" t="s">
        <v>12945</v>
      </c>
      <c r="D94" s="747" t="s">
        <v>19</v>
      </c>
      <c r="E94" s="747">
        <v>828002423</v>
      </c>
      <c r="F94" s="19">
        <v>5</v>
      </c>
      <c r="G94" s="19" t="s">
        <v>723</v>
      </c>
      <c r="H94" s="19">
        <v>2</v>
      </c>
      <c r="I94" s="19" t="s">
        <v>4447</v>
      </c>
      <c r="J94" s="19">
        <v>3</v>
      </c>
      <c r="K94" s="19" t="s">
        <v>12946</v>
      </c>
      <c r="L94" s="748">
        <v>45692</v>
      </c>
      <c r="M94" s="39">
        <v>45777</v>
      </c>
      <c r="N94" s="19" t="s">
        <v>300</v>
      </c>
      <c r="O94" s="19">
        <v>30732589</v>
      </c>
      <c r="P94" s="19" t="s">
        <v>833</v>
      </c>
      <c r="Q94" s="748">
        <v>45692</v>
      </c>
      <c r="R94" s="19" t="s">
        <v>7364</v>
      </c>
      <c r="S94" s="748"/>
      <c r="T94" s="748"/>
      <c r="U94" s="19" t="s">
        <v>2175</v>
      </c>
      <c r="V94" s="19"/>
      <c r="W94" s="19" t="s">
        <v>12782</v>
      </c>
      <c r="X94" s="19" t="s">
        <v>12947</v>
      </c>
      <c r="Y94" s="19"/>
      <c r="Z94" s="748"/>
      <c r="AA94" s="19"/>
      <c r="AB94" s="19"/>
      <c r="AC94" s="19"/>
      <c r="AD94" s="19"/>
      <c r="AE94" s="19"/>
      <c r="AF94" s="19"/>
      <c r="AG94" s="19"/>
      <c r="AH94" s="19"/>
      <c r="AI94" s="19"/>
      <c r="AJ94" s="19">
        <v>2</v>
      </c>
      <c r="AK94" s="19">
        <v>0</v>
      </c>
      <c r="AL94" s="19">
        <v>2</v>
      </c>
      <c r="AM94" s="19" t="s">
        <v>12948</v>
      </c>
      <c r="AN94" s="19"/>
      <c r="AO94" s="19"/>
      <c r="AP94" s="19"/>
      <c r="AQ94" s="19"/>
      <c r="AR94" s="19"/>
      <c r="AS94" s="19"/>
    </row>
    <row r="95" spans="1:45" ht="15.75" customHeight="1" x14ac:dyDescent="0.25">
      <c r="A95" s="19" t="s">
        <v>12949</v>
      </c>
      <c r="B95" s="19" t="s">
        <v>551</v>
      </c>
      <c r="C95" s="19" t="s">
        <v>2845</v>
      </c>
      <c r="D95" s="747" t="s">
        <v>16</v>
      </c>
      <c r="E95" s="747">
        <v>87064731</v>
      </c>
      <c r="F95" s="19">
        <v>7</v>
      </c>
      <c r="G95" s="19" t="s">
        <v>280</v>
      </c>
      <c r="H95" s="19">
        <v>1</v>
      </c>
      <c r="I95" s="19" t="s">
        <v>12950</v>
      </c>
      <c r="J95" s="19">
        <v>1</v>
      </c>
      <c r="K95" s="19" t="s">
        <v>12951</v>
      </c>
      <c r="L95" s="748">
        <v>45693</v>
      </c>
      <c r="M95" s="748">
        <v>45747</v>
      </c>
      <c r="N95" s="19" t="s">
        <v>713</v>
      </c>
      <c r="O95" s="19">
        <v>87711882</v>
      </c>
      <c r="P95" s="19" t="s">
        <v>2846</v>
      </c>
      <c r="Q95" s="748">
        <v>45693</v>
      </c>
      <c r="R95" s="19" t="s">
        <v>7364</v>
      </c>
      <c r="S95" s="748"/>
      <c r="T95" s="748"/>
      <c r="U95" s="19" t="s">
        <v>2175</v>
      </c>
      <c r="V95" s="19"/>
      <c r="W95" s="19" t="s">
        <v>12952</v>
      </c>
      <c r="X95" s="19" t="s">
        <v>12953</v>
      </c>
      <c r="Y95" s="19"/>
      <c r="Z95" s="748"/>
      <c r="AA95" s="19"/>
      <c r="AB95" s="19"/>
      <c r="AC95" s="19"/>
      <c r="AD95" s="19"/>
      <c r="AE95" s="19"/>
      <c r="AF95" s="19"/>
      <c r="AG95" s="19"/>
      <c r="AH95" s="19"/>
      <c r="AI95" s="19"/>
      <c r="AJ95" s="19">
        <v>2</v>
      </c>
      <c r="AK95" s="19">
        <v>0</v>
      </c>
      <c r="AL95" s="19">
        <v>3</v>
      </c>
      <c r="AM95" s="19" t="s">
        <v>12951</v>
      </c>
      <c r="AN95" s="19"/>
      <c r="AO95" s="19"/>
      <c r="AP95" s="19"/>
      <c r="AQ95" s="19"/>
      <c r="AR95" s="19"/>
      <c r="AS95" s="19"/>
    </row>
    <row r="96" spans="1:45" ht="15.75" customHeight="1" x14ac:dyDescent="0.25">
      <c r="A96" s="19" t="s">
        <v>12954</v>
      </c>
      <c r="B96" s="19" t="s">
        <v>621</v>
      </c>
      <c r="C96" s="19" t="s">
        <v>10848</v>
      </c>
      <c r="D96" s="747" t="s">
        <v>16</v>
      </c>
      <c r="E96" s="747">
        <v>1061696504</v>
      </c>
      <c r="F96" s="19">
        <v>1</v>
      </c>
      <c r="G96" s="19" t="s">
        <v>280</v>
      </c>
      <c r="H96" s="19">
        <v>1</v>
      </c>
      <c r="I96" s="19" t="s">
        <v>12955</v>
      </c>
      <c r="J96" s="19">
        <v>1</v>
      </c>
      <c r="K96" s="19" t="s">
        <v>12956</v>
      </c>
      <c r="L96" s="748">
        <v>45694</v>
      </c>
      <c r="M96" s="748">
        <v>45730</v>
      </c>
      <c r="N96" s="19" t="s">
        <v>10840</v>
      </c>
      <c r="O96" s="19">
        <v>111247705</v>
      </c>
      <c r="P96" s="19" t="s">
        <v>10852</v>
      </c>
      <c r="Q96" s="748">
        <v>45694</v>
      </c>
      <c r="R96" s="19" t="s">
        <v>7847</v>
      </c>
      <c r="S96" s="748"/>
      <c r="T96" s="748"/>
      <c r="U96" s="19" t="s">
        <v>2175</v>
      </c>
      <c r="V96" s="19"/>
      <c r="W96" s="19" t="s">
        <v>12823</v>
      </c>
      <c r="X96" s="19" t="s">
        <v>12957</v>
      </c>
      <c r="Y96" s="19"/>
      <c r="Z96" s="748"/>
      <c r="AA96" s="19"/>
      <c r="AB96" s="19"/>
      <c r="AC96" s="19"/>
      <c r="AD96" s="19"/>
      <c r="AE96" s="19"/>
      <c r="AF96" s="19"/>
      <c r="AG96" s="19"/>
      <c r="AH96" s="19"/>
      <c r="AI96" s="19"/>
      <c r="AJ96" s="19">
        <v>2</v>
      </c>
      <c r="AK96" s="19">
        <v>0</v>
      </c>
      <c r="AL96" s="19">
        <v>4</v>
      </c>
      <c r="AM96" s="19" t="s">
        <v>12956</v>
      </c>
      <c r="AN96" s="19"/>
      <c r="AO96" s="19"/>
      <c r="AP96" s="19"/>
      <c r="AQ96" s="19"/>
      <c r="AR96" s="19"/>
      <c r="AS96" s="19"/>
    </row>
    <row r="97" spans="1:45" ht="15.75" customHeight="1" x14ac:dyDescent="0.25">
      <c r="A97" s="19" t="s">
        <v>12958</v>
      </c>
      <c r="B97" s="19" t="s">
        <v>621</v>
      </c>
      <c r="C97" s="19" t="s">
        <v>10848</v>
      </c>
      <c r="D97" s="747" t="s">
        <v>16</v>
      </c>
      <c r="E97" s="747">
        <v>1061696504</v>
      </c>
      <c r="F97" s="19">
        <v>1</v>
      </c>
      <c r="G97" s="19" t="s">
        <v>280</v>
      </c>
      <c r="H97" s="19">
        <v>1</v>
      </c>
      <c r="I97" s="19" t="s">
        <v>12959</v>
      </c>
      <c r="J97" s="19">
        <v>1</v>
      </c>
      <c r="K97" s="19" t="s">
        <v>12960</v>
      </c>
      <c r="L97" s="748">
        <v>45694</v>
      </c>
      <c r="M97" s="748">
        <v>45730</v>
      </c>
      <c r="N97" s="19" t="s">
        <v>10840</v>
      </c>
      <c r="O97" s="19">
        <v>111247705</v>
      </c>
      <c r="P97" s="19" t="s">
        <v>10852</v>
      </c>
      <c r="Q97" s="748">
        <v>45694</v>
      </c>
      <c r="R97" s="19" t="s">
        <v>12621</v>
      </c>
      <c r="S97" s="748"/>
      <c r="T97" s="748"/>
      <c r="U97" s="19" t="s">
        <v>2175</v>
      </c>
      <c r="V97" s="19"/>
      <c r="W97" s="19" t="s">
        <v>12818</v>
      </c>
      <c r="X97" s="19" t="s">
        <v>12961</v>
      </c>
      <c r="Y97" s="19"/>
      <c r="Z97" s="748"/>
      <c r="AA97" s="19"/>
      <c r="AB97" s="19"/>
      <c r="AC97" s="19"/>
      <c r="AD97" s="19"/>
      <c r="AE97" s="19"/>
      <c r="AF97" s="19"/>
      <c r="AG97" s="19"/>
      <c r="AH97" s="19"/>
      <c r="AI97" s="19"/>
      <c r="AJ97" s="19">
        <v>2</v>
      </c>
      <c r="AK97" s="19">
        <v>0</v>
      </c>
      <c r="AL97" s="19">
        <v>4</v>
      </c>
      <c r="AM97" s="19" t="s">
        <v>12960</v>
      </c>
      <c r="AN97" s="19"/>
      <c r="AO97" s="19"/>
      <c r="AP97" s="19"/>
      <c r="AQ97" s="19"/>
      <c r="AR97" s="19"/>
      <c r="AS97" s="19"/>
    </row>
    <row r="98" spans="1:45" ht="15.75" customHeight="1" x14ac:dyDescent="0.25">
      <c r="A98" s="19" t="s">
        <v>12962</v>
      </c>
      <c r="B98" s="19" t="s">
        <v>551</v>
      </c>
      <c r="C98" s="19" t="s">
        <v>7315</v>
      </c>
      <c r="D98" s="747" t="s">
        <v>19</v>
      </c>
      <c r="E98" s="747">
        <v>806004974</v>
      </c>
      <c r="F98" s="19">
        <v>0</v>
      </c>
      <c r="G98" s="19" t="s">
        <v>280</v>
      </c>
      <c r="H98" s="19">
        <v>2</v>
      </c>
      <c r="I98" s="19" t="s">
        <v>12963</v>
      </c>
      <c r="J98" s="19">
        <v>1</v>
      </c>
      <c r="K98" s="19" t="s">
        <v>7547</v>
      </c>
      <c r="L98" s="748">
        <v>45695</v>
      </c>
      <c r="M98" s="748">
        <v>45930</v>
      </c>
      <c r="N98" s="19" t="s">
        <v>8673</v>
      </c>
      <c r="O98" s="19">
        <v>52229702</v>
      </c>
      <c r="P98" s="19" t="s">
        <v>7318</v>
      </c>
      <c r="Q98" s="748">
        <v>45695</v>
      </c>
      <c r="R98" s="19" t="s">
        <v>6285</v>
      </c>
      <c r="S98" s="748"/>
      <c r="T98" s="748"/>
      <c r="U98" s="19" t="s">
        <v>2175</v>
      </c>
      <c r="V98" s="19"/>
      <c r="W98" s="19" t="s">
        <v>12715</v>
      </c>
      <c r="X98" s="19" t="s">
        <v>12964</v>
      </c>
      <c r="Y98" s="19"/>
      <c r="Z98" s="748"/>
      <c r="AA98" s="19"/>
      <c r="AB98" s="19" t="s">
        <v>5911</v>
      </c>
      <c r="AC98" s="19"/>
      <c r="AD98" s="19"/>
      <c r="AE98" s="19"/>
      <c r="AF98" s="19"/>
      <c r="AG98" s="19"/>
      <c r="AH98" s="19"/>
      <c r="AI98" s="19"/>
      <c r="AJ98" s="19">
        <v>1</v>
      </c>
      <c r="AK98" s="19">
        <v>3</v>
      </c>
      <c r="AL98" s="19">
        <v>2</v>
      </c>
      <c r="AM98" s="19" t="s">
        <v>7547</v>
      </c>
      <c r="AN98" s="19"/>
      <c r="AO98" s="19"/>
      <c r="AP98" s="19"/>
      <c r="AQ98" s="19"/>
      <c r="AR98" s="19"/>
      <c r="AS98" s="19"/>
    </row>
    <row r="99" spans="1:45" ht="15.75" customHeight="1" x14ac:dyDescent="0.25">
      <c r="A99" s="19" t="s">
        <v>12965</v>
      </c>
      <c r="B99" s="19" t="s">
        <v>551</v>
      </c>
      <c r="C99" s="19" t="s">
        <v>8002</v>
      </c>
      <c r="D99" s="747" t="s">
        <v>16</v>
      </c>
      <c r="E99" s="747">
        <v>1010034489</v>
      </c>
      <c r="F99" s="19">
        <v>1</v>
      </c>
      <c r="G99" s="19" t="s">
        <v>280</v>
      </c>
      <c r="H99" s="19">
        <v>1</v>
      </c>
      <c r="I99" s="19" t="s">
        <v>12966</v>
      </c>
      <c r="J99" s="19">
        <v>1</v>
      </c>
      <c r="K99" s="19" t="s">
        <v>7252</v>
      </c>
      <c r="L99" s="748">
        <v>45699</v>
      </c>
      <c r="M99" s="748">
        <v>45747</v>
      </c>
      <c r="N99" s="19" t="s">
        <v>713</v>
      </c>
      <c r="O99" s="19">
        <v>87711882</v>
      </c>
      <c r="P99" s="19" t="s">
        <v>12967</v>
      </c>
      <c r="Q99" s="748">
        <v>45699</v>
      </c>
      <c r="R99" s="19" t="s">
        <v>572</v>
      </c>
      <c r="S99" s="748"/>
      <c r="T99" s="748"/>
      <c r="U99" s="19" t="s">
        <v>2175</v>
      </c>
      <c r="V99" s="19"/>
      <c r="W99" s="19" t="s">
        <v>12952</v>
      </c>
      <c r="X99" s="19" t="s">
        <v>12968</v>
      </c>
      <c r="Y99" s="19"/>
      <c r="Z99" s="748"/>
      <c r="AA99" s="19"/>
      <c r="AB99" s="19"/>
      <c r="AC99" s="19"/>
      <c r="AD99" s="19"/>
      <c r="AE99" s="19"/>
      <c r="AF99" s="19"/>
      <c r="AG99" s="19"/>
      <c r="AH99" s="19"/>
      <c r="AI99" s="19"/>
      <c r="AJ99" s="19">
        <v>2</v>
      </c>
      <c r="AK99" s="19">
        <v>0</v>
      </c>
      <c r="AL99" s="19">
        <v>3</v>
      </c>
      <c r="AM99" s="19" t="s">
        <v>7252</v>
      </c>
      <c r="AN99" s="19"/>
      <c r="AO99" s="19"/>
      <c r="AP99" s="19"/>
      <c r="AQ99" s="19"/>
      <c r="AR99" s="19"/>
      <c r="AS99" s="19"/>
    </row>
    <row r="100" spans="1:45" ht="15.75" customHeight="1" x14ac:dyDescent="0.25">
      <c r="A100" s="19" t="s">
        <v>12969</v>
      </c>
      <c r="B100" s="19" t="s">
        <v>551</v>
      </c>
      <c r="C100" s="19" t="s">
        <v>9439</v>
      </c>
      <c r="D100" s="747" t="s">
        <v>16</v>
      </c>
      <c r="E100" s="747">
        <v>1085328611</v>
      </c>
      <c r="F100" s="19">
        <v>1</v>
      </c>
      <c r="G100" s="19" t="s">
        <v>280</v>
      </c>
      <c r="H100" s="19">
        <v>1</v>
      </c>
      <c r="I100" s="19" t="s">
        <v>12970</v>
      </c>
      <c r="J100" s="19">
        <v>1</v>
      </c>
      <c r="K100" s="19" t="s">
        <v>10766</v>
      </c>
      <c r="L100" s="748">
        <v>45699</v>
      </c>
      <c r="M100" s="748">
        <v>45747</v>
      </c>
      <c r="N100" s="19" t="s">
        <v>713</v>
      </c>
      <c r="O100" s="19">
        <v>87711882</v>
      </c>
      <c r="P100" s="19" t="s">
        <v>9441</v>
      </c>
      <c r="Q100" s="748">
        <v>45699</v>
      </c>
      <c r="R100" s="19" t="s">
        <v>7364</v>
      </c>
      <c r="S100" s="748"/>
      <c r="T100" s="748"/>
      <c r="U100" s="19" t="s">
        <v>2175</v>
      </c>
      <c r="V100" s="19"/>
      <c r="W100" s="19" t="s">
        <v>12952</v>
      </c>
      <c r="X100" s="19" t="s">
        <v>12971</v>
      </c>
      <c r="Y100" s="19"/>
      <c r="Z100" s="748"/>
      <c r="AA100" s="19"/>
      <c r="AB100" s="19"/>
      <c r="AC100" s="19"/>
      <c r="AD100" s="19"/>
      <c r="AE100" s="19"/>
      <c r="AF100" s="19"/>
      <c r="AG100" s="19"/>
      <c r="AH100" s="19"/>
      <c r="AI100" s="19"/>
      <c r="AJ100" s="19">
        <v>2</v>
      </c>
      <c r="AK100" s="19">
        <v>0</v>
      </c>
      <c r="AL100" s="19">
        <v>3</v>
      </c>
      <c r="AM100" s="19" t="s">
        <v>10766</v>
      </c>
      <c r="AN100" s="19"/>
      <c r="AO100" s="19"/>
      <c r="AP100" s="19"/>
      <c r="AQ100" s="19"/>
      <c r="AR100" s="19"/>
      <c r="AS100" s="19"/>
    </row>
    <row r="101" spans="1:45" ht="15.75" customHeight="1" x14ac:dyDescent="0.25">
      <c r="A101" s="19" t="s">
        <v>12972</v>
      </c>
      <c r="B101" s="19" t="s">
        <v>551</v>
      </c>
      <c r="C101" s="19" t="s">
        <v>9682</v>
      </c>
      <c r="D101" s="747" t="s">
        <v>16</v>
      </c>
      <c r="E101" s="747">
        <v>1085321868</v>
      </c>
      <c r="F101" s="19">
        <v>3</v>
      </c>
      <c r="G101" s="19" t="s">
        <v>280</v>
      </c>
      <c r="H101" s="19">
        <v>1</v>
      </c>
      <c r="I101" s="19" t="s">
        <v>12973</v>
      </c>
      <c r="J101" s="19">
        <v>1</v>
      </c>
      <c r="K101" s="19" t="s">
        <v>10766</v>
      </c>
      <c r="L101" s="748">
        <v>45699</v>
      </c>
      <c r="M101" s="748">
        <v>45747</v>
      </c>
      <c r="N101" s="19" t="s">
        <v>5775</v>
      </c>
      <c r="O101" s="19">
        <v>87711882</v>
      </c>
      <c r="P101" s="19" t="s">
        <v>9684</v>
      </c>
      <c r="Q101" s="748">
        <v>45699</v>
      </c>
      <c r="R101" s="19" t="s">
        <v>6285</v>
      </c>
      <c r="S101" s="748"/>
      <c r="T101" s="748"/>
      <c r="U101" s="19" t="s">
        <v>2175</v>
      </c>
      <c r="V101" s="19"/>
      <c r="W101" s="19" t="s">
        <v>12952</v>
      </c>
      <c r="X101" s="19" t="s">
        <v>12974</v>
      </c>
      <c r="Y101" s="19"/>
      <c r="Z101" s="748"/>
      <c r="AA101" s="19"/>
      <c r="AB101" s="19"/>
      <c r="AC101" s="19"/>
      <c r="AD101" s="19"/>
      <c r="AE101" s="19"/>
      <c r="AF101" s="19"/>
      <c r="AG101" s="19"/>
      <c r="AH101" s="19"/>
      <c r="AI101" s="19"/>
      <c r="AJ101" s="19">
        <v>2</v>
      </c>
      <c r="AK101" s="19">
        <v>0</v>
      </c>
      <c r="AL101" s="19">
        <v>3</v>
      </c>
      <c r="AM101" s="19" t="s">
        <v>10766</v>
      </c>
      <c r="AN101" s="19"/>
      <c r="AO101" s="19"/>
      <c r="AP101" s="19"/>
      <c r="AQ101" s="19"/>
      <c r="AR101" s="19"/>
      <c r="AS101" s="19"/>
    </row>
    <row r="102" spans="1:45" ht="15.75" customHeight="1" x14ac:dyDescent="0.25">
      <c r="A102" s="19" t="s">
        <v>12975</v>
      </c>
      <c r="B102" s="19" t="s">
        <v>551</v>
      </c>
      <c r="C102" s="19" t="s">
        <v>4071</v>
      </c>
      <c r="D102" s="747" t="s">
        <v>19</v>
      </c>
      <c r="E102" s="747">
        <v>901216020</v>
      </c>
      <c r="F102" s="19">
        <v>4</v>
      </c>
      <c r="G102" s="19" t="s">
        <v>280</v>
      </c>
      <c r="H102" s="19">
        <v>2</v>
      </c>
      <c r="I102" s="19" t="s">
        <v>10003</v>
      </c>
      <c r="J102" s="19">
        <v>1</v>
      </c>
      <c r="K102" s="19" t="s">
        <v>12673</v>
      </c>
      <c r="L102" s="748">
        <v>45699</v>
      </c>
      <c r="M102" s="748">
        <v>45716</v>
      </c>
      <c r="N102" s="19" t="s">
        <v>10394</v>
      </c>
      <c r="O102" s="19">
        <v>98390119</v>
      </c>
      <c r="P102" s="19" t="s">
        <v>3847</v>
      </c>
      <c r="Q102" s="748">
        <v>45699</v>
      </c>
      <c r="R102" s="19" t="s">
        <v>325</v>
      </c>
      <c r="S102" s="748"/>
      <c r="T102" s="748"/>
      <c r="U102" s="19" t="s">
        <v>2175</v>
      </c>
      <c r="V102" s="19"/>
      <c r="W102" s="19" t="s">
        <v>12608</v>
      </c>
      <c r="X102" s="19" t="s">
        <v>12976</v>
      </c>
      <c r="Y102" s="19"/>
      <c r="Z102" s="748"/>
      <c r="AA102" s="19"/>
      <c r="AB102" s="19"/>
      <c r="AC102" s="19"/>
      <c r="AD102" s="19"/>
      <c r="AE102" s="19"/>
      <c r="AF102" s="19"/>
      <c r="AG102" s="19"/>
      <c r="AH102" s="19"/>
      <c r="AI102" s="19"/>
      <c r="AJ102" s="19">
        <v>2</v>
      </c>
      <c r="AK102" s="19">
        <v>0</v>
      </c>
      <c r="AL102" s="19">
        <v>3</v>
      </c>
      <c r="AM102" s="19" t="s">
        <v>12977</v>
      </c>
      <c r="AN102" s="19"/>
      <c r="AO102" s="19"/>
      <c r="AP102" s="19"/>
      <c r="AQ102" s="19"/>
      <c r="AR102" s="19"/>
      <c r="AS102" s="19"/>
    </row>
    <row r="103" spans="1:45" ht="15.75" customHeight="1" x14ac:dyDescent="0.25">
      <c r="A103" s="19" t="s">
        <v>12978</v>
      </c>
      <c r="B103" s="19" t="s">
        <v>551</v>
      </c>
      <c r="C103" s="19" t="s">
        <v>9428</v>
      </c>
      <c r="D103" s="747" t="s">
        <v>16</v>
      </c>
      <c r="E103" s="747">
        <v>1087210899</v>
      </c>
      <c r="F103" s="19">
        <v>2</v>
      </c>
      <c r="G103" s="19" t="s">
        <v>280</v>
      </c>
      <c r="H103" s="19">
        <v>1</v>
      </c>
      <c r="I103" s="19" t="s">
        <v>12979</v>
      </c>
      <c r="J103" s="19">
        <v>1</v>
      </c>
      <c r="K103" s="19" t="s">
        <v>10766</v>
      </c>
      <c r="L103" s="748">
        <v>45699</v>
      </c>
      <c r="M103" s="748">
        <v>45747</v>
      </c>
      <c r="N103" s="19" t="s">
        <v>5775</v>
      </c>
      <c r="O103" s="19">
        <v>87711882</v>
      </c>
      <c r="P103" s="19" t="s">
        <v>10797</v>
      </c>
      <c r="Q103" s="748">
        <v>45699</v>
      </c>
      <c r="R103" s="19" t="s">
        <v>12621</v>
      </c>
      <c r="S103" s="748"/>
      <c r="T103" s="748"/>
      <c r="U103" s="19" t="s">
        <v>2175</v>
      </c>
      <c r="V103" s="19"/>
      <c r="W103" s="19" t="s">
        <v>12952</v>
      </c>
      <c r="X103" s="19" t="s">
        <v>12980</v>
      </c>
      <c r="Y103" s="19"/>
      <c r="Z103" s="748"/>
      <c r="AA103" s="19"/>
      <c r="AB103" s="19"/>
      <c r="AC103" s="19"/>
      <c r="AD103" s="19"/>
      <c r="AE103" s="19"/>
      <c r="AF103" s="19"/>
      <c r="AG103" s="19"/>
      <c r="AH103" s="19"/>
      <c r="AI103" s="19"/>
      <c r="AJ103" s="19">
        <v>2</v>
      </c>
      <c r="AK103" s="19">
        <v>0</v>
      </c>
      <c r="AL103" s="19">
        <v>3</v>
      </c>
      <c r="AM103" s="19" t="s">
        <v>10766</v>
      </c>
      <c r="AN103" s="19"/>
      <c r="AO103" s="19"/>
      <c r="AP103" s="19"/>
      <c r="AQ103" s="19"/>
      <c r="AR103" s="19"/>
      <c r="AS103" s="19"/>
    </row>
    <row r="104" spans="1:45" ht="15.75" customHeight="1" x14ac:dyDescent="0.25">
      <c r="A104" s="19" t="s">
        <v>12981</v>
      </c>
      <c r="B104" s="19" t="s">
        <v>551</v>
      </c>
      <c r="C104" s="19" t="s">
        <v>7866</v>
      </c>
      <c r="D104" s="747" t="s">
        <v>16</v>
      </c>
      <c r="E104" s="747">
        <v>1085272953</v>
      </c>
      <c r="F104" s="19">
        <v>0</v>
      </c>
      <c r="G104" s="19" t="s">
        <v>280</v>
      </c>
      <c r="H104" s="19">
        <v>1</v>
      </c>
      <c r="I104" s="19" t="s">
        <v>12982</v>
      </c>
      <c r="J104" s="19">
        <v>1</v>
      </c>
      <c r="K104" s="19" t="s">
        <v>7247</v>
      </c>
      <c r="L104" s="748">
        <v>45699</v>
      </c>
      <c r="M104" s="748">
        <v>45747</v>
      </c>
      <c r="N104" s="19" t="s">
        <v>713</v>
      </c>
      <c r="O104" s="19">
        <v>87711882</v>
      </c>
      <c r="P104" s="19" t="s">
        <v>7868</v>
      </c>
      <c r="Q104" s="748">
        <v>45699</v>
      </c>
      <c r="R104" s="19" t="s">
        <v>12043</v>
      </c>
      <c r="S104" s="748"/>
      <c r="T104" s="748"/>
      <c r="U104" s="19" t="s">
        <v>2175</v>
      </c>
      <c r="V104" s="19"/>
      <c r="W104" s="19" t="s">
        <v>12952</v>
      </c>
      <c r="X104" s="19" t="s">
        <v>12983</v>
      </c>
      <c r="Y104" s="19"/>
      <c r="Z104" s="748"/>
      <c r="AA104" s="19"/>
      <c r="AB104" s="19"/>
      <c r="AC104" s="19"/>
      <c r="AD104" s="19"/>
      <c r="AE104" s="19"/>
      <c r="AF104" s="19"/>
      <c r="AG104" s="19"/>
      <c r="AH104" s="19"/>
      <c r="AI104" s="19"/>
      <c r="AJ104" s="19">
        <v>2</v>
      </c>
      <c r="AK104" s="19">
        <v>0</v>
      </c>
      <c r="AL104" s="19">
        <v>3</v>
      </c>
      <c r="AM104" s="19" t="s">
        <v>7247</v>
      </c>
      <c r="AN104" s="19"/>
      <c r="AO104" s="19"/>
      <c r="AP104" s="19"/>
      <c r="AQ104" s="19"/>
      <c r="AR104" s="19"/>
      <c r="AS104" s="19"/>
    </row>
    <row r="105" spans="1:45" ht="15.75" customHeight="1" x14ac:dyDescent="0.25">
      <c r="A105" s="19" t="s">
        <v>12984</v>
      </c>
      <c r="B105" s="19" t="s">
        <v>551</v>
      </c>
      <c r="C105" s="19" t="s">
        <v>2919</v>
      </c>
      <c r="D105" s="747" t="s">
        <v>16</v>
      </c>
      <c r="E105" s="747">
        <v>1085284434</v>
      </c>
      <c r="F105" s="19">
        <v>1</v>
      </c>
      <c r="G105" s="19" t="s">
        <v>280</v>
      </c>
      <c r="H105" s="19">
        <v>1</v>
      </c>
      <c r="I105" s="19" t="s">
        <v>12985</v>
      </c>
      <c r="J105" s="19">
        <v>1</v>
      </c>
      <c r="K105" s="19" t="s">
        <v>10766</v>
      </c>
      <c r="L105" s="748">
        <v>45699</v>
      </c>
      <c r="M105" s="748">
        <v>45747</v>
      </c>
      <c r="N105" s="19" t="s">
        <v>5775</v>
      </c>
      <c r="O105" s="19">
        <v>87711882</v>
      </c>
      <c r="P105" s="19" t="s">
        <v>2920</v>
      </c>
      <c r="Q105" s="748">
        <v>45699</v>
      </c>
      <c r="R105" s="19" t="s">
        <v>325</v>
      </c>
      <c r="S105" s="748"/>
      <c r="T105" s="748"/>
      <c r="U105" s="19" t="s">
        <v>2175</v>
      </c>
      <c r="V105" s="19"/>
      <c r="W105" s="19" t="s">
        <v>12952</v>
      </c>
      <c r="X105" s="19" t="s">
        <v>12986</v>
      </c>
      <c r="Y105" s="19"/>
      <c r="Z105" s="748"/>
      <c r="AA105" s="19"/>
      <c r="AB105" s="19"/>
      <c r="AC105" s="19"/>
      <c r="AD105" s="19"/>
      <c r="AE105" s="19"/>
      <c r="AF105" s="19"/>
      <c r="AG105" s="19"/>
      <c r="AH105" s="19"/>
      <c r="AI105" s="19"/>
      <c r="AJ105" s="19">
        <v>2</v>
      </c>
      <c r="AK105" s="19">
        <v>0</v>
      </c>
      <c r="AL105" s="19">
        <v>3</v>
      </c>
      <c r="AM105" s="19" t="s">
        <v>10766</v>
      </c>
      <c r="AN105" s="19"/>
      <c r="AO105" s="19"/>
      <c r="AP105" s="19"/>
      <c r="AQ105" s="19"/>
      <c r="AR105" s="19"/>
      <c r="AS105" s="19"/>
    </row>
    <row r="106" spans="1:45" ht="15.75" customHeight="1" x14ac:dyDescent="0.25">
      <c r="A106" s="19" t="s">
        <v>12987</v>
      </c>
      <c r="B106" s="19" t="s">
        <v>551</v>
      </c>
      <c r="C106" s="19" t="s">
        <v>5812</v>
      </c>
      <c r="D106" s="747" t="s">
        <v>16</v>
      </c>
      <c r="E106" s="747">
        <v>37083634</v>
      </c>
      <c r="F106" s="19">
        <v>1</v>
      </c>
      <c r="G106" s="19" t="s">
        <v>280</v>
      </c>
      <c r="H106" s="19">
        <v>1</v>
      </c>
      <c r="I106" s="19" t="s">
        <v>12988</v>
      </c>
      <c r="J106" s="19">
        <v>1</v>
      </c>
      <c r="K106" s="19" t="s">
        <v>7247</v>
      </c>
      <c r="L106" s="748">
        <v>45699</v>
      </c>
      <c r="M106" s="748">
        <v>45747</v>
      </c>
      <c r="N106" s="19" t="s">
        <v>713</v>
      </c>
      <c r="O106" s="19">
        <v>87711882</v>
      </c>
      <c r="P106" s="19" t="s">
        <v>6909</v>
      </c>
      <c r="Q106" s="748">
        <v>45699</v>
      </c>
      <c r="R106" s="19" t="s">
        <v>6285</v>
      </c>
      <c r="S106" s="748"/>
      <c r="T106" s="748"/>
      <c r="U106" s="19" t="s">
        <v>2175</v>
      </c>
      <c r="V106" s="19"/>
      <c r="W106" s="19" t="s">
        <v>12952</v>
      </c>
      <c r="X106" s="19" t="s">
        <v>12989</v>
      </c>
      <c r="Y106" s="19"/>
      <c r="Z106" s="748"/>
      <c r="AA106" s="19"/>
      <c r="AB106" s="19"/>
      <c r="AC106" s="19"/>
      <c r="AD106" s="19"/>
      <c r="AE106" s="19"/>
      <c r="AF106" s="19"/>
      <c r="AG106" s="19"/>
      <c r="AH106" s="19"/>
      <c r="AI106" s="19"/>
      <c r="AJ106" s="19">
        <v>2</v>
      </c>
      <c r="AK106" s="19">
        <v>0</v>
      </c>
      <c r="AL106" s="19">
        <v>3</v>
      </c>
      <c r="AM106" s="19" t="s">
        <v>7247</v>
      </c>
      <c r="AN106" s="19"/>
      <c r="AO106" s="19"/>
      <c r="AP106" s="19"/>
      <c r="AQ106" s="19"/>
      <c r="AR106" s="19"/>
      <c r="AS106" s="19"/>
    </row>
    <row r="107" spans="1:45" ht="15.75" customHeight="1" x14ac:dyDescent="0.25">
      <c r="A107" s="19" t="s">
        <v>12990</v>
      </c>
      <c r="B107" s="19" t="s">
        <v>551</v>
      </c>
      <c r="C107" s="19" t="s">
        <v>3033</v>
      </c>
      <c r="D107" s="747" t="s">
        <v>16</v>
      </c>
      <c r="E107" s="747">
        <v>1086135386</v>
      </c>
      <c r="F107" s="19">
        <v>1</v>
      </c>
      <c r="G107" s="19" t="s">
        <v>280</v>
      </c>
      <c r="H107" s="19">
        <v>1</v>
      </c>
      <c r="I107" s="19" t="s">
        <v>12991</v>
      </c>
      <c r="J107" s="19">
        <v>1</v>
      </c>
      <c r="K107" s="19" t="s">
        <v>7247</v>
      </c>
      <c r="L107" s="748">
        <v>45699</v>
      </c>
      <c r="M107" s="748">
        <v>45747</v>
      </c>
      <c r="N107" s="19" t="s">
        <v>713</v>
      </c>
      <c r="O107" s="19">
        <v>87711882</v>
      </c>
      <c r="P107" s="19" t="s">
        <v>3034</v>
      </c>
      <c r="Q107" s="748">
        <v>45699</v>
      </c>
      <c r="R107" s="19" t="s">
        <v>325</v>
      </c>
      <c r="S107" s="748"/>
      <c r="T107" s="748"/>
      <c r="U107" s="19" t="s">
        <v>2175</v>
      </c>
      <c r="V107" s="19"/>
      <c r="W107" s="19" t="s">
        <v>12952</v>
      </c>
      <c r="X107" s="19" t="s">
        <v>12992</v>
      </c>
      <c r="Y107" s="19"/>
      <c r="Z107" s="748"/>
      <c r="AA107" s="19"/>
      <c r="AB107" s="19"/>
      <c r="AC107" s="19"/>
      <c r="AD107" s="19"/>
      <c r="AE107" s="19"/>
      <c r="AF107" s="19"/>
      <c r="AG107" s="19"/>
      <c r="AH107" s="19"/>
      <c r="AI107" s="19"/>
      <c r="AJ107" s="19">
        <v>2</v>
      </c>
      <c r="AK107" s="19">
        <v>0</v>
      </c>
      <c r="AL107" s="19">
        <v>3</v>
      </c>
      <c r="AM107" s="19" t="s">
        <v>7247</v>
      </c>
      <c r="AN107" s="19"/>
      <c r="AO107" s="19"/>
      <c r="AP107" s="19"/>
      <c r="AQ107" s="19"/>
      <c r="AR107" s="19"/>
      <c r="AS107" s="19"/>
    </row>
    <row r="108" spans="1:45" ht="15.75" customHeight="1" x14ac:dyDescent="0.25">
      <c r="A108" s="19" t="s">
        <v>12993</v>
      </c>
      <c r="B108" s="19" t="s">
        <v>551</v>
      </c>
      <c r="C108" s="19" t="s">
        <v>7084</v>
      </c>
      <c r="D108" s="747" t="s">
        <v>16</v>
      </c>
      <c r="E108" s="747">
        <v>27093909</v>
      </c>
      <c r="F108" s="19">
        <v>6</v>
      </c>
      <c r="G108" s="19" t="s">
        <v>280</v>
      </c>
      <c r="H108" s="19">
        <v>1</v>
      </c>
      <c r="I108" s="19" t="s">
        <v>12994</v>
      </c>
      <c r="J108" s="19">
        <v>1</v>
      </c>
      <c r="K108" s="19" t="s">
        <v>7247</v>
      </c>
      <c r="L108" s="748">
        <v>45699</v>
      </c>
      <c r="M108" s="748">
        <v>45747</v>
      </c>
      <c r="N108" s="19" t="s">
        <v>713</v>
      </c>
      <c r="O108" s="19">
        <v>87711882</v>
      </c>
      <c r="P108" s="19" t="s">
        <v>7085</v>
      </c>
      <c r="Q108" s="748">
        <v>45699</v>
      </c>
      <c r="R108" s="19" t="s">
        <v>325</v>
      </c>
      <c r="S108" s="748"/>
      <c r="T108" s="748"/>
      <c r="U108" s="19" t="s">
        <v>2175</v>
      </c>
      <c r="V108" s="19"/>
      <c r="W108" s="19" t="s">
        <v>12952</v>
      </c>
      <c r="X108" s="19" t="s">
        <v>12995</v>
      </c>
      <c r="Y108" s="19"/>
      <c r="Z108" s="748"/>
      <c r="AA108" s="19"/>
      <c r="AB108" s="19"/>
      <c r="AC108" s="19"/>
      <c r="AD108" s="19"/>
      <c r="AE108" s="19"/>
      <c r="AF108" s="19"/>
      <c r="AG108" s="19"/>
      <c r="AH108" s="19"/>
      <c r="AI108" s="19"/>
      <c r="AJ108" s="19">
        <v>2</v>
      </c>
      <c r="AK108" s="19">
        <v>0</v>
      </c>
      <c r="AL108" s="19">
        <v>3</v>
      </c>
      <c r="AM108" s="19" t="s">
        <v>7247</v>
      </c>
      <c r="AN108" s="19"/>
      <c r="AO108" s="19"/>
      <c r="AP108" s="19"/>
      <c r="AQ108" s="19"/>
      <c r="AR108" s="19"/>
      <c r="AS108" s="19"/>
    </row>
    <row r="109" spans="1:45" ht="15.75" customHeight="1" x14ac:dyDescent="0.25">
      <c r="A109" s="19" t="s">
        <v>12996</v>
      </c>
      <c r="B109" s="19" t="s">
        <v>551</v>
      </c>
      <c r="C109" s="19" t="s">
        <v>9621</v>
      </c>
      <c r="D109" s="747" t="s">
        <v>16</v>
      </c>
      <c r="E109" s="747">
        <v>1085245666</v>
      </c>
      <c r="F109" s="19">
        <v>7</v>
      </c>
      <c r="G109" s="19" t="s">
        <v>280</v>
      </c>
      <c r="H109" s="19">
        <v>1</v>
      </c>
      <c r="I109" s="19" t="s">
        <v>12997</v>
      </c>
      <c r="J109" s="19">
        <v>1</v>
      </c>
      <c r="K109" s="19" t="s">
        <v>10766</v>
      </c>
      <c r="L109" s="748">
        <v>45699</v>
      </c>
      <c r="M109" s="748">
        <v>45747</v>
      </c>
      <c r="N109" s="19" t="s">
        <v>5775</v>
      </c>
      <c r="O109" s="19">
        <v>87711882</v>
      </c>
      <c r="P109" s="19" t="s">
        <v>10684</v>
      </c>
      <c r="Q109" s="748">
        <v>45699</v>
      </c>
      <c r="R109" s="19" t="s">
        <v>325</v>
      </c>
      <c r="S109" s="748"/>
      <c r="T109" s="748"/>
      <c r="U109" s="19" t="s">
        <v>2175</v>
      </c>
      <c r="V109" s="19"/>
      <c r="W109" s="19" t="s">
        <v>12952</v>
      </c>
      <c r="X109" s="19" t="s">
        <v>12998</v>
      </c>
      <c r="Y109" s="19"/>
      <c r="Z109" s="748"/>
      <c r="AA109" s="19"/>
      <c r="AB109" s="19"/>
      <c r="AC109" s="19"/>
      <c r="AD109" s="19"/>
      <c r="AE109" s="19"/>
      <c r="AF109" s="19"/>
      <c r="AG109" s="19"/>
      <c r="AH109" s="19"/>
      <c r="AI109" s="19"/>
      <c r="AJ109" s="19">
        <v>2</v>
      </c>
      <c r="AK109" s="19">
        <v>0</v>
      </c>
      <c r="AL109" s="19">
        <v>3</v>
      </c>
      <c r="AM109" s="19" t="s">
        <v>10766</v>
      </c>
      <c r="AN109" s="19"/>
      <c r="AO109" s="19"/>
      <c r="AP109" s="19"/>
      <c r="AQ109" s="19"/>
      <c r="AR109" s="19"/>
      <c r="AS109" s="19"/>
    </row>
    <row r="110" spans="1:45" ht="15.75" customHeight="1" x14ac:dyDescent="0.25">
      <c r="A110" s="19" t="s">
        <v>12999</v>
      </c>
      <c r="B110" s="19" t="s">
        <v>551</v>
      </c>
      <c r="C110" s="19" t="s">
        <v>5175</v>
      </c>
      <c r="D110" s="747" t="s">
        <v>16</v>
      </c>
      <c r="E110" s="747">
        <v>1085303056</v>
      </c>
      <c r="F110" s="19">
        <v>3</v>
      </c>
      <c r="G110" s="19" t="s">
        <v>280</v>
      </c>
      <c r="H110" s="19">
        <v>1</v>
      </c>
      <c r="I110" s="19" t="s">
        <v>13000</v>
      </c>
      <c r="J110" s="19">
        <v>1</v>
      </c>
      <c r="K110" s="19" t="s">
        <v>7247</v>
      </c>
      <c r="L110" s="748">
        <v>45699</v>
      </c>
      <c r="M110" s="748">
        <v>45747</v>
      </c>
      <c r="N110" s="19" t="s">
        <v>5775</v>
      </c>
      <c r="O110" s="19">
        <v>87711882</v>
      </c>
      <c r="P110" s="19" t="s">
        <v>5176</v>
      </c>
      <c r="Q110" s="748">
        <v>45699</v>
      </c>
      <c r="R110" s="19" t="s">
        <v>7364</v>
      </c>
      <c r="S110" s="748"/>
      <c r="T110" s="748"/>
      <c r="U110" s="19" t="s">
        <v>2175</v>
      </c>
      <c r="V110" s="19"/>
      <c r="W110" s="19" t="s">
        <v>12952</v>
      </c>
      <c r="X110" s="19" t="s">
        <v>13001</v>
      </c>
      <c r="Y110" s="19"/>
      <c r="Z110" s="748"/>
      <c r="AA110" s="19"/>
      <c r="AB110" s="19"/>
      <c r="AC110" s="19"/>
      <c r="AD110" s="19"/>
      <c r="AE110" s="19"/>
      <c r="AF110" s="19"/>
      <c r="AG110" s="19"/>
      <c r="AH110" s="19"/>
      <c r="AI110" s="19"/>
      <c r="AJ110" s="19">
        <v>2</v>
      </c>
      <c r="AK110" s="19">
        <v>0</v>
      </c>
      <c r="AL110" s="19">
        <v>3</v>
      </c>
      <c r="AM110" s="19" t="s">
        <v>7247</v>
      </c>
      <c r="AN110" s="19"/>
      <c r="AO110" s="19"/>
      <c r="AP110" s="19"/>
      <c r="AQ110" s="19"/>
      <c r="AR110" s="19"/>
      <c r="AS110" s="19"/>
    </row>
    <row r="111" spans="1:45" ht="15.75" customHeight="1" x14ac:dyDescent="0.25">
      <c r="A111" s="19" t="s">
        <v>13002</v>
      </c>
      <c r="B111" s="19" t="s">
        <v>551</v>
      </c>
      <c r="C111" s="19" t="s">
        <v>3046</v>
      </c>
      <c r="D111" s="747" t="s">
        <v>16</v>
      </c>
      <c r="E111" s="747">
        <v>1085264502</v>
      </c>
      <c r="F111" s="19">
        <v>9</v>
      </c>
      <c r="G111" s="19" t="s">
        <v>280</v>
      </c>
      <c r="H111" s="19">
        <v>1</v>
      </c>
      <c r="I111" s="19" t="s">
        <v>13003</v>
      </c>
      <c r="J111" s="19">
        <v>1</v>
      </c>
      <c r="K111" s="19" t="s">
        <v>7247</v>
      </c>
      <c r="L111" s="748">
        <v>45699</v>
      </c>
      <c r="M111" s="748">
        <v>45747</v>
      </c>
      <c r="N111" s="19" t="s">
        <v>713</v>
      </c>
      <c r="O111" s="19">
        <v>87711882</v>
      </c>
      <c r="P111" s="19" t="s">
        <v>3048</v>
      </c>
      <c r="Q111" s="748">
        <v>45699</v>
      </c>
      <c r="R111" s="19" t="s">
        <v>572</v>
      </c>
      <c r="S111" s="748"/>
      <c r="T111" s="748"/>
      <c r="U111" s="19" t="s">
        <v>2175</v>
      </c>
      <c r="V111" s="19"/>
      <c r="W111" s="19" t="s">
        <v>12952</v>
      </c>
      <c r="X111" s="19" t="s">
        <v>13004</v>
      </c>
      <c r="Y111" s="19"/>
      <c r="Z111" s="748"/>
      <c r="AA111" s="19"/>
      <c r="AB111" s="19"/>
      <c r="AC111" s="19"/>
      <c r="AD111" s="19"/>
      <c r="AE111" s="19"/>
      <c r="AF111" s="19"/>
      <c r="AG111" s="19"/>
      <c r="AH111" s="19"/>
      <c r="AI111" s="19"/>
      <c r="AJ111" s="19">
        <v>2</v>
      </c>
      <c r="AK111" s="19">
        <v>0</v>
      </c>
      <c r="AL111" s="19">
        <v>3</v>
      </c>
      <c r="AM111" s="19" t="s">
        <v>7247</v>
      </c>
      <c r="AN111" s="19"/>
      <c r="AO111" s="19"/>
      <c r="AP111" s="19"/>
      <c r="AQ111" s="19"/>
      <c r="AR111" s="19"/>
      <c r="AS111" s="19"/>
    </row>
    <row r="112" spans="1:45" ht="15.75" customHeight="1" x14ac:dyDescent="0.25">
      <c r="A112" s="19" t="s">
        <v>13005</v>
      </c>
      <c r="B112" s="19" t="s">
        <v>551</v>
      </c>
      <c r="C112" s="19" t="s">
        <v>5120</v>
      </c>
      <c r="D112" s="747" t="s">
        <v>16</v>
      </c>
      <c r="E112" s="747">
        <v>1085257630</v>
      </c>
      <c r="F112" s="19">
        <v>4</v>
      </c>
      <c r="G112" s="19" t="s">
        <v>280</v>
      </c>
      <c r="H112" s="19">
        <v>1</v>
      </c>
      <c r="I112" s="19" t="s">
        <v>13006</v>
      </c>
      <c r="J112" s="19">
        <v>1</v>
      </c>
      <c r="K112" s="19" t="s">
        <v>10766</v>
      </c>
      <c r="L112" s="748">
        <v>45699</v>
      </c>
      <c r="M112" s="39">
        <v>45747</v>
      </c>
      <c r="N112" s="19" t="s">
        <v>713</v>
      </c>
      <c r="O112" s="19">
        <v>87711882</v>
      </c>
      <c r="P112" s="19" t="s">
        <v>2936</v>
      </c>
      <c r="Q112" s="748">
        <v>45699</v>
      </c>
      <c r="R112" s="19" t="s">
        <v>12043</v>
      </c>
      <c r="S112" s="748"/>
      <c r="T112" s="748"/>
      <c r="U112" s="19" t="s">
        <v>2175</v>
      </c>
      <c r="V112" s="19"/>
      <c r="W112" s="19" t="s">
        <v>12952</v>
      </c>
      <c r="X112" s="19" t="s">
        <v>13007</v>
      </c>
      <c r="Y112" s="19"/>
      <c r="Z112" s="748"/>
      <c r="AA112" s="19"/>
      <c r="AB112" s="19"/>
      <c r="AC112" s="19"/>
      <c r="AD112" s="19"/>
      <c r="AE112" s="19"/>
      <c r="AF112" s="19"/>
      <c r="AG112" s="19"/>
      <c r="AH112" s="19"/>
      <c r="AI112" s="19"/>
      <c r="AJ112" s="19">
        <v>2</v>
      </c>
      <c r="AK112" s="19">
        <v>0</v>
      </c>
      <c r="AL112" s="19">
        <v>3</v>
      </c>
      <c r="AM112" s="19" t="s">
        <v>10766</v>
      </c>
      <c r="AN112" s="19"/>
      <c r="AO112" s="19"/>
      <c r="AP112" s="19"/>
      <c r="AQ112" s="19"/>
      <c r="AR112" s="19"/>
      <c r="AS112" s="19"/>
    </row>
    <row r="113" spans="1:45" ht="15.75" customHeight="1" x14ac:dyDescent="0.25">
      <c r="A113" s="19" t="s">
        <v>13008</v>
      </c>
      <c r="B113" s="19" t="s">
        <v>551</v>
      </c>
      <c r="C113" s="19" t="s">
        <v>2973</v>
      </c>
      <c r="D113" s="747" t="s">
        <v>16</v>
      </c>
      <c r="E113" s="747">
        <v>1085285463</v>
      </c>
      <c r="F113" s="19">
        <v>1</v>
      </c>
      <c r="G113" s="19" t="s">
        <v>280</v>
      </c>
      <c r="H113" s="19">
        <v>1</v>
      </c>
      <c r="I113" s="19" t="s">
        <v>13009</v>
      </c>
      <c r="J113" s="19">
        <v>1</v>
      </c>
      <c r="K113" s="19" t="s">
        <v>10766</v>
      </c>
      <c r="L113" s="748">
        <v>45699</v>
      </c>
      <c r="M113" s="748">
        <v>45747</v>
      </c>
      <c r="N113" s="19" t="s">
        <v>5775</v>
      </c>
      <c r="O113" s="19">
        <v>87711882</v>
      </c>
      <c r="P113" s="19" t="s">
        <v>5340</v>
      </c>
      <c r="Q113" s="748">
        <v>45699</v>
      </c>
      <c r="R113" s="19" t="s">
        <v>572</v>
      </c>
      <c r="S113" s="748"/>
      <c r="T113" s="748"/>
      <c r="U113" s="19" t="s">
        <v>2175</v>
      </c>
      <c r="V113" s="19"/>
      <c r="W113" s="19" t="s">
        <v>12952</v>
      </c>
      <c r="X113" s="19" t="s">
        <v>13010</v>
      </c>
      <c r="Y113" s="19"/>
      <c r="Z113" s="748"/>
      <c r="AA113" s="19"/>
      <c r="AB113" s="19"/>
      <c r="AC113" s="19"/>
      <c r="AD113" s="19"/>
      <c r="AE113" s="19"/>
      <c r="AF113" s="19"/>
      <c r="AG113" s="19"/>
      <c r="AH113" s="19"/>
      <c r="AI113" s="19"/>
      <c r="AJ113" s="19">
        <v>2</v>
      </c>
      <c r="AK113" s="19">
        <v>0</v>
      </c>
      <c r="AL113" s="19">
        <v>3</v>
      </c>
      <c r="AM113" s="19" t="s">
        <v>10766</v>
      </c>
      <c r="AN113" s="19"/>
      <c r="AO113" s="19"/>
      <c r="AP113" s="19"/>
      <c r="AQ113" s="19"/>
      <c r="AR113" s="19"/>
      <c r="AS113" s="19"/>
    </row>
    <row r="114" spans="1:45" ht="15.75" customHeight="1" x14ac:dyDescent="0.25">
      <c r="A114" s="19" t="s">
        <v>13011</v>
      </c>
      <c r="B114" s="19" t="s">
        <v>551</v>
      </c>
      <c r="C114" s="19" t="s">
        <v>7635</v>
      </c>
      <c r="D114" s="747" t="s">
        <v>16</v>
      </c>
      <c r="E114" s="747">
        <v>12981279</v>
      </c>
      <c r="F114" s="19">
        <v>1</v>
      </c>
      <c r="G114" s="19" t="s">
        <v>280</v>
      </c>
      <c r="H114" s="19">
        <v>1</v>
      </c>
      <c r="I114" s="19" t="s">
        <v>13012</v>
      </c>
      <c r="J114" s="19">
        <v>1</v>
      </c>
      <c r="K114" s="19" t="s">
        <v>10766</v>
      </c>
      <c r="L114" s="748">
        <v>45699</v>
      </c>
      <c r="M114" s="748">
        <v>45747</v>
      </c>
      <c r="N114" s="19" t="s">
        <v>5775</v>
      </c>
      <c r="O114" s="19">
        <v>87711882</v>
      </c>
      <c r="P114" s="19" t="s">
        <v>7637</v>
      </c>
      <c r="Q114" s="748">
        <v>45699</v>
      </c>
      <c r="R114" s="19" t="s">
        <v>325</v>
      </c>
      <c r="S114" s="748"/>
      <c r="T114" s="748"/>
      <c r="U114" s="19" t="s">
        <v>2175</v>
      </c>
      <c r="V114" s="19"/>
      <c r="W114" s="19" t="s">
        <v>12952</v>
      </c>
      <c r="X114" s="19" t="s">
        <v>13013</v>
      </c>
      <c r="Y114" s="19"/>
      <c r="Z114" s="748"/>
      <c r="AA114" s="19"/>
      <c r="AB114" s="19"/>
      <c r="AC114" s="19"/>
      <c r="AD114" s="19"/>
      <c r="AE114" s="19"/>
      <c r="AF114" s="19"/>
      <c r="AG114" s="19"/>
      <c r="AH114" s="19"/>
      <c r="AI114" s="19"/>
      <c r="AJ114" s="19">
        <v>2</v>
      </c>
      <c r="AK114" s="19">
        <v>0</v>
      </c>
      <c r="AL114" s="19">
        <v>3</v>
      </c>
      <c r="AM114" s="19" t="s">
        <v>13014</v>
      </c>
      <c r="AN114" s="19"/>
      <c r="AO114" s="19"/>
      <c r="AP114" s="19"/>
      <c r="AQ114" s="19"/>
      <c r="AR114" s="19"/>
      <c r="AS114" s="19"/>
    </row>
    <row r="115" spans="1:45" ht="15.75" customHeight="1" x14ac:dyDescent="0.25">
      <c r="A115" s="19" t="s">
        <v>13015</v>
      </c>
      <c r="B115" s="19" t="s">
        <v>721</v>
      </c>
      <c r="C115" s="19" t="s">
        <v>5783</v>
      </c>
      <c r="D115" s="747" t="s">
        <v>19</v>
      </c>
      <c r="E115" s="747">
        <v>830040574</v>
      </c>
      <c r="F115" s="19">
        <v>8</v>
      </c>
      <c r="G115" s="19" t="s">
        <v>723</v>
      </c>
      <c r="H115" s="19">
        <v>2</v>
      </c>
      <c r="I115" s="19" t="s">
        <v>4478</v>
      </c>
      <c r="J115" s="19">
        <v>3</v>
      </c>
      <c r="K115" s="19" t="s">
        <v>13016</v>
      </c>
      <c r="L115" s="748">
        <v>45728</v>
      </c>
      <c r="M115" s="748">
        <v>45777</v>
      </c>
      <c r="N115" s="19" t="s">
        <v>5372</v>
      </c>
      <c r="O115" s="19">
        <v>30732589</v>
      </c>
      <c r="P115" s="19" t="s">
        <v>8686</v>
      </c>
      <c r="Q115" s="748">
        <v>45700</v>
      </c>
      <c r="R115" s="19" t="s">
        <v>325</v>
      </c>
      <c r="S115" s="748"/>
      <c r="T115" s="748"/>
      <c r="U115" s="19" t="s">
        <v>2175</v>
      </c>
      <c r="V115" s="19"/>
      <c r="W115" s="19" t="s">
        <v>12830</v>
      </c>
      <c r="X115" s="19" t="s">
        <v>13017</v>
      </c>
      <c r="Y115" s="19"/>
      <c r="Z115" s="748"/>
      <c r="AA115" s="19"/>
      <c r="AB115" s="19"/>
      <c r="AC115" s="19"/>
      <c r="AD115" s="19"/>
      <c r="AE115" s="19"/>
      <c r="AF115" s="19"/>
      <c r="AG115" s="19"/>
      <c r="AH115" s="19"/>
      <c r="AI115" s="19"/>
      <c r="AJ115" s="19">
        <v>2</v>
      </c>
      <c r="AK115" s="19">
        <v>0</v>
      </c>
      <c r="AL115" s="19">
        <v>2</v>
      </c>
      <c r="AM115" s="19" t="s">
        <v>13016</v>
      </c>
      <c r="AN115" s="19"/>
      <c r="AO115" s="19"/>
      <c r="AP115" s="19"/>
      <c r="AQ115" s="19"/>
      <c r="AR115" s="19"/>
      <c r="AS115" s="19"/>
    </row>
    <row r="116" spans="1:45" ht="15.75" customHeight="1" x14ac:dyDescent="0.25">
      <c r="A116" s="19" t="s">
        <v>13018</v>
      </c>
      <c r="B116" s="19" t="s">
        <v>551</v>
      </c>
      <c r="C116" s="19" t="s">
        <v>6858</v>
      </c>
      <c r="D116" s="747" t="s">
        <v>16</v>
      </c>
      <c r="E116" s="747">
        <v>1085341162</v>
      </c>
      <c r="F116" s="19">
        <v>8</v>
      </c>
      <c r="G116" s="19" t="s">
        <v>280</v>
      </c>
      <c r="H116" s="19">
        <v>1</v>
      </c>
      <c r="I116" s="19" t="s">
        <v>13019</v>
      </c>
      <c r="J116" s="19">
        <v>1</v>
      </c>
      <c r="K116" s="19" t="s">
        <v>7247</v>
      </c>
      <c r="L116" s="748">
        <v>45700</v>
      </c>
      <c r="M116" s="748">
        <v>45747</v>
      </c>
      <c r="N116" s="19" t="s">
        <v>5775</v>
      </c>
      <c r="O116" s="19">
        <v>87711882</v>
      </c>
      <c r="P116" s="19" t="s">
        <v>10801</v>
      </c>
      <c r="Q116" s="748">
        <v>45700</v>
      </c>
      <c r="R116" s="19" t="s">
        <v>6285</v>
      </c>
      <c r="S116" s="748"/>
      <c r="T116" s="748"/>
      <c r="U116" s="19" t="s">
        <v>2175</v>
      </c>
      <c r="V116" s="19"/>
      <c r="W116" s="19" t="s">
        <v>12952</v>
      </c>
      <c r="X116" s="19" t="s">
        <v>13020</v>
      </c>
      <c r="Y116" s="19"/>
      <c r="Z116" s="748"/>
      <c r="AA116" s="19"/>
      <c r="AB116" s="19"/>
      <c r="AC116" s="19"/>
      <c r="AD116" s="19"/>
      <c r="AE116" s="19"/>
      <c r="AF116" s="19"/>
      <c r="AG116" s="19"/>
      <c r="AH116" s="19"/>
      <c r="AI116" s="19"/>
      <c r="AJ116" s="19">
        <v>2</v>
      </c>
      <c r="AK116" s="19">
        <v>0</v>
      </c>
      <c r="AL116" s="19">
        <v>3</v>
      </c>
      <c r="AM116" s="19" t="s">
        <v>7247</v>
      </c>
      <c r="AN116" s="19"/>
      <c r="AO116" s="19"/>
      <c r="AP116" s="19"/>
      <c r="AQ116" s="19"/>
      <c r="AR116" s="19"/>
      <c r="AS116" s="19"/>
    </row>
    <row r="117" spans="1:45" ht="15.75" customHeight="1" x14ac:dyDescent="0.25">
      <c r="A117" s="19" t="s">
        <v>13021</v>
      </c>
      <c r="B117" s="19" t="s">
        <v>551</v>
      </c>
      <c r="C117" s="19" t="s">
        <v>9639</v>
      </c>
      <c r="D117" s="747" t="s">
        <v>16</v>
      </c>
      <c r="E117" s="747">
        <v>98137664</v>
      </c>
      <c r="F117" s="19">
        <v>6</v>
      </c>
      <c r="G117" s="19" t="s">
        <v>280</v>
      </c>
      <c r="H117" s="19">
        <v>1</v>
      </c>
      <c r="I117" s="19" t="s">
        <v>13022</v>
      </c>
      <c r="J117" s="19">
        <v>1</v>
      </c>
      <c r="K117" s="19" t="s">
        <v>10766</v>
      </c>
      <c r="L117" s="748">
        <v>45700</v>
      </c>
      <c r="M117" s="748">
        <v>45747</v>
      </c>
      <c r="N117" s="19" t="s">
        <v>5775</v>
      </c>
      <c r="O117" s="19">
        <v>87711882</v>
      </c>
      <c r="P117" s="19" t="s">
        <v>9641</v>
      </c>
      <c r="Q117" s="748">
        <v>45700</v>
      </c>
      <c r="R117" s="19" t="s">
        <v>7364</v>
      </c>
      <c r="S117" s="748"/>
      <c r="T117" s="748"/>
      <c r="U117" s="19" t="s">
        <v>2175</v>
      </c>
      <c r="V117" s="19"/>
      <c r="W117" s="19" t="s">
        <v>12952</v>
      </c>
      <c r="X117" s="19" t="s">
        <v>13023</v>
      </c>
      <c r="Y117" s="19"/>
      <c r="Z117" s="748"/>
      <c r="AA117" s="19"/>
      <c r="AB117" s="19"/>
      <c r="AC117" s="19"/>
      <c r="AD117" s="19"/>
      <c r="AE117" s="19"/>
      <c r="AF117" s="19"/>
      <c r="AG117" s="19"/>
      <c r="AH117" s="19"/>
      <c r="AI117" s="19"/>
      <c r="AJ117" s="19">
        <v>2</v>
      </c>
      <c r="AK117" s="19">
        <v>0</v>
      </c>
      <c r="AL117" s="19">
        <v>3</v>
      </c>
      <c r="AM117" s="19" t="s">
        <v>13014</v>
      </c>
      <c r="AN117" s="19"/>
      <c r="AO117" s="19"/>
      <c r="AP117" s="19"/>
      <c r="AQ117" s="19"/>
      <c r="AR117" s="19"/>
      <c r="AS117" s="19"/>
    </row>
    <row r="118" spans="1:45" ht="15.75" customHeight="1" x14ac:dyDescent="0.25">
      <c r="A118" s="19" t="s">
        <v>13024</v>
      </c>
      <c r="B118" s="19" t="s">
        <v>551</v>
      </c>
      <c r="C118" s="19" t="s">
        <v>82</v>
      </c>
      <c r="D118" s="747" t="s">
        <v>16</v>
      </c>
      <c r="E118" s="747">
        <v>87065813</v>
      </c>
      <c r="F118" s="19">
        <v>7</v>
      </c>
      <c r="G118" s="19" t="s">
        <v>280</v>
      </c>
      <c r="H118" s="19">
        <v>1</v>
      </c>
      <c r="I118" s="19" t="s">
        <v>13025</v>
      </c>
      <c r="J118" s="19">
        <v>1</v>
      </c>
      <c r="K118" s="19" t="s">
        <v>10766</v>
      </c>
      <c r="L118" s="748">
        <v>45700</v>
      </c>
      <c r="M118" s="748">
        <v>45747</v>
      </c>
      <c r="N118" s="19" t="s">
        <v>713</v>
      </c>
      <c r="O118" s="19">
        <v>87711882</v>
      </c>
      <c r="P118" s="19" t="s">
        <v>2994</v>
      </c>
      <c r="Q118" s="748">
        <v>45700</v>
      </c>
      <c r="R118" s="19" t="s">
        <v>7364</v>
      </c>
      <c r="S118" s="748"/>
      <c r="T118" s="748"/>
      <c r="U118" s="19" t="s">
        <v>2175</v>
      </c>
      <c r="V118" s="19"/>
      <c r="W118" s="19" t="s">
        <v>12952</v>
      </c>
      <c r="X118" s="19" t="s">
        <v>13026</v>
      </c>
      <c r="Y118" s="19"/>
      <c r="Z118" s="748"/>
      <c r="AA118" s="19"/>
      <c r="AB118" s="19"/>
      <c r="AC118" s="19"/>
      <c r="AD118" s="19"/>
      <c r="AE118" s="19"/>
      <c r="AF118" s="19"/>
      <c r="AG118" s="19"/>
      <c r="AH118" s="19"/>
      <c r="AI118" s="19"/>
      <c r="AJ118" s="19">
        <v>2</v>
      </c>
      <c r="AK118" s="19">
        <v>0</v>
      </c>
      <c r="AL118" s="19">
        <v>3</v>
      </c>
      <c r="AM118" s="19" t="s">
        <v>10766</v>
      </c>
      <c r="AN118" s="19"/>
      <c r="AO118" s="19"/>
      <c r="AP118" s="19"/>
      <c r="AQ118" s="19"/>
      <c r="AR118" s="19"/>
      <c r="AS118" s="19"/>
    </row>
    <row r="119" spans="1:45" ht="15.75" customHeight="1" x14ac:dyDescent="0.25">
      <c r="A119" s="19" t="s">
        <v>13027</v>
      </c>
      <c r="B119" s="19" t="s">
        <v>551</v>
      </c>
      <c r="C119" s="19" t="s">
        <v>6956</v>
      </c>
      <c r="D119" s="747" t="s">
        <v>16</v>
      </c>
      <c r="E119" s="747">
        <v>1085318152</v>
      </c>
      <c r="F119" s="19">
        <v>8</v>
      </c>
      <c r="G119" s="19" t="s">
        <v>280</v>
      </c>
      <c r="H119" s="19">
        <v>1</v>
      </c>
      <c r="I119" s="19" t="s">
        <v>12966</v>
      </c>
      <c r="J119" s="19">
        <v>1</v>
      </c>
      <c r="K119" s="19" t="s">
        <v>7247</v>
      </c>
      <c r="L119" s="748">
        <v>45700</v>
      </c>
      <c r="M119" s="39">
        <v>45747</v>
      </c>
      <c r="N119" s="19" t="s">
        <v>713</v>
      </c>
      <c r="O119" s="19">
        <v>87711882</v>
      </c>
      <c r="P119" s="19" t="s">
        <v>6957</v>
      </c>
      <c r="Q119" s="748">
        <v>45700</v>
      </c>
      <c r="R119" s="19" t="s">
        <v>7847</v>
      </c>
      <c r="S119" s="748"/>
      <c r="T119" s="748"/>
      <c r="U119" s="19" t="s">
        <v>2175</v>
      </c>
      <c r="V119" s="19"/>
      <c r="W119" s="19" t="s">
        <v>12952</v>
      </c>
      <c r="X119" s="19" t="s">
        <v>13028</v>
      </c>
      <c r="Y119" s="19"/>
      <c r="Z119" s="748"/>
      <c r="AA119" s="19"/>
      <c r="AB119" s="19"/>
      <c r="AC119" s="19"/>
      <c r="AD119" s="19"/>
      <c r="AE119" s="19"/>
      <c r="AF119" s="19"/>
      <c r="AG119" s="19"/>
      <c r="AH119" s="19"/>
      <c r="AI119" s="19"/>
      <c r="AJ119" s="19">
        <v>2</v>
      </c>
      <c r="AK119" s="19">
        <v>0</v>
      </c>
      <c r="AL119" s="19">
        <v>3</v>
      </c>
      <c r="AM119" s="19" t="s">
        <v>7252</v>
      </c>
      <c r="AN119" s="19"/>
      <c r="AO119" s="19"/>
      <c r="AP119" s="19"/>
      <c r="AQ119" s="19"/>
      <c r="AR119" s="19"/>
      <c r="AS119" s="19"/>
    </row>
    <row r="120" spans="1:45" ht="15.75" customHeight="1" x14ac:dyDescent="0.25">
      <c r="A120" s="19" t="s">
        <v>13029</v>
      </c>
      <c r="B120" s="19" t="s">
        <v>551</v>
      </c>
      <c r="C120" s="19" t="s">
        <v>5109</v>
      </c>
      <c r="D120" s="747" t="s">
        <v>16</v>
      </c>
      <c r="E120" s="747">
        <v>30746862</v>
      </c>
      <c r="F120" s="19">
        <v>3</v>
      </c>
      <c r="G120" s="19" t="s">
        <v>280</v>
      </c>
      <c r="H120" s="19">
        <v>1</v>
      </c>
      <c r="I120" s="19" t="s">
        <v>13030</v>
      </c>
      <c r="J120" s="19">
        <v>1</v>
      </c>
      <c r="K120" s="19" t="s">
        <v>10766</v>
      </c>
      <c r="L120" s="748">
        <v>45701</v>
      </c>
      <c r="M120" s="748">
        <v>45747</v>
      </c>
      <c r="N120" s="19" t="s">
        <v>5775</v>
      </c>
      <c r="O120" s="19">
        <v>87711882</v>
      </c>
      <c r="P120" s="19" t="s">
        <v>2864</v>
      </c>
      <c r="Q120" s="748">
        <v>45701</v>
      </c>
      <c r="R120" s="19" t="s">
        <v>12621</v>
      </c>
      <c r="S120" s="748"/>
      <c r="T120" s="748"/>
      <c r="U120" s="19" t="s">
        <v>2175</v>
      </c>
      <c r="V120" s="19"/>
      <c r="W120" s="19" t="s">
        <v>12952</v>
      </c>
      <c r="X120" s="19" t="s">
        <v>13031</v>
      </c>
      <c r="Y120" s="19"/>
      <c r="Z120" s="748"/>
      <c r="AA120" s="19"/>
      <c r="AB120" s="19"/>
      <c r="AC120" s="19"/>
      <c r="AD120" s="19"/>
      <c r="AE120" s="19"/>
      <c r="AF120" s="19"/>
      <c r="AG120" s="19"/>
      <c r="AH120" s="19"/>
      <c r="AI120" s="19"/>
      <c r="AJ120" s="19">
        <v>2</v>
      </c>
      <c r="AK120" s="19">
        <v>0</v>
      </c>
      <c r="AL120" s="19">
        <v>3</v>
      </c>
      <c r="AM120" s="19" t="s">
        <v>10766</v>
      </c>
      <c r="AN120" s="19"/>
      <c r="AO120" s="19"/>
      <c r="AP120" s="19"/>
      <c r="AQ120" s="19"/>
      <c r="AR120" s="19"/>
      <c r="AS120" s="19"/>
    </row>
    <row r="121" spans="1:45" ht="15.75" customHeight="1" x14ac:dyDescent="0.25">
      <c r="A121" s="19" t="s">
        <v>13032</v>
      </c>
      <c r="B121" s="19" t="s">
        <v>551</v>
      </c>
      <c r="C121" s="19" t="s">
        <v>6898</v>
      </c>
      <c r="D121" s="747" t="s">
        <v>16</v>
      </c>
      <c r="E121" s="747">
        <v>52963413</v>
      </c>
      <c r="F121" s="19">
        <v>1</v>
      </c>
      <c r="G121" s="19" t="s">
        <v>280</v>
      </c>
      <c r="H121" s="19">
        <v>1</v>
      </c>
      <c r="I121" s="19" t="s">
        <v>13033</v>
      </c>
      <c r="J121" s="19">
        <v>1</v>
      </c>
      <c r="K121" s="19" t="s">
        <v>10766</v>
      </c>
      <c r="L121" s="748">
        <v>45701</v>
      </c>
      <c r="M121" s="748">
        <v>45747</v>
      </c>
      <c r="N121" s="19" t="s">
        <v>713</v>
      </c>
      <c r="O121" s="19">
        <v>87711882</v>
      </c>
      <c r="P121" s="19" t="s">
        <v>6900</v>
      </c>
      <c r="Q121" s="748">
        <v>45701</v>
      </c>
      <c r="R121" s="19" t="s">
        <v>12621</v>
      </c>
      <c r="S121" s="748"/>
      <c r="T121" s="748"/>
      <c r="U121" s="19" t="s">
        <v>2175</v>
      </c>
      <c r="V121" s="19"/>
      <c r="W121" s="19" t="s">
        <v>12952</v>
      </c>
      <c r="X121" s="19" t="s">
        <v>13034</v>
      </c>
      <c r="Y121" s="19"/>
      <c r="Z121" s="748"/>
      <c r="AA121" s="19"/>
      <c r="AB121" s="19"/>
      <c r="AC121" s="19"/>
      <c r="AD121" s="19"/>
      <c r="AE121" s="19"/>
      <c r="AF121" s="19"/>
      <c r="AG121" s="19"/>
      <c r="AH121" s="19"/>
      <c r="AI121" s="19"/>
      <c r="AJ121" s="19">
        <v>2</v>
      </c>
      <c r="AK121" s="19">
        <v>0</v>
      </c>
      <c r="AL121" s="19">
        <v>3</v>
      </c>
      <c r="AM121" s="19" t="s">
        <v>10766</v>
      </c>
      <c r="AN121" s="19"/>
      <c r="AO121" s="19"/>
      <c r="AP121" s="19"/>
      <c r="AQ121" s="19"/>
      <c r="AR121" s="19"/>
      <c r="AS121" s="19"/>
    </row>
    <row r="122" spans="1:45" ht="15.75" customHeight="1" x14ac:dyDescent="0.25">
      <c r="A122" s="19" t="s">
        <v>13035</v>
      </c>
      <c r="B122" s="19" t="s">
        <v>551</v>
      </c>
      <c r="C122" s="19" t="s">
        <v>9600</v>
      </c>
      <c r="D122" s="747" t="s">
        <v>16</v>
      </c>
      <c r="E122" s="747">
        <v>59818886</v>
      </c>
      <c r="F122" s="19">
        <v>5</v>
      </c>
      <c r="G122" s="19" t="s">
        <v>280</v>
      </c>
      <c r="H122" s="19">
        <v>1</v>
      </c>
      <c r="I122" s="19" t="s">
        <v>13036</v>
      </c>
      <c r="J122" s="19">
        <v>1</v>
      </c>
      <c r="K122" s="19" t="s">
        <v>10766</v>
      </c>
      <c r="L122" s="748">
        <v>45701</v>
      </c>
      <c r="M122" s="748">
        <v>45747</v>
      </c>
      <c r="N122" s="19" t="s">
        <v>713</v>
      </c>
      <c r="O122" s="19">
        <v>87711882</v>
      </c>
      <c r="P122" s="19" t="s">
        <v>10677</v>
      </c>
      <c r="Q122" s="748">
        <v>45701</v>
      </c>
      <c r="R122" s="19" t="s">
        <v>12621</v>
      </c>
      <c r="S122" s="748"/>
      <c r="T122" s="748"/>
      <c r="U122" s="19" t="s">
        <v>2175</v>
      </c>
      <c r="V122" s="19"/>
      <c r="W122" s="19" t="s">
        <v>12952</v>
      </c>
      <c r="X122" s="19" t="s">
        <v>13037</v>
      </c>
      <c r="Y122" s="19"/>
      <c r="Z122" s="748"/>
      <c r="AA122" s="19"/>
      <c r="AB122" s="19"/>
      <c r="AC122" s="19"/>
      <c r="AD122" s="19"/>
      <c r="AE122" s="19"/>
      <c r="AF122" s="19"/>
      <c r="AG122" s="19"/>
      <c r="AH122" s="19"/>
      <c r="AI122" s="19"/>
      <c r="AJ122" s="19">
        <v>2</v>
      </c>
      <c r="AK122" s="19">
        <v>0</v>
      </c>
      <c r="AL122" s="19">
        <v>3</v>
      </c>
      <c r="AM122" s="19" t="s">
        <v>10766</v>
      </c>
      <c r="AN122" s="19"/>
      <c r="AO122" s="19"/>
      <c r="AP122" s="19"/>
      <c r="AQ122" s="19"/>
      <c r="AR122" s="19"/>
      <c r="AS122" s="19"/>
    </row>
    <row r="123" spans="1:45" ht="15.75" customHeight="1" x14ac:dyDescent="0.25">
      <c r="A123" s="19" t="s">
        <v>13038</v>
      </c>
      <c r="B123" s="19" t="s">
        <v>551</v>
      </c>
      <c r="C123" s="19" t="s">
        <v>9703</v>
      </c>
      <c r="D123" s="747" t="s">
        <v>16</v>
      </c>
      <c r="E123" s="747">
        <v>87246930</v>
      </c>
      <c r="F123" s="19">
        <v>8</v>
      </c>
      <c r="G123" s="19" t="s">
        <v>280</v>
      </c>
      <c r="H123" s="19">
        <v>1</v>
      </c>
      <c r="I123" s="19" t="s">
        <v>13039</v>
      </c>
      <c r="J123" s="19">
        <v>1</v>
      </c>
      <c r="K123" s="19" t="s">
        <v>13014</v>
      </c>
      <c r="L123" s="748">
        <v>45701</v>
      </c>
      <c r="M123" s="748">
        <v>45747</v>
      </c>
      <c r="N123" s="19" t="s">
        <v>5775</v>
      </c>
      <c r="O123" s="19">
        <v>87711882</v>
      </c>
      <c r="P123" s="19" t="s">
        <v>9705</v>
      </c>
      <c r="Q123" s="748">
        <v>45701</v>
      </c>
      <c r="R123" s="19" t="s">
        <v>325</v>
      </c>
      <c r="S123" s="748"/>
      <c r="T123" s="748"/>
      <c r="U123" s="19" t="s">
        <v>2175</v>
      </c>
      <c r="V123" s="19"/>
      <c r="W123" s="19" t="s">
        <v>12952</v>
      </c>
      <c r="X123" s="19" t="s">
        <v>13040</v>
      </c>
      <c r="Y123" s="19"/>
      <c r="Z123" s="748"/>
      <c r="AA123" s="19"/>
      <c r="AB123" s="19"/>
      <c r="AC123" s="19"/>
      <c r="AD123" s="19"/>
      <c r="AE123" s="19"/>
      <c r="AF123" s="19"/>
      <c r="AG123" s="19"/>
      <c r="AH123" s="19"/>
      <c r="AI123" s="19"/>
      <c r="AJ123" s="19">
        <v>2</v>
      </c>
      <c r="AK123" s="19">
        <v>0</v>
      </c>
      <c r="AL123" s="19">
        <v>3</v>
      </c>
      <c r="AM123" s="19" t="s">
        <v>10766</v>
      </c>
      <c r="AN123" s="19"/>
      <c r="AO123" s="19"/>
      <c r="AP123" s="19"/>
      <c r="AQ123" s="19"/>
      <c r="AR123" s="19"/>
      <c r="AS123" s="19"/>
    </row>
    <row r="124" spans="1:45" ht="15.75" customHeight="1" x14ac:dyDescent="0.25">
      <c r="A124" s="19" t="s">
        <v>13041</v>
      </c>
      <c r="B124" s="19" t="s">
        <v>721</v>
      </c>
      <c r="C124" s="19" t="s">
        <v>4504</v>
      </c>
      <c r="D124" s="747" t="s">
        <v>19</v>
      </c>
      <c r="E124" s="747">
        <v>817004260</v>
      </c>
      <c r="F124" s="19">
        <v>0</v>
      </c>
      <c r="G124" s="19" t="s">
        <v>723</v>
      </c>
      <c r="H124" s="19">
        <v>2</v>
      </c>
      <c r="I124" s="19" t="s">
        <v>4791</v>
      </c>
      <c r="J124" s="19">
        <v>3</v>
      </c>
      <c r="K124" s="19" t="s">
        <v>13042</v>
      </c>
      <c r="L124" s="748">
        <v>45702</v>
      </c>
      <c r="M124" s="748">
        <v>45777</v>
      </c>
      <c r="N124" s="19" t="s">
        <v>5372</v>
      </c>
      <c r="O124" s="19">
        <v>30732589</v>
      </c>
      <c r="P124" s="19" t="s">
        <v>2983</v>
      </c>
      <c r="Q124" s="748">
        <v>45702</v>
      </c>
      <c r="R124" s="19" t="s">
        <v>6285</v>
      </c>
      <c r="S124" s="748"/>
      <c r="T124" s="748"/>
      <c r="U124" s="19" t="s">
        <v>2175</v>
      </c>
      <c r="V124" s="19"/>
      <c r="W124" s="19" t="s">
        <v>12830</v>
      </c>
      <c r="X124" s="19" t="s">
        <v>13043</v>
      </c>
      <c r="Y124" s="19"/>
      <c r="Z124" s="748"/>
      <c r="AA124" s="19"/>
      <c r="AB124" s="19"/>
      <c r="AC124" s="19"/>
      <c r="AD124" s="19"/>
      <c r="AE124" s="19"/>
      <c r="AF124" s="19"/>
      <c r="AG124" s="19"/>
      <c r="AH124" s="19"/>
      <c r="AI124" s="19"/>
      <c r="AJ124" s="19">
        <v>2</v>
      </c>
      <c r="AK124" s="19">
        <v>0</v>
      </c>
      <c r="AL124" s="19">
        <v>2</v>
      </c>
      <c r="AM124" s="19" t="s">
        <v>13042</v>
      </c>
      <c r="AN124" s="19"/>
      <c r="AO124" s="19"/>
      <c r="AP124" s="19"/>
      <c r="AQ124" s="19"/>
      <c r="AR124" s="19"/>
      <c r="AS124" s="19"/>
    </row>
    <row r="125" spans="1:45" ht="15.75" customHeight="1" x14ac:dyDescent="0.25">
      <c r="A125" s="19" t="s">
        <v>13044</v>
      </c>
      <c r="B125" s="19" t="s">
        <v>721</v>
      </c>
      <c r="C125" s="19" t="s">
        <v>5784</v>
      </c>
      <c r="D125" s="747" t="s">
        <v>19</v>
      </c>
      <c r="E125" s="747">
        <v>901565478</v>
      </c>
      <c r="F125" s="19">
        <v>1</v>
      </c>
      <c r="G125" s="19" t="s">
        <v>723</v>
      </c>
      <c r="H125" s="19">
        <v>2</v>
      </c>
      <c r="I125" s="19" t="s">
        <v>4791</v>
      </c>
      <c r="J125" s="19">
        <v>3</v>
      </c>
      <c r="K125" s="19" t="s">
        <v>13045</v>
      </c>
      <c r="L125" s="748">
        <v>45702</v>
      </c>
      <c r="M125" s="748">
        <v>45777</v>
      </c>
      <c r="N125" s="19" t="s">
        <v>5372</v>
      </c>
      <c r="O125" s="19">
        <v>30732589</v>
      </c>
      <c r="P125" s="19" t="s">
        <v>6737</v>
      </c>
      <c r="Q125" s="748">
        <v>45702</v>
      </c>
      <c r="R125" s="19" t="s">
        <v>12621</v>
      </c>
      <c r="S125" s="748"/>
      <c r="T125" s="748"/>
      <c r="U125" s="19" t="s">
        <v>2175</v>
      </c>
      <c r="V125" s="19"/>
      <c r="W125" s="19" t="s">
        <v>12830</v>
      </c>
      <c r="X125" s="19" t="s">
        <v>13046</v>
      </c>
      <c r="Y125" s="19"/>
      <c r="Z125" s="748"/>
      <c r="AA125" s="19"/>
      <c r="AB125" s="19"/>
      <c r="AC125" s="19"/>
      <c r="AD125" s="19"/>
      <c r="AE125" s="19"/>
      <c r="AF125" s="19"/>
      <c r="AG125" s="19"/>
      <c r="AH125" s="19"/>
      <c r="AI125" s="19"/>
      <c r="AJ125" s="19">
        <v>2</v>
      </c>
      <c r="AK125" s="19">
        <v>0</v>
      </c>
      <c r="AL125" s="19">
        <v>2</v>
      </c>
      <c r="AM125" s="19" t="s">
        <v>13045</v>
      </c>
      <c r="AN125" s="19"/>
      <c r="AO125" s="19"/>
      <c r="AP125" s="19"/>
      <c r="AQ125" s="19"/>
      <c r="AR125" s="19"/>
      <c r="AS125" s="19"/>
    </row>
    <row r="126" spans="1:45" ht="15.75" customHeight="1" x14ac:dyDescent="0.25">
      <c r="A126" s="19" t="s">
        <v>13047</v>
      </c>
      <c r="B126" s="19" t="s">
        <v>551</v>
      </c>
      <c r="C126" s="19" t="s">
        <v>7080</v>
      </c>
      <c r="D126" s="747" t="s">
        <v>16</v>
      </c>
      <c r="E126" s="747">
        <v>59312209</v>
      </c>
      <c r="F126" s="19">
        <v>6</v>
      </c>
      <c r="G126" s="19" t="s">
        <v>280</v>
      </c>
      <c r="H126" s="19">
        <v>1</v>
      </c>
      <c r="I126" s="19" t="s">
        <v>13000</v>
      </c>
      <c r="J126" s="19">
        <v>1</v>
      </c>
      <c r="K126" s="19" t="s">
        <v>7247</v>
      </c>
      <c r="L126" s="748">
        <v>45705</v>
      </c>
      <c r="M126" s="748">
        <v>45747</v>
      </c>
      <c r="N126" s="19" t="s">
        <v>5775</v>
      </c>
      <c r="O126" s="19">
        <v>87711882</v>
      </c>
      <c r="P126" s="19" t="s">
        <v>7081</v>
      </c>
      <c r="Q126" s="748">
        <v>45705</v>
      </c>
      <c r="R126" s="19" t="s">
        <v>7364</v>
      </c>
      <c r="S126" s="748"/>
      <c r="T126" s="748"/>
      <c r="U126" s="19" t="s">
        <v>2175</v>
      </c>
      <c r="V126" s="19"/>
      <c r="W126" s="19" t="s">
        <v>12952</v>
      </c>
      <c r="X126" s="19" t="s">
        <v>13048</v>
      </c>
      <c r="Y126" s="19"/>
      <c r="Z126" s="748"/>
      <c r="AA126" s="19"/>
      <c r="AB126" s="19"/>
      <c r="AC126" s="19"/>
      <c r="AD126" s="19"/>
      <c r="AE126" s="19"/>
      <c r="AF126" s="19"/>
      <c r="AG126" s="19"/>
      <c r="AH126" s="19"/>
      <c r="AI126" s="19"/>
      <c r="AJ126" s="19">
        <v>2</v>
      </c>
      <c r="AK126" s="19">
        <v>0</v>
      </c>
      <c r="AL126" s="19">
        <v>3</v>
      </c>
      <c r="AM126" s="19" t="s">
        <v>7247</v>
      </c>
      <c r="AN126" s="19"/>
      <c r="AO126" s="19"/>
      <c r="AP126" s="19"/>
      <c r="AQ126" s="19"/>
      <c r="AR126" s="19"/>
      <c r="AS126" s="19"/>
    </row>
    <row r="127" spans="1:45" ht="15.75" customHeight="1" x14ac:dyDescent="0.25">
      <c r="A127" s="19" t="s">
        <v>13049</v>
      </c>
      <c r="B127" s="19" t="s">
        <v>551</v>
      </c>
      <c r="C127" s="19" t="s">
        <v>6834</v>
      </c>
      <c r="D127" s="747" t="s">
        <v>16</v>
      </c>
      <c r="E127" s="747">
        <v>1085279124</v>
      </c>
      <c r="F127" s="19">
        <v>3</v>
      </c>
      <c r="G127" s="19" t="s">
        <v>280</v>
      </c>
      <c r="H127" s="19">
        <v>1</v>
      </c>
      <c r="I127" s="19" t="s">
        <v>12988</v>
      </c>
      <c r="J127" s="19">
        <v>1</v>
      </c>
      <c r="K127" s="19" t="s">
        <v>7247</v>
      </c>
      <c r="L127" s="748">
        <v>45705</v>
      </c>
      <c r="M127" s="748">
        <v>45747</v>
      </c>
      <c r="N127" s="19" t="s">
        <v>713</v>
      </c>
      <c r="O127" s="19">
        <v>87711882</v>
      </c>
      <c r="P127" s="19" t="s">
        <v>5190</v>
      </c>
      <c r="Q127" s="748">
        <v>45705</v>
      </c>
      <c r="R127" s="19" t="s">
        <v>12621</v>
      </c>
      <c r="S127" s="748"/>
      <c r="T127" s="748"/>
      <c r="U127" s="19" t="s">
        <v>2175</v>
      </c>
      <c r="V127" s="19"/>
      <c r="W127" s="19" t="s">
        <v>12952</v>
      </c>
      <c r="X127" s="19" t="s">
        <v>13050</v>
      </c>
      <c r="Y127" s="19"/>
      <c r="Z127" s="748"/>
      <c r="AA127" s="19"/>
      <c r="AB127" s="19"/>
      <c r="AC127" s="19"/>
      <c r="AD127" s="19"/>
      <c r="AE127" s="19"/>
      <c r="AF127" s="19"/>
      <c r="AG127" s="19"/>
      <c r="AH127" s="19"/>
      <c r="AI127" s="19"/>
      <c r="AJ127" s="19">
        <v>2</v>
      </c>
      <c r="AK127" s="19">
        <v>0</v>
      </c>
      <c r="AL127" s="19">
        <v>3</v>
      </c>
      <c r="AM127" s="19" t="s">
        <v>7247</v>
      </c>
      <c r="AN127" s="19"/>
      <c r="AO127" s="19"/>
      <c r="AP127" s="19"/>
      <c r="AQ127" s="19"/>
      <c r="AR127" s="19"/>
      <c r="AS127" s="19"/>
    </row>
    <row r="128" spans="1:45" ht="15.75" customHeight="1" x14ac:dyDescent="0.25">
      <c r="A128" s="19" t="s">
        <v>13051</v>
      </c>
      <c r="B128" s="19" t="s">
        <v>551</v>
      </c>
      <c r="C128" s="19" t="s">
        <v>3021</v>
      </c>
      <c r="D128" s="747" t="s">
        <v>16</v>
      </c>
      <c r="E128" s="747">
        <v>1085310456</v>
      </c>
      <c r="F128" s="19">
        <v>5</v>
      </c>
      <c r="G128" s="19" t="s">
        <v>280</v>
      </c>
      <c r="H128" s="19">
        <v>1</v>
      </c>
      <c r="I128" s="19" t="s">
        <v>13052</v>
      </c>
      <c r="J128" s="19">
        <v>1</v>
      </c>
      <c r="K128" s="19" t="s">
        <v>13014</v>
      </c>
      <c r="L128" s="748">
        <v>45705</v>
      </c>
      <c r="M128" s="748">
        <v>45747</v>
      </c>
      <c r="N128" s="19" t="s">
        <v>713</v>
      </c>
      <c r="O128" s="19">
        <v>87711882</v>
      </c>
      <c r="P128" s="19" t="s">
        <v>13053</v>
      </c>
      <c r="Q128" s="748">
        <v>45705</v>
      </c>
      <c r="R128" s="19" t="s">
        <v>572</v>
      </c>
      <c r="S128" s="748"/>
      <c r="T128" s="748"/>
      <c r="U128" s="19" t="s">
        <v>2175</v>
      </c>
      <c r="V128" s="19"/>
      <c r="W128" s="19" t="s">
        <v>12952</v>
      </c>
      <c r="X128" s="19" t="s">
        <v>13054</v>
      </c>
      <c r="Y128" s="19"/>
      <c r="Z128" s="748"/>
      <c r="AA128" s="19"/>
      <c r="AB128" s="19"/>
      <c r="AC128" s="19"/>
      <c r="AD128" s="19"/>
      <c r="AE128" s="19"/>
      <c r="AF128" s="19"/>
      <c r="AG128" s="19"/>
      <c r="AH128" s="19"/>
      <c r="AI128" s="19"/>
      <c r="AJ128" s="19">
        <v>2</v>
      </c>
      <c r="AK128" s="19">
        <v>0</v>
      </c>
      <c r="AL128" s="19">
        <v>3</v>
      </c>
      <c r="AM128" s="19" t="s">
        <v>10766</v>
      </c>
      <c r="AN128" s="19"/>
      <c r="AO128" s="19"/>
      <c r="AP128" s="19"/>
      <c r="AQ128" s="19"/>
      <c r="AR128" s="19"/>
      <c r="AS128" s="19"/>
    </row>
    <row r="129" spans="1:45" ht="15.75" customHeight="1" x14ac:dyDescent="0.25">
      <c r="A129" s="19" t="s">
        <v>13055</v>
      </c>
      <c r="B129" s="19" t="s">
        <v>551</v>
      </c>
      <c r="C129" s="19" t="s">
        <v>9165</v>
      </c>
      <c r="D129" s="747" t="s">
        <v>16</v>
      </c>
      <c r="E129" s="747">
        <v>1085275879</v>
      </c>
      <c r="F129" s="19">
        <v>7</v>
      </c>
      <c r="G129" s="19" t="s">
        <v>280</v>
      </c>
      <c r="H129" s="19">
        <v>1</v>
      </c>
      <c r="I129" s="19" t="s">
        <v>13056</v>
      </c>
      <c r="J129" s="19">
        <v>1</v>
      </c>
      <c r="K129" s="19" t="s">
        <v>10766</v>
      </c>
      <c r="L129" s="748">
        <v>45705</v>
      </c>
      <c r="M129" s="748">
        <v>45747</v>
      </c>
      <c r="N129" s="19" t="s">
        <v>713</v>
      </c>
      <c r="O129" s="19">
        <v>87711882</v>
      </c>
      <c r="P129" s="19" t="s">
        <v>9167</v>
      </c>
      <c r="Q129" s="748">
        <v>45705</v>
      </c>
      <c r="R129" s="19" t="s">
        <v>325</v>
      </c>
      <c r="S129" s="748"/>
      <c r="T129" s="748"/>
      <c r="U129" s="19" t="s">
        <v>2175</v>
      </c>
      <c r="V129" s="19"/>
      <c r="W129" s="19" t="s">
        <v>12952</v>
      </c>
      <c r="X129" s="19" t="s">
        <v>13057</v>
      </c>
      <c r="Y129" s="19"/>
      <c r="Z129" s="748"/>
      <c r="AA129" s="19"/>
      <c r="AB129" s="19"/>
      <c r="AC129" s="19"/>
      <c r="AD129" s="19"/>
      <c r="AE129" s="19"/>
      <c r="AF129" s="19"/>
      <c r="AG129" s="19"/>
      <c r="AH129" s="19"/>
      <c r="AI129" s="19"/>
      <c r="AJ129" s="19">
        <v>2</v>
      </c>
      <c r="AK129" s="19">
        <v>0</v>
      </c>
      <c r="AL129" s="19">
        <v>3</v>
      </c>
      <c r="AM129" s="19" t="s">
        <v>13014</v>
      </c>
      <c r="AN129" s="19"/>
      <c r="AO129" s="19"/>
      <c r="AP129" s="19"/>
      <c r="AQ129" s="19"/>
      <c r="AR129" s="19"/>
      <c r="AS129" s="19"/>
    </row>
    <row r="130" spans="1:45" ht="15.75" customHeight="1" x14ac:dyDescent="0.25">
      <c r="A130" s="19" t="s">
        <v>13058</v>
      </c>
      <c r="B130" s="19" t="s">
        <v>551</v>
      </c>
      <c r="C130" s="19" t="s">
        <v>9605</v>
      </c>
      <c r="D130" s="747" t="s">
        <v>16</v>
      </c>
      <c r="E130" s="747">
        <v>1085336859</v>
      </c>
      <c r="F130" s="19">
        <v>2</v>
      </c>
      <c r="G130" s="19" t="s">
        <v>280</v>
      </c>
      <c r="H130" s="19">
        <v>1</v>
      </c>
      <c r="I130" s="19" t="s">
        <v>13059</v>
      </c>
      <c r="J130" s="19">
        <v>1</v>
      </c>
      <c r="K130" s="19" t="s">
        <v>10766</v>
      </c>
      <c r="L130" s="748">
        <v>45705</v>
      </c>
      <c r="M130" s="748">
        <v>45747</v>
      </c>
      <c r="N130" s="19" t="s">
        <v>713</v>
      </c>
      <c r="O130" s="19">
        <v>87711882</v>
      </c>
      <c r="P130" s="19" t="s">
        <v>10651</v>
      </c>
      <c r="Q130" s="748">
        <v>45705</v>
      </c>
      <c r="R130" s="19" t="s">
        <v>6285</v>
      </c>
      <c r="S130" s="748"/>
      <c r="T130" s="748"/>
      <c r="U130" s="19" t="s">
        <v>2175</v>
      </c>
      <c r="V130" s="19"/>
      <c r="W130" s="19" t="s">
        <v>12952</v>
      </c>
      <c r="X130" s="19" t="s">
        <v>13060</v>
      </c>
      <c r="Y130" s="19"/>
      <c r="Z130" s="748"/>
      <c r="AA130" s="19"/>
      <c r="AB130" s="19"/>
      <c r="AC130" s="19"/>
      <c r="AD130" s="19"/>
      <c r="AE130" s="19"/>
      <c r="AF130" s="19"/>
      <c r="AG130" s="19"/>
      <c r="AH130" s="19"/>
      <c r="AI130" s="19"/>
      <c r="AJ130" s="19">
        <v>2</v>
      </c>
      <c r="AK130" s="19">
        <v>0</v>
      </c>
      <c r="AL130" s="19">
        <v>3</v>
      </c>
      <c r="AM130" s="19" t="s">
        <v>10766</v>
      </c>
      <c r="AN130" s="19"/>
      <c r="AO130" s="19"/>
      <c r="AP130" s="19"/>
      <c r="AQ130" s="19"/>
      <c r="AR130" s="19"/>
      <c r="AS130" s="19"/>
    </row>
    <row r="131" spans="1:45" ht="15.75" customHeight="1" x14ac:dyDescent="0.25">
      <c r="A131" s="19" t="s">
        <v>13061</v>
      </c>
      <c r="B131" s="19" t="s">
        <v>721</v>
      </c>
      <c r="C131" s="19" t="s">
        <v>4560</v>
      </c>
      <c r="D131" s="747" t="s">
        <v>19</v>
      </c>
      <c r="E131" s="747">
        <v>900886644</v>
      </c>
      <c r="F131" s="19">
        <v>1</v>
      </c>
      <c r="G131" s="19" t="s">
        <v>723</v>
      </c>
      <c r="H131" s="19">
        <v>2</v>
      </c>
      <c r="I131" s="19" t="s">
        <v>5805</v>
      </c>
      <c r="J131" s="19">
        <v>1</v>
      </c>
      <c r="K131" s="19" t="s">
        <v>13062</v>
      </c>
      <c r="L131" s="748">
        <v>45706</v>
      </c>
      <c r="M131" s="748">
        <v>45838</v>
      </c>
      <c r="N131" s="19" t="s">
        <v>12138</v>
      </c>
      <c r="O131" s="19">
        <v>30400115</v>
      </c>
      <c r="P131" s="19" t="s">
        <v>725</v>
      </c>
      <c r="Q131" s="748">
        <v>45706</v>
      </c>
      <c r="R131" s="19" t="s">
        <v>572</v>
      </c>
      <c r="S131" s="748"/>
      <c r="T131" s="748"/>
      <c r="U131" s="19" t="s">
        <v>2175</v>
      </c>
      <c r="V131" s="19"/>
      <c r="W131" s="19" t="s">
        <v>13063</v>
      </c>
      <c r="X131" s="19" t="s">
        <v>13064</v>
      </c>
      <c r="Y131" s="19"/>
      <c r="Z131" s="748"/>
      <c r="AA131" s="19"/>
      <c r="AB131" s="19"/>
      <c r="AC131" s="19"/>
      <c r="AD131" s="19"/>
      <c r="AE131" s="19"/>
      <c r="AF131" s="19"/>
      <c r="AG131" s="19"/>
      <c r="AH131" s="19"/>
      <c r="AI131" s="19"/>
      <c r="AJ131" s="19">
        <v>2</v>
      </c>
      <c r="AK131" s="19">
        <v>0</v>
      </c>
      <c r="AL131" s="19">
        <v>2</v>
      </c>
      <c r="AM131" s="19" t="s">
        <v>13062</v>
      </c>
      <c r="AN131" s="19"/>
      <c r="AO131" s="19"/>
      <c r="AP131" s="19"/>
      <c r="AQ131" s="19"/>
      <c r="AR131" s="19"/>
      <c r="AS131" s="19"/>
    </row>
    <row r="132" spans="1:45" ht="15.75" customHeight="1" x14ac:dyDescent="0.25">
      <c r="A132" s="19" t="s">
        <v>13065</v>
      </c>
      <c r="B132" s="19" t="s">
        <v>721</v>
      </c>
      <c r="C132" s="19" t="s">
        <v>3889</v>
      </c>
      <c r="D132" s="747" t="s">
        <v>19</v>
      </c>
      <c r="E132" s="747">
        <v>890325601</v>
      </c>
      <c r="F132" s="19">
        <v>1</v>
      </c>
      <c r="G132" s="19" t="s">
        <v>723</v>
      </c>
      <c r="H132" s="19">
        <v>2</v>
      </c>
      <c r="I132" s="19" t="s">
        <v>4571</v>
      </c>
      <c r="J132" s="19">
        <v>1</v>
      </c>
      <c r="K132" s="19" t="s">
        <v>13066</v>
      </c>
      <c r="L132" s="125">
        <v>45706</v>
      </c>
      <c r="M132" s="39">
        <v>45838</v>
      </c>
      <c r="N132" s="19" t="s">
        <v>12138</v>
      </c>
      <c r="O132" s="19">
        <v>30400115</v>
      </c>
      <c r="P132" s="19" t="s">
        <v>7503</v>
      </c>
      <c r="Q132" s="748">
        <v>45706</v>
      </c>
      <c r="R132" s="19" t="s">
        <v>325</v>
      </c>
      <c r="S132" s="748"/>
      <c r="T132" s="748"/>
      <c r="U132" s="19" t="s">
        <v>2175</v>
      </c>
      <c r="V132" s="19"/>
      <c r="W132" s="19" t="s">
        <v>13063</v>
      </c>
      <c r="X132" s="19" t="s">
        <v>13067</v>
      </c>
      <c r="Y132" s="19"/>
      <c r="Z132" s="748"/>
      <c r="AA132" s="19"/>
      <c r="AB132" s="19"/>
      <c r="AC132" s="19"/>
      <c r="AD132" s="19"/>
      <c r="AE132" s="19"/>
      <c r="AF132" s="19"/>
      <c r="AG132" s="19"/>
      <c r="AH132" s="19"/>
      <c r="AI132" s="19"/>
      <c r="AJ132" s="19">
        <v>2</v>
      </c>
      <c r="AK132" s="19">
        <v>0</v>
      </c>
      <c r="AL132" s="19">
        <v>2</v>
      </c>
      <c r="AM132" s="19" t="s">
        <v>13066</v>
      </c>
      <c r="AN132" s="19"/>
      <c r="AO132" s="19"/>
      <c r="AP132" s="19"/>
      <c r="AQ132" s="19"/>
      <c r="AR132" s="19"/>
      <c r="AS132" s="19"/>
    </row>
    <row r="133" spans="1:45" ht="15.75" customHeight="1" x14ac:dyDescent="0.25">
      <c r="A133" s="19" t="s">
        <v>13068</v>
      </c>
      <c r="B133" s="19" t="s">
        <v>721</v>
      </c>
      <c r="C133" s="19" t="s">
        <v>7291</v>
      </c>
      <c r="D133" s="747" t="s">
        <v>19</v>
      </c>
      <c r="E133" s="747">
        <v>900319471</v>
      </c>
      <c r="F133" s="19">
        <v>1</v>
      </c>
      <c r="G133" s="19" t="s">
        <v>723</v>
      </c>
      <c r="H133" s="19">
        <v>2</v>
      </c>
      <c r="I133" s="19" t="s">
        <v>4791</v>
      </c>
      <c r="J133" s="19">
        <v>3</v>
      </c>
      <c r="K133" s="19" t="s">
        <v>13069</v>
      </c>
      <c r="L133" s="748">
        <v>45706</v>
      </c>
      <c r="M133" s="39">
        <v>45777</v>
      </c>
      <c r="N133" s="19" t="s">
        <v>5372</v>
      </c>
      <c r="O133" s="19">
        <v>30732589</v>
      </c>
      <c r="P133" s="19" t="s">
        <v>6914</v>
      </c>
      <c r="Q133" s="748">
        <v>45706</v>
      </c>
      <c r="R133" s="19" t="s">
        <v>6285</v>
      </c>
      <c r="S133" s="748"/>
      <c r="T133" s="748"/>
      <c r="U133" s="19" t="s">
        <v>2175</v>
      </c>
      <c r="V133" s="19"/>
      <c r="W133" s="19" t="s">
        <v>12830</v>
      </c>
      <c r="X133" s="19" t="s">
        <v>13070</v>
      </c>
      <c r="Y133" s="19"/>
      <c r="Z133" s="748"/>
      <c r="AA133" s="19"/>
      <c r="AB133" s="19"/>
      <c r="AC133" s="19"/>
      <c r="AD133" s="19"/>
      <c r="AE133" s="19"/>
      <c r="AF133" s="19"/>
      <c r="AG133" s="19"/>
      <c r="AH133" s="19"/>
      <c r="AI133" s="19"/>
      <c r="AJ133" s="19">
        <v>2</v>
      </c>
      <c r="AK133" s="19">
        <v>0</v>
      </c>
      <c r="AL133" s="19">
        <v>2</v>
      </c>
      <c r="AM133" s="19" t="s">
        <v>13071</v>
      </c>
      <c r="AN133" s="19"/>
      <c r="AO133" s="19"/>
      <c r="AP133" s="19"/>
      <c r="AQ133" s="19"/>
      <c r="AR133" s="19"/>
      <c r="AS133" s="19"/>
    </row>
    <row r="134" spans="1:45" ht="15.75" customHeight="1" x14ac:dyDescent="0.25">
      <c r="A134" s="74" t="s">
        <v>13072</v>
      </c>
      <c r="B134" s="74" t="s">
        <v>551</v>
      </c>
      <c r="C134" s="74" t="s">
        <v>13073</v>
      </c>
      <c r="D134" s="749" t="s">
        <v>16</v>
      </c>
      <c r="E134" s="749">
        <v>1085308598</v>
      </c>
      <c r="F134" s="74">
        <v>6</v>
      </c>
      <c r="G134" s="74" t="s">
        <v>280</v>
      </c>
      <c r="H134" s="74">
        <v>1</v>
      </c>
      <c r="I134" s="74" t="s">
        <v>13074</v>
      </c>
      <c r="J134" s="74">
        <v>1</v>
      </c>
      <c r="K134" s="74" t="s">
        <v>13075</v>
      </c>
      <c r="L134" s="750">
        <v>45706</v>
      </c>
      <c r="M134" s="750">
        <v>45747</v>
      </c>
      <c r="N134" s="74" t="s">
        <v>713</v>
      </c>
      <c r="O134" s="74">
        <v>87711882</v>
      </c>
      <c r="P134" s="74" t="s">
        <v>13076</v>
      </c>
      <c r="Q134" s="750">
        <v>45706</v>
      </c>
      <c r="R134" s="74" t="s">
        <v>325</v>
      </c>
      <c r="S134" s="750"/>
      <c r="T134" s="750"/>
      <c r="U134" s="19" t="s">
        <v>2175</v>
      </c>
      <c r="V134" s="74"/>
      <c r="W134" s="74" t="s">
        <v>12893</v>
      </c>
      <c r="X134" s="74" t="s">
        <v>13077</v>
      </c>
      <c r="Y134" s="74"/>
      <c r="Z134" s="750"/>
      <c r="AA134" s="74"/>
      <c r="AB134" s="74"/>
      <c r="AC134" s="74"/>
      <c r="AD134" s="74"/>
      <c r="AE134" s="74"/>
      <c r="AF134" s="74"/>
      <c r="AG134" s="74"/>
      <c r="AH134" s="74"/>
      <c r="AI134" s="74"/>
      <c r="AJ134" s="74">
        <v>2</v>
      </c>
      <c r="AK134" s="74">
        <v>0</v>
      </c>
      <c r="AL134" s="74">
        <v>3</v>
      </c>
      <c r="AM134" s="74" t="s">
        <v>13075</v>
      </c>
      <c r="AN134" s="74"/>
      <c r="AO134" s="74"/>
      <c r="AP134" s="74"/>
      <c r="AQ134" s="74"/>
      <c r="AR134" s="74"/>
      <c r="AS134" s="74"/>
    </row>
    <row r="135" spans="1:45" ht="15.75" customHeight="1" x14ac:dyDescent="0.25">
      <c r="A135" s="19" t="s">
        <v>13078</v>
      </c>
      <c r="B135" s="19" t="s">
        <v>551</v>
      </c>
      <c r="C135" s="19" t="s">
        <v>13079</v>
      </c>
      <c r="D135" s="747" t="s">
        <v>16</v>
      </c>
      <c r="E135" s="747">
        <v>1085342665</v>
      </c>
      <c r="F135" s="19">
        <v>5</v>
      </c>
      <c r="G135" s="74" t="s">
        <v>280</v>
      </c>
      <c r="H135" s="19">
        <v>1</v>
      </c>
      <c r="I135" s="19" t="s">
        <v>13080</v>
      </c>
      <c r="J135" s="19">
        <v>1</v>
      </c>
      <c r="K135" s="19" t="s">
        <v>13081</v>
      </c>
      <c r="L135" s="748">
        <v>45707</v>
      </c>
      <c r="M135" s="39">
        <v>45885</v>
      </c>
      <c r="N135" s="19" t="s">
        <v>11664</v>
      </c>
      <c r="O135" s="19">
        <v>1086017548</v>
      </c>
      <c r="P135" s="19"/>
      <c r="Q135" s="748">
        <v>45707</v>
      </c>
      <c r="R135" s="19" t="s">
        <v>325</v>
      </c>
      <c r="S135" s="748"/>
      <c r="T135" s="748"/>
      <c r="U135" s="19" t="s">
        <v>2175</v>
      </c>
      <c r="V135" s="19"/>
      <c r="W135" s="19" t="s">
        <v>13082</v>
      </c>
      <c r="X135" s="19" t="s">
        <v>13083</v>
      </c>
      <c r="Y135" s="19"/>
      <c r="Z135" s="748"/>
      <c r="AA135" s="19"/>
      <c r="AB135" s="19" t="s">
        <v>5911</v>
      </c>
      <c r="AC135" s="19"/>
      <c r="AD135" s="19"/>
      <c r="AE135" s="19"/>
      <c r="AF135" s="19"/>
      <c r="AG135" s="19"/>
      <c r="AH135" s="19"/>
      <c r="AI135" s="19"/>
      <c r="AJ135" s="19">
        <v>2</v>
      </c>
      <c r="AK135" s="19">
        <v>0</v>
      </c>
      <c r="AL135" s="19">
        <v>2</v>
      </c>
      <c r="AM135" s="19" t="s">
        <v>13081</v>
      </c>
      <c r="AN135" s="19"/>
      <c r="AO135" s="19"/>
      <c r="AP135" s="19"/>
      <c r="AQ135" s="19"/>
      <c r="AR135" s="19"/>
      <c r="AS135" s="19"/>
    </row>
    <row r="136" spans="1:45" ht="15.75" customHeight="1" x14ac:dyDescent="0.25">
      <c r="A136" s="19" t="s">
        <v>13084</v>
      </c>
      <c r="B136" s="19" t="s">
        <v>721</v>
      </c>
      <c r="C136" s="19" t="s">
        <v>5784</v>
      </c>
      <c r="D136" s="19" t="s">
        <v>19</v>
      </c>
      <c r="E136" s="19">
        <v>901565478</v>
      </c>
      <c r="F136" s="19">
        <v>1</v>
      </c>
      <c r="G136" s="19" t="s">
        <v>723</v>
      </c>
      <c r="H136" s="19">
        <v>2</v>
      </c>
      <c r="I136" s="19" t="s">
        <v>4791</v>
      </c>
      <c r="J136" s="19">
        <v>3</v>
      </c>
      <c r="K136" s="19" t="s">
        <v>13085</v>
      </c>
      <c r="L136" s="748">
        <v>45707</v>
      </c>
      <c r="M136" s="748">
        <v>45838</v>
      </c>
      <c r="N136" s="19" t="s">
        <v>300</v>
      </c>
      <c r="O136" s="19">
        <v>30732589</v>
      </c>
      <c r="P136" s="19" t="s">
        <v>6737</v>
      </c>
      <c r="Q136" s="748">
        <v>45707</v>
      </c>
      <c r="R136" s="19" t="s">
        <v>7364</v>
      </c>
      <c r="S136" s="19"/>
      <c r="T136" s="19"/>
      <c r="U136" s="19" t="s">
        <v>2175</v>
      </c>
      <c r="V136" s="19"/>
      <c r="W136" s="19" t="s">
        <v>13086</v>
      </c>
      <c r="X136" s="19" t="s">
        <v>13087</v>
      </c>
      <c r="Y136" s="19"/>
      <c r="Z136" s="19"/>
      <c r="AA136" s="19"/>
      <c r="AB136" s="19"/>
      <c r="AC136" s="19"/>
      <c r="AD136" s="19"/>
      <c r="AE136" s="19"/>
      <c r="AF136" s="19"/>
      <c r="AG136" s="19"/>
      <c r="AH136" s="19"/>
      <c r="AI136" s="19"/>
      <c r="AJ136" s="19">
        <v>2</v>
      </c>
      <c r="AK136" s="19">
        <v>0</v>
      </c>
      <c r="AL136" s="19">
        <v>2</v>
      </c>
      <c r="AM136" s="19" t="s">
        <v>13085</v>
      </c>
      <c r="AN136" s="19"/>
      <c r="AO136" s="19"/>
      <c r="AP136" s="19"/>
      <c r="AQ136" s="19"/>
      <c r="AR136" s="19"/>
      <c r="AS136" s="19"/>
    </row>
    <row r="137" spans="1:45" ht="15.75" customHeight="1" x14ac:dyDescent="0.25">
      <c r="A137" s="19" t="s">
        <v>13088</v>
      </c>
      <c r="B137" s="19" t="s">
        <v>551</v>
      </c>
      <c r="C137" s="19" t="s">
        <v>13089</v>
      </c>
      <c r="D137" s="747" t="s">
        <v>19</v>
      </c>
      <c r="E137" s="747">
        <v>901901167</v>
      </c>
      <c r="F137" s="19">
        <v>6</v>
      </c>
      <c r="G137" s="19" t="s">
        <v>280</v>
      </c>
      <c r="H137" s="19">
        <v>2</v>
      </c>
      <c r="I137" s="19" t="s">
        <v>13090</v>
      </c>
      <c r="J137" s="19">
        <v>1</v>
      </c>
      <c r="K137" s="19" t="s">
        <v>13091</v>
      </c>
      <c r="L137" s="748">
        <v>45707</v>
      </c>
      <c r="M137" s="748">
        <v>45930</v>
      </c>
      <c r="N137" s="19" t="s">
        <v>8598</v>
      </c>
      <c r="O137" s="19">
        <v>1086017548</v>
      </c>
      <c r="P137" s="19" t="s">
        <v>13092</v>
      </c>
      <c r="Q137" s="748">
        <v>45707</v>
      </c>
      <c r="R137" s="19" t="s">
        <v>6285</v>
      </c>
      <c r="S137" s="748"/>
      <c r="T137" s="748"/>
      <c r="U137" s="19" t="s">
        <v>2175</v>
      </c>
      <c r="V137" s="19"/>
      <c r="W137" s="19" t="s">
        <v>13093</v>
      </c>
      <c r="X137" s="19" t="s">
        <v>13094</v>
      </c>
      <c r="Y137" s="19"/>
      <c r="Z137" s="748"/>
      <c r="AA137" s="19"/>
      <c r="AB137" s="19" t="s">
        <v>5911</v>
      </c>
      <c r="AC137" s="19"/>
      <c r="AD137" s="19"/>
      <c r="AE137" s="19"/>
      <c r="AF137" s="19"/>
      <c r="AG137" s="19"/>
      <c r="AH137" s="19"/>
      <c r="AI137" s="19"/>
      <c r="AJ137" s="19">
        <v>1</v>
      </c>
      <c r="AK137" s="19">
        <v>3</v>
      </c>
      <c r="AL137" s="19">
        <v>3</v>
      </c>
      <c r="AM137" s="19" t="s">
        <v>13091</v>
      </c>
      <c r="AN137" s="19"/>
      <c r="AO137" s="19"/>
      <c r="AP137" s="19"/>
      <c r="AQ137" s="19"/>
      <c r="AR137" s="19"/>
      <c r="AS137" s="19"/>
    </row>
    <row r="138" spans="1:45" ht="15.75" customHeight="1" x14ac:dyDescent="0.25">
      <c r="A138" s="19" t="s">
        <v>13095</v>
      </c>
      <c r="B138" s="19" t="s">
        <v>551</v>
      </c>
      <c r="C138" s="19" t="s">
        <v>9615</v>
      </c>
      <c r="D138" s="747" t="s">
        <v>16</v>
      </c>
      <c r="E138" s="747">
        <v>1085270920</v>
      </c>
      <c r="F138" s="19">
        <v>9</v>
      </c>
      <c r="G138" s="19" t="s">
        <v>280</v>
      </c>
      <c r="H138" s="19">
        <v>1</v>
      </c>
      <c r="I138" s="19" t="s">
        <v>13096</v>
      </c>
      <c r="J138" s="19">
        <v>1</v>
      </c>
      <c r="K138" s="19" t="s">
        <v>10766</v>
      </c>
      <c r="L138" s="748">
        <v>45708</v>
      </c>
      <c r="M138" s="748">
        <v>45747</v>
      </c>
      <c r="N138" s="19" t="s">
        <v>713</v>
      </c>
      <c r="O138" s="19">
        <v>87711882</v>
      </c>
      <c r="P138" s="19" t="s">
        <v>9616</v>
      </c>
      <c r="Q138" s="748">
        <v>45708</v>
      </c>
      <c r="R138" s="19" t="s">
        <v>12043</v>
      </c>
      <c r="S138" s="748"/>
      <c r="T138" s="748"/>
      <c r="U138" s="19" t="s">
        <v>2175</v>
      </c>
      <c r="V138" s="19"/>
      <c r="W138" s="19" t="s">
        <v>12952</v>
      </c>
      <c r="X138" s="19" t="s">
        <v>13097</v>
      </c>
      <c r="Y138" s="19"/>
      <c r="Z138" s="748"/>
      <c r="AA138" s="19"/>
      <c r="AB138" s="19"/>
      <c r="AC138" s="19"/>
      <c r="AD138" s="19"/>
      <c r="AE138" s="19"/>
      <c r="AF138" s="19"/>
      <c r="AG138" s="19"/>
      <c r="AH138" s="19"/>
      <c r="AI138" s="19"/>
      <c r="AJ138" s="19">
        <v>2</v>
      </c>
      <c r="AK138" s="19">
        <v>0</v>
      </c>
      <c r="AL138" s="19">
        <v>3</v>
      </c>
      <c r="AM138" s="19" t="s">
        <v>10766</v>
      </c>
      <c r="AN138" s="19"/>
      <c r="AO138" s="19"/>
      <c r="AP138" s="19"/>
      <c r="AQ138" s="19"/>
      <c r="AR138" s="19"/>
      <c r="AS138" s="19"/>
    </row>
    <row r="139" spans="1:45" ht="15.75" customHeight="1" x14ac:dyDescent="0.25">
      <c r="A139" s="19" t="s">
        <v>13098</v>
      </c>
      <c r="B139" s="19" t="s">
        <v>551</v>
      </c>
      <c r="C139" s="19" t="s">
        <v>2875</v>
      </c>
      <c r="D139" s="747" t="s">
        <v>16</v>
      </c>
      <c r="E139" s="747">
        <v>12751998</v>
      </c>
      <c r="F139" s="19">
        <v>0</v>
      </c>
      <c r="G139" s="19" t="s">
        <v>280</v>
      </c>
      <c r="H139" s="19">
        <v>1</v>
      </c>
      <c r="I139" s="19" t="s">
        <v>13099</v>
      </c>
      <c r="J139" s="19">
        <v>1</v>
      </c>
      <c r="K139" s="19" t="s">
        <v>10766</v>
      </c>
      <c r="L139" s="748">
        <v>45708</v>
      </c>
      <c r="M139" s="748">
        <v>45747</v>
      </c>
      <c r="N139" s="19" t="s">
        <v>713</v>
      </c>
      <c r="O139" s="19">
        <v>87711882</v>
      </c>
      <c r="P139" s="19" t="s">
        <v>13100</v>
      </c>
      <c r="Q139" s="748">
        <v>45708</v>
      </c>
      <c r="R139" s="19" t="s">
        <v>572</v>
      </c>
      <c r="S139" s="748"/>
      <c r="T139" s="748"/>
      <c r="U139" s="19" t="s">
        <v>2175</v>
      </c>
      <c r="V139" s="19"/>
      <c r="W139" s="19" t="s">
        <v>12952</v>
      </c>
      <c r="X139" s="19" t="s">
        <v>13101</v>
      </c>
      <c r="Y139" s="19"/>
      <c r="Z139" s="748"/>
      <c r="AA139" s="19"/>
      <c r="AB139" s="19"/>
      <c r="AC139" s="19"/>
      <c r="AD139" s="19"/>
      <c r="AE139" s="19"/>
      <c r="AF139" s="19"/>
      <c r="AG139" s="19"/>
      <c r="AH139" s="19"/>
      <c r="AI139" s="19"/>
      <c r="AJ139" s="19">
        <v>2</v>
      </c>
      <c r="AK139" s="19">
        <v>0</v>
      </c>
      <c r="AL139" s="19">
        <v>3</v>
      </c>
      <c r="AM139" s="19" t="s">
        <v>10766</v>
      </c>
      <c r="AN139" s="19"/>
      <c r="AO139" s="19"/>
      <c r="AP139" s="19"/>
      <c r="AQ139" s="19"/>
      <c r="AR139" s="19"/>
      <c r="AS139" s="19"/>
    </row>
    <row r="140" spans="1:45" ht="15.75" customHeight="1" x14ac:dyDescent="0.25">
      <c r="A140" s="19" t="s">
        <v>13102</v>
      </c>
      <c r="B140" s="19" t="s">
        <v>721</v>
      </c>
      <c r="C140" s="19" t="s">
        <v>97</v>
      </c>
      <c r="D140" s="747" t="s">
        <v>19</v>
      </c>
      <c r="E140" s="747">
        <v>901181781</v>
      </c>
      <c r="F140" s="19">
        <v>8</v>
      </c>
      <c r="G140" s="19" t="s">
        <v>723</v>
      </c>
      <c r="H140" s="19">
        <v>2</v>
      </c>
      <c r="I140" s="19" t="s">
        <v>4571</v>
      </c>
      <c r="J140" s="19">
        <v>1</v>
      </c>
      <c r="K140" s="19" t="s">
        <v>13103</v>
      </c>
      <c r="L140" s="748">
        <v>45709</v>
      </c>
      <c r="M140" s="39">
        <v>45838</v>
      </c>
      <c r="N140" s="19" t="s">
        <v>12138</v>
      </c>
      <c r="O140" s="19">
        <v>30400115</v>
      </c>
      <c r="P140" s="19" t="s">
        <v>11999</v>
      </c>
      <c r="Q140" s="748">
        <v>45709</v>
      </c>
      <c r="R140" s="19" t="s">
        <v>12043</v>
      </c>
      <c r="S140" s="748"/>
      <c r="T140" s="748"/>
      <c r="U140" s="19" t="s">
        <v>2175</v>
      </c>
      <c r="V140" s="19"/>
      <c r="W140" s="19" t="s">
        <v>13063</v>
      </c>
      <c r="X140" s="19" t="s">
        <v>13104</v>
      </c>
      <c r="Y140" s="19"/>
      <c r="Z140" s="752"/>
      <c r="AA140" s="19"/>
      <c r="AB140" s="19"/>
      <c r="AC140" s="19"/>
      <c r="AD140" s="19"/>
      <c r="AE140" s="19"/>
      <c r="AF140" s="19"/>
      <c r="AG140" s="19"/>
      <c r="AH140" s="19"/>
      <c r="AI140" s="19"/>
      <c r="AJ140" s="19">
        <v>2</v>
      </c>
      <c r="AK140" s="19">
        <v>0</v>
      </c>
      <c r="AL140" s="19">
        <v>2</v>
      </c>
      <c r="AM140" s="19" t="s">
        <v>13105</v>
      </c>
      <c r="AN140" s="19"/>
      <c r="AO140" s="19"/>
      <c r="AP140" s="19"/>
      <c r="AQ140" s="19"/>
      <c r="AR140" s="19"/>
      <c r="AS140" s="19"/>
    </row>
    <row r="141" spans="1:45" ht="15.75" customHeight="1" x14ac:dyDescent="0.25">
      <c r="A141" s="19" t="s">
        <v>13106</v>
      </c>
      <c r="B141" s="19" t="s">
        <v>721</v>
      </c>
      <c r="C141" s="19" t="s">
        <v>5783</v>
      </c>
      <c r="D141" s="747" t="s">
        <v>19</v>
      </c>
      <c r="E141" s="747">
        <v>830040574</v>
      </c>
      <c r="F141" s="19">
        <v>8</v>
      </c>
      <c r="G141" s="19" t="s">
        <v>723</v>
      </c>
      <c r="H141" s="19">
        <v>2</v>
      </c>
      <c r="I141" s="19" t="s">
        <v>5805</v>
      </c>
      <c r="J141" s="19">
        <v>1</v>
      </c>
      <c r="K141" s="19" t="s">
        <v>13107</v>
      </c>
      <c r="L141" s="748">
        <v>45709</v>
      </c>
      <c r="M141" s="39">
        <v>45838</v>
      </c>
      <c r="N141" s="19" t="s">
        <v>12138</v>
      </c>
      <c r="O141" s="19">
        <v>30400115</v>
      </c>
      <c r="P141" s="19" t="s">
        <v>13108</v>
      </c>
      <c r="Q141" s="748">
        <v>45709</v>
      </c>
      <c r="R141" s="19" t="s">
        <v>12621</v>
      </c>
      <c r="S141" s="748"/>
      <c r="T141" s="748"/>
      <c r="U141" s="19" t="s">
        <v>2175</v>
      </c>
      <c r="V141" s="19"/>
      <c r="W141" s="19" t="s">
        <v>13063</v>
      </c>
      <c r="X141" s="19" t="s">
        <v>13109</v>
      </c>
      <c r="Y141" s="19"/>
      <c r="Z141" s="748"/>
      <c r="AA141" s="19"/>
      <c r="AB141" s="19"/>
      <c r="AC141" s="19"/>
      <c r="AD141" s="19"/>
      <c r="AE141" s="19"/>
      <c r="AF141" s="19"/>
      <c r="AG141" s="19"/>
      <c r="AH141" s="19"/>
      <c r="AI141" s="19"/>
      <c r="AJ141" s="19">
        <v>2</v>
      </c>
      <c r="AK141" s="19">
        <v>0</v>
      </c>
      <c r="AL141" s="19">
        <v>2</v>
      </c>
      <c r="AM141" s="19" t="s">
        <v>13107</v>
      </c>
      <c r="AN141" s="19"/>
      <c r="AO141" s="19"/>
      <c r="AP141" s="19"/>
      <c r="AQ141" s="19"/>
      <c r="AR141" s="19"/>
      <c r="AS141" s="19"/>
    </row>
    <row r="142" spans="1:45" ht="15.75" customHeight="1" x14ac:dyDescent="0.25">
      <c r="A142" s="19" t="s">
        <v>13110</v>
      </c>
      <c r="B142" s="19" t="s">
        <v>721</v>
      </c>
      <c r="C142" s="19" t="s">
        <v>4504</v>
      </c>
      <c r="D142" s="747" t="s">
        <v>19</v>
      </c>
      <c r="E142" s="747">
        <v>817004260</v>
      </c>
      <c r="F142" s="19">
        <v>0</v>
      </c>
      <c r="G142" s="19" t="s">
        <v>723</v>
      </c>
      <c r="H142" s="19">
        <v>2</v>
      </c>
      <c r="I142" s="19" t="s">
        <v>5805</v>
      </c>
      <c r="J142" s="19">
        <v>1</v>
      </c>
      <c r="K142" s="19" t="s">
        <v>13111</v>
      </c>
      <c r="L142" s="748">
        <v>45713</v>
      </c>
      <c r="M142" s="748">
        <v>45838</v>
      </c>
      <c r="N142" s="19" t="s">
        <v>12138</v>
      </c>
      <c r="O142" s="19">
        <v>30400115</v>
      </c>
      <c r="P142" s="19" t="s">
        <v>2983</v>
      </c>
      <c r="Q142" s="748">
        <v>45713</v>
      </c>
      <c r="R142" s="19" t="s">
        <v>12621</v>
      </c>
      <c r="S142" s="748"/>
      <c r="T142" s="748"/>
      <c r="U142" s="19" t="s">
        <v>2175</v>
      </c>
      <c r="V142" s="19"/>
      <c r="W142" s="19" t="s">
        <v>13063</v>
      </c>
      <c r="X142" s="19" t="s">
        <v>13112</v>
      </c>
      <c r="Y142" s="19"/>
      <c r="Z142" s="748"/>
      <c r="AA142" s="19"/>
      <c r="AB142" s="19"/>
      <c r="AC142" s="19"/>
      <c r="AD142" s="19"/>
      <c r="AE142" s="19"/>
      <c r="AF142" s="19"/>
      <c r="AG142" s="19"/>
      <c r="AH142" s="19"/>
      <c r="AI142" s="19"/>
      <c r="AJ142" s="19">
        <v>2</v>
      </c>
      <c r="AK142" s="19">
        <v>0</v>
      </c>
      <c r="AL142" s="19">
        <v>2</v>
      </c>
      <c r="AM142" s="19" t="s">
        <v>13111</v>
      </c>
      <c r="AN142" s="19"/>
      <c r="AO142" s="19"/>
      <c r="AP142" s="19"/>
      <c r="AQ142" s="19"/>
      <c r="AR142" s="19"/>
      <c r="AS142" s="19"/>
    </row>
    <row r="143" spans="1:45" ht="15.75" customHeight="1" x14ac:dyDescent="0.25">
      <c r="A143" s="19" t="s">
        <v>13113</v>
      </c>
      <c r="B143" s="19" t="s">
        <v>721</v>
      </c>
      <c r="C143" s="19" t="s">
        <v>18</v>
      </c>
      <c r="D143" s="747" t="s">
        <v>19</v>
      </c>
      <c r="E143" s="747">
        <v>804009440</v>
      </c>
      <c r="F143" s="19">
        <v>5</v>
      </c>
      <c r="G143" s="19" t="s">
        <v>723</v>
      </c>
      <c r="H143" s="19">
        <v>2</v>
      </c>
      <c r="I143" s="19" t="s">
        <v>1948</v>
      </c>
      <c r="J143" s="19">
        <v>3</v>
      </c>
      <c r="K143" s="19" t="s">
        <v>13114</v>
      </c>
      <c r="L143" s="748">
        <v>45714</v>
      </c>
      <c r="M143" s="748">
        <v>45939</v>
      </c>
      <c r="N143" s="19" t="s">
        <v>340</v>
      </c>
      <c r="O143" s="19">
        <v>36950517</v>
      </c>
      <c r="P143" s="19" t="s">
        <v>13115</v>
      </c>
      <c r="Q143" s="748">
        <v>45714</v>
      </c>
      <c r="R143" s="19" t="s">
        <v>12043</v>
      </c>
      <c r="S143" s="748"/>
      <c r="T143" s="748"/>
      <c r="U143" s="19" t="s">
        <v>2175</v>
      </c>
      <c r="V143" s="19"/>
      <c r="W143" s="19" t="s">
        <v>13116</v>
      </c>
      <c r="X143" s="19" t="s">
        <v>13117</v>
      </c>
      <c r="Y143" s="19"/>
      <c r="Z143" s="748"/>
      <c r="AA143" s="19"/>
      <c r="AB143" s="19"/>
      <c r="AC143" s="19" t="s">
        <v>5911</v>
      </c>
      <c r="AD143" s="19"/>
      <c r="AE143" s="19"/>
      <c r="AF143" s="19"/>
      <c r="AG143" s="19"/>
      <c r="AH143" s="19"/>
      <c r="AI143" s="19"/>
      <c r="AJ143" s="19">
        <v>1</v>
      </c>
      <c r="AK143" s="19">
        <v>3</v>
      </c>
      <c r="AL143" s="19">
        <v>2</v>
      </c>
      <c r="AM143" s="19" t="s">
        <v>13114</v>
      </c>
      <c r="AN143" s="19"/>
      <c r="AO143" s="19"/>
      <c r="AP143" s="19"/>
      <c r="AQ143" s="19"/>
      <c r="AR143" s="19"/>
      <c r="AS143" s="19"/>
    </row>
    <row r="144" spans="1:45" ht="15.75" customHeight="1" x14ac:dyDescent="0.25">
      <c r="A144" s="19" t="s">
        <v>13118</v>
      </c>
      <c r="B144" s="19" t="s">
        <v>721</v>
      </c>
      <c r="C144" s="19" t="s">
        <v>3788</v>
      </c>
      <c r="D144" s="747" t="s">
        <v>19</v>
      </c>
      <c r="E144" s="747">
        <v>900580962</v>
      </c>
      <c r="F144" s="19">
        <v>2</v>
      </c>
      <c r="G144" s="19" t="s">
        <v>723</v>
      </c>
      <c r="H144" s="19">
        <v>2</v>
      </c>
      <c r="I144" s="19" t="s">
        <v>4441</v>
      </c>
      <c r="J144" s="19">
        <v>3</v>
      </c>
      <c r="K144" s="19" t="s">
        <v>13119</v>
      </c>
      <c r="L144" s="748">
        <v>45715</v>
      </c>
      <c r="M144" s="748">
        <v>45777</v>
      </c>
      <c r="N144" s="19" t="s">
        <v>300</v>
      </c>
      <c r="O144" s="19">
        <v>30732589</v>
      </c>
      <c r="P144" s="19" t="s">
        <v>13120</v>
      </c>
      <c r="Q144" s="748">
        <v>45715</v>
      </c>
      <c r="R144" s="19" t="s">
        <v>572</v>
      </c>
      <c r="S144" s="748"/>
      <c r="T144" s="748"/>
      <c r="U144" s="19" t="s">
        <v>2175</v>
      </c>
      <c r="V144" s="19"/>
      <c r="W144" s="19" t="s">
        <v>13121</v>
      </c>
      <c r="X144" s="19" t="s">
        <v>13122</v>
      </c>
      <c r="Y144" s="19"/>
      <c r="Z144" s="748"/>
      <c r="AA144" s="19"/>
      <c r="AB144" s="19"/>
      <c r="AC144" s="19"/>
      <c r="AD144" s="19"/>
      <c r="AE144" s="19"/>
      <c r="AF144" s="19"/>
      <c r="AG144" s="19"/>
      <c r="AH144" s="19"/>
      <c r="AI144" s="19"/>
      <c r="AJ144" s="19">
        <v>2</v>
      </c>
      <c r="AK144" s="19">
        <v>0</v>
      </c>
      <c r="AL144" s="19">
        <v>2</v>
      </c>
      <c r="AM144" s="19" t="s">
        <v>13119</v>
      </c>
      <c r="AN144" s="19"/>
      <c r="AO144" s="19"/>
      <c r="AP144" s="19"/>
      <c r="AQ144" s="19"/>
      <c r="AR144" s="19"/>
      <c r="AS144" s="19"/>
    </row>
    <row r="145" spans="1:45" ht="15.75" customHeight="1" x14ac:dyDescent="0.25">
      <c r="A145" s="19" t="s">
        <v>13123</v>
      </c>
      <c r="B145" s="19" t="s">
        <v>721</v>
      </c>
      <c r="C145" s="19" t="s">
        <v>13124</v>
      </c>
      <c r="D145" s="747" t="s">
        <v>19</v>
      </c>
      <c r="E145" s="747">
        <v>828002423</v>
      </c>
      <c r="F145" s="19">
        <v>5</v>
      </c>
      <c r="G145" s="19" t="s">
        <v>723</v>
      </c>
      <c r="H145" s="19">
        <v>2</v>
      </c>
      <c r="I145" s="19" t="s">
        <v>4441</v>
      </c>
      <c r="J145" s="19">
        <v>3</v>
      </c>
      <c r="K145" s="19" t="s">
        <v>13125</v>
      </c>
      <c r="L145" s="748">
        <v>45715</v>
      </c>
      <c r="M145" s="748">
        <v>45777</v>
      </c>
      <c r="N145" s="19" t="s">
        <v>5372</v>
      </c>
      <c r="O145" s="19">
        <v>30732589</v>
      </c>
      <c r="P145" s="19" t="s">
        <v>13126</v>
      </c>
      <c r="Q145" s="748">
        <v>45715</v>
      </c>
      <c r="R145" s="19" t="s">
        <v>325</v>
      </c>
      <c r="S145" s="748"/>
      <c r="T145" s="748"/>
      <c r="U145" s="19" t="s">
        <v>2175</v>
      </c>
      <c r="V145" s="19"/>
      <c r="W145" s="19" t="s">
        <v>13121</v>
      </c>
      <c r="X145" s="19" t="s">
        <v>13127</v>
      </c>
      <c r="Y145" s="19"/>
      <c r="Z145" s="748"/>
      <c r="AA145" s="19"/>
      <c r="AB145" s="19"/>
      <c r="AC145" s="19"/>
      <c r="AD145" s="19"/>
      <c r="AE145" s="19"/>
      <c r="AF145" s="19"/>
      <c r="AG145" s="19"/>
      <c r="AH145" s="19"/>
      <c r="AI145" s="19"/>
      <c r="AJ145" s="19">
        <v>2</v>
      </c>
      <c r="AK145" s="19">
        <v>0</v>
      </c>
      <c r="AL145" s="19">
        <v>2</v>
      </c>
      <c r="AM145" s="19" t="s">
        <v>13125</v>
      </c>
      <c r="AN145" s="19"/>
      <c r="AO145" s="19"/>
      <c r="AP145" s="19"/>
      <c r="AQ145" s="19"/>
      <c r="AR145" s="19"/>
      <c r="AS145" s="19"/>
    </row>
    <row r="146" spans="1:45" ht="15.75" customHeight="1" x14ac:dyDescent="0.25">
      <c r="A146" s="19" t="s">
        <v>13128</v>
      </c>
      <c r="B146" s="19" t="s">
        <v>721</v>
      </c>
      <c r="C146" s="19" t="s">
        <v>771</v>
      </c>
      <c r="D146" s="747" t="s">
        <v>19</v>
      </c>
      <c r="E146" s="747">
        <v>901105862</v>
      </c>
      <c r="F146" s="19">
        <v>2</v>
      </c>
      <c r="G146" s="19" t="s">
        <v>723</v>
      </c>
      <c r="H146" s="19">
        <v>2</v>
      </c>
      <c r="I146" s="19" t="s">
        <v>13129</v>
      </c>
      <c r="J146" s="19">
        <v>3</v>
      </c>
      <c r="K146" s="19" t="s">
        <v>13130</v>
      </c>
      <c r="L146" s="748">
        <v>45716</v>
      </c>
      <c r="M146" s="748">
        <v>45868</v>
      </c>
      <c r="N146" s="19" t="s">
        <v>5513</v>
      </c>
      <c r="O146" s="19">
        <v>36950517</v>
      </c>
      <c r="P146" s="19" t="s">
        <v>773</v>
      </c>
      <c r="Q146" s="748">
        <v>45716</v>
      </c>
      <c r="R146" s="19" t="s">
        <v>7847</v>
      </c>
      <c r="S146" s="748"/>
      <c r="T146" s="748"/>
      <c r="U146" s="224" t="s">
        <v>2175</v>
      </c>
      <c r="V146" s="19"/>
      <c r="W146" s="19" t="s">
        <v>13116</v>
      </c>
      <c r="X146" s="19" t="s">
        <v>13131</v>
      </c>
      <c r="Y146" s="19"/>
      <c r="Z146" s="748"/>
      <c r="AA146" s="19"/>
      <c r="AB146" s="19" t="s">
        <v>13132</v>
      </c>
      <c r="AC146" s="19" t="s">
        <v>5911</v>
      </c>
      <c r="AD146" s="19"/>
      <c r="AE146" s="19"/>
      <c r="AF146" s="19"/>
      <c r="AG146" s="19"/>
      <c r="AH146" s="19"/>
      <c r="AI146" s="19"/>
      <c r="AJ146" s="19">
        <v>1</v>
      </c>
      <c r="AK146" s="19">
        <v>3</v>
      </c>
      <c r="AL146" s="19">
        <v>2</v>
      </c>
      <c r="AM146" s="19" t="s">
        <v>13130</v>
      </c>
      <c r="AN146" s="19"/>
      <c r="AO146" s="19"/>
      <c r="AP146" s="19"/>
      <c r="AQ146" s="19"/>
      <c r="AR146" s="19"/>
      <c r="AS146" s="19"/>
    </row>
    <row r="147" spans="1:45" ht="15.75" customHeight="1" x14ac:dyDescent="0.25">
      <c r="A147" s="19" t="s">
        <v>13133</v>
      </c>
      <c r="B147" s="19" t="s">
        <v>551</v>
      </c>
      <c r="C147" s="19" t="s">
        <v>8656</v>
      </c>
      <c r="D147" s="747" t="s">
        <v>19</v>
      </c>
      <c r="E147" s="747">
        <v>830072365</v>
      </c>
      <c r="F147" s="19">
        <v>2</v>
      </c>
      <c r="G147" s="19" t="s">
        <v>280</v>
      </c>
      <c r="H147" s="19">
        <v>2</v>
      </c>
      <c r="I147" s="19" t="s">
        <v>4365</v>
      </c>
      <c r="J147" s="19">
        <v>1</v>
      </c>
      <c r="K147" s="19" t="s">
        <v>12009</v>
      </c>
      <c r="L147" s="748">
        <v>45716</v>
      </c>
      <c r="M147" s="748">
        <v>46022</v>
      </c>
      <c r="N147" s="19" t="s">
        <v>8658</v>
      </c>
      <c r="O147" s="19">
        <v>30740439</v>
      </c>
      <c r="P147" s="19" t="s">
        <v>2742</v>
      </c>
      <c r="Q147" s="748">
        <v>45716</v>
      </c>
      <c r="R147" s="19" t="s">
        <v>12621</v>
      </c>
      <c r="S147" s="748"/>
      <c r="T147" s="748"/>
      <c r="U147" s="224" t="s">
        <v>2175</v>
      </c>
      <c r="V147" s="19"/>
      <c r="W147" s="19" t="s">
        <v>13134</v>
      </c>
      <c r="X147" s="19" t="s">
        <v>13135</v>
      </c>
      <c r="Y147" s="19"/>
      <c r="Z147" s="748"/>
      <c r="AA147" s="19"/>
      <c r="AB147" s="19"/>
      <c r="AC147" s="19"/>
      <c r="AD147" s="19"/>
      <c r="AE147" s="19"/>
      <c r="AF147" s="19"/>
      <c r="AG147" s="19"/>
      <c r="AH147" s="19"/>
      <c r="AI147" s="19"/>
      <c r="AJ147" s="19">
        <v>2</v>
      </c>
      <c r="AK147" s="19">
        <v>0</v>
      </c>
      <c r="AL147" s="19">
        <v>2</v>
      </c>
      <c r="AM147" s="19" t="s">
        <v>12009</v>
      </c>
      <c r="AN147" s="19"/>
      <c r="AO147" s="19"/>
      <c r="AP147" s="19"/>
      <c r="AQ147" s="19"/>
      <c r="AR147" s="19"/>
      <c r="AS147" s="19"/>
    </row>
    <row r="148" spans="1:45" ht="15.75" customHeight="1" x14ac:dyDescent="0.25">
      <c r="A148" s="19" t="s">
        <v>13136</v>
      </c>
      <c r="B148" s="19" t="s">
        <v>551</v>
      </c>
      <c r="C148" s="19" t="s">
        <v>13137</v>
      </c>
      <c r="D148" s="747" t="s">
        <v>19</v>
      </c>
      <c r="E148" s="747">
        <v>900633448</v>
      </c>
      <c r="F148" s="19">
        <v>7</v>
      </c>
      <c r="G148" s="19" t="s">
        <v>280</v>
      </c>
      <c r="H148" s="19">
        <v>2</v>
      </c>
      <c r="I148" s="19" t="s">
        <v>13138</v>
      </c>
      <c r="J148" s="19">
        <v>1</v>
      </c>
      <c r="K148" s="19" t="s">
        <v>13139</v>
      </c>
      <c r="L148" s="748">
        <v>45716</v>
      </c>
      <c r="M148" s="748">
        <v>45747</v>
      </c>
      <c r="N148" s="19" t="s">
        <v>5775</v>
      </c>
      <c r="O148" s="19">
        <v>87711882</v>
      </c>
      <c r="P148" s="19" t="s">
        <v>9325</v>
      </c>
      <c r="Q148" s="748">
        <v>45716</v>
      </c>
      <c r="R148" s="19" t="s">
        <v>12043</v>
      </c>
      <c r="S148" s="748"/>
      <c r="T148" s="748"/>
      <c r="U148" s="224" t="s">
        <v>2175</v>
      </c>
      <c r="V148" s="19"/>
      <c r="W148" s="19" t="s">
        <v>13140</v>
      </c>
      <c r="X148" s="19" t="s">
        <v>13141</v>
      </c>
      <c r="Y148" s="19"/>
      <c r="Z148" s="748"/>
      <c r="AA148" s="19"/>
      <c r="AB148" s="19"/>
      <c r="AC148" s="19"/>
      <c r="AD148" s="19"/>
      <c r="AE148" s="19"/>
      <c r="AF148" s="19"/>
      <c r="AG148" s="19"/>
      <c r="AH148" s="19"/>
      <c r="AI148" s="19"/>
      <c r="AJ148" s="19">
        <v>2</v>
      </c>
      <c r="AK148" s="19">
        <v>0</v>
      </c>
      <c r="AL148" s="19">
        <v>3</v>
      </c>
      <c r="AM148" s="19" t="s">
        <v>4439</v>
      </c>
      <c r="AN148" s="19"/>
      <c r="AO148" s="19"/>
      <c r="AP148" s="19"/>
      <c r="AQ148" s="19"/>
      <c r="AR148" s="19"/>
      <c r="AS148" s="19"/>
    </row>
    <row r="149" spans="1:45" ht="15.75" customHeight="1" x14ac:dyDescent="0.25">
      <c r="A149" s="19" t="s">
        <v>13142</v>
      </c>
      <c r="B149" s="19" t="s">
        <v>551</v>
      </c>
      <c r="C149" s="19" t="s">
        <v>13143</v>
      </c>
      <c r="D149" s="747" t="s">
        <v>16</v>
      </c>
      <c r="E149" s="747">
        <v>1233193340</v>
      </c>
      <c r="F149" s="19">
        <v>3</v>
      </c>
      <c r="G149" s="19" t="s">
        <v>280</v>
      </c>
      <c r="H149" s="19">
        <v>1</v>
      </c>
      <c r="I149" s="19" t="s">
        <v>12917</v>
      </c>
      <c r="J149" s="19">
        <v>1</v>
      </c>
      <c r="K149" s="19" t="s">
        <v>13144</v>
      </c>
      <c r="L149" s="748">
        <v>45717</v>
      </c>
      <c r="M149" s="748">
        <v>45717</v>
      </c>
      <c r="N149" s="19" t="s">
        <v>300</v>
      </c>
      <c r="O149" s="19">
        <v>30732589</v>
      </c>
      <c r="P149" s="19" t="s">
        <v>13145</v>
      </c>
      <c r="Q149" s="748">
        <v>45717</v>
      </c>
      <c r="R149" s="19" t="s">
        <v>7364</v>
      </c>
      <c r="S149" s="748"/>
      <c r="T149" s="748"/>
      <c r="U149" s="224" t="s">
        <v>2175</v>
      </c>
      <c r="V149" s="19"/>
      <c r="W149" s="19" t="s">
        <v>13146</v>
      </c>
      <c r="X149" s="19" t="s">
        <v>13147</v>
      </c>
      <c r="Y149" s="19"/>
      <c r="Z149" s="748"/>
      <c r="AA149" s="19"/>
      <c r="AB149" s="19"/>
      <c r="AC149" s="19"/>
      <c r="AD149" s="19"/>
      <c r="AE149" s="19"/>
      <c r="AF149" s="19"/>
      <c r="AG149" s="19"/>
      <c r="AH149" s="19"/>
      <c r="AI149" s="19"/>
      <c r="AJ149" s="19">
        <v>2</v>
      </c>
      <c r="AK149" s="19">
        <v>0</v>
      </c>
      <c r="AL149" s="19">
        <v>2</v>
      </c>
      <c r="AM149" s="19" t="s">
        <v>13144</v>
      </c>
      <c r="AN149" s="19"/>
      <c r="AO149" s="19"/>
      <c r="AP149" s="19"/>
      <c r="AQ149" s="19"/>
      <c r="AR149" s="19"/>
      <c r="AS149" s="19"/>
    </row>
    <row r="150" spans="1:45" ht="15.75" customHeight="1" x14ac:dyDescent="0.25">
      <c r="A150" s="19" t="s">
        <v>13148</v>
      </c>
      <c r="B150" s="19" t="s">
        <v>551</v>
      </c>
      <c r="C150" s="19" t="s">
        <v>9920</v>
      </c>
      <c r="D150" s="747" t="s">
        <v>16</v>
      </c>
      <c r="E150" s="747">
        <v>1085292185</v>
      </c>
      <c r="F150" s="19">
        <v>6</v>
      </c>
      <c r="G150" s="19" t="s">
        <v>280</v>
      </c>
      <c r="H150" s="19">
        <v>1</v>
      </c>
      <c r="I150" s="19" t="s">
        <v>12710</v>
      </c>
      <c r="J150" s="19">
        <v>1</v>
      </c>
      <c r="K150" s="19" t="s">
        <v>8580</v>
      </c>
      <c r="L150" s="748">
        <v>45717</v>
      </c>
      <c r="M150" s="748">
        <v>45747</v>
      </c>
      <c r="N150" s="19" t="s">
        <v>12711</v>
      </c>
      <c r="O150" s="19">
        <v>13016581</v>
      </c>
      <c r="P150" s="19" t="s">
        <v>9921</v>
      </c>
      <c r="Q150" s="748">
        <v>45717</v>
      </c>
      <c r="R150" s="19" t="s">
        <v>12621</v>
      </c>
      <c r="S150" s="748"/>
      <c r="T150" s="748"/>
      <c r="U150" s="224" t="s">
        <v>2175</v>
      </c>
      <c r="V150" s="19"/>
      <c r="W150" s="19" t="s">
        <v>13149</v>
      </c>
      <c r="X150" s="19" t="s">
        <v>13150</v>
      </c>
      <c r="Y150" s="19"/>
      <c r="Z150" s="748"/>
      <c r="AA150" s="19"/>
      <c r="AB150" s="19"/>
      <c r="AC150" s="19"/>
      <c r="AD150" s="19"/>
      <c r="AE150" s="19"/>
      <c r="AF150" s="19"/>
      <c r="AG150" s="19"/>
      <c r="AH150" s="19"/>
      <c r="AI150" s="19"/>
      <c r="AJ150" s="19">
        <v>2</v>
      </c>
      <c r="AK150" s="19">
        <v>0</v>
      </c>
      <c r="AL150" s="19">
        <v>3</v>
      </c>
      <c r="AM150" s="19" t="s">
        <v>8580</v>
      </c>
      <c r="AN150" s="19"/>
      <c r="AO150" s="19"/>
      <c r="AP150" s="19"/>
      <c r="AQ150" s="19"/>
      <c r="AR150" s="19"/>
      <c r="AS150" s="19"/>
    </row>
    <row r="151" spans="1:45" ht="15.75" customHeight="1" x14ac:dyDescent="0.25">
      <c r="A151" s="19" t="s">
        <v>13151</v>
      </c>
      <c r="B151" s="19" t="s">
        <v>551</v>
      </c>
      <c r="C151" s="19" t="s">
        <v>11592</v>
      </c>
      <c r="D151" s="747" t="s">
        <v>16</v>
      </c>
      <c r="E151" s="747">
        <v>1085324685</v>
      </c>
      <c r="F151" s="19">
        <v>6</v>
      </c>
      <c r="G151" s="19" t="s">
        <v>280</v>
      </c>
      <c r="H151" s="19">
        <v>1</v>
      </c>
      <c r="I151" s="19" t="s">
        <v>13152</v>
      </c>
      <c r="J151" s="19">
        <v>1</v>
      </c>
      <c r="K151" s="19" t="s">
        <v>12528</v>
      </c>
      <c r="L151" s="748">
        <v>45717</v>
      </c>
      <c r="M151" s="748">
        <v>45747</v>
      </c>
      <c r="N151" s="19" t="s">
        <v>8867</v>
      </c>
      <c r="O151" s="19">
        <v>36950699</v>
      </c>
      <c r="P151" s="19" t="s">
        <v>12723</v>
      </c>
      <c r="Q151" s="748">
        <v>45717</v>
      </c>
      <c r="R151" s="19" t="s">
        <v>6285</v>
      </c>
      <c r="S151" s="748"/>
      <c r="T151" s="748"/>
      <c r="U151" s="224" t="s">
        <v>2175</v>
      </c>
      <c r="V151" s="19"/>
      <c r="W151" s="19" t="s">
        <v>13149</v>
      </c>
      <c r="X151" s="19" t="s">
        <v>13153</v>
      </c>
      <c r="Y151" s="19"/>
      <c r="Z151" s="748"/>
      <c r="AA151" s="19"/>
      <c r="AB151" s="19"/>
      <c r="AC151" s="19"/>
      <c r="AD151" s="19"/>
      <c r="AE151" s="19"/>
      <c r="AF151" s="19"/>
      <c r="AG151" s="19"/>
      <c r="AH151" s="19"/>
      <c r="AI151" s="19"/>
      <c r="AJ151" s="19">
        <v>2</v>
      </c>
      <c r="AK151" s="19">
        <v>0</v>
      </c>
      <c r="AL151" s="19">
        <v>3</v>
      </c>
      <c r="AM151" s="19" t="s">
        <v>12528</v>
      </c>
      <c r="AN151" s="19"/>
      <c r="AO151" s="19"/>
      <c r="AP151" s="19"/>
      <c r="AQ151" s="19"/>
      <c r="AR151" s="19"/>
      <c r="AS151" s="19"/>
    </row>
    <row r="152" spans="1:45" ht="15.75" customHeight="1" x14ac:dyDescent="0.25">
      <c r="A152" s="19" t="s">
        <v>13154</v>
      </c>
      <c r="B152" s="19" t="s">
        <v>551</v>
      </c>
      <c r="C152" s="19" t="s">
        <v>10288</v>
      </c>
      <c r="D152" s="747" t="s">
        <v>16</v>
      </c>
      <c r="E152" s="747">
        <v>1193265831</v>
      </c>
      <c r="F152" s="19">
        <v>3</v>
      </c>
      <c r="G152" s="19" t="s">
        <v>280</v>
      </c>
      <c r="H152" s="19">
        <v>1</v>
      </c>
      <c r="I152" s="19" t="s">
        <v>13155</v>
      </c>
      <c r="J152" s="19">
        <v>1</v>
      </c>
      <c r="K152" s="19" t="s">
        <v>12380</v>
      </c>
      <c r="L152" s="748">
        <v>45717</v>
      </c>
      <c r="M152" s="748">
        <v>45747</v>
      </c>
      <c r="N152" s="19" t="s">
        <v>10389</v>
      </c>
      <c r="O152" s="19">
        <v>59822566</v>
      </c>
      <c r="P152" s="19" t="s">
        <v>10289</v>
      </c>
      <c r="Q152" s="748">
        <v>45717</v>
      </c>
      <c r="R152" s="19" t="s">
        <v>7364</v>
      </c>
      <c r="S152" s="748"/>
      <c r="T152" s="748"/>
      <c r="U152" s="224" t="s">
        <v>2175</v>
      </c>
      <c r="V152" s="19"/>
      <c r="W152" s="19" t="s">
        <v>13149</v>
      </c>
      <c r="X152" s="19" t="s">
        <v>13156</v>
      </c>
      <c r="Y152" s="19"/>
      <c r="Z152" s="748"/>
      <c r="AA152" s="19"/>
      <c r="AB152" s="19"/>
      <c r="AC152" s="19"/>
      <c r="AD152" s="19"/>
      <c r="AE152" s="19"/>
      <c r="AF152" s="19"/>
      <c r="AG152" s="19"/>
      <c r="AH152" s="19"/>
      <c r="AI152" s="19"/>
      <c r="AJ152" s="19">
        <v>2</v>
      </c>
      <c r="AK152" s="19">
        <v>0</v>
      </c>
      <c r="AL152" s="19">
        <v>3</v>
      </c>
      <c r="AM152" s="19" t="s">
        <v>12380</v>
      </c>
      <c r="AN152" s="19"/>
      <c r="AO152" s="19"/>
      <c r="AP152" s="19"/>
      <c r="AQ152" s="19"/>
      <c r="AR152" s="19"/>
      <c r="AS152" s="19"/>
    </row>
    <row r="153" spans="1:45" ht="15.75" customHeight="1" x14ac:dyDescent="0.25">
      <c r="A153" s="19" t="s">
        <v>13157</v>
      </c>
      <c r="B153" s="19" t="s">
        <v>551</v>
      </c>
      <c r="C153" s="19" t="s">
        <v>9266</v>
      </c>
      <c r="D153" s="747" t="s">
        <v>16</v>
      </c>
      <c r="E153" s="747">
        <v>1085324107</v>
      </c>
      <c r="F153" s="19">
        <v>0</v>
      </c>
      <c r="G153" s="19" t="s">
        <v>280</v>
      </c>
      <c r="H153" s="19">
        <v>1</v>
      </c>
      <c r="I153" s="19" t="s">
        <v>13158</v>
      </c>
      <c r="J153" s="19">
        <v>1</v>
      </c>
      <c r="K153" s="19" t="s">
        <v>12528</v>
      </c>
      <c r="L153" s="748">
        <v>45717</v>
      </c>
      <c r="M153" s="748">
        <v>45747</v>
      </c>
      <c r="N153" s="19" t="s">
        <v>8764</v>
      </c>
      <c r="O153" s="19">
        <v>98390119</v>
      </c>
      <c r="P153" s="19" t="s">
        <v>9267</v>
      </c>
      <c r="Q153" s="748">
        <v>45717</v>
      </c>
      <c r="R153" s="19" t="s">
        <v>12043</v>
      </c>
      <c r="S153" s="748"/>
      <c r="T153" s="748"/>
      <c r="U153" s="224" t="s">
        <v>2175</v>
      </c>
      <c r="V153" s="19"/>
      <c r="W153" s="19" t="s">
        <v>13149</v>
      </c>
      <c r="X153" s="19" t="s">
        <v>13159</v>
      </c>
      <c r="Y153" s="19"/>
      <c r="Z153" s="748"/>
      <c r="AA153" s="19"/>
      <c r="AB153" s="19"/>
      <c r="AC153" s="19"/>
      <c r="AD153" s="19"/>
      <c r="AE153" s="19"/>
      <c r="AF153" s="19"/>
      <c r="AG153" s="19"/>
      <c r="AH153" s="19"/>
      <c r="AI153" s="19"/>
      <c r="AJ153" s="19">
        <v>2</v>
      </c>
      <c r="AK153" s="19">
        <v>0</v>
      </c>
      <c r="AL153" s="19">
        <v>3</v>
      </c>
      <c r="AM153" s="19" t="s">
        <v>12528</v>
      </c>
      <c r="AN153" s="19"/>
      <c r="AO153" s="19"/>
      <c r="AP153" s="19"/>
      <c r="AQ153" s="19"/>
      <c r="AR153" s="19"/>
      <c r="AS153" s="19"/>
    </row>
    <row r="154" spans="1:45" ht="15.75" customHeight="1" x14ac:dyDescent="0.25">
      <c r="A154" s="19" t="s">
        <v>13160</v>
      </c>
      <c r="B154" s="19" t="s">
        <v>721</v>
      </c>
      <c r="C154" s="19" t="s">
        <v>155</v>
      </c>
      <c r="D154" s="747" t="s">
        <v>19</v>
      </c>
      <c r="E154" s="747">
        <v>800071243</v>
      </c>
      <c r="F154" s="19">
        <v>9</v>
      </c>
      <c r="G154" s="19" t="s">
        <v>723</v>
      </c>
      <c r="H154" s="19">
        <v>2</v>
      </c>
      <c r="I154" s="19" t="s">
        <v>13161</v>
      </c>
      <c r="J154" s="19">
        <v>1</v>
      </c>
      <c r="K154" s="19" t="s">
        <v>13162</v>
      </c>
      <c r="L154" s="748">
        <v>45719</v>
      </c>
      <c r="M154" s="748">
        <v>45868</v>
      </c>
      <c r="N154" s="19" t="s">
        <v>340</v>
      </c>
      <c r="O154" s="19">
        <v>36950517</v>
      </c>
      <c r="P154" s="19" t="s">
        <v>789</v>
      </c>
      <c r="Q154" s="748">
        <v>45719</v>
      </c>
      <c r="R154" s="19" t="s">
        <v>12043</v>
      </c>
      <c r="S154" s="748"/>
      <c r="T154" s="748"/>
      <c r="U154" s="224" t="s">
        <v>2175</v>
      </c>
      <c r="V154" s="19"/>
      <c r="W154" s="19" t="s">
        <v>13116</v>
      </c>
      <c r="X154" s="19" t="s">
        <v>13163</v>
      </c>
      <c r="Y154" s="19"/>
      <c r="Z154" s="748"/>
      <c r="AA154" s="19"/>
      <c r="AB154" s="19" t="s">
        <v>5911</v>
      </c>
      <c r="AC154" s="19"/>
      <c r="AD154" s="19"/>
      <c r="AE154" s="19"/>
      <c r="AF154" s="19"/>
      <c r="AG154" s="19"/>
      <c r="AH154" s="19"/>
      <c r="AI154" s="19"/>
      <c r="AJ154" s="19">
        <v>1</v>
      </c>
      <c r="AK154" s="19">
        <v>3</v>
      </c>
      <c r="AL154" s="19">
        <v>2</v>
      </c>
      <c r="AM154" s="19" t="s">
        <v>13162</v>
      </c>
      <c r="AN154" s="19"/>
      <c r="AO154" s="19"/>
      <c r="AP154" s="19"/>
      <c r="AQ154" s="19"/>
      <c r="AR154" s="19"/>
      <c r="AS154" s="19"/>
    </row>
    <row r="155" spans="1:45" ht="15.75" customHeight="1" x14ac:dyDescent="0.25">
      <c r="A155" s="19" t="s">
        <v>13164</v>
      </c>
      <c r="B155" s="19" t="s">
        <v>551</v>
      </c>
      <c r="C155" s="19" t="s">
        <v>9753</v>
      </c>
      <c r="D155" s="747" t="s">
        <v>16</v>
      </c>
      <c r="E155" s="747">
        <v>1089243630</v>
      </c>
      <c r="F155" s="19">
        <v>8</v>
      </c>
      <c r="G155" s="19" t="s">
        <v>280</v>
      </c>
      <c r="H155" s="19">
        <v>1</v>
      </c>
      <c r="I155" s="19" t="s">
        <v>12722</v>
      </c>
      <c r="J155" s="19">
        <v>1</v>
      </c>
      <c r="K155" s="19" t="s">
        <v>12528</v>
      </c>
      <c r="L155" s="748">
        <v>45719</v>
      </c>
      <c r="M155" s="748">
        <v>45747</v>
      </c>
      <c r="N155" s="19" t="s">
        <v>8794</v>
      </c>
      <c r="O155" s="19">
        <v>59822566</v>
      </c>
      <c r="P155" s="19" t="s">
        <v>9754</v>
      </c>
      <c r="Q155" s="748">
        <v>45719</v>
      </c>
      <c r="R155" s="19" t="s">
        <v>12621</v>
      </c>
      <c r="S155" s="748"/>
      <c r="T155" s="748"/>
      <c r="U155" s="224" t="s">
        <v>2175</v>
      </c>
      <c r="V155" s="19"/>
      <c r="W155" s="19" t="s">
        <v>13149</v>
      </c>
      <c r="X155" s="19" t="s">
        <v>13165</v>
      </c>
      <c r="Y155" s="19"/>
      <c r="Z155" s="748"/>
      <c r="AA155" s="19"/>
      <c r="AB155" s="19"/>
      <c r="AC155" s="19"/>
      <c r="AD155" s="19"/>
      <c r="AE155" s="19"/>
      <c r="AF155" s="19"/>
      <c r="AG155" s="19"/>
      <c r="AH155" s="19"/>
      <c r="AI155" s="19"/>
      <c r="AJ155" s="19">
        <v>2</v>
      </c>
      <c r="AK155" s="19">
        <v>0</v>
      </c>
      <c r="AL155" s="19">
        <v>3</v>
      </c>
      <c r="AM155" s="19" t="s">
        <v>12528</v>
      </c>
      <c r="AN155" s="19"/>
      <c r="AO155" s="19"/>
      <c r="AP155" s="19"/>
      <c r="AQ155" s="19"/>
      <c r="AR155" s="19"/>
      <c r="AS155" s="19"/>
    </row>
    <row r="156" spans="1:45" ht="15.75" customHeight="1" x14ac:dyDescent="0.25">
      <c r="A156" s="19" t="s">
        <v>13166</v>
      </c>
      <c r="B156" s="19" t="s">
        <v>551</v>
      </c>
      <c r="C156" s="19" t="s">
        <v>10309</v>
      </c>
      <c r="D156" s="747" t="s">
        <v>16</v>
      </c>
      <c r="E156" s="747">
        <v>1085320930</v>
      </c>
      <c r="F156" s="19">
        <v>8</v>
      </c>
      <c r="G156" s="19" t="s">
        <v>280</v>
      </c>
      <c r="H156" s="19">
        <v>1</v>
      </c>
      <c r="I156" s="19" t="s">
        <v>13167</v>
      </c>
      <c r="J156" s="19">
        <v>1</v>
      </c>
      <c r="K156" s="19" t="s">
        <v>12380</v>
      </c>
      <c r="L156" s="748">
        <v>45719</v>
      </c>
      <c r="M156" s="748">
        <v>45747</v>
      </c>
      <c r="N156" s="19" t="s">
        <v>8794</v>
      </c>
      <c r="O156" s="19">
        <v>59822566</v>
      </c>
      <c r="P156" s="19" t="s">
        <v>10310</v>
      </c>
      <c r="Q156" s="748">
        <v>45719</v>
      </c>
      <c r="R156" s="19" t="s">
        <v>325</v>
      </c>
      <c r="S156" s="748"/>
      <c r="T156" s="748"/>
      <c r="U156" s="224" t="s">
        <v>2175</v>
      </c>
      <c r="V156" s="19"/>
      <c r="W156" s="19" t="s">
        <v>13149</v>
      </c>
      <c r="X156" s="19" t="s">
        <v>13168</v>
      </c>
      <c r="Y156" s="19"/>
      <c r="Z156" s="748"/>
      <c r="AA156" s="19"/>
      <c r="AB156" s="19"/>
      <c r="AC156" s="19"/>
      <c r="AD156" s="19"/>
      <c r="AE156" s="19"/>
      <c r="AF156" s="19"/>
      <c r="AG156" s="19"/>
      <c r="AH156" s="19"/>
      <c r="AI156" s="19"/>
      <c r="AJ156" s="19">
        <v>2</v>
      </c>
      <c r="AK156" s="19">
        <v>0</v>
      </c>
      <c r="AL156" s="19">
        <v>3</v>
      </c>
      <c r="AM156" s="19" t="s">
        <v>12380</v>
      </c>
      <c r="AN156" s="19"/>
      <c r="AO156" s="19"/>
      <c r="AP156" s="19"/>
      <c r="AQ156" s="19"/>
      <c r="AR156" s="19"/>
      <c r="AS156" s="19"/>
    </row>
    <row r="157" spans="1:45" ht="15.75" customHeight="1" x14ac:dyDescent="0.25">
      <c r="A157" s="19" t="s">
        <v>13169</v>
      </c>
      <c r="B157" s="19" t="s">
        <v>721</v>
      </c>
      <c r="C157" s="19" t="s">
        <v>4446</v>
      </c>
      <c r="D157" s="747" t="s">
        <v>19</v>
      </c>
      <c r="E157" s="747">
        <v>901429936</v>
      </c>
      <c r="F157" s="19">
        <v>1</v>
      </c>
      <c r="G157" s="19" t="s">
        <v>280</v>
      </c>
      <c r="H157" s="19">
        <v>2</v>
      </c>
      <c r="I157" s="19" t="s">
        <v>6757</v>
      </c>
      <c r="J157" s="19">
        <v>1</v>
      </c>
      <c r="K157" s="19" t="s">
        <v>13170</v>
      </c>
      <c r="L157" s="748">
        <v>45720</v>
      </c>
      <c r="M157" s="748">
        <v>45746</v>
      </c>
      <c r="N157" s="19" t="s">
        <v>300</v>
      </c>
      <c r="O157" s="19">
        <v>30732589</v>
      </c>
      <c r="P157" s="19" t="s">
        <v>923</v>
      </c>
      <c r="Q157" s="748">
        <v>45720</v>
      </c>
      <c r="R157" s="19" t="s">
        <v>6285</v>
      </c>
      <c r="S157" s="748"/>
      <c r="T157" s="748"/>
      <c r="U157" s="224" t="s">
        <v>2175</v>
      </c>
      <c r="V157" s="19"/>
      <c r="W157" s="19" t="s">
        <v>13171</v>
      </c>
      <c r="X157" s="19" t="s">
        <v>13172</v>
      </c>
      <c r="Y157" s="19"/>
      <c r="Z157" s="748"/>
      <c r="AA157" s="19"/>
      <c r="AB157" s="19"/>
      <c r="AC157" s="19"/>
      <c r="AD157" s="19"/>
      <c r="AE157" s="19"/>
      <c r="AF157" s="19"/>
      <c r="AG157" s="19"/>
      <c r="AH157" s="19"/>
      <c r="AI157" s="19"/>
      <c r="AJ157" s="19">
        <v>2</v>
      </c>
      <c r="AK157" s="19">
        <v>0</v>
      </c>
      <c r="AL157" s="19">
        <v>3</v>
      </c>
      <c r="AM157" s="19" t="s">
        <v>13170</v>
      </c>
      <c r="AN157" s="19"/>
      <c r="AO157" s="19"/>
      <c r="AP157" s="19"/>
      <c r="AQ157" s="19"/>
      <c r="AR157" s="19"/>
      <c r="AS157" s="19"/>
    </row>
    <row r="158" spans="1:45" ht="15.75" customHeight="1" x14ac:dyDescent="0.25">
      <c r="A158" s="19" t="s">
        <v>13173</v>
      </c>
      <c r="B158" s="19" t="s">
        <v>721</v>
      </c>
      <c r="C158" s="19" t="s">
        <v>93</v>
      </c>
      <c r="D158" s="747" t="s">
        <v>19</v>
      </c>
      <c r="E158" s="747">
        <v>890900267</v>
      </c>
      <c r="F158" s="19">
        <v>0</v>
      </c>
      <c r="G158" s="19" t="s">
        <v>723</v>
      </c>
      <c r="H158" s="19">
        <v>2</v>
      </c>
      <c r="I158" s="19" t="s">
        <v>13174</v>
      </c>
      <c r="J158" s="19">
        <v>1</v>
      </c>
      <c r="K158" s="19" t="s">
        <v>13175</v>
      </c>
      <c r="L158" s="748">
        <v>45720</v>
      </c>
      <c r="M158" s="748">
        <v>45868</v>
      </c>
      <c r="N158" s="19" t="s">
        <v>340</v>
      </c>
      <c r="O158" s="19">
        <v>36950517</v>
      </c>
      <c r="P158" s="19" t="s">
        <v>828</v>
      </c>
      <c r="Q158" s="748">
        <v>45720</v>
      </c>
      <c r="R158" s="19" t="s">
        <v>572</v>
      </c>
      <c r="S158" s="748"/>
      <c r="T158" s="748"/>
      <c r="U158" s="224" t="s">
        <v>2175</v>
      </c>
      <c r="V158" s="19"/>
      <c r="W158" s="19" t="s">
        <v>13116</v>
      </c>
      <c r="X158" s="19" t="s">
        <v>13176</v>
      </c>
      <c r="Y158" s="19"/>
      <c r="Z158" s="748"/>
      <c r="AA158" s="19" t="s">
        <v>8798</v>
      </c>
      <c r="AB158" s="19"/>
      <c r="AC158" s="19"/>
      <c r="AD158" s="19"/>
      <c r="AE158" s="19"/>
      <c r="AF158" s="19"/>
      <c r="AG158" s="19"/>
      <c r="AH158" s="19"/>
      <c r="AI158" s="19"/>
      <c r="AJ158" s="19">
        <v>1</v>
      </c>
      <c r="AK158" s="19">
        <v>1</v>
      </c>
      <c r="AL158" s="19">
        <v>3</v>
      </c>
      <c r="AM158" s="19" t="s">
        <v>13175</v>
      </c>
      <c r="AN158" s="19"/>
      <c r="AO158" s="19"/>
      <c r="AP158" s="19"/>
      <c r="AQ158" s="19"/>
      <c r="AR158" s="19"/>
      <c r="AS158" s="19"/>
    </row>
    <row r="159" spans="1:45" ht="15.75" customHeight="1" x14ac:dyDescent="0.25">
      <c r="A159" s="19" t="s">
        <v>13177</v>
      </c>
      <c r="B159" s="19" t="s">
        <v>721</v>
      </c>
      <c r="C159" s="19" t="s">
        <v>161</v>
      </c>
      <c r="D159" s="747" t="s">
        <v>19</v>
      </c>
      <c r="E159" s="747">
        <v>860031724</v>
      </c>
      <c r="F159" s="19">
        <v>7</v>
      </c>
      <c r="G159" s="19" t="s">
        <v>723</v>
      </c>
      <c r="H159" s="19">
        <v>2</v>
      </c>
      <c r="I159" s="19" t="s">
        <v>4571</v>
      </c>
      <c r="J159" s="19">
        <v>1</v>
      </c>
      <c r="K159" s="19" t="s">
        <v>13178</v>
      </c>
      <c r="L159" s="748">
        <v>45721</v>
      </c>
      <c r="M159" s="748">
        <v>45838</v>
      </c>
      <c r="N159" s="19" t="s">
        <v>12138</v>
      </c>
      <c r="O159" s="19">
        <v>30400115</v>
      </c>
      <c r="P159" s="19" t="s">
        <v>940</v>
      </c>
      <c r="Q159" s="748">
        <v>45721</v>
      </c>
      <c r="R159" s="19" t="s">
        <v>12621</v>
      </c>
      <c r="S159" s="748"/>
      <c r="T159" s="748"/>
      <c r="U159" s="224" t="s">
        <v>2175</v>
      </c>
      <c r="V159" s="19"/>
      <c r="W159" s="19" t="s">
        <v>13063</v>
      </c>
      <c r="X159" s="19" t="s">
        <v>13179</v>
      </c>
      <c r="Y159" s="19"/>
      <c r="Z159" s="748"/>
      <c r="AA159" s="19"/>
      <c r="AB159" s="19"/>
      <c r="AC159" s="19"/>
      <c r="AD159" s="19"/>
      <c r="AE159" s="19"/>
      <c r="AF159" s="19"/>
      <c r="AG159" s="19"/>
      <c r="AH159" s="19"/>
      <c r="AI159" s="19"/>
      <c r="AJ159" s="19">
        <v>2</v>
      </c>
      <c r="AK159" s="19">
        <v>0</v>
      </c>
      <c r="AL159" s="19">
        <v>2</v>
      </c>
      <c r="AM159" s="19" t="s">
        <v>13178</v>
      </c>
      <c r="AN159" s="19"/>
      <c r="AO159" s="19"/>
      <c r="AP159" s="19"/>
      <c r="AQ159" s="19"/>
      <c r="AR159" s="19"/>
      <c r="AS159" s="19"/>
    </row>
    <row r="160" spans="1:45" ht="15.75" customHeight="1" x14ac:dyDescent="0.25">
      <c r="A160" s="19" t="s">
        <v>13180</v>
      </c>
      <c r="B160" s="19" t="s">
        <v>551</v>
      </c>
      <c r="C160" s="19" t="s">
        <v>13181</v>
      </c>
      <c r="D160" s="747" t="s">
        <v>19</v>
      </c>
      <c r="E160" s="747">
        <v>900363690</v>
      </c>
      <c r="F160" s="19">
        <v>4</v>
      </c>
      <c r="G160" s="19" t="s">
        <v>280</v>
      </c>
      <c r="H160" s="19">
        <v>2</v>
      </c>
      <c r="I160" s="19" t="s">
        <v>13182</v>
      </c>
      <c r="J160" s="19">
        <v>1</v>
      </c>
      <c r="K160" s="19" t="s">
        <v>13183</v>
      </c>
      <c r="L160" s="748">
        <v>45723</v>
      </c>
      <c r="M160" s="748">
        <v>45838</v>
      </c>
      <c r="N160" s="19" t="s">
        <v>333</v>
      </c>
      <c r="O160" s="19">
        <v>1004189613</v>
      </c>
      <c r="P160" s="19" t="s">
        <v>1519</v>
      </c>
      <c r="Q160" s="748">
        <v>45723</v>
      </c>
      <c r="R160" s="19" t="s">
        <v>6285</v>
      </c>
      <c r="S160" s="748"/>
      <c r="T160" s="748"/>
      <c r="U160" s="224" t="s">
        <v>2175</v>
      </c>
      <c r="V160" s="19"/>
      <c r="W160" s="19" t="s">
        <v>13184</v>
      </c>
      <c r="X160" s="19" t="s">
        <v>13185</v>
      </c>
      <c r="Y160" s="19"/>
      <c r="Z160" s="748"/>
      <c r="AA160" s="19"/>
      <c r="AB160" s="19"/>
      <c r="AC160" s="19"/>
      <c r="AD160" s="19"/>
      <c r="AE160" s="19"/>
      <c r="AF160" s="19"/>
      <c r="AG160" s="19"/>
      <c r="AH160" s="19"/>
      <c r="AI160" s="19"/>
      <c r="AJ160" s="19">
        <v>2</v>
      </c>
      <c r="AK160" s="19">
        <v>0</v>
      </c>
      <c r="AL160" s="19">
        <v>2</v>
      </c>
      <c r="AM160" s="19" t="s">
        <v>13183</v>
      </c>
      <c r="AN160" s="19"/>
      <c r="AO160" s="19"/>
      <c r="AP160" s="19"/>
      <c r="AQ160" s="19"/>
      <c r="AR160" s="19"/>
      <c r="AS160" s="19"/>
    </row>
    <row r="161" spans="1:45" ht="15.75" customHeight="1" x14ac:dyDescent="0.25">
      <c r="A161" s="19" t="s">
        <v>13186</v>
      </c>
      <c r="B161" s="19" t="s">
        <v>721</v>
      </c>
      <c r="C161" s="19" t="s">
        <v>757</v>
      </c>
      <c r="D161" s="747" t="s">
        <v>19</v>
      </c>
      <c r="E161" s="747">
        <v>830025281</v>
      </c>
      <c r="F161" s="19">
        <v>2</v>
      </c>
      <c r="G161" s="19" t="s">
        <v>723</v>
      </c>
      <c r="H161" s="19">
        <v>2</v>
      </c>
      <c r="I161" s="19" t="s">
        <v>5805</v>
      </c>
      <c r="J161" s="19">
        <v>1</v>
      </c>
      <c r="K161" s="19" t="s">
        <v>13187</v>
      </c>
      <c r="L161" s="748">
        <v>45723</v>
      </c>
      <c r="M161" s="748">
        <v>45838</v>
      </c>
      <c r="N161" s="19" t="s">
        <v>4434</v>
      </c>
      <c r="O161" s="19">
        <v>30400115</v>
      </c>
      <c r="P161" s="19" t="s">
        <v>3087</v>
      </c>
      <c r="Q161" s="748">
        <v>45723</v>
      </c>
      <c r="R161" s="19" t="s">
        <v>7847</v>
      </c>
      <c r="S161" s="748"/>
      <c r="T161" s="748"/>
      <c r="U161" s="224" t="s">
        <v>2175</v>
      </c>
      <c r="V161" s="19"/>
      <c r="W161" s="19" t="s">
        <v>13063</v>
      </c>
      <c r="X161" s="19" t="s">
        <v>13188</v>
      </c>
      <c r="Y161" s="19"/>
      <c r="Z161" s="748"/>
      <c r="AA161" s="19"/>
      <c r="AB161" s="19"/>
      <c r="AC161" s="19"/>
      <c r="AD161" s="19"/>
      <c r="AE161" s="19"/>
      <c r="AF161" s="19"/>
      <c r="AG161" s="19"/>
      <c r="AH161" s="19"/>
      <c r="AI161" s="19"/>
      <c r="AJ161" s="19">
        <v>2</v>
      </c>
      <c r="AK161" s="19">
        <v>0</v>
      </c>
      <c r="AL161" s="19">
        <v>2</v>
      </c>
      <c r="AM161" s="19" t="s">
        <v>13187</v>
      </c>
      <c r="AN161" s="19"/>
      <c r="AO161" s="19"/>
      <c r="AP161" s="19"/>
      <c r="AQ161" s="19"/>
      <c r="AR161" s="19"/>
      <c r="AS161" s="19"/>
    </row>
    <row r="162" spans="1:45" ht="15.75" customHeight="1" x14ac:dyDescent="0.25">
      <c r="A162" s="19" t="s">
        <v>13189</v>
      </c>
      <c r="B162" s="19" t="s">
        <v>551</v>
      </c>
      <c r="C162" s="19" t="s">
        <v>3402</v>
      </c>
      <c r="D162" s="747" t="s">
        <v>19</v>
      </c>
      <c r="E162" s="747">
        <v>860012336</v>
      </c>
      <c r="F162" s="19">
        <v>1</v>
      </c>
      <c r="G162" s="19" t="s">
        <v>280</v>
      </c>
      <c r="H162" s="19">
        <v>2</v>
      </c>
      <c r="I162" s="19" t="s">
        <v>13190</v>
      </c>
      <c r="J162" s="19">
        <v>1</v>
      </c>
      <c r="K162" s="19" t="s">
        <v>13191</v>
      </c>
      <c r="L162" s="748">
        <v>45723</v>
      </c>
      <c r="M162" s="748">
        <v>45746</v>
      </c>
      <c r="N162" s="19" t="s">
        <v>1470</v>
      </c>
      <c r="O162" s="19">
        <v>13068561</v>
      </c>
      <c r="P162" s="19" t="s">
        <v>1662</v>
      </c>
      <c r="Q162" s="748">
        <v>45723</v>
      </c>
      <c r="R162" s="19" t="s">
        <v>6285</v>
      </c>
      <c r="S162" s="748"/>
      <c r="T162" s="748"/>
      <c r="U162" s="224" t="s">
        <v>2175</v>
      </c>
      <c r="V162" s="19"/>
      <c r="W162" s="19" t="s">
        <v>13192</v>
      </c>
      <c r="X162" s="19" t="s">
        <v>13193</v>
      </c>
      <c r="Y162" s="19"/>
      <c r="Z162" s="748"/>
      <c r="AA162" s="19"/>
      <c r="AB162" s="19"/>
      <c r="AC162" s="19"/>
      <c r="AD162" s="19"/>
      <c r="AE162" s="19"/>
      <c r="AF162" s="19"/>
      <c r="AG162" s="19"/>
      <c r="AH162" s="19"/>
      <c r="AI162" s="19"/>
      <c r="AJ162" s="19">
        <v>2</v>
      </c>
      <c r="AK162" s="19">
        <v>0</v>
      </c>
      <c r="AL162" s="19">
        <v>4</v>
      </c>
      <c r="AM162" s="19" t="s">
        <v>13191</v>
      </c>
      <c r="AN162" s="19"/>
      <c r="AO162" s="19"/>
      <c r="AP162" s="19"/>
      <c r="AQ162" s="19"/>
      <c r="AR162" s="19"/>
      <c r="AS162" s="19"/>
    </row>
    <row r="163" spans="1:45" ht="15.75" customHeight="1" x14ac:dyDescent="0.25">
      <c r="A163" s="19" t="s">
        <v>13194</v>
      </c>
      <c r="B163" s="19" t="s">
        <v>551</v>
      </c>
      <c r="C163" s="19" t="s">
        <v>13195</v>
      </c>
      <c r="D163" s="747" t="s">
        <v>19</v>
      </c>
      <c r="E163" s="747">
        <v>901203866</v>
      </c>
      <c r="F163" s="19">
        <v>1</v>
      </c>
      <c r="G163" s="19" t="s">
        <v>280</v>
      </c>
      <c r="H163" s="19">
        <v>2</v>
      </c>
      <c r="I163" s="19" t="s">
        <v>10003</v>
      </c>
      <c r="J163" s="19">
        <v>1</v>
      </c>
      <c r="K163" s="19" t="s">
        <v>13196</v>
      </c>
      <c r="L163" s="748">
        <v>45724</v>
      </c>
      <c r="M163" s="748">
        <v>45838</v>
      </c>
      <c r="N163" s="19" t="s">
        <v>8764</v>
      </c>
      <c r="O163" s="19">
        <v>98390119</v>
      </c>
      <c r="P163" s="19" t="s">
        <v>13197</v>
      </c>
      <c r="Q163" s="748">
        <v>45724</v>
      </c>
      <c r="R163" s="19" t="s">
        <v>325</v>
      </c>
      <c r="S163" s="748"/>
      <c r="T163" s="748"/>
      <c r="U163" s="224" t="s">
        <v>2175</v>
      </c>
      <c r="V163" s="19"/>
      <c r="W163" s="19" t="s">
        <v>12608</v>
      </c>
      <c r="X163" s="19" t="s">
        <v>13198</v>
      </c>
      <c r="Y163" s="19"/>
      <c r="Z163" s="748"/>
      <c r="AA163" s="19"/>
      <c r="AB163" s="19"/>
      <c r="AC163" s="19"/>
      <c r="AD163" s="19"/>
      <c r="AE163" s="19"/>
      <c r="AF163" s="19"/>
      <c r="AG163" s="19"/>
      <c r="AH163" s="19"/>
      <c r="AI163" s="19"/>
      <c r="AJ163" s="19">
        <v>2</v>
      </c>
      <c r="AK163" s="19">
        <v>0</v>
      </c>
      <c r="AL163" s="19">
        <v>2</v>
      </c>
      <c r="AM163" s="19" t="s">
        <v>13196</v>
      </c>
      <c r="AN163" s="19"/>
      <c r="AO163" s="19"/>
      <c r="AP163" s="19"/>
      <c r="AQ163" s="19"/>
      <c r="AR163" s="19"/>
      <c r="AS163" s="19"/>
    </row>
    <row r="164" spans="1:45" ht="15.75" customHeight="1" x14ac:dyDescent="0.25">
      <c r="A164" s="19" t="s">
        <v>13199</v>
      </c>
      <c r="B164" s="19" t="s">
        <v>721</v>
      </c>
      <c r="C164" s="19" t="s">
        <v>13200</v>
      </c>
      <c r="D164" s="747" t="s">
        <v>19</v>
      </c>
      <c r="E164" s="747">
        <v>830004892</v>
      </c>
      <c r="F164" s="19">
        <v>2</v>
      </c>
      <c r="G164" s="19" t="s">
        <v>280</v>
      </c>
      <c r="H164" s="19">
        <v>2</v>
      </c>
      <c r="I164" s="19" t="s">
        <v>6463</v>
      </c>
      <c r="J164" s="19">
        <v>3</v>
      </c>
      <c r="K164" s="19" t="s">
        <v>13201</v>
      </c>
      <c r="L164" s="748">
        <v>45726</v>
      </c>
      <c r="M164" s="748">
        <v>45777</v>
      </c>
      <c r="N164" s="19" t="s">
        <v>300</v>
      </c>
      <c r="O164" s="19">
        <v>30732589</v>
      </c>
      <c r="P164" s="19" t="s">
        <v>1117</v>
      </c>
      <c r="Q164" s="748">
        <v>45726</v>
      </c>
      <c r="R164" s="19" t="s">
        <v>12043</v>
      </c>
      <c r="S164" s="748"/>
      <c r="T164" s="748"/>
      <c r="U164" s="224" t="s">
        <v>2175</v>
      </c>
      <c r="V164" s="19"/>
      <c r="W164" s="19" t="s">
        <v>12830</v>
      </c>
      <c r="X164" s="19" t="s">
        <v>13202</v>
      </c>
      <c r="Y164" s="19"/>
      <c r="Z164" s="748"/>
      <c r="AA164" s="19"/>
      <c r="AB164" s="19"/>
      <c r="AC164" s="19"/>
      <c r="AD164" s="19"/>
      <c r="AE164" s="19"/>
      <c r="AF164" s="19"/>
      <c r="AG164" s="19"/>
      <c r="AH164" s="19"/>
      <c r="AI164" s="19"/>
      <c r="AJ164" s="19">
        <v>2</v>
      </c>
      <c r="AK164" s="19">
        <v>0</v>
      </c>
      <c r="AL164" s="19">
        <v>2</v>
      </c>
      <c r="AM164" s="19" t="s">
        <v>13201</v>
      </c>
      <c r="AN164" s="19"/>
      <c r="AO164" s="19"/>
      <c r="AP164" s="19"/>
      <c r="AQ164" s="19"/>
      <c r="AR164" s="19"/>
      <c r="AS164" s="19"/>
    </row>
    <row r="165" spans="1:45" ht="15.75" customHeight="1" x14ac:dyDescent="0.25">
      <c r="A165" s="19" t="s">
        <v>13203</v>
      </c>
      <c r="B165" s="19" t="s">
        <v>551</v>
      </c>
      <c r="C165" s="19" t="s">
        <v>13204</v>
      </c>
      <c r="D165" s="747" t="s">
        <v>19</v>
      </c>
      <c r="E165" s="747">
        <v>900156470</v>
      </c>
      <c r="F165" s="19">
        <v>3</v>
      </c>
      <c r="G165" s="19" t="s">
        <v>280</v>
      </c>
      <c r="H165" s="19">
        <v>1</v>
      </c>
      <c r="I165" s="19" t="s">
        <v>13205</v>
      </c>
      <c r="J165" s="19">
        <v>1</v>
      </c>
      <c r="K165" s="19" t="s">
        <v>13206</v>
      </c>
      <c r="L165" s="748">
        <v>45727</v>
      </c>
      <c r="M165" s="748">
        <v>46022</v>
      </c>
      <c r="N165" s="19" t="s">
        <v>570</v>
      </c>
      <c r="O165" s="19">
        <v>1085316703</v>
      </c>
      <c r="P165" s="19" t="s">
        <v>13207</v>
      </c>
      <c r="Q165" s="748">
        <v>45727</v>
      </c>
      <c r="R165" s="19" t="s">
        <v>7847</v>
      </c>
      <c r="S165" s="748"/>
      <c r="T165" s="748"/>
      <c r="U165" s="224" t="s">
        <v>2175</v>
      </c>
      <c r="V165" s="19"/>
      <c r="W165" s="19" t="s">
        <v>13208</v>
      </c>
      <c r="X165" s="19" t="s">
        <v>13209</v>
      </c>
      <c r="Y165" s="19"/>
      <c r="Z165" s="748"/>
      <c r="AA165" s="19"/>
      <c r="AB165" s="19"/>
      <c r="AC165" s="19"/>
      <c r="AD165" s="19"/>
      <c r="AE165" s="19"/>
      <c r="AF165" s="19"/>
      <c r="AG165" s="19"/>
      <c r="AH165" s="19"/>
      <c r="AI165" s="19"/>
      <c r="AJ165" s="19">
        <v>2</v>
      </c>
      <c r="AK165" s="19">
        <v>0</v>
      </c>
      <c r="AL165" s="19">
        <v>2</v>
      </c>
      <c r="AM165" s="19" t="s">
        <v>13210</v>
      </c>
      <c r="AN165" s="19"/>
      <c r="AO165" s="19"/>
      <c r="AP165" s="19"/>
      <c r="AQ165" s="19"/>
      <c r="AR165" s="19"/>
      <c r="AS165" s="19"/>
    </row>
    <row r="166" spans="1:45" ht="15.75" customHeight="1" x14ac:dyDescent="0.25">
      <c r="A166" s="19" t="s">
        <v>13211</v>
      </c>
      <c r="B166" s="19" t="s">
        <v>721</v>
      </c>
      <c r="C166" s="19" t="s">
        <v>6367</v>
      </c>
      <c r="D166" s="747" t="s">
        <v>19</v>
      </c>
      <c r="E166" s="747">
        <v>901350505</v>
      </c>
      <c r="F166" s="19">
        <v>7</v>
      </c>
      <c r="G166" s="19" t="s">
        <v>280</v>
      </c>
      <c r="H166" s="19">
        <v>2</v>
      </c>
      <c r="I166" s="19" t="s">
        <v>4441</v>
      </c>
      <c r="J166" s="19">
        <v>3</v>
      </c>
      <c r="K166" s="19" t="s">
        <v>13212</v>
      </c>
      <c r="L166" s="748">
        <v>45727</v>
      </c>
      <c r="M166" s="748">
        <v>45747</v>
      </c>
      <c r="N166" s="19" t="s">
        <v>300</v>
      </c>
      <c r="O166" s="19">
        <v>30732589</v>
      </c>
      <c r="P166" s="19" t="s">
        <v>1850</v>
      </c>
      <c r="Q166" s="748">
        <v>45727</v>
      </c>
      <c r="R166" s="19" t="s">
        <v>325</v>
      </c>
      <c r="S166" s="748"/>
      <c r="T166" s="748"/>
      <c r="U166" s="224" t="s">
        <v>2175</v>
      </c>
      <c r="V166" s="19"/>
      <c r="W166" s="19" t="s">
        <v>12928</v>
      </c>
      <c r="X166" s="19" t="s">
        <v>13213</v>
      </c>
      <c r="Y166" s="19"/>
      <c r="Z166" s="748"/>
      <c r="AA166" s="19"/>
      <c r="AB166" s="19"/>
      <c r="AC166" s="19"/>
      <c r="AD166" s="19"/>
      <c r="AE166" s="19"/>
      <c r="AF166" s="19"/>
      <c r="AG166" s="19"/>
      <c r="AH166" s="19"/>
      <c r="AI166" s="19"/>
      <c r="AJ166" s="19">
        <v>2</v>
      </c>
      <c r="AK166" s="19">
        <v>0</v>
      </c>
      <c r="AL166" s="19">
        <v>3</v>
      </c>
      <c r="AM166" s="19" t="s">
        <v>13212</v>
      </c>
      <c r="AN166" s="19"/>
      <c r="AO166" s="19"/>
      <c r="AP166" s="19"/>
      <c r="AQ166" s="19"/>
      <c r="AR166" s="19"/>
      <c r="AS166" s="19"/>
    </row>
    <row r="167" spans="1:45" ht="15.75" customHeight="1" x14ac:dyDescent="0.25">
      <c r="A167" s="19" t="s">
        <v>13214</v>
      </c>
      <c r="B167" s="19" t="s">
        <v>721</v>
      </c>
      <c r="C167" s="19" t="s">
        <v>5784</v>
      </c>
      <c r="D167" s="747" t="s">
        <v>19</v>
      </c>
      <c r="E167" s="747">
        <v>901565478</v>
      </c>
      <c r="F167" s="19">
        <v>1</v>
      </c>
      <c r="G167" s="19" t="s">
        <v>280</v>
      </c>
      <c r="H167" s="19">
        <v>2</v>
      </c>
      <c r="I167" s="19" t="s">
        <v>4441</v>
      </c>
      <c r="J167" s="19">
        <v>3</v>
      </c>
      <c r="K167" s="19" t="s">
        <v>13215</v>
      </c>
      <c r="L167" s="748">
        <v>45728</v>
      </c>
      <c r="M167" s="748">
        <v>45747</v>
      </c>
      <c r="N167" s="19" t="s">
        <v>5372</v>
      </c>
      <c r="O167" s="19">
        <v>30732589</v>
      </c>
      <c r="P167" s="19" t="s">
        <v>6737</v>
      </c>
      <c r="Q167" s="748">
        <v>45728</v>
      </c>
      <c r="R167" s="19" t="s">
        <v>325</v>
      </c>
      <c r="S167" s="748"/>
      <c r="T167" s="748"/>
      <c r="U167" s="224" t="s">
        <v>2175</v>
      </c>
      <c r="V167" s="19"/>
      <c r="W167" s="19" t="s">
        <v>12926</v>
      </c>
      <c r="X167" s="19" t="s">
        <v>13216</v>
      </c>
      <c r="Y167" s="19"/>
      <c r="Z167" s="748"/>
      <c r="AA167" s="19"/>
      <c r="AB167" s="19"/>
      <c r="AC167" s="19"/>
      <c r="AD167" s="19"/>
      <c r="AE167" s="19"/>
      <c r="AF167" s="19"/>
      <c r="AG167" s="19"/>
      <c r="AH167" s="19"/>
      <c r="AI167" s="19"/>
      <c r="AJ167" s="19">
        <v>2</v>
      </c>
      <c r="AK167" s="19">
        <v>0</v>
      </c>
      <c r="AL167" s="19">
        <v>3</v>
      </c>
      <c r="AM167" s="19" t="s">
        <v>13215</v>
      </c>
      <c r="AN167" s="19"/>
      <c r="AO167" s="19"/>
      <c r="AP167" s="19"/>
      <c r="AQ167" s="19"/>
      <c r="AR167" s="19"/>
      <c r="AS167" s="19"/>
    </row>
    <row r="168" spans="1:45" ht="15.75" customHeight="1" x14ac:dyDescent="0.25">
      <c r="A168" s="19" t="s">
        <v>13217</v>
      </c>
      <c r="B168" s="19" t="s">
        <v>621</v>
      </c>
      <c r="C168" s="19" t="s">
        <v>5784</v>
      </c>
      <c r="D168" s="747" t="s">
        <v>19</v>
      </c>
      <c r="E168" s="747">
        <v>901565478</v>
      </c>
      <c r="F168" s="19">
        <v>1</v>
      </c>
      <c r="G168" s="19" t="s">
        <v>280</v>
      </c>
      <c r="H168" s="19">
        <v>2</v>
      </c>
      <c r="I168" s="19" t="s">
        <v>13218</v>
      </c>
      <c r="J168" s="19">
        <v>7</v>
      </c>
      <c r="K168" s="19" t="s">
        <v>13219</v>
      </c>
      <c r="L168" s="748">
        <v>45728</v>
      </c>
      <c r="M168" s="748">
        <v>45744</v>
      </c>
      <c r="N168" s="19" t="s">
        <v>10851</v>
      </c>
      <c r="O168" s="19">
        <v>111247705</v>
      </c>
      <c r="P168" s="19" t="s">
        <v>6737</v>
      </c>
      <c r="Q168" s="748">
        <v>45728</v>
      </c>
      <c r="R168" s="19" t="s">
        <v>572</v>
      </c>
      <c r="S168" s="748"/>
      <c r="T168" s="748"/>
      <c r="U168" s="224" t="s">
        <v>2175</v>
      </c>
      <c r="V168" s="19"/>
      <c r="W168" s="19" t="s">
        <v>12812</v>
      </c>
      <c r="X168" s="19" t="s">
        <v>13220</v>
      </c>
      <c r="Y168" s="19"/>
      <c r="Z168" s="748"/>
      <c r="AA168" s="19"/>
      <c r="AB168" s="19"/>
      <c r="AC168" s="19"/>
      <c r="AD168" s="19"/>
      <c r="AE168" s="19"/>
      <c r="AF168" s="19"/>
      <c r="AG168" s="19"/>
      <c r="AH168" s="19"/>
      <c r="AI168" s="19"/>
      <c r="AJ168" s="19">
        <v>2</v>
      </c>
      <c r="AK168" s="19">
        <v>0</v>
      </c>
      <c r="AL168" s="19">
        <v>3</v>
      </c>
      <c r="AM168" s="19" t="s">
        <v>13219</v>
      </c>
      <c r="AN168" s="19"/>
      <c r="AO168" s="19"/>
      <c r="AP168" s="19"/>
      <c r="AQ168" s="19"/>
      <c r="AR168" s="19"/>
      <c r="AS168" s="19"/>
    </row>
    <row r="169" spans="1:45" ht="15.75" customHeight="1" x14ac:dyDescent="0.25">
      <c r="A169" s="224" t="s">
        <v>13221</v>
      </c>
      <c r="B169" s="224" t="s">
        <v>551</v>
      </c>
      <c r="C169" s="224" t="s">
        <v>13222</v>
      </c>
      <c r="D169" s="756" t="s">
        <v>16</v>
      </c>
      <c r="E169" s="756">
        <v>87717590</v>
      </c>
      <c r="F169" s="224">
        <v>9</v>
      </c>
      <c r="G169" s="19" t="s">
        <v>280</v>
      </c>
      <c r="H169" s="224">
        <v>1</v>
      </c>
      <c r="I169" s="224" t="s">
        <v>13223</v>
      </c>
      <c r="J169" s="224">
        <v>1</v>
      </c>
      <c r="K169" s="224" t="s">
        <v>13224</v>
      </c>
      <c r="L169" s="757">
        <v>45734</v>
      </c>
      <c r="M169" s="757">
        <v>45777</v>
      </c>
      <c r="N169" s="224" t="s">
        <v>13225</v>
      </c>
      <c r="O169" s="74">
        <v>12748271</v>
      </c>
      <c r="P169" s="224" t="s">
        <v>13226</v>
      </c>
      <c r="Q169" s="757">
        <v>45734</v>
      </c>
      <c r="R169" s="224" t="s">
        <v>6285</v>
      </c>
      <c r="S169" s="224"/>
      <c r="T169" s="757"/>
      <c r="U169" s="224" t="s">
        <v>2175</v>
      </c>
      <c r="V169" s="224"/>
      <c r="W169" s="224" t="s">
        <v>12904</v>
      </c>
      <c r="X169" s="224" t="s">
        <v>13227</v>
      </c>
      <c r="Y169" s="224"/>
      <c r="Z169" s="224"/>
      <c r="AA169" s="224"/>
      <c r="AB169" s="224"/>
      <c r="AC169" s="224"/>
      <c r="AD169" s="224"/>
      <c r="AE169" s="224"/>
      <c r="AF169" s="224"/>
      <c r="AG169" s="224"/>
      <c r="AH169" s="224"/>
      <c r="AI169" s="224"/>
      <c r="AJ169" s="224">
        <v>2</v>
      </c>
      <c r="AK169" s="224">
        <v>0</v>
      </c>
      <c r="AL169" s="224">
        <v>3</v>
      </c>
      <c r="AM169" s="224" t="s">
        <v>13224</v>
      </c>
      <c r="AN169" s="19"/>
      <c r="AO169" s="19"/>
      <c r="AP169" s="19"/>
      <c r="AQ169" s="19"/>
      <c r="AR169" s="19"/>
      <c r="AS169" s="19"/>
    </row>
    <row r="170" spans="1:45" ht="15.75" customHeight="1" x14ac:dyDescent="0.25">
      <c r="A170" s="19" t="s">
        <v>13228</v>
      </c>
      <c r="B170" s="19" t="s">
        <v>721</v>
      </c>
      <c r="C170" s="19" t="s">
        <v>12019</v>
      </c>
      <c r="D170" s="747" t="s">
        <v>19</v>
      </c>
      <c r="E170" s="747">
        <v>800005736</v>
      </c>
      <c r="F170" s="19">
        <v>7</v>
      </c>
      <c r="G170" s="19" t="s">
        <v>280</v>
      </c>
      <c r="H170" s="19">
        <v>2</v>
      </c>
      <c r="I170" s="19" t="s">
        <v>13229</v>
      </c>
      <c r="J170" s="19">
        <v>1</v>
      </c>
      <c r="K170" s="19" t="s">
        <v>13230</v>
      </c>
      <c r="L170" s="748">
        <v>45735</v>
      </c>
      <c r="M170" s="748">
        <v>46022</v>
      </c>
      <c r="N170" s="19" t="s">
        <v>4434</v>
      </c>
      <c r="O170" s="19">
        <v>30400115</v>
      </c>
      <c r="P170" s="19" t="s">
        <v>12322</v>
      </c>
      <c r="Q170" s="748">
        <v>45735</v>
      </c>
      <c r="R170" s="19" t="s">
        <v>572</v>
      </c>
      <c r="S170" s="748"/>
      <c r="T170" s="748"/>
      <c r="U170" s="224" t="s">
        <v>2175</v>
      </c>
      <c r="V170" s="19"/>
      <c r="W170" s="19" t="s">
        <v>13063</v>
      </c>
      <c r="X170" s="19" t="s">
        <v>13231</v>
      </c>
      <c r="Y170" s="19"/>
      <c r="Z170" s="748"/>
      <c r="AA170" s="19"/>
      <c r="AB170" s="19" t="s">
        <v>8318</v>
      </c>
      <c r="AC170" s="19"/>
      <c r="AD170" s="19"/>
      <c r="AE170" s="19"/>
      <c r="AF170" s="19"/>
      <c r="AG170" s="19"/>
      <c r="AH170" s="19"/>
      <c r="AI170" s="19"/>
      <c r="AJ170" s="19">
        <v>1</v>
      </c>
      <c r="AK170" s="19">
        <v>2</v>
      </c>
      <c r="AL170" s="19">
        <v>2</v>
      </c>
      <c r="AM170" s="19" t="s">
        <v>13230</v>
      </c>
      <c r="AN170" s="19"/>
      <c r="AO170" s="19"/>
      <c r="AP170" s="19"/>
      <c r="AQ170" s="19"/>
      <c r="AR170" s="19"/>
      <c r="AS170" s="19"/>
    </row>
    <row r="171" spans="1:45" ht="15.75" customHeight="1" x14ac:dyDescent="0.25">
      <c r="A171" s="19" t="s">
        <v>13232</v>
      </c>
      <c r="B171" s="19" t="s">
        <v>721</v>
      </c>
      <c r="C171" s="19" t="s">
        <v>13233</v>
      </c>
      <c r="D171" s="747" t="s">
        <v>19</v>
      </c>
      <c r="E171" s="747">
        <v>901721826</v>
      </c>
      <c r="F171" s="19">
        <v>9</v>
      </c>
      <c r="G171" s="19" t="s">
        <v>723</v>
      </c>
      <c r="H171" s="19">
        <v>2</v>
      </c>
      <c r="I171" s="19" t="s">
        <v>13234</v>
      </c>
      <c r="J171" s="19">
        <v>1</v>
      </c>
      <c r="K171" s="19" t="s">
        <v>13235</v>
      </c>
      <c r="L171" s="748">
        <v>45834</v>
      </c>
      <c r="M171" s="748">
        <v>45868</v>
      </c>
      <c r="N171" s="19" t="s">
        <v>340</v>
      </c>
      <c r="O171" s="19">
        <v>36950517</v>
      </c>
      <c r="P171" s="19" t="s">
        <v>7772</v>
      </c>
      <c r="Q171" s="748">
        <v>45834</v>
      </c>
      <c r="R171" s="19" t="s">
        <v>12621</v>
      </c>
      <c r="S171" s="748"/>
      <c r="T171" s="748"/>
      <c r="U171" s="224" t="s">
        <v>2175</v>
      </c>
      <c r="V171" s="19"/>
      <c r="W171" s="19" t="s">
        <v>13116</v>
      </c>
      <c r="X171" s="19" t="s">
        <v>13236</v>
      </c>
      <c r="Y171" s="19"/>
      <c r="Z171" s="748"/>
      <c r="AA171" s="19"/>
      <c r="AB171" s="19" t="s">
        <v>5911</v>
      </c>
      <c r="AC171" s="19"/>
      <c r="AD171" s="19"/>
      <c r="AE171" s="19"/>
      <c r="AF171" s="19"/>
      <c r="AG171" s="19"/>
      <c r="AH171" s="19"/>
      <c r="AI171" s="19"/>
      <c r="AJ171" s="19">
        <v>1</v>
      </c>
      <c r="AK171" s="19">
        <v>3</v>
      </c>
      <c r="AL171" s="19">
        <v>2</v>
      </c>
      <c r="AM171" s="19" t="s">
        <v>13235</v>
      </c>
      <c r="AN171" s="19"/>
      <c r="AO171" s="19"/>
      <c r="AP171" s="19"/>
      <c r="AQ171" s="19"/>
      <c r="AR171" s="19"/>
      <c r="AS171" s="19"/>
    </row>
    <row r="172" spans="1:45" ht="15.75" customHeight="1" x14ac:dyDescent="0.25">
      <c r="A172" s="19" t="s">
        <v>13237</v>
      </c>
      <c r="B172" s="19" t="s">
        <v>621</v>
      </c>
      <c r="C172" s="19" t="s">
        <v>13238</v>
      </c>
      <c r="D172" s="747" t="s">
        <v>19</v>
      </c>
      <c r="E172" s="747">
        <v>900991717</v>
      </c>
      <c r="F172" s="19">
        <v>8</v>
      </c>
      <c r="G172" s="19" t="s">
        <v>280</v>
      </c>
      <c r="H172" s="19">
        <v>2</v>
      </c>
      <c r="I172" s="19" t="s">
        <v>13239</v>
      </c>
      <c r="J172" s="19">
        <v>1</v>
      </c>
      <c r="K172" s="19" t="s">
        <v>13240</v>
      </c>
      <c r="L172" s="748">
        <v>45742</v>
      </c>
      <c r="M172" s="748">
        <v>45773</v>
      </c>
      <c r="N172" s="19" t="s">
        <v>8673</v>
      </c>
      <c r="O172" s="19">
        <v>52229702</v>
      </c>
      <c r="P172" s="19" t="s">
        <v>8728</v>
      </c>
      <c r="Q172" s="748">
        <v>45742</v>
      </c>
      <c r="R172" s="19" t="s">
        <v>572</v>
      </c>
      <c r="S172" s="748"/>
      <c r="T172" s="748"/>
      <c r="U172" s="224" t="s">
        <v>2175</v>
      </c>
      <c r="V172" s="19"/>
      <c r="W172" s="19" t="s">
        <v>12915</v>
      </c>
      <c r="X172" s="19" t="s">
        <v>13241</v>
      </c>
      <c r="Y172" s="19"/>
      <c r="Z172" s="748"/>
      <c r="AA172" s="19"/>
      <c r="AB172" s="19"/>
      <c r="AC172" s="19"/>
      <c r="AD172" s="19"/>
      <c r="AE172" s="19"/>
      <c r="AF172" s="19"/>
      <c r="AG172" s="19"/>
      <c r="AH172" s="19"/>
      <c r="AI172" s="19"/>
      <c r="AJ172" s="19">
        <v>2</v>
      </c>
      <c r="AK172" s="19">
        <v>0</v>
      </c>
      <c r="AL172" s="19">
        <v>2</v>
      </c>
      <c r="AM172" s="19" t="s">
        <v>13240</v>
      </c>
      <c r="AN172" s="19"/>
      <c r="AO172" s="19"/>
      <c r="AP172" s="19"/>
      <c r="AQ172" s="19"/>
      <c r="AR172" s="19"/>
      <c r="AS172" s="19"/>
    </row>
    <row r="173" spans="1:45" ht="15.75" customHeight="1" x14ac:dyDescent="0.25">
      <c r="A173" s="19" t="s">
        <v>13242</v>
      </c>
      <c r="B173" s="19" t="s">
        <v>621</v>
      </c>
      <c r="C173" s="19" t="s">
        <v>4615</v>
      </c>
      <c r="D173" s="747" t="s">
        <v>19</v>
      </c>
      <c r="E173" s="747">
        <v>900480786</v>
      </c>
      <c r="F173" s="19">
        <v>3</v>
      </c>
      <c r="G173" s="19" t="s">
        <v>280</v>
      </c>
      <c r="H173" s="19">
        <v>2</v>
      </c>
      <c r="I173" s="19" t="s">
        <v>13243</v>
      </c>
      <c r="J173" s="19">
        <v>1</v>
      </c>
      <c r="K173" s="19" t="s">
        <v>13244</v>
      </c>
      <c r="L173" s="748">
        <v>45743</v>
      </c>
      <c r="M173" s="748">
        <v>46022</v>
      </c>
      <c r="N173" s="19" t="s">
        <v>8673</v>
      </c>
      <c r="O173" s="19">
        <v>52229702</v>
      </c>
      <c r="P173" s="19" t="s">
        <v>6609</v>
      </c>
      <c r="Q173" s="748">
        <v>45743</v>
      </c>
      <c r="R173" s="19" t="s">
        <v>325</v>
      </c>
      <c r="S173" s="748"/>
      <c r="T173" s="748"/>
      <c r="U173" s="224" t="s">
        <v>2175</v>
      </c>
      <c r="V173" s="19"/>
      <c r="W173" s="19" t="s">
        <v>12912</v>
      </c>
      <c r="X173" s="19" t="s">
        <v>13245</v>
      </c>
      <c r="Y173" s="19"/>
      <c r="Z173" s="748"/>
      <c r="AA173" s="19"/>
      <c r="AB173" s="19"/>
      <c r="AC173" s="19"/>
      <c r="AD173" s="19"/>
      <c r="AE173" s="19"/>
      <c r="AF173" s="19"/>
      <c r="AG173" s="19"/>
      <c r="AH173" s="19"/>
      <c r="AI173" s="19"/>
      <c r="AJ173" s="19">
        <v>2</v>
      </c>
      <c r="AK173" s="19">
        <v>0</v>
      </c>
      <c r="AL173" s="19">
        <v>2</v>
      </c>
      <c r="AM173" s="19" t="s">
        <v>13244</v>
      </c>
      <c r="AN173" s="19"/>
      <c r="AO173" s="19"/>
      <c r="AP173" s="19"/>
      <c r="AQ173" s="19"/>
      <c r="AR173" s="19"/>
      <c r="AS173" s="19"/>
    </row>
    <row r="174" spans="1:45" ht="15.75" customHeight="1" x14ac:dyDescent="0.25">
      <c r="A174" s="19" t="s">
        <v>13246</v>
      </c>
      <c r="B174" s="19" t="s">
        <v>551</v>
      </c>
      <c r="C174" s="19" t="s">
        <v>13247</v>
      </c>
      <c r="D174" s="747" t="s">
        <v>19</v>
      </c>
      <c r="E174" s="747">
        <v>900352786</v>
      </c>
      <c r="F174" s="19">
        <v>5</v>
      </c>
      <c r="G174" s="19" t="s">
        <v>280</v>
      </c>
      <c r="H174" s="19">
        <v>2</v>
      </c>
      <c r="I174" s="19" t="s">
        <v>13248</v>
      </c>
      <c r="J174" s="19">
        <v>1</v>
      </c>
      <c r="K174" s="19" t="s">
        <v>13249</v>
      </c>
      <c r="L174" s="748">
        <v>45743</v>
      </c>
      <c r="M174" s="748">
        <v>46022</v>
      </c>
      <c r="N174" s="19" t="s">
        <v>8673</v>
      </c>
      <c r="O174" s="19">
        <v>52229702</v>
      </c>
      <c r="P174" s="19" t="s">
        <v>5089</v>
      </c>
      <c r="Q174" s="748">
        <v>45743</v>
      </c>
      <c r="R174" s="19" t="s">
        <v>12621</v>
      </c>
      <c r="S174" s="748"/>
      <c r="T174" s="748"/>
      <c r="U174" s="224" t="s">
        <v>2175</v>
      </c>
      <c r="V174" s="19"/>
      <c r="W174" s="19" t="s">
        <v>13250</v>
      </c>
      <c r="X174" s="19" t="s">
        <v>13251</v>
      </c>
      <c r="Y174" s="19"/>
      <c r="Z174" s="748"/>
      <c r="AA174" s="19"/>
      <c r="AB174" s="19"/>
      <c r="AC174" s="19"/>
      <c r="AD174" s="19"/>
      <c r="AE174" s="19"/>
      <c r="AF174" s="19"/>
      <c r="AG174" s="19"/>
      <c r="AH174" s="19"/>
      <c r="AI174" s="19"/>
      <c r="AJ174" s="19">
        <v>2</v>
      </c>
      <c r="AK174" s="19">
        <v>0</v>
      </c>
      <c r="AL174" s="19">
        <v>2</v>
      </c>
      <c r="AM174" s="19" t="s">
        <v>13252</v>
      </c>
      <c r="AN174" s="19"/>
      <c r="AO174" s="19"/>
      <c r="AP174" s="19"/>
      <c r="AQ174" s="19"/>
      <c r="AR174" s="19"/>
      <c r="AS174" s="19"/>
    </row>
    <row r="175" spans="1:45" ht="15.75" customHeight="1" x14ac:dyDescent="0.25">
      <c r="A175" s="19" t="s">
        <v>13253</v>
      </c>
      <c r="B175" s="19" t="s">
        <v>721</v>
      </c>
      <c r="C175" s="19" t="s">
        <v>3788</v>
      </c>
      <c r="D175" s="747" t="s">
        <v>19</v>
      </c>
      <c r="E175" s="747">
        <v>900580962</v>
      </c>
      <c r="F175" s="19">
        <v>2</v>
      </c>
      <c r="G175" s="19" t="s">
        <v>723</v>
      </c>
      <c r="H175" s="19">
        <v>2</v>
      </c>
      <c r="I175" s="19" t="s">
        <v>13254</v>
      </c>
      <c r="J175" s="19">
        <v>3</v>
      </c>
      <c r="K175" s="19" t="s">
        <v>13255</v>
      </c>
      <c r="L175" s="748">
        <v>45747</v>
      </c>
      <c r="M175" s="748">
        <v>45838</v>
      </c>
      <c r="N175" s="19" t="s">
        <v>5372</v>
      </c>
      <c r="O175" s="19">
        <v>30732589</v>
      </c>
      <c r="P175" s="19" t="s">
        <v>12452</v>
      </c>
      <c r="Q175" s="748">
        <v>45747</v>
      </c>
      <c r="R175" s="19" t="s">
        <v>325</v>
      </c>
      <c r="S175" s="748"/>
      <c r="T175" s="748"/>
      <c r="U175" s="224" t="s">
        <v>2175</v>
      </c>
      <c r="V175" s="19"/>
      <c r="W175" s="19" t="s">
        <v>12930</v>
      </c>
      <c r="X175" s="19" t="s">
        <v>13256</v>
      </c>
      <c r="Y175" s="19"/>
      <c r="Z175" s="748"/>
      <c r="AA175" s="19"/>
      <c r="AB175" s="19"/>
      <c r="AC175" s="19"/>
      <c r="AD175" s="19"/>
      <c r="AE175" s="19"/>
      <c r="AF175" s="19"/>
      <c r="AG175" s="19"/>
      <c r="AH175" s="19"/>
      <c r="AI175" s="19"/>
      <c r="AJ175" s="19">
        <v>2</v>
      </c>
      <c r="AK175" s="19">
        <v>0</v>
      </c>
      <c r="AL175" s="19">
        <v>2</v>
      </c>
      <c r="AM175" s="19" t="s">
        <v>13255</v>
      </c>
      <c r="AN175" s="19"/>
      <c r="AO175" s="19"/>
      <c r="AP175" s="19"/>
      <c r="AQ175" s="19"/>
      <c r="AR175" s="19"/>
      <c r="AS175" s="19"/>
    </row>
    <row r="176" spans="1:45" ht="15.75" customHeight="1" x14ac:dyDescent="0.25">
      <c r="A176" s="753" t="s">
        <v>13257</v>
      </c>
      <c r="B176" s="753" t="s">
        <v>721</v>
      </c>
      <c r="C176" s="753" t="s">
        <v>13124</v>
      </c>
      <c r="D176" s="754" t="s">
        <v>19</v>
      </c>
      <c r="E176" s="754">
        <v>828002423</v>
      </c>
      <c r="F176" s="753">
        <v>5</v>
      </c>
      <c r="G176" s="753" t="s">
        <v>723</v>
      </c>
      <c r="H176" s="753">
        <v>2</v>
      </c>
      <c r="I176" s="753" t="s">
        <v>6757</v>
      </c>
      <c r="J176" s="753">
        <v>3</v>
      </c>
      <c r="K176" s="753" t="s">
        <v>13258</v>
      </c>
      <c r="L176" s="755">
        <v>45747</v>
      </c>
      <c r="M176" s="755">
        <v>45838</v>
      </c>
      <c r="N176" s="753" t="s">
        <v>5372</v>
      </c>
      <c r="O176" s="753">
        <v>30732589</v>
      </c>
      <c r="P176" s="753" t="s">
        <v>833</v>
      </c>
      <c r="Q176" s="755">
        <v>45747</v>
      </c>
      <c r="R176" s="753" t="s">
        <v>572</v>
      </c>
      <c r="S176" s="755"/>
      <c r="T176" s="755"/>
      <c r="U176" s="753" t="s">
        <v>2175</v>
      </c>
      <c r="V176" s="753"/>
      <c r="W176" s="753" t="s">
        <v>12930</v>
      </c>
      <c r="X176" s="753" t="s">
        <v>13259</v>
      </c>
      <c r="Y176" s="753"/>
      <c r="Z176" s="755"/>
      <c r="AA176" s="753"/>
      <c r="AB176" s="753"/>
      <c r="AC176" s="753"/>
      <c r="AD176" s="753"/>
      <c r="AE176" s="753"/>
      <c r="AF176" s="753"/>
      <c r="AG176" s="753"/>
      <c r="AH176" s="753"/>
      <c r="AI176" s="753"/>
      <c r="AJ176" s="753">
        <v>2</v>
      </c>
      <c r="AK176" s="753">
        <v>0</v>
      </c>
      <c r="AL176" s="753">
        <v>2</v>
      </c>
      <c r="AM176" s="753" t="s">
        <v>13260</v>
      </c>
      <c r="AN176" s="19"/>
      <c r="AO176" s="19"/>
      <c r="AP176" s="19"/>
      <c r="AQ176" s="19"/>
      <c r="AR176" s="19"/>
      <c r="AS176" s="19"/>
    </row>
    <row r="177" spans="1:45" ht="15.75" customHeight="1" x14ac:dyDescent="0.25">
      <c r="A177" s="19" t="s">
        <v>13261</v>
      </c>
      <c r="B177" s="19" t="s">
        <v>551</v>
      </c>
      <c r="C177" s="19" t="s">
        <v>8892</v>
      </c>
      <c r="D177" s="747" t="s">
        <v>16</v>
      </c>
      <c r="E177" s="747">
        <v>1085325342</v>
      </c>
      <c r="F177" s="19">
        <v>1</v>
      </c>
      <c r="G177" s="19" t="s">
        <v>280</v>
      </c>
      <c r="H177" s="19">
        <v>1</v>
      </c>
      <c r="I177" s="19" t="s">
        <v>13262</v>
      </c>
      <c r="J177" s="19">
        <v>1</v>
      </c>
      <c r="K177" s="19" t="s">
        <v>11737</v>
      </c>
      <c r="L177" s="748">
        <v>45748</v>
      </c>
      <c r="M177" s="748">
        <v>45808</v>
      </c>
      <c r="N177" s="19" t="s">
        <v>8801</v>
      </c>
      <c r="O177" s="19">
        <v>98333941</v>
      </c>
      <c r="P177" s="19" t="s">
        <v>11029</v>
      </c>
      <c r="Q177" s="748">
        <v>45748</v>
      </c>
      <c r="R177" s="19" t="s">
        <v>572</v>
      </c>
      <c r="S177" s="748"/>
      <c r="T177" s="748"/>
      <c r="U177" s="224" t="s">
        <v>2175</v>
      </c>
      <c r="V177" s="19"/>
      <c r="W177" s="19" t="s">
        <v>12932</v>
      </c>
      <c r="X177" s="19" t="s">
        <v>13263</v>
      </c>
      <c r="Y177" s="19"/>
      <c r="Z177" s="748"/>
      <c r="AA177" s="19"/>
      <c r="AB177" s="19"/>
      <c r="AC177" s="19"/>
      <c r="AD177" s="19"/>
      <c r="AE177" s="19"/>
      <c r="AF177" s="19"/>
      <c r="AG177" s="19"/>
      <c r="AH177" s="19"/>
      <c r="AI177" s="19"/>
      <c r="AJ177" s="19">
        <v>2</v>
      </c>
      <c r="AK177" s="19">
        <v>0</v>
      </c>
      <c r="AL177" s="19">
        <v>3</v>
      </c>
      <c r="AM177" s="19" t="s">
        <v>13264</v>
      </c>
      <c r="AN177" s="19"/>
      <c r="AO177" s="19"/>
      <c r="AP177" s="19"/>
      <c r="AQ177" s="19"/>
      <c r="AR177" s="19"/>
      <c r="AS177" s="19"/>
    </row>
    <row r="178" spans="1:45" ht="15.75" customHeight="1" x14ac:dyDescent="0.25">
      <c r="A178" s="19" t="s">
        <v>13265</v>
      </c>
      <c r="B178" s="19" t="s">
        <v>551</v>
      </c>
      <c r="C178" s="19" t="s">
        <v>9289</v>
      </c>
      <c r="D178" s="747" t="s">
        <v>16</v>
      </c>
      <c r="E178" s="747">
        <v>1085318684</v>
      </c>
      <c r="F178" s="19">
        <v>4</v>
      </c>
      <c r="G178" s="19" t="s">
        <v>280</v>
      </c>
      <c r="H178" s="19">
        <v>1</v>
      </c>
      <c r="I178" s="19" t="s">
        <v>13262</v>
      </c>
      <c r="J178" s="19">
        <v>1</v>
      </c>
      <c r="K178" s="19" t="s">
        <v>11737</v>
      </c>
      <c r="L178" s="748">
        <v>45748</v>
      </c>
      <c r="M178" s="748">
        <v>45808</v>
      </c>
      <c r="N178" s="19" t="s">
        <v>13266</v>
      </c>
      <c r="O178" s="74">
        <v>43624414</v>
      </c>
      <c r="P178" s="19" t="s">
        <v>13267</v>
      </c>
      <c r="Q178" s="748">
        <v>45748</v>
      </c>
      <c r="R178" s="19" t="s">
        <v>325</v>
      </c>
      <c r="S178" s="748"/>
      <c r="T178" s="748"/>
      <c r="U178" s="224" t="s">
        <v>2175</v>
      </c>
      <c r="V178" s="19"/>
      <c r="W178" s="19" t="s">
        <v>12932</v>
      </c>
      <c r="X178" s="19" t="s">
        <v>13268</v>
      </c>
      <c r="Y178" s="19"/>
      <c r="Z178" s="748"/>
      <c r="AA178" s="19"/>
      <c r="AB178" s="19"/>
      <c r="AC178" s="19"/>
      <c r="AD178" s="19"/>
      <c r="AE178" s="19"/>
      <c r="AF178" s="19"/>
      <c r="AG178" s="19"/>
      <c r="AH178" s="19"/>
      <c r="AI178" s="19"/>
      <c r="AJ178" s="19">
        <v>2</v>
      </c>
      <c r="AK178" s="19">
        <v>0</v>
      </c>
      <c r="AL178" s="19">
        <v>3</v>
      </c>
      <c r="AM178" s="19" t="s">
        <v>11737</v>
      </c>
      <c r="AN178" s="19"/>
      <c r="AO178" s="19"/>
      <c r="AP178" s="19"/>
      <c r="AQ178" s="19"/>
      <c r="AR178" s="19"/>
      <c r="AS178" s="19"/>
    </row>
    <row r="179" spans="1:45" ht="15.75" customHeight="1" x14ac:dyDescent="0.25">
      <c r="A179" s="19" t="s">
        <v>13269</v>
      </c>
      <c r="B179" s="19" t="s">
        <v>551</v>
      </c>
      <c r="C179" s="19" t="s">
        <v>9108</v>
      </c>
      <c r="D179" s="747" t="s">
        <v>16</v>
      </c>
      <c r="E179" s="762">
        <v>1085303067</v>
      </c>
      <c r="F179" s="19">
        <v>4</v>
      </c>
      <c r="G179" s="19" t="s">
        <v>280</v>
      </c>
      <c r="H179" s="19">
        <v>1</v>
      </c>
      <c r="I179" s="19" t="s">
        <v>13262</v>
      </c>
      <c r="J179" s="19">
        <v>1</v>
      </c>
      <c r="K179" s="19" t="s">
        <v>11737</v>
      </c>
      <c r="L179" s="748">
        <v>45748</v>
      </c>
      <c r="M179" s="748">
        <v>45808</v>
      </c>
      <c r="N179" s="19" t="s">
        <v>8801</v>
      </c>
      <c r="O179" s="19">
        <v>98333941</v>
      </c>
      <c r="P179" s="19" t="s">
        <v>13270</v>
      </c>
      <c r="Q179" s="748">
        <v>45748</v>
      </c>
      <c r="R179" s="19" t="s">
        <v>12043</v>
      </c>
      <c r="S179" s="748"/>
      <c r="T179" s="748"/>
      <c r="U179" s="224" t="s">
        <v>2175</v>
      </c>
      <c r="V179" s="19"/>
      <c r="W179" s="19" t="s">
        <v>12932</v>
      </c>
      <c r="X179" s="19" t="s">
        <v>13271</v>
      </c>
      <c r="Y179" s="19"/>
      <c r="Z179" s="748"/>
      <c r="AA179" s="19"/>
      <c r="AB179" s="19"/>
      <c r="AC179" s="19"/>
      <c r="AD179" s="19"/>
      <c r="AE179" s="19"/>
      <c r="AF179" s="19"/>
      <c r="AG179" s="19"/>
      <c r="AH179" s="19"/>
      <c r="AI179" s="19"/>
      <c r="AJ179" s="19">
        <v>2</v>
      </c>
      <c r="AK179" s="19">
        <v>0</v>
      </c>
      <c r="AL179" s="19">
        <v>3</v>
      </c>
      <c r="AM179" s="19" t="s">
        <v>11737</v>
      </c>
      <c r="AN179" s="19"/>
      <c r="AO179" s="19"/>
      <c r="AP179" s="19"/>
      <c r="AQ179" s="19"/>
      <c r="AR179" s="19"/>
      <c r="AS179" s="19"/>
    </row>
    <row r="180" spans="1:45" ht="15.75" customHeight="1" x14ac:dyDescent="0.25">
      <c r="A180" s="19" t="s">
        <v>13272</v>
      </c>
      <c r="B180" s="19" t="s">
        <v>551</v>
      </c>
      <c r="C180" s="19" t="s">
        <v>11818</v>
      </c>
      <c r="D180" s="747" t="s">
        <v>16</v>
      </c>
      <c r="E180" s="762">
        <v>1085324891</v>
      </c>
      <c r="F180" s="19">
        <v>7</v>
      </c>
      <c r="G180" s="19" t="s">
        <v>280</v>
      </c>
      <c r="H180" s="19">
        <v>1</v>
      </c>
      <c r="I180" s="19" t="s">
        <v>13273</v>
      </c>
      <c r="J180" s="19">
        <v>1</v>
      </c>
      <c r="K180" s="19" t="s">
        <v>13274</v>
      </c>
      <c r="L180" s="748">
        <v>45748</v>
      </c>
      <c r="M180" s="748">
        <v>45808</v>
      </c>
      <c r="N180" s="19" t="s">
        <v>13266</v>
      </c>
      <c r="O180" s="74">
        <v>43624414</v>
      </c>
      <c r="P180" s="19" t="s">
        <v>13275</v>
      </c>
      <c r="Q180" s="748">
        <v>45748</v>
      </c>
      <c r="R180" s="19" t="s">
        <v>6285</v>
      </c>
      <c r="S180" s="748"/>
      <c r="T180" s="748"/>
      <c r="U180" s="224" t="s">
        <v>2175</v>
      </c>
      <c r="V180" s="19"/>
      <c r="W180" s="19" t="s">
        <v>12932</v>
      </c>
      <c r="X180" s="19" t="s">
        <v>13276</v>
      </c>
      <c r="Y180" s="19"/>
      <c r="Z180" s="748"/>
      <c r="AA180" s="19"/>
      <c r="AB180" s="19"/>
      <c r="AC180" s="19"/>
      <c r="AD180" s="19"/>
      <c r="AE180" s="19"/>
      <c r="AF180" s="19"/>
      <c r="AG180" s="19"/>
      <c r="AH180" s="19"/>
      <c r="AI180" s="19"/>
      <c r="AJ180" s="19">
        <v>2</v>
      </c>
      <c r="AK180" s="19">
        <v>0</v>
      </c>
      <c r="AL180" s="19">
        <v>3</v>
      </c>
      <c r="AM180" s="19" t="s">
        <v>13277</v>
      </c>
      <c r="AN180" s="19"/>
      <c r="AO180" s="19"/>
      <c r="AP180" s="19"/>
      <c r="AQ180" s="19"/>
      <c r="AR180" s="19"/>
      <c r="AS180" s="19"/>
    </row>
    <row r="181" spans="1:45" ht="15.75" customHeight="1" x14ac:dyDescent="0.25">
      <c r="A181" s="19" t="s">
        <v>13278</v>
      </c>
      <c r="B181" s="19" t="s">
        <v>551</v>
      </c>
      <c r="C181" s="19" t="s">
        <v>11747</v>
      </c>
      <c r="D181" s="747" t="s">
        <v>16</v>
      </c>
      <c r="E181" s="762">
        <v>1085265622</v>
      </c>
      <c r="F181" s="19">
        <v>9</v>
      </c>
      <c r="G181" s="19" t="s">
        <v>280</v>
      </c>
      <c r="H181" s="19">
        <v>1</v>
      </c>
      <c r="I181" s="19" t="s">
        <v>13273</v>
      </c>
      <c r="J181" s="19">
        <v>1</v>
      </c>
      <c r="K181" s="19" t="s">
        <v>13274</v>
      </c>
      <c r="L181" s="748">
        <v>45748</v>
      </c>
      <c r="M181" s="748">
        <v>45808</v>
      </c>
      <c r="N181" s="19" t="s">
        <v>9846</v>
      </c>
      <c r="O181" s="19">
        <v>59836926</v>
      </c>
      <c r="P181" s="19" t="s">
        <v>11748</v>
      </c>
      <c r="Q181" s="748">
        <v>45748</v>
      </c>
      <c r="R181" s="19" t="s">
        <v>6285</v>
      </c>
      <c r="S181" s="748"/>
      <c r="T181" s="748"/>
      <c r="U181" s="224" t="s">
        <v>2175</v>
      </c>
      <c r="V181" s="19"/>
      <c r="W181" s="19" t="s">
        <v>12932</v>
      </c>
      <c r="X181" s="19" t="s">
        <v>13279</v>
      </c>
      <c r="Y181" s="19"/>
      <c r="Z181" s="748"/>
      <c r="AA181" s="19"/>
      <c r="AB181" s="19"/>
      <c r="AC181" s="19"/>
      <c r="AD181" s="19"/>
      <c r="AE181" s="19"/>
      <c r="AF181" s="19"/>
      <c r="AG181" s="19"/>
      <c r="AH181" s="19"/>
      <c r="AI181" s="19"/>
      <c r="AJ181" s="19">
        <v>2</v>
      </c>
      <c r="AK181" s="19">
        <v>0</v>
      </c>
      <c r="AL181" s="19">
        <v>3</v>
      </c>
      <c r="AM181" s="19" t="s">
        <v>13277</v>
      </c>
      <c r="AN181" s="19"/>
      <c r="AO181" s="19"/>
      <c r="AP181" s="19"/>
      <c r="AQ181" s="19"/>
      <c r="AR181" s="19"/>
      <c r="AS181" s="19"/>
    </row>
    <row r="182" spans="1:45" ht="15.75" customHeight="1" x14ac:dyDescent="0.25">
      <c r="A182" s="19" t="s">
        <v>13280</v>
      </c>
      <c r="B182" s="19" t="s">
        <v>551</v>
      </c>
      <c r="C182" s="19" t="s">
        <v>9061</v>
      </c>
      <c r="D182" s="747" t="s">
        <v>16</v>
      </c>
      <c r="E182" s="762">
        <v>27087851</v>
      </c>
      <c r="F182" s="19">
        <v>3</v>
      </c>
      <c r="G182" s="19" t="s">
        <v>280</v>
      </c>
      <c r="H182" s="19">
        <v>1</v>
      </c>
      <c r="I182" s="19" t="s">
        <v>13273</v>
      </c>
      <c r="J182" s="19">
        <v>1</v>
      </c>
      <c r="K182" s="19" t="s">
        <v>13274</v>
      </c>
      <c r="L182" s="748">
        <v>45748</v>
      </c>
      <c r="M182" s="748">
        <v>45808</v>
      </c>
      <c r="N182" s="19" t="s">
        <v>8801</v>
      </c>
      <c r="O182" s="19">
        <v>98333941</v>
      </c>
      <c r="P182" s="19" t="s">
        <v>9062</v>
      </c>
      <c r="Q182" s="748">
        <v>45748</v>
      </c>
      <c r="R182" s="19" t="s">
        <v>6285</v>
      </c>
      <c r="S182" s="748"/>
      <c r="T182" s="748"/>
      <c r="U182" s="224" t="s">
        <v>2175</v>
      </c>
      <c r="V182" s="19"/>
      <c r="W182" s="19" t="s">
        <v>12932</v>
      </c>
      <c r="X182" s="19" t="s">
        <v>13281</v>
      </c>
      <c r="Y182" s="19"/>
      <c r="Z182" s="748"/>
      <c r="AA182" s="19"/>
      <c r="AB182" s="19"/>
      <c r="AC182" s="19"/>
      <c r="AD182" s="19"/>
      <c r="AE182" s="19"/>
      <c r="AF182" s="19"/>
      <c r="AG182" s="19"/>
      <c r="AH182" s="19"/>
      <c r="AI182" s="19"/>
      <c r="AJ182" s="19">
        <v>2</v>
      </c>
      <c r="AK182" s="19">
        <v>0</v>
      </c>
      <c r="AL182" s="19">
        <v>3</v>
      </c>
      <c r="AM182" s="19" t="s">
        <v>13277</v>
      </c>
      <c r="AN182" s="19"/>
      <c r="AO182" s="19"/>
      <c r="AP182" s="19"/>
      <c r="AQ182" s="19"/>
      <c r="AR182" s="19"/>
      <c r="AS182" s="19"/>
    </row>
    <row r="183" spans="1:45" ht="15.75" customHeight="1" x14ac:dyDescent="0.25">
      <c r="A183" s="224" t="s">
        <v>13282</v>
      </c>
      <c r="B183" s="224" t="s">
        <v>551</v>
      </c>
      <c r="C183" s="224" t="s">
        <v>9749</v>
      </c>
      <c r="D183" s="756" t="s">
        <v>16</v>
      </c>
      <c r="E183" s="768">
        <v>1137624011</v>
      </c>
      <c r="F183" s="224">
        <v>8</v>
      </c>
      <c r="G183" s="19" t="s">
        <v>280</v>
      </c>
      <c r="H183" s="224">
        <v>1</v>
      </c>
      <c r="I183" s="19" t="s">
        <v>13283</v>
      </c>
      <c r="J183" s="224">
        <v>1</v>
      </c>
      <c r="K183" s="224" t="s">
        <v>8580</v>
      </c>
      <c r="L183" s="757">
        <v>45748</v>
      </c>
      <c r="M183" s="757">
        <v>45808</v>
      </c>
      <c r="N183" s="19" t="s">
        <v>9846</v>
      </c>
      <c r="O183" s="19">
        <v>59836926</v>
      </c>
      <c r="P183" s="224" t="s">
        <v>11497</v>
      </c>
      <c r="Q183" s="757">
        <v>45748</v>
      </c>
      <c r="R183" s="224" t="s">
        <v>12621</v>
      </c>
      <c r="S183" s="758"/>
      <c r="T183" s="750"/>
      <c r="U183" s="224" t="s">
        <v>2175</v>
      </c>
      <c r="V183" s="224"/>
      <c r="W183" s="19" t="s">
        <v>12932</v>
      </c>
      <c r="X183" s="224" t="s">
        <v>13284</v>
      </c>
      <c r="Y183" s="224"/>
      <c r="Z183" s="758"/>
      <c r="AA183" s="224"/>
      <c r="AB183" s="224"/>
      <c r="AC183" s="224"/>
      <c r="AD183" s="224"/>
      <c r="AE183" s="224"/>
      <c r="AF183" s="224"/>
      <c r="AG183" s="224"/>
      <c r="AH183" s="224"/>
      <c r="AI183" s="224"/>
      <c r="AJ183" s="224">
        <v>2</v>
      </c>
      <c r="AK183" s="224">
        <v>0</v>
      </c>
      <c r="AL183" s="224">
        <v>3</v>
      </c>
      <c r="AM183" s="224" t="s">
        <v>8580</v>
      </c>
      <c r="AN183" s="19"/>
      <c r="AO183" s="19"/>
      <c r="AP183" s="19"/>
      <c r="AQ183" s="19"/>
      <c r="AR183" s="19"/>
      <c r="AS183" s="19"/>
    </row>
    <row r="184" spans="1:45" ht="15.75" customHeight="1" x14ac:dyDescent="0.25">
      <c r="A184" s="19" t="s">
        <v>13285</v>
      </c>
      <c r="B184" s="19" t="s">
        <v>551</v>
      </c>
      <c r="C184" s="19" t="s">
        <v>8888</v>
      </c>
      <c r="D184" s="747" t="s">
        <v>16</v>
      </c>
      <c r="E184" s="762">
        <v>1085286725</v>
      </c>
      <c r="F184" s="19">
        <v>9</v>
      </c>
      <c r="G184" s="19" t="s">
        <v>280</v>
      </c>
      <c r="H184" s="19">
        <v>1</v>
      </c>
      <c r="I184" s="19" t="s">
        <v>13286</v>
      </c>
      <c r="J184" s="19">
        <v>1</v>
      </c>
      <c r="K184" s="224" t="s">
        <v>8580</v>
      </c>
      <c r="L184" s="748">
        <v>45748</v>
      </c>
      <c r="M184" s="748">
        <v>45808</v>
      </c>
      <c r="N184" s="19" t="s">
        <v>13266</v>
      </c>
      <c r="O184" s="74">
        <v>43624414</v>
      </c>
      <c r="P184" s="19" t="s">
        <v>8889</v>
      </c>
      <c r="Q184" s="748">
        <v>45748</v>
      </c>
      <c r="R184" s="19" t="s">
        <v>12621</v>
      </c>
      <c r="S184" s="748"/>
      <c r="T184" s="748"/>
      <c r="U184" s="224" t="s">
        <v>2175</v>
      </c>
      <c r="V184" s="19"/>
      <c r="W184" s="19" t="s">
        <v>12932</v>
      </c>
      <c r="X184" s="19" t="s">
        <v>13287</v>
      </c>
      <c r="Y184" s="19"/>
      <c r="Z184" s="748"/>
      <c r="AA184" s="19"/>
      <c r="AB184" s="19"/>
      <c r="AC184" s="19"/>
      <c r="AD184" s="19"/>
      <c r="AE184" s="19"/>
      <c r="AF184" s="19"/>
      <c r="AG184" s="19"/>
      <c r="AH184" s="19"/>
      <c r="AI184" s="19"/>
      <c r="AJ184" s="19">
        <v>2</v>
      </c>
      <c r="AK184" s="19">
        <v>0</v>
      </c>
      <c r="AL184" s="19">
        <v>3</v>
      </c>
      <c r="AM184" s="224" t="s">
        <v>8580</v>
      </c>
      <c r="AN184" s="19"/>
      <c r="AO184" s="19"/>
      <c r="AP184" s="19"/>
      <c r="AQ184" s="19"/>
      <c r="AR184" s="19"/>
      <c r="AS184" s="19"/>
    </row>
    <row r="185" spans="1:45" ht="15.75" customHeight="1" x14ac:dyDescent="0.25">
      <c r="A185" s="19" t="s">
        <v>13288</v>
      </c>
      <c r="B185" s="19" t="s">
        <v>551</v>
      </c>
      <c r="C185" s="19" t="s">
        <v>9053</v>
      </c>
      <c r="D185" s="747" t="s">
        <v>16</v>
      </c>
      <c r="E185" s="762">
        <v>1085339190</v>
      </c>
      <c r="F185" s="19">
        <v>8</v>
      </c>
      <c r="G185" s="19" t="s">
        <v>280</v>
      </c>
      <c r="H185" s="19">
        <v>1</v>
      </c>
      <c r="I185" s="19" t="s">
        <v>13283</v>
      </c>
      <c r="J185" s="19">
        <v>1</v>
      </c>
      <c r="K185" s="224" t="s">
        <v>8580</v>
      </c>
      <c r="L185" s="748">
        <v>45748</v>
      </c>
      <c r="M185" s="748">
        <v>45808</v>
      </c>
      <c r="N185" s="19" t="s">
        <v>8764</v>
      </c>
      <c r="O185" s="19">
        <v>98390119</v>
      </c>
      <c r="P185" s="19" t="s">
        <v>9054</v>
      </c>
      <c r="Q185" s="748">
        <v>45748</v>
      </c>
      <c r="R185" s="19" t="s">
        <v>6285</v>
      </c>
      <c r="S185" s="748"/>
      <c r="T185" s="748"/>
      <c r="U185" s="224" t="s">
        <v>2175</v>
      </c>
      <c r="V185" s="19"/>
      <c r="W185" s="19" t="s">
        <v>12932</v>
      </c>
      <c r="X185" s="19" t="s">
        <v>13289</v>
      </c>
      <c r="Y185" s="19"/>
      <c r="Z185" s="748"/>
      <c r="AA185" s="19"/>
      <c r="AB185" s="19"/>
      <c r="AC185" s="19"/>
      <c r="AD185" s="19"/>
      <c r="AE185" s="19"/>
      <c r="AF185" s="19"/>
      <c r="AG185" s="19"/>
      <c r="AH185" s="19"/>
      <c r="AI185" s="19"/>
      <c r="AJ185" s="19">
        <v>2</v>
      </c>
      <c r="AK185" s="19">
        <v>0</v>
      </c>
      <c r="AL185" s="19">
        <v>3</v>
      </c>
      <c r="AM185" s="224" t="s">
        <v>8580</v>
      </c>
      <c r="AN185" s="19"/>
      <c r="AO185" s="19"/>
      <c r="AP185" s="19"/>
      <c r="AQ185" s="19"/>
      <c r="AR185" s="19"/>
      <c r="AS185" s="19"/>
    </row>
    <row r="186" spans="1:45" ht="15.75" customHeight="1" x14ac:dyDescent="0.25">
      <c r="A186" s="19" t="s">
        <v>13290</v>
      </c>
      <c r="B186" s="19" t="s">
        <v>551</v>
      </c>
      <c r="C186" s="19" t="s">
        <v>8947</v>
      </c>
      <c r="D186" s="747" t="s">
        <v>16</v>
      </c>
      <c r="E186" s="762">
        <v>59816986</v>
      </c>
      <c r="F186" s="19">
        <v>4</v>
      </c>
      <c r="G186" s="19" t="s">
        <v>280</v>
      </c>
      <c r="H186" s="19">
        <v>1</v>
      </c>
      <c r="I186" s="19" t="s">
        <v>13291</v>
      </c>
      <c r="J186" s="19">
        <v>1</v>
      </c>
      <c r="K186" s="19" t="s">
        <v>13264</v>
      </c>
      <c r="L186" s="748">
        <v>45748</v>
      </c>
      <c r="M186" s="748">
        <v>45808</v>
      </c>
      <c r="N186" s="19" t="s">
        <v>8764</v>
      </c>
      <c r="O186" s="19">
        <v>98390119</v>
      </c>
      <c r="P186" s="19" t="s">
        <v>13292</v>
      </c>
      <c r="Q186" s="748">
        <v>45748</v>
      </c>
      <c r="R186" s="19" t="s">
        <v>572</v>
      </c>
      <c r="S186" s="748"/>
      <c r="T186" s="748"/>
      <c r="U186" s="224" t="s">
        <v>2175</v>
      </c>
      <c r="V186" s="19"/>
      <c r="W186" s="19" t="s">
        <v>12932</v>
      </c>
      <c r="X186" s="19" t="s">
        <v>13293</v>
      </c>
      <c r="Y186" s="19"/>
      <c r="Z186" s="748"/>
      <c r="AA186" s="19"/>
      <c r="AB186" s="19"/>
      <c r="AC186" s="19"/>
      <c r="AD186" s="19"/>
      <c r="AE186" s="19"/>
      <c r="AF186" s="19"/>
      <c r="AG186" s="19"/>
      <c r="AH186" s="19"/>
      <c r="AI186" s="19"/>
      <c r="AJ186" s="19">
        <v>2</v>
      </c>
      <c r="AK186" s="19">
        <v>0</v>
      </c>
      <c r="AL186" s="19">
        <v>3</v>
      </c>
      <c r="AM186" s="19" t="s">
        <v>13264</v>
      </c>
      <c r="AN186" s="19"/>
      <c r="AO186" s="19"/>
      <c r="AP186" s="19"/>
      <c r="AQ186" s="19"/>
      <c r="AR186" s="19"/>
      <c r="AS186" s="19"/>
    </row>
    <row r="187" spans="1:45" ht="15.75" customHeight="1" x14ac:dyDescent="0.25">
      <c r="A187" s="19" t="s">
        <v>13294</v>
      </c>
      <c r="B187" s="19" t="s">
        <v>551</v>
      </c>
      <c r="C187" s="19" t="s">
        <v>9409</v>
      </c>
      <c r="D187" s="747" t="s">
        <v>16</v>
      </c>
      <c r="E187" s="762">
        <v>1193383306</v>
      </c>
      <c r="F187" s="19">
        <v>3</v>
      </c>
      <c r="G187" s="19" t="s">
        <v>280</v>
      </c>
      <c r="H187" s="19">
        <v>1</v>
      </c>
      <c r="I187" s="19" t="s">
        <v>13295</v>
      </c>
      <c r="J187" s="19">
        <v>1</v>
      </c>
      <c r="K187" s="19" t="s">
        <v>13264</v>
      </c>
      <c r="L187" s="748">
        <v>45748</v>
      </c>
      <c r="M187" s="748">
        <v>45808</v>
      </c>
      <c r="N187" s="19" t="s">
        <v>9846</v>
      </c>
      <c r="O187" s="19">
        <v>59836926</v>
      </c>
      <c r="P187" s="19" t="s">
        <v>9410</v>
      </c>
      <c r="Q187" s="748">
        <v>45748</v>
      </c>
      <c r="R187" s="19" t="s">
        <v>7364</v>
      </c>
      <c r="S187" s="748"/>
      <c r="T187" s="748"/>
      <c r="U187" s="224" t="s">
        <v>2175</v>
      </c>
      <c r="V187" s="19"/>
      <c r="W187" s="19" t="s">
        <v>12932</v>
      </c>
      <c r="X187" s="19" t="s">
        <v>13296</v>
      </c>
      <c r="Y187" s="19"/>
      <c r="Z187" s="748"/>
      <c r="AA187" s="19"/>
      <c r="AB187" s="19"/>
      <c r="AC187" s="19"/>
      <c r="AD187" s="19"/>
      <c r="AE187" s="19"/>
      <c r="AF187" s="19"/>
      <c r="AG187" s="19"/>
      <c r="AH187" s="19"/>
      <c r="AI187" s="19"/>
      <c r="AJ187" s="19">
        <v>2</v>
      </c>
      <c r="AK187" s="19">
        <v>0</v>
      </c>
      <c r="AL187" s="19">
        <v>3</v>
      </c>
      <c r="AM187" s="19" t="s">
        <v>13264</v>
      </c>
      <c r="AN187" s="19"/>
      <c r="AO187" s="19"/>
      <c r="AP187" s="19"/>
      <c r="AQ187" s="19"/>
      <c r="AR187" s="19"/>
      <c r="AS187" s="19"/>
    </row>
    <row r="188" spans="1:45" ht="15.75" customHeight="1" x14ac:dyDescent="0.25">
      <c r="A188" s="19" t="s">
        <v>13297</v>
      </c>
      <c r="B188" s="19" t="s">
        <v>551</v>
      </c>
      <c r="C188" s="19" t="s">
        <v>13298</v>
      </c>
      <c r="D188" s="747" t="s">
        <v>16</v>
      </c>
      <c r="E188" s="762">
        <v>59551018</v>
      </c>
      <c r="F188" s="19">
        <v>1</v>
      </c>
      <c r="G188" s="19" t="s">
        <v>280</v>
      </c>
      <c r="H188" s="19">
        <v>1</v>
      </c>
      <c r="I188" s="19" t="s">
        <v>13291</v>
      </c>
      <c r="J188" s="19">
        <v>1</v>
      </c>
      <c r="K188" s="19" t="s">
        <v>13264</v>
      </c>
      <c r="L188" s="748">
        <v>45748</v>
      </c>
      <c r="M188" s="748">
        <v>45808</v>
      </c>
      <c r="N188" s="19" t="s">
        <v>8801</v>
      </c>
      <c r="O188" s="19">
        <v>98333941</v>
      </c>
      <c r="P188" s="19" t="s">
        <v>11744</v>
      </c>
      <c r="Q188" s="748">
        <v>45748</v>
      </c>
      <c r="R188" s="19" t="s">
        <v>572</v>
      </c>
      <c r="S188" s="748"/>
      <c r="T188" s="748"/>
      <c r="U188" s="224" t="s">
        <v>2175</v>
      </c>
      <c r="V188" s="19"/>
      <c r="W188" s="19" t="s">
        <v>12932</v>
      </c>
      <c r="X188" s="19" t="s">
        <v>13299</v>
      </c>
      <c r="Y188" s="19"/>
      <c r="Z188" s="748"/>
      <c r="AA188" s="19"/>
      <c r="AB188" s="19"/>
      <c r="AC188" s="19"/>
      <c r="AD188" s="19"/>
      <c r="AE188" s="19"/>
      <c r="AF188" s="19"/>
      <c r="AG188" s="19"/>
      <c r="AH188" s="19"/>
      <c r="AI188" s="19"/>
      <c r="AJ188" s="19">
        <v>2</v>
      </c>
      <c r="AK188" s="19">
        <v>0</v>
      </c>
      <c r="AL188" s="19">
        <v>3</v>
      </c>
      <c r="AM188" s="19" t="s">
        <v>13264</v>
      </c>
      <c r="AN188" s="19"/>
      <c r="AO188" s="19"/>
      <c r="AP188" s="19"/>
      <c r="AQ188" s="19"/>
      <c r="AR188" s="19"/>
      <c r="AS188" s="19"/>
    </row>
    <row r="189" spans="1:45" ht="15.75" customHeight="1" x14ac:dyDescent="0.25">
      <c r="A189" s="19" t="s">
        <v>13300</v>
      </c>
      <c r="B189" s="19" t="s">
        <v>551</v>
      </c>
      <c r="C189" s="19" t="s">
        <v>8879</v>
      </c>
      <c r="D189" s="747" t="s">
        <v>16</v>
      </c>
      <c r="E189" s="762">
        <v>59834953</v>
      </c>
      <c r="F189" s="19">
        <v>8</v>
      </c>
      <c r="G189" s="19" t="s">
        <v>280</v>
      </c>
      <c r="H189" s="19">
        <v>1</v>
      </c>
      <c r="I189" s="19" t="s">
        <v>13283</v>
      </c>
      <c r="J189" s="19">
        <v>1</v>
      </c>
      <c r="K189" s="19" t="s">
        <v>8580</v>
      </c>
      <c r="L189" s="748">
        <v>45748</v>
      </c>
      <c r="M189" s="748">
        <v>45808</v>
      </c>
      <c r="N189" s="19" t="s">
        <v>8801</v>
      </c>
      <c r="O189" s="19">
        <v>98333941</v>
      </c>
      <c r="P189" s="19" t="s">
        <v>8880</v>
      </c>
      <c r="Q189" s="748">
        <v>45748</v>
      </c>
      <c r="R189" s="19" t="s">
        <v>7364</v>
      </c>
      <c r="S189" s="748"/>
      <c r="T189" s="748"/>
      <c r="U189" s="224" t="s">
        <v>2175</v>
      </c>
      <c r="V189" s="19"/>
      <c r="W189" s="19" t="s">
        <v>12932</v>
      </c>
      <c r="X189" s="19" t="s">
        <v>13301</v>
      </c>
      <c r="Y189" s="19"/>
      <c r="Z189" s="748"/>
      <c r="AA189" s="19"/>
      <c r="AB189" s="19"/>
      <c r="AC189" s="19"/>
      <c r="AD189" s="19"/>
      <c r="AE189" s="19"/>
      <c r="AF189" s="19"/>
      <c r="AG189" s="19"/>
      <c r="AH189" s="19"/>
      <c r="AI189" s="19"/>
      <c r="AJ189" s="19">
        <v>2</v>
      </c>
      <c r="AK189" s="19">
        <v>0</v>
      </c>
      <c r="AL189" s="19">
        <v>3</v>
      </c>
      <c r="AM189" s="19" t="s">
        <v>8580</v>
      </c>
      <c r="AN189" s="19"/>
      <c r="AO189" s="19"/>
      <c r="AP189" s="19"/>
      <c r="AQ189" s="19"/>
      <c r="AR189" s="19"/>
      <c r="AS189" s="19"/>
    </row>
    <row r="190" spans="1:45" ht="15.75" customHeight="1" x14ac:dyDescent="0.25">
      <c r="A190" s="19" t="s">
        <v>13302</v>
      </c>
      <c r="B190" s="19" t="s">
        <v>551</v>
      </c>
      <c r="C190" s="19" t="s">
        <v>8915</v>
      </c>
      <c r="D190" s="747" t="s">
        <v>16</v>
      </c>
      <c r="E190" s="762">
        <v>1085288636</v>
      </c>
      <c r="F190" s="19">
        <v>0</v>
      </c>
      <c r="G190" s="19" t="s">
        <v>280</v>
      </c>
      <c r="H190" s="19">
        <v>1</v>
      </c>
      <c r="I190" s="19" t="s">
        <v>13286</v>
      </c>
      <c r="J190" s="19">
        <v>1</v>
      </c>
      <c r="K190" s="19" t="s">
        <v>8580</v>
      </c>
      <c r="L190" s="748">
        <v>45748</v>
      </c>
      <c r="M190" s="748">
        <v>45808</v>
      </c>
      <c r="N190" s="19" t="s">
        <v>13266</v>
      </c>
      <c r="O190" s="74">
        <v>43624414</v>
      </c>
      <c r="P190" s="19" t="s">
        <v>13303</v>
      </c>
      <c r="Q190" s="748">
        <v>45748</v>
      </c>
      <c r="R190" s="19" t="s">
        <v>12043</v>
      </c>
      <c r="S190" s="748"/>
      <c r="T190" s="748"/>
      <c r="U190" s="224" t="s">
        <v>2175</v>
      </c>
      <c r="V190" s="19"/>
      <c r="W190" s="19" t="s">
        <v>12932</v>
      </c>
      <c r="X190" s="19" t="s">
        <v>13304</v>
      </c>
      <c r="Y190" s="19"/>
      <c r="Z190" s="748"/>
      <c r="AA190" s="19"/>
      <c r="AB190" s="19"/>
      <c r="AC190" s="19"/>
      <c r="AD190" s="19"/>
      <c r="AE190" s="19"/>
      <c r="AF190" s="19"/>
      <c r="AG190" s="19"/>
      <c r="AH190" s="19"/>
      <c r="AI190" s="19"/>
      <c r="AJ190" s="19">
        <v>2</v>
      </c>
      <c r="AK190" s="19">
        <v>0</v>
      </c>
      <c r="AL190" s="19">
        <v>3</v>
      </c>
      <c r="AM190" s="19" t="s">
        <v>8580</v>
      </c>
      <c r="AN190" s="19"/>
      <c r="AO190" s="19"/>
      <c r="AP190" s="19"/>
      <c r="AQ190" s="19"/>
      <c r="AR190" s="19"/>
      <c r="AS190" s="19"/>
    </row>
    <row r="191" spans="1:45" ht="15.75" customHeight="1" x14ac:dyDescent="0.25">
      <c r="A191" s="19" t="s">
        <v>13305</v>
      </c>
      <c r="B191" s="19" t="s">
        <v>551</v>
      </c>
      <c r="C191" s="19" t="s">
        <v>9248</v>
      </c>
      <c r="D191" s="747" t="s">
        <v>16</v>
      </c>
      <c r="E191" s="762">
        <v>1010082397</v>
      </c>
      <c r="F191" s="19">
        <v>7</v>
      </c>
      <c r="G191" s="19" t="s">
        <v>280</v>
      </c>
      <c r="H191" s="19">
        <v>1</v>
      </c>
      <c r="I191" s="19" t="s">
        <v>13283</v>
      </c>
      <c r="J191" s="19">
        <v>1</v>
      </c>
      <c r="K191" s="19" t="s">
        <v>8580</v>
      </c>
      <c r="L191" s="748">
        <v>45748</v>
      </c>
      <c r="M191" s="748">
        <v>45808</v>
      </c>
      <c r="N191" s="19" t="s">
        <v>9846</v>
      </c>
      <c r="O191" s="19">
        <v>59836926</v>
      </c>
      <c r="P191" s="19" t="s">
        <v>11513</v>
      </c>
      <c r="Q191" s="748">
        <v>45748</v>
      </c>
      <c r="R191" s="19" t="s">
        <v>6285</v>
      </c>
      <c r="S191" s="748"/>
      <c r="T191" s="748"/>
      <c r="U191" s="224" t="s">
        <v>2175</v>
      </c>
      <c r="V191" s="19"/>
      <c r="W191" s="19" t="s">
        <v>12932</v>
      </c>
      <c r="X191" s="19" t="s">
        <v>13306</v>
      </c>
      <c r="Y191" s="19"/>
      <c r="Z191" s="748"/>
      <c r="AA191" s="19"/>
      <c r="AB191" s="19"/>
      <c r="AC191" s="19"/>
      <c r="AD191" s="19"/>
      <c r="AE191" s="19"/>
      <c r="AF191" s="19"/>
      <c r="AG191" s="19"/>
      <c r="AH191" s="19"/>
      <c r="AI191" s="19"/>
      <c r="AJ191" s="19">
        <v>2</v>
      </c>
      <c r="AK191" s="19">
        <v>0</v>
      </c>
      <c r="AL191" s="19">
        <v>3</v>
      </c>
      <c r="AM191" s="19" t="s">
        <v>8580</v>
      </c>
      <c r="AN191" s="19"/>
      <c r="AO191" s="19"/>
      <c r="AP191" s="19"/>
      <c r="AQ191" s="19"/>
      <c r="AR191" s="19"/>
      <c r="AS191" s="19"/>
    </row>
    <row r="192" spans="1:45" ht="15.75" customHeight="1" x14ac:dyDescent="0.25">
      <c r="A192" s="19" t="s">
        <v>13307</v>
      </c>
      <c r="B192" s="19" t="s">
        <v>551</v>
      </c>
      <c r="C192" s="19" t="s">
        <v>8756</v>
      </c>
      <c r="D192" s="747" t="s">
        <v>16</v>
      </c>
      <c r="E192" s="762">
        <v>12978684</v>
      </c>
      <c r="F192" s="19">
        <v>9</v>
      </c>
      <c r="G192" s="19" t="s">
        <v>280</v>
      </c>
      <c r="H192" s="19">
        <v>1</v>
      </c>
      <c r="I192" s="19" t="s">
        <v>13308</v>
      </c>
      <c r="J192" s="19">
        <v>1</v>
      </c>
      <c r="K192" s="19" t="s">
        <v>13309</v>
      </c>
      <c r="L192" s="748">
        <v>45748</v>
      </c>
      <c r="M192" s="748">
        <v>46022</v>
      </c>
      <c r="N192" s="19" t="s">
        <v>13310</v>
      </c>
      <c r="O192" s="19">
        <v>30740439</v>
      </c>
      <c r="P192" s="19" t="s">
        <v>8758</v>
      </c>
      <c r="Q192" s="748">
        <v>45748</v>
      </c>
      <c r="R192" s="19" t="s">
        <v>572</v>
      </c>
      <c r="S192" s="748"/>
      <c r="T192" s="748"/>
      <c r="U192" s="224" t="s">
        <v>2175</v>
      </c>
      <c r="V192" s="19"/>
      <c r="W192" s="19" t="s">
        <v>12961</v>
      </c>
      <c r="X192" s="19" t="s">
        <v>13311</v>
      </c>
      <c r="Y192" s="19"/>
      <c r="Z192" s="748"/>
      <c r="AA192" s="19"/>
      <c r="AB192" s="19"/>
      <c r="AC192" s="19"/>
      <c r="AD192" s="19"/>
      <c r="AE192" s="19"/>
      <c r="AF192" s="19"/>
      <c r="AG192" s="19"/>
      <c r="AH192" s="19"/>
      <c r="AI192" s="19"/>
      <c r="AJ192" s="19">
        <v>2</v>
      </c>
      <c r="AK192" s="19">
        <v>0</v>
      </c>
      <c r="AL192" s="19">
        <v>2</v>
      </c>
      <c r="AM192" s="19" t="s">
        <v>13309</v>
      </c>
      <c r="AN192" s="19"/>
      <c r="AO192" s="19"/>
      <c r="AP192" s="19"/>
      <c r="AQ192" s="19"/>
      <c r="AR192" s="19"/>
      <c r="AS192" s="19"/>
    </row>
    <row r="193" spans="1:45" ht="15.75" customHeight="1" x14ac:dyDescent="0.25">
      <c r="A193" s="19" t="s">
        <v>13312</v>
      </c>
      <c r="B193" s="19" t="s">
        <v>551</v>
      </c>
      <c r="C193" s="19" t="s">
        <v>9099</v>
      </c>
      <c r="D193" s="747" t="s">
        <v>16</v>
      </c>
      <c r="E193" s="762">
        <v>59837608</v>
      </c>
      <c r="F193" s="19">
        <v>5</v>
      </c>
      <c r="G193" s="19" t="s">
        <v>280</v>
      </c>
      <c r="H193" s="19">
        <v>1</v>
      </c>
      <c r="I193" s="19" t="s">
        <v>13313</v>
      </c>
      <c r="J193" s="19">
        <v>1</v>
      </c>
      <c r="K193" s="19" t="s">
        <v>12009</v>
      </c>
      <c r="L193" s="748">
        <v>45748</v>
      </c>
      <c r="M193" s="748">
        <v>45808</v>
      </c>
      <c r="N193" s="19" t="s">
        <v>8801</v>
      </c>
      <c r="O193" s="19">
        <v>98333941</v>
      </c>
      <c r="P193" s="19" t="s">
        <v>9100</v>
      </c>
      <c r="Q193" s="748">
        <v>45748</v>
      </c>
      <c r="R193" s="19" t="s">
        <v>6285</v>
      </c>
      <c r="S193" s="748"/>
      <c r="T193" s="748"/>
      <c r="U193" s="224" t="s">
        <v>2175</v>
      </c>
      <c r="V193" s="19"/>
      <c r="W193" s="19" t="s">
        <v>12932</v>
      </c>
      <c r="X193" s="19" t="s">
        <v>13314</v>
      </c>
      <c r="Y193" s="19"/>
      <c r="Z193" s="748"/>
      <c r="AA193" s="19"/>
      <c r="AB193" s="19"/>
      <c r="AC193" s="19"/>
      <c r="AD193" s="19"/>
      <c r="AE193" s="19"/>
      <c r="AF193" s="19"/>
      <c r="AG193" s="19"/>
      <c r="AH193" s="19"/>
      <c r="AI193" s="19"/>
      <c r="AJ193" s="19">
        <v>2</v>
      </c>
      <c r="AK193" s="19">
        <v>0</v>
      </c>
      <c r="AL193" s="19">
        <v>3</v>
      </c>
      <c r="AM193" s="19" t="s">
        <v>12009</v>
      </c>
      <c r="AN193" s="19"/>
      <c r="AO193" s="19"/>
      <c r="AP193" s="19"/>
      <c r="AQ193" s="19"/>
      <c r="AR193" s="19"/>
      <c r="AS193" s="19"/>
    </row>
    <row r="194" spans="1:45" ht="15.75" customHeight="1" x14ac:dyDescent="0.25">
      <c r="A194" s="19" t="s">
        <v>13315</v>
      </c>
      <c r="B194" s="19" t="s">
        <v>551</v>
      </c>
      <c r="C194" s="19" t="s">
        <v>12158</v>
      </c>
      <c r="D194" s="747" t="s">
        <v>16</v>
      </c>
      <c r="E194" s="762">
        <v>1085313870</v>
      </c>
      <c r="F194" s="74">
        <v>5</v>
      </c>
      <c r="G194" s="19" t="s">
        <v>280</v>
      </c>
      <c r="H194" s="19">
        <v>1</v>
      </c>
      <c r="I194" s="19" t="s">
        <v>13291</v>
      </c>
      <c r="J194" s="19">
        <v>1</v>
      </c>
      <c r="K194" s="19" t="s">
        <v>13264</v>
      </c>
      <c r="L194" s="748">
        <v>45748</v>
      </c>
      <c r="M194" s="748">
        <v>45808</v>
      </c>
      <c r="N194" s="19" t="s">
        <v>13266</v>
      </c>
      <c r="O194" s="74">
        <v>43624414</v>
      </c>
      <c r="P194" s="19" t="s">
        <v>13316</v>
      </c>
      <c r="Q194" s="748">
        <v>45748</v>
      </c>
      <c r="R194" s="19" t="s">
        <v>12043</v>
      </c>
      <c r="S194" s="748"/>
      <c r="T194" s="748"/>
      <c r="U194" s="224" t="s">
        <v>2175</v>
      </c>
      <c r="V194" s="19"/>
      <c r="W194" s="19" t="s">
        <v>12932</v>
      </c>
      <c r="X194" s="19" t="s">
        <v>13317</v>
      </c>
      <c r="Y194" s="19"/>
      <c r="Z194" s="748"/>
      <c r="AA194" s="19"/>
      <c r="AB194" s="19"/>
      <c r="AC194" s="19"/>
      <c r="AD194" s="19"/>
      <c r="AE194" s="19"/>
      <c r="AF194" s="19"/>
      <c r="AG194" s="19"/>
      <c r="AH194" s="19"/>
      <c r="AI194" s="19"/>
      <c r="AJ194" s="19">
        <v>2</v>
      </c>
      <c r="AK194" s="19">
        <v>0</v>
      </c>
      <c r="AL194" s="19">
        <v>3</v>
      </c>
      <c r="AM194" s="19" t="s">
        <v>13264</v>
      </c>
      <c r="AN194" s="19"/>
      <c r="AO194" s="19"/>
      <c r="AP194" s="19"/>
      <c r="AQ194" s="19"/>
      <c r="AR194" s="19"/>
      <c r="AS194" s="19"/>
    </row>
    <row r="195" spans="1:45" ht="15.75" customHeight="1" x14ac:dyDescent="0.25">
      <c r="A195" s="19" t="s">
        <v>13318</v>
      </c>
      <c r="B195" s="19" t="s">
        <v>551</v>
      </c>
      <c r="C195" s="19" t="s">
        <v>8970</v>
      </c>
      <c r="D195" s="747" t="s">
        <v>16</v>
      </c>
      <c r="E195" s="762">
        <v>59824313</v>
      </c>
      <c r="F195" s="19">
        <v>1</v>
      </c>
      <c r="G195" s="19" t="s">
        <v>280</v>
      </c>
      <c r="H195" s="19">
        <v>1</v>
      </c>
      <c r="I195" s="19" t="s">
        <v>13291</v>
      </c>
      <c r="J195" s="19">
        <v>1</v>
      </c>
      <c r="K195" s="19" t="s">
        <v>13264</v>
      </c>
      <c r="L195" s="748">
        <v>45748</v>
      </c>
      <c r="M195" s="748">
        <v>45808</v>
      </c>
      <c r="N195" s="19" t="s">
        <v>8764</v>
      </c>
      <c r="O195" s="19">
        <v>98390119</v>
      </c>
      <c r="P195" s="19" t="s">
        <v>10939</v>
      </c>
      <c r="Q195" s="748">
        <v>45748</v>
      </c>
      <c r="R195" s="19" t="s">
        <v>12043</v>
      </c>
      <c r="S195" s="748"/>
      <c r="T195" s="748"/>
      <c r="U195" s="224" t="s">
        <v>2175</v>
      </c>
      <c r="V195" s="19"/>
      <c r="W195" s="19" t="s">
        <v>12932</v>
      </c>
      <c r="X195" s="19" t="s">
        <v>13319</v>
      </c>
      <c r="Y195" s="19"/>
      <c r="Z195" s="748"/>
      <c r="AA195" s="19"/>
      <c r="AB195" s="19"/>
      <c r="AC195" s="19"/>
      <c r="AD195" s="19"/>
      <c r="AE195" s="19"/>
      <c r="AF195" s="19"/>
      <c r="AG195" s="19"/>
      <c r="AH195" s="19"/>
      <c r="AI195" s="19"/>
      <c r="AJ195" s="19">
        <v>2</v>
      </c>
      <c r="AK195" s="19">
        <v>0</v>
      </c>
      <c r="AL195" s="19">
        <v>3</v>
      </c>
      <c r="AM195" s="19" t="s">
        <v>13264</v>
      </c>
      <c r="AN195" s="19"/>
      <c r="AO195" s="19"/>
      <c r="AP195" s="19"/>
      <c r="AQ195" s="19"/>
      <c r="AR195" s="19"/>
      <c r="AS195" s="19"/>
    </row>
    <row r="196" spans="1:45" ht="15.75" customHeight="1" x14ac:dyDescent="0.25">
      <c r="A196" s="19" t="s">
        <v>13320</v>
      </c>
      <c r="B196" s="19" t="s">
        <v>551</v>
      </c>
      <c r="C196" s="19" t="s">
        <v>2269</v>
      </c>
      <c r="D196" s="747" t="s">
        <v>19</v>
      </c>
      <c r="E196" s="762">
        <v>800085349</v>
      </c>
      <c r="F196" s="19">
        <v>1</v>
      </c>
      <c r="G196" s="19" t="s">
        <v>280</v>
      </c>
      <c r="H196" s="19">
        <v>2</v>
      </c>
      <c r="I196" s="19" t="s">
        <v>13321</v>
      </c>
      <c r="J196" s="19">
        <v>7</v>
      </c>
      <c r="K196" s="19" t="s">
        <v>13322</v>
      </c>
      <c r="L196" s="748">
        <v>45748</v>
      </c>
      <c r="M196" s="748">
        <v>45869</v>
      </c>
      <c r="N196" s="19" t="s">
        <v>8598</v>
      </c>
      <c r="O196" s="19">
        <v>1086017548</v>
      </c>
      <c r="P196" s="19" t="s">
        <v>2272</v>
      </c>
      <c r="Q196" s="748">
        <v>45748</v>
      </c>
      <c r="R196" s="19" t="s">
        <v>325</v>
      </c>
      <c r="S196" s="748"/>
      <c r="T196" s="748"/>
      <c r="U196" s="224" t="s">
        <v>2175</v>
      </c>
      <c r="V196" s="19"/>
      <c r="W196" s="19" t="s">
        <v>13323</v>
      </c>
      <c r="X196" s="19" t="s">
        <v>13324</v>
      </c>
      <c r="Y196" s="19"/>
      <c r="Z196" s="748"/>
      <c r="AA196" s="19"/>
      <c r="AB196" s="19"/>
      <c r="AC196" s="19"/>
      <c r="AD196" s="19"/>
      <c r="AE196" s="19"/>
      <c r="AF196" s="19"/>
      <c r="AG196" s="19"/>
      <c r="AH196" s="19"/>
      <c r="AI196" s="19"/>
      <c r="AJ196" s="19">
        <v>1</v>
      </c>
      <c r="AK196" s="19">
        <v>3</v>
      </c>
      <c r="AL196" s="19">
        <v>2</v>
      </c>
      <c r="AM196" s="19" t="s">
        <v>13325</v>
      </c>
      <c r="AN196" s="19"/>
      <c r="AO196" s="19"/>
      <c r="AP196" s="19"/>
      <c r="AQ196" s="19"/>
      <c r="AR196" s="19"/>
      <c r="AS196" s="19"/>
    </row>
    <row r="197" spans="1:45" ht="15.75" customHeight="1" x14ac:dyDescent="0.25">
      <c r="A197" s="19" t="s">
        <v>13326</v>
      </c>
      <c r="B197" s="19" t="s">
        <v>551</v>
      </c>
      <c r="C197" s="19" t="s">
        <v>11592</v>
      </c>
      <c r="D197" s="747" t="s">
        <v>16</v>
      </c>
      <c r="E197" s="762">
        <v>1085324685</v>
      </c>
      <c r="F197" s="19">
        <v>6</v>
      </c>
      <c r="G197" s="19" t="s">
        <v>280</v>
      </c>
      <c r="H197" s="19">
        <v>1</v>
      </c>
      <c r="I197" s="19" t="s">
        <v>13327</v>
      </c>
      <c r="J197" s="19">
        <v>1</v>
      </c>
      <c r="K197" s="19" t="s">
        <v>7247</v>
      </c>
      <c r="L197" s="748">
        <v>45748</v>
      </c>
      <c r="M197" s="748">
        <v>45787</v>
      </c>
      <c r="N197" s="19" t="s">
        <v>9846</v>
      </c>
      <c r="O197" s="19">
        <v>59836926</v>
      </c>
      <c r="P197" s="19" t="s">
        <v>12723</v>
      </c>
      <c r="Q197" s="748">
        <v>45748</v>
      </c>
      <c r="R197" s="19" t="s">
        <v>6285</v>
      </c>
      <c r="S197" s="748"/>
      <c r="T197" s="748"/>
      <c r="U197" s="224" t="s">
        <v>2175</v>
      </c>
      <c r="V197" s="19"/>
      <c r="W197" s="19" t="s">
        <v>12932</v>
      </c>
      <c r="X197" s="19" t="s">
        <v>13328</v>
      </c>
      <c r="Y197" s="19"/>
      <c r="Z197" s="748"/>
      <c r="AA197" s="19"/>
      <c r="AB197" s="19"/>
      <c r="AC197" s="19"/>
      <c r="AD197" s="19"/>
      <c r="AE197" s="19"/>
      <c r="AF197" s="19"/>
      <c r="AG197" s="19"/>
      <c r="AH197" s="19"/>
      <c r="AI197" s="19"/>
      <c r="AJ197" s="19">
        <v>2</v>
      </c>
      <c r="AK197" s="19">
        <v>0</v>
      </c>
      <c r="AL197" s="19">
        <v>3</v>
      </c>
      <c r="AM197" s="19" t="s">
        <v>7247</v>
      </c>
      <c r="AN197" s="19"/>
      <c r="AO197" s="19"/>
      <c r="AP197" s="19"/>
      <c r="AQ197" s="19"/>
      <c r="AR197" s="19"/>
      <c r="AS197" s="19"/>
    </row>
    <row r="198" spans="1:45" ht="15.75" customHeight="1" x14ac:dyDescent="0.25">
      <c r="A198" s="19" t="s">
        <v>13329</v>
      </c>
      <c r="B198" s="19" t="s">
        <v>5789</v>
      </c>
      <c r="C198" s="19" t="s">
        <v>5789</v>
      </c>
      <c r="D198" s="747" t="s">
        <v>5789</v>
      </c>
      <c r="E198" s="747" t="s">
        <v>5789</v>
      </c>
      <c r="F198" s="19"/>
      <c r="G198" s="19"/>
      <c r="H198" s="19"/>
      <c r="I198" s="19"/>
      <c r="J198" s="19"/>
      <c r="K198" s="19"/>
      <c r="L198" s="748"/>
      <c r="M198" s="748"/>
      <c r="N198" s="19"/>
      <c r="O198" s="19"/>
      <c r="P198" s="19"/>
      <c r="Q198" s="748"/>
      <c r="R198" s="19"/>
      <c r="S198" s="748"/>
      <c r="T198" s="748"/>
      <c r="U198" s="224"/>
      <c r="V198" s="19"/>
      <c r="W198" s="19"/>
      <c r="X198" s="19"/>
      <c r="Y198" s="19"/>
      <c r="Z198" s="748"/>
      <c r="AA198" s="19"/>
      <c r="AB198" s="19"/>
      <c r="AC198" s="19"/>
      <c r="AD198" s="19"/>
      <c r="AE198" s="19"/>
      <c r="AF198" s="19"/>
      <c r="AG198" s="19"/>
      <c r="AH198" s="19"/>
      <c r="AI198" s="19"/>
      <c r="AJ198" s="19"/>
      <c r="AK198" s="19"/>
      <c r="AL198" s="19"/>
      <c r="AM198" s="19"/>
      <c r="AN198" s="19"/>
      <c r="AO198" s="19"/>
      <c r="AP198" s="19"/>
      <c r="AQ198" s="19"/>
      <c r="AR198" s="19"/>
      <c r="AS198" s="19"/>
    </row>
    <row r="199" spans="1:45" ht="15.75" customHeight="1" x14ac:dyDescent="0.25">
      <c r="A199" s="19" t="s">
        <v>13330</v>
      </c>
      <c r="B199" s="19" t="s">
        <v>551</v>
      </c>
      <c r="C199" s="19" t="s">
        <v>9920</v>
      </c>
      <c r="D199" s="747" t="s">
        <v>16</v>
      </c>
      <c r="E199" s="762">
        <v>1085292185</v>
      </c>
      <c r="F199" s="19">
        <v>6</v>
      </c>
      <c r="G199" s="19" t="s">
        <v>280</v>
      </c>
      <c r="H199" s="19">
        <v>1</v>
      </c>
      <c r="I199" s="19" t="s">
        <v>13331</v>
      </c>
      <c r="J199" s="19">
        <v>1</v>
      </c>
      <c r="K199" s="19" t="s">
        <v>6475</v>
      </c>
      <c r="L199" s="748">
        <v>45748</v>
      </c>
      <c r="M199" s="748">
        <v>45777</v>
      </c>
      <c r="N199" s="19" t="s">
        <v>12327</v>
      </c>
      <c r="O199" s="19">
        <v>13016581</v>
      </c>
      <c r="P199" s="19" t="s">
        <v>13332</v>
      </c>
      <c r="Q199" s="748">
        <v>45748</v>
      </c>
      <c r="R199" s="19" t="s">
        <v>12043</v>
      </c>
      <c r="S199" s="748"/>
      <c r="T199" s="748"/>
      <c r="U199" s="224" t="s">
        <v>2175</v>
      </c>
      <c r="V199" s="19"/>
      <c r="W199" s="19" t="s">
        <v>12932</v>
      </c>
      <c r="X199" s="19" t="s">
        <v>13333</v>
      </c>
      <c r="Y199" s="19"/>
      <c r="Z199" s="748"/>
      <c r="AA199" s="19"/>
      <c r="AB199" s="19"/>
      <c r="AC199" s="19"/>
      <c r="AD199" s="19"/>
      <c r="AE199" s="19"/>
      <c r="AF199" s="19"/>
      <c r="AG199" s="19"/>
      <c r="AH199" s="19"/>
      <c r="AI199" s="19"/>
      <c r="AJ199" s="19">
        <v>2</v>
      </c>
      <c r="AK199" s="19">
        <v>0</v>
      </c>
      <c r="AL199" s="19">
        <v>4</v>
      </c>
      <c r="AM199" s="19" t="s">
        <v>6475</v>
      </c>
      <c r="AN199" s="19"/>
      <c r="AO199" s="19"/>
      <c r="AP199" s="19"/>
      <c r="AQ199" s="19"/>
      <c r="AR199" s="19"/>
      <c r="AS199" s="19"/>
    </row>
    <row r="200" spans="1:45" ht="15.75" customHeight="1" x14ac:dyDescent="0.25">
      <c r="A200" s="19" t="s">
        <v>13334</v>
      </c>
      <c r="B200" s="19" t="s">
        <v>551</v>
      </c>
      <c r="C200" s="19" t="s">
        <v>9753</v>
      </c>
      <c r="D200" s="747" t="s">
        <v>16</v>
      </c>
      <c r="E200" s="747">
        <v>1089243630</v>
      </c>
      <c r="F200" s="19">
        <v>8</v>
      </c>
      <c r="G200" s="19" t="s">
        <v>280</v>
      </c>
      <c r="H200" s="19">
        <v>1</v>
      </c>
      <c r="I200" s="19" t="s">
        <v>13335</v>
      </c>
      <c r="J200" s="19">
        <v>1</v>
      </c>
      <c r="K200" s="19" t="s">
        <v>6475</v>
      </c>
      <c r="L200" s="748">
        <v>45748</v>
      </c>
      <c r="M200" s="748">
        <v>45808</v>
      </c>
      <c r="N200" s="19" t="s">
        <v>9846</v>
      </c>
      <c r="O200" s="19">
        <v>59836926</v>
      </c>
      <c r="P200" s="19" t="s">
        <v>9754</v>
      </c>
      <c r="Q200" s="748">
        <v>45748</v>
      </c>
      <c r="R200" s="19" t="s">
        <v>325</v>
      </c>
      <c r="S200" s="748"/>
      <c r="T200" s="748"/>
      <c r="U200" s="224" t="s">
        <v>2175</v>
      </c>
      <c r="V200" s="19"/>
      <c r="W200" s="19" t="s">
        <v>12932</v>
      </c>
      <c r="X200" s="19" t="s">
        <v>13336</v>
      </c>
      <c r="Y200" s="19"/>
      <c r="Z200" s="748"/>
      <c r="AA200" s="19"/>
      <c r="AB200" s="19"/>
      <c r="AC200" s="19"/>
      <c r="AD200" s="19"/>
      <c r="AE200" s="19"/>
      <c r="AF200" s="19"/>
      <c r="AG200" s="19"/>
      <c r="AH200" s="19"/>
      <c r="AI200" s="19"/>
      <c r="AJ200" s="19">
        <v>2</v>
      </c>
      <c r="AK200" s="19">
        <v>0</v>
      </c>
      <c r="AL200" s="19">
        <v>3</v>
      </c>
      <c r="AM200" s="19" t="s">
        <v>6475</v>
      </c>
      <c r="AN200" s="19"/>
      <c r="AO200" s="19"/>
      <c r="AP200" s="19"/>
      <c r="AQ200" s="19"/>
      <c r="AR200" s="19"/>
      <c r="AS200" s="19"/>
    </row>
    <row r="201" spans="1:45" ht="15.75" customHeight="1" x14ac:dyDescent="0.25">
      <c r="A201" s="19" t="s">
        <v>13337</v>
      </c>
      <c r="B201" s="19" t="s">
        <v>551</v>
      </c>
      <c r="C201" s="19" t="s">
        <v>10309</v>
      </c>
      <c r="D201" s="747" t="s">
        <v>16</v>
      </c>
      <c r="E201" s="747">
        <v>1085320930</v>
      </c>
      <c r="F201" s="19">
        <v>8</v>
      </c>
      <c r="G201" s="19" t="s">
        <v>280</v>
      </c>
      <c r="H201" s="19">
        <v>1</v>
      </c>
      <c r="I201" s="19" t="s">
        <v>13338</v>
      </c>
      <c r="J201" s="19">
        <v>1</v>
      </c>
      <c r="K201" s="19" t="s">
        <v>13339</v>
      </c>
      <c r="L201" s="748">
        <v>45748</v>
      </c>
      <c r="M201" s="748">
        <v>45838</v>
      </c>
      <c r="N201" s="19" t="s">
        <v>13266</v>
      </c>
      <c r="O201" s="74">
        <v>43624414</v>
      </c>
      <c r="P201" s="19" t="s">
        <v>13340</v>
      </c>
      <c r="Q201" s="748">
        <v>45748</v>
      </c>
      <c r="R201" s="19" t="s">
        <v>7847</v>
      </c>
      <c r="S201" s="748"/>
      <c r="T201" s="748"/>
      <c r="U201" s="224" t="s">
        <v>2175</v>
      </c>
      <c r="V201" s="19"/>
      <c r="W201" s="19" t="s">
        <v>12932</v>
      </c>
      <c r="X201" s="19" t="s">
        <v>13341</v>
      </c>
      <c r="Y201" s="19"/>
      <c r="Z201" s="748"/>
      <c r="AA201" s="19"/>
      <c r="AB201" s="19"/>
      <c r="AC201" s="19"/>
      <c r="AD201" s="19"/>
      <c r="AE201" s="19"/>
      <c r="AF201" s="19"/>
      <c r="AG201" s="19"/>
      <c r="AH201" s="19"/>
      <c r="AI201" s="19"/>
      <c r="AJ201" s="19">
        <v>2</v>
      </c>
      <c r="AK201" s="19">
        <v>0</v>
      </c>
      <c r="AL201" s="19">
        <v>3</v>
      </c>
      <c r="AM201" s="19" t="s">
        <v>13339</v>
      </c>
      <c r="AN201" s="19"/>
      <c r="AO201" s="19"/>
      <c r="AP201" s="19"/>
      <c r="AQ201" s="19"/>
      <c r="AR201" s="19"/>
      <c r="AS201" s="19"/>
    </row>
    <row r="202" spans="1:45" ht="15.75" customHeight="1" x14ac:dyDescent="0.25">
      <c r="A202" s="19" t="s">
        <v>13342</v>
      </c>
      <c r="B202" s="19" t="s">
        <v>551</v>
      </c>
      <c r="C202" s="19" t="s">
        <v>13343</v>
      </c>
      <c r="D202" s="747" t="s">
        <v>16</v>
      </c>
      <c r="E202" s="762">
        <v>13070330</v>
      </c>
      <c r="F202" s="19">
        <v>2</v>
      </c>
      <c r="G202" s="19" t="s">
        <v>280</v>
      </c>
      <c r="H202" s="19">
        <v>1</v>
      </c>
      <c r="I202" s="19" t="s">
        <v>13335</v>
      </c>
      <c r="J202" s="19">
        <v>1</v>
      </c>
      <c r="K202" s="19" t="s">
        <v>6475</v>
      </c>
      <c r="L202" s="748">
        <v>45749</v>
      </c>
      <c r="M202" s="748">
        <v>45808</v>
      </c>
      <c r="N202" s="19" t="s">
        <v>13266</v>
      </c>
      <c r="O202" s="74">
        <v>43624414</v>
      </c>
      <c r="P202" s="19" t="s">
        <v>8868</v>
      </c>
      <c r="Q202" s="748">
        <v>45749</v>
      </c>
      <c r="R202" s="19" t="s">
        <v>7364</v>
      </c>
      <c r="S202" s="748"/>
      <c r="T202" s="748"/>
      <c r="U202" s="224" t="s">
        <v>2175</v>
      </c>
      <c r="V202" s="19"/>
      <c r="W202" s="19" t="s">
        <v>12932</v>
      </c>
      <c r="X202" s="19" t="s">
        <v>13344</v>
      </c>
      <c r="Y202" s="19"/>
      <c r="Z202" s="748"/>
      <c r="AA202" s="19"/>
      <c r="AB202" s="19"/>
      <c r="AC202" s="19"/>
      <c r="AD202" s="19"/>
      <c r="AE202" s="19"/>
      <c r="AF202" s="19"/>
      <c r="AG202" s="19"/>
      <c r="AH202" s="19"/>
      <c r="AI202" s="19"/>
      <c r="AJ202" s="19">
        <v>2</v>
      </c>
      <c r="AK202" s="19">
        <v>0</v>
      </c>
      <c r="AL202" s="19">
        <v>3</v>
      </c>
      <c r="AM202" s="19" t="s">
        <v>6475</v>
      </c>
      <c r="AN202" s="19"/>
      <c r="AO202" s="19"/>
      <c r="AP202" s="19"/>
      <c r="AQ202" s="19"/>
      <c r="AR202" s="19"/>
      <c r="AS202" s="19"/>
    </row>
    <row r="203" spans="1:45" ht="15.75" customHeight="1" x14ac:dyDescent="0.25">
      <c r="A203" s="19" t="s">
        <v>13345</v>
      </c>
      <c r="B203" s="19" t="s">
        <v>551</v>
      </c>
      <c r="C203" s="19" t="s">
        <v>10956</v>
      </c>
      <c r="D203" s="747" t="s">
        <v>16</v>
      </c>
      <c r="E203" s="747">
        <v>97470681</v>
      </c>
      <c r="F203" s="19">
        <v>4</v>
      </c>
      <c r="G203" s="19" t="s">
        <v>280</v>
      </c>
      <c r="H203" s="19">
        <v>1</v>
      </c>
      <c r="I203" s="19" t="s">
        <v>13346</v>
      </c>
      <c r="J203" s="19">
        <v>1</v>
      </c>
      <c r="K203" s="19" t="s">
        <v>13347</v>
      </c>
      <c r="L203" s="748">
        <v>45749</v>
      </c>
      <c r="M203" s="748">
        <v>45808</v>
      </c>
      <c r="N203" s="19" t="s">
        <v>8801</v>
      </c>
      <c r="O203" s="19">
        <v>98333941</v>
      </c>
      <c r="P203" s="19" t="s">
        <v>8899</v>
      </c>
      <c r="Q203" s="748">
        <v>45749</v>
      </c>
      <c r="R203" s="19" t="s">
        <v>325</v>
      </c>
      <c r="S203" s="748"/>
      <c r="T203" s="748"/>
      <c r="U203" s="224" t="s">
        <v>2175</v>
      </c>
      <c r="V203" s="19"/>
      <c r="W203" s="19" t="s">
        <v>12932</v>
      </c>
      <c r="X203" s="19" t="s">
        <v>13348</v>
      </c>
      <c r="Y203" s="19"/>
      <c r="Z203" s="748"/>
      <c r="AA203" s="19"/>
      <c r="AB203" s="19"/>
      <c r="AC203" s="19"/>
      <c r="AD203" s="19"/>
      <c r="AE203" s="19"/>
      <c r="AF203" s="19"/>
      <c r="AG203" s="19"/>
      <c r="AH203" s="19"/>
      <c r="AI203" s="19"/>
      <c r="AJ203" s="19">
        <v>2</v>
      </c>
      <c r="AK203" s="19">
        <v>0</v>
      </c>
      <c r="AL203" s="19">
        <v>3</v>
      </c>
      <c r="AM203" s="19" t="s">
        <v>13347</v>
      </c>
      <c r="AN203" s="19"/>
      <c r="AO203" s="19"/>
      <c r="AP203" s="19"/>
      <c r="AQ203" s="19"/>
      <c r="AR203" s="19"/>
      <c r="AS203" s="19"/>
    </row>
    <row r="204" spans="1:45" ht="15.75" customHeight="1" x14ac:dyDescent="0.25">
      <c r="A204" s="74" t="s">
        <v>13349</v>
      </c>
      <c r="B204" s="74" t="s">
        <v>551</v>
      </c>
      <c r="C204" s="74" t="s">
        <v>9873</v>
      </c>
      <c r="D204" s="749" t="s">
        <v>16</v>
      </c>
      <c r="E204" s="769">
        <v>1085331508</v>
      </c>
      <c r="F204" s="74">
        <v>1</v>
      </c>
      <c r="G204" s="19" t="s">
        <v>280</v>
      </c>
      <c r="H204" s="74">
        <v>1</v>
      </c>
      <c r="I204" s="74" t="s">
        <v>13335</v>
      </c>
      <c r="J204" s="74">
        <v>1</v>
      </c>
      <c r="K204" s="74" t="s">
        <v>6475</v>
      </c>
      <c r="L204" s="750">
        <v>45749</v>
      </c>
      <c r="M204" s="750">
        <v>45808</v>
      </c>
      <c r="N204" s="19" t="s">
        <v>13266</v>
      </c>
      <c r="O204" s="74">
        <v>43624414</v>
      </c>
      <c r="P204" s="74" t="s">
        <v>9874</v>
      </c>
      <c r="Q204" s="750">
        <v>45749</v>
      </c>
      <c r="R204" s="74" t="s">
        <v>7364</v>
      </c>
      <c r="S204" s="758"/>
      <c r="T204" s="750"/>
      <c r="U204" s="224" t="s">
        <v>2175</v>
      </c>
      <c r="V204" s="74"/>
      <c r="W204" s="74" t="s">
        <v>12932</v>
      </c>
      <c r="X204" s="74" t="s">
        <v>13350</v>
      </c>
      <c r="Y204" s="74"/>
      <c r="Z204" s="758"/>
      <c r="AA204" s="74"/>
      <c r="AB204" s="74"/>
      <c r="AC204" s="74"/>
      <c r="AD204" s="74"/>
      <c r="AE204" s="74"/>
      <c r="AF204" s="74"/>
      <c r="AG204" s="74"/>
      <c r="AH204" s="74"/>
      <c r="AI204" s="74"/>
      <c r="AJ204" s="74">
        <v>2</v>
      </c>
      <c r="AK204" s="74">
        <v>0</v>
      </c>
      <c r="AL204" s="74">
        <v>3</v>
      </c>
      <c r="AM204" s="74" t="s">
        <v>6475</v>
      </c>
      <c r="AN204" s="19"/>
      <c r="AO204" s="19"/>
      <c r="AP204" s="19"/>
      <c r="AQ204" s="19"/>
      <c r="AR204" s="19"/>
      <c r="AS204" s="19"/>
    </row>
    <row r="205" spans="1:45" ht="15.75" customHeight="1" x14ac:dyDescent="0.25">
      <c r="A205" s="19" t="s">
        <v>13351</v>
      </c>
      <c r="B205" s="19" t="s">
        <v>551</v>
      </c>
      <c r="C205" s="19" t="s">
        <v>11448</v>
      </c>
      <c r="D205" s="747" t="s">
        <v>16</v>
      </c>
      <c r="E205" s="762">
        <v>1086328142</v>
      </c>
      <c r="F205" s="19">
        <v>0</v>
      </c>
      <c r="G205" s="19" t="s">
        <v>280</v>
      </c>
      <c r="H205" s="19">
        <v>1</v>
      </c>
      <c r="I205" s="19" t="s">
        <v>13286</v>
      </c>
      <c r="J205" s="19">
        <v>1</v>
      </c>
      <c r="K205" s="19" t="s">
        <v>6475</v>
      </c>
      <c r="L205" s="748">
        <v>45749</v>
      </c>
      <c r="M205" s="748">
        <v>45808</v>
      </c>
      <c r="N205" s="19" t="s">
        <v>8801</v>
      </c>
      <c r="O205" s="19">
        <v>98333941</v>
      </c>
      <c r="P205" s="19" t="s">
        <v>13352</v>
      </c>
      <c r="Q205" s="748">
        <v>45749</v>
      </c>
      <c r="R205" s="19" t="s">
        <v>12043</v>
      </c>
      <c r="S205" s="748"/>
      <c r="T205" s="748"/>
      <c r="U205" s="224" t="s">
        <v>2175</v>
      </c>
      <c r="V205" s="19"/>
      <c r="W205" s="19" t="s">
        <v>12932</v>
      </c>
      <c r="X205" s="19" t="s">
        <v>13353</v>
      </c>
      <c r="Y205" s="19"/>
      <c r="Z205" s="748"/>
      <c r="AA205" s="19"/>
      <c r="AB205" s="19"/>
      <c r="AC205" s="19"/>
      <c r="AD205" s="19"/>
      <c r="AE205" s="19"/>
      <c r="AF205" s="19"/>
      <c r="AG205" s="19"/>
      <c r="AH205" s="19"/>
      <c r="AI205" s="19"/>
      <c r="AJ205" s="19">
        <v>2</v>
      </c>
      <c r="AK205" s="19">
        <v>0</v>
      </c>
      <c r="AL205" s="19">
        <v>3</v>
      </c>
      <c r="AM205" s="19" t="s">
        <v>6475</v>
      </c>
      <c r="AN205" s="19"/>
      <c r="AO205" s="19"/>
      <c r="AP205" s="19"/>
      <c r="AQ205" s="19"/>
      <c r="AR205" s="19"/>
      <c r="AS205" s="19"/>
    </row>
    <row r="206" spans="1:45" ht="15.75" customHeight="1" x14ac:dyDescent="0.25">
      <c r="A206" s="19" t="s">
        <v>13354</v>
      </c>
      <c r="B206" s="19" t="s">
        <v>551</v>
      </c>
      <c r="C206" s="19" t="s">
        <v>13355</v>
      </c>
      <c r="D206" s="747" t="s">
        <v>16</v>
      </c>
      <c r="E206" s="762">
        <v>1085267184</v>
      </c>
      <c r="F206" s="19">
        <v>3</v>
      </c>
      <c r="G206" s="19" t="s">
        <v>280</v>
      </c>
      <c r="H206" s="19">
        <v>1</v>
      </c>
      <c r="I206" s="19" t="s">
        <v>13356</v>
      </c>
      <c r="J206" s="19">
        <v>1</v>
      </c>
      <c r="K206" s="19" t="s">
        <v>13277</v>
      </c>
      <c r="L206" s="748">
        <v>45749</v>
      </c>
      <c r="M206" s="748">
        <v>45808</v>
      </c>
      <c r="N206" s="19" t="s">
        <v>8801</v>
      </c>
      <c r="O206" s="19">
        <v>98333941</v>
      </c>
      <c r="P206" s="19" t="s">
        <v>11000</v>
      </c>
      <c r="Q206" s="748">
        <v>45749</v>
      </c>
      <c r="R206" s="19" t="s">
        <v>6285</v>
      </c>
      <c r="S206" s="748"/>
      <c r="T206" s="748"/>
      <c r="U206" s="224" t="s">
        <v>2175</v>
      </c>
      <c r="V206" s="19"/>
      <c r="W206" s="19" t="s">
        <v>12932</v>
      </c>
      <c r="X206" s="19" t="s">
        <v>13357</v>
      </c>
      <c r="Y206" s="19"/>
      <c r="Z206" s="748"/>
      <c r="AA206" s="19"/>
      <c r="AB206" s="19"/>
      <c r="AC206" s="19"/>
      <c r="AD206" s="19"/>
      <c r="AE206" s="19"/>
      <c r="AF206" s="19"/>
      <c r="AG206" s="19"/>
      <c r="AH206" s="19"/>
      <c r="AI206" s="19"/>
      <c r="AJ206" s="19">
        <v>2</v>
      </c>
      <c r="AK206" s="19">
        <v>0</v>
      </c>
      <c r="AL206" s="19">
        <v>3</v>
      </c>
      <c r="AM206" s="19" t="s">
        <v>13277</v>
      </c>
      <c r="AN206" s="19"/>
      <c r="AO206" s="19"/>
      <c r="AP206" s="19"/>
      <c r="AQ206" s="19"/>
      <c r="AR206" s="19"/>
      <c r="AS206" s="19"/>
    </row>
    <row r="207" spans="1:45" ht="15.75" customHeight="1" x14ac:dyDescent="0.25">
      <c r="A207" s="19" t="s">
        <v>13358</v>
      </c>
      <c r="B207" s="19" t="s">
        <v>621</v>
      </c>
      <c r="C207" s="19" t="s">
        <v>13359</v>
      </c>
      <c r="D207" s="747" t="s">
        <v>19</v>
      </c>
      <c r="E207" s="747">
        <v>900791264</v>
      </c>
      <c r="F207" s="19">
        <v>5</v>
      </c>
      <c r="G207" s="19" t="s">
        <v>280</v>
      </c>
      <c r="H207" s="19">
        <v>2</v>
      </c>
      <c r="I207" s="19" t="s">
        <v>13360</v>
      </c>
      <c r="J207" s="19">
        <v>2</v>
      </c>
      <c r="K207" s="19" t="s">
        <v>13361</v>
      </c>
      <c r="L207" s="748">
        <v>45749</v>
      </c>
      <c r="M207" s="748">
        <v>45777</v>
      </c>
      <c r="N207" s="19" t="s">
        <v>10851</v>
      </c>
      <c r="O207" s="19">
        <v>111247705</v>
      </c>
      <c r="P207" s="19" t="s">
        <v>13362</v>
      </c>
      <c r="Q207" s="748">
        <v>45749</v>
      </c>
      <c r="R207" s="19" t="s">
        <v>325</v>
      </c>
      <c r="S207" s="748"/>
      <c r="T207" s="748"/>
      <c r="U207" s="224" t="s">
        <v>2175</v>
      </c>
      <c r="V207" s="19"/>
      <c r="W207" s="19" t="s">
        <v>12947</v>
      </c>
      <c r="X207" s="19" t="s">
        <v>13363</v>
      </c>
      <c r="Y207" s="19"/>
      <c r="Z207" s="748"/>
      <c r="AA207" s="19"/>
      <c r="AB207" s="19"/>
      <c r="AC207" s="19"/>
      <c r="AD207" s="19"/>
      <c r="AE207" s="19"/>
      <c r="AF207" s="19"/>
      <c r="AG207" s="19"/>
      <c r="AH207" s="19"/>
      <c r="AI207" s="19"/>
      <c r="AJ207" s="19">
        <v>2</v>
      </c>
      <c r="AK207" s="19">
        <v>0</v>
      </c>
      <c r="AL207" s="19">
        <v>4</v>
      </c>
      <c r="AM207" s="19" t="s">
        <v>13361</v>
      </c>
      <c r="AN207" s="19"/>
      <c r="AO207" s="19"/>
      <c r="AP207" s="19"/>
      <c r="AQ207" s="19"/>
      <c r="AR207" s="19"/>
      <c r="AS207" s="19"/>
    </row>
    <row r="208" spans="1:45" ht="15.75" customHeight="1" x14ac:dyDescent="0.25">
      <c r="A208" s="19" t="s">
        <v>13364</v>
      </c>
      <c r="B208" s="19" t="s">
        <v>621</v>
      </c>
      <c r="C208" s="19" t="s">
        <v>13359</v>
      </c>
      <c r="D208" s="747" t="s">
        <v>19</v>
      </c>
      <c r="E208" s="747">
        <v>900791264</v>
      </c>
      <c r="F208" s="19">
        <v>5</v>
      </c>
      <c r="G208" s="19" t="s">
        <v>280</v>
      </c>
      <c r="H208" s="19">
        <v>2</v>
      </c>
      <c r="I208" s="19" t="s">
        <v>13365</v>
      </c>
      <c r="J208" s="19">
        <v>2</v>
      </c>
      <c r="K208" s="19" t="s">
        <v>13366</v>
      </c>
      <c r="L208" s="748">
        <v>45749</v>
      </c>
      <c r="M208" s="748">
        <v>45777</v>
      </c>
      <c r="N208" s="19" t="s">
        <v>10851</v>
      </c>
      <c r="O208" s="19">
        <v>111247705</v>
      </c>
      <c r="P208" s="19" t="s">
        <v>10406</v>
      </c>
      <c r="Q208" s="748">
        <v>45749</v>
      </c>
      <c r="R208" s="19" t="s">
        <v>325</v>
      </c>
      <c r="S208" s="748"/>
      <c r="T208" s="748"/>
      <c r="U208" s="224" t="s">
        <v>2175</v>
      </c>
      <c r="V208" s="19"/>
      <c r="W208" s="19" t="s">
        <v>13367</v>
      </c>
      <c r="X208" s="19" t="s">
        <v>13368</v>
      </c>
      <c r="Y208" s="19"/>
      <c r="Z208" s="748"/>
      <c r="AA208" s="19"/>
      <c r="AB208" s="19"/>
      <c r="AC208" s="19"/>
      <c r="AD208" s="19"/>
      <c r="AE208" s="19"/>
      <c r="AF208" s="19"/>
      <c r="AG208" s="19"/>
      <c r="AH208" s="19"/>
      <c r="AI208" s="19"/>
      <c r="AJ208" s="19">
        <v>2</v>
      </c>
      <c r="AK208" s="19">
        <v>0</v>
      </c>
      <c r="AL208" s="19">
        <v>4</v>
      </c>
      <c r="AM208" s="19" t="s">
        <v>13366</v>
      </c>
      <c r="AN208" s="19"/>
      <c r="AO208" s="19"/>
      <c r="AP208" s="19"/>
      <c r="AQ208" s="19"/>
      <c r="AR208" s="19"/>
      <c r="AS208" s="19"/>
    </row>
    <row r="209" spans="1:45" ht="15.75" customHeight="1" x14ac:dyDescent="0.25">
      <c r="A209" s="19" t="s">
        <v>13369</v>
      </c>
      <c r="B209" s="19" t="s">
        <v>551</v>
      </c>
      <c r="C209" s="19" t="s">
        <v>8825</v>
      </c>
      <c r="D209" s="747" t="s">
        <v>16</v>
      </c>
      <c r="E209" s="747">
        <v>1004234290</v>
      </c>
      <c r="F209" s="19">
        <v>1</v>
      </c>
      <c r="G209" s="19" t="s">
        <v>280</v>
      </c>
      <c r="H209" s="19">
        <v>1</v>
      </c>
      <c r="I209" s="19" t="s">
        <v>13335</v>
      </c>
      <c r="J209" s="19">
        <v>1</v>
      </c>
      <c r="K209" s="19" t="s">
        <v>6475</v>
      </c>
      <c r="L209" s="748">
        <v>45749</v>
      </c>
      <c r="M209" s="748">
        <v>45808</v>
      </c>
      <c r="N209" s="19" t="s">
        <v>8764</v>
      </c>
      <c r="O209" s="19">
        <v>98390119</v>
      </c>
      <c r="P209" s="19" t="s">
        <v>11265</v>
      </c>
      <c r="Q209" s="748">
        <v>45749</v>
      </c>
      <c r="R209" s="19" t="s">
        <v>325</v>
      </c>
      <c r="S209" s="748"/>
      <c r="T209" s="748"/>
      <c r="U209" s="224" t="s">
        <v>2175</v>
      </c>
      <c r="V209" s="19"/>
      <c r="W209" s="19" t="s">
        <v>12932</v>
      </c>
      <c r="X209" s="19" t="s">
        <v>13370</v>
      </c>
      <c r="Y209" s="19"/>
      <c r="Z209" s="748"/>
      <c r="AA209" s="19"/>
      <c r="AB209" s="19"/>
      <c r="AC209" s="19"/>
      <c r="AD209" s="19"/>
      <c r="AE209" s="19"/>
      <c r="AF209" s="19"/>
      <c r="AG209" s="19"/>
      <c r="AH209" s="19"/>
      <c r="AI209" s="19"/>
      <c r="AJ209" s="19">
        <v>2</v>
      </c>
      <c r="AK209" s="19">
        <v>0</v>
      </c>
      <c r="AL209" s="19">
        <v>3</v>
      </c>
      <c r="AM209" s="19" t="s">
        <v>6475</v>
      </c>
      <c r="AN209" s="19"/>
      <c r="AO209" s="19"/>
      <c r="AP209" s="19"/>
      <c r="AQ209" s="19"/>
      <c r="AR209" s="19"/>
      <c r="AS209" s="19"/>
    </row>
    <row r="210" spans="1:45" ht="15.75" customHeight="1" x14ac:dyDescent="0.25">
      <c r="A210" s="19" t="s">
        <v>13371</v>
      </c>
      <c r="B210" s="19" t="s">
        <v>551</v>
      </c>
      <c r="C210" s="19" t="s">
        <v>13372</v>
      </c>
      <c r="D210" s="747" t="s">
        <v>16</v>
      </c>
      <c r="E210" s="762">
        <v>1085317833</v>
      </c>
      <c r="F210" s="19">
        <v>0</v>
      </c>
      <c r="G210" s="19" t="s">
        <v>280</v>
      </c>
      <c r="H210" s="19">
        <v>1</v>
      </c>
      <c r="I210" s="19" t="s">
        <v>13286</v>
      </c>
      <c r="J210" s="19">
        <v>1</v>
      </c>
      <c r="K210" s="19" t="s">
        <v>6475</v>
      </c>
      <c r="L210" s="748">
        <v>45749</v>
      </c>
      <c r="M210" s="748">
        <v>45808</v>
      </c>
      <c r="N210" s="19" t="s">
        <v>8801</v>
      </c>
      <c r="O210" s="19">
        <v>98333941</v>
      </c>
      <c r="P210" s="19" t="s">
        <v>8863</v>
      </c>
      <c r="Q210" s="748">
        <v>45749</v>
      </c>
      <c r="R210" s="19" t="s">
        <v>12043</v>
      </c>
      <c r="S210" s="748"/>
      <c r="T210" s="748"/>
      <c r="U210" s="224" t="s">
        <v>2175</v>
      </c>
      <c r="V210" s="19"/>
      <c r="W210" s="19" t="s">
        <v>12932</v>
      </c>
      <c r="X210" s="19" t="s">
        <v>13373</v>
      </c>
      <c r="Y210" s="19"/>
      <c r="Z210" s="748"/>
      <c r="AA210" s="19"/>
      <c r="AB210" s="19"/>
      <c r="AC210" s="19"/>
      <c r="AD210" s="19"/>
      <c r="AE210" s="19"/>
      <c r="AF210" s="19"/>
      <c r="AG210" s="19"/>
      <c r="AH210" s="19"/>
      <c r="AI210" s="19"/>
      <c r="AJ210" s="19">
        <v>2</v>
      </c>
      <c r="AK210" s="19">
        <v>0</v>
      </c>
      <c r="AL210" s="19">
        <v>3</v>
      </c>
      <c r="AM210" s="19" t="s">
        <v>6475</v>
      </c>
      <c r="AN210" s="19"/>
      <c r="AO210" s="19"/>
      <c r="AP210" s="19"/>
      <c r="AQ210" s="19"/>
      <c r="AR210" s="19"/>
      <c r="AS210" s="19"/>
    </row>
    <row r="211" spans="1:45" ht="15.75" customHeight="1" x14ac:dyDescent="0.25">
      <c r="A211" s="19" t="s">
        <v>13374</v>
      </c>
      <c r="B211" s="19" t="s">
        <v>551</v>
      </c>
      <c r="C211" s="19" t="s">
        <v>11944</v>
      </c>
      <c r="D211" s="747" t="s">
        <v>16</v>
      </c>
      <c r="E211" s="762">
        <v>59833899</v>
      </c>
      <c r="F211" s="19">
        <v>3</v>
      </c>
      <c r="G211" s="19" t="s">
        <v>280</v>
      </c>
      <c r="H211" s="19">
        <v>1</v>
      </c>
      <c r="I211" s="19" t="s">
        <v>13286</v>
      </c>
      <c r="J211" s="19">
        <v>1</v>
      </c>
      <c r="K211" s="19" t="s">
        <v>6475</v>
      </c>
      <c r="L211" s="748">
        <v>45749</v>
      </c>
      <c r="M211" s="748">
        <v>45808</v>
      </c>
      <c r="N211" s="19" t="s">
        <v>8801</v>
      </c>
      <c r="O211" s="19">
        <v>98333941</v>
      </c>
      <c r="P211" s="19" t="s">
        <v>13375</v>
      </c>
      <c r="Q211" s="748">
        <v>45749</v>
      </c>
      <c r="R211" s="19" t="s">
        <v>12043</v>
      </c>
      <c r="S211" s="748"/>
      <c r="T211" s="748"/>
      <c r="U211" s="224" t="s">
        <v>2175</v>
      </c>
      <c r="V211" s="19"/>
      <c r="W211" s="19" t="s">
        <v>12932</v>
      </c>
      <c r="X211" s="19" t="s">
        <v>13376</v>
      </c>
      <c r="Y211" s="19"/>
      <c r="Z211" s="748"/>
      <c r="AA211" s="19"/>
      <c r="AB211" s="19"/>
      <c r="AC211" s="19"/>
      <c r="AD211" s="19"/>
      <c r="AE211" s="19"/>
      <c r="AF211" s="19"/>
      <c r="AG211" s="19"/>
      <c r="AH211" s="19"/>
      <c r="AI211" s="19"/>
      <c r="AJ211" s="19">
        <v>2</v>
      </c>
      <c r="AK211" s="19">
        <v>0</v>
      </c>
      <c r="AL211" s="19">
        <v>3</v>
      </c>
      <c r="AM211" s="19" t="s">
        <v>6475</v>
      </c>
      <c r="AN211" s="19"/>
      <c r="AO211" s="19"/>
      <c r="AP211" s="19"/>
      <c r="AQ211" s="19"/>
      <c r="AR211" s="19"/>
      <c r="AS211" s="19"/>
    </row>
    <row r="212" spans="1:45" ht="15.75" customHeight="1" x14ac:dyDescent="0.25">
      <c r="A212" s="19" t="s">
        <v>13377</v>
      </c>
      <c r="B212" s="19" t="s">
        <v>551</v>
      </c>
      <c r="C212" s="19" t="s">
        <v>13378</v>
      </c>
      <c r="D212" s="747" t="s">
        <v>16</v>
      </c>
      <c r="E212" s="762">
        <v>1233188273</v>
      </c>
      <c r="F212" s="19">
        <v>8</v>
      </c>
      <c r="G212" s="19" t="s">
        <v>280</v>
      </c>
      <c r="H212" s="19">
        <v>1</v>
      </c>
      <c r="I212" s="19" t="s">
        <v>13286</v>
      </c>
      <c r="J212" s="19">
        <v>1</v>
      </c>
      <c r="K212" s="19" t="s">
        <v>6475</v>
      </c>
      <c r="L212" s="748">
        <v>45749</v>
      </c>
      <c r="M212" s="748">
        <v>45808</v>
      </c>
      <c r="N212" s="19" t="s">
        <v>8764</v>
      </c>
      <c r="O212" s="19">
        <v>98390119</v>
      </c>
      <c r="P212" s="19" t="s">
        <v>11360</v>
      </c>
      <c r="Q212" s="748">
        <v>45749</v>
      </c>
      <c r="R212" s="19" t="s">
        <v>12043</v>
      </c>
      <c r="S212" s="748"/>
      <c r="T212" s="748"/>
      <c r="U212" s="224" t="s">
        <v>2175</v>
      </c>
      <c r="V212" s="19"/>
      <c r="W212" s="19" t="s">
        <v>12932</v>
      </c>
      <c r="X212" s="19" t="s">
        <v>13379</v>
      </c>
      <c r="Y212" s="19"/>
      <c r="Z212" s="748"/>
      <c r="AA212" s="19"/>
      <c r="AB212" s="19"/>
      <c r="AC212" s="19"/>
      <c r="AD212" s="19"/>
      <c r="AE212" s="19"/>
      <c r="AF212" s="19"/>
      <c r="AG212" s="19"/>
      <c r="AH212" s="19"/>
      <c r="AI212" s="19"/>
      <c r="AJ212" s="19">
        <v>2</v>
      </c>
      <c r="AK212" s="19">
        <v>0</v>
      </c>
      <c r="AL212" s="19">
        <v>3</v>
      </c>
      <c r="AM212" s="19" t="s">
        <v>6475</v>
      </c>
      <c r="AN212" s="19"/>
      <c r="AO212" s="19"/>
      <c r="AP212" s="19"/>
      <c r="AQ212" s="19"/>
      <c r="AR212" s="19"/>
      <c r="AS212" s="19"/>
    </row>
    <row r="213" spans="1:45" ht="15.75" customHeight="1" x14ac:dyDescent="0.25">
      <c r="A213" s="19" t="s">
        <v>13380</v>
      </c>
      <c r="B213" s="19" t="s">
        <v>551</v>
      </c>
      <c r="C213" s="19" t="s">
        <v>8939</v>
      </c>
      <c r="D213" s="747" t="s">
        <v>16</v>
      </c>
      <c r="E213" s="762">
        <v>37084285</v>
      </c>
      <c r="F213" s="19">
        <v>7</v>
      </c>
      <c r="G213" s="19" t="s">
        <v>280</v>
      </c>
      <c r="H213" s="19">
        <v>1</v>
      </c>
      <c r="I213" s="19" t="s">
        <v>13286</v>
      </c>
      <c r="J213" s="19">
        <v>1</v>
      </c>
      <c r="K213" s="19" t="s">
        <v>6475</v>
      </c>
      <c r="L213" s="748">
        <v>45749</v>
      </c>
      <c r="M213" s="748">
        <v>45808</v>
      </c>
      <c r="N213" s="19" t="s">
        <v>9846</v>
      </c>
      <c r="O213" s="19">
        <v>59836926</v>
      </c>
      <c r="P213" s="19" t="s">
        <v>8940</v>
      </c>
      <c r="Q213" s="748">
        <v>45749</v>
      </c>
      <c r="R213" s="19" t="s">
        <v>12043</v>
      </c>
      <c r="S213" s="748"/>
      <c r="T213" s="748"/>
      <c r="U213" s="224" t="s">
        <v>2175</v>
      </c>
      <c r="V213" s="19"/>
      <c r="W213" s="19" t="s">
        <v>12932</v>
      </c>
      <c r="X213" s="19" t="s">
        <v>13381</v>
      </c>
      <c r="Y213" s="19"/>
      <c r="Z213" s="748"/>
      <c r="AA213" s="19"/>
      <c r="AB213" s="19"/>
      <c r="AC213" s="19"/>
      <c r="AD213" s="19"/>
      <c r="AE213" s="19"/>
      <c r="AF213" s="19"/>
      <c r="AG213" s="19"/>
      <c r="AH213" s="19"/>
      <c r="AI213" s="19"/>
      <c r="AJ213" s="19">
        <v>2</v>
      </c>
      <c r="AK213" s="19">
        <v>0</v>
      </c>
      <c r="AL213" s="19">
        <v>3</v>
      </c>
      <c r="AM213" s="19" t="s">
        <v>6475</v>
      </c>
      <c r="AN213" s="19"/>
      <c r="AO213" s="19"/>
      <c r="AP213" s="19"/>
      <c r="AQ213" s="19"/>
      <c r="AR213" s="19"/>
      <c r="AS213" s="19"/>
    </row>
    <row r="214" spans="1:45" ht="15.75" customHeight="1" x14ac:dyDescent="0.25">
      <c r="A214" s="19" t="s">
        <v>13382</v>
      </c>
      <c r="B214" s="19" t="s">
        <v>551</v>
      </c>
      <c r="C214" s="19" t="s">
        <v>13383</v>
      </c>
      <c r="D214" s="747" t="s">
        <v>16</v>
      </c>
      <c r="E214" s="762">
        <v>1032448504</v>
      </c>
      <c r="F214" s="19">
        <v>1</v>
      </c>
      <c r="G214" s="19" t="s">
        <v>280</v>
      </c>
      <c r="H214" s="19">
        <v>1</v>
      </c>
      <c r="I214" s="19" t="s">
        <v>13384</v>
      </c>
      <c r="J214" s="19">
        <v>1</v>
      </c>
      <c r="K214" s="19" t="s">
        <v>13385</v>
      </c>
      <c r="L214" s="748">
        <v>45749</v>
      </c>
      <c r="M214" s="748">
        <v>45900</v>
      </c>
      <c r="N214" s="19" t="s">
        <v>300</v>
      </c>
      <c r="O214" s="19">
        <v>30732589</v>
      </c>
      <c r="P214" s="19" t="s">
        <v>13386</v>
      </c>
      <c r="Q214" s="748">
        <v>45749</v>
      </c>
      <c r="R214" s="19" t="s">
        <v>7364</v>
      </c>
      <c r="S214" s="748"/>
      <c r="T214" s="748"/>
      <c r="U214" s="224" t="s">
        <v>2175</v>
      </c>
      <c r="V214" s="19"/>
      <c r="W214" s="19" t="s">
        <v>13387</v>
      </c>
      <c r="X214" s="19" t="s">
        <v>13388</v>
      </c>
      <c r="Y214" s="19"/>
      <c r="Z214" s="748"/>
      <c r="AA214" s="19"/>
      <c r="AB214" s="19"/>
      <c r="AC214" s="19"/>
      <c r="AD214" s="19"/>
      <c r="AE214" s="19"/>
      <c r="AF214" s="19"/>
      <c r="AG214" s="19"/>
      <c r="AH214" s="19"/>
      <c r="AI214" s="19"/>
      <c r="AJ214" s="19">
        <v>2</v>
      </c>
      <c r="AK214" s="19">
        <v>0</v>
      </c>
      <c r="AL214" s="19">
        <v>2</v>
      </c>
      <c r="AM214" s="19" t="s">
        <v>13385</v>
      </c>
      <c r="AN214" s="19"/>
      <c r="AO214" s="19"/>
      <c r="AP214" s="19"/>
      <c r="AQ214" s="19"/>
      <c r="AR214" s="19"/>
      <c r="AS214" s="19"/>
    </row>
    <row r="215" spans="1:45" ht="15.75" customHeight="1" x14ac:dyDescent="0.25">
      <c r="A215" s="19" t="s">
        <v>13389</v>
      </c>
      <c r="B215" s="19" t="s">
        <v>551</v>
      </c>
      <c r="C215" s="19" t="s">
        <v>13390</v>
      </c>
      <c r="D215" s="747" t="s">
        <v>16</v>
      </c>
      <c r="E215" s="747">
        <v>98391531</v>
      </c>
      <c r="F215" s="19">
        <v>2</v>
      </c>
      <c r="G215" s="19" t="s">
        <v>280</v>
      </c>
      <c r="H215" s="19">
        <v>1</v>
      </c>
      <c r="I215" s="19" t="s">
        <v>13335</v>
      </c>
      <c r="J215" s="19">
        <v>1</v>
      </c>
      <c r="K215" s="19" t="s">
        <v>6475</v>
      </c>
      <c r="L215" s="748">
        <v>45750</v>
      </c>
      <c r="M215" s="748">
        <v>45808</v>
      </c>
      <c r="N215" s="19" t="s">
        <v>8801</v>
      </c>
      <c r="O215" s="19">
        <v>98333941</v>
      </c>
      <c r="P215" s="19" t="s">
        <v>13391</v>
      </c>
      <c r="Q215" s="748">
        <v>45750</v>
      </c>
      <c r="R215" s="19" t="s">
        <v>325</v>
      </c>
      <c r="S215" s="748"/>
      <c r="T215" s="748"/>
      <c r="U215" s="224" t="s">
        <v>2175</v>
      </c>
      <c r="V215" s="19"/>
      <c r="W215" s="19" t="s">
        <v>12932</v>
      </c>
      <c r="X215" s="19" t="s">
        <v>13392</v>
      </c>
      <c r="Y215" s="19"/>
      <c r="Z215" s="748"/>
      <c r="AA215" s="19"/>
      <c r="AB215" s="19"/>
      <c r="AC215" s="19"/>
      <c r="AD215" s="19"/>
      <c r="AE215" s="19"/>
      <c r="AF215" s="19"/>
      <c r="AG215" s="19"/>
      <c r="AH215" s="19"/>
      <c r="AI215" s="19"/>
      <c r="AJ215" s="19">
        <v>2</v>
      </c>
      <c r="AK215" s="19">
        <v>0</v>
      </c>
      <c r="AL215" s="19">
        <v>3</v>
      </c>
      <c r="AM215" s="19" t="s">
        <v>6475</v>
      </c>
      <c r="AN215" s="19"/>
      <c r="AO215" s="19"/>
      <c r="AP215" s="19"/>
      <c r="AQ215" s="19"/>
      <c r="AR215" s="19"/>
      <c r="AS215" s="19"/>
    </row>
    <row r="216" spans="1:45" ht="15.75" customHeight="1" x14ac:dyDescent="0.25">
      <c r="A216" s="19" t="s">
        <v>13393</v>
      </c>
      <c r="B216" s="19" t="s">
        <v>721</v>
      </c>
      <c r="C216" s="19" t="s">
        <v>4446</v>
      </c>
      <c r="D216" s="747" t="s">
        <v>19</v>
      </c>
      <c r="E216" s="747">
        <v>901429936</v>
      </c>
      <c r="F216" s="19">
        <v>1</v>
      </c>
      <c r="G216" s="19" t="s">
        <v>723</v>
      </c>
      <c r="H216" s="19">
        <v>2</v>
      </c>
      <c r="I216" s="19" t="s">
        <v>7580</v>
      </c>
      <c r="J216" s="19">
        <v>3</v>
      </c>
      <c r="K216" s="19" t="s">
        <v>13394</v>
      </c>
      <c r="L216" s="748">
        <v>45750</v>
      </c>
      <c r="M216" s="748">
        <v>45838</v>
      </c>
      <c r="N216" s="19" t="s">
        <v>300</v>
      </c>
      <c r="O216" s="19">
        <v>30732589</v>
      </c>
      <c r="P216" s="19" t="s">
        <v>5082</v>
      </c>
      <c r="Q216" s="748">
        <v>45750</v>
      </c>
      <c r="R216" s="19" t="s">
        <v>572</v>
      </c>
      <c r="S216" s="748"/>
      <c r="T216" s="748"/>
      <c r="U216" s="224" t="s">
        <v>2175</v>
      </c>
      <c r="V216" s="19"/>
      <c r="W216" s="19" t="s">
        <v>12930</v>
      </c>
      <c r="X216" s="19" t="s">
        <v>13395</v>
      </c>
      <c r="Y216" s="19"/>
      <c r="Z216" s="748"/>
      <c r="AA216" s="19"/>
      <c r="AB216" s="19"/>
      <c r="AC216" s="19"/>
      <c r="AD216" s="19"/>
      <c r="AE216" s="19"/>
      <c r="AF216" s="19"/>
      <c r="AG216" s="19"/>
      <c r="AH216" s="19"/>
      <c r="AI216" s="19"/>
      <c r="AJ216" s="19">
        <v>2</v>
      </c>
      <c r="AK216" s="19">
        <v>0</v>
      </c>
      <c r="AL216" s="19">
        <v>3</v>
      </c>
      <c r="AM216" s="19" t="s">
        <v>13394</v>
      </c>
      <c r="AN216" s="19"/>
      <c r="AO216" s="19"/>
      <c r="AP216" s="19"/>
      <c r="AQ216" s="19"/>
      <c r="AR216" s="19"/>
      <c r="AS216" s="19"/>
    </row>
    <row r="217" spans="1:45" ht="15.75" customHeight="1" x14ac:dyDescent="0.25">
      <c r="A217" s="19" t="s">
        <v>13396</v>
      </c>
      <c r="B217" s="19" t="s">
        <v>551</v>
      </c>
      <c r="C217" s="19" t="s">
        <v>12087</v>
      </c>
      <c r="D217" s="747" t="s">
        <v>16</v>
      </c>
      <c r="E217" s="762">
        <v>1085264667</v>
      </c>
      <c r="F217" s="19">
        <v>5</v>
      </c>
      <c r="G217" s="19" t="s">
        <v>280</v>
      </c>
      <c r="H217" s="19">
        <v>1</v>
      </c>
      <c r="I217" s="19" t="s">
        <v>13295</v>
      </c>
      <c r="J217" s="19">
        <v>1</v>
      </c>
      <c r="K217" s="19" t="s">
        <v>13264</v>
      </c>
      <c r="L217" s="748">
        <v>45750</v>
      </c>
      <c r="M217" s="748">
        <v>45808</v>
      </c>
      <c r="N217" s="19" t="s">
        <v>9846</v>
      </c>
      <c r="O217" s="19">
        <v>59836926</v>
      </c>
      <c r="P217" s="19" t="s">
        <v>12088</v>
      </c>
      <c r="Q217" s="748">
        <v>45750</v>
      </c>
      <c r="R217" s="19" t="s">
        <v>7364</v>
      </c>
      <c r="S217" s="748"/>
      <c r="T217" s="748"/>
      <c r="U217" s="224" t="s">
        <v>2175</v>
      </c>
      <c r="V217" s="19"/>
      <c r="W217" s="19" t="s">
        <v>12932</v>
      </c>
      <c r="X217" s="19" t="s">
        <v>13397</v>
      </c>
      <c r="Y217" s="19"/>
      <c r="Z217" s="748"/>
      <c r="AA217" s="19"/>
      <c r="AB217" s="19"/>
      <c r="AC217" s="19"/>
      <c r="AD217" s="19"/>
      <c r="AE217" s="19"/>
      <c r="AF217" s="19"/>
      <c r="AG217" s="19"/>
      <c r="AH217" s="19"/>
      <c r="AI217" s="19"/>
      <c r="AJ217" s="19">
        <v>2</v>
      </c>
      <c r="AK217" s="19">
        <v>0</v>
      </c>
      <c r="AL217" s="19">
        <v>3</v>
      </c>
      <c r="AM217" s="19" t="s">
        <v>13264</v>
      </c>
      <c r="AN217" s="19"/>
      <c r="AO217" s="19"/>
      <c r="AP217" s="19"/>
      <c r="AQ217" s="19"/>
      <c r="AR217" s="19"/>
      <c r="AS217" s="19"/>
    </row>
    <row r="218" spans="1:45" ht="15.75" customHeight="1" x14ac:dyDescent="0.25">
      <c r="A218" s="19" t="s">
        <v>13398</v>
      </c>
      <c r="B218" s="19" t="s">
        <v>551</v>
      </c>
      <c r="C218" s="19" t="s">
        <v>13399</v>
      </c>
      <c r="D218" s="747" t="s">
        <v>16</v>
      </c>
      <c r="E218" s="762">
        <v>27190772</v>
      </c>
      <c r="F218" s="19">
        <v>1</v>
      </c>
      <c r="G218" s="19" t="s">
        <v>280</v>
      </c>
      <c r="H218" s="19">
        <v>1</v>
      </c>
      <c r="I218" s="19" t="s">
        <v>13400</v>
      </c>
      <c r="J218" s="19">
        <v>1</v>
      </c>
      <c r="K218" s="19" t="s">
        <v>13264</v>
      </c>
      <c r="L218" s="748">
        <v>45750</v>
      </c>
      <c r="M218" s="748">
        <v>45808</v>
      </c>
      <c r="N218" s="19" t="s">
        <v>8801</v>
      </c>
      <c r="O218" s="19">
        <v>98333941</v>
      </c>
      <c r="P218" s="19" t="s">
        <v>13401</v>
      </c>
      <c r="Q218" s="748">
        <v>45750</v>
      </c>
      <c r="R218" s="19" t="s">
        <v>6285</v>
      </c>
      <c r="S218" s="748"/>
      <c r="T218" s="748"/>
      <c r="U218" s="224" t="s">
        <v>2175</v>
      </c>
      <c r="V218" s="19"/>
      <c r="W218" s="19" t="s">
        <v>12932</v>
      </c>
      <c r="X218" s="19" t="s">
        <v>13402</v>
      </c>
      <c r="Y218" s="19"/>
      <c r="Z218" s="748"/>
      <c r="AA218" s="19"/>
      <c r="AB218" s="19"/>
      <c r="AC218" s="19"/>
      <c r="AD218" s="19"/>
      <c r="AE218" s="19"/>
      <c r="AF218" s="19"/>
      <c r="AG218" s="19"/>
      <c r="AH218" s="19"/>
      <c r="AI218" s="19"/>
      <c r="AJ218" s="19">
        <v>2</v>
      </c>
      <c r="AK218" s="19">
        <v>0</v>
      </c>
      <c r="AL218" s="19">
        <v>3</v>
      </c>
      <c r="AM218" s="19" t="s">
        <v>13264</v>
      </c>
      <c r="AN218" s="19"/>
      <c r="AO218" s="19"/>
      <c r="AP218" s="19"/>
      <c r="AQ218" s="19"/>
      <c r="AR218" s="19"/>
      <c r="AS218" s="19"/>
    </row>
    <row r="219" spans="1:45" ht="15.75" customHeight="1" x14ac:dyDescent="0.25">
      <c r="A219" s="19" t="s">
        <v>13403</v>
      </c>
      <c r="B219" s="19" t="s">
        <v>551</v>
      </c>
      <c r="C219" s="19" t="s">
        <v>13404</v>
      </c>
      <c r="D219" s="747" t="s">
        <v>16</v>
      </c>
      <c r="E219" s="762">
        <v>1085326791</v>
      </c>
      <c r="F219" s="19">
        <v>8</v>
      </c>
      <c r="G219" s="19" t="s">
        <v>280</v>
      </c>
      <c r="H219" s="19">
        <v>1</v>
      </c>
      <c r="I219" s="19" t="s">
        <v>13405</v>
      </c>
      <c r="J219" s="19">
        <v>1</v>
      </c>
      <c r="K219" s="19" t="s">
        <v>6475</v>
      </c>
      <c r="L219" s="748">
        <v>45750</v>
      </c>
      <c r="M219" s="748">
        <v>45808</v>
      </c>
      <c r="N219" s="19" t="s">
        <v>8801</v>
      </c>
      <c r="O219" s="19">
        <v>98333941</v>
      </c>
      <c r="P219" s="19" t="s">
        <v>13406</v>
      </c>
      <c r="Q219" s="748">
        <v>45750</v>
      </c>
      <c r="R219" s="19" t="s">
        <v>12043</v>
      </c>
      <c r="S219" s="748"/>
      <c r="T219" s="748"/>
      <c r="U219" s="224" t="s">
        <v>2175</v>
      </c>
      <c r="V219" s="19"/>
      <c r="W219" s="19" t="s">
        <v>12932</v>
      </c>
      <c r="X219" s="19" t="s">
        <v>13407</v>
      </c>
      <c r="Y219" s="19"/>
      <c r="Z219" s="748"/>
      <c r="AA219" s="19"/>
      <c r="AB219" s="19"/>
      <c r="AC219" s="19"/>
      <c r="AD219" s="19"/>
      <c r="AE219" s="19"/>
      <c r="AF219" s="19"/>
      <c r="AG219" s="19"/>
      <c r="AH219" s="19"/>
      <c r="AI219" s="19"/>
      <c r="AJ219" s="19">
        <v>2</v>
      </c>
      <c r="AK219" s="19">
        <v>0</v>
      </c>
      <c r="AL219" s="19">
        <v>3</v>
      </c>
      <c r="AM219" s="19" t="s">
        <v>6475</v>
      </c>
      <c r="AN219" s="19"/>
      <c r="AO219" s="19"/>
      <c r="AP219" s="19"/>
      <c r="AQ219" s="19"/>
      <c r="AR219" s="19"/>
      <c r="AS219" s="19"/>
    </row>
    <row r="220" spans="1:45" ht="15.75" customHeight="1" x14ac:dyDescent="0.25">
      <c r="A220" s="19" t="s">
        <v>13408</v>
      </c>
      <c r="B220" s="19" t="s">
        <v>551</v>
      </c>
      <c r="C220" s="19" t="s">
        <v>13409</v>
      </c>
      <c r="D220" s="747" t="s">
        <v>16</v>
      </c>
      <c r="E220" s="762">
        <v>27087720</v>
      </c>
      <c r="F220" s="19">
        <v>7</v>
      </c>
      <c r="G220" s="19" t="s">
        <v>280</v>
      </c>
      <c r="H220" s="19">
        <v>1</v>
      </c>
      <c r="I220" s="19" t="s">
        <v>13410</v>
      </c>
      <c r="J220" s="19">
        <v>1</v>
      </c>
      <c r="K220" s="19" t="s">
        <v>7891</v>
      </c>
      <c r="L220" s="748">
        <v>45750</v>
      </c>
      <c r="M220" s="748">
        <v>45808</v>
      </c>
      <c r="N220" s="19" t="s">
        <v>9846</v>
      </c>
      <c r="O220" s="19">
        <v>59836926</v>
      </c>
      <c r="P220" s="19" t="s">
        <v>13411</v>
      </c>
      <c r="Q220" s="748">
        <v>45750</v>
      </c>
      <c r="R220" s="19" t="s">
        <v>6285</v>
      </c>
      <c r="S220" s="759"/>
      <c r="T220" s="748"/>
      <c r="U220" s="224" t="s">
        <v>2175</v>
      </c>
      <c r="V220" s="19"/>
      <c r="W220" s="19" t="s">
        <v>12932</v>
      </c>
      <c r="X220" s="19" t="s">
        <v>13412</v>
      </c>
      <c r="Y220" s="19"/>
      <c r="Z220" s="758"/>
      <c r="AA220" s="19"/>
      <c r="AB220" s="19"/>
      <c r="AC220" s="19"/>
      <c r="AD220" s="19"/>
      <c r="AE220" s="19"/>
      <c r="AF220" s="19"/>
      <c r="AG220" s="19"/>
      <c r="AH220" s="19"/>
      <c r="AI220" s="19"/>
      <c r="AJ220" s="19">
        <v>2</v>
      </c>
      <c r="AK220" s="19">
        <v>0</v>
      </c>
      <c r="AL220" s="19">
        <v>3</v>
      </c>
      <c r="AM220" s="19" t="s">
        <v>7891</v>
      </c>
      <c r="AN220" s="19"/>
      <c r="AO220" s="19"/>
      <c r="AP220" s="19"/>
      <c r="AQ220" s="19"/>
      <c r="AR220" s="19"/>
      <c r="AS220" s="19"/>
    </row>
    <row r="221" spans="1:45" ht="15.75" customHeight="1" x14ac:dyDescent="0.25">
      <c r="A221" s="19" t="s">
        <v>13413</v>
      </c>
      <c r="B221" s="19" t="s">
        <v>551</v>
      </c>
      <c r="C221" s="19" t="s">
        <v>13414</v>
      </c>
      <c r="D221" s="747" t="s">
        <v>16</v>
      </c>
      <c r="E221" s="747" t="s">
        <v>13415</v>
      </c>
      <c r="F221" s="19">
        <v>2</v>
      </c>
      <c r="G221" s="19" t="s">
        <v>280</v>
      </c>
      <c r="H221" s="19">
        <v>1</v>
      </c>
      <c r="I221" s="19" t="s">
        <v>13286</v>
      </c>
      <c r="J221" s="19">
        <v>1</v>
      </c>
      <c r="K221" s="19" t="s">
        <v>6475</v>
      </c>
      <c r="L221" s="748">
        <v>45750</v>
      </c>
      <c r="M221" s="748">
        <v>45808</v>
      </c>
      <c r="N221" s="19" t="s">
        <v>8764</v>
      </c>
      <c r="O221" s="19">
        <v>98390119</v>
      </c>
      <c r="P221" s="19" t="s">
        <v>13416</v>
      </c>
      <c r="Q221" s="748">
        <v>45750</v>
      </c>
      <c r="R221" s="19" t="s">
        <v>12043</v>
      </c>
      <c r="S221" s="748"/>
      <c r="T221" s="748"/>
      <c r="U221" s="224" t="s">
        <v>2175</v>
      </c>
      <c r="V221" s="19"/>
      <c r="W221" s="19" t="s">
        <v>12932</v>
      </c>
      <c r="X221" s="19" t="s">
        <v>13417</v>
      </c>
      <c r="Y221" s="19"/>
      <c r="Z221" s="748"/>
      <c r="AA221" s="19"/>
      <c r="AB221" s="19"/>
      <c r="AC221" s="19"/>
      <c r="AD221" s="19"/>
      <c r="AE221" s="19"/>
      <c r="AF221" s="19"/>
      <c r="AG221" s="19"/>
      <c r="AH221" s="19"/>
      <c r="AI221" s="19"/>
      <c r="AJ221" s="19">
        <v>2</v>
      </c>
      <c r="AK221" s="19">
        <v>0</v>
      </c>
      <c r="AL221" s="19">
        <v>3</v>
      </c>
      <c r="AM221" s="19" t="s">
        <v>6475</v>
      </c>
      <c r="AN221" s="19"/>
      <c r="AO221" s="19"/>
      <c r="AP221" s="19"/>
      <c r="AQ221" s="19"/>
      <c r="AR221" s="19"/>
      <c r="AS221" s="19"/>
    </row>
    <row r="222" spans="1:45" ht="15.75" customHeight="1" x14ac:dyDescent="0.25">
      <c r="A222" s="19" t="s">
        <v>13418</v>
      </c>
      <c r="B222" s="19" t="s">
        <v>551</v>
      </c>
      <c r="C222" s="19" t="s">
        <v>11384</v>
      </c>
      <c r="D222" s="747" t="s">
        <v>16</v>
      </c>
      <c r="E222" s="762">
        <v>1233191675</v>
      </c>
      <c r="F222" s="19">
        <v>6</v>
      </c>
      <c r="G222" s="19" t="s">
        <v>280</v>
      </c>
      <c r="H222" s="19">
        <v>1</v>
      </c>
      <c r="I222" s="19" t="s">
        <v>13286</v>
      </c>
      <c r="J222" s="19">
        <v>1</v>
      </c>
      <c r="K222" s="19" t="s">
        <v>6475</v>
      </c>
      <c r="L222" s="748">
        <v>45750</v>
      </c>
      <c r="M222" s="748">
        <v>45808</v>
      </c>
      <c r="N222" s="19" t="s">
        <v>13266</v>
      </c>
      <c r="O222" s="74">
        <v>43624414</v>
      </c>
      <c r="P222" s="19" t="s">
        <v>13419</v>
      </c>
      <c r="Q222" s="748">
        <v>45750</v>
      </c>
      <c r="R222" s="19" t="s">
        <v>12043</v>
      </c>
      <c r="S222" s="748"/>
      <c r="T222" s="748"/>
      <c r="U222" s="224" t="s">
        <v>2175</v>
      </c>
      <c r="V222" s="19"/>
      <c r="W222" s="19" t="s">
        <v>12932</v>
      </c>
      <c r="X222" s="19" t="s">
        <v>13420</v>
      </c>
      <c r="Y222" s="19"/>
      <c r="Z222" s="748"/>
      <c r="AA222" s="19"/>
      <c r="AB222" s="19"/>
      <c r="AC222" s="19"/>
      <c r="AD222" s="19"/>
      <c r="AE222" s="19"/>
      <c r="AF222" s="19"/>
      <c r="AG222" s="19"/>
      <c r="AH222" s="19"/>
      <c r="AI222" s="19"/>
      <c r="AJ222" s="19">
        <v>2</v>
      </c>
      <c r="AK222" s="19">
        <v>0</v>
      </c>
      <c r="AL222" s="19">
        <v>3</v>
      </c>
      <c r="AM222" s="19" t="s">
        <v>6475</v>
      </c>
      <c r="AN222" s="19"/>
      <c r="AO222" s="19"/>
      <c r="AP222" s="19"/>
      <c r="AQ222" s="19"/>
      <c r="AR222" s="19"/>
      <c r="AS222" s="19"/>
    </row>
    <row r="223" spans="1:45" ht="15.75" customHeight="1" x14ac:dyDescent="0.25">
      <c r="A223" s="19" t="s">
        <v>13421</v>
      </c>
      <c r="B223" s="19" t="s">
        <v>551</v>
      </c>
      <c r="C223" s="19" t="s">
        <v>11707</v>
      </c>
      <c r="D223" s="747" t="s">
        <v>16</v>
      </c>
      <c r="E223" s="762">
        <v>27087475</v>
      </c>
      <c r="F223" s="19">
        <v>7</v>
      </c>
      <c r="G223" s="19" t="s">
        <v>280</v>
      </c>
      <c r="H223" s="19">
        <v>1</v>
      </c>
      <c r="I223" s="19" t="s">
        <v>13291</v>
      </c>
      <c r="J223" s="19">
        <v>1</v>
      </c>
      <c r="K223" s="19" t="s">
        <v>13264</v>
      </c>
      <c r="L223" s="748">
        <v>45750</v>
      </c>
      <c r="M223" s="748">
        <v>45808</v>
      </c>
      <c r="N223" s="19" t="s">
        <v>9846</v>
      </c>
      <c r="O223" s="19">
        <v>59836926</v>
      </c>
      <c r="P223" s="19" t="s">
        <v>13422</v>
      </c>
      <c r="Q223" s="748">
        <v>45750</v>
      </c>
      <c r="R223" s="19" t="s">
        <v>572</v>
      </c>
      <c r="S223" s="748"/>
      <c r="T223" s="748"/>
      <c r="U223" s="224" t="s">
        <v>2175</v>
      </c>
      <c r="V223" s="19"/>
      <c r="W223" s="19" t="s">
        <v>12932</v>
      </c>
      <c r="X223" s="19" t="s">
        <v>13423</v>
      </c>
      <c r="Y223" s="19"/>
      <c r="Z223" s="748"/>
      <c r="AA223" s="19"/>
      <c r="AB223" s="19"/>
      <c r="AC223" s="19"/>
      <c r="AD223" s="19"/>
      <c r="AE223" s="19"/>
      <c r="AF223" s="19"/>
      <c r="AG223" s="19"/>
      <c r="AH223" s="19"/>
      <c r="AI223" s="19"/>
      <c r="AJ223" s="19">
        <v>2</v>
      </c>
      <c r="AK223" s="19">
        <v>0</v>
      </c>
      <c r="AL223" s="19">
        <v>3</v>
      </c>
      <c r="AM223" s="19" t="s">
        <v>13264</v>
      </c>
      <c r="AN223" s="19"/>
      <c r="AO223" s="19"/>
      <c r="AP223" s="19"/>
      <c r="AQ223" s="19"/>
      <c r="AR223" s="19"/>
      <c r="AS223" s="19"/>
    </row>
    <row r="224" spans="1:45" ht="15.75" customHeight="1" x14ac:dyDescent="0.25">
      <c r="A224" s="19" t="s">
        <v>13424</v>
      </c>
      <c r="B224" s="19" t="s">
        <v>551</v>
      </c>
      <c r="C224" s="19" t="s">
        <v>13425</v>
      </c>
      <c r="D224" s="747" t="s">
        <v>16</v>
      </c>
      <c r="E224" s="762">
        <v>1004535234</v>
      </c>
      <c r="F224" s="19">
        <v>9</v>
      </c>
      <c r="G224" s="19" t="s">
        <v>280</v>
      </c>
      <c r="H224" s="19">
        <v>1</v>
      </c>
      <c r="I224" s="19" t="s">
        <v>13335</v>
      </c>
      <c r="J224" s="19">
        <v>1</v>
      </c>
      <c r="K224" s="19" t="s">
        <v>6475</v>
      </c>
      <c r="L224" s="748">
        <v>45750</v>
      </c>
      <c r="M224" s="748">
        <v>45808</v>
      </c>
      <c r="N224" s="19" t="s">
        <v>13266</v>
      </c>
      <c r="O224" s="74">
        <v>43624414</v>
      </c>
      <c r="P224" s="19" t="s">
        <v>13426</v>
      </c>
      <c r="Q224" s="748">
        <v>45750</v>
      </c>
      <c r="R224" s="19" t="s">
        <v>7364</v>
      </c>
      <c r="S224" s="748"/>
      <c r="T224" s="748"/>
      <c r="U224" s="224" t="s">
        <v>2175</v>
      </c>
      <c r="V224" s="19"/>
      <c r="W224" s="19" t="s">
        <v>12932</v>
      </c>
      <c r="X224" s="19" t="s">
        <v>13427</v>
      </c>
      <c r="Y224" s="19"/>
      <c r="Z224" s="748"/>
      <c r="AA224" s="19"/>
      <c r="AB224" s="19"/>
      <c r="AC224" s="19"/>
      <c r="AD224" s="19"/>
      <c r="AE224" s="19"/>
      <c r="AF224" s="19"/>
      <c r="AG224" s="19"/>
      <c r="AH224" s="19"/>
      <c r="AI224" s="19"/>
      <c r="AJ224" s="19">
        <v>2</v>
      </c>
      <c r="AK224" s="19">
        <v>0</v>
      </c>
      <c r="AL224" s="19">
        <v>3</v>
      </c>
      <c r="AM224" s="19" t="s">
        <v>6475</v>
      </c>
      <c r="AN224" s="19"/>
      <c r="AO224" s="19"/>
      <c r="AP224" s="19"/>
      <c r="AQ224" s="19"/>
      <c r="AR224" s="19"/>
      <c r="AS224" s="19"/>
    </row>
    <row r="225" spans="1:45" ht="15.75" customHeight="1" x14ac:dyDescent="0.25">
      <c r="A225" s="19" t="s">
        <v>13428</v>
      </c>
      <c r="B225" s="19" t="s">
        <v>551</v>
      </c>
      <c r="C225" s="19" t="s">
        <v>13429</v>
      </c>
      <c r="D225" s="747" t="s">
        <v>16</v>
      </c>
      <c r="E225" s="762">
        <v>1081572043</v>
      </c>
      <c r="F225" s="19">
        <v>6</v>
      </c>
      <c r="G225" s="19" t="s">
        <v>280</v>
      </c>
      <c r="H225" s="19">
        <v>1</v>
      </c>
      <c r="I225" s="19" t="s">
        <v>13286</v>
      </c>
      <c r="J225" s="19">
        <v>1</v>
      </c>
      <c r="K225" s="19" t="s">
        <v>6475</v>
      </c>
      <c r="L225" s="748">
        <v>45750</v>
      </c>
      <c r="M225" s="748">
        <v>45808</v>
      </c>
      <c r="N225" s="19" t="s">
        <v>8764</v>
      </c>
      <c r="O225" s="19">
        <v>98390119</v>
      </c>
      <c r="P225" s="19" t="s">
        <v>13430</v>
      </c>
      <c r="Q225" s="748">
        <v>45750</v>
      </c>
      <c r="R225" s="19" t="s">
        <v>12043</v>
      </c>
      <c r="S225" s="748"/>
      <c r="T225" s="748"/>
      <c r="U225" s="224" t="s">
        <v>2175</v>
      </c>
      <c r="V225" s="19"/>
      <c r="W225" s="19" t="s">
        <v>12932</v>
      </c>
      <c r="X225" s="19" t="s">
        <v>13431</v>
      </c>
      <c r="Y225" s="19"/>
      <c r="Z225" s="748"/>
      <c r="AA225" s="19"/>
      <c r="AB225" s="19"/>
      <c r="AC225" s="19"/>
      <c r="AD225" s="19"/>
      <c r="AE225" s="19"/>
      <c r="AF225" s="19"/>
      <c r="AG225" s="19"/>
      <c r="AH225" s="19"/>
      <c r="AI225" s="19"/>
      <c r="AJ225" s="19">
        <v>2</v>
      </c>
      <c r="AK225" s="19">
        <v>0</v>
      </c>
      <c r="AL225" s="19">
        <v>3</v>
      </c>
      <c r="AM225" s="19" t="s">
        <v>6475</v>
      </c>
      <c r="AN225" s="19"/>
      <c r="AO225" s="19"/>
      <c r="AP225" s="19"/>
      <c r="AQ225" s="19"/>
      <c r="AR225" s="19"/>
      <c r="AS225" s="19"/>
    </row>
    <row r="226" spans="1:45" ht="15.75" customHeight="1" x14ac:dyDescent="0.25">
      <c r="A226" s="19" t="s">
        <v>13432</v>
      </c>
      <c r="B226" s="19" t="s">
        <v>551</v>
      </c>
      <c r="C226" s="19" t="s">
        <v>13433</v>
      </c>
      <c r="D226" s="747" t="s">
        <v>16</v>
      </c>
      <c r="E226" s="747">
        <v>1088733625</v>
      </c>
      <c r="F226" s="19">
        <v>1</v>
      </c>
      <c r="G226" s="19" t="s">
        <v>280</v>
      </c>
      <c r="H226" s="19">
        <v>1</v>
      </c>
      <c r="I226" s="19" t="s">
        <v>13434</v>
      </c>
      <c r="J226" s="19">
        <v>1</v>
      </c>
      <c r="K226" s="19" t="s">
        <v>6475</v>
      </c>
      <c r="L226" s="748">
        <v>45750</v>
      </c>
      <c r="M226" s="748">
        <v>45808</v>
      </c>
      <c r="N226" s="19" t="s">
        <v>8764</v>
      </c>
      <c r="O226" s="19">
        <v>98390119</v>
      </c>
      <c r="P226" s="19" t="s">
        <v>13435</v>
      </c>
      <c r="Q226" s="748">
        <v>45750</v>
      </c>
      <c r="R226" s="19" t="s">
        <v>325</v>
      </c>
      <c r="S226" s="748"/>
      <c r="T226" s="748"/>
      <c r="U226" s="224" t="s">
        <v>2175</v>
      </c>
      <c r="V226" s="19"/>
      <c r="W226" s="19" t="s">
        <v>12932</v>
      </c>
      <c r="X226" s="19" t="s">
        <v>13436</v>
      </c>
      <c r="Y226" s="19"/>
      <c r="Z226" s="748"/>
      <c r="AA226" s="19"/>
      <c r="AB226" s="19"/>
      <c r="AC226" s="19"/>
      <c r="AD226" s="19"/>
      <c r="AE226" s="19"/>
      <c r="AF226" s="19"/>
      <c r="AG226" s="19"/>
      <c r="AH226" s="19"/>
      <c r="AI226" s="19"/>
      <c r="AJ226" s="19">
        <v>2</v>
      </c>
      <c r="AK226" s="19">
        <v>0</v>
      </c>
      <c r="AL226" s="19">
        <v>3</v>
      </c>
      <c r="AM226" s="19" t="s">
        <v>6475</v>
      </c>
      <c r="AN226" s="19"/>
      <c r="AO226" s="19"/>
      <c r="AP226" s="19"/>
      <c r="AQ226" s="19"/>
      <c r="AR226" s="19"/>
      <c r="AS226" s="19"/>
    </row>
    <row r="227" spans="1:45" ht="15.75" customHeight="1" x14ac:dyDescent="0.25">
      <c r="A227" s="19" t="s">
        <v>13437</v>
      </c>
      <c r="B227" s="19" t="s">
        <v>551</v>
      </c>
      <c r="C227" s="19" t="s">
        <v>8952</v>
      </c>
      <c r="D227" s="747" t="s">
        <v>16</v>
      </c>
      <c r="E227" s="747">
        <v>59312865</v>
      </c>
      <c r="F227" s="19">
        <v>8</v>
      </c>
      <c r="G227" s="19" t="s">
        <v>280</v>
      </c>
      <c r="H227" s="19">
        <v>1</v>
      </c>
      <c r="I227" s="19" t="s">
        <v>13438</v>
      </c>
      <c r="J227" s="19">
        <v>1</v>
      </c>
      <c r="K227" s="19" t="s">
        <v>13264</v>
      </c>
      <c r="L227" s="748">
        <v>45750</v>
      </c>
      <c r="M227" s="748">
        <v>45808</v>
      </c>
      <c r="N227" s="19" t="s">
        <v>13266</v>
      </c>
      <c r="O227" s="74">
        <v>43624414</v>
      </c>
      <c r="P227" s="19" t="s">
        <v>13430</v>
      </c>
      <c r="Q227" s="748">
        <v>45750</v>
      </c>
      <c r="R227" s="19" t="s">
        <v>12043</v>
      </c>
      <c r="S227" s="748"/>
      <c r="T227" s="748"/>
      <c r="U227" s="224" t="s">
        <v>2175</v>
      </c>
      <c r="V227" s="19"/>
      <c r="W227" s="19" t="s">
        <v>12932</v>
      </c>
      <c r="X227" s="19" t="s">
        <v>13439</v>
      </c>
      <c r="Y227" s="19"/>
      <c r="Z227" s="748"/>
      <c r="AA227" s="19"/>
      <c r="AB227" s="19"/>
      <c r="AC227" s="19"/>
      <c r="AD227" s="19"/>
      <c r="AE227" s="19"/>
      <c r="AF227" s="19"/>
      <c r="AG227" s="19"/>
      <c r="AH227" s="19"/>
      <c r="AI227" s="19"/>
      <c r="AJ227" s="19">
        <v>2</v>
      </c>
      <c r="AK227" s="19">
        <v>0</v>
      </c>
      <c r="AL227" s="19">
        <v>3</v>
      </c>
      <c r="AM227" s="19" t="s">
        <v>13264</v>
      </c>
      <c r="AN227" s="19"/>
      <c r="AO227" s="19"/>
      <c r="AP227" s="19"/>
      <c r="AQ227" s="19"/>
      <c r="AR227" s="19"/>
      <c r="AS227" s="19"/>
    </row>
    <row r="228" spans="1:45" ht="15.75" customHeight="1" x14ac:dyDescent="0.25">
      <c r="A228" s="19" t="s">
        <v>13440</v>
      </c>
      <c r="B228" s="19" t="s">
        <v>551</v>
      </c>
      <c r="C228" s="19" t="s">
        <v>9785</v>
      </c>
      <c r="D228" s="747" t="s">
        <v>16</v>
      </c>
      <c r="E228" s="747">
        <v>1085252263</v>
      </c>
      <c r="F228" s="19">
        <v>1</v>
      </c>
      <c r="G228" s="19" t="s">
        <v>280</v>
      </c>
      <c r="H228" s="19">
        <v>1</v>
      </c>
      <c r="I228" s="19" t="s">
        <v>13441</v>
      </c>
      <c r="J228" s="19">
        <v>1</v>
      </c>
      <c r="K228" s="19" t="s">
        <v>6475</v>
      </c>
      <c r="L228" s="748">
        <v>45750</v>
      </c>
      <c r="M228" s="748">
        <v>45808</v>
      </c>
      <c r="N228" s="19" t="s">
        <v>9846</v>
      </c>
      <c r="O228" s="19">
        <v>59836926</v>
      </c>
      <c r="P228" s="19" t="s">
        <v>9786</v>
      </c>
      <c r="Q228" s="748">
        <v>45750</v>
      </c>
      <c r="R228" s="19" t="s">
        <v>7847</v>
      </c>
      <c r="S228" s="748"/>
      <c r="T228" s="748"/>
      <c r="U228" s="224" t="s">
        <v>2175</v>
      </c>
      <c r="V228" s="19"/>
      <c r="W228" s="19" t="s">
        <v>12932</v>
      </c>
      <c r="X228" s="19" t="s">
        <v>13442</v>
      </c>
      <c r="Y228" s="19"/>
      <c r="Z228" s="748"/>
      <c r="AA228" s="19"/>
      <c r="AB228" s="19"/>
      <c r="AC228" s="19"/>
      <c r="AD228" s="19"/>
      <c r="AE228" s="19"/>
      <c r="AF228" s="19"/>
      <c r="AG228" s="19"/>
      <c r="AH228" s="19"/>
      <c r="AI228" s="19"/>
      <c r="AJ228" s="19">
        <v>2</v>
      </c>
      <c r="AK228" s="19">
        <v>0</v>
      </c>
      <c r="AL228" s="19">
        <v>3</v>
      </c>
      <c r="AM228" s="19" t="s">
        <v>6475</v>
      </c>
      <c r="AN228" s="19"/>
      <c r="AO228" s="19"/>
      <c r="AP228" s="19"/>
      <c r="AQ228" s="19"/>
      <c r="AR228" s="19"/>
      <c r="AS228" s="19"/>
    </row>
    <row r="229" spans="1:45" ht="15.75" customHeight="1" x14ac:dyDescent="0.25">
      <c r="A229" s="19" t="s">
        <v>13443</v>
      </c>
      <c r="B229" s="19" t="s">
        <v>551</v>
      </c>
      <c r="C229" s="19" t="s">
        <v>13444</v>
      </c>
      <c r="D229" s="747" t="s">
        <v>16</v>
      </c>
      <c r="E229" s="762">
        <v>87067123</v>
      </c>
      <c r="F229" s="19">
        <v>2</v>
      </c>
      <c r="G229" s="19" t="s">
        <v>280</v>
      </c>
      <c r="H229" s="19">
        <v>1</v>
      </c>
      <c r="I229" s="19" t="s">
        <v>13445</v>
      </c>
      <c r="J229" s="19">
        <v>1</v>
      </c>
      <c r="K229" s="19" t="s">
        <v>13446</v>
      </c>
      <c r="L229" s="748">
        <v>45750</v>
      </c>
      <c r="M229" s="748">
        <v>45808</v>
      </c>
      <c r="N229" s="19" t="s">
        <v>9846</v>
      </c>
      <c r="O229" s="19">
        <v>59836926</v>
      </c>
      <c r="P229" s="19" t="s">
        <v>13447</v>
      </c>
      <c r="Q229" s="748">
        <v>45750</v>
      </c>
      <c r="R229" s="19" t="s">
        <v>6285</v>
      </c>
      <c r="S229" s="748"/>
      <c r="T229" s="748"/>
      <c r="U229" s="224" t="s">
        <v>2175</v>
      </c>
      <c r="V229" s="19"/>
      <c r="W229" s="19" t="s">
        <v>12932</v>
      </c>
      <c r="X229" s="19" t="s">
        <v>13448</v>
      </c>
      <c r="Y229" s="19"/>
      <c r="Z229" s="748"/>
      <c r="AA229" s="19"/>
      <c r="AB229" s="19"/>
      <c r="AC229" s="19"/>
      <c r="AD229" s="19"/>
      <c r="AE229" s="19"/>
      <c r="AF229" s="19"/>
      <c r="AG229" s="19"/>
      <c r="AH229" s="19"/>
      <c r="AI229" s="19"/>
      <c r="AJ229" s="19">
        <v>2</v>
      </c>
      <c r="AK229" s="19">
        <v>0</v>
      </c>
      <c r="AL229" s="19">
        <v>3</v>
      </c>
      <c r="AM229" s="19" t="s">
        <v>13446</v>
      </c>
      <c r="AN229" s="19"/>
      <c r="AO229" s="19"/>
      <c r="AP229" s="19"/>
      <c r="AQ229" s="19"/>
      <c r="AR229" s="19"/>
      <c r="AS229" s="19"/>
    </row>
    <row r="230" spans="1:45" ht="15.75" customHeight="1" x14ac:dyDescent="0.25">
      <c r="A230" s="19" t="s">
        <v>13449</v>
      </c>
      <c r="B230" s="19" t="s">
        <v>551</v>
      </c>
      <c r="C230" s="19" t="s">
        <v>9338</v>
      </c>
      <c r="D230" s="747" t="s">
        <v>16</v>
      </c>
      <c r="E230" s="762">
        <v>1004232508</v>
      </c>
      <c r="F230" s="19">
        <v>0</v>
      </c>
      <c r="G230" s="19" t="s">
        <v>280</v>
      </c>
      <c r="H230" s="19">
        <v>1</v>
      </c>
      <c r="I230" s="19" t="s">
        <v>13335</v>
      </c>
      <c r="J230" s="19">
        <v>1</v>
      </c>
      <c r="K230" s="19" t="s">
        <v>6475</v>
      </c>
      <c r="L230" s="748">
        <v>45750</v>
      </c>
      <c r="M230" s="748">
        <v>45808</v>
      </c>
      <c r="N230" s="19" t="s">
        <v>8764</v>
      </c>
      <c r="O230" s="19">
        <v>98390119</v>
      </c>
      <c r="P230" s="19" t="s">
        <v>9340</v>
      </c>
      <c r="Q230" s="748">
        <v>45750</v>
      </c>
      <c r="R230" s="19" t="s">
        <v>12043</v>
      </c>
      <c r="S230" s="748"/>
      <c r="T230" s="748"/>
      <c r="U230" s="224" t="s">
        <v>2175</v>
      </c>
      <c r="V230" s="19"/>
      <c r="W230" s="19" t="s">
        <v>12932</v>
      </c>
      <c r="X230" s="19" t="s">
        <v>13450</v>
      </c>
      <c r="Y230" s="19"/>
      <c r="Z230" s="748"/>
      <c r="AA230" s="19"/>
      <c r="AB230" s="19"/>
      <c r="AC230" s="19"/>
      <c r="AD230" s="19"/>
      <c r="AE230" s="19"/>
      <c r="AF230" s="19"/>
      <c r="AG230" s="19"/>
      <c r="AH230" s="19"/>
      <c r="AI230" s="19"/>
      <c r="AJ230" s="19">
        <v>2</v>
      </c>
      <c r="AK230" s="19">
        <v>0</v>
      </c>
      <c r="AL230" s="19">
        <v>3</v>
      </c>
      <c r="AM230" s="19" t="s">
        <v>6475</v>
      </c>
      <c r="AN230" s="19"/>
      <c r="AO230" s="19"/>
      <c r="AP230" s="19"/>
      <c r="AQ230" s="19"/>
      <c r="AR230" s="19"/>
      <c r="AS230" s="19"/>
    </row>
    <row r="231" spans="1:45" ht="15.75" customHeight="1" x14ac:dyDescent="0.25">
      <c r="A231" s="19" t="s">
        <v>13451</v>
      </c>
      <c r="B231" s="19" t="s">
        <v>721</v>
      </c>
      <c r="C231" s="19" t="s">
        <v>1023</v>
      </c>
      <c r="D231" s="747" t="s">
        <v>19</v>
      </c>
      <c r="E231" s="747">
        <v>901181781</v>
      </c>
      <c r="F231" s="19">
        <v>8</v>
      </c>
      <c r="G231" s="19" t="s">
        <v>280</v>
      </c>
      <c r="H231" s="19">
        <v>2</v>
      </c>
      <c r="I231" s="19" t="s">
        <v>13452</v>
      </c>
      <c r="J231" s="19">
        <v>1</v>
      </c>
      <c r="K231" s="19" t="s">
        <v>13453</v>
      </c>
      <c r="L231" s="748">
        <v>45750</v>
      </c>
      <c r="M231" s="748">
        <v>45838</v>
      </c>
      <c r="N231" s="19" t="s">
        <v>4434</v>
      </c>
      <c r="O231" s="19">
        <v>30400115</v>
      </c>
      <c r="P231" s="19" t="s">
        <v>11999</v>
      </c>
      <c r="Q231" s="748">
        <v>45750</v>
      </c>
      <c r="R231" s="19" t="s">
        <v>572</v>
      </c>
      <c r="S231" s="748"/>
      <c r="T231" s="748"/>
      <c r="U231" s="224" t="s">
        <v>2175</v>
      </c>
      <c r="V231" s="19"/>
      <c r="W231" s="19" t="s">
        <v>13454</v>
      </c>
      <c r="X231" s="19" t="s">
        <v>13455</v>
      </c>
      <c r="Y231" s="19"/>
      <c r="Z231" s="748"/>
      <c r="AA231" s="19"/>
      <c r="AB231" s="19"/>
      <c r="AC231" s="19"/>
      <c r="AD231" s="19"/>
      <c r="AE231" s="19"/>
      <c r="AF231" s="19"/>
      <c r="AG231" s="19"/>
      <c r="AH231" s="19"/>
      <c r="AI231" s="19"/>
      <c r="AJ231" s="19">
        <v>2</v>
      </c>
      <c r="AK231" s="19">
        <v>0</v>
      </c>
      <c r="AL231" s="19">
        <v>3</v>
      </c>
      <c r="AM231" s="19" t="s">
        <v>13453</v>
      </c>
      <c r="AN231" s="19"/>
      <c r="AO231" s="19"/>
      <c r="AP231" s="19"/>
      <c r="AQ231" s="19"/>
      <c r="AR231" s="19"/>
      <c r="AS231" s="19"/>
    </row>
    <row r="232" spans="1:45" ht="15.75" customHeight="1" x14ac:dyDescent="0.25">
      <c r="A232" s="19" t="s">
        <v>13456</v>
      </c>
      <c r="B232" s="19" t="s">
        <v>721</v>
      </c>
      <c r="C232" s="19" t="s">
        <v>5784</v>
      </c>
      <c r="D232" s="747" t="s">
        <v>19</v>
      </c>
      <c r="E232" s="747">
        <v>901565478</v>
      </c>
      <c r="F232" s="19">
        <v>1</v>
      </c>
      <c r="G232" s="19" t="s">
        <v>723</v>
      </c>
      <c r="H232" s="19">
        <v>2</v>
      </c>
      <c r="I232" s="19" t="s">
        <v>7580</v>
      </c>
      <c r="J232" s="19">
        <v>3</v>
      </c>
      <c r="K232" s="19" t="s">
        <v>13457</v>
      </c>
      <c r="L232" s="748">
        <v>45750</v>
      </c>
      <c r="M232" s="39">
        <v>45838</v>
      </c>
      <c r="N232" s="19" t="s">
        <v>300</v>
      </c>
      <c r="O232" s="19">
        <v>30732589</v>
      </c>
      <c r="P232" s="19" t="s">
        <v>6737</v>
      </c>
      <c r="Q232" s="748">
        <v>45750</v>
      </c>
      <c r="R232" s="19" t="s">
        <v>7364</v>
      </c>
      <c r="S232" s="748"/>
      <c r="T232" s="748"/>
      <c r="U232" s="224" t="s">
        <v>2175</v>
      </c>
      <c r="V232" s="19"/>
      <c r="W232" s="19" t="s">
        <v>12930</v>
      </c>
      <c r="X232" s="19" t="s">
        <v>13458</v>
      </c>
      <c r="Y232" s="19"/>
      <c r="Z232" s="748"/>
      <c r="AA232" s="19"/>
      <c r="AB232" s="19"/>
      <c r="AC232" s="19"/>
      <c r="AD232" s="19"/>
      <c r="AE232" s="19"/>
      <c r="AF232" s="19"/>
      <c r="AG232" s="19"/>
      <c r="AH232" s="19"/>
      <c r="AI232" s="19"/>
      <c r="AJ232" s="19">
        <v>2</v>
      </c>
      <c r="AK232" s="19">
        <v>0</v>
      </c>
      <c r="AL232" s="19">
        <v>3</v>
      </c>
      <c r="AM232" s="19" t="s">
        <v>13457</v>
      </c>
      <c r="AN232" s="19"/>
      <c r="AO232" s="19"/>
      <c r="AP232" s="19"/>
      <c r="AQ232" s="19"/>
      <c r="AR232" s="19"/>
      <c r="AS232" s="19"/>
    </row>
    <row r="233" spans="1:45" ht="15.75" customHeight="1" x14ac:dyDescent="0.25">
      <c r="A233" s="19" t="s">
        <v>13459</v>
      </c>
      <c r="B233" s="19" t="s">
        <v>721</v>
      </c>
      <c r="C233" s="19" t="s">
        <v>13460</v>
      </c>
      <c r="D233" s="747" t="s">
        <v>19</v>
      </c>
      <c r="E233" s="747">
        <v>901565478</v>
      </c>
      <c r="F233" s="19">
        <v>1</v>
      </c>
      <c r="G233" s="19" t="s">
        <v>723</v>
      </c>
      <c r="H233" s="19">
        <v>2</v>
      </c>
      <c r="I233" s="19" t="s">
        <v>13461</v>
      </c>
      <c r="J233" s="19">
        <v>3</v>
      </c>
      <c r="K233" s="19" t="s">
        <v>13462</v>
      </c>
      <c r="L233" s="748">
        <v>45750</v>
      </c>
      <c r="M233" s="748">
        <v>45869</v>
      </c>
      <c r="N233" s="19" t="s">
        <v>300</v>
      </c>
      <c r="O233" s="19">
        <v>30732589</v>
      </c>
      <c r="P233" s="19" t="s">
        <v>6737</v>
      </c>
      <c r="Q233" s="748">
        <v>45750</v>
      </c>
      <c r="R233" s="19" t="s">
        <v>572</v>
      </c>
      <c r="S233" s="748"/>
      <c r="T233" s="748"/>
      <c r="U233" s="224" t="s">
        <v>2175</v>
      </c>
      <c r="V233" s="19"/>
      <c r="W233" s="19" t="s">
        <v>12923</v>
      </c>
      <c r="X233" s="19" t="s">
        <v>13463</v>
      </c>
      <c r="Y233" s="19"/>
      <c r="Z233" s="748"/>
      <c r="AA233" s="19"/>
      <c r="AB233" s="19"/>
      <c r="AC233" s="19"/>
      <c r="AD233" s="19"/>
      <c r="AE233" s="19"/>
      <c r="AF233" s="19"/>
      <c r="AG233" s="19"/>
      <c r="AH233" s="19"/>
      <c r="AI233" s="19"/>
      <c r="AJ233" s="19">
        <v>2</v>
      </c>
      <c r="AK233" s="19">
        <v>0</v>
      </c>
      <c r="AL233" s="19">
        <v>2</v>
      </c>
      <c r="AM233" s="19" t="s">
        <v>13462</v>
      </c>
      <c r="AN233" s="19"/>
      <c r="AO233" s="19"/>
      <c r="AP233" s="19"/>
      <c r="AQ233" s="19"/>
      <c r="AR233" s="19"/>
      <c r="AS233" s="19"/>
    </row>
    <row r="234" spans="1:45" ht="15.75" customHeight="1" x14ac:dyDescent="0.25">
      <c r="A234" s="19" t="s">
        <v>13464</v>
      </c>
      <c r="B234" s="19" t="s">
        <v>551</v>
      </c>
      <c r="C234" s="19" t="s">
        <v>9855</v>
      </c>
      <c r="D234" s="747" t="s">
        <v>16</v>
      </c>
      <c r="E234" s="747">
        <v>1085248939</v>
      </c>
      <c r="F234" s="19">
        <v>6</v>
      </c>
      <c r="G234" s="19" t="s">
        <v>280</v>
      </c>
      <c r="H234" s="19">
        <v>1</v>
      </c>
      <c r="I234" s="19" t="s">
        <v>13465</v>
      </c>
      <c r="J234" s="19">
        <v>1</v>
      </c>
      <c r="K234" s="19" t="s">
        <v>13347</v>
      </c>
      <c r="L234" s="748">
        <v>45750</v>
      </c>
      <c r="M234" s="748">
        <v>45808</v>
      </c>
      <c r="N234" s="19" t="s">
        <v>13266</v>
      </c>
      <c r="O234" s="74">
        <v>43624414</v>
      </c>
      <c r="P234" s="19" t="s">
        <v>13466</v>
      </c>
      <c r="Q234" s="748">
        <v>45750</v>
      </c>
      <c r="R234" s="19" t="s">
        <v>325</v>
      </c>
      <c r="S234" s="748"/>
      <c r="T234" s="748"/>
      <c r="U234" s="224" t="s">
        <v>2175</v>
      </c>
      <c r="V234" s="19"/>
      <c r="W234" s="19" t="s">
        <v>12932</v>
      </c>
      <c r="X234" s="19" t="s">
        <v>13467</v>
      </c>
      <c r="Y234" s="19"/>
      <c r="Z234" s="748"/>
      <c r="AA234" s="19"/>
      <c r="AB234" s="19"/>
      <c r="AC234" s="19"/>
      <c r="AD234" s="19"/>
      <c r="AE234" s="19"/>
      <c r="AF234" s="19"/>
      <c r="AG234" s="19"/>
      <c r="AH234" s="19"/>
      <c r="AI234" s="19"/>
      <c r="AJ234" s="19">
        <v>2</v>
      </c>
      <c r="AK234" s="19">
        <v>0</v>
      </c>
      <c r="AL234" s="19">
        <v>3</v>
      </c>
      <c r="AM234" s="19" t="s">
        <v>13347</v>
      </c>
      <c r="AN234" s="19"/>
      <c r="AO234" s="19"/>
      <c r="AP234" s="19"/>
      <c r="AQ234" s="19"/>
      <c r="AR234" s="19"/>
      <c r="AS234" s="19"/>
    </row>
    <row r="235" spans="1:45" ht="15.75" customHeight="1" x14ac:dyDescent="0.25">
      <c r="A235" s="19" t="s">
        <v>13468</v>
      </c>
      <c r="B235" s="19" t="s">
        <v>551</v>
      </c>
      <c r="C235" s="19" t="s">
        <v>13469</v>
      </c>
      <c r="D235" s="747" t="s">
        <v>16</v>
      </c>
      <c r="E235" s="762">
        <v>1086223299</v>
      </c>
      <c r="F235" s="19">
        <v>6</v>
      </c>
      <c r="G235" s="19" t="s">
        <v>280</v>
      </c>
      <c r="H235" s="19">
        <v>1</v>
      </c>
      <c r="I235" s="19" t="s">
        <v>13286</v>
      </c>
      <c r="J235" s="19">
        <v>1</v>
      </c>
      <c r="K235" s="19" t="s">
        <v>6475</v>
      </c>
      <c r="L235" s="748">
        <v>45750</v>
      </c>
      <c r="M235" s="748">
        <v>45808</v>
      </c>
      <c r="N235" s="19" t="s">
        <v>9846</v>
      </c>
      <c r="O235" s="19">
        <v>59836926</v>
      </c>
      <c r="P235" s="19" t="s">
        <v>13470</v>
      </c>
      <c r="Q235" s="748">
        <v>45750</v>
      </c>
      <c r="R235" s="19" t="s">
        <v>12043</v>
      </c>
      <c r="S235" s="748"/>
      <c r="T235" s="748"/>
      <c r="U235" s="224" t="s">
        <v>2175</v>
      </c>
      <c r="V235" s="19"/>
      <c r="W235" s="19" t="s">
        <v>12932</v>
      </c>
      <c r="X235" s="19" t="s">
        <v>13471</v>
      </c>
      <c r="Y235" s="19"/>
      <c r="Z235" s="748"/>
      <c r="AA235" s="19"/>
      <c r="AB235" s="19"/>
      <c r="AC235" s="19"/>
      <c r="AD235" s="19"/>
      <c r="AE235" s="19"/>
      <c r="AF235" s="19"/>
      <c r="AG235" s="19"/>
      <c r="AH235" s="19"/>
      <c r="AI235" s="19"/>
      <c r="AJ235" s="19">
        <v>2</v>
      </c>
      <c r="AK235" s="19">
        <v>0</v>
      </c>
      <c r="AL235" s="19">
        <v>3</v>
      </c>
      <c r="AM235" s="19" t="s">
        <v>6475</v>
      </c>
      <c r="AN235" s="19"/>
      <c r="AO235" s="19"/>
      <c r="AP235" s="19"/>
      <c r="AQ235" s="19"/>
      <c r="AR235" s="19"/>
      <c r="AS235" s="19"/>
    </row>
    <row r="236" spans="1:45" ht="15.75" customHeight="1" x14ac:dyDescent="0.25">
      <c r="A236" s="19" t="s">
        <v>13472</v>
      </c>
      <c r="B236" s="19" t="s">
        <v>551</v>
      </c>
      <c r="C236" s="19" t="s">
        <v>4316</v>
      </c>
      <c r="D236" s="747" t="s">
        <v>16</v>
      </c>
      <c r="E236" s="762">
        <v>59820414</v>
      </c>
      <c r="F236" s="19">
        <v>9</v>
      </c>
      <c r="G236" s="19" t="s">
        <v>280</v>
      </c>
      <c r="H236" s="19">
        <v>1</v>
      </c>
      <c r="I236" s="19" t="s">
        <v>13473</v>
      </c>
      <c r="J236" s="19">
        <v>1</v>
      </c>
      <c r="K236" s="19" t="s">
        <v>13347</v>
      </c>
      <c r="L236" s="748">
        <v>45750</v>
      </c>
      <c r="M236" s="748">
        <v>45808</v>
      </c>
      <c r="N236" s="19" t="s">
        <v>9846</v>
      </c>
      <c r="O236" s="19">
        <v>59836926</v>
      </c>
      <c r="P236" s="19" t="s">
        <v>13474</v>
      </c>
      <c r="Q236" s="748">
        <v>45750</v>
      </c>
      <c r="R236" s="19" t="s">
        <v>12621</v>
      </c>
      <c r="S236" s="748"/>
      <c r="T236" s="748"/>
      <c r="U236" s="224" t="s">
        <v>2175</v>
      </c>
      <c r="V236" s="19"/>
      <c r="W236" s="19" t="s">
        <v>12932</v>
      </c>
      <c r="X236" s="19" t="s">
        <v>13475</v>
      </c>
      <c r="Y236" s="19"/>
      <c r="Z236" s="748"/>
      <c r="AA236" s="19"/>
      <c r="AB236" s="19"/>
      <c r="AC236" s="19"/>
      <c r="AD236" s="19"/>
      <c r="AE236" s="19"/>
      <c r="AF236" s="19"/>
      <c r="AG236" s="19"/>
      <c r="AH236" s="19"/>
      <c r="AI236" s="19"/>
      <c r="AJ236" s="19">
        <v>2</v>
      </c>
      <c r="AK236" s="19">
        <v>0</v>
      </c>
      <c r="AL236" s="19">
        <v>3</v>
      </c>
      <c r="AM236" s="19" t="s">
        <v>13347</v>
      </c>
      <c r="AN236" s="19"/>
      <c r="AO236" s="19"/>
      <c r="AP236" s="19"/>
      <c r="AQ236" s="19"/>
      <c r="AR236" s="19"/>
      <c r="AS236" s="19"/>
    </row>
    <row r="237" spans="1:45" ht="15.75" customHeight="1" x14ac:dyDescent="0.25">
      <c r="A237" s="19" t="s">
        <v>13476</v>
      </c>
      <c r="B237" s="19" t="s">
        <v>721</v>
      </c>
      <c r="C237" s="19" t="s">
        <v>13477</v>
      </c>
      <c r="D237" s="747" t="s">
        <v>19</v>
      </c>
      <c r="E237" s="747">
        <v>900319471</v>
      </c>
      <c r="F237" s="19">
        <v>1</v>
      </c>
      <c r="G237" s="19" t="s">
        <v>723</v>
      </c>
      <c r="H237" s="19">
        <v>2</v>
      </c>
      <c r="I237" s="19" t="s">
        <v>13478</v>
      </c>
      <c r="J237" s="19">
        <v>3</v>
      </c>
      <c r="K237" s="19" t="s">
        <v>13479</v>
      </c>
      <c r="L237" s="748">
        <v>45750</v>
      </c>
      <c r="M237" s="748">
        <v>45869</v>
      </c>
      <c r="N237" s="19" t="s">
        <v>300</v>
      </c>
      <c r="O237" s="19">
        <v>30732589</v>
      </c>
      <c r="P237" s="19" t="s">
        <v>13480</v>
      </c>
      <c r="Q237" s="748">
        <v>45750</v>
      </c>
      <c r="R237" s="19" t="s">
        <v>325</v>
      </c>
      <c r="S237" s="748"/>
      <c r="T237" s="748"/>
      <c r="U237" s="224" t="s">
        <v>2175</v>
      </c>
      <c r="V237" s="19"/>
      <c r="W237" s="19" t="s">
        <v>12923</v>
      </c>
      <c r="X237" s="19" t="s">
        <v>13481</v>
      </c>
      <c r="Y237" s="19"/>
      <c r="Z237" s="748"/>
      <c r="AA237" s="19"/>
      <c r="AB237" s="19"/>
      <c r="AC237" s="19"/>
      <c r="AD237" s="19"/>
      <c r="AE237" s="19"/>
      <c r="AF237" s="19"/>
      <c r="AG237" s="19"/>
      <c r="AH237" s="19"/>
      <c r="AI237" s="19"/>
      <c r="AJ237" s="19">
        <v>2</v>
      </c>
      <c r="AK237" s="19">
        <v>0</v>
      </c>
      <c r="AL237" s="19">
        <v>2</v>
      </c>
      <c r="AM237" s="19" t="s">
        <v>13479</v>
      </c>
      <c r="AN237" s="19"/>
      <c r="AO237" s="19"/>
      <c r="AP237" s="19"/>
      <c r="AQ237" s="19"/>
      <c r="AR237" s="19"/>
      <c r="AS237" s="19"/>
    </row>
    <row r="238" spans="1:45" ht="15.75" customHeight="1" x14ac:dyDescent="0.25">
      <c r="A238" s="19" t="s">
        <v>13482</v>
      </c>
      <c r="B238" s="19" t="s">
        <v>721</v>
      </c>
      <c r="C238" s="19" t="s">
        <v>12518</v>
      </c>
      <c r="D238" s="747" t="s">
        <v>19</v>
      </c>
      <c r="E238" s="747">
        <v>828002423</v>
      </c>
      <c r="F238" s="19">
        <v>5</v>
      </c>
      <c r="G238" s="19" t="s">
        <v>723</v>
      </c>
      <c r="H238" s="19">
        <v>2</v>
      </c>
      <c r="I238" s="19" t="s">
        <v>6463</v>
      </c>
      <c r="J238" s="19">
        <v>3</v>
      </c>
      <c r="K238" s="19" t="s">
        <v>13483</v>
      </c>
      <c r="L238" s="748">
        <v>45751</v>
      </c>
      <c r="M238" s="748">
        <v>45869</v>
      </c>
      <c r="N238" s="19" t="s">
        <v>300</v>
      </c>
      <c r="O238" s="19">
        <v>30732589</v>
      </c>
      <c r="P238" s="19" t="s">
        <v>833</v>
      </c>
      <c r="Q238" s="748">
        <v>45751</v>
      </c>
      <c r="R238" s="19" t="s">
        <v>325</v>
      </c>
      <c r="S238" s="758"/>
      <c r="T238" s="748"/>
      <c r="U238" s="224" t="s">
        <v>2175</v>
      </c>
      <c r="V238" s="19"/>
      <c r="W238" s="19" t="s">
        <v>12923</v>
      </c>
      <c r="X238" s="19" t="s">
        <v>13484</v>
      </c>
      <c r="Y238" s="19"/>
      <c r="Z238" s="758"/>
      <c r="AA238" s="19"/>
      <c r="AB238" s="19"/>
      <c r="AC238" s="19"/>
      <c r="AD238" s="19"/>
      <c r="AE238" s="19"/>
      <c r="AF238" s="19"/>
      <c r="AG238" s="19"/>
      <c r="AH238" s="19"/>
      <c r="AI238" s="19"/>
      <c r="AJ238" s="19">
        <v>2</v>
      </c>
      <c r="AK238" s="19">
        <v>0</v>
      </c>
      <c r="AL238" s="19">
        <v>2</v>
      </c>
      <c r="AM238" s="19" t="s">
        <v>13483</v>
      </c>
      <c r="AN238" s="19"/>
      <c r="AO238" s="19"/>
      <c r="AP238" s="19"/>
      <c r="AQ238" s="19"/>
      <c r="AR238" s="19"/>
      <c r="AS238" s="19"/>
    </row>
    <row r="239" spans="1:45" ht="15.75" customHeight="1" x14ac:dyDescent="0.25">
      <c r="A239" s="19" t="s">
        <v>13485</v>
      </c>
      <c r="B239" s="19" t="s">
        <v>551</v>
      </c>
      <c r="C239" s="19" t="s">
        <v>11464</v>
      </c>
      <c r="D239" s="747" t="s">
        <v>16</v>
      </c>
      <c r="E239" s="747" t="s">
        <v>13486</v>
      </c>
      <c r="F239" s="19">
        <v>6</v>
      </c>
      <c r="G239" s="19" t="s">
        <v>280</v>
      </c>
      <c r="H239" s="19">
        <v>1</v>
      </c>
      <c r="I239" s="19" t="s">
        <v>13487</v>
      </c>
      <c r="J239" s="19">
        <v>1</v>
      </c>
      <c r="K239" s="19" t="s">
        <v>6475</v>
      </c>
      <c r="L239" s="748">
        <v>45751</v>
      </c>
      <c r="M239" s="748">
        <v>45808</v>
      </c>
      <c r="N239" s="19" t="s">
        <v>13266</v>
      </c>
      <c r="O239" s="74">
        <v>43624414</v>
      </c>
      <c r="P239" s="19" t="s">
        <v>13488</v>
      </c>
      <c r="Q239" s="748">
        <v>45751</v>
      </c>
      <c r="R239" s="19" t="s">
        <v>7364</v>
      </c>
      <c r="S239" s="758"/>
      <c r="T239" s="748"/>
      <c r="U239" s="224" t="s">
        <v>2175</v>
      </c>
      <c r="V239" s="19"/>
      <c r="W239" s="19" t="s">
        <v>12932</v>
      </c>
      <c r="X239" s="19" t="s">
        <v>13489</v>
      </c>
      <c r="Y239" s="19"/>
      <c r="Z239" s="758"/>
      <c r="AA239" s="19"/>
      <c r="AB239" s="19"/>
      <c r="AC239" s="19"/>
      <c r="AD239" s="19"/>
      <c r="AE239" s="19"/>
      <c r="AF239" s="19"/>
      <c r="AG239" s="19"/>
      <c r="AH239" s="19"/>
      <c r="AI239" s="19"/>
      <c r="AJ239" s="19">
        <v>2</v>
      </c>
      <c r="AK239" s="19">
        <v>0</v>
      </c>
      <c r="AL239" s="19">
        <v>3</v>
      </c>
      <c r="AM239" s="19" t="s">
        <v>6475</v>
      </c>
      <c r="AN239" s="19"/>
      <c r="AO239" s="19"/>
      <c r="AP239" s="19"/>
      <c r="AQ239" s="19"/>
      <c r="AR239" s="19"/>
      <c r="AS239" s="19"/>
    </row>
    <row r="240" spans="1:45" ht="15.75" customHeight="1" x14ac:dyDescent="0.25">
      <c r="A240" s="19" t="s">
        <v>13490</v>
      </c>
      <c r="B240" s="19" t="s">
        <v>551</v>
      </c>
      <c r="C240" s="19" t="s">
        <v>12192</v>
      </c>
      <c r="D240" s="747" t="s">
        <v>16</v>
      </c>
      <c r="E240" s="762">
        <v>1004598784</v>
      </c>
      <c r="F240" s="19">
        <v>8</v>
      </c>
      <c r="G240" s="19" t="s">
        <v>280</v>
      </c>
      <c r="H240" s="19">
        <v>1</v>
      </c>
      <c r="I240" s="19" t="s">
        <v>13487</v>
      </c>
      <c r="J240" s="19">
        <v>1</v>
      </c>
      <c r="K240" s="19" t="s">
        <v>6475</v>
      </c>
      <c r="L240" s="748">
        <v>45751</v>
      </c>
      <c r="M240" s="748">
        <v>45808</v>
      </c>
      <c r="N240" s="19" t="s">
        <v>13266</v>
      </c>
      <c r="O240" s="74">
        <v>43624414</v>
      </c>
      <c r="P240" s="19" t="s">
        <v>12195</v>
      </c>
      <c r="Q240" s="748">
        <v>45751</v>
      </c>
      <c r="R240" s="19" t="s">
        <v>7364</v>
      </c>
      <c r="S240" s="758"/>
      <c r="T240" s="748"/>
      <c r="U240" s="224" t="s">
        <v>2175</v>
      </c>
      <c r="V240" s="19"/>
      <c r="W240" s="19" t="s">
        <v>12932</v>
      </c>
      <c r="X240" s="19" t="s">
        <v>13491</v>
      </c>
      <c r="Y240" s="19"/>
      <c r="Z240" s="758"/>
      <c r="AA240" s="19"/>
      <c r="AB240" s="19"/>
      <c r="AC240" s="19"/>
      <c r="AD240" s="19"/>
      <c r="AE240" s="19"/>
      <c r="AF240" s="19"/>
      <c r="AG240" s="19"/>
      <c r="AH240" s="19"/>
      <c r="AI240" s="19"/>
      <c r="AJ240" s="19">
        <v>2</v>
      </c>
      <c r="AK240" s="19">
        <v>0</v>
      </c>
      <c r="AL240" s="19">
        <v>3</v>
      </c>
      <c r="AM240" s="19" t="s">
        <v>6475</v>
      </c>
      <c r="AN240" s="19"/>
      <c r="AO240" s="19"/>
      <c r="AP240" s="19"/>
      <c r="AQ240" s="19"/>
      <c r="AR240" s="19"/>
      <c r="AS240" s="19"/>
    </row>
    <row r="241" spans="1:45" ht="15.75" customHeight="1" x14ac:dyDescent="0.25">
      <c r="A241" s="19" t="s">
        <v>13492</v>
      </c>
      <c r="B241" s="19" t="s">
        <v>551</v>
      </c>
      <c r="C241" s="19" t="s">
        <v>8615</v>
      </c>
      <c r="D241" s="747" t="s">
        <v>16</v>
      </c>
      <c r="E241" s="747">
        <v>1006946167</v>
      </c>
      <c r="F241" s="19">
        <v>4</v>
      </c>
      <c r="G241" s="19" t="s">
        <v>280</v>
      </c>
      <c r="H241" s="19">
        <v>1</v>
      </c>
      <c r="I241" s="19" t="s">
        <v>13493</v>
      </c>
      <c r="J241" s="19">
        <v>1</v>
      </c>
      <c r="K241" s="19" t="s">
        <v>13446</v>
      </c>
      <c r="L241" s="748">
        <v>45751</v>
      </c>
      <c r="M241" s="748">
        <v>45808</v>
      </c>
      <c r="N241" s="19" t="s">
        <v>8801</v>
      </c>
      <c r="O241" s="19">
        <v>98333941</v>
      </c>
      <c r="P241" s="19" t="s">
        <v>13494</v>
      </c>
      <c r="Q241" s="748">
        <v>45751</v>
      </c>
      <c r="R241" s="19" t="s">
        <v>325</v>
      </c>
      <c r="S241" s="19"/>
      <c r="T241" s="748"/>
      <c r="U241" s="224" t="s">
        <v>2175</v>
      </c>
      <c r="V241" s="19"/>
      <c r="W241" s="19" t="s">
        <v>12932</v>
      </c>
      <c r="X241" s="19" t="s">
        <v>13495</v>
      </c>
      <c r="Y241" s="19"/>
      <c r="Z241" s="19"/>
      <c r="AA241" s="19"/>
      <c r="AB241" s="19"/>
      <c r="AC241" s="19"/>
      <c r="AD241" s="19"/>
      <c r="AE241" s="19"/>
      <c r="AF241" s="19"/>
      <c r="AG241" s="19"/>
      <c r="AH241" s="19"/>
      <c r="AI241" s="19"/>
      <c r="AJ241" s="19">
        <v>2</v>
      </c>
      <c r="AK241" s="19">
        <v>0</v>
      </c>
      <c r="AL241" s="19">
        <v>3</v>
      </c>
      <c r="AM241" s="19" t="s">
        <v>13446</v>
      </c>
      <c r="AN241" s="19"/>
      <c r="AO241" s="19"/>
      <c r="AP241" s="19"/>
      <c r="AQ241" s="19"/>
      <c r="AR241" s="19"/>
      <c r="AS241" s="19"/>
    </row>
    <row r="242" spans="1:45" ht="15.75" customHeight="1" x14ac:dyDescent="0.25">
      <c r="A242" s="19" t="s">
        <v>13496</v>
      </c>
      <c r="B242" s="19" t="s">
        <v>551</v>
      </c>
      <c r="C242" s="19" t="s">
        <v>13497</v>
      </c>
      <c r="D242" s="747" t="s">
        <v>16</v>
      </c>
      <c r="E242" s="762">
        <v>36757213</v>
      </c>
      <c r="F242" s="19">
        <v>2</v>
      </c>
      <c r="G242" s="19" t="s">
        <v>280</v>
      </c>
      <c r="H242" s="19">
        <v>1</v>
      </c>
      <c r="I242" s="19" t="s">
        <v>13283</v>
      </c>
      <c r="J242" s="19">
        <v>1</v>
      </c>
      <c r="K242" s="19" t="s">
        <v>6475</v>
      </c>
      <c r="L242" s="748">
        <v>45751</v>
      </c>
      <c r="M242" s="39">
        <v>45808</v>
      </c>
      <c r="N242" s="19" t="s">
        <v>8764</v>
      </c>
      <c r="O242" s="19">
        <v>98390119</v>
      </c>
      <c r="P242" s="19" t="s">
        <v>8990</v>
      </c>
      <c r="Q242" s="748">
        <v>45751</v>
      </c>
      <c r="R242" s="19" t="s">
        <v>7364</v>
      </c>
      <c r="S242" s="19"/>
      <c r="T242" s="748"/>
      <c r="U242" s="224" t="s">
        <v>2175</v>
      </c>
      <c r="V242" s="19"/>
      <c r="W242" s="19" t="s">
        <v>12932</v>
      </c>
      <c r="X242" s="19" t="s">
        <v>13498</v>
      </c>
      <c r="Y242" s="19"/>
      <c r="Z242" s="19"/>
      <c r="AA242" s="19"/>
      <c r="AB242" s="19"/>
      <c r="AC242" s="19"/>
      <c r="AD242" s="19"/>
      <c r="AE242" s="19"/>
      <c r="AF242" s="19"/>
      <c r="AG242" s="19"/>
      <c r="AH242" s="19"/>
      <c r="AI242" s="19"/>
      <c r="AJ242" s="19">
        <v>2</v>
      </c>
      <c r="AK242" s="19">
        <v>0</v>
      </c>
      <c r="AL242" s="19">
        <v>3</v>
      </c>
      <c r="AM242" s="19" t="s">
        <v>6475</v>
      </c>
      <c r="AN242" s="19"/>
      <c r="AO242" s="19"/>
      <c r="AP242" s="19"/>
      <c r="AQ242" s="19"/>
      <c r="AR242" s="19"/>
      <c r="AS242" s="19"/>
    </row>
    <row r="243" spans="1:45" ht="15.75" customHeight="1" x14ac:dyDescent="0.25">
      <c r="A243" s="19" t="s">
        <v>13499</v>
      </c>
      <c r="B243" s="19" t="s">
        <v>551</v>
      </c>
      <c r="C243" s="19" t="s">
        <v>8829</v>
      </c>
      <c r="D243" s="747" t="s">
        <v>16</v>
      </c>
      <c r="E243" s="762">
        <v>1085260497</v>
      </c>
      <c r="F243" s="19">
        <v>1</v>
      </c>
      <c r="G243" s="19" t="s">
        <v>280</v>
      </c>
      <c r="H243" s="19">
        <v>1</v>
      </c>
      <c r="I243" s="19" t="s">
        <v>13291</v>
      </c>
      <c r="J243" s="19">
        <v>1</v>
      </c>
      <c r="K243" s="19" t="s">
        <v>13264</v>
      </c>
      <c r="L243" s="748">
        <v>45751</v>
      </c>
      <c r="M243" s="748">
        <v>45808</v>
      </c>
      <c r="N243" s="19" t="s">
        <v>13266</v>
      </c>
      <c r="O243" s="74">
        <v>43624414</v>
      </c>
      <c r="P243" s="19" t="s">
        <v>13500</v>
      </c>
      <c r="Q243" s="748">
        <v>45751</v>
      </c>
      <c r="R243" s="19" t="s">
        <v>572</v>
      </c>
      <c r="S243" s="19"/>
      <c r="T243" s="748"/>
      <c r="U243" s="224" t="s">
        <v>2175</v>
      </c>
      <c r="V243" s="19"/>
      <c r="W243" s="19" t="s">
        <v>12932</v>
      </c>
      <c r="X243" s="19" t="s">
        <v>13501</v>
      </c>
      <c r="Y243" s="19"/>
      <c r="Z243" s="19"/>
      <c r="AA243" s="19"/>
      <c r="AB243" s="19"/>
      <c r="AC243" s="19"/>
      <c r="AD243" s="19"/>
      <c r="AE243" s="19"/>
      <c r="AF243" s="19"/>
      <c r="AG243" s="19"/>
      <c r="AH243" s="19"/>
      <c r="AI243" s="19"/>
      <c r="AJ243" s="19">
        <v>2</v>
      </c>
      <c r="AK243" s="19">
        <v>0</v>
      </c>
      <c r="AL243" s="19">
        <v>3</v>
      </c>
      <c r="AM243" s="19" t="s">
        <v>13264</v>
      </c>
      <c r="AN243" s="19"/>
      <c r="AO243" s="19"/>
      <c r="AP243" s="19"/>
      <c r="AQ243" s="19"/>
      <c r="AR243" s="19"/>
      <c r="AS243" s="19"/>
    </row>
    <row r="244" spans="1:45" ht="15.75" customHeight="1" x14ac:dyDescent="0.25">
      <c r="A244" s="19" t="s">
        <v>13502</v>
      </c>
      <c r="B244" s="19" t="s">
        <v>551</v>
      </c>
      <c r="C244" s="19" t="s">
        <v>11202</v>
      </c>
      <c r="D244" s="747" t="s">
        <v>16</v>
      </c>
      <c r="E244" s="747">
        <v>1082748420</v>
      </c>
      <c r="F244" s="19">
        <v>0</v>
      </c>
      <c r="G244" s="19" t="s">
        <v>280</v>
      </c>
      <c r="H244" s="19">
        <v>1</v>
      </c>
      <c r="I244" s="19" t="s">
        <v>13503</v>
      </c>
      <c r="J244" s="19">
        <v>1</v>
      </c>
      <c r="K244" s="19" t="s">
        <v>13347</v>
      </c>
      <c r="L244" s="748">
        <v>45751</v>
      </c>
      <c r="M244" s="748">
        <v>45808</v>
      </c>
      <c r="N244" s="19" t="s">
        <v>8764</v>
      </c>
      <c r="O244" s="19">
        <v>98390119</v>
      </c>
      <c r="P244" s="19" t="s">
        <v>11203</v>
      </c>
      <c r="Q244" s="748">
        <v>45751</v>
      </c>
      <c r="R244" s="19" t="s">
        <v>7847</v>
      </c>
      <c r="S244" s="19"/>
      <c r="T244" s="748"/>
      <c r="U244" s="224" t="s">
        <v>2175</v>
      </c>
      <c r="V244" s="19"/>
      <c r="W244" s="19" t="s">
        <v>12932</v>
      </c>
      <c r="X244" s="19" t="s">
        <v>13504</v>
      </c>
      <c r="Y244" s="19"/>
      <c r="Z244" s="19"/>
      <c r="AA244" s="19"/>
      <c r="AB244" s="19"/>
      <c r="AC244" s="19"/>
      <c r="AD244" s="19"/>
      <c r="AE244" s="19"/>
      <c r="AF244" s="19"/>
      <c r="AG244" s="19"/>
      <c r="AH244" s="19"/>
      <c r="AI244" s="19"/>
      <c r="AJ244" s="19">
        <v>2</v>
      </c>
      <c r="AK244" s="19">
        <v>0</v>
      </c>
      <c r="AL244" s="19">
        <v>3</v>
      </c>
      <c r="AM244" s="19" t="s">
        <v>13347</v>
      </c>
      <c r="AN244" s="19"/>
      <c r="AO244" s="19"/>
      <c r="AP244" s="19"/>
      <c r="AQ244" s="19"/>
      <c r="AR244" s="19"/>
      <c r="AS244" s="19"/>
    </row>
    <row r="245" spans="1:45" ht="15.75" customHeight="1" x14ac:dyDescent="0.25">
      <c r="A245" s="19" t="s">
        <v>13505</v>
      </c>
      <c r="B245" s="19" t="s">
        <v>551</v>
      </c>
      <c r="C245" s="19" t="s">
        <v>11208</v>
      </c>
      <c r="D245" s="747" t="s">
        <v>16</v>
      </c>
      <c r="E245" s="762">
        <v>98382500</v>
      </c>
      <c r="F245" s="19">
        <v>6</v>
      </c>
      <c r="G245" s="19" t="s">
        <v>280</v>
      </c>
      <c r="H245" s="19">
        <v>1</v>
      </c>
      <c r="I245" s="19" t="s">
        <v>13286</v>
      </c>
      <c r="J245" s="19">
        <v>1</v>
      </c>
      <c r="K245" s="19" t="s">
        <v>6475</v>
      </c>
      <c r="L245" s="748">
        <v>45751</v>
      </c>
      <c r="M245" s="748">
        <v>45808</v>
      </c>
      <c r="N245" s="19" t="s">
        <v>8801</v>
      </c>
      <c r="O245" s="19">
        <v>98333941</v>
      </c>
      <c r="P245" s="19" t="s">
        <v>8924</v>
      </c>
      <c r="Q245" s="748">
        <v>45751</v>
      </c>
      <c r="R245" s="19" t="s">
        <v>12043</v>
      </c>
      <c r="S245" s="19"/>
      <c r="T245" s="748"/>
      <c r="U245" s="224" t="s">
        <v>2175</v>
      </c>
      <c r="V245" s="19"/>
      <c r="W245" s="19" t="s">
        <v>12932</v>
      </c>
      <c r="X245" s="19" t="s">
        <v>13506</v>
      </c>
      <c r="Y245" s="19"/>
      <c r="Z245" s="19"/>
      <c r="AA245" s="19"/>
      <c r="AB245" s="19"/>
      <c r="AC245" s="19"/>
      <c r="AD245" s="19"/>
      <c r="AE245" s="19"/>
      <c r="AF245" s="19"/>
      <c r="AG245" s="19"/>
      <c r="AH245" s="19"/>
      <c r="AI245" s="19"/>
      <c r="AJ245" s="19">
        <v>2</v>
      </c>
      <c r="AK245" s="19">
        <v>0</v>
      </c>
      <c r="AL245" s="19">
        <v>3</v>
      </c>
      <c r="AM245" s="19" t="s">
        <v>6475</v>
      </c>
      <c r="AN245" s="19"/>
      <c r="AO245" s="19"/>
      <c r="AP245" s="19"/>
      <c r="AQ245" s="19"/>
      <c r="AR245" s="19"/>
      <c r="AS245" s="19"/>
    </row>
    <row r="246" spans="1:45" ht="15.75" customHeight="1" x14ac:dyDescent="0.25">
      <c r="A246" s="19" t="s">
        <v>13507</v>
      </c>
      <c r="B246" s="19" t="s">
        <v>551</v>
      </c>
      <c r="C246" s="19" t="s">
        <v>11159</v>
      </c>
      <c r="D246" s="747" t="s">
        <v>16</v>
      </c>
      <c r="E246" s="747">
        <v>1081592303</v>
      </c>
      <c r="F246" s="19">
        <v>1</v>
      </c>
      <c r="G246" s="19" t="s">
        <v>280</v>
      </c>
      <c r="H246" s="19">
        <v>1</v>
      </c>
      <c r="I246" s="19" t="s">
        <v>13508</v>
      </c>
      <c r="J246" s="19">
        <v>1</v>
      </c>
      <c r="K246" s="19" t="s">
        <v>6475</v>
      </c>
      <c r="L246" s="748">
        <v>45751</v>
      </c>
      <c r="M246" s="748">
        <v>45808</v>
      </c>
      <c r="N246" s="19" t="s">
        <v>13266</v>
      </c>
      <c r="O246" s="74">
        <v>43624414</v>
      </c>
      <c r="P246" s="19" t="s">
        <v>13509</v>
      </c>
      <c r="Q246" s="748">
        <v>45751</v>
      </c>
      <c r="R246" s="19" t="s">
        <v>7847</v>
      </c>
      <c r="S246" s="19"/>
      <c r="T246" s="748"/>
      <c r="U246" s="224" t="s">
        <v>2175</v>
      </c>
      <c r="V246" s="19"/>
      <c r="W246" s="19" t="s">
        <v>12932</v>
      </c>
      <c r="X246" s="19" t="s">
        <v>13510</v>
      </c>
      <c r="Y246" s="19"/>
      <c r="Z246" s="19"/>
      <c r="AA246" s="19"/>
      <c r="AB246" s="19"/>
      <c r="AC246" s="19"/>
      <c r="AD246" s="19"/>
      <c r="AE246" s="19"/>
      <c r="AF246" s="19"/>
      <c r="AG246" s="19"/>
      <c r="AH246" s="19"/>
      <c r="AI246" s="19"/>
      <c r="AJ246" s="19">
        <v>2</v>
      </c>
      <c r="AK246" s="19">
        <v>0</v>
      </c>
      <c r="AL246" s="19">
        <v>3</v>
      </c>
      <c r="AM246" s="19" t="s">
        <v>6475</v>
      </c>
      <c r="AN246" s="19"/>
      <c r="AO246" s="19"/>
      <c r="AP246" s="19"/>
      <c r="AQ246" s="19"/>
      <c r="AR246" s="19"/>
      <c r="AS246" s="19"/>
    </row>
    <row r="247" spans="1:45" ht="15.75" customHeight="1" x14ac:dyDescent="0.25">
      <c r="A247" s="19" t="s">
        <v>13511</v>
      </c>
      <c r="B247" s="19" t="s">
        <v>551</v>
      </c>
      <c r="C247" s="19" t="s">
        <v>8791</v>
      </c>
      <c r="D247" s="747" t="s">
        <v>16</v>
      </c>
      <c r="E247" s="762">
        <v>1030606749</v>
      </c>
      <c r="F247" s="19">
        <v>1</v>
      </c>
      <c r="G247" s="19" t="s">
        <v>280</v>
      </c>
      <c r="H247" s="19">
        <v>1</v>
      </c>
      <c r="I247" s="19" t="s">
        <v>13286</v>
      </c>
      <c r="J247" s="19">
        <v>1</v>
      </c>
      <c r="K247" s="19" t="s">
        <v>6475</v>
      </c>
      <c r="L247" s="748">
        <v>45751</v>
      </c>
      <c r="M247" s="748">
        <v>45808</v>
      </c>
      <c r="N247" s="19" t="s">
        <v>8801</v>
      </c>
      <c r="O247" s="19">
        <v>98333941</v>
      </c>
      <c r="P247" s="19" t="s">
        <v>8795</v>
      </c>
      <c r="Q247" s="748">
        <v>45751</v>
      </c>
      <c r="R247" s="19" t="s">
        <v>12043</v>
      </c>
      <c r="S247" s="19"/>
      <c r="T247" s="748"/>
      <c r="U247" s="224" t="s">
        <v>2175</v>
      </c>
      <c r="V247" s="19"/>
      <c r="W247" s="19" t="s">
        <v>12932</v>
      </c>
      <c r="X247" s="19" t="s">
        <v>13512</v>
      </c>
      <c r="Y247" s="19"/>
      <c r="Z247" s="19"/>
      <c r="AA247" s="19"/>
      <c r="AB247" s="19"/>
      <c r="AC247" s="19"/>
      <c r="AD247" s="19"/>
      <c r="AE247" s="19"/>
      <c r="AF247" s="19"/>
      <c r="AG247" s="19"/>
      <c r="AH247" s="19"/>
      <c r="AI247" s="19"/>
      <c r="AJ247" s="19">
        <v>2</v>
      </c>
      <c r="AK247" s="19">
        <v>0</v>
      </c>
      <c r="AL247" s="19">
        <v>3</v>
      </c>
      <c r="AM247" s="19" t="s">
        <v>6475</v>
      </c>
      <c r="AN247" s="19"/>
      <c r="AO247" s="19"/>
      <c r="AP247" s="19"/>
      <c r="AQ247" s="19"/>
      <c r="AR247" s="19"/>
      <c r="AS247" s="19"/>
    </row>
    <row r="248" spans="1:45" ht="15.75" customHeight="1" x14ac:dyDescent="0.25">
      <c r="A248" s="19" t="s">
        <v>13513</v>
      </c>
      <c r="B248" s="19" t="s">
        <v>551</v>
      </c>
      <c r="C248" s="19" t="s">
        <v>8930</v>
      </c>
      <c r="D248" s="747" t="s">
        <v>16</v>
      </c>
      <c r="E248" s="762">
        <v>1085318688</v>
      </c>
      <c r="F248" s="19">
        <v>3</v>
      </c>
      <c r="G248" s="19" t="s">
        <v>280</v>
      </c>
      <c r="H248" s="19">
        <v>1</v>
      </c>
      <c r="I248" s="19" t="s">
        <v>13487</v>
      </c>
      <c r="J248" s="19">
        <v>1</v>
      </c>
      <c r="K248" s="19" t="s">
        <v>6475</v>
      </c>
      <c r="L248" s="748">
        <v>45751</v>
      </c>
      <c r="M248" s="748">
        <v>45808</v>
      </c>
      <c r="N248" s="19" t="s">
        <v>8801</v>
      </c>
      <c r="O248" s="19">
        <v>98333941</v>
      </c>
      <c r="P248" s="19" t="s">
        <v>8932</v>
      </c>
      <c r="Q248" s="748">
        <v>45751</v>
      </c>
      <c r="R248" s="19" t="s">
        <v>7364</v>
      </c>
      <c r="S248" s="19"/>
      <c r="T248" s="748"/>
      <c r="U248" s="224" t="s">
        <v>2175</v>
      </c>
      <c r="V248" s="19"/>
      <c r="W248" s="19" t="s">
        <v>12932</v>
      </c>
      <c r="X248" s="19" t="s">
        <v>13514</v>
      </c>
      <c r="Y248" s="19"/>
      <c r="Z248" s="19"/>
      <c r="AA248" s="19"/>
      <c r="AB248" s="19"/>
      <c r="AC248" s="19"/>
      <c r="AD248" s="19"/>
      <c r="AE248" s="19"/>
      <c r="AF248" s="19"/>
      <c r="AG248" s="19"/>
      <c r="AH248" s="19"/>
      <c r="AI248" s="19"/>
      <c r="AJ248" s="19">
        <v>2</v>
      </c>
      <c r="AK248" s="19">
        <v>0</v>
      </c>
      <c r="AL248" s="19">
        <v>3</v>
      </c>
      <c r="AM248" s="19" t="s">
        <v>6475</v>
      </c>
      <c r="AN248" s="19"/>
      <c r="AO248" s="19"/>
      <c r="AP248" s="19"/>
      <c r="AQ248" s="19"/>
      <c r="AR248" s="19"/>
      <c r="AS248" s="19"/>
    </row>
    <row r="249" spans="1:45" ht="15.75" customHeight="1" x14ac:dyDescent="0.25">
      <c r="A249" s="19" t="s">
        <v>13515</v>
      </c>
      <c r="B249" s="19" t="s">
        <v>551</v>
      </c>
      <c r="C249" s="19" t="s">
        <v>11302</v>
      </c>
      <c r="D249" s="747" t="s">
        <v>16</v>
      </c>
      <c r="E249" s="762">
        <v>12748383</v>
      </c>
      <c r="F249" s="19">
        <v>0</v>
      </c>
      <c r="G249" s="19" t="s">
        <v>280</v>
      </c>
      <c r="H249" s="19">
        <v>1</v>
      </c>
      <c r="I249" s="19" t="s">
        <v>13516</v>
      </c>
      <c r="J249" s="19">
        <v>1</v>
      </c>
      <c r="K249" s="19" t="s">
        <v>13277</v>
      </c>
      <c r="L249" s="748">
        <v>45751</v>
      </c>
      <c r="M249" s="748">
        <v>45808</v>
      </c>
      <c r="N249" s="19" t="s">
        <v>9846</v>
      </c>
      <c r="O249" s="19">
        <v>59836926</v>
      </c>
      <c r="P249" s="19" t="s">
        <v>13517</v>
      </c>
      <c r="Q249" s="748">
        <v>45751</v>
      </c>
      <c r="R249" s="19" t="s">
        <v>6285</v>
      </c>
      <c r="S249" s="19"/>
      <c r="T249" s="748"/>
      <c r="U249" s="224" t="s">
        <v>2175</v>
      </c>
      <c r="V249" s="19"/>
      <c r="W249" s="19" t="s">
        <v>12932</v>
      </c>
      <c r="X249" s="19" t="s">
        <v>13518</v>
      </c>
      <c r="Y249" s="19"/>
      <c r="Z249" s="19"/>
      <c r="AA249" s="19"/>
      <c r="AB249" s="19"/>
      <c r="AC249" s="19"/>
      <c r="AD249" s="19"/>
      <c r="AE249" s="19"/>
      <c r="AF249" s="19"/>
      <c r="AG249" s="19"/>
      <c r="AH249" s="19"/>
      <c r="AI249" s="19"/>
      <c r="AJ249" s="19">
        <v>2</v>
      </c>
      <c r="AK249" s="19">
        <v>0</v>
      </c>
      <c r="AL249" s="19">
        <v>3</v>
      </c>
      <c r="AM249" s="19" t="s">
        <v>13277</v>
      </c>
      <c r="AN249" s="19"/>
      <c r="AO249" s="19"/>
      <c r="AP249" s="19"/>
      <c r="AQ249" s="19"/>
      <c r="AR249" s="19"/>
      <c r="AS249" s="19"/>
    </row>
    <row r="250" spans="1:45" ht="15.75" customHeight="1" x14ac:dyDescent="0.25">
      <c r="A250" s="19" t="s">
        <v>13519</v>
      </c>
      <c r="B250" s="19" t="s">
        <v>551</v>
      </c>
      <c r="C250" s="19" t="s">
        <v>13520</v>
      </c>
      <c r="D250" s="747" t="s">
        <v>16</v>
      </c>
      <c r="E250" s="747">
        <v>59310145</v>
      </c>
      <c r="F250" s="19">
        <v>4</v>
      </c>
      <c r="G250" s="19" t="s">
        <v>280</v>
      </c>
      <c r="H250" s="19">
        <v>1</v>
      </c>
      <c r="I250" s="19" t="s">
        <v>13521</v>
      </c>
      <c r="J250" s="19">
        <v>1</v>
      </c>
      <c r="K250" s="19" t="s">
        <v>7891</v>
      </c>
      <c r="L250" s="748">
        <v>45751</v>
      </c>
      <c r="M250" s="748">
        <v>45808</v>
      </c>
      <c r="N250" s="19" t="s">
        <v>8801</v>
      </c>
      <c r="O250" s="19">
        <v>98333941</v>
      </c>
      <c r="P250" s="19" t="s">
        <v>13522</v>
      </c>
      <c r="Q250" s="748">
        <v>45751</v>
      </c>
      <c r="R250" s="19" t="s">
        <v>325</v>
      </c>
      <c r="S250" s="19"/>
      <c r="T250" s="748"/>
      <c r="U250" s="224" t="s">
        <v>2175</v>
      </c>
      <c r="V250" s="19"/>
      <c r="W250" s="19" t="s">
        <v>12932</v>
      </c>
      <c r="X250" s="19" t="s">
        <v>13523</v>
      </c>
      <c r="Y250" s="19"/>
      <c r="Z250" s="19"/>
      <c r="AA250" s="19"/>
      <c r="AB250" s="19"/>
      <c r="AC250" s="19"/>
      <c r="AD250" s="19"/>
      <c r="AE250" s="19"/>
      <c r="AF250" s="19"/>
      <c r="AG250" s="19"/>
      <c r="AH250" s="19"/>
      <c r="AI250" s="19"/>
      <c r="AJ250" s="19">
        <v>2</v>
      </c>
      <c r="AK250" s="19">
        <v>0</v>
      </c>
      <c r="AL250" s="19">
        <v>3</v>
      </c>
      <c r="AM250" s="19" t="s">
        <v>7891</v>
      </c>
      <c r="AN250" s="19"/>
      <c r="AO250" s="19"/>
      <c r="AP250" s="19"/>
      <c r="AQ250" s="19"/>
      <c r="AR250" s="19"/>
      <c r="AS250" s="19"/>
    </row>
    <row r="251" spans="1:45" ht="15.75" customHeight="1" x14ac:dyDescent="0.25">
      <c r="A251" s="19" t="s">
        <v>13524</v>
      </c>
      <c r="B251" s="19" t="s">
        <v>551</v>
      </c>
      <c r="C251" s="19" t="s">
        <v>13525</v>
      </c>
      <c r="D251" s="747" t="s">
        <v>16</v>
      </c>
      <c r="E251" s="762">
        <v>1085347173</v>
      </c>
      <c r="F251" s="19">
        <v>6</v>
      </c>
      <c r="G251" s="19" t="s">
        <v>280</v>
      </c>
      <c r="H251" s="19">
        <v>1</v>
      </c>
      <c r="I251" s="19" t="s">
        <v>13526</v>
      </c>
      <c r="J251" s="19">
        <v>1</v>
      </c>
      <c r="K251" s="19" t="s">
        <v>7891</v>
      </c>
      <c r="L251" s="748">
        <v>45751</v>
      </c>
      <c r="M251" s="748">
        <v>45808</v>
      </c>
      <c r="N251" s="19" t="s">
        <v>8801</v>
      </c>
      <c r="O251" s="19">
        <v>98333941</v>
      </c>
      <c r="P251" s="19" t="s">
        <v>13527</v>
      </c>
      <c r="Q251" s="748">
        <v>45751</v>
      </c>
      <c r="R251" s="19" t="s">
        <v>12043</v>
      </c>
      <c r="S251" s="19"/>
      <c r="T251" s="748"/>
      <c r="U251" s="224" t="s">
        <v>2175</v>
      </c>
      <c r="V251" s="19"/>
      <c r="W251" s="19" t="s">
        <v>12932</v>
      </c>
      <c r="X251" s="19" t="s">
        <v>13528</v>
      </c>
      <c r="Y251" s="19"/>
      <c r="Z251" s="19"/>
      <c r="AA251" s="19"/>
      <c r="AB251" s="19"/>
      <c r="AC251" s="19"/>
      <c r="AD251" s="19"/>
      <c r="AE251" s="19"/>
      <c r="AF251" s="19"/>
      <c r="AG251" s="19"/>
      <c r="AH251" s="19"/>
      <c r="AI251" s="19"/>
      <c r="AJ251" s="19">
        <v>2</v>
      </c>
      <c r="AK251" s="19">
        <v>0</v>
      </c>
      <c r="AL251" s="19">
        <v>3</v>
      </c>
      <c r="AM251" s="19" t="s">
        <v>7891</v>
      </c>
      <c r="AN251" s="19"/>
      <c r="AO251" s="19"/>
      <c r="AP251" s="19"/>
      <c r="AQ251" s="19"/>
      <c r="AR251" s="19"/>
      <c r="AS251" s="19"/>
    </row>
    <row r="252" spans="1:45" ht="15.75" customHeight="1" x14ac:dyDescent="0.25">
      <c r="A252" s="19" t="s">
        <v>13529</v>
      </c>
      <c r="B252" s="19" t="s">
        <v>551</v>
      </c>
      <c r="C252" s="19" t="s">
        <v>12365</v>
      </c>
      <c r="D252" s="747" t="s">
        <v>16</v>
      </c>
      <c r="E252" s="762">
        <v>13069881</v>
      </c>
      <c r="F252" s="19">
        <v>7</v>
      </c>
      <c r="G252" s="19" t="s">
        <v>280</v>
      </c>
      <c r="H252" s="19">
        <v>1</v>
      </c>
      <c r="I252" s="19" t="s">
        <v>13335</v>
      </c>
      <c r="J252" s="19">
        <v>1</v>
      </c>
      <c r="K252" s="19" t="s">
        <v>6475</v>
      </c>
      <c r="L252" s="748">
        <v>45751</v>
      </c>
      <c r="M252" s="748">
        <v>45808</v>
      </c>
      <c r="N252" s="19" t="s">
        <v>8764</v>
      </c>
      <c r="O252" s="19">
        <v>98390119</v>
      </c>
      <c r="P252" s="19" t="s">
        <v>13530</v>
      </c>
      <c r="Q252" s="748">
        <v>45751</v>
      </c>
      <c r="R252" s="19" t="s">
        <v>6285</v>
      </c>
      <c r="S252" s="19"/>
      <c r="T252" s="748"/>
      <c r="U252" s="224" t="s">
        <v>2175</v>
      </c>
      <c r="V252" s="19"/>
      <c r="W252" s="19" t="s">
        <v>12932</v>
      </c>
      <c r="X252" s="19" t="s">
        <v>13531</v>
      </c>
      <c r="Y252" s="19"/>
      <c r="Z252" s="19"/>
      <c r="AA252" s="19"/>
      <c r="AB252" s="19"/>
      <c r="AC252" s="19"/>
      <c r="AD252" s="19"/>
      <c r="AE252" s="19"/>
      <c r="AF252" s="19"/>
      <c r="AG252" s="19"/>
      <c r="AH252" s="19"/>
      <c r="AI252" s="19"/>
      <c r="AJ252" s="19">
        <v>2</v>
      </c>
      <c r="AK252" s="19">
        <v>0</v>
      </c>
      <c r="AL252" s="19">
        <v>3</v>
      </c>
      <c r="AM252" s="19" t="s">
        <v>6475</v>
      </c>
      <c r="AN252" s="19"/>
      <c r="AO252" s="19"/>
      <c r="AP252" s="19"/>
      <c r="AQ252" s="19"/>
      <c r="AR252" s="19"/>
      <c r="AS252" s="19"/>
    </row>
    <row r="253" spans="1:45" ht="15.75" customHeight="1" x14ac:dyDescent="0.25">
      <c r="A253" s="19" t="s">
        <v>13532</v>
      </c>
      <c r="B253" s="19" t="s">
        <v>551</v>
      </c>
      <c r="C253" s="19" t="s">
        <v>13533</v>
      </c>
      <c r="D253" s="747" t="s">
        <v>16</v>
      </c>
      <c r="E253" s="747">
        <v>30736949</v>
      </c>
      <c r="F253" s="19">
        <v>2</v>
      </c>
      <c r="G253" s="19" t="s">
        <v>280</v>
      </c>
      <c r="H253" s="19">
        <v>1</v>
      </c>
      <c r="I253" s="19" t="s">
        <v>13338</v>
      </c>
      <c r="J253" s="19">
        <v>1</v>
      </c>
      <c r="K253" s="19" t="s">
        <v>7891</v>
      </c>
      <c r="L253" s="748">
        <v>45751</v>
      </c>
      <c r="M253" s="748">
        <v>45808</v>
      </c>
      <c r="N253" s="19" t="s">
        <v>13266</v>
      </c>
      <c r="O253" s="74">
        <v>43624414</v>
      </c>
      <c r="P253" s="19" t="s">
        <v>13534</v>
      </c>
      <c r="Q253" s="748">
        <v>45751</v>
      </c>
      <c r="R253" s="19" t="s">
        <v>7847</v>
      </c>
      <c r="S253" s="19"/>
      <c r="T253" s="748"/>
      <c r="U253" s="224" t="s">
        <v>2175</v>
      </c>
      <c r="V253" s="19"/>
      <c r="W253" s="19" t="s">
        <v>12932</v>
      </c>
      <c r="X253" s="19" t="s">
        <v>13535</v>
      </c>
      <c r="Y253" s="19"/>
      <c r="Z253" s="19"/>
      <c r="AA253" s="19"/>
      <c r="AB253" s="19"/>
      <c r="AC253" s="19"/>
      <c r="AD253" s="19"/>
      <c r="AE253" s="19"/>
      <c r="AF253" s="19"/>
      <c r="AG253" s="19"/>
      <c r="AH253" s="19"/>
      <c r="AI253" s="19"/>
      <c r="AJ253" s="19">
        <v>2</v>
      </c>
      <c r="AK253" s="19">
        <v>0</v>
      </c>
      <c r="AL253" s="19">
        <v>3</v>
      </c>
      <c r="AM253" s="19" t="s">
        <v>7891</v>
      </c>
      <c r="AN253" s="19"/>
      <c r="AO253" s="19"/>
      <c r="AP253" s="19"/>
      <c r="AQ253" s="19"/>
      <c r="AR253" s="19"/>
      <c r="AS253" s="19"/>
    </row>
    <row r="254" spans="1:45" ht="15.75" customHeight="1" x14ac:dyDescent="0.25">
      <c r="A254" s="19" t="s">
        <v>13536</v>
      </c>
      <c r="B254" s="19" t="s">
        <v>551</v>
      </c>
      <c r="C254" s="19" t="s">
        <v>13537</v>
      </c>
      <c r="D254" s="747" t="s">
        <v>19</v>
      </c>
      <c r="E254" s="747">
        <v>806004974</v>
      </c>
      <c r="F254" s="19">
        <v>0</v>
      </c>
      <c r="G254" s="19" t="s">
        <v>280</v>
      </c>
      <c r="H254" s="19">
        <v>2</v>
      </c>
      <c r="I254" s="19" t="s">
        <v>13538</v>
      </c>
      <c r="J254" s="19">
        <v>1</v>
      </c>
      <c r="K254" s="19" t="s">
        <v>8807</v>
      </c>
      <c r="L254" s="748">
        <v>45751</v>
      </c>
      <c r="M254" s="748">
        <v>46022</v>
      </c>
      <c r="N254" s="19" t="s">
        <v>13539</v>
      </c>
      <c r="O254" s="19">
        <v>87248313</v>
      </c>
      <c r="P254" s="19" t="s">
        <v>7318</v>
      </c>
      <c r="Q254" s="748">
        <v>45751</v>
      </c>
      <c r="R254" s="19" t="s">
        <v>325</v>
      </c>
      <c r="S254" s="19"/>
      <c r="T254" s="748"/>
      <c r="U254" s="224" t="s">
        <v>2175</v>
      </c>
      <c r="V254" s="19"/>
      <c r="W254" s="19" t="s">
        <v>13540</v>
      </c>
      <c r="X254" s="19" t="s">
        <v>13541</v>
      </c>
      <c r="Y254" s="19"/>
      <c r="Z254" s="19"/>
      <c r="AA254" s="19"/>
      <c r="AB254" s="19"/>
      <c r="AC254" s="19"/>
      <c r="AD254" s="19"/>
      <c r="AE254" s="19"/>
      <c r="AF254" s="19"/>
      <c r="AG254" s="19"/>
      <c r="AH254" s="19"/>
      <c r="AI254" s="19"/>
      <c r="AJ254" s="19">
        <v>2</v>
      </c>
      <c r="AK254" s="19">
        <v>0</v>
      </c>
      <c r="AL254" s="19">
        <v>2</v>
      </c>
      <c r="AM254" s="19" t="s">
        <v>8807</v>
      </c>
      <c r="AN254" s="19"/>
      <c r="AO254" s="19"/>
      <c r="AP254" s="19"/>
      <c r="AQ254" s="19"/>
      <c r="AR254" s="19"/>
      <c r="AS254" s="19"/>
    </row>
    <row r="255" spans="1:45" ht="15.75" customHeight="1" x14ac:dyDescent="0.25">
      <c r="A255" s="19" t="s">
        <v>13542</v>
      </c>
      <c r="B255" s="19" t="s">
        <v>551</v>
      </c>
      <c r="C255" s="19" t="s">
        <v>13543</v>
      </c>
      <c r="D255" s="747" t="s">
        <v>16</v>
      </c>
      <c r="E255" s="762">
        <v>1085331141</v>
      </c>
      <c r="F255" s="19">
        <v>0</v>
      </c>
      <c r="G255" s="19" t="s">
        <v>280</v>
      </c>
      <c r="H255" s="19">
        <v>1</v>
      </c>
      <c r="I255" s="19" t="s">
        <v>13295</v>
      </c>
      <c r="J255" s="19">
        <v>1</v>
      </c>
      <c r="K255" s="19" t="s">
        <v>13264</v>
      </c>
      <c r="L255" s="748">
        <v>45754</v>
      </c>
      <c r="M255" s="748">
        <v>45808</v>
      </c>
      <c r="N255" s="19" t="s">
        <v>8801</v>
      </c>
      <c r="O255" s="19">
        <v>98333941</v>
      </c>
      <c r="P255" s="758"/>
      <c r="Q255" s="748">
        <v>45754</v>
      </c>
      <c r="R255" s="19" t="s">
        <v>6285</v>
      </c>
      <c r="S255" s="19"/>
      <c r="T255" s="748"/>
      <c r="U255" s="224" t="s">
        <v>2175</v>
      </c>
      <c r="V255" s="19"/>
      <c r="W255" s="19" t="s">
        <v>12932</v>
      </c>
      <c r="X255" s="19" t="s">
        <v>13544</v>
      </c>
      <c r="Y255" s="19"/>
      <c r="Z255" s="19"/>
      <c r="AA255" s="19"/>
      <c r="AB255" s="19"/>
      <c r="AC255" s="19"/>
      <c r="AD255" s="19"/>
      <c r="AE255" s="19"/>
      <c r="AF255" s="19"/>
      <c r="AG255" s="19"/>
      <c r="AH255" s="19"/>
      <c r="AI255" s="19"/>
      <c r="AJ255" s="19">
        <v>2</v>
      </c>
      <c r="AK255" s="19">
        <v>0</v>
      </c>
      <c r="AL255" s="19">
        <v>3</v>
      </c>
      <c r="AM255" s="19" t="s">
        <v>13264</v>
      </c>
      <c r="AN255" s="19"/>
      <c r="AO255" s="19"/>
      <c r="AP255" s="19"/>
      <c r="AQ255" s="19"/>
      <c r="AR255" s="19"/>
      <c r="AS255" s="19"/>
    </row>
    <row r="256" spans="1:45" ht="15.75" customHeight="1" x14ac:dyDescent="0.25">
      <c r="A256" s="19" t="s">
        <v>13545</v>
      </c>
      <c r="B256" s="19" t="s">
        <v>621</v>
      </c>
      <c r="C256" s="19" t="s">
        <v>13546</v>
      </c>
      <c r="D256" s="747" t="s">
        <v>19</v>
      </c>
      <c r="E256" s="762">
        <v>900322971</v>
      </c>
      <c r="F256" s="19">
        <v>3</v>
      </c>
      <c r="G256" s="19" t="s">
        <v>280</v>
      </c>
      <c r="H256" s="19">
        <v>2</v>
      </c>
      <c r="I256" s="19" t="s">
        <v>13547</v>
      </c>
      <c r="J256" s="19">
        <v>1</v>
      </c>
      <c r="K256" s="19" t="s">
        <v>13548</v>
      </c>
      <c r="L256" s="748">
        <v>45754</v>
      </c>
      <c r="M256" s="748">
        <v>46022</v>
      </c>
      <c r="N256" s="19" t="s">
        <v>13539</v>
      </c>
      <c r="O256" s="19">
        <v>87248313</v>
      </c>
      <c r="P256" s="19" t="s">
        <v>13549</v>
      </c>
      <c r="Q256" s="748">
        <v>45754</v>
      </c>
      <c r="R256" s="19" t="s">
        <v>12043</v>
      </c>
      <c r="S256" s="19"/>
      <c r="T256" s="748"/>
      <c r="U256" s="224" t="s">
        <v>2175</v>
      </c>
      <c r="V256" s="19"/>
      <c r="W256" s="19" t="s">
        <v>13550</v>
      </c>
      <c r="X256" s="19" t="s">
        <v>13551</v>
      </c>
      <c r="Y256" s="19"/>
      <c r="Z256" s="19"/>
      <c r="AA256" s="19"/>
      <c r="AB256" s="19"/>
      <c r="AC256" s="19"/>
      <c r="AD256" s="19"/>
      <c r="AE256" s="19"/>
      <c r="AF256" s="19"/>
      <c r="AG256" s="19"/>
      <c r="AH256" s="19"/>
      <c r="AI256" s="19"/>
      <c r="AJ256" s="19">
        <v>2</v>
      </c>
      <c r="AK256" s="19">
        <v>0</v>
      </c>
      <c r="AL256" s="19">
        <v>2</v>
      </c>
      <c r="AM256" s="19" t="s">
        <v>13548</v>
      </c>
      <c r="AN256" s="19"/>
      <c r="AO256" s="19"/>
      <c r="AP256" s="19"/>
      <c r="AQ256" s="19"/>
      <c r="AR256" s="19"/>
      <c r="AS256" s="19"/>
    </row>
    <row r="257" spans="1:45" ht="15.75" customHeight="1" x14ac:dyDescent="0.25">
      <c r="A257" s="19" t="s">
        <v>13552</v>
      </c>
      <c r="B257" s="19" t="s">
        <v>721</v>
      </c>
      <c r="C257" s="19" t="s">
        <v>13553</v>
      </c>
      <c r="D257" s="747" t="s">
        <v>19</v>
      </c>
      <c r="E257" s="747">
        <v>901035884</v>
      </c>
      <c r="F257" s="19">
        <v>3</v>
      </c>
      <c r="G257" s="19" t="s">
        <v>723</v>
      </c>
      <c r="H257" s="19">
        <v>2</v>
      </c>
      <c r="I257" s="19" t="s">
        <v>6463</v>
      </c>
      <c r="J257" s="19">
        <v>3</v>
      </c>
      <c r="K257" s="19" t="s">
        <v>13554</v>
      </c>
      <c r="L257" s="748">
        <v>45754</v>
      </c>
      <c r="M257" s="748">
        <v>45869</v>
      </c>
      <c r="N257" s="19" t="s">
        <v>300</v>
      </c>
      <c r="O257" s="19">
        <v>30732589</v>
      </c>
      <c r="P257" s="19" t="s">
        <v>5433</v>
      </c>
      <c r="Q257" s="748">
        <v>45754</v>
      </c>
      <c r="R257" s="19" t="s">
        <v>572</v>
      </c>
      <c r="S257" s="19"/>
      <c r="T257" s="748"/>
      <c r="U257" s="224" t="s">
        <v>2175</v>
      </c>
      <c r="V257" s="19"/>
      <c r="W257" s="19" t="s">
        <v>12923</v>
      </c>
      <c r="X257" s="19" t="s">
        <v>13555</v>
      </c>
      <c r="Y257" s="19"/>
      <c r="Z257" s="19"/>
      <c r="AA257" s="19"/>
      <c r="AB257" s="19"/>
      <c r="AC257" s="19"/>
      <c r="AD257" s="19"/>
      <c r="AE257" s="19"/>
      <c r="AF257" s="19"/>
      <c r="AG257" s="19"/>
      <c r="AH257" s="19"/>
      <c r="AI257" s="19"/>
      <c r="AJ257" s="19">
        <v>2</v>
      </c>
      <c r="AK257" s="19">
        <v>0</v>
      </c>
      <c r="AL257" s="19">
        <v>2</v>
      </c>
      <c r="AM257" s="19" t="s">
        <v>13554</v>
      </c>
      <c r="AN257" s="19"/>
      <c r="AO257" s="19"/>
      <c r="AP257" s="19"/>
      <c r="AQ257" s="19"/>
      <c r="AR257" s="19"/>
      <c r="AS257" s="19"/>
    </row>
    <row r="258" spans="1:45" ht="15.75" customHeight="1" x14ac:dyDescent="0.25">
      <c r="A258" s="19" t="s">
        <v>13556</v>
      </c>
      <c r="B258" s="19" t="s">
        <v>551</v>
      </c>
      <c r="C258" s="19" t="s">
        <v>12572</v>
      </c>
      <c r="D258" s="747" t="s">
        <v>16</v>
      </c>
      <c r="E258" s="762">
        <v>1085308298</v>
      </c>
      <c r="F258" s="19">
        <v>1</v>
      </c>
      <c r="G258" s="19" t="s">
        <v>280</v>
      </c>
      <c r="H258" s="19">
        <v>1</v>
      </c>
      <c r="I258" s="19" t="s">
        <v>13557</v>
      </c>
      <c r="J258" s="19">
        <v>1</v>
      </c>
      <c r="K258" s="19" t="s">
        <v>13558</v>
      </c>
      <c r="L258" s="748">
        <v>45754</v>
      </c>
      <c r="M258" s="748">
        <v>45838</v>
      </c>
      <c r="N258" s="19" t="s">
        <v>8568</v>
      </c>
      <c r="O258" s="19">
        <v>1085256100</v>
      </c>
      <c r="P258" s="19" t="s">
        <v>12575</v>
      </c>
      <c r="Q258" s="748">
        <v>45754</v>
      </c>
      <c r="R258" s="19" t="s">
        <v>6285</v>
      </c>
      <c r="S258" s="19"/>
      <c r="T258" s="748"/>
      <c r="U258" s="224" t="s">
        <v>2175</v>
      </c>
      <c r="V258" s="19"/>
      <c r="W258" s="19" t="s">
        <v>12976</v>
      </c>
      <c r="X258" s="19" t="s">
        <v>13559</v>
      </c>
      <c r="Y258" s="19"/>
      <c r="Z258" s="19"/>
      <c r="AA258" s="19"/>
      <c r="AB258" s="19"/>
      <c r="AC258" s="19"/>
      <c r="AD258" s="19"/>
      <c r="AE258" s="19"/>
      <c r="AF258" s="19"/>
      <c r="AG258" s="19"/>
      <c r="AH258" s="19"/>
      <c r="AI258" s="19"/>
      <c r="AJ258" s="19">
        <v>2</v>
      </c>
      <c r="AK258" s="19">
        <v>0</v>
      </c>
      <c r="AL258" s="19">
        <v>3</v>
      </c>
      <c r="AM258" s="19" t="s">
        <v>13558</v>
      </c>
      <c r="AN258" s="19"/>
      <c r="AO258" s="19"/>
      <c r="AP258" s="19"/>
      <c r="AQ258" s="19"/>
      <c r="AR258" s="19"/>
      <c r="AS258" s="19"/>
    </row>
    <row r="259" spans="1:45" ht="15.75" customHeight="1" x14ac:dyDescent="0.25">
      <c r="A259" s="19" t="s">
        <v>13560</v>
      </c>
      <c r="B259" s="19" t="s">
        <v>551</v>
      </c>
      <c r="C259" s="19" t="s">
        <v>13561</v>
      </c>
      <c r="D259" s="747" t="s">
        <v>16</v>
      </c>
      <c r="E259" s="762">
        <v>1004235479</v>
      </c>
      <c r="F259" s="19">
        <v>9</v>
      </c>
      <c r="G259" s="19" t="s">
        <v>280</v>
      </c>
      <c r="H259" s="19">
        <v>1</v>
      </c>
      <c r="I259" s="19" t="s">
        <v>13335</v>
      </c>
      <c r="J259" s="19">
        <v>1</v>
      </c>
      <c r="K259" s="19" t="s">
        <v>6475</v>
      </c>
      <c r="L259" s="748">
        <v>45755</v>
      </c>
      <c r="M259" s="748">
        <v>45808</v>
      </c>
      <c r="N259" s="19" t="s">
        <v>8801</v>
      </c>
      <c r="O259" s="19">
        <v>98333941</v>
      </c>
      <c r="P259" s="19" t="s">
        <v>13562</v>
      </c>
      <c r="Q259" s="748">
        <v>45755</v>
      </c>
      <c r="R259" s="19" t="s">
        <v>7364</v>
      </c>
      <c r="S259" s="19"/>
      <c r="T259" s="748"/>
      <c r="U259" s="224" t="s">
        <v>2175</v>
      </c>
      <c r="V259" s="19"/>
      <c r="W259" s="19" t="s">
        <v>4438</v>
      </c>
      <c r="X259" s="19" t="s">
        <v>13563</v>
      </c>
      <c r="Y259" s="19"/>
      <c r="Z259" s="19"/>
      <c r="AA259" s="19"/>
      <c r="AB259" s="19"/>
      <c r="AC259" s="19"/>
      <c r="AD259" s="19"/>
      <c r="AE259" s="19"/>
      <c r="AF259" s="19"/>
      <c r="AG259" s="19"/>
      <c r="AH259" s="19"/>
      <c r="AI259" s="19"/>
      <c r="AJ259" s="19">
        <v>2</v>
      </c>
      <c r="AK259" s="19">
        <v>0</v>
      </c>
      <c r="AL259" s="19">
        <v>3</v>
      </c>
      <c r="AM259" s="19" t="s">
        <v>6475</v>
      </c>
      <c r="AN259" s="19"/>
      <c r="AO259" s="19"/>
      <c r="AP259" s="19"/>
      <c r="AQ259" s="19"/>
      <c r="AR259" s="19"/>
      <c r="AS259" s="19"/>
    </row>
    <row r="260" spans="1:45" ht="15.75" customHeight="1" x14ac:dyDescent="0.25">
      <c r="A260" s="19" t="s">
        <v>13564</v>
      </c>
      <c r="B260" s="19" t="s">
        <v>551</v>
      </c>
      <c r="C260" s="19" t="s">
        <v>13565</v>
      </c>
      <c r="D260" s="747" t="s">
        <v>19</v>
      </c>
      <c r="E260" s="747">
        <v>900994364</v>
      </c>
      <c r="F260" s="19">
        <v>5</v>
      </c>
      <c r="G260" s="19" t="s">
        <v>280</v>
      </c>
      <c r="H260" s="19">
        <v>2</v>
      </c>
      <c r="I260" s="19" t="s">
        <v>13566</v>
      </c>
      <c r="J260" s="19">
        <v>1</v>
      </c>
      <c r="K260" s="19" t="s">
        <v>13567</v>
      </c>
      <c r="L260" s="748">
        <v>45756</v>
      </c>
      <c r="M260" s="748">
        <v>45808</v>
      </c>
      <c r="N260" s="19" t="s">
        <v>12327</v>
      </c>
      <c r="O260" s="19">
        <v>13016581</v>
      </c>
      <c r="P260" s="19" t="s">
        <v>9091</v>
      </c>
      <c r="Q260" s="748">
        <v>45756</v>
      </c>
      <c r="R260" s="19" t="s">
        <v>325</v>
      </c>
      <c r="S260" s="19"/>
      <c r="T260" s="748"/>
      <c r="U260" s="224" t="s">
        <v>2175</v>
      </c>
      <c r="V260" s="19"/>
      <c r="W260" s="19" t="s">
        <v>12932</v>
      </c>
      <c r="X260" s="19" t="s">
        <v>13568</v>
      </c>
      <c r="Y260" s="19"/>
      <c r="Z260" s="19"/>
      <c r="AA260" s="19"/>
      <c r="AB260" s="19"/>
      <c r="AC260" s="19"/>
      <c r="AD260" s="19"/>
      <c r="AE260" s="19"/>
      <c r="AF260" s="19"/>
      <c r="AG260" s="19"/>
      <c r="AH260" s="19"/>
      <c r="AI260" s="19"/>
      <c r="AJ260" s="19">
        <v>2</v>
      </c>
      <c r="AK260" s="19">
        <v>0</v>
      </c>
      <c r="AL260" s="19">
        <v>3</v>
      </c>
      <c r="AM260" s="19" t="s">
        <v>13567</v>
      </c>
      <c r="AN260" s="19"/>
      <c r="AO260" s="19"/>
      <c r="AP260" s="19"/>
      <c r="AQ260" s="19"/>
      <c r="AR260" s="19"/>
      <c r="AS260" s="19"/>
    </row>
    <row r="261" spans="1:45" ht="15.75" customHeight="1" x14ac:dyDescent="0.25">
      <c r="A261" s="19" t="s">
        <v>13569</v>
      </c>
      <c r="B261" s="19" t="s">
        <v>551</v>
      </c>
      <c r="C261" s="19" t="s">
        <v>13570</v>
      </c>
      <c r="D261" s="747" t="s">
        <v>19</v>
      </c>
      <c r="E261" s="747">
        <v>900994364</v>
      </c>
      <c r="F261" s="19">
        <v>5</v>
      </c>
      <c r="G261" s="19" t="s">
        <v>280</v>
      </c>
      <c r="H261" s="19">
        <v>2</v>
      </c>
      <c r="I261" s="19" t="s">
        <v>13571</v>
      </c>
      <c r="J261" s="19">
        <v>1</v>
      </c>
      <c r="K261" s="19" t="s">
        <v>13572</v>
      </c>
      <c r="L261" s="748">
        <v>45756</v>
      </c>
      <c r="M261" s="748">
        <v>45808</v>
      </c>
      <c r="N261" s="19" t="s">
        <v>12327</v>
      </c>
      <c r="O261" s="19">
        <v>13016581</v>
      </c>
      <c r="P261" s="19" t="s">
        <v>9091</v>
      </c>
      <c r="Q261" s="748">
        <v>45756</v>
      </c>
      <c r="R261" s="19" t="s">
        <v>325</v>
      </c>
      <c r="S261" s="19"/>
      <c r="T261" s="748"/>
      <c r="U261" s="224" t="s">
        <v>2175</v>
      </c>
      <c r="V261" s="19"/>
      <c r="W261" s="19" t="s">
        <v>12920</v>
      </c>
      <c r="X261" s="19" t="s">
        <v>13573</v>
      </c>
      <c r="Y261" s="19"/>
      <c r="Z261" s="19"/>
      <c r="AA261" s="19"/>
      <c r="AB261" s="19"/>
      <c r="AC261" s="19"/>
      <c r="AD261" s="19"/>
      <c r="AE261" s="19"/>
      <c r="AF261" s="19"/>
      <c r="AG261" s="19"/>
      <c r="AH261" s="19"/>
      <c r="AI261" s="19"/>
      <c r="AJ261" s="19">
        <v>2</v>
      </c>
      <c r="AK261" s="19">
        <v>0</v>
      </c>
      <c r="AL261" s="19">
        <v>3</v>
      </c>
      <c r="AM261" s="19" t="s">
        <v>13572</v>
      </c>
      <c r="AN261" s="19"/>
      <c r="AO261" s="19"/>
      <c r="AP261" s="19"/>
      <c r="AQ261" s="19"/>
      <c r="AR261" s="19"/>
      <c r="AS261" s="19"/>
    </row>
    <row r="262" spans="1:45" ht="15.75" customHeight="1" x14ac:dyDescent="0.25">
      <c r="A262" s="19" t="s">
        <v>13574</v>
      </c>
      <c r="B262" s="19" t="s">
        <v>551</v>
      </c>
      <c r="C262" s="19" t="s">
        <v>13575</v>
      </c>
      <c r="D262" s="747" t="s">
        <v>16</v>
      </c>
      <c r="E262" s="762">
        <v>1085318898</v>
      </c>
      <c r="F262" s="19">
        <v>3</v>
      </c>
      <c r="G262" s="19" t="s">
        <v>280</v>
      </c>
      <c r="H262" s="19">
        <v>1</v>
      </c>
      <c r="I262" s="19" t="s">
        <v>13526</v>
      </c>
      <c r="J262" s="19">
        <v>1</v>
      </c>
      <c r="K262" s="19" t="s">
        <v>7891</v>
      </c>
      <c r="L262" s="748">
        <v>45756</v>
      </c>
      <c r="M262" s="748">
        <v>45808</v>
      </c>
      <c r="N262" s="19" t="s">
        <v>9846</v>
      </c>
      <c r="O262" s="19">
        <v>59836926</v>
      </c>
      <c r="P262" s="19" t="s">
        <v>12092</v>
      </c>
      <c r="Q262" s="748">
        <v>45756</v>
      </c>
      <c r="R262" s="19" t="s">
        <v>7364</v>
      </c>
      <c r="S262" s="19"/>
      <c r="T262" s="748"/>
      <c r="U262" s="224" t="s">
        <v>2175</v>
      </c>
      <c r="V262" s="19"/>
      <c r="W262" s="19" t="s">
        <v>12932</v>
      </c>
      <c r="X262" s="19" t="s">
        <v>13576</v>
      </c>
      <c r="Y262" s="19"/>
      <c r="Z262" s="19"/>
      <c r="AA262" s="19"/>
      <c r="AB262" s="19"/>
      <c r="AC262" s="19"/>
      <c r="AD262" s="19"/>
      <c r="AE262" s="19"/>
      <c r="AF262" s="19"/>
      <c r="AG262" s="19"/>
      <c r="AH262" s="19"/>
      <c r="AI262" s="19"/>
      <c r="AJ262" s="19">
        <v>2</v>
      </c>
      <c r="AK262" s="19">
        <v>0</v>
      </c>
      <c r="AL262" s="19">
        <v>3</v>
      </c>
      <c r="AM262" s="19" t="s">
        <v>7891</v>
      </c>
      <c r="AN262" s="19"/>
      <c r="AO262" s="19"/>
      <c r="AP262" s="19"/>
      <c r="AQ262" s="19"/>
      <c r="AR262" s="19"/>
      <c r="AS262" s="19"/>
    </row>
    <row r="263" spans="1:45" ht="15.75" customHeight="1" x14ac:dyDescent="0.25">
      <c r="A263" s="19" t="s">
        <v>13577</v>
      </c>
      <c r="B263" s="19" t="s">
        <v>551</v>
      </c>
      <c r="C263" s="19" t="s">
        <v>13578</v>
      </c>
      <c r="D263" s="747" t="s">
        <v>16</v>
      </c>
      <c r="E263" s="762">
        <v>59821094</v>
      </c>
      <c r="F263" s="19">
        <v>1</v>
      </c>
      <c r="G263" s="19" t="s">
        <v>280</v>
      </c>
      <c r="H263" s="19">
        <v>1</v>
      </c>
      <c r="I263" s="19" t="s">
        <v>13579</v>
      </c>
      <c r="J263" s="19">
        <v>1</v>
      </c>
      <c r="K263" s="19" t="s">
        <v>7891</v>
      </c>
      <c r="L263" s="748">
        <v>45756</v>
      </c>
      <c r="M263" s="748">
        <v>45808</v>
      </c>
      <c r="N263" s="19" t="s">
        <v>8801</v>
      </c>
      <c r="O263" s="19">
        <v>98333941</v>
      </c>
      <c r="P263" s="19" t="s">
        <v>13580</v>
      </c>
      <c r="Q263" s="748">
        <v>45756</v>
      </c>
      <c r="R263" s="19" t="s">
        <v>7364</v>
      </c>
      <c r="S263" s="19"/>
      <c r="T263" s="748"/>
      <c r="U263" s="224" t="s">
        <v>2175</v>
      </c>
      <c r="V263" s="19"/>
      <c r="W263" s="19" t="s">
        <v>12932</v>
      </c>
      <c r="X263" s="19" t="s">
        <v>13581</v>
      </c>
      <c r="Y263" s="19"/>
      <c r="Z263" s="19"/>
      <c r="AA263" s="19"/>
      <c r="AB263" s="19"/>
      <c r="AC263" s="19"/>
      <c r="AD263" s="19"/>
      <c r="AE263" s="19"/>
      <c r="AF263" s="19"/>
      <c r="AG263" s="19"/>
      <c r="AH263" s="19"/>
      <c r="AI263" s="19"/>
      <c r="AJ263" s="19">
        <v>2</v>
      </c>
      <c r="AK263" s="19">
        <v>0</v>
      </c>
      <c r="AL263" s="19">
        <v>3</v>
      </c>
      <c r="AM263" s="19" t="s">
        <v>7891</v>
      </c>
      <c r="AN263" s="19"/>
      <c r="AO263" s="19"/>
      <c r="AP263" s="19"/>
      <c r="AQ263" s="19"/>
      <c r="AR263" s="19"/>
      <c r="AS263" s="19"/>
    </row>
    <row r="264" spans="1:45" ht="15.75" customHeight="1" x14ac:dyDescent="0.25">
      <c r="A264" s="19" t="s">
        <v>13582</v>
      </c>
      <c r="B264" s="19" t="s">
        <v>551</v>
      </c>
      <c r="C264" s="19" t="s">
        <v>11834</v>
      </c>
      <c r="D264" s="747" t="s">
        <v>16</v>
      </c>
      <c r="E264" s="762">
        <v>1004216993</v>
      </c>
      <c r="F264" s="19">
        <v>2</v>
      </c>
      <c r="G264" s="19" t="s">
        <v>280</v>
      </c>
      <c r="H264" s="19">
        <v>1</v>
      </c>
      <c r="I264" s="19" t="s">
        <v>13286</v>
      </c>
      <c r="J264" s="19">
        <v>1</v>
      </c>
      <c r="K264" s="19" t="s">
        <v>6475</v>
      </c>
      <c r="L264" s="748">
        <v>45756</v>
      </c>
      <c r="M264" s="748">
        <v>45808</v>
      </c>
      <c r="N264" s="19" t="s">
        <v>13266</v>
      </c>
      <c r="O264" s="74">
        <v>43624414</v>
      </c>
      <c r="P264" s="19" t="s">
        <v>13583</v>
      </c>
      <c r="Q264" s="748">
        <v>45756</v>
      </c>
      <c r="R264" s="19" t="s">
        <v>12043</v>
      </c>
      <c r="S264" s="19"/>
      <c r="T264" s="748"/>
      <c r="U264" s="224" t="s">
        <v>2175</v>
      </c>
      <c r="V264" s="19"/>
      <c r="W264" s="19" t="s">
        <v>12932</v>
      </c>
      <c r="X264" s="19" t="s">
        <v>13584</v>
      </c>
      <c r="Y264" s="19"/>
      <c r="Z264" s="19"/>
      <c r="AA264" s="19"/>
      <c r="AB264" s="19"/>
      <c r="AC264" s="19"/>
      <c r="AD264" s="19"/>
      <c r="AE264" s="19"/>
      <c r="AF264" s="19"/>
      <c r="AG264" s="19"/>
      <c r="AH264" s="19"/>
      <c r="AI264" s="19"/>
      <c r="AJ264" s="19">
        <v>2</v>
      </c>
      <c r="AK264" s="19">
        <v>0</v>
      </c>
      <c r="AL264" s="19">
        <v>3</v>
      </c>
      <c r="AM264" s="19" t="s">
        <v>6475</v>
      </c>
      <c r="AN264" s="19"/>
      <c r="AO264" s="19"/>
      <c r="AP264" s="19"/>
      <c r="AQ264" s="19"/>
      <c r="AR264" s="19"/>
      <c r="AS264" s="19"/>
    </row>
    <row r="265" spans="1:45" ht="15.75" customHeight="1" x14ac:dyDescent="0.25">
      <c r="A265" s="19" t="s">
        <v>13585</v>
      </c>
      <c r="B265" s="19" t="s">
        <v>551</v>
      </c>
      <c r="C265" s="19" t="s">
        <v>13586</v>
      </c>
      <c r="D265" s="747" t="s">
        <v>16</v>
      </c>
      <c r="E265" s="747">
        <v>93406609</v>
      </c>
      <c r="F265" s="19">
        <v>7</v>
      </c>
      <c r="G265" s="19" t="s">
        <v>280</v>
      </c>
      <c r="H265" s="19">
        <v>1</v>
      </c>
      <c r="I265" s="19" t="s">
        <v>13587</v>
      </c>
      <c r="J265" s="19">
        <v>1</v>
      </c>
      <c r="K265" s="19" t="s">
        <v>13588</v>
      </c>
      <c r="L265" s="748">
        <v>45756</v>
      </c>
      <c r="M265" s="748">
        <v>45838</v>
      </c>
      <c r="N265" s="19" t="s">
        <v>10583</v>
      </c>
      <c r="O265" s="19">
        <v>1085316703</v>
      </c>
      <c r="P265" s="19" t="s">
        <v>13589</v>
      </c>
      <c r="Q265" s="748">
        <v>45756</v>
      </c>
      <c r="R265" s="19" t="s">
        <v>325</v>
      </c>
      <c r="S265" s="19"/>
      <c r="T265" s="748"/>
      <c r="U265" s="224" t="s">
        <v>2175</v>
      </c>
      <c r="V265" s="19"/>
      <c r="W265" s="19" t="s">
        <v>13590</v>
      </c>
      <c r="X265" s="19" t="s">
        <v>13591</v>
      </c>
      <c r="Y265" s="19"/>
      <c r="Z265" s="19"/>
      <c r="AA265" s="19"/>
      <c r="AB265" s="19"/>
      <c r="AC265" s="19"/>
      <c r="AD265" s="19"/>
      <c r="AE265" s="19"/>
      <c r="AF265" s="19"/>
      <c r="AG265" s="19"/>
      <c r="AH265" s="19"/>
      <c r="AI265" s="19"/>
      <c r="AJ265" s="19">
        <v>2</v>
      </c>
      <c r="AK265" s="19">
        <v>0</v>
      </c>
      <c r="AL265" s="19">
        <v>3</v>
      </c>
      <c r="AM265" s="19" t="s">
        <v>13558</v>
      </c>
      <c r="AN265" s="19"/>
      <c r="AO265" s="19"/>
      <c r="AP265" s="19"/>
      <c r="AQ265" s="19"/>
      <c r="AR265" s="19"/>
      <c r="AS265" s="19"/>
    </row>
    <row r="266" spans="1:45" ht="15.75" customHeight="1" x14ac:dyDescent="0.25">
      <c r="A266" s="19" t="s">
        <v>13592</v>
      </c>
      <c r="B266" s="19" t="s">
        <v>551</v>
      </c>
      <c r="C266" s="19" t="s">
        <v>13593</v>
      </c>
      <c r="D266" s="747" t="s">
        <v>16</v>
      </c>
      <c r="E266" s="762">
        <v>13069636</v>
      </c>
      <c r="F266" s="19">
        <v>9</v>
      </c>
      <c r="G266" s="19" t="s">
        <v>280</v>
      </c>
      <c r="H266" s="19">
        <v>1</v>
      </c>
      <c r="I266" s="19" t="s">
        <v>13295</v>
      </c>
      <c r="J266" s="19">
        <v>1</v>
      </c>
      <c r="K266" s="19" t="s">
        <v>13264</v>
      </c>
      <c r="L266" s="748">
        <v>45756</v>
      </c>
      <c r="M266" s="748">
        <v>45808</v>
      </c>
      <c r="N266" s="19" t="s">
        <v>13266</v>
      </c>
      <c r="O266" s="74">
        <v>43624414</v>
      </c>
      <c r="P266" s="19" t="s">
        <v>13594</v>
      </c>
      <c r="Q266" s="748">
        <v>45756</v>
      </c>
      <c r="R266" s="19" t="s">
        <v>6285</v>
      </c>
      <c r="S266" s="19"/>
      <c r="T266" s="748"/>
      <c r="U266" s="224" t="s">
        <v>2175</v>
      </c>
      <c r="V266" s="19"/>
      <c r="W266" s="19" t="s">
        <v>12932</v>
      </c>
      <c r="X266" s="19" t="s">
        <v>13595</v>
      </c>
      <c r="Y266" s="19"/>
      <c r="Z266" s="19"/>
      <c r="AA266" s="19"/>
      <c r="AB266" s="19"/>
      <c r="AC266" s="19"/>
      <c r="AD266" s="19"/>
      <c r="AE266" s="19"/>
      <c r="AF266" s="19"/>
      <c r="AG266" s="19"/>
      <c r="AH266" s="19"/>
      <c r="AI266" s="19"/>
      <c r="AJ266" s="19">
        <v>2</v>
      </c>
      <c r="AK266" s="19">
        <v>0</v>
      </c>
      <c r="AL266" s="19">
        <v>3</v>
      </c>
      <c r="AM266" s="19" t="s">
        <v>13264</v>
      </c>
      <c r="AN266" s="19"/>
      <c r="AO266" s="19"/>
      <c r="AP266" s="19"/>
      <c r="AQ266" s="19"/>
      <c r="AR266" s="19"/>
      <c r="AS266" s="19"/>
    </row>
    <row r="267" spans="1:45" ht="15.75" customHeight="1" x14ac:dyDescent="0.25">
      <c r="A267" s="19" t="s">
        <v>13596</v>
      </c>
      <c r="B267" s="19" t="s">
        <v>551</v>
      </c>
      <c r="C267" s="19" t="s">
        <v>10305</v>
      </c>
      <c r="D267" s="747" t="s">
        <v>16</v>
      </c>
      <c r="E267" s="762">
        <v>37087268</v>
      </c>
      <c r="F267" s="19">
        <v>5</v>
      </c>
      <c r="G267" s="19" t="s">
        <v>280</v>
      </c>
      <c r="H267" s="19">
        <v>1</v>
      </c>
      <c r="I267" s="19" t="s">
        <v>13597</v>
      </c>
      <c r="J267" s="19">
        <v>1</v>
      </c>
      <c r="K267" s="19" t="s">
        <v>7891</v>
      </c>
      <c r="L267" s="748">
        <v>45756</v>
      </c>
      <c r="M267" s="748">
        <v>45808</v>
      </c>
      <c r="N267" s="19" t="s">
        <v>9846</v>
      </c>
      <c r="O267" s="19">
        <v>59836926</v>
      </c>
      <c r="P267" s="19" t="s">
        <v>13598</v>
      </c>
      <c r="Q267" s="748">
        <v>45756</v>
      </c>
      <c r="R267" s="19" t="s">
        <v>572</v>
      </c>
      <c r="S267" s="19"/>
      <c r="T267" s="748"/>
      <c r="U267" s="224" t="s">
        <v>2175</v>
      </c>
      <c r="V267" s="19"/>
      <c r="W267" s="19" t="s">
        <v>12932</v>
      </c>
      <c r="X267" s="19" t="s">
        <v>13599</v>
      </c>
      <c r="Y267" s="19"/>
      <c r="Z267" s="19"/>
      <c r="AA267" s="19"/>
      <c r="AB267" s="19"/>
      <c r="AC267" s="19"/>
      <c r="AD267" s="19"/>
      <c r="AE267" s="19"/>
      <c r="AF267" s="19"/>
      <c r="AG267" s="19"/>
      <c r="AH267" s="19"/>
      <c r="AI267" s="19"/>
      <c r="AJ267" s="19">
        <v>2</v>
      </c>
      <c r="AK267" s="19">
        <v>0</v>
      </c>
      <c r="AL267" s="19">
        <v>3</v>
      </c>
      <c r="AM267" s="19" t="s">
        <v>7891</v>
      </c>
      <c r="AN267" s="19"/>
      <c r="AO267" s="19"/>
      <c r="AP267" s="19"/>
      <c r="AQ267" s="19"/>
      <c r="AR267" s="19"/>
      <c r="AS267" s="19"/>
    </row>
    <row r="268" spans="1:45" ht="15.75" customHeight="1" x14ac:dyDescent="0.25">
      <c r="A268" s="19" t="s">
        <v>13600</v>
      </c>
      <c r="B268" s="19" t="s">
        <v>551</v>
      </c>
      <c r="C268" s="19" t="s">
        <v>13601</v>
      </c>
      <c r="D268" s="747" t="s">
        <v>16</v>
      </c>
      <c r="E268" s="762">
        <v>27388522</v>
      </c>
      <c r="F268" s="19">
        <v>7</v>
      </c>
      <c r="G268" s="19" t="s">
        <v>280</v>
      </c>
      <c r="H268" s="19">
        <v>1</v>
      </c>
      <c r="I268" s="19" t="s">
        <v>13335</v>
      </c>
      <c r="J268" s="19">
        <v>1</v>
      </c>
      <c r="K268" s="19" t="s">
        <v>6475</v>
      </c>
      <c r="L268" s="748">
        <v>45756</v>
      </c>
      <c r="M268" s="748">
        <v>45808</v>
      </c>
      <c r="N268" s="19" t="s">
        <v>13266</v>
      </c>
      <c r="O268" s="74">
        <v>43624414</v>
      </c>
      <c r="P268" s="19" t="s">
        <v>12205</v>
      </c>
      <c r="Q268" s="748">
        <v>45756</v>
      </c>
      <c r="R268" s="19" t="s">
        <v>572</v>
      </c>
      <c r="S268" s="19"/>
      <c r="T268" s="748"/>
      <c r="U268" s="224" t="s">
        <v>2175</v>
      </c>
      <c r="V268" s="19"/>
      <c r="W268" s="19" t="s">
        <v>12932</v>
      </c>
      <c r="X268" s="19" t="s">
        <v>13602</v>
      </c>
      <c r="Y268" s="19"/>
      <c r="Z268" s="19"/>
      <c r="AA268" s="19"/>
      <c r="AB268" s="19"/>
      <c r="AC268" s="19"/>
      <c r="AD268" s="19"/>
      <c r="AE268" s="19"/>
      <c r="AF268" s="19"/>
      <c r="AG268" s="19"/>
      <c r="AH268" s="19"/>
      <c r="AI268" s="19"/>
      <c r="AJ268" s="19">
        <v>2</v>
      </c>
      <c r="AK268" s="19">
        <v>0</v>
      </c>
      <c r="AL268" s="19">
        <v>3</v>
      </c>
      <c r="AM268" s="19" t="s">
        <v>6475</v>
      </c>
      <c r="AN268" s="19"/>
      <c r="AO268" s="19"/>
      <c r="AP268" s="19"/>
      <c r="AQ268" s="19"/>
      <c r="AR268" s="19"/>
      <c r="AS268" s="19"/>
    </row>
    <row r="269" spans="1:45" ht="15.75" customHeight="1" x14ac:dyDescent="0.25">
      <c r="A269" s="19" t="s">
        <v>13603</v>
      </c>
      <c r="B269" s="19" t="s">
        <v>551</v>
      </c>
      <c r="C269" s="19" t="s">
        <v>10239</v>
      </c>
      <c r="D269" s="747" t="s">
        <v>16</v>
      </c>
      <c r="E269" s="762">
        <v>1233189896</v>
      </c>
      <c r="F269" s="19">
        <v>0</v>
      </c>
      <c r="G269" s="19" t="s">
        <v>280</v>
      </c>
      <c r="H269" s="19">
        <v>1</v>
      </c>
      <c r="I269" s="19" t="s">
        <v>13604</v>
      </c>
      <c r="J269" s="19">
        <v>1</v>
      </c>
      <c r="K269" s="19" t="s">
        <v>7891</v>
      </c>
      <c r="L269" s="748">
        <v>45756</v>
      </c>
      <c r="M269" s="748">
        <v>45808</v>
      </c>
      <c r="N269" s="19" t="s">
        <v>8764</v>
      </c>
      <c r="O269" s="19">
        <v>98390119</v>
      </c>
      <c r="P269" s="19" t="s">
        <v>13605</v>
      </c>
      <c r="Q269" s="748">
        <v>45756</v>
      </c>
      <c r="R269" s="19" t="s">
        <v>6285</v>
      </c>
      <c r="S269" s="19"/>
      <c r="T269" s="748"/>
      <c r="U269" s="224" t="s">
        <v>2175</v>
      </c>
      <c r="V269" s="19"/>
      <c r="W269" s="19" t="s">
        <v>12932</v>
      </c>
      <c r="X269" s="19" t="s">
        <v>13606</v>
      </c>
      <c r="Y269" s="19"/>
      <c r="Z269" s="19"/>
      <c r="AA269" s="19"/>
      <c r="AB269" s="19"/>
      <c r="AC269" s="19"/>
      <c r="AD269" s="19"/>
      <c r="AE269" s="19"/>
      <c r="AF269" s="19"/>
      <c r="AG269" s="19"/>
      <c r="AH269" s="19"/>
      <c r="AI269" s="19"/>
      <c r="AJ269" s="19">
        <v>2</v>
      </c>
      <c r="AK269" s="19">
        <v>0</v>
      </c>
      <c r="AL269" s="19">
        <v>3</v>
      </c>
      <c r="AM269" s="19" t="s">
        <v>7891</v>
      </c>
      <c r="AN269" s="19"/>
      <c r="AO269" s="19"/>
      <c r="AP269" s="19"/>
      <c r="AQ269" s="19"/>
      <c r="AR269" s="19"/>
      <c r="AS269" s="19"/>
    </row>
    <row r="270" spans="1:45" ht="15.75" customHeight="1" x14ac:dyDescent="0.25">
      <c r="A270" s="19" t="s">
        <v>13607</v>
      </c>
      <c r="B270" s="19" t="s">
        <v>551</v>
      </c>
      <c r="C270" s="19" t="s">
        <v>11588</v>
      </c>
      <c r="D270" s="747" t="s">
        <v>16</v>
      </c>
      <c r="E270" s="747">
        <v>36757221</v>
      </c>
      <c r="F270" s="19">
        <v>1</v>
      </c>
      <c r="G270" s="19" t="s">
        <v>280</v>
      </c>
      <c r="H270" s="19">
        <v>1</v>
      </c>
      <c r="I270" s="19" t="s">
        <v>13608</v>
      </c>
      <c r="J270" s="19">
        <v>1</v>
      </c>
      <c r="K270" s="19" t="s">
        <v>13347</v>
      </c>
      <c r="L270" s="748">
        <v>45756</v>
      </c>
      <c r="M270" s="748">
        <v>45808</v>
      </c>
      <c r="N270" s="19" t="s">
        <v>9846</v>
      </c>
      <c r="O270" s="19">
        <v>59836926</v>
      </c>
      <c r="P270" s="19" t="s">
        <v>13609</v>
      </c>
      <c r="Q270" s="748">
        <v>45756</v>
      </c>
      <c r="R270" s="19" t="s">
        <v>325</v>
      </c>
      <c r="S270" s="19"/>
      <c r="T270" s="748"/>
      <c r="U270" s="224" t="s">
        <v>2175</v>
      </c>
      <c r="V270" s="19"/>
      <c r="W270" s="19" t="s">
        <v>12932</v>
      </c>
      <c r="X270" s="19" t="s">
        <v>13610</v>
      </c>
      <c r="Y270" s="19"/>
      <c r="Z270" s="19"/>
      <c r="AA270" s="19"/>
      <c r="AB270" s="19"/>
      <c r="AC270" s="19"/>
      <c r="AD270" s="19"/>
      <c r="AE270" s="19"/>
      <c r="AF270" s="19"/>
      <c r="AG270" s="19"/>
      <c r="AH270" s="19"/>
      <c r="AI270" s="19"/>
      <c r="AJ270" s="19">
        <v>2</v>
      </c>
      <c r="AK270" s="19">
        <v>0</v>
      </c>
      <c r="AL270" s="19">
        <v>3</v>
      </c>
      <c r="AM270" s="19" t="s">
        <v>13347</v>
      </c>
      <c r="AN270" s="19"/>
      <c r="AO270" s="19"/>
      <c r="AP270" s="19"/>
      <c r="AQ270" s="19"/>
      <c r="AR270" s="19"/>
      <c r="AS270" s="19"/>
    </row>
    <row r="271" spans="1:45" ht="15.75" customHeight="1" x14ac:dyDescent="0.25">
      <c r="A271" s="19" t="s">
        <v>13611</v>
      </c>
      <c r="B271" s="19" t="s">
        <v>551</v>
      </c>
      <c r="C271" s="19" t="s">
        <v>9095</v>
      </c>
      <c r="D271" s="747" t="s">
        <v>16</v>
      </c>
      <c r="E271" s="762">
        <v>1085286742</v>
      </c>
      <c r="F271" s="19">
        <v>4</v>
      </c>
      <c r="G271" s="19" t="s">
        <v>280</v>
      </c>
      <c r="H271" s="19">
        <v>1</v>
      </c>
      <c r="I271" s="19" t="s">
        <v>13612</v>
      </c>
      <c r="J271" s="19">
        <v>1</v>
      </c>
      <c r="K271" s="19" t="s">
        <v>6475</v>
      </c>
      <c r="L271" s="748">
        <v>45756</v>
      </c>
      <c r="M271" s="748">
        <v>45808</v>
      </c>
      <c r="N271" s="19" t="s">
        <v>13266</v>
      </c>
      <c r="O271" s="74">
        <v>43624414</v>
      </c>
      <c r="P271" s="19" t="s">
        <v>9096</v>
      </c>
      <c r="Q271" s="748">
        <v>45756</v>
      </c>
      <c r="R271" s="19" t="s">
        <v>12043</v>
      </c>
      <c r="S271" s="19"/>
      <c r="T271" s="748"/>
      <c r="U271" s="224" t="s">
        <v>2175</v>
      </c>
      <c r="V271" s="19"/>
      <c r="W271" s="19" t="s">
        <v>12932</v>
      </c>
      <c r="X271" s="19" t="s">
        <v>13613</v>
      </c>
      <c r="Y271" s="19"/>
      <c r="Z271" s="19"/>
      <c r="AA271" s="19"/>
      <c r="AB271" s="19"/>
      <c r="AC271" s="19"/>
      <c r="AD271" s="19"/>
      <c r="AE271" s="19"/>
      <c r="AF271" s="19"/>
      <c r="AG271" s="19"/>
      <c r="AH271" s="19"/>
      <c r="AI271" s="19"/>
      <c r="AJ271" s="19">
        <v>2</v>
      </c>
      <c r="AK271" s="19">
        <v>0</v>
      </c>
      <c r="AL271" s="19">
        <v>3</v>
      </c>
      <c r="AM271" s="19" t="s">
        <v>6475</v>
      </c>
      <c r="AN271" s="19"/>
      <c r="AO271" s="19"/>
      <c r="AP271" s="19"/>
      <c r="AQ271" s="19"/>
      <c r="AR271" s="19"/>
      <c r="AS271" s="19"/>
    </row>
    <row r="272" spans="1:45" ht="15.75" customHeight="1" x14ac:dyDescent="0.25">
      <c r="A272" s="19" t="s">
        <v>13614</v>
      </c>
      <c r="B272" s="19" t="s">
        <v>551</v>
      </c>
      <c r="C272" s="19" t="s">
        <v>11482</v>
      </c>
      <c r="D272" s="747" t="s">
        <v>16</v>
      </c>
      <c r="E272" s="762">
        <v>27088141</v>
      </c>
      <c r="F272" s="19">
        <v>7</v>
      </c>
      <c r="G272" s="19" t="s">
        <v>280</v>
      </c>
      <c r="H272" s="19">
        <v>1</v>
      </c>
      <c r="I272" s="19" t="s">
        <v>13356</v>
      </c>
      <c r="J272" s="19">
        <v>1</v>
      </c>
      <c r="K272" s="19" t="s">
        <v>13277</v>
      </c>
      <c r="L272" s="748">
        <v>45756</v>
      </c>
      <c r="M272" s="748">
        <v>45808</v>
      </c>
      <c r="N272" s="19" t="s">
        <v>13266</v>
      </c>
      <c r="O272" s="74">
        <v>43624414</v>
      </c>
      <c r="P272" s="19" t="s">
        <v>13615</v>
      </c>
      <c r="Q272" s="748">
        <v>45756</v>
      </c>
      <c r="R272" s="19" t="s">
        <v>572</v>
      </c>
      <c r="S272" s="19"/>
      <c r="T272" s="748"/>
      <c r="U272" s="224" t="s">
        <v>2175</v>
      </c>
      <c r="V272" s="19"/>
      <c r="W272" s="19" t="s">
        <v>12932</v>
      </c>
      <c r="X272" s="19" t="s">
        <v>13616</v>
      </c>
      <c r="Y272" s="19"/>
      <c r="Z272" s="19"/>
      <c r="AA272" s="19"/>
      <c r="AB272" s="19"/>
      <c r="AC272" s="19"/>
      <c r="AD272" s="19"/>
      <c r="AE272" s="19"/>
      <c r="AF272" s="19"/>
      <c r="AG272" s="19"/>
      <c r="AH272" s="19"/>
      <c r="AI272" s="19"/>
      <c r="AJ272" s="19">
        <v>2</v>
      </c>
      <c r="AK272" s="19">
        <v>0</v>
      </c>
      <c r="AL272" s="19">
        <v>3</v>
      </c>
      <c r="AM272" s="19" t="s">
        <v>13277</v>
      </c>
      <c r="AN272" s="19"/>
      <c r="AO272" s="19"/>
      <c r="AP272" s="19"/>
      <c r="AQ272" s="19"/>
      <c r="AR272" s="19"/>
      <c r="AS272" s="19"/>
    </row>
    <row r="273" spans="1:45" ht="15.75" customHeight="1" x14ac:dyDescent="0.25">
      <c r="A273" s="19" t="s">
        <v>13617</v>
      </c>
      <c r="B273" s="19" t="s">
        <v>721</v>
      </c>
      <c r="C273" s="19" t="s">
        <v>6447</v>
      </c>
      <c r="D273" s="747" t="s">
        <v>19</v>
      </c>
      <c r="E273" s="762">
        <v>860028580</v>
      </c>
      <c r="F273" s="19">
        <v>2</v>
      </c>
      <c r="G273" s="19" t="s">
        <v>280</v>
      </c>
      <c r="H273" s="19">
        <v>2</v>
      </c>
      <c r="I273" s="19" t="s">
        <v>13618</v>
      </c>
      <c r="J273" s="19">
        <v>2</v>
      </c>
      <c r="K273" s="19" t="s">
        <v>13619</v>
      </c>
      <c r="L273" s="748">
        <v>45756</v>
      </c>
      <c r="M273" s="748">
        <v>45835</v>
      </c>
      <c r="N273" s="19" t="s">
        <v>10851</v>
      </c>
      <c r="O273" s="19">
        <v>111247705</v>
      </c>
      <c r="P273" s="19" t="s">
        <v>6449</v>
      </c>
      <c r="Q273" s="748">
        <v>45756</v>
      </c>
      <c r="R273" s="19" t="s">
        <v>572</v>
      </c>
      <c r="S273" s="19"/>
      <c r="T273" s="748"/>
      <c r="U273" s="224" t="s">
        <v>2175</v>
      </c>
      <c r="V273" s="19"/>
      <c r="W273" s="19" t="s">
        <v>13367</v>
      </c>
      <c r="X273" s="19" t="s">
        <v>13620</v>
      </c>
      <c r="Y273" s="19"/>
      <c r="Z273" s="19"/>
      <c r="AA273" s="19"/>
      <c r="AB273" s="19"/>
      <c r="AC273" s="19"/>
      <c r="AD273" s="19"/>
      <c r="AE273" s="19"/>
      <c r="AF273" s="19"/>
      <c r="AG273" s="19"/>
      <c r="AH273" s="19"/>
      <c r="AI273" s="19"/>
      <c r="AJ273" s="19">
        <v>2</v>
      </c>
      <c r="AK273" s="19">
        <v>0</v>
      </c>
      <c r="AL273" s="19">
        <v>4</v>
      </c>
      <c r="AM273" s="19" t="s">
        <v>13619</v>
      </c>
      <c r="AN273" s="19"/>
      <c r="AO273" s="19"/>
      <c r="AP273" s="19"/>
      <c r="AQ273" s="19"/>
      <c r="AR273" s="19"/>
      <c r="AS273" s="19"/>
    </row>
    <row r="274" spans="1:45" ht="15.75" customHeight="1" x14ac:dyDescent="0.25">
      <c r="A274" s="19" t="s">
        <v>13621</v>
      </c>
      <c r="B274" s="19" t="s">
        <v>721</v>
      </c>
      <c r="C274" s="19" t="s">
        <v>6447</v>
      </c>
      <c r="D274" s="747" t="s">
        <v>19</v>
      </c>
      <c r="E274" s="762">
        <v>860028580</v>
      </c>
      <c r="F274" s="19">
        <v>2</v>
      </c>
      <c r="G274" s="19" t="s">
        <v>280</v>
      </c>
      <c r="H274" s="19">
        <v>2</v>
      </c>
      <c r="I274" s="19" t="s">
        <v>13622</v>
      </c>
      <c r="J274" s="19">
        <v>2</v>
      </c>
      <c r="K274" s="19" t="s">
        <v>13623</v>
      </c>
      <c r="L274" s="748">
        <v>45756</v>
      </c>
      <c r="M274" s="748">
        <v>45835</v>
      </c>
      <c r="N274" s="19" t="s">
        <v>10851</v>
      </c>
      <c r="O274" s="19">
        <v>111247705</v>
      </c>
      <c r="P274" s="19" t="s">
        <v>6449</v>
      </c>
      <c r="Q274" s="748">
        <v>45756</v>
      </c>
      <c r="R274" s="19" t="s">
        <v>325</v>
      </c>
      <c r="S274" s="19"/>
      <c r="T274" s="748"/>
      <c r="U274" s="224" t="s">
        <v>2175</v>
      </c>
      <c r="V274" s="19"/>
      <c r="W274" s="19" t="s">
        <v>12947</v>
      </c>
      <c r="X274" s="19" t="s">
        <v>13624</v>
      </c>
      <c r="Y274" s="19"/>
      <c r="Z274" s="19"/>
      <c r="AA274" s="19"/>
      <c r="AB274" s="19"/>
      <c r="AC274" s="19"/>
      <c r="AD274" s="19"/>
      <c r="AE274" s="19"/>
      <c r="AF274" s="19"/>
      <c r="AG274" s="19"/>
      <c r="AH274" s="19"/>
      <c r="AI274" s="19"/>
      <c r="AJ274" s="19">
        <v>2</v>
      </c>
      <c r="AK274" s="19">
        <v>0</v>
      </c>
      <c r="AL274" s="19">
        <v>4</v>
      </c>
      <c r="AM274" s="19" t="s">
        <v>13623</v>
      </c>
      <c r="AN274" s="19"/>
      <c r="AO274" s="19"/>
      <c r="AP274" s="19"/>
      <c r="AQ274" s="19"/>
      <c r="AR274" s="19"/>
      <c r="AS274" s="19"/>
    </row>
    <row r="275" spans="1:45" ht="15.75" customHeight="1" x14ac:dyDescent="0.25">
      <c r="A275" s="19" t="s">
        <v>13625</v>
      </c>
      <c r="B275" s="19" t="s">
        <v>551</v>
      </c>
      <c r="C275" s="19" t="s">
        <v>13626</v>
      </c>
      <c r="D275" s="747" t="s">
        <v>16</v>
      </c>
      <c r="E275" s="747">
        <v>1082747438</v>
      </c>
      <c r="F275" s="19">
        <v>8</v>
      </c>
      <c r="G275" s="19" t="s">
        <v>280</v>
      </c>
      <c r="H275" s="19">
        <v>1</v>
      </c>
      <c r="I275" s="19" t="s">
        <v>13627</v>
      </c>
      <c r="J275" s="19">
        <v>1</v>
      </c>
      <c r="K275" s="19" t="s">
        <v>6475</v>
      </c>
      <c r="L275" s="748">
        <v>45757</v>
      </c>
      <c r="M275" s="748">
        <v>45808</v>
      </c>
      <c r="N275" s="19" t="s">
        <v>8764</v>
      </c>
      <c r="O275" s="19">
        <v>98390119</v>
      </c>
      <c r="P275" s="19" t="s">
        <v>13628</v>
      </c>
      <c r="Q275" s="748">
        <v>45757</v>
      </c>
      <c r="R275" s="19" t="s">
        <v>325</v>
      </c>
      <c r="S275" s="19"/>
      <c r="T275" s="748"/>
      <c r="U275" s="224" t="s">
        <v>2175</v>
      </c>
      <c r="V275" s="19"/>
      <c r="W275" s="19" t="s">
        <v>12932</v>
      </c>
      <c r="X275" s="19" t="s">
        <v>13629</v>
      </c>
      <c r="Y275" s="19"/>
      <c r="Z275" s="19"/>
      <c r="AA275" s="19"/>
      <c r="AB275" s="19"/>
      <c r="AC275" s="19"/>
      <c r="AD275" s="19"/>
      <c r="AE275" s="19"/>
      <c r="AF275" s="19"/>
      <c r="AG275" s="19"/>
      <c r="AH275" s="19"/>
      <c r="AI275" s="19"/>
      <c r="AJ275" s="19">
        <v>2</v>
      </c>
      <c r="AK275" s="19">
        <v>0</v>
      </c>
      <c r="AL275" s="19">
        <v>3</v>
      </c>
      <c r="AM275" s="19" t="s">
        <v>6475</v>
      </c>
      <c r="AN275" s="19"/>
      <c r="AO275" s="19"/>
      <c r="AP275" s="19"/>
      <c r="AQ275" s="19"/>
      <c r="AR275" s="19"/>
      <c r="AS275" s="19"/>
    </row>
    <row r="276" spans="1:45" ht="15.75" customHeight="1" x14ac:dyDescent="0.25">
      <c r="A276" s="19" t="s">
        <v>13630</v>
      </c>
      <c r="B276" s="19" t="s">
        <v>621</v>
      </c>
      <c r="C276" s="19" t="s">
        <v>13631</v>
      </c>
      <c r="D276" s="747" t="s">
        <v>19</v>
      </c>
      <c r="E276" s="762">
        <v>830054700</v>
      </c>
      <c r="F276" s="19">
        <v>0</v>
      </c>
      <c r="G276" s="19" t="s">
        <v>280</v>
      </c>
      <c r="H276" s="19">
        <v>2</v>
      </c>
      <c r="I276" s="19" t="s">
        <v>13632</v>
      </c>
      <c r="J276" s="19">
        <v>1</v>
      </c>
      <c r="K276" s="19" t="s">
        <v>13633</v>
      </c>
      <c r="L276" s="748">
        <v>45757</v>
      </c>
      <c r="M276" s="748">
        <v>45807</v>
      </c>
      <c r="N276" s="19" t="s">
        <v>13634</v>
      </c>
      <c r="O276" s="74">
        <v>1085326239</v>
      </c>
      <c r="P276" s="19" t="s">
        <v>13635</v>
      </c>
      <c r="Q276" s="748">
        <v>45757</v>
      </c>
      <c r="R276" s="19" t="s">
        <v>572</v>
      </c>
      <c r="S276" s="19"/>
      <c r="T276" s="748"/>
      <c r="U276" s="224" t="s">
        <v>2175</v>
      </c>
      <c r="V276" s="19"/>
      <c r="W276" s="19" t="s">
        <v>13636</v>
      </c>
      <c r="X276" s="19" t="s">
        <v>13637</v>
      </c>
      <c r="Y276" s="19"/>
      <c r="Z276" s="19"/>
      <c r="AA276" s="19"/>
      <c r="AB276" s="19"/>
      <c r="AC276" s="19"/>
      <c r="AD276" s="19"/>
      <c r="AE276" s="19"/>
      <c r="AF276" s="19"/>
      <c r="AG276" s="19"/>
      <c r="AH276" s="19"/>
      <c r="AI276" s="19"/>
      <c r="AJ276" s="19">
        <v>2</v>
      </c>
      <c r="AK276" s="19">
        <v>0</v>
      </c>
      <c r="AL276" s="19">
        <v>3</v>
      </c>
      <c r="AM276" s="19" t="s">
        <v>13633</v>
      </c>
      <c r="AN276" s="19"/>
      <c r="AO276" s="19"/>
      <c r="AP276" s="19"/>
      <c r="AQ276" s="19"/>
      <c r="AR276" s="19"/>
      <c r="AS276" s="19"/>
    </row>
    <row r="277" spans="1:45" ht="15.75" customHeight="1" x14ac:dyDescent="0.25">
      <c r="A277" s="19" t="s">
        <v>13638</v>
      </c>
      <c r="B277" s="19" t="s">
        <v>551</v>
      </c>
      <c r="C277" s="19" t="s">
        <v>13639</v>
      </c>
      <c r="D277" s="747" t="s">
        <v>16</v>
      </c>
      <c r="E277" s="762">
        <v>27436186</v>
      </c>
      <c r="F277" s="19">
        <v>1</v>
      </c>
      <c r="G277" s="19" t="s">
        <v>280</v>
      </c>
      <c r="H277" s="19">
        <v>1</v>
      </c>
      <c r="I277" s="19" t="s">
        <v>13335</v>
      </c>
      <c r="J277" s="19">
        <v>1</v>
      </c>
      <c r="K277" s="19" t="s">
        <v>6475</v>
      </c>
      <c r="L277" s="748">
        <v>45757</v>
      </c>
      <c r="M277" s="748">
        <v>45808</v>
      </c>
      <c r="N277" s="19" t="s">
        <v>8801</v>
      </c>
      <c r="O277" s="19">
        <v>98333941</v>
      </c>
      <c r="P277" s="19" t="s">
        <v>13640</v>
      </c>
      <c r="Q277" s="748">
        <v>45757</v>
      </c>
      <c r="R277" s="19" t="s">
        <v>6285</v>
      </c>
      <c r="S277" s="19"/>
      <c r="T277" s="748"/>
      <c r="U277" s="224" t="s">
        <v>2175</v>
      </c>
      <c r="V277" s="19"/>
      <c r="W277" s="19" t="s">
        <v>12932</v>
      </c>
      <c r="X277" s="19" t="s">
        <v>13641</v>
      </c>
      <c r="Y277" s="19"/>
      <c r="Z277" s="19"/>
      <c r="AA277" s="19"/>
      <c r="AB277" s="19"/>
      <c r="AC277" s="19"/>
      <c r="AD277" s="19"/>
      <c r="AE277" s="19"/>
      <c r="AF277" s="19"/>
      <c r="AG277" s="19"/>
      <c r="AH277" s="19"/>
      <c r="AI277" s="19"/>
      <c r="AJ277" s="19">
        <v>2</v>
      </c>
      <c r="AK277" s="19">
        <v>0</v>
      </c>
      <c r="AL277" s="19">
        <v>3</v>
      </c>
      <c r="AM277" s="19" t="s">
        <v>6475</v>
      </c>
      <c r="AN277" s="19"/>
      <c r="AO277" s="19"/>
      <c r="AP277" s="19"/>
      <c r="AQ277" s="19"/>
      <c r="AR277" s="19"/>
      <c r="AS277" s="19"/>
    </row>
    <row r="278" spans="1:45" ht="15.75" customHeight="1" x14ac:dyDescent="0.25">
      <c r="A278" s="19" t="s">
        <v>13642</v>
      </c>
      <c r="B278" s="19" t="s">
        <v>551</v>
      </c>
      <c r="C278" s="19" t="s">
        <v>12099</v>
      </c>
      <c r="D278" s="747" t="s">
        <v>16</v>
      </c>
      <c r="E278" s="747">
        <v>37083324</v>
      </c>
      <c r="F278" s="19">
        <v>1</v>
      </c>
      <c r="G278" s="19" t="s">
        <v>280</v>
      </c>
      <c r="H278" s="19">
        <v>1</v>
      </c>
      <c r="I278" s="19" t="s">
        <v>13643</v>
      </c>
      <c r="J278" s="19">
        <v>1</v>
      </c>
      <c r="K278" s="19" t="s">
        <v>6475</v>
      </c>
      <c r="L278" s="748">
        <v>45757</v>
      </c>
      <c r="M278" s="748">
        <v>45808</v>
      </c>
      <c r="N278" s="19" t="s">
        <v>8801</v>
      </c>
      <c r="O278" s="19">
        <v>98333941</v>
      </c>
      <c r="P278" s="19" t="s">
        <v>13644</v>
      </c>
      <c r="Q278" s="748">
        <v>45757</v>
      </c>
      <c r="R278" s="19" t="s">
        <v>6285</v>
      </c>
      <c r="S278" s="19"/>
      <c r="T278" s="748"/>
      <c r="U278" s="224" t="s">
        <v>2175</v>
      </c>
      <c r="V278" s="19"/>
      <c r="W278" s="19" t="s">
        <v>12932</v>
      </c>
      <c r="X278" s="19" t="s">
        <v>13645</v>
      </c>
      <c r="Y278" s="19"/>
      <c r="Z278" s="19"/>
      <c r="AA278" s="19"/>
      <c r="AB278" s="19"/>
      <c r="AC278" s="19"/>
      <c r="AD278" s="19"/>
      <c r="AE278" s="19"/>
      <c r="AF278" s="19"/>
      <c r="AG278" s="19"/>
      <c r="AH278" s="19"/>
      <c r="AI278" s="19"/>
      <c r="AJ278" s="19">
        <v>2</v>
      </c>
      <c r="AK278" s="19">
        <v>0</v>
      </c>
      <c r="AL278" s="19">
        <v>3</v>
      </c>
      <c r="AM278" s="19" t="s">
        <v>6475</v>
      </c>
      <c r="AN278" s="19"/>
      <c r="AO278" s="19"/>
      <c r="AP278" s="19"/>
      <c r="AQ278" s="19"/>
      <c r="AR278" s="19"/>
      <c r="AS278" s="19"/>
    </row>
    <row r="279" spans="1:45" ht="15.75" customHeight="1" x14ac:dyDescent="0.25">
      <c r="A279" s="19" t="s">
        <v>13646</v>
      </c>
      <c r="B279" s="19" t="s">
        <v>551</v>
      </c>
      <c r="C279" s="19" t="s">
        <v>9165</v>
      </c>
      <c r="D279" s="747" t="s">
        <v>16</v>
      </c>
      <c r="E279" s="762">
        <v>1085275879</v>
      </c>
      <c r="F279" s="19">
        <v>7</v>
      </c>
      <c r="G279" s="19" t="s">
        <v>280</v>
      </c>
      <c r="H279" s="19">
        <v>1</v>
      </c>
      <c r="I279" s="19" t="s">
        <v>13647</v>
      </c>
      <c r="J279" s="19">
        <v>1</v>
      </c>
      <c r="K279" s="19" t="s">
        <v>13347</v>
      </c>
      <c r="L279" s="748">
        <v>45757</v>
      </c>
      <c r="M279" s="748">
        <v>45808</v>
      </c>
      <c r="N279" s="19" t="s">
        <v>13266</v>
      </c>
      <c r="O279" s="74">
        <v>43624414</v>
      </c>
      <c r="P279" s="19" t="s">
        <v>9167</v>
      </c>
      <c r="Q279" s="748">
        <v>45757</v>
      </c>
      <c r="R279" s="19" t="s">
        <v>6285</v>
      </c>
      <c r="S279" s="19"/>
      <c r="T279" s="748"/>
      <c r="U279" s="224" t="s">
        <v>2175</v>
      </c>
      <c r="V279" s="19"/>
      <c r="W279" s="19" t="s">
        <v>12932</v>
      </c>
      <c r="X279" s="19" t="s">
        <v>13648</v>
      </c>
      <c r="Y279" s="19"/>
      <c r="Z279" s="19"/>
      <c r="AA279" s="19"/>
      <c r="AB279" s="19"/>
      <c r="AC279" s="19"/>
      <c r="AD279" s="19"/>
      <c r="AE279" s="19"/>
      <c r="AF279" s="19"/>
      <c r="AG279" s="19"/>
      <c r="AH279" s="19"/>
      <c r="AI279" s="19"/>
      <c r="AJ279" s="19">
        <v>2</v>
      </c>
      <c r="AK279" s="19">
        <v>0</v>
      </c>
      <c r="AL279" s="19">
        <v>3</v>
      </c>
      <c r="AM279" s="19" t="s">
        <v>13347</v>
      </c>
      <c r="AN279" s="19"/>
      <c r="AO279" s="19"/>
      <c r="AP279" s="19"/>
      <c r="AQ279" s="19"/>
      <c r="AR279" s="19"/>
      <c r="AS279" s="19"/>
    </row>
    <row r="280" spans="1:45" ht="15.75" customHeight="1" x14ac:dyDescent="0.25">
      <c r="A280" s="19" t="s">
        <v>13649</v>
      </c>
      <c r="B280" s="19" t="s">
        <v>551</v>
      </c>
      <c r="C280" s="19" t="s">
        <v>12198</v>
      </c>
      <c r="D280" s="747" t="s">
        <v>16</v>
      </c>
      <c r="E280" s="762">
        <v>1088729401</v>
      </c>
      <c r="F280" s="19">
        <v>1</v>
      </c>
      <c r="G280" s="19" t="s">
        <v>280</v>
      </c>
      <c r="H280" s="19">
        <v>1</v>
      </c>
      <c r="I280" s="19" t="s">
        <v>13650</v>
      </c>
      <c r="J280" s="19">
        <v>1</v>
      </c>
      <c r="K280" s="19" t="s">
        <v>7891</v>
      </c>
      <c r="L280" s="748">
        <v>45758</v>
      </c>
      <c r="M280" s="748">
        <v>45808</v>
      </c>
      <c r="N280" s="19" t="s">
        <v>8801</v>
      </c>
      <c r="O280" s="19">
        <v>98333941</v>
      </c>
      <c r="P280" s="19" t="s">
        <v>13651</v>
      </c>
      <c r="Q280" s="748">
        <v>45758</v>
      </c>
      <c r="R280" s="19" t="s">
        <v>572</v>
      </c>
      <c r="S280" s="19"/>
      <c r="T280" s="748"/>
      <c r="U280" s="224" t="s">
        <v>2175</v>
      </c>
      <c r="V280" s="19"/>
      <c r="W280" s="19" t="s">
        <v>12932</v>
      </c>
      <c r="X280" s="19" t="s">
        <v>13652</v>
      </c>
      <c r="Y280" s="19"/>
      <c r="Z280" s="19"/>
      <c r="AA280" s="19"/>
      <c r="AB280" s="19"/>
      <c r="AC280" s="19"/>
      <c r="AD280" s="19"/>
      <c r="AE280" s="19"/>
      <c r="AF280" s="19"/>
      <c r="AG280" s="19"/>
      <c r="AH280" s="19"/>
      <c r="AI280" s="19"/>
      <c r="AJ280" s="19">
        <v>2</v>
      </c>
      <c r="AK280" s="19">
        <v>0</v>
      </c>
      <c r="AL280" s="19">
        <v>3</v>
      </c>
      <c r="AM280" s="19" t="s">
        <v>7891</v>
      </c>
      <c r="AN280" s="19"/>
      <c r="AO280" s="19"/>
      <c r="AP280" s="19"/>
      <c r="AQ280" s="19"/>
      <c r="AR280" s="19"/>
      <c r="AS280" s="19"/>
    </row>
    <row r="281" spans="1:45" ht="15.75" customHeight="1" x14ac:dyDescent="0.25">
      <c r="A281" s="19" t="s">
        <v>13653</v>
      </c>
      <c r="B281" s="19" t="s">
        <v>551</v>
      </c>
      <c r="C281" s="19" t="s">
        <v>13654</v>
      </c>
      <c r="D281" s="747" t="s">
        <v>16</v>
      </c>
      <c r="E281" s="747">
        <v>59815435</v>
      </c>
      <c r="F281" s="19">
        <v>3</v>
      </c>
      <c r="G281" s="19" t="s">
        <v>280</v>
      </c>
      <c r="H281" s="19">
        <v>1</v>
      </c>
      <c r="I281" s="19" t="s">
        <v>13655</v>
      </c>
      <c r="J281" s="19">
        <v>1</v>
      </c>
      <c r="K281" s="19" t="s">
        <v>13347</v>
      </c>
      <c r="L281" s="748">
        <v>45758</v>
      </c>
      <c r="M281" s="748">
        <v>45838</v>
      </c>
      <c r="N281" s="19" t="s">
        <v>8764</v>
      </c>
      <c r="O281" s="19">
        <v>98390119</v>
      </c>
      <c r="P281" s="19" t="s">
        <v>13656</v>
      </c>
      <c r="Q281" s="748">
        <v>45758</v>
      </c>
      <c r="R281" s="19" t="s">
        <v>325</v>
      </c>
      <c r="S281" s="19"/>
      <c r="T281" s="748"/>
      <c r="U281" s="224" t="s">
        <v>2175</v>
      </c>
      <c r="V281" s="19"/>
      <c r="W281" s="19" t="s">
        <v>12971</v>
      </c>
      <c r="X281" s="19" t="s">
        <v>13657</v>
      </c>
      <c r="Y281" s="19"/>
      <c r="Z281" s="19"/>
      <c r="AA281" s="19"/>
      <c r="AB281" s="19"/>
      <c r="AC281" s="19"/>
      <c r="AD281" s="19"/>
      <c r="AE281" s="19"/>
      <c r="AF281" s="19"/>
      <c r="AG281" s="19"/>
      <c r="AH281" s="19"/>
      <c r="AI281" s="19"/>
      <c r="AJ281" s="19">
        <v>1</v>
      </c>
      <c r="AK281" s="19">
        <v>2</v>
      </c>
      <c r="AL281" s="19">
        <v>3</v>
      </c>
      <c r="AM281" s="19" t="s">
        <v>13347</v>
      </c>
      <c r="AN281" s="19"/>
      <c r="AO281" s="19"/>
      <c r="AP281" s="19"/>
      <c r="AQ281" s="19"/>
      <c r="AR281" s="19"/>
      <c r="AS281" s="19"/>
    </row>
    <row r="282" spans="1:45" ht="15.75" customHeight="1" x14ac:dyDescent="0.25">
      <c r="A282" s="19" t="s">
        <v>13658</v>
      </c>
      <c r="B282" s="19" t="s">
        <v>551</v>
      </c>
      <c r="C282" s="19" t="s">
        <v>13659</v>
      </c>
      <c r="D282" s="747" t="s">
        <v>16</v>
      </c>
      <c r="E282" s="747">
        <v>1085345772</v>
      </c>
      <c r="F282" s="19">
        <v>9</v>
      </c>
      <c r="G282" s="19" t="s">
        <v>280</v>
      </c>
      <c r="H282" s="19">
        <v>1</v>
      </c>
      <c r="I282" s="19" t="s">
        <v>13295</v>
      </c>
      <c r="J282" s="19">
        <v>1</v>
      </c>
      <c r="K282" s="19" t="s">
        <v>13264</v>
      </c>
      <c r="L282" s="748">
        <v>45758</v>
      </c>
      <c r="M282" s="748">
        <v>45808</v>
      </c>
      <c r="N282" s="19" t="s">
        <v>13266</v>
      </c>
      <c r="O282" s="74">
        <v>43624414</v>
      </c>
      <c r="P282" s="19" t="s">
        <v>9727</v>
      </c>
      <c r="Q282" s="748">
        <v>45758</v>
      </c>
      <c r="R282" s="19" t="s">
        <v>325</v>
      </c>
      <c r="S282" s="19"/>
      <c r="T282" s="748"/>
      <c r="U282" s="224" t="s">
        <v>2175</v>
      </c>
      <c r="V282" s="19"/>
      <c r="W282" s="19" t="s">
        <v>12932</v>
      </c>
      <c r="X282" s="19" t="s">
        <v>13660</v>
      </c>
      <c r="Y282" s="19"/>
      <c r="Z282" s="19"/>
      <c r="AA282" s="19"/>
      <c r="AB282" s="19"/>
      <c r="AC282" s="19"/>
      <c r="AD282" s="19"/>
      <c r="AE282" s="19"/>
      <c r="AF282" s="19"/>
      <c r="AG282" s="19"/>
      <c r="AH282" s="19"/>
      <c r="AI282" s="19"/>
      <c r="AJ282" s="19">
        <v>2</v>
      </c>
      <c r="AK282" s="19">
        <v>0</v>
      </c>
      <c r="AL282" s="19">
        <v>3</v>
      </c>
      <c r="AM282" s="19" t="s">
        <v>13264</v>
      </c>
      <c r="AN282" s="19"/>
      <c r="AO282" s="19"/>
      <c r="AP282" s="19"/>
      <c r="AQ282" s="19"/>
      <c r="AR282" s="19"/>
      <c r="AS282" s="19"/>
    </row>
    <row r="283" spans="1:45" ht="15.75" customHeight="1" x14ac:dyDescent="0.25">
      <c r="A283" s="19" t="s">
        <v>13661</v>
      </c>
      <c r="B283" s="19" t="s">
        <v>551</v>
      </c>
      <c r="C283" s="19" t="s">
        <v>13662</v>
      </c>
      <c r="D283" s="747" t="s">
        <v>16</v>
      </c>
      <c r="E283" s="762">
        <v>12974849</v>
      </c>
      <c r="F283" s="19">
        <v>9</v>
      </c>
      <c r="G283" s="19" t="s">
        <v>280</v>
      </c>
      <c r="H283" s="19">
        <v>1</v>
      </c>
      <c r="I283" s="19" t="s">
        <v>13597</v>
      </c>
      <c r="J283" s="19">
        <v>1</v>
      </c>
      <c r="K283" s="19" t="s">
        <v>7891</v>
      </c>
      <c r="L283" s="748">
        <v>45758</v>
      </c>
      <c r="M283" s="748">
        <v>45808</v>
      </c>
      <c r="N283" s="19" t="s">
        <v>13266</v>
      </c>
      <c r="O283" s="74">
        <v>43624414</v>
      </c>
      <c r="P283" s="19" t="s">
        <v>13663</v>
      </c>
      <c r="Q283" s="748">
        <v>45758</v>
      </c>
      <c r="R283" s="19" t="s">
        <v>12043</v>
      </c>
      <c r="S283" s="19"/>
      <c r="T283" s="748"/>
      <c r="U283" s="224" t="s">
        <v>2175</v>
      </c>
      <c r="V283" s="19"/>
      <c r="W283" s="19" t="s">
        <v>12932</v>
      </c>
      <c r="X283" s="19" t="s">
        <v>13664</v>
      </c>
      <c r="Y283" s="19"/>
      <c r="Z283" s="19"/>
      <c r="AA283" s="19"/>
      <c r="AB283" s="19"/>
      <c r="AC283" s="19"/>
      <c r="AD283" s="19"/>
      <c r="AE283" s="19"/>
      <c r="AF283" s="19"/>
      <c r="AG283" s="19"/>
      <c r="AH283" s="19"/>
      <c r="AI283" s="19"/>
      <c r="AJ283" s="19">
        <v>2</v>
      </c>
      <c r="AK283" s="19">
        <v>0</v>
      </c>
      <c r="AL283" s="19">
        <v>3</v>
      </c>
      <c r="AM283" s="19" t="s">
        <v>7891</v>
      </c>
      <c r="AN283" s="19"/>
      <c r="AO283" s="19"/>
      <c r="AP283" s="19"/>
      <c r="AQ283" s="19"/>
      <c r="AR283" s="19"/>
      <c r="AS283" s="19"/>
    </row>
    <row r="284" spans="1:45" ht="15.75" customHeight="1" x14ac:dyDescent="0.25">
      <c r="A284" s="19" t="s">
        <v>13665</v>
      </c>
      <c r="B284" s="19" t="s">
        <v>721</v>
      </c>
      <c r="C284" s="19" t="s">
        <v>3549</v>
      </c>
      <c r="D284" s="747" t="s">
        <v>19</v>
      </c>
      <c r="E284" s="747">
        <v>830040574</v>
      </c>
      <c r="F284" s="19">
        <v>8</v>
      </c>
      <c r="G284" s="19" t="s">
        <v>280</v>
      </c>
      <c r="H284" s="19">
        <v>2</v>
      </c>
      <c r="I284" s="19" t="s">
        <v>13666</v>
      </c>
      <c r="J284" s="19">
        <v>3</v>
      </c>
      <c r="K284" s="19" t="s">
        <v>13667</v>
      </c>
      <c r="L284" s="748">
        <v>45758</v>
      </c>
      <c r="M284" s="748">
        <v>45869</v>
      </c>
      <c r="N284" s="19" t="s">
        <v>300</v>
      </c>
      <c r="O284" s="19">
        <v>30732589</v>
      </c>
      <c r="P284" s="19" t="s">
        <v>8686</v>
      </c>
      <c r="Q284" s="748">
        <v>45758</v>
      </c>
      <c r="R284" s="19" t="s">
        <v>325</v>
      </c>
      <c r="S284" s="19"/>
      <c r="T284" s="748"/>
      <c r="U284" s="224" t="s">
        <v>2175</v>
      </c>
      <c r="V284" s="19"/>
      <c r="W284" s="19" t="s">
        <v>12923</v>
      </c>
      <c r="X284" s="19" t="s">
        <v>13668</v>
      </c>
      <c r="Y284" s="19"/>
      <c r="Z284" s="19"/>
      <c r="AA284" s="19"/>
      <c r="AB284" s="19"/>
      <c r="AC284" s="19"/>
      <c r="AD284" s="19"/>
      <c r="AE284" s="19"/>
      <c r="AF284" s="19"/>
      <c r="AG284" s="19"/>
      <c r="AH284" s="19"/>
      <c r="AI284" s="19"/>
      <c r="AJ284" s="19">
        <v>2</v>
      </c>
      <c r="AK284" s="19">
        <v>0</v>
      </c>
      <c r="AL284" s="19">
        <v>2</v>
      </c>
      <c r="AM284" s="19" t="s">
        <v>13667</v>
      </c>
      <c r="AN284" s="19"/>
      <c r="AO284" s="19"/>
      <c r="AP284" s="19"/>
      <c r="AQ284" s="19"/>
      <c r="AR284" s="19"/>
      <c r="AS284" s="19"/>
    </row>
    <row r="285" spans="1:45" ht="15.75" customHeight="1" x14ac:dyDescent="0.25">
      <c r="A285" s="19" t="s">
        <v>13669</v>
      </c>
      <c r="B285" s="19" t="s">
        <v>551</v>
      </c>
      <c r="C285" s="19" t="s">
        <v>2859</v>
      </c>
      <c r="D285" s="747" t="s">
        <v>16</v>
      </c>
      <c r="E285" s="762">
        <v>27359486</v>
      </c>
      <c r="F285" s="19">
        <v>6</v>
      </c>
      <c r="G285" s="19" t="s">
        <v>280</v>
      </c>
      <c r="H285" s="19">
        <v>1</v>
      </c>
      <c r="I285" s="19" t="s">
        <v>13670</v>
      </c>
      <c r="J285" s="19">
        <v>1</v>
      </c>
      <c r="K285" s="19" t="s">
        <v>13671</v>
      </c>
      <c r="L285" s="748">
        <v>45763</v>
      </c>
      <c r="M285" s="748">
        <v>45961</v>
      </c>
      <c r="N285" s="19" t="s">
        <v>5775</v>
      </c>
      <c r="O285" s="19">
        <v>87711882</v>
      </c>
      <c r="P285" s="19" t="s">
        <v>5319</v>
      </c>
      <c r="Q285" s="748">
        <v>45763</v>
      </c>
      <c r="R285" s="19" t="s">
        <v>7364</v>
      </c>
      <c r="S285" s="19"/>
      <c r="T285" s="748"/>
      <c r="U285" s="224" t="s">
        <v>2175</v>
      </c>
      <c r="V285" s="19"/>
      <c r="W285" s="19" t="s">
        <v>13672</v>
      </c>
      <c r="X285" s="19" t="s">
        <v>13673</v>
      </c>
      <c r="Y285" s="19"/>
      <c r="Z285" s="19"/>
      <c r="AA285" s="19"/>
      <c r="AB285" s="19"/>
      <c r="AC285" s="19"/>
      <c r="AD285" s="19"/>
      <c r="AE285" s="19"/>
      <c r="AF285" s="19"/>
      <c r="AG285" s="19"/>
      <c r="AH285" s="19"/>
      <c r="AI285" s="19"/>
      <c r="AJ285" s="19">
        <v>2</v>
      </c>
      <c r="AK285" s="19">
        <v>0</v>
      </c>
      <c r="AL285" s="19">
        <v>2</v>
      </c>
      <c r="AM285" s="19" t="s">
        <v>13671</v>
      </c>
      <c r="AN285" s="19"/>
      <c r="AO285" s="19"/>
      <c r="AP285" s="19"/>
      <c r="AQ285" s="19"/>
      <c r="AR285" s="19"/>
      <c r="AS285" s="19"/>
    </row>
    <row r="286" spans="1:45" ht="15.75" customHeight="1" x14ac:dyDescent="0.25">
      <c r="A286" s="19" t="s">
        <v>13674</v>
      </c>
      <c r="B286" s="19" t="s">
        <v>551</v>
      </c>
      <c r="C286" s="19" t="s">
        <v>9600</v>
      </c>
      <c r="D286" s="747" t="s">
        <v>16</v>
      </c>
      <c r="E286" s="762">
        <v>59818886</v>
      </c>
      <c r="F286" s="19">
        <v>5</v>
      </c>
      <c r="G286" s="19" t="s">
        <v>280</v>
      </c>
      <c r="H286" s="19">
        <v>1</v>
      </c>
      <c r="I286" s="19" t="s">
        <v>13675</v>
      </c>
      <c r="J286" s="19">
        <v>1</v>
      </c>
      <c r="K286" s="19" t="s">
        <v>13671</v>
      </c>
      <c r="L286" s="748">
        <v>45763</v>
      </c>
      <c r="M286" s="748">
        <v>45961</v>
      </c>
      <c r="N286" s="19" t="s">
        <v>5775</v>
      </c>
      <c r="O286" s="19">
        <v>87711882</v>
      </c>
      <c r="P286" s="19" t="s">
        <v>9602</v>
      </c>
      <c r="Q286" s="748">
        <v>45763</v>
      </c>
      <c r="R286" s="19" t="s">
        <v>7364</v>
      </c>
      <c r="S286" s="19"/>
      <c r="T286" s="748"/>
      <c r="U286" s="224" t="s">
        <v>2175</v>
      </c>
      <c r="V286" s="19"/>
      <c r="W286" s="19" t="s">
        <v>13672</v>
      </c>
      <c r="X286" s="19" t="s">
        <v>13676</v>
      </c>
      <c r="Y286" s="19"/>
      <c r="Z286" s="19"/>
      <c r="AA286" s="19"/>
      <c r="AB286" s="19"/>
      <c r="AC286" s="19"/>
      <c r="AD286" s="19"/>
      <c r="AE286" s="19"/>
      <c r="AF286" s="19"/>
      <c r="AG286" s="19"/>
      <c r="AH286" s="19"/>
      <c r="AI286" s="19"/>
      <c r="AJ286" s="19">
        <v>2</v>
      </c>
      <c r="AK286" s="19">
        <v>0</v>
      </c>
      <c r="AL286" s="19">
        <v>2</v>
      </c>
      <c r="AM286" s="19" t="s">
        <v>13671</v>
      </c>
      <c r="AN286" s="19"/>
      <c r="AO286" s="19"/>
      <c r="AP286" s="19"/>
      <c r="AQ286" s="19"/>
      <c r="AR286" s="19"/>
      <c r="AS286" s="19"/>
    </row>
    <row r="287" spans="1:45" ht="15.75" customHeight="1" x14ac:dyDescent="0.25">
      <c r="A287" s="19" t="s">
        <v>13677</v>
      </c>
      <c r="B287" s="19" t="s">
        <v>551</v>
      </c>
      <c r="C287" s="19" t="s">
        <v>3025</v>
      </c>
      <c r="D287" s="747" t="s">
        <v>16</v>
      </c>
      <c r="E287" s="762">
        <v>1085287990</v>
      </c>
      <c r="F287" s="19">
        <v>9</v>
      </c>
      <c r="G287" s="19" t="s">
        <v>280</v>
      </c>
      <c r="H287" s="19">
        <v>1</v>
      </c>
      <c r="I287" s="19" t="s">
        <v>13678</v>
      </c>
      <c r="J287" s="19">
        <v>1</v>
      </c>
      <c r="K287" s="19" t="s">
        <v>13671</v>
      </c>
      <c r="L287" s="748">
        <v>45763</v>
      </c>
      <c r="M287" s="750">
        <v>45961</v>
      </c>
      <c r="N287" s="19" t="s">
        <v>5775</v>
      </c>
      <c r="O287" s="19">
        <v>87711882</v>
      </c>
      <c r="P287" s="74" t="s">
        <v>3026</v>
      </c>
      <c r="Q287" s="750">
        <v>45763</v>
      </c>
      <c r="R287" s="74" t="s">
        <v>572</v>
      </c>
      <c r="S287" s="74"/>
      <c r="T287" s="750"/>
      <c r="U287" s="224" t="s">
        <v>2175</v>
      </c>
      <c r="V287" s="74"/>
      <c r="W287" s="74" t="s">
        <v>13672</v>
      </c>
      <c r="X287" s="74" t="s">
        <v>13679</v>
      </c>
      <c r="Y287" s="74"/>
      <c r="Z287" s="74"/>
      <c r="AA287" s="74"/>
      <c r="AB287" s="74"/>
      <c r="AC287" s="74"/>
      <c r="AD287" s="74"/>
      <c r="AE287" s="74"/>
      <c r="AF287" s="74"/>
      <c r="AG287" s="74"/>
      <c r="AH287" s="74"/>
      <c r="AI287" s="74"/>
      <c r="AJ287" s="74">
        <v>2</v>
      </c>
      <c r="AK287" s="74">
        <v>0</v>
      </c>
      <c r="AL287" s="74">
        <v>2</v>
      </c>
      <c r="AM287" s="19" t="s">
        <v>13671</v>
      </c>
      <c r="AN287" s="19"/>
      <c r="AO287" s="19"/>
      <c r="AP287" s="19"/>
      <c r="AQ287" s="19"/>
      <c r="AR287" s="19"/>
      <c r="AS287" s="19"/>
    </row>
    <row r="288" spans="1:45" ht="15.75" customHeight="1" x14ac:dyDescent="0.25">
      <c r="A288" s="19" t="s">
        <v>13680</v>
      </c>
      <c r="B288" s="19" t="s">
        <v>551</v>
      </c>
      <c r="C288" s="19" t="s">
        <v>13681</v>
      </c>
      <c r="D288" s="747" t="s">
        <v>16</v>
      </c>
      <c r="E288" s="762">
        <v>1087210899</v>
      </c>
      <c r="F288" s="19">
        <v>2</v>
      </c>
      <c r="G288" s="19" t="s">
        <v>280</v>
      </c>
      <c r="H288" s="19">
        <v>1</v>
      </c>
      <c r="I288" s="19" t="s">
        <v>13682</v>
      </c>
      <c r="J288" s="19">
        <v>1</v>
      </c>
      <c r="K288" s="19" t="s">
        <v>13671</v>
      </c>
      <c r="L288" s="748">
        <v>45763</v>
      </c>
      <c r="M288" s="750">
        <v>45961</v>
      </c>
      <c r="N288" s="19" t="s">
        <v>5775</v>
      </c>
      <c r="O288" s="19">
        <v>87711882</v>
      </c>
      <c r="P288" s="74" t="s">
        <v>9431</v>
      </c>
      <c r="Q288" s="750">
        <v>45763</v>
      </c>
      <c r="R288" s="74" t="s">
        <v>12043</v>
      </c>
      <c r="S288" s="74"/>
      <c r="T288" s="750"/>
      <c r="U288" s="224" t="s">
        <v>2175</v>
      </c>
      <c r="V288" s="74"/>
      <c r="W288" s="74" t="s">
        <v>13672</v>
      </c>
      <c r="X288" s="74" t="s">
        <v>13683</v>
      </c>
      <c r="Y288" s="74"/>
      <c r="Z288" s="74"/>
      <c r="AA288" s="74"/>
      <c r="AB288" s="74"/>
      <c r="AC288" s="74"/>
      <c r="AD288" s="74"/>
      <c r="AE288" s="74"/>
      <c r="AF288" s="74"/>
      <c r="AG288" s="74"/>
      <c r="AH288" s="74"/>
      <c r="AI288" s="74"/>
      <c r="AJ288" s="74">
        <v>2</v>
      </c>
      <c r="AK288" s="74">
        <v>0</v>
      </c>
      <c r="AL288" s="74">
        <v>2</v>
      </c>
      <c r="AM288" s="19" t="s">
        <v>13671</v>
      </c>
      <c r="AN288" s="19"/>
      <c r="AO288" s="19"/>
      <c r="AP288" s="19"/>
      <c r="AQ288" s="19"/>
      <c r="AR288" s="19"/>
      <c r="AS288" s="19"/>
    </row>
    <row r="289" spans="1:45" ht="15.75" customHeight="1" x14ac:dyDescent="0.25">
      <c r="A289" s="19" t="s">
        <v>13684</v>
      </c>
      <c r="B289" s="19" t="s">
        <v>551</v>
      </c>
      <c r="C289" s="19" t="s">
        <v>9682</v>
      </c>
      <c r="D289" s="747" t="s">
        <v>16</v>
      </c>
      <c r="E289" s="762">
        <v>1085321868</v>
      </c>
      <c r="F289" s="19">
        <v>3</v>
      </c>
      <c r="G289" s="19" t="s">
        <v>280</v>
      </c>
      <c r="H289" s="19">
        <v>1</v>
      </c>
      <c r="I289" s="19" t="s">
        <v>13685</v>
      </c>
      <c r="J289" s="19">
        <v>1</v>
      </c>
      <c r="K289" s="19" t="s">
        <v>13671</v>
      </c>
      <c r="L289" s="748">
        <v>45763</v>
      </c>
      <c r="M289" s="750">
        <v>45961</v>
      </c>
      <c r="N289" s="19" t="s">
        <v>5775</v>
      </c>
      <c r="O289" s="19">
        <v>87711882</v>
      </c>
      <c r="P289" s="74" t="s">
        <v>9684</v>
      </c>
      <c r="Q289" s="750">
        <v>45763</v>
      </c>
      <c r="R289" s="74" t="s">
        <v>6285</v>
      </c>
      <c r="S289" s="74"/>
      <c r="T289" s="750"/>
      <c r="U289" s="224" t="s">
        <v>2175</v>
      </c>
      <c r="V289" s="74"/>
      <c r="W289" s="74" t="s">
        <v>13672</v>
      </c>
      <c r="X289" s="74" t="s">
        <v>13686</v>
      </c>
      <c r="Y289" s="74"/>
      <c r="Z289" s="74"/>
      <c r="AA289" s="74"/>
      <c r="AB289" s="74"/>
      <c r="AC289" s="74"/>
      <c r="AD289" s="74"/>
      <c r="AE289" s="74"/>
      <c r="AF289" s="74"/>
      <c r="AG289" s="74"/>
      <c r="AH289" s="74"/>
      <c r="AI289" s="74"/>
      <c r="AJ289" s="74">
        <v>2</v>
      </c>
      <c r="AK289" s="74">
        <v>0</v>
      </c>
      <c r="AL289" s="74">
        <v>2</v>
      </c>
      <c r="AM289" s="19" t="s">
        <v>13671</v>
      </c>
      <c r="AN289" s="19"/>
      <c r="AO289" s="19"/>
      <c r="AP289" s="19"/>
      <c r="AQ289" s="19"/>
      <c r="AR289" s="19"/>
      <c r="AS289" s="19"/>
    </row>
    <row r="290" spans="1:45" ht="15.75" customHeight="1" x14ac:dyDescent="0.25">
      <c r="A290" s="19" t="s">
        <v>13687</v>
      </c>
      <c r="B290" s="19" t="s">
        <v>551</v>
      </c>
      <c r="C290" s="19" t="s">
        <v>7635</v>
      </c>
      <c r="D290" s="747" t="s">
        <v>16</v>
      </c>
      <c r="E290" s="762">
        <v>12981279</v>
      </c>
      <c r="F290" s="19">
        <v>1</v>
      </c>
      <c r="G290" s="19" t="s">
        <v>280</v>
      </c>
      <c r="H290" s="19">
        <v>1</v>
      </c>
      <c r="I290" s="19" t="s">
        <v>13688</v>
      </c>
      <c r="J290" s="19">
        <v>1</v>
      </c>
      <c r="K290" s="19" t="s">
        <v>13671</v>
      </c>
      <c r="L290" s="748">
        <v>45763</v>
      </c>
      <c r="M290" s="750">
        <v>45961</v>
      </c>
      <c r="N290" s="19" t="s">
        <v>5775</v>
      </c>
      <c r="O290" s="19">
        <v>87711882</v>
      </c>
      <c r="P290" s="74" t="s">
        <v>7637</v>
      </c>
      <c r="Q290" s="750">
        <v>45763</v>
      </c>
      <c r="R290" s="74" t="s">
        <v>12043</v>
      </c>
      <c r="S290" s="74"/>
      <c r="T290" s="750"/>
      <c r="U290" s="224" t="s">
        <v>2175</v>
      </c>
      <c r="V290" s="74"/>
      <c r="W290" s="74" t="s">
        <v>13672</v>
      </c>
      <c r="X290" s="74" t="s">
        <v>13689</v>
      </c>
      <c r="Y290" s="74"/>
      <c r="Z290" s="74"/>
      <c r="AA290" s="74"/>
      <c r="AB290" s="74"/>
      <c r="AC290" s="74"/>
      <c r="AD290" s="74"/>
      <c r="AE290" s="74"/>
      <c r="AF290" s="74"/>
      <c r="AG290" s="74"/>
      <c r="AH290" s="74"/>
      <c r="AI290" s="74"/>
      <c r="AJ290" s="74">
        <v>2</v>
      </c>
      <c r="AK290" s="74">
        <v>0</v>
      </c>
      <c r="AL290" s="74">
        <v>2</v>
      </c>
      <c r="AM290" s="19" t="s">
        <v>13671</v>
      </c>
      <c r="AN290" s="19"/>
      <c r="AO290" s="19"/>
      <c r="AP290" s="19"/>
      <c r="AQ290" s="19"/>
      <c r="AR290" s="19"/>
      <c r="AS290" s="19"/>
    </row>
    <row r="291" spans="1:45" ht="15.75" customHeight="1" x14ac:dyDescent="0.25">
      <c r="A291" s="19" t="s">
        <v>13690</v>
      </c>
      <c r="B291" s="19" t="s">
        <v>551</v>
      </c>
      <c r="C291" s="19" t="s">
        <v>13691</v>
      </c>
      <c r="D291" s="747" t="s">
        <v>16</v>
      </c>
      <c r="E291" s="762">
        <v>1085285463</v>
      </c>
      <c r="F291" s="19">
        <v>1</v>
      </c>
      <c r="G291" s="19" t="s">
        <v>280</v>
      </c>
      <c r="H291" s="19">
        <v>1</v>
      </c>
      <c r="I291" s="19" t="s">
        <v>13692</v>
      </c>
      <c r="J291" s="19">
        <v>1</v>
      </c>
      <c r="K291" s="19" t="s">
        <v>13671</v>
      </c>
      <c r="L291" s="748">
        <v>45763</v>
      </c>
      <c r="M291" s="750">
        <v>45961</v>
      </c>
      <c r="N291" s="19" t="s">
        <v>5775</v>
      </c>
      <c r="O291" s="19">
        <v>87711882</v>
      </c>
      <c r="P291" s="74" t="s">
        <v>5340</v>
      </c>
      <c r="Q291" s="750">
        <v>45763</v>
      </c>
      <c r="R291" s="74" t="s">
        <v>572</v>
      </c>
      <c r="S291" s="74"/>
      <c r="T291" s="750"/>
      <c r="U291" s="224" t="s">
        <v>2175</v>
      </c>
      <c r="V291" s="74"/>
      <c r="W291" s="74" t="s">
        <v>13672</v>
      </c>
      <c r="X291" s="74" t="s">
        <v>13693</v>
      </c>
      <c r="Y291" s="74"/>
      <c r="Z291" s="74"/>
      <c r="AA291" s="74"/>
      <c r="AB291" s="74"/>
      <c r="AC291" s="74"/>
      <c r="AD291" s="74"/>
      <c r="AE291" s="74"/>
      <c r="AF291" s="74"/>
      <c r="AG291" s="74"/>
      <c r="AH291" s="74"/>
      <c r="AI291" s="74"/>
      <c r="AJ291" s="74">
        <v>2</v>
      </c>
      <c r="AK291" s="74">
        <v>0</v>
      </c>
      <c r="AL291" s="74">
        <v>2</v>
      </c>
      <c r="AM291" s="19" t="s">
        <v>13671</v>
      </c>
      <c r="AN291" s="19"/>
      <c r="AO291" s="19"/>
      <c r="AP291" s="19"/>
      <c r="AQ291" s="19"/>
      <c r="AR291" s="19"/>
      <c r="AS291" s="19"/>
    </row>
    <row r="292" spans="1:45" ht="15.75" customHeight="1" x14ac:dyDescent="0.25">
      <c r="A292" s="19" t="s">
        <v>13694</v>
      </c>
      <c r="B292" s="19" t="s">
        <v>551</v>
      </c>
      <c r="C292" s="19" t="s">
        <v>9567</v>
      </c>
      <c r="D292" s="747" t="s">
        <v>16</v>
      </c>
      <c r="E292" s="762">
        <v>1085245340</v>
      </c>
      <c r="F292" s="19">
        <v>1</v>
      </c>
      <c r="G292" s="19" t="s">
        <v>280</v>
      </c>
      <c r="H292" s="19">
        <v>1</v>
      </c>
      <c r="I292" s="19" t="s">
        <v>13695</v>
      </c>
      <c r="J292" s="19">
        <v>1</v>
      </c>
      <c r="K292" s="19" t="s">
        <v>13671</v>
      </c>
      <c r="L292" s="748">
        <v>45763</v>
      </c>
      <c r="M292" s="750">
        <v>45961</v>
      </c>
      <c r="N292" s="19" t="s">
        <v>5775</v>
      </c>
      <c r="O292" s="19">
        <v>87711882</v>
      </c>
      <c r="P292" s="74" t="s">
        <v>13696</v>
      </c>
      <c r="Q292" s="750">
        <v>45763</v>
      </c>
      <c r="R292" s="74" t="s">
        <v>12621</v>
      </c>
      <c r="S292" s="74"/>
      <c r="T292" s="750"/>
      <c r="U292" s="224" t="s">
        <v>2175</v>
      </c>
      <c r="V292" s="74"/>
      <c r="W292" s="74" t="s">
        <v>13672</v>
      </c>
      <c r="X292" s="74" t="s">
        <v>13697</v>
      </c>
      <c r="Y292" s="74"/>
      <c r="Z292" s="74"/>
      <c r="AA292" s="74"/>
      <c r="AB292" s="74"/>
      <c r="AC292" s="74"/>
      <c r="AD292" s="74"/>
      <c r="AE292" s="74"/>
      <c r="AF292" s="74"/>
      <c r="AG292" s="74"/>
      <c r="AH292" s="74"/>
      <c r="AI292" s="74"/>
      <c r="AJ292" s="74">
        <v>2</v>
      </c>
      <c r="AK292" s="74">
        <v>0</v>
      </c>
      <c r="AL292" s="74">
        <v>2</v>
      </c>
      <c r="AM292" s="19" t="s">
        <v>13671</v>
      </c>
      <c r="AN292" s="19"/>
      <c r="AO292" s="19"/>
      <c r="AP292" s="19"/>
      <c r="AQ292" s="19"/>
      <c r="AR292" s="19"/>
      <c r="AS292" s="19"/>
    </row>
    <row r="293" spans="1:45" ht="15.75" customHeight="1" x14ac:dyDescent="0.25">
      <c r="A293" s="19" t="s">
        <v>13698</v>
      </c>
      <c r="B293" s="19" t="s">
        <v>551</v>
      </c>
      <c r="C293" s="19" t="s">
        <v>13137</v>
      </c>
      <c r="D293" s="747" t="s">
        <v>19</v>
      </c>
      <c r="E293" s="747">
        <v>900633448</v>
      </c>
      <c r="F293" s="19">
        <v>7</v>
      </c>
      <c r="G293" s="19" t="s">
        <v>280</v>
      </c>
      <c r="H293" s="19">
        <v>2</v>
      </c>
      <c r="I293" s="19" t="s">
        <v>13699</v>
      </c>
      <c r="J293" s="19">
        <v>1</v>
      </c>
      <c r="K293" s="19" t="s">
        <v>13700</v>
      </c>
      <c r="L293" s="748">
        <v>45763</v>
      </c>
      <c r="M293" s="750">
        <v>45808</v>
      </c>
      <c r="N293" s="74" t="s">
        <v>13701</v>
      </c>
      <c r="O293" s="74">
        <v>17658216</v>
      </c>
      <c r="P293" s="74" t="s">
        <v>9325</v>
      </c>
      <c r="Q293" s="750">
        <v>45763</v>
      </c>
      <c r="R293" s="74" t="s">
        <v>7847</v>
      </c>
      <c r="S293" s="74"/>
      <c r="T293" s="750"/>
      <c r="U293" s="224" t="s">
        <v>2175</v>
      </c>
      <c r="V293" s="74"/>
      <c r="W293" s="74" t="s">
        <v>12934</v>
      </c>
      <c r="X293" s="74" t="s">
        <v>13702</v>
      </c>
      <c r="Y293" s="74"/>
      <c r="Z293" s="74"/>
      <c r="AA293" s="74"/>
      <c r="AB293" s="74"/>
      <c r="AC293" s="74"/>
      <c r="AD293" s="74"/>
      <c r="AE293" s="74"/>
      <c r="AF293" s="74"/>
      <c r="AG293" s="74"/>
      <c r="AH293" s="74"/>
      <c r="AI293" s="74"/>
      <c r="AJ293" s="74">
        <v>2</v>
      </c>
      <c r="AK293" s="74">
        <v>0</v>
      </c>
      <c r="AL293" s="74">
        <v>3</v>
      </c>
      <c r="AM293" s="74" t="s">
        <v>13700</v>
      </c>
      <c r="AN293" s="19"/>
      <c r="AO293" s="19"/>
      <c r="AP293" s="19"/>
      <c r="AQ293" s="19"/>
      <c r="AR293" s="19"/>
      <c r="AS293" s="19"/>
    </row>
    <row r="294" spans="1:45" ht="15.75" customHeight="1" x14ac:dyDescent="0.25">
      <c r="A294" s="19" t="s">
        <v>13703</v>
      </c>
      <c r="B294" s="19" t="s">
        <v>551</v>
      </c>
      <c r="C294" s="19" t="s">
        <v>3021</v>
      </c>
      <c r="D294" s="747" t="s">
        <v>16</v>
      </c>
      <c r="E294" s="762">
        <v>1085310456</v>
      </c>
      <c r="F294" s="19">
        <v>5</v>
      </c>
      <c r="G294" s="19" t="s">
        <v>280</v>
      </c>
      <c r="H294" s="19">
        <v>1</v>
      </c>
      <c r="I294" s="19" t="s">
        <v>13704</v>
      </c>
      <c r="J294" s="19">
        <v>1</v>
      </c>
      <c r="K294" s="19" t="s">
        <v>13671</v>
      </c>
      <c r="L294" s="748">
        <v>45763</v>
      </c>
      <c r="M294" s="750">
        <v>45961</v>
      </c>
      <c r="N294" s="19" t="s">
        <v>5775</v>
      </c>
      <c r="O294" s="19">
        <v>87711882</v>
      </c>
      <c r="P294" s="74" t="s">
        <v>7032</v>
      </c>
      <c r="Q294" s="750">
        <v>45763</v>
      </c>
      <c r="R294" s="74" t="s">
        <v>7364</v>
      </c>
      <c r="S294" s="74"/>
      <c r="T294" s="750"/>
      <c r="U294" s="224" t="s">
        <v>2175</v>
      </c>
      <c r="V294" s="74"/>
      <c r="W294" s="74" t="s">
        <v>13672</v>
      </c>
      <c r="X294" s="74" t="s">
        <v>13705</v>
      </c>
      <c r="Y294" s="74"/>
      <c r="Z294" s="74"/>
      <c r="AA294" s="74"/>
      <c r="AB294" s="74"/>
      <c r="AC294" s="74"/>
      <c r="AD294" s="74"/>
      <c r="AE294" s="74"/>
      <c r="AF294" s="74"/>
      <c r="AG294" s="74"/>
      <c r="AH294" s="74"/>
      <c r="AI294" s="74"/>
      <c r="AJ294" s="74">
        <v>2</v>
      </c>
      <c r="AK294" s="74">
        <v>0</v>
      </c>
      <c r="AL294" s="74">
        <v>2</v>
      </c>
      <c r="AM294" s="74" t="s">
        <v>13671</v>
      </c>
      <c r="AN294" s="19"/>
      <c r="AO294" s="19"/>
      <c r="AP294" s="19"/>
      <c r="AQ294" s="19"/>
      <c r="AR294" s="19"/>
      <c r="AS294" s="19"/>
    </row>
    <row r="295" spans="1:45" ht="15.75" customHeight="1" x14ac:dyDescent="0.25">
      <c r="A295" s="19" t="s">
        <v>13706</v>
      </c>
      <c r="B295" s="19" t="s">
        <v>551</v>
      </c>
      <c r="C295" s="19" t="s">
        <v>2845</v>
      </c>
      <c r="D295" s="747" t="s">
        <v>16</v>
      </c>
      <c r="E295" s="747">
        <v>87064731</v>
      </c>
      <c r="F295" s="19">
        <v>7</v>
      </c>
      <c r="G295" s="19" t="s">
        <v>280</v>
      </c>
      <c r="H295" s="19">
        <v>1</v>
      </c>
      <c r="I295" s="19" t="s">
        <v>13707</v>
      </c>
      <c r="J295" s="19">
        <v>1</v>
      </c>
      <c r="K295" s="19" t="s">
        <v>13708</v>
      </c>
      <c r="L295" s="748">
        <v>45763</v>
      </c>
      <c r="M295" s="750">
        <v>45930</v>
      </c>
      <c r="N295" s="19" t="s">
        <v>5775</v>
      </c>
      <c r="O295" s="19">
        <v>87711882</v>
      </c>
      <c r="P295" s="74" t="s">
        <v>2846</v>
      </c>
      <c r="Q295" s="750">
        <v>45763</v>
      </c>
      <c r="R295" s="74" t="s">
        <v>6285</v>
      </c>
      <c r="S295" s="74"/>
      <c r="T295" s="750"/>
      <c r="U295" s="224" t="s">
        <v>2175</v>
      </c>
      <c r="V295" s="74"/>
      <c r="W295" s="74" t="s">
        <v>13672</v>
      </c>
      <c r="X295" s="74" t="s">
        <v>13709</v>
      </c>
      <c r="Y295" s="74"/>
      <c r="Z295" s="74"/>
      <c r="AA295" s="74"/>
      <c r="AB295" s="74"/>
      <c r="AC295" s="74"/>
      <c r="AD295" s="74"/>
      <c r="AE295" s="74"/>
      <c r="AF295" s="74"/>
      <c r="AG295" s="74"/>
      <c r="AH295" s="74"/>
      <c r="AI295" s="74"/>
      <c r="AJ295" s="74">
        <v>2</v>
      </c>
      <c r="AK295" s="74">
        <v>0</v>
      </c>
      <c r="AL295" s="74">
        <v>2</v>
      </c>
      <c r="AM295" s="74" t="s">
        <v>13708</v>
      </c>
      <c r="AN295" s="19"/>
      <c r="AO295" s="19"/>
      <c r="AP295" s="19"/>
      <c r="AQ295" s="19"/>
      <c r="AR295" s="19"/>
      <c r="AS295" s="19"/>
    </row>
    <row r="296" spans="1:45" ht="15.75" customHeight="1" x14ac:dyDescent="0.25">
      <c r="A296" s="19" t="s">
        <v>13710</v>
      </c>
      <c r="B296" s="19" t="s">
        <v>551</v>
      </c>
      <c r="C296" s="19" t="s">
        <v>6980</v>
      </c>
      <c r="D296" s="747" t="s">
        <v>16</v>
      </c>
      <c r="E296" s="762">
        <v>1085319775</v>
      </c>
      <c r="F296" s="19">
        <v>0</v>
      </c>
      <c r="G296" s="19" t="s">
        <v>280</v>
      </c>
      <c r="H296" s="19">
        <v>1</v>
      </c>
      <c r="I296" s="19" t="s">
        <v>13711</v>
      </c>
      <c r="J296" s="19">
        <v>1</v>
      </c>
      <c r="K296" s="19" t="s">
        <v>13671</v>
      </c>
      <c r="L296" s="748">
        <v>45763</v>
      </c>
      <c r="M296" s="750">
        <v>45961</v>
      </c>
      <c r="N296" s="19" t="s">
        <v>5775</v>
      </c>
      <c r="O296" s="19">
        <v>87711882</v>
      </c>
      <c r="P296" s="74" t="s">
        <v>13712</v>
      </c>
      <c r="Q296" s="750">
        <v>45763</v>
      </c>
      <c r="R296" s="74" t="s">
        <v>572</v>
      </c>
      <c r="S296" s="74"/>
      <c r="T296" s="750"/>
      <c r="U296" s="224" t="s">
        <v>2175</v>
      </c>
      <c r="V296" s="74"/>
      <c r="W296" s="74" t="s">
        <v>13672</v>
      </c>
      <c r="X296" s="74" t="s">
        <v>13713</v>
      </c>
      <c r="Y296" s="74"/>
      <c r="Z296" s="74"/>
      <c r="AA296" s="74"/>
      <c r="AB296" s="74"/>
      <c r="AC296" s="74"/>
      <c r="AD296" s="74"/>
      <c r="AE296" s="74"/>
      <c r="AF296" s="74"/>
      <c r="AG296" s="74"/>
      <c r="AH296" s="74"/>
      <c r="AI296" s="74"/>
      <c r="AJ296" s="74">
        <v>2</v>
      </c>
      <c r="AK296" s="74">
        <v>0</v>
      </c>
      <c r="AL296" s="74">
        <v>2</v>
      </c>
      <c r="AM296" s="74" t="s">
        <v>13671</v>
      </c>
      <c r="AN296" s="19"/>
      <c r="AO296" s="19"/>
      <c r="AP296" s="19"/>
      <c r="AQ296" s="19"/>
      <c r="AR296" s="19"/>
      <c r="AS296" s="19"/>
    </row>
    <row r="297" spans="1:45" ht="15.75" customHeight="1" x14ac:dyDescent="0.25">
      <c r="A297" s="19" t="s">
        <v>13714</v>
      </c>
      <c r="B297" s="19" t="s">
        <v>551</v>
      </c>
      <c r="C297" s="19" t="s">
        <v>6898</v>
      </c>
      <c r="D297" s="747" t="s">
        <v>16</v>
      </c>
      <c r="E297" s="762">
        <v>52963413</v>
      </c>
      <c r="F297" s="19">
        <v>1</v>
      </c>
      <c r="G297" s="19" t="s">
        <v>280</v>
      </c>
      <c r="H297" s="19">
        <v>1</v>
      </c>
      <c r="I297" s="185" t="s">
        <v>13715</v>
      </c>
      <c r="J297" s="19">
        <v>1</v>
      </c>
      <c r="K297" s="19" t="s">
        <v>13671</v>
      </c>
      <c r="L297" s="748">
        <v>45763</v>
      </c>
      <c r="M297" s="750">
        <v>45961</v>
      </c>
      <c r="N297" s="19" t="s">
        <v>5775</v>
      </c>
      <c r="O297" s="19">
        <v>87711882</v>
      </c>
      <c r="P297" s="74" t="s">
        <v>6900</v>
      </c>
      <c r="Q297" s="750">
        <v>45763</v>
      </c>
      <c r="R297" s="74" t="s">
        <v>12043</v>
      </c>
      <c r="S297" s="74"/>
      <c r="T297" s="750"/>
      <c r="U297" s="224" t="s">
        <v>2175</v>
      </c>
      <c r="V297" s="74"/>
      <c r="W297" s="74" t="s">
        <v>13672</v>
      </c>
      <c r="X297" s="74" t="s">
        <v>13716</v>
      </c>
      <c r="Y297" s="74"/>
      <c r="Z297" s="74"/>
      <c r="AA297" s="74"/>
      <c r="AB297" s="74"/>
      <c r="AC297" s="74"/>
      <c r="AD297" s="74"/>
      <c r="AE297" s="74"/>
      <c r="AF297" s="74"/>
      <c r="AG297" s="74"/>
      <c r="AH297" s="74"/>
      <c r="AI297" s="74"/>
      <c r="AJ297" s="74">
        <v>2</v>
      </c>
      <c r="AK297" s="74">
        <v>0</v>
      </c>
      <c r="AL297" s="74">
        <v>2</v>
      </c>
      <c r="AM297" s="74" t="s">
        <v>13671</v>
      </c>
      <c r="AN297" s="19"/>
      <c r="AO297" s="19"/>
      <c r="AP297" s="19"/>
      <c r="AQ297" s="19"/>
      <c r="AR297" s="19"/>
      <c r="AS297" s="19"/>
    </row>
    <row r="298" spans="1:45" ht="15.75" customHeight="1" x14ac:dyDescent="0.25">
      <c r="A298" s="19" t="s">
        <v>13717</v>
      </c>
      <c r="B298" s="19" t="s">
        <v>551</v>
      </c>
      <c r="C298" s="19" t="s">
        <v>13718</v>
      </c>
      <c r="D298" s="747" t="s">
        <v>16</v>
      </c>
      <c r="E298" s="747">
        <v>98137664</v>
      </c>
      <c r="F298" s="19">
        <v>6</v>
      </c>
      <c r="G298" s="19" t="s">
        <v>280</v>
      </c>
      <c r="H298" s="19">
        <v>1</v>
      </c>
      <c r="I298" s="19" t="s">
        <v>13719</v>
      </c>
      <c r="J298" s="19">
        <v>1</v>
      </c>
      <c r="K298" s="19" t="s">
        <v>13671</v>
      </c>
      <c r="L298" s="748">
        <v>45763</v>
      </c>
      <c r="M298" s="750">
        <v>45961</v>
      </c>
      <c r="N298" s="19" t="s">
        <v>5775</v>
      </c>
      <c r="O298" s="19">
        <v>87711882</v>
      </c>
      <c r="P298" s="74" t="s">
        <v>9641</v>
      </c>
      <c r="Q298" s="750">
        <v>45763</v>
      </c>
      <c r="R298" s="74" t="s">
        <v>7847</v>
      </c>
      <c r="S298" s="74"/>
      <c r="T298" s="750"/>
      <c r="U298" s="224" t="s">
        <v>2175</v>
      </c>
      <c r="V298" s="74"/>
      <c r="W298" s="74" t="s">
        <v>13672</v>
      </c>
      <c r="X298" s="74" t="s">
        <v>13720</v>
      </c>
      <c r="Y298" s="74"/>
      <c r="Z298" s="74"/>
      <c r="AA298" s="74"/>
      <c r="AB298" s="74"/>
      <c r="AC298" s="74"/>
      <c r="AD298" s="74"/>
      <c r="AE298" s="74"/>
      <c r="AF298" s="74"/>
      <c r="AG298" s="74"/>
      <c r="AH298" s="74"/>
      <c r="AI298" s="74"/>
      <c r="AJ298" s="74">
        <v>2</v>
      </c>
      <c r="AK298" s="74">
        <v>0</v>
      </c>
      <c r="AL298" s="74">
        <v>2</v>
      </c>
      <c r="AM298" s="74" t="s">
        <v>13671</v>
      </c>
      <c r="AN298" s="19"/>
      <c r="AO298" s="19"/>
      <c r="AP298" s="19"/>
      <c r="AQ298" s="19"/>
      <c r="AR298" s="19"/>
      <c r="AS298" s="19"/>
    </row>
    <row r="299" spans="1:45" ht="15.75" customHeight="1" x14ac:dyDescent="0.25">
      <c r="A299" s="19" t="s">
        <v>13721</v>
      </c>
      <c r="B299" s="19" t="s">
        <v>551</v>
      </c>
      <c r="C299" s="19" t="s">
        <v>13722</v>
      </c>
      <c r="D299" s="747" t="s">
        <v>16</v>
      </c>
      <c r="E299" s="762">
        <v>1085328611</v>
      </c>
      <c r="F299" s="19">
        <v>1</v>
      </c>
      <c r="G299" s="19" t="s">
        <v>280</v>
      </c>
      <c r="H299" s="19">
        <v>1</v>
      </c>
      <c r="I299" s="19" t="s">
        <v>13723</v>
      </c>
      <c r="J299" s="19">
        <v>1</v>
      </c>
      <c r="K299" s="19" t="s">
        <v>13671</v>
      </c>
      <c r="L299" s="748">
        <v>45763</v>
      </c>
      <c r="M299" s="750">
        <v>45961</v>
      </c>
      <c r="N299" s="19" t="s">
        <v>5775</v>
      </c>
      <c r="O299" s="19">
        <v>87711882</v>
      </c>
      <c r="P299" s="74" t="s">
        <v>13724</v>
      </c>
      <c r="Q299" s="750">
        <v>45763</v>
      </c>
      <c r="R299" s="74" t="s">
        <v>12621</v>
      </c>
      <c r="S299" s="74"/>
      <c r="T299" s="750"/>
      <c r="U299" s="224" t="s">
        <v>2175</v>
      </c>
      <c r="V299" s="74"/>
      <c r="W299" s="74" t="s">
        <v>13672</v>
      </c>
      <c r="X299" s="74" t="s">
        <v>13725</v>
      </c>
      <c r="Y299" s="74"/>
      <c r="Z299" s="74"/>
      <c r="AA299" s="74"/>
      <c r="AB299" s="74"/>
      <c r="AC299" s="74"/>
      <c r="AD299" s="74"/>
      <c r="AE299" s="74"/>
      <c r="AF299" s="74"/>
      <c r="AG299" s="74"/>
      <c r="AH299" s="74"/>
      <c r="AI299" s="74"/>
      <c r="AJ299" s="74">
        <v>2</v>
      </c>
      <c r="AK299" s="74">
        <v>0</v>
      </c>
      <c r="AL299" s="74">
        <v>2</v>
      </c>
      <c r="AM299" s="74" t="s">
        <v>13671</v>
      </c>
      <c r="AN299" s="19"/>
      <c r="AO299" s="19"/>
      <c r="AP299" s="19"/>
      <c r="AQ299" s="19"/>
      <c r="AR299" s="19"/>
      <c r="AS299" s="19"/>
    </row>
    <row r="300" spans="1:45" ht="15.75" customHeight="1" x14ac:dyDescent="0.25">
      <c r="A300" s="19" t="s">
        <v>13726</v>
      </c>
      <c r="B300" s="19" t="s">
        <v>551</v>
      </c>
      <c r="C300" s="19" t="s">
        <v>9605</v>
      </c>
      <c r="D300" s="747" t="s">
        <v>16</v>
      </c>
      <c r="E300" s="747">
        <v>1085336859</v>
      </c>
      <c r="F300" s="19">
        <v>2</v>
      </c>
      <c r="G300" s="19" t="s">
        <v>280</v>
      </c>
      <c r="H300" s="19">
        <v>1</v>
      </c>
      <c r="I300" s="19" t="s">
        <v>13727</v>
      </c>
      <c r="J300" s="19">
        <v>1</v>
      </c>
      <c r="K300" s="19" t="s">
        <v>13671</v>
      </c>
      <c r="L300" s="748">
        <v>45763</v>
      </c>
      <c r="M300" s="750">
        <v>45961</v>
      </c>
      <c r="N300" s="19" t="s">
        <v>5775</v>
      </c>
      <c r="O300" s="19">
        <v>87711882</v>
      </c>
      <c r="P300" s="74" t="s">
        <v>10651</v>
      </c>
      <c r="Q300" s="750">
        <v>45763</v>
      </c>
      <c r="R300" s="74" t="s">
        <v>325</v>
      </c>
      <c r="S300" s="74"/>
      <c r="T300" s="750"/>
      <c r="U300" s="224" t="s">
        <v>2175</v>
      </c>
      <c r="V300" s="74"/>
      <c r="W300" s="74" t="s">
        <v>13672</v>
      </c>
      <c r="X300" s="74" t="s">
        <v>13728</v>
      </c>
      <c r="Y300" s="74"/>
      <c r="Z300" s="74"/>
      <c r="AA300" s="74"/>
      <c r="AB300" s="74"/>
      <c r="AC300" s="74"/>
      <c r="AD300" s="74"/>
      <c r="AE300" s="74"/>
      <c r="AF300" s="74"/>
      <c r="AG300" s="74"/>
      <c r="AH300" s="74"/>
      <c r="AI300" s="74"/>
      <c r="AJ300" s="74">
        <v>2</v>
      </c>
      <c r="AK300" s="74">
        <v>0</v>
      </c>
      <c r="AL300" s="74">
        <v>2</v>
      </c>
      <c r="AM300" s="74" t="s">
        <v>13671</v>
      </c>
      <c r="AN300" s="19"/>
      <c r="AO300" s="19"/>
      <c r="AP300" s="19"/>
      <c r="AQ300" s="19"/>
      <c r="AR300" s="19"/>
      <c r="AS300" s="19"/>
    </row>
    <row r="301" spans="1:45" ht="15.75" customHeight="1" x14ac:dyDescent="0.25">
      <c r="A301" s="19" t="s">
        <v>13729</v>
      </c>
      <c r="B301" s="19" t="s">
        <v>721</v>
      </c>
      <c r="C301" s="19" t="s">
        <v>89</v>
      </c>
      <c r="D301" s="747" t="s">
        <v>19</v>
      </c>
      <c r="E301" s="747">
        <v>860519267</v>
      </c>
      <c r="F301" s="19">
        <v>9</v>
      </c>
      <c r="G301" s="19" t="s">
        <v>280</v>
      </c>
      <c r="H301" s="19">
        <v>2</v>
      </c>
      <c r="I301" s="19" t="s">
        <v>6428</v>
      </c>
      <c r="J301" s="19">
        <v>1</v>
      </c>
      <c r="K301" s="19" t="s">
        <v>13730</v>
      </c>
      <c r="L301" s="748">
        <v>45763</v>
      </c>
      <c r="M301" s="750">
        <v>45838</v>
      </c>
      <c r="N301" s="19" t="s">
        <v>4434</v>
      </c>
      <c r="O301" s="19">
        <v>30400115</v>
      </c>
      <c r="P301" s="74" t="s">
        <v>861</v>
      </c>
      <c r="Q301" s="750">
        <v>45763</v>
      </c>
      <c r="R301" s="74" t="s">
        <v>325</v>
      </c>
      <c r="S301" s="74"/>
      <c r="T301" s="750"/>
      <c r="U301" s="224" t="s">
        <v>2175</v>
      </c>
      <c r="V301" s="74"/>
      <c r="W301" s="74" t="s">
        <v>13063</v>
      </c>
      <c r="X301" s="74" t="s">
        <v>13731</v>
      </c>
      <c r="Y301" s="74"/>
      <c r="Z301" s="74"/>
      <c r="AA301" s="74"/>
      <c r="AB301" s="74"/>
      <c r="AC301" s="74"/>
      <c r="AD301" s="74"/>
      <c r="AE301" s="74"/>
      <c r="AF301" s="74"/>
      <c r="AG301" s="74"/>
      <c r="AH301" s="74"/>
      <c r="AI301" s="74"/>
      <c r="AJ301" s="74">
        <v>2</v>
      </c>
      <c r="AK301" s="74">
        <v>0</v>
      </c>
      <c r="AL301" s="74">
        <v>3</v>
      </c>
      <c r="AM301" s="74" t="s">
        <v>13730</v>
      </c>
      <c r="AN301" s="19"/>
      <c r="AO301" s="19"/>
      <c r="AP301" s="19"/>
      <c r="AQ301" s="19"/>
      <c r="AR301" s="19"/>
      <c r="AS301" s="19"/>
    </row>
    <row r="302" spans="1:45" ht="15.75" customHeight="1" x14ac:dyDescent="0.25">
      <c r="A302" s="19" t="s">
        <v>13732</v>
      </c>
      <c r="B302" s="19" t="s">
        <v>721</v>
      </c>
      <c r="C302" s="19" t="s">
        <v>13733</v>
      </c>
      <c r="D302" s="747" t="s">
        <v>19</v>
      </c>
      <c r="E302" s="747">
        <v>890900267</v>
      </c>
      <c r="F302" s="19">
        <v>0</v>
      </c>
      <c r="G302" s="19" t="s">
        <v>280</v>
      </c>
      <c r="H302" s="19">
        <v>2</v>
      </c>
      <c r="I302" s="19" t="s">
        <v>13734</v>
      </c>
      <c r="J302" s="19">
        <v>3</v>
      </c>
      <c r="K302" s="19" t="s">
        <v>13735</v>
      </c>
      <c r="L302" s="748">
        <v>45768</v>
      </c>
      <c r="M302" s="750">
        <v>45869</v>
      </c>
      <c r="N302" s="19" t="s">
        <v>300</v>
      </c>
      <c r="O302" s="19">
        <v>30732589</v>
      </c>
      <c r="P302" s="74" t="s">
        <v>828</v>
      </c>
      <c r="Q302" s="750">
        <v>45768</v>
      </c>
      <c r="R302" s="74" t="s">
        <v>6285</v>
      </c>
      <c r="S302" s="74"/>
      <c r="T302" s="750"/>
      <c r="U302" s="224" t="s">
        <v>2175</v>
      </c>
      <c r="V302" s="74"/>
      <c r="W302" s="74" t="s">
        <v>12923</v>
      </c>
      <c r="X302" s="74" t="s">
        <v>13736</v>
      </c>
      <c r="Y302" s="74"/>
      <c r="Z302" s="74"/>
      <c r="AA302" s="74"/>
      <c r="AB302" s="74"/>
      <c r="AC302" s="74"/>
      <c r="AD302" s="74"/>
      <c r="AE302" s="74"/>
      <c r="AF302" s="74"/>
      <c r="AG302" s="74"/>
      <c r="AH302" s="74"/>
      <c r="AI302" s="74"/>
      <c r="AJ302" s="74">
        <v>2</v>
      </c>
      <c r="AK302" s="74">
        <v>0</v>
      </c>
      <c r="AL302" s="74">
        <v>2</v>
      </c>
      <c r="AM302" s="74" t="s">
        <v>13735</v>
      </c>
      <c r="AN302" s="19"/>
      <c r="AO302" s="19"/>
      <c r="AP302" s="19"/>
      <c r="AQ302" s="19"/>
      <c r="AR302" s="19"/>
      <c r="AS302" s="19"/>
    </row>
    <row r="303" spans="1:45" ht="15.75" customHeight="1" x14ac:dyDescent="0.25">
      <c r="A303" s="19" t="s">
        <v>13737</v>
      </c>
      <c r="B303" s="19" t="s">
        <v>551</v>
      </c>
      <c r="C303" s="19" t="s">
        <v>9374</v>
      </c>
      <c r="D303" s="747" t="s">
        <v>16</v>
      </c>
      <c r="E303" s="762">
        <v>27097289</v>
      </c>
      <c r="F303" s="19">
        <v>6</v>
      </c>
      <c r="G303" s="19" t="s">
        <v>280</v>
      </c>
      <c r="H303" s="19">
        <v>1</v>
      </c>
      <c r="I303" s="19" t="s">
        <v>13738</v>
      </c>
      <c r="J303" s="19">
        <v>1</v>
      </c>
      <c r="K303" s="19" t="s">
        <v>13739</v>
      </c>
      <c r="L303" s="748">
        <v>45768</v>
      </c>
      <c r="M303" s="750">
        <v>45808</v>
      </c>
      <c r="N303" s="19" t="s">
        <v>9846</v>
      </c>
      <c r="O303" s="19">
        <v>59836926</v>
      </c>
      <c r="P303" s="74" t="s">
        <v>13740</v>
      </c>
      <c r="Q303" s="750">
        <v>45768</v>
      </c>
      <c r="R303" s="74" t="s">
        <v>12621</v>
      </c>
      <c r="S303" s="74"/>
      <c r="T303" s="750"/>
      <c r="U303" s="224" t="s">
        <v>2175</v>
      </c>
      <c r="V303" s="74"/>
      <c r="W303" s="74" t="s">
        <v>12932</v>
      </c>
      <c r="X303" s="74" t="s">
        <v>13741</v>
      </c>
      <c r="Y303" s="74"/>
      <c r="Z303" s="74"/>
      <c r="AA303" s="74"/>
      <c r="AB303" s="74"/>
      <c r="AC303" s="74"/>
      <c r="AD303" s="74"/>
      <c r="AE303" s="74"/>
      <c r="AF303" s="74"/>
      <c r="AG303" s="74"/>
      <c r="AH303" s="74"/>
      <c r="AI303" s="74"/>
      <c r="AJ303" s="74">
        <v>2</v>
      </c>
      <c r="AK303" s="74">
        <v>0</v>
      </c>
      <c r="AL303" s="74">
        <v>3</v>
      </c>
      <c r="AM303" s="74" t="s">
        <v>13739</v>
      </c>
      <c r="AN303" s="19"/>
      <c r="AO303" s="19"/>
      <c r="AP303" s="19"/>
      <c r="AQ303" s="19"/>
      <c r="AR303" s="19"/>
      <c r="AS303" s="19"/>
    </row>
    <row r="304" spans="1:45" ht="15.75" customHeight="1" x14ac:dyDescent="0.25">
      <c r="A304" s="19" t="s">
        <v>13742</v>
      </c>
      <c r="B304" s="19" t="s">
        <v>551</v>
      </c>
      <c r="C304" s="19" t="s">
        <v>10129</v>
      </c>
      <c r="D304" s="747" t="s">
        <v>16</v>
      </c>
      <c r="E304" s="762">
        <v>1081052090</v>
      </c>
      <c r="F304" s="19">
        <v>1</v>
      </c>
      <c r="G304" s="19" t="s">
        <v>280</v>
      </c>
      <c r="H304" s="19">
        <v>1</v>
      </c>
      <c r="I304" s="19" t="s">
        <v>13743</v>
      </c>
      <c r="J304" s="19">
        <v>1</v>
      </c>
      <c r="K304" s="19" t="s">
        <v>7891</v>
      </c>
      <c r="L304" s="748">
        <v>45768</v>
      </c>
      <c r="M304" s="750">
        <v>45808</v>
      </c>
      <c r="N304" s="19" t="s">
        <v>13266</v>
      </c>
      <c r="O304" s="74">
        <v>43624414</v>
      </c>
      <c r="P304" s="74" t="s">
        <v>10130</v>
      </c>
      <c r="Q304" s="750">
        <v>45768</v>
      </c>
      <c r="R304" s="74" t="s">
        <v>572</v>
      </c>
      <c r="S304" s="74"/>
      <c r="T304" s="750"/>
      <c r="U304" s="224" t="s">
        <v>2175</v>
      </c>
      <c r="V304" s="74"/>
      <c r="W304" s="74" t="s">
        <v>12932</v>
      </c>
      <c r="X304" s="74" t="s">
        <v>13744</v>
      </c>
      <c r="Y304" s="74"/>
      <c r="Z304" s="74"/>
      <c r="AA304" s="74"/>
      <c r="AB304" s="74"/>
      <c r="AC304" s="74"/>
      <c r="AD304" s="74"/>
      <c r="AE304" s="74"/>
      <c r="AF304" s="74"/>
      <c r="AG304" s="74"/>
      <c r="AH304" s="74"/>
      <c r="AI304" s="74"/>
      <c r="AJ304" s="74">
        <v>2</v>
      </c>
      <c r="AK304" s="74">
        <v>0</v>
      </c>
      <c r="AL304" s="74">
        <v>3</v>
      </c>
      <c r="AM304" s="74" t="s">
        <v>7891</v>
      </c>
      <c r="AN304" s="19"/>
      <c r="AO304" s="19"/>
      <c r="AP304" s="19"/>
      <c r="AQ304" s="19"/>
      <c r="AR304" s="19"/>
      <c r="AS304" s="19"/>
    </row>
    <row r="305" spans="1:45" ht="15.75" customHeight="1" x14ac:dyDescent="0.25">
      <c r="A305" s="19" t="s">
        <v>13745</v>
      </c>
      <c r="B305" s="19" t="s">
        <v>551</v>
      </c>
      <c r="C305" s="19" t="s">
        <v>13746</v>
      </c>
      <c r="D305" s="747" t="s">
        <v>16</v>
      </c>
      <c r="E305" s="747">
        <v>1233188479</v>
      </c>
      <c r="F305" s="19">
        <v>8</v>
      </c>
      <c r="G305" s="19" t="s">
        <v>280</v>
      </c>
      <c r="H305" s="19">
        <v>1</v>
      </c>
      <c r="I305" s="19" t="s">
        <v>13747</v>
      </c>
      <c r="J305" s="19">
        <v>1</v>
      </c>
      <c r="K305" s="19" t="s">
        <v>7891</v>
      </c>
      <c r="L305" s="748">
        <v>45769</v>
      </c>
      <c r="M305" s="748">
        <v>45808</v>
      </c>
      <c r="N305" s="19" t="s">
        <v>13266</v>
      </c>
      <c r="O305" s="74">
        <v>43624414</v>
      </c>
      <c r="P305" s="19" t="s">
        <v>13748</v>
      </c>
      <c r="Q305" s="748">
        <v>45769</v>
      </c>
      <c r="R305" s="19" t="s">
        <v>7847</v>
      </c>
      <c r="S305" s="19"/>
      <c r="T305" s="748"/>
      <c r="U305" s="224" t="s">
        <v>2175</v>
      </c>
      <c r="V305" s="19"/>
      <c r="W305" s="19" t="s">
        <v>12932</v>
      </c>
      <c r="X305" s="19" t="s">
        <v>13749</v>
      </c>
      <c r="Y305" s="19"/>
      <c r="Z305" s="19"/>
      <c r="AA305" s="19"/>
      <c r="AB305" s="19"/>
      <c r="AC305" s="19"/>
      <c r="AD305" s="19"/>
      <c r="AE305" s="19"/>
      <c r="AF305" s="19"/>
      <c r="AG305" s="19"/>
      <c r="AH305" s="19"/>
      <c r="AI305" s="19"/>
      <c r="AJ305" s="19">
        <v>2</v>
      </c>
      <c r="AK305" s="19">
        <v>0</v>
      </c>
      <c r="AL305" s="19">
        <v>3</v>
      </c>
      <c r="AM305" s="19" t="s">
        <v>7891</v>
      </c>
      <c r="AN305" s="19"/>
      <c r="AO305" s="19"/>
      <c r="AP305" s="19"/>
      <c r="AQ305" s="19"/>
      <c r="AR305" s="19"/>
      <c r="AS305" s="19"/>
    </row>
    <row r="306" spans="1:45" ht="15.75" customHeight="1" x14ac:dyDescent="0.25">
      <c r="A306" s="19" t="s">
        <v>13750</v>
      </c>
      <c r="B306" s="19" t="s">
        <v>551</v>
      </c>
      <c r="C306" s="19" t="s">
        <v>13751</v>
      </c>
      <c r="D306" s="747" t="s">
        <v>16</v>
      </c>
      <c r="E306" s="747">
        <v>1085287262</v>
      </c>
      <c r="F306" s="19">
        <v>2</v>
      </c>
      <c r="G306" s="19" t="s">
        <v>280</v>
      </c>
      <c r="H306" s="19">
        <v>1</v>
      </c>
      <c r="I306" s="19" t="s">
        <v>13752</v>
      </c>
      <c r="J306" s="19">
        <v>1</v>
      </c>
      <c r="K306" s="19" t="s">
        <v>13671</v>
      </c>
      <c r="L306" s="748">
        <v>45769</v>
      </c>
      <c r="M306" s="750">
        <v>45961</v>
      </c>
      <c r="N306" s="19" t="s">
        <v>5775</v>
      </c>
      <c r="O306" s="19">
        <v>87711882</v>
      </c>
      <c r="P306" s="74" t="s">
        <v>13753</v>
      </c>
      <c r="Q306" s="750">
        <v>45769</v>
      </c>
      <c r="R306" s="74" t="s">
        <v>325</v>
      </c>
      <c r="S306" s="74"/>
      <c r="T306" s="750"/>
      <c r="U306" s="224" t="s">
        <v>2175</v>
      </c>
      <c r="V306" s="74"/>
      <c r="W306" s="74" t="s">
        <v>13672</v>
      </c>
      <c r="X306" s="74" t="s">
        <v>13754</v>
      </c>
      <c r="Y306" s="74"/>
      <c r="Z306" s="74"/>
      <c r="AA306" s="74"/>
      <c r="AB306" s="74"/>
      <c r="AC306" s="74"/>
      <c r="AD306" s="74"/>
      <c r="AE306" s="74"/>
      <c r="AF306" s="74"/>
      <c r="AG306" s="74"/>
      <c r="AH306" s="74"/>
      <c r="AI306" s="74"/>
      <c r="AJ306" s="74">
        <v>2</v>
      </c>
      <c r="AK306" s="74">
        <v>0</v>
      </c>
      <c r="AL306" s="74">
        <v>2</v>
      </c>
      <c r="AM306" s="74" t="s">
        <v>13671</v>
      </c>
      <c r="AN306" s="19"/>
      <c r="AO306" s="19"/>
      <c r="AP306" s="19"/>
      <c r="AQ306" s="19"/>
      <c r="AR306" s="19"/>
      <c r="AS306" s="19"/>
    </row>
    <row r="307" spans="1:45" ht="15.75" customHeight="1" x14ac:dyDescent="0.25">
      <c r="A307" s="19" t="s">
        <v>13755</v>
      </c>
      <c r="B307" s="19" t="s">
        <v>551</v>
      </c>
      <c r="C307" s="19" t="s">
        <v>13756</v>
      </c>
      <c r="D307" s="747" t="s">
        <v>16</v>
      </c>
      <c r="E307" s="762">
        <v>36750556</v>
      </c>
      <c r="F307" s="19">
        <v>1</v>
      </c>
      <c r="G307" s="19" t="s">
        <v>280</v>
      </c>
      <c r="H307" s="19">
        <v>1</v>
      </c>
      <c r="I307" s="19" t="s">
        <v>13757</v>
      </c>
      <c r="J307" s="19">
        <v>1</v>
      </c>
      <c r="K307" s="19" t="s">
        <v>13671</v>
      </c>
      <c r="L307" s="748">
        <v>45769</v>
      </c>
      <c r="M307" s="750">
        <v>45967</v>
      </c>
      <c r="N307" s="19" t="s">
        <v>5775</v>
      </c>
      <c r="O307" s="19">
        <v>87711882</v>
      </c>
      <c r="P307" s="74" t="s">
        <v>13758</v>
      </c>
      <c r="Q307" s="750">
        <v>45769</v>
      </c>
      <c r="R307" s="74" t="s">
        <v>572</v>
      </c>
      <c r="S307" s="74"/>
      <c r="T307" s="750"/>
      <c r="U307" s="224" t="s">
        <v>2175</v>
      </c>
      <c r="V307" s="74"/>
      <c r="W307" s="74" t="s">
        <v>13672</v>
      </c>
      <c r="X307" s="74" t="s">
        <v>13759</v>
      </c>
      <c r="Y307" s="74"/>
      <c r="Z307" s="74"/>
      <c r="AA307" s="74"/>
      <c r="AB307" s="74"/>
      <c r="AC307" s="74"/>
      <c r="AD307" s="74"/>
      <c r="AE307" s="74"/>
      <c r="AF307" s="74"/>
      <c r="AG307" s="74"/>
      <c r="AH307" s="74"/>
      <c r="AI307" s="74"/>
      <c r="AJ307" s="74">
        <v>2</v>
      </c>
      <c r="AK307" s="74">
        <v>0</v>
      </c>
      <c r="AL307" s="74">
        <v>2</v>
      </c>
      <c r="AM307" s="74" t="s">
        <v>13671</v>
      </c>
      <c r="AN307" s="19"/>
      <c r="AO307" s="19"/>
      <c r="AP307" s="19"/>
      <c r="AQ307" s="19"/>
      <c r="AR307" s="19"/>
      <c r="AS307" s="19"/>
    </row>
    <row r="308" spans="1:45" ht="15.75" customHeight="1" x14ac:dyDescent="0.25">
      <c r="A308" s="19" t="s">
        <v>13760</v>
      </c>
      <c r="B308" s="19" t="s">
        <v>551</v>
      </c>
      <c r="C308" s="19" t="s">
        <v>11763</v>
      </c>
      <c r="D308" s="747" t="s">
        <v>16</v>
      </c>
      <c r="E308" s="762">
        <v>1233192708</v>
      </c>
      <c r="F308" s="19">
        <v>5</v>
      </c>
      <c r="G308" s="19" t="s">
        <v>280</v>
      </c>
      <c r="H308" s="19">
        <v>1</v>
      </c>
      <c r="I308" s="19" t="s">
        <v>13761</v>
      </c>
      <c r="J308" s="19">
        <v>1</v>
      </c>
      <c r="K308" s="19" t="s">
        <v>13446</v>
      </c>
      <c r="L308" s="748">
        <v>45770</v>
      </c>
      <c r="M308" s="750">
        <v>45808</v>
      </c>
      <c r="N308" s="19" t="s">
        <v>8801</v>
      </c>
      <c r="O308" s="19">
        <v>98333941</v>
      </c>
      <c r="P308" s="74" t="s">
        <v>11764</v>
      </c>
      <c r="Q308" s="750">
        <v>45770</v>
      </c>
      <c r="R308" s="74" t="s">
        <v>572</v>
      </c>
      <c r="S308" s="74"/>
      <c r="T308" s="750"/>
      <c r="U308" s="224" t="s">
        <v>2175</v>
      </c>
      <c r="V308" s="74"/>
      <c r="W308" s="74" t="s">
        <v>12932</v>
      </c>
      <c r="X308" s="74" t="s">
        <v>13762</v>
      </c>
      <c r="Y308" s="74"/>
      <c r="Z308" s="74"/>
      <c r="AA308" s="74"/>
      <c r="AB308" s="74"/>
      <c r="AC308" s="74"/>
      <c r="AD308" s="74"/>
      <c r="AE308" s="74"/>
      <c r="AF308" s="74"/>
      <c r="AG308" s="74"/>
      <c r="AH308" s="74"/>
      <c r="AI308" s="74"/>
      <c r="AJ308" s="74">
        <v>2</v>
      </c>
      <c r="AK308" s="74">
        <v>0</v>
      </c>
      <c r="AL308" s="74">
        <v>3</v>
      </c>
      <c r="AM308" s="74" t="s">
        <v>13446</v>
      </c>
      <c r="AN308" s="19"/>
      <c r="AO308" s="19"/>
      <c r="AP308" s="19"/>
      <c r="AQ308" s="19"/>
      <c r="AR308" s="19"/>
      <c r="AS308" s="19"/>
    </row>
    <row r="309" spans="1:45" ht="15.75" customHeight="1" x14ac:dyDescent="0.25">
      <c r="A309" s="19" t="s">
        <v>13763</v>
      </c>
      <c r="B309" s="19" t="s">
        <v>721</v>
      </c>
      <c r="C309" s="19" t="s">
        <v>771</v>
      </c>
      <c r="D309" s="747" t="s">
        <v>19</v>
      </c>
      <c r="E309" s="747">
        <v>901105862</v>
      </c>
      <c r="F309" s="19">
        <v>2</v>
      </c>
      <c r="G309" s="19" t="s">
        <v>280</v>
      </c>
      <c r="H309" s="19">
        <v>2</v>
      </c>
      <c r="I309" s="19" t="s">
        <v>13764</v>
      </c>
      <c r="J309" s="19">
        <v>1</v>
      </c>
      <c r="K309" s="19" t="s">
        <v>13765</v>
      </c>
      <c r="L309" s="748">
        <v>45771</v>
      </c>
      <c r="M309" s="750">
        <v>45838</v>
      </c>
      <c r="N309" s="19" t="s">
        <v>300</v>
      </c>
      <c r="O309" s="19">
        <v>30732589</v>
      </c>
      <c r="P309" s="74" t="s">
        <v>773</v>
      </c>
      <c r="Q309" s="750">
        <v>45771</v>
      </c>
      <c r="R309" s="74" t="s">
        <v>6285</v>
      </c>
      <c r="S309" s="74"/>
      <c r="T309" s="750"/>
      <c r="U309" s="224" t="s">
        <v>2175</v>
      </c>
      <c r="V309" s="74"/>
      <c r="W309" s="74" t="s">
        <v>12968</v>
      </c>
      <c r="X309" s="74" t="s">
        <v>13766</v>
      </c>
      <c r="Y309" s="74"/>
      <c r="Z309" s="74"/>
      <c r="AA309" s="74"/>
      <c r="AB309" s="74"/>
      <c r="AC309" s="74"/>
      <c r="AD309" s="74"/>
      <c r="AE309" s="74"/>
      <c r="AF309" s="74"/>
      <c r="AG309" s="74"/>
      <c r="AH309" s="74"/>
      <c r="AI309" s="74"/>
      <c r="AJ309" s="74">
        <v>2</v>
      </c>
      <c r="AK309" s="74">
        <v>0</v>
      </c>
      <c r="AL309" s="74">
        <v>3</v>
      </c>
      <c r="AM309" s="74" t="s">
        <v>13765</v>
      </c>
      <c r="AN309" s="19"/>
      <c r="AO309" s="19"/>
      <c r="AP309" s="19"/>
      <c r="AQ309" s="19"/>
      <c r="AR309" s="19"/>
      <c r="AS309" s="19"/>
    </row>
    <row r="310" spans="1:45" ht="15.75" customHeight="1" x14ac:dyDescent="0.25">
      <c r="A310" s="19" t="s">
        <v>13767</v>
      </c>
      <c r="B310" s="19" t="s">
        <v>551</v>
      </c>
      <c r="C310" s="19" t="s">
        <v>12402</v>
      </c>
      <c r="D310" s="747" t="s">
        <v>16</v>
      </c>
      <c r="E310" s="747">
        <v>1004437571</v>
      </c>
      <c r="F310" s="19">
        <v>6</v>
      </c>
      <c r="G310" s="19" t="s">
        <v>280</v>
      </c>
      <c r="H310" s="19">
        <v>1</v>
      </c>
      <c r="I310" s="19" t="s">
        <v>13283</v>
      </c>
      <c r="J310" s="19">
        <v>1</v>
      </c>
      <c r="K310" s="19" t="s">
        <v>13768</v>
      </c>
      <c r="L310" s="748">
        <v>45772</v>
      </c>
      <c r="M310" s="750">
        <v>45808</v>
      </c>
      <c r="N310" s="19" t="s">
        <v>13266</v>
      </c>
      <c r="O310" s="74">
        <v>43624414</v>
      </c>
      <c r="P310" s="74" t="s">
        <v>12403</v>
      </c>
      <c r="Q310" s="750">
        <v>45772</v>
      </c>
      <c r="R310" s="74" t="s">
        <v>325</v>
      </c>
      <c r="S310" s="74"/>
      <c r="T310" s="750"/>
      <c r="U310" s="224" t="s">
        <v>2175</v>
      </c>
      <c r="V310" s="74"/>
      <c r="W310" s="74" t="s">
        <v>12932</v>
      </c>
      <c r="X310" s="74" t="s">
        <v>13769</v>
      </c>
      <c r="Y310" s="74"/>
      <c r="Z310" s="74"/>
      <c r="AA310" s="74"/>
      <c r="AB310" s="74"/>
      <c r="AC310" s="74"/>
      <c r="AD310" s="74"/>
      <c r="AE310" s="74"/>
      <c r="AF310" s="74"/>
      <c r="AG310" s="74"/>
      <c r="AH310" s="74"/>
      <c r="AI310" s="74"/>
      <c r="AJ310" s="74">
        <v>2</v>
      </c>
      <c r="AK310" s="74">
        <v>0</v>
      </c>
      <c r="AL310" s="74">
        <v>3</v>
      </c>
      <c r="AM310" s="74" t="s">
        <v>13768</v>
      </c>
      <c r="AN310" s="19"/>
      <c r="AO310" s="19"/>
      <c r="AP310" s="19"/>
      <c r="AQ310" s="19"/>
      <c r="AR310" s="19"/>
      <c r="AS310" s="19"/>
    </row>
    <row r="311" spans="1:45" ht="15.75" customHeight="1" x14ac:dyDescent="0.25">
      <c r="A311" s="19" t="s">
        <v>13770</v>
      </c>
      <c r="B311" s="19" t="s">
        <v>551</v>
      </c>
      <c r="C311" s="19" t="s">
        <v>9239</v>
      </c>
      <c r="D311" s="747" t="s">
        <v>16</v>
      </c>
      <c r="E311" s="762">
        <v>69028150</v>
      </c>
      <c r="F311" s="19">
        <v>1</v>
      </c>
      <c r="G311" s="19" t="s">
        <v>280</v>
      </c>
      <c r="H311" s="19">
        <v>1</v>
      </c>
      <c r="I311" s="19" t="s">
        <v>13283</v>
      </c>
      <c r="J311" s="19">
        <v>1</v>
      </c>
      <c r="K311" s="19" t="s">
        <v>13771</v>
      </c>
      <c r="L311" s="748">
        <v>45775</v>
      </c>
      <c r="M311" s="750">
        <v>45808</v>
      </c>
      <c r="N311" s="19" t="s">
        <v>13266</v>
      </c>
      <c r="O311" s="74">
        <v>43624414</v>
      </c>
      <c r="P311" s="74" t="s">
        <v>9240</v>
      </c>
      <c r="Q311" s="750">
        <v>45775</v>
      </c>
      <c r="R311" s="74" t="s">
        <v>7364</v>
      </c>
      <c r="S311" s="74"/>
      <c r="T311" s="750"/>
      <c r="U311" s="224" t="s">
        <v>2175</v>
      </c>
      <c r="V311" s="74"/>
      <c r="W311" s="74" t="s">
        <v>12932</v>
      </c>
      <c r="X311" s="74" t="s">
        <v>13772</v>
      </c>
      <c r="Y311" s="74"/>
      <c r="Z311" s="74"/>
      <c r="AA311" s="74"/>
      <c r="AB311" s="74"/>
      <c r="AC311" s="74"/>
      <c r="AD311" s="74"/>
      <c r="AE311" s="74"/>
      <c r="AF311" s="74"/>
      <c r="AG311" s="74"/>
      <c r="AH311" s="74"/>
      <c r="AI311" s="74"/>
      <c r="AJ311" s="74">
        <v>2</v>
      </c>
      <c r="AK311" s="74">
        <v>0</v>
      </c>
      <c r="AL311" s="74">
        <v>3</v>
      </c>
      <c r="AM311" s="74" t="s">
        <v>13773</v>
      </c>
      <c r="AN311" s="19"/>
      <c r="AO311" s="19"/>
      <c r="AP311" s="19"/>
      <c r="AQ311" s="19"/>
      <c r="AR311" s="19"/>
      <c r="AS311" s="19"/>
    </row>
    <row r="312" spans="1:45" ht="15.75" customHeight="1" x14ac:dyDescent="0.25">
      <c r="A312" s="19" t="s">
        <v>13774</v>
      </c>
      <c r="B312" s="19" t="s">
        <v>551</v>
      </c>
      <c r="C312" s="19" t="s">
        <v>9351</v>
      </c>
      <c r="D312" s="747" t="s">
        <v>16</v>
      </c>
      <c r="E312" s="762">
        <v>59813323</v>
      </c>
      <c r="F312" s="74">
        <v>8</v>
      </c>
      <c r="G312" s="19" t="s">
        <v>280</v>
      </c>
      <c r="H312" s="19">
        <v>1</v>
      </c>
      <c r="I312" s="19" t="s">
        <v>13335</v>
      </c>
      <c r="J312" s="19">
        <v>1</v>
      </c>
      <c r="K312" s="19" t="s">
        <v>12356</v>
      </c>
      <c r="L312" s="748">
        <v>45775</v>
      </c>
      <c r="M312" s="750">
        <v>45808</v>
      </c>
      <c r="N312" s="19" t="s">
        <v>13266</v>
      </c>
      <c r="O312" s="74">
        <v>43624414</v>
      </c>
      <c r="P312" s="74" t="s">
        <v>13775</v>
      </c>
      <c r="Q312" s="750">
        <v>45775</v>
      </c>
      <c r="R312" s="74" t="s">
        <v>572</v>
      </c>
      <c r="S312" s="74"/>
      <c r="T312" s="750"/>
      <c r="U312" s="224" t="s">
        <v>2175</v>
      </c>
      <c r="V312" s="74"/>
      <c r="W312" s="74" t="s">
        <v>12932</v>
      </c>
      <c r="X312" s="74" t="s">
        <v>13776</v>
      </c>
      <c r="Y312" s="74"/>
      <c r="Z312" s="74"/>
      <c r="AA312" s="74"/>
      <c r="AB312" s="74"/>
      <c r="AC312" s="74"/>
      <c r="AD312" s="74"/>
      <c r="AE312" s="74"/>
      <c r="AF312" s="74"/>
      <c r="AG312" s="74"/>
      <c r="AH312" s="74"/>
      <c r="AI312" s="74"/>
      <c r="AJ312" s="74">
        <v>2</v>
      </c>
      <c r="AK312" s="74">
        <v>0</v>
      </c>
      <c r="AL312" s="74">
        <v>3</v>
      </c>
      <c r="AM312" s="74" t="s">
        <v>12356</v>
      </c>
      <c r="AN312" s="19"/>
      <c r="AO312" s="19"/>
      <c r="AP312" s="19"/>
      <c r="AQ312" s="19"/>
      <c r="AR312" s="19"/>
      <c r="AS312" s="19"/>
    </row>
    <row r="313" spans="1:45" ht="15.75" customHeight="1" x14ac:dyDescent="0.25">
      <c r="A313" s="19" t="s">
        <v>13777</v>
      </c>
      <c r="B313" s="19" t="s">
        <v>551</v>
      </c>
      <c r="C313" s="19" t="s">
        <v>13778</v>
      </c>
      <c r="D313" s="747" t="s">
        <v>16</v>
      </c>
      <c r="E313" s="747">
        <v>1004410787</v>
      </c>
      <c r="F313" s="19">
        <v>2</v>
      </c>
      <c r="G313" s="19" t="s">
        <v>280</v>
      </c>
      <c r="H313" s="19">
        <v>1</v>
      </c>
      <c r="I313" s="19" t="s">
        <v>13779</v>
      </c>
      <c r="J313" s="19">
        <v>1</v>
      </c>
      <c r="K313" s="19" t="s">
        <v>13780</v>
      </c>
      <c r="L313" s="748">
        <v>45775</v>
      </c>
      <c r="M313" s="750">
        <v>45955</v>
      </c>
      <c r="N313" s="19" t="s">
        <v>5775</v>
      </c>
      <c r="O313" s="19">
        <v>87711882</v>
      </c>
      <c r="P313" s="74" t="s">
        <v>13781</v>
      </c>
      <c r="Q313" s="750">
        <v>45775</v>
      </c>
      <c r="R313" s="74" t="s">
        <v>325</v>
      </c>
      <c r="S313" s="74"/>
      <c r="T313" s="750"/>
      <c r="U313" s="224" t="s">
        <v>2175</v>
      </c>
      <c r="V313" s="74"/>
      <c r="W313" s="74" t="s">
        <v>13672</v>
      </c>
      <c r="X313" s="74" t="s">
        <v>13782</v>
      </c>
      <c r="Y313" s="74"/>
      <c r="Z313" s="74"/>
      <c r="AA313" s="74"/>
      <c r="AB313" s="74"/>
      <c r="AC313" s="74"/>
      <c r="AD313" s="74"/>
      <c r="AE313" s="74"/>
      <c r="AF313" s="74"/>
      <c r="AG313" s="74"/>
      <c r="AH313" s="74"/>
      <c r="AI313" s="74"/>
      <c r="AJ313" s="74">
        <v>2</v>
      </c>
      <c r="AK313" s="74">
        <v>0</v>
      </c>
      <c r="AL313" s="74">
        <v>2</v>
      </c>
      <c r="AM313" s="74" t="s">
        <v>13780</v>
      </c>
      <c r="AN313" s="19"/>
      <c r="AO313" s="19"/>
      <c r="AP313" s="19"/>
      <c r="AQ313" s="19"/>
      <c r="AR313" s="19"/>
      <c r="AS313" s="19"/>
    </row>
    <row r="314" spans="1:45" ht="15.75" customHeight="1" x14ac:dyDescent="0.25">
      <c r="A314" s="19" t="s">
        <v>13783</v>
      </c>
      <c r="B314" s="19" t="s">
        <v>721</v>
      </c>
      <c r="C314" s="19" t="s">
        <v>4504</v>
      </c>
      <c r="D314" s="747" t="s">
        <v>19</v>
      </c>
      <c r="E314" s="747">
        <v>817004260</v>
      </c>
      <c r="F314" s="19">
        <v>0</v>
      </c>
      <c r="G314" s="19" t="s">
        <v>280</v>
      </c>
      <c r="H314" s="19">
        <v>2</v>
      </c>
      <c r="I314" s="19" t="s">
        <v>13784</v>
      </c>
      <c r="J314" s="19">
        <v>3</v>
      </c>
      <c r="K314" s="19" t="s">
        <v>13785</v>
      </c>
      <c r="L314" s="748">
        <v>45775</v>
      </c>
      <c r="M314" s="750">
        <v>45869</v>
      </c>
      <c r="N314" s="74" t="s">
        <v>300</v>
      </c>
      <c r="O314" s="74">
        <v>30732589</v>
      </c>
      <c r="P314" s="74" t="s">
        <v>2481</v>
      </c>
      <c r="Q314" s="750">
        <v>45775</v>
      </c>
      <c r="R314" s="74" t="s">
        <v>325</v>
      </c>
      <c r="S314" s="74"/>
      <c r="T314" s="750"/>
      <c r="U314" s="224" t="s">
        <v>2175</v>
      </c>
      <c r="V314" s="74"/>
      <c r="W314" s="74" t="s">
        <v>12923</v>
      </c>
      <c r="X314" s="74" t="s">
        <v>13786</v>
      </c>
      <c r="Y314" s="74"/>
      <c r="Z314" s="74"/>
      <c r="AA314" s="74"/>
      <c r="AB314" s="74"/>
      <c r="AC314" s="74"/>
      <c r="AD314" s="74"/>
      <c r="AE314" s="74"/>
      <c r="AF314" s="74"/>
      <c r="AG314" s="74"/>
      <c r="AH314" s="74"/>
      <c r="AI314" s="74"/>
      <c r="AJ314" s="74">
        <v>2</v>
      </c>
      <c r="AK314" s="74">
        <v>0</v>
      </c>
      <c r="AL314" s="74">
        <v>2</v>
      </c>
      <c r="AM314" s="74" t="s">
        <v>13785</v>
      </c>
      <c r="AN314" s="19"/>
      <c r="AO314" s="19"/>
      <c r="AP314" s="19"/>
      <c r="AQ314" s="19"/>
      <c r="AR314" s="19"/>
      <c r="AS314" s="19"/>
    </row>
    <row r="315" spans="1:45" ht="15.75" customHeight="1" x14ac:dyDescent="0.25">
      <c r="A315" s="19" t="s">
        <v>13787</v>
      </c>
      <c r="B315" s="19" t="s">
        <v>551</v>
      </c>
      <c r="C315" s="19" t="s">
        <v>13788</v>
      </c>
      <c r="D315" s="747" t="s">
        <v>16</v>
      </c>
      <c r="E315" s="762">
        <v>1014212900</v>
      </c>
      <c r="F315" s="19">
        <v>6</v>
      </c>
      <c r="G315" s="19" t="s">
        <v>280</v>
      </c>
      <c r="H315" s="19">
        <v>1</v>
      </c>
      <c r="I315" s="19" t="s">
        <v>13789</v>
      </c>
      <c r="J315" s="19">
        <v>1</v>
      </c>
      <c r="K315" s="19" t="s">
        <v>13790</v>
      </c>
      <c r="L315" s="748">
        <v>45776</v>
      </c>
      <c r="M315" s="750">
        <v>45808</v>
      </c>
      <c r="N315" s="19" t="s">
        <v>8801</v>
      </c>
      <c r="O315" s="19">
        <v>98333941</v>
      </c>
      <c r="P315" s="74" t="s">
        <v>13791</v>
      </c>
      <c r="Q315" s="750">
        <v>45776</v>
      </c>
      <c r="R315" s="74" t="s">
        <v>12621</v>
      </c>
      <c r="S315" s="74"/>
      <c r="T315" s="750"/>
      <c r="U315" s="224" t="s">
        <v>2175</v>
      </c>
      <c r="V315" s="74"/>
      <c r="W315" s="74" t="s">
        <v>12932</v>
      </c>
      <c r="X315" s="74" t="s">
        <v>13792</v>
      </c>
      <c r="Y315" s="74"/>
      <c r="Z315" s="74"/>
      <c r="AA315" s="74"/>
      <c r="AB315" s="74"/>
      <c r="AC315" s="74"/>
      <c r="AD315" s="74"/>
      <c r="AE315" s="74"/>
      <c r="AF315" s="74"/>
      <c r="AG315" s="74"/>
      <c r="AH315" s="74"/>
      <c r="AI315" s="74"/>
      <c r="AJ315" s="74">
        <v>2</v>
      </c>
      <c r="AK315" s="74">
        <v>0</v>
      </c>
      <c r="AL315" s="74">
        <v>3</v>
      </c>
      <c r="AM315" s="74" t="s">
        <v>13790</v>
      </c>
      <c r="AN315" s="19"/>
      <c r="AO315" s="19"/>
      <c r="AP315" s="19"/>
      <c r="AQ315" s="19"/>
      <c r="AR315" s="19"/>
      <c r="AS315" s="19"/>
    </row>
    <row r="316" spans="1:45" ht="15.75" customHeight="1" x14ac:dyDescent="0.25">
      <c r="A316" s="19" t="s">
        <v>13793</v>
      </c>
      <c r="B316" s="19" t="s">
        <v>551</v>
      </c>
      <c r="C316" s="19" t="s">
        <v>8002</v>
      </c>
      <c r="D316" s="747" t="s">
        <v>16</v>
      </c>
      <c r="E316" s="747">
        <v>1010034489</v>
      </c>
      <c r="F316" s="19">
        <v>1</v>
      </c>
      <c r="G316" s="19" t="s">
        <v>280</v>
      </c>
      <c r="H316" s="19">
        <v>1</v>
      </c>
      <c r="I316" s="19" t="s">
        <v>13794</v>
      </c>
      <c r="J316" s="19">
        <v>1</v>
      </c>
      <c r="K316" s="19" t="s">
        <v>13780</v>
      </c>
      <c r="L316" s="748">
        <v>45776</v>
      </c>
      <c r="M316" s="748">
        <v>45955</v>
      </c>
      <c r="N316" s="19" t="s">
        <v>5775</v>
      </c>
      <c r="O316" s="19">
        <v>87711882</v>
      </c>
      <c r="P316" s="19" t="s">
        <v>10719</v>
      </c>
      <c r="Q316" s="748">
        <v>45776</v>
      </c>
      <c r="R316" s="19" t="s">
        <v>7847</v>
      </c>
      <c r="S316" s="19"/>
      <c r="T316" s="748"/>
      <c r="U316" s="224" t="s">
        <v>2175</v>
      </c>
      <c r="V316" s="19"/>
      <c r="W316" s="19" t="s">
        <v>13672</v>
      </c>
      <c r="X316" s="19" t="s">
        <v>13795</v>
      </c>
      <c r="Y316" s="19"/>
      <c r="Z316" s="19"/>
      <c r="AA316" s="19"/>
      <c r="AB316" s="19"/>
      <c r="AC316" s="19"/>
      <c r="AD316" s="19"/>
      <c r="AE316" s="19"/>
      <c r="AF316" s="19"/>
      <c r="AG316" s="19"/>
      <c r="AH316" s="19"/>
      <c r="AI316" s="19"/>
      <c r="AJ316" s="19">
        <v>2</v>
      </c>
      <c r="AK316" s="19">
        <v>0</v>
      </c>
      <c r="AL316" s="19">
        <v>2</v>
      </c>
      <c r="AM316" s="19" t="s">
        <v>13780</v>
      </c>
      <c r="AN316" s="19"/>
      <c r="AO316" s="19"/>
      <c r="AP316" s="19"/>
      <c r="AQ316" s="19"/>
      <c r="AR316" s="19"/>
      <c r="AS316" s="19"/>
    </row>
    <row r="317" spans="1:45" ht="15.75" customHeight="1" x14ac:dyDescent="0.25">
      <c r="A317" s="19" t="s">
        <v>13796</v>
      </c>
      <c r="B317" s="19" t="s">
        <v>551</v>
      </c>
      <c r="C317" s="19" t="s">
        <v>13797</v>
      </c>
      <c r="D317" s="747" t="s">
        <v>16</v>
      </c>
      <c r="E317" s="747">
        <v>1193271904</v>
      </c>
      <c r="F317" s="19">
        <v>7</v>
      </c>
      <c r="G317" s="19" t="s">
        <v>280</v>
      </c>
      <c r="H317" s="19">
        <v>1</v>
      </c>
      <c r="I317" s="19" t="s">
        <v>13798</v>
      </c>
      <c r="J317" s="19">
        <v>1</v>
      </c>
      <c r="K317" s="19" t="s">
        <v>13780</v>
      </c>
      <c r="L317" s="748">
        <v>45776</v>
      </c>
      <c r="M317" s="748">
        <v>45955</v>
      </c>
      <c r="N317" s="19" t="s">
        <v>5775</v>
      </c>
      <c r="O317" s="19">
        <v>87711882</v>
      </c>
      <c r="P317" s="19" t="s">
        <v>13799</v>
      </c>
      <c r="Q317" s="748">
        <v>45776</v>
      </c>
      <c r="R317" s="19" t="s">
        <v>572</v>
      </c>
      <c r="S317" s="19"/>
      <c r="T317" s="748"/>
      <c r="U317" s="224" t="s">
        <v>2175</v>
      </c>
      <c r="V317" s="19"/>
      <c r="W317" s="19" t="s">
        <v>13672</v>
      </c>
      <c r="X317" s="19" t="s">
        <v>13800</v>
      </c>
      <c r="Y317" s="19"/>
      <c r="Z317" s="19"/>
      <c r="AA317" s="19"/>
      <c r="AB317" s="19"/>
      <c r="AC317" s="19"/>
      <c r="AD317" s="19"/>
      <c r="AE317" s="19"/>
      <c r="AF317" s="19"/>
      <c r="AG317" s="19"/>
      <c r="AH317" s="19"/>
      <c r="AI317" s="19"/>
      <c r="AJ317" s="19">
        <v>2</v>
      </c>
      <c r="AK317" s="19">
        <v>0</v>
      </c>
      <c r="AL317" s="19">
        <v>2</v>
      </c>
      <c r="AM317" s="19" t="s">
        <v>13780</v>
      </c>
      <c r="AN317" s="19"/>
      <c r="AO317" s="19"/>
      <c r="AP317" s="19"/>
      <c r="AQ317" s="19"/>
      <c r="AR317" s="19"/>
      <c r="AS317" s="19"/>
    </row>
    <row r="318" spans="1:45" ht="15.75" customHeight="1" x14ac:dyDescent="0.25">
      <c r="A318" s="19" t="s">
        <v>13801</v>
      </c>
      <c r="B318" s="19" t="s">
        <v>551</v>
      </c>
      <c r="C318" s="19" t="s">
        <v>13802</v>
      </c>
      <c r="D318" s="747" t="s">
        <v>16</v>
      </c>
      <c r="E318" s="747">
        <v>1085318412</v>
      </c>
      <c r="F318" s="19">
        <v>8</v>
      </c>
      <c r="G318" s="19" t="s">
        <v>280</v>
      </c>
      <c r="H318" s="19">
        <v>1</v>
      </c>
      <c r="I318" s="19" t="s">
        <v>13803</v>
      </c>
      <c r="J318" s="19">
        <v>1</v>
      </c>
      <c r="K318" s="19" t="s">
        <v>13804</v>
      </c>
      <c r="L318" s="748">
        <v>45776</v>
      </c>
      <c r="M318" s="748">
        <v>45955</v>
      </c>
      <c r="N318" s="19" t="s">
        <v>5775</v>
      </c>
      <c r="O318" s="19">
        <v>87711882</v>
      </c>
      <c r="P318" s="19" t="s">
        <v>13805</v>
      </c>
      <c r="Q318" s="748">
        <v>45776</v>
      </c>
      <c r="R318" s="19" t="s">
        <v>7364</v>
      </c>
      <c r="S318" s="19"/>
      <c r="T318" s="748"/>
      <c r="U318" s="224" t="s">
        <v>2175</v>
      </c>
      <c r="V318" s="19"/>
      <c r="W318" s="19" t="s">
        <v>13672</v>
      </c>
      <c r="X318" s="19" t="s">
        <v>13806</v>
      </c>
      <c r="Y318" s="19"/>
      <c r="Z318" s="19"/>
      <c r="AA318" s="19"/>
      <c r="AB318" s="19"/>
      <c r="AC318" s="19"/>
      <c r="AD318" s="19"/>
      <c r="AE318" s="19"/>
      <c r="AF318" s="19"/>
      <c r="AG318" s="19"/>
      <c r="AH318" s="19"/>
      <c r="AI318" s="19"/>
      <c r="AJ318" s="19">
        <v>2</v>
      </c>
      <c r="AK318" s="19">
        <v>0</v>
      </c>
      <c r="AL318" s="19">
        <v>2</v>
      </c>
      <c r="AM318" s="19" t="s">
        <v>13807</v>
      </c>
      <c r="AN318" s="19"/>
      <c r="AO318" s="19"/>
      <c r="AP318" s="19"/>
      <c r="AQ318" s="19"/>
      <c r="AR318" s="19"/>
      <c r="AS318" s="19"/>
    </row>
    <row r="319" spans="1:45" ht="15.75" customHeight="1" x14ac:dyDescent="0.25">
      <c r="A319" s="19" t="s">
        <v>13808</v>
      </c>
      <c r="B319" s="19" t="s">
        <v>551</v>
      </c>
      <c r="C319" s="19" t="s">
        <v>2919</v>
      </c>
      <c r="D319" s="747" t="s">
        <v>16</v>
      </c>
      <c r="E319" s="747">
        <v>1085284434</v>
      </c>
      <c r="F319" s="19">
        <v>1</v>
      </c>
      <c r="G319" s="19" t="s">
        <v>280</v>
      </c>
      <c r="H319" s="19">
        <v>1</v>
      </c>
      <c r="I319" s="19" t="s">
        <v>13809</v>
      </c>
      <c r="J319" s="19">
        <v>1</v>
      </c>
      <c r="K319" s="19" t="s">
        <v>13780</v>
      </c>
      <c r="L319" s="748">
        <v>45776</v>
      </c>
      <c r="M319" s="748">
        <v>45955</v>
      </c>
      <c r="N319" s="19" t="s">
        <v>5775</v>
      </c>
      <c r="O319" s="19">
        <v>87711882</v>
      </c>
      <c r="P319" s="19" t="s">
        <v>13810</v>
      </c>
      <c r="Q319" s="748">
        <v>45776</v>
      </c>
      <c r="R319" s="19" t="s">
        <v>7847</v>
      </c>
      <c r="S319" s="19"/>
      <c r="T319" s="748"/>
      <c r="U319" s="224" t="s">
        <v>2175</v>
      </c>
      <c r="V319" s="19"/>
      <c r="W319" s="19" t="s">
        <v>13672</v>
      </c>
      <c r="X319" s="19" t="s">
        <v>13811</v>
      </c>
      <c r="Y319" s="19"/>
      <c r="Z319" s="19"/>
      <c r="AA319" s="19"/>
      <c r="AB319" s="19"/>
      <c r="AC319" s="19"/>
      <c r="AD319" s="19"/>
      <c r="AE319" s="19"/>
      <c r="AF319" s="19"/>
      <c r="AG319" s="19"/>
      <c r="AH319" s="19"/>
      <c r="AI319" s="19"/>
      <c r="AJ319" s="19">
        <v>2</v>
      </c>
      <c r="AK319" s="19">
        <v>0</v>
      </c>
      <c r="AL319" s="19">
        <v>2</v>
      </c>
      <c r="AM319" s="19" t="s">
        <v>13780</v>
      </c>
      <c r="AN319" s="19"/>
      <c r="AO319" s="19"/>
      <c r="AP319" s="19"/>
      <c r="AQ319" s="19"/>
      <c r="AR319" s="19"/>
      <c r="AS319" s="19"/>
    </row>
    <row r="320" spans="1:45" ht="15.75" customHeight="1" x14ac:dyDescent="0.25">
      <c r="A320" s="19" t="s">
        <v>13812</v>
      </c>
      <c r="B320" s="19" t="s">
        <v>551</v>
      </c>
      <c r="C320" s="19" t="s">
        <v>13813</v>
      </c>
      <c r="D320" s="747" t="s">
        <v>16</v>
      </c>
      <c r="E320" s="762">
        <v>59651730</v>
      </c>
      <c r="F320" s="19">
        <v>6</v>
      </c>
      <c r="G320" s="19" t="s">
        <v>280</v>
      </c>
      <c r="H320" s="19">
        <v>1</v>
      </c>
      <c r="I320" s="19" t="s">
        <v>13814</v>
      </c>
      <c r="J320" s="19">
        <v>1</v>
      </c>
      <c r="K320" s="19" t="s">
        <v>13815</v>
      </c>
      <c r="L320" s="748">
        <v>45776</v>
      </c>
      <c r="M320" s="750">
        <v>45967</v>
      </c>
      <c r="N320" s="19" t="s">
        <v>5775</v>
      </c>
      <c r="O320" s="19">
        <v>87711882</v>
      </c>
      <c r="P320" s="74" t="s">
        <v>13816</v>
      </c>
      <c r="Q320" s="750">
        <v>45776</v>
      </c>
      <c r="R320" s="74" t="s">
        <v>6285</v>
      </c>
      <c r="S320" s="74"/>
      <c r="T320" s="750"/>
      <c r="U320" s="224" t="s">
        <v>2175</v>
      </c>
      <c r="V320" s="74"/>
      <c r="W320" s="74" t="s">
        <v>13672</v>
      </c>
      <c r="X320" s="74" t="s">
        <v>13817</v>
      </c>
      <c r="Y320" s="74"/>
      <c r="Z320" s="74"/>
      <c r="AA320" s="74"/>
      <c r="AB320" s="74"/>
      <c r="AC320" s="74"/>
      <c r="AD320" s="74"/>
      <c r="AE320" s="74"/>
      <c r="AF320" s="74"/>
      <c r="AG320" s="74"/>
      <c r="AH320" s="74"/>
      <c r="AI320" s="74"/>
      <c r="AJ320" s="74">
        <v>2</v>
      </c>
      <c r="AK320" s="74">
        <v>0</v>
      </c>
      <c r="AL320" s="74">
        <v>2</v>
      </c>
      <c r="AM320" s="74" t="s">
        <v>13815</v>
      </c>
      <c r="AN320" s="19"/>
      <c r="AO320" s="19"/>
      <c r="AP320" s="19"/>
      <c r="AQ320" s="19"/>
      <c r="AR320" s="19"/>
      <c r="AS320" s="19"/>
    </row>
    <row r="321" spans="1:45" ht="15.75" customHeight="1" x14ac:dyDescent="0.25">
      <c r="A321" s="19" t="s">
        <v>13818</v>
      </c>
      <c r="B321" s="19" t="s">
        <v>551</v>
      </c>
      <c r="C321" s="19" t="s">
        <v>9483</v>
      </c>
      <c r="D321" s="747" t="s">
        <v>16</v>
      </c>
      <c r="E321" s="762">
        <v>1004624750</v>
      </c>
      <c r="F321" s="19">
        <v>1</v>
      </c>
      <c r="G321" s="19" t="s">
        <v>280</v>
      </c>
      <c r="H321" s="19">
        <v>1</v>
      </c>
      <c r="I321" s="19" t="s">
        <v>13819</v>
      </c>
      <c r="J321" s="19">
        <v>1</v>
      </c>
      <c r="K321" s="19" t="s">
        <v>13780</v>
      </c>
      <c r="L321" s="748">
        <v>45776</v>
      </c>
      <c r="M321" s="750">
        <v>45955</v>
      </c>
      <c r="N321" s="19" t="s">
        <v>5775</v>
      </c>
      <c r="O321" s="19">
        <v>87711882</v>
      </c>
      <c r="P321" s="74" t="s">
        <v>13820</v>
      </c>
      <c r="Q321" s="750">
        <v>45776</v>
      </c>
      <c r="R321" s="74" t="s">
        <v>6285</v>
      </c>
      <c r="S321" s="74"/>
      <c r="T321" s="750"/>
      <c r="U321" s="224" t="s">
        <v>2175</v>
      </c>
      <c r="V321" s="74"/>
      <c r="W321" s="74" t="s">
        <v>13672</v>
      </c>
      <c r="X321" s="74" t="s">
        <v>13821</v>
      </c>
      <c r="Y321" s="74"/>
      <c r="Z321" s="74"/>
      <c r="AA321" s="74"/>
      <c r="AB321" s="74"/>
      <c r="AC321" s="74"/>
      <c r="AD321" s="74"/>
      <c r="AE321" s="74"/>
      <c r="AF321" s="74"/>
      <c r="AG321" s="74"/>
      <c r="AH321" s="74"/>
      <c r="AI321" s="74"/>
      <c r="AJ321" s="74">
        <v>2</v>
      </c>
      <c r="AK321" s="74">
        <v>0</v>
      </c>
      <c r="AL321" s="74">
        <v>2</v>
      </c>
      <c r="AM321" s="74" t="s">
        <v>13780</v>
      </c>
      <c r="AN321" s="19"/>
      <c r="AO321" s="19"/>
      <c r="AP321" s="19"/>
      <c r="AQ321" s="19"/>
      <c r="AR321" s="19"/>
      <c r="AS321" s="19"/>
    </row>
    <row r="322" spans="1:45" ht="15.75" customHeight="1" x14ac:dyDescent="0.25">
      <c r="A322" s="19" t="s">
        <v>13822</v>
      </c>
      <c r="B322" s="19" t="s">
        <v>551</v>
      </c>
      <c r="C322" s="19" t="s">
        <v>2894</v>
      </c>
      <c r="D322" s="747" t="s">
        <v>16</v>
      </c>
      <c r="E322" s="762">
        <v>98393970</v>
      </c>
      <c r="F322" s="19">
        <v>1</v>
      </c>
      <c r="G322" s="19" t="s">
        <v>280</v>
      </c>
      <c r="H322" s="19">
        <v>1</v>
      </c>
      <c r="I322" s="19" t="s">
        <v>13823</v>
      </c>
      <c r="J322" s="19">
        <v>1</v>
      </c>
      <c r="K322" s="19" t="s">
        <v>13807</v>
      </c>
      <c r="L322" s="748">
        <v>45776</v>
      </c>
      <c r="M322" s="750">
        <v>45955</v>
      </c>
      <c r="N322" s="19" t="s">
        <v>5775</v>
      </c>
      <c r="O322" s="19">
        <v>87711882</v>
      </c>
      <c r="P322" s="74" t="s">
        <v>5155</v>
      </c>
      <c r="Q322" s="750">
        <v>45776</v>
      </c>
      <c r="R322" s="74" t="s">
        <v>7364</v>
      </c>
      <c r="S322" s="74"/>
      <c r="T322" s="750"/>
      <c r="U322" s="224" t="s">
        <v>2175</v>
      </c>
      <c r="V322" s="74"/>
      <c r="W322" s="74" t="s">
        <v>13672</v>
      </c>
      <c r="X322" s="74" t="s">
        <v>13824</v>
      </c>
      <c r="Y322" s="74"/>
      <c r="Z322" s="74"/>
      <c r="AA322" s="74"/>
      <c r="AB322" s="74"/>
      <c r="AC322" s="74"/>
      <c r="AD322" s="74"/>
      <c r="AE322" s="74"/>
      <c r="AF322" s="74"/>
      <c r="AG322" s="74"/>
      <c r="AH322" s="74"/>
      <c r="AI322" s="74"/>
      <c r="AJ322" s="74">
        <v>2</v>
      </c>
      <c r="AK322" s="74">
        <v>0</v>
      </c>
      <c r="AL322" s="74">
        <v>2</v>
      </c>
      <c r="AM322" s="74" t="s">
        <v>13807</v>
      </c>
      <c r="AN322" s="19"/>
      <c r="AO322" s="19"/>
      <c r="AP322" s="19"/>
      <c r="AQ322" s="19"/>
      <c r="AR322" s="19"/>
      <c r="AS322" s="19"/>
    </row>
    <row r="323" spans="1:45" ht="15.75" customHeight="1" x14ac:dyDescent="0.25">
      <c r="A323" s="19" t="s">
        <v>13825</v>
      </c>
      <c r="B323" s="19" t="s">
        <v>551</v>
      </c>
      <c r="C323" s="19" t="s">
        <v>9489</v>
      </c>
      <c r="D323" s="747" t="s">
        <v>16</v>
      </c>
      <c r="E323" s="747">
        <v>5207190</v>
      </c>
      <c r="F323" s="19">
        <v>1</v>
      </c>
      <c r="G323" s="19" t="s">
        <v>280</v>
      </c>
      <c r="H323" s="19">
        <v>1</v>
      </c>
      <c r="I323" s="19" t="s">
        <v>13826</v>
      </c>
      <c r="J323" s="19">
        <v>1</v>
      </c>
      <c r="K323" s="19" t="s">
        <v>13807</v>
      </c>
      <c r="L323" s="748">
        <v>45776</v>
      </c>
      <c r="M323" s="750">
        <v>45955</v>
      </c>
      <c r="N323" s="19" t="s">
        <v>5775</v>
      </c>
      <c r="O323" s="19">
        <v>87711882</v>
      </c>
      <c r="P323" s="74" t="s">
        <v>10662</v>
      </c>
      <c r="Q323" s="750">
        <v>45776</v>
      </c>
      <c r="R323" s="74" t="s">
        <v>7847</v>
      </c>
      <c r="S323" s="74"/>
      <c r="T323" s="750"/>
      <c r="U323" s="224" t="s">
        <v>2175</v>
      </c>
      <c r="V323" s="74"/>
      <c r="W323" s="74" t="s">
        <v>13672</v>
      </c>
      <c r="X323" s="74" t="s">
        <v>13827</v>
      </c>
      <c r="Y323" s="74"/>
      <c r="Z323" s="74"/>
      <c r="AA323" s="74"/>
      <c r="AB323" s="74"/>
      <c r="AC323" s="74"/>
      <c r="AD323" s="74"/>
      <c r="AE323" s="74"/>
      <c r="AF323" s="74"/>
      <c r="AG323" s="74"/>
      <c r="AH323" s="74"/>
      <c r="AI323" s="74"/>
      <c r="AJ323" s="74">
        <v>2</v>
      </c>
      <c r="AK323" s="74">
        <v>0</v>
      </c>
      <c r="AL323" s="74">
        <v>2</v>
      </c>
      <c r="AM323" s="74" t="s">
        <v>13807</v>
      </c>
      <c r="AN323" s="19"/>
      <c r="AO323" s="19"/>
      <c r="AP323" s="19"/>
      <c r="AQ323" s="19"/>
      <c r="AR323" s="19"/>
      <c r="AS323" s="19"/>
    </row>
    <row r="324" spans="1:45" ht="15.75" customHeight="1" x14ac:dyDescent="0.25">
      <c r="A324" s="19" t="s">
        <v>13828</v>
      </c>
      <c r="B324" s="19" t="s">
        <v>551</v>
      </c>
      <c r="C324" s="19" t="s">
        <v>6858</v>
      </c>
      <c r="D324" s="747" t="s">
        <v>16</v>
      </c>
      <c r="E324" s="762">
        <v>1085341162</v>
      </c>
      <c r="F324" s="19">
        <v>8</v>
      </c>
      <c r="G324" s="19" t="s">
        <v>280</v>
      </c>
      <c r="H324" s="19">
        <v>1</v>
      </c>
      <c r="I324" s="19" t="s">
        <v>13829</v>
      </c>
      <c r="J324" s="19">
        <v>1</v>
      </c>
      <c r="K324" s="19" t="s">
        <v>13780</v>
      </c>
      <c r="L324" s="748">
        <v>45776</v>
      </c>
      <c r="M324" s="750">
        <v>45955</v>
      </c>
      <c r="N324" s="19" t="s">
        <v>5775</v>
      </c>
      <c r="O324" s="19">
        <v>87711882</v>
      </c>
      <c r="P324" s="74" t="s">
        <v>13830</v>
      </c>
      <c r="Q324" s="750">
        <v>45776</v>
      </c>
      <c r="R324" s="74" t="s">
        <v>6285</v>
      </c>
      <c r="S324" s="74"/>
      <c r="T324" s="750"/>
      <c r="U324" s="224" t="s">
        <v>2175</v>
      </c>
      <c r="V324" s="74"/>
      <c r="W324" s="74" t="s">
        <v>13672</v>
      </c>
      <c r="X324" s="74" t="s">
        <v>13831</v>
      </c>
      <c r="Y324" s="74"/>
      <c r="Z324" s="74"/>
      <c r="AA324" s="74"/>
      <c r="AB324" s="74"/>
      <c r="AC324" s="74"/>
      <c r="AD324" s="74"/>
      <c r="AE324" s="74"/>
      <c r="AF324" s="74"/>
      <c r="AG324" s="74"/>
      <c r="AH324" s="74"/>
      <c r="AI324" s="74"/>
      <c r="AJ324" s="74">
        <v>2</v>
      </c>
      <c r="AK324" s="74">
        <v>0</v>
      </c>
      <c r="AL324" s="74">
        <v>2</v>
      </c>
      <c r="AM324" s="74" t="s">
        <v>13780</v>
      </c>
      <c r="AN324" s="19"/>
      <c r="AO324" s="19"/>
      <c r="AP324" s="19"/>
      <c r="AQ324" s="19"/>
      <c r="AR324" s="19"/>
      <c r="AS324" s="19"/>
    </row>
    <row r="325" spans="1:45" ht="15.75" customHeight="1" x14ac:dyDescent="0.25">
      <c r="A325" s="19" t="s">
        <v>13832</v>
      </c>
      <c r="B325" s="19" t="s">
        <v>551</v>
      </c>
      <c r="C325" s="19" t="s">
        <v>13833</v>
      </c>
      <c r="D325" s="747" t="s">
        <v>16</v>
      </c>
      <c r="E325" s="747">
        <v>59312209</v>
      </c>
      <c r="F325" s="19">
        <v>6</v>
      </c>
      <c r="G325" s="19" t="s">
        <v>280</v>
      </c>
      <c r="H325" s="19">
        <v>1</v>
      </c>
      <c r="I325" s="19" t="s">
        <v>13834</v>
      </c>
      <c r="J325" s="19">
        <v>1</v>
      </c>
      <c r="K325" s="19" t="s">
        <v>13780</v>
      </c>
      <c r="L325" s="748">
        <v>45776</v>
      </c>
      <c r="M325" s="750">
        <v>45955</v>
      </c>
      <c r="N325" s="19" t="s">
        <v>5775</v>
      </c>
      <c r="O325" s="19">
        <v>87711882</v>
      </c>
      <c r="P325" s="74" t="s">
        <v>7081</v>
      </c>
      <c r="Q325" s="750">
        <v>45776</v>
      </c>
      <c r="R325" s="74" t="s">
        <v>572</v>
      </c>
      <c r="S325" s="74"/>
      <c r="T325" s="750"/>
      <c r="U325" s="224" t="s">
        <v>2175</v>
      </c>
      <c r="V325" s="74"/>
      <c r="W325" s="74" t="s">
        <v>13672</v>
      </c>
      <c r="X325" s="74" t="s">
        <v>13835</v>
      </c>
      <c r="Y325" s="74"/>
      <c r="Z325" s="74"/>
      <c r="AA325" s="74"/>
      <c r="AB325" s="74"/>
      <c r="AC325" s="74"/>
      <c r="AD325" s="74"/>
      <c r="AE325" s="74"/>
      <c r="AF325" s="74"/>
      <c r="AG325" s="74"/>
      <c r="AH325" s="74"/>
      <c r="AI325" s="74"/>
      <c r="AJ325" s="74">
        <v>2</v>
      </c>
      <c r="AK325" s="74">
        <v>0</v>
      </c>
      <c r="AL325" s="74">
        <v>2</v>
      </c>
      <c r="AM325" s="74" t="s">
        <v>13780</v>
      </c>
      <c r="AN325" s="19"/>
      <c r="AO325" s="19"/>
      <c r="AP325" s="19"/>
      <c r="AQ325" s="19"/>
      <c r="AR325" s="19"/>
      <c r="AS325" s="19"/>
    </row>
    <row r="326" spans="1:45" ht="15.75" customHeight="1" x14ac:dyDescent="0.25">
      <c r="A326" s="19" t="s">
        <v>13836</v>
      </c>
      <c r="B326" s="19" t="s">
        <v>551</v>
      </c>
      <c r="C326" s="19" t="s">
        <v>9455</v>
      </c>
      <c r="D326" s="747" t="s">
        <v>16</v>
      </c>
      <c r="E326" s="747">
        <v>1193522335</v>
      </c>
      <c r="F326" s="19">
        <v>4</v>
      </c>
      <c r="G326" s="19" t="s">
        <v>280</v>
      </c>
      <c r="H326" s="19">
        <v>1</v>
      </c>
      <c r="I326" s="19" t="s">
        <v>13837</v>
      </c>
      <c r="J326" s="19">
        <v>1</v>
      </c>
      <c r="K326" s="19" t="s">
        <v>13780</v>
      </c>
      <c r="L326" s="748">
        <v>45776</v>
      </c>
      <c r="M326" s="750">
        <v>45955</v>
      </c>
      <c r="N326" s="19" t="s">
        <v>5775</v>
      </c>
      <c r="O326" s="19">
        <v>87711882</v>
      </c>
      <c r="P326" s="74" t="s">
        <v>9457</v>
      </c>
      <c r="Q326" s="750">
        <v>45776</v>
      </c>
      <c r="R326" s="74" t="s">
        <v>12043</v>
      </c>
      <c r="S326" s="74"/>
      <c r="T326" s="750"/>
      <c r="U326" s="224" t="s">
        <v>2175</v>
      </c>
      <c r="V326" s="74"/>
      <c r="W326" s="74" t="s">
        <v>13672</v>
      </c>
      <c r="X326" s="74" t="s">
        <v>13838</v>
      </c>
      <c r="Y326" s="74"/>
      <c r="Z326" s="74"/>
      <c r="AA326" s="74"/>
      <c r="AB326" s="74"/>
      <c r="AC326" s="74"/>
      <c r="AD326" s="74"/>
      <c r="AE326" s="74"/>
      <c r="AF326" s="74"/>
      <c r="AG326" s="74"/>
      <c r="AH326" s="74"/>
      <c r="AI326" s="74"/>
      <c r="AJ326" s="74">
        <v>2</v>
      </c>
      <c r="AK326" s="74">
        <v>0</v>
      </c>
      <c r="AL326" s="74">
        <v>2</v>
      </c>
      <c r="AM326" s="74" t="s">
        <v>13780</v>
      </c>
      <c r="AN326" s="19"/>
      <c r="AO326" s="19"/>
      <c r="AP326" s="19"/>
      <c r="AQ326" s="19"/>
      <c r="AR326" s="19"/>
      <c r="AS326" s="19"/>
    </row>
    <row r="327" spans="1:45" ht="15.75" customHeight="1" x14ac:dyDescent="0.25">
      <c r="A327" s="19" t="s">
        <v>13839</v>
      </c>
      <c r="B327" s="19" t="s">
        <v>721</v>
      </c>
      <c r="C327" s="19" t="s">
        <v>1413</v>
      </c>
      <c r="D327" s="747" t="s">
        <v>19</v>
      </c>
      <c r="E327" s="747">
        <v>830131869</v>
      </c>
      <c r="F327" s="19">
        <v>6</v>
      </c>
      <c r="G327" s="19" t="s">
        <v>280</v>
      </c>
      <c r="H327" s="19">
        <v>2</v>
      </c>
      <c r="I327" s="19" t="s">
        <v>13784</v>
      </c>
      <c r="J327" s="19">
        <v>3</v>
      </c>
      <c r="K327" s="19" t="s">
        <v>13840</v>
      </c>
      <c r="L327" s="748">
        <v>45776</v>
      </c>
      <c r="M327" s="750">
        <v>45869</v>
      </c>
      <c r="N327" s="74" t="s">
        <v>300</v>
      </c>
      <c r="O327" s="74">
        <v>30732589</v>
      </c>
      <c r="P327" s="74" t="s">
        <v>1415</v>
      </c>
      <c r="Q327" s="750">
        <v>45776</v>
      </c>
      <c r="R327" s="74" t="s">
        <v>325</v>
      </c>
      <c r="S327" s="74"/>
      <c r="T327" s="750"/>
      <c r="U327" s="224" t="s">
        <v>2175</v>
      </c>
      <c r="V327" s="74"/>
      <c r="W327" s="74" t="s">
        <v>12923</v>
      </c>
      <c r="X327" s="74" t="s">
        <v>13841</v>
      </c>
      <c r="Y327" s="74"/>
      <c r="Z327" s="74"/>
      <c r="AA327" s="74"/>
      <c r="AB327" s="74"/>
      <c r="AC327" s="74"/>
      <c r="AD327" s="74"/>
      <c r="AE327" s="74"/>
      <c r="AF327" s="74"/>
      <c r="AG327" s="74"/>
      <c r="AH327" s="74"/>
      <c r="AI327" s="74"/>
      <c r="AJ327" s="74">
        <v>2</v>
      </c>
      <c r="AK327" s="74">
        <v>0</v>
      </c>
      <c r="AL327" s="74">
        <v>2</v>
      </c>
      <c r="AM327" s="74" t="s">
        <v>13840</v>
      </c>
      <c r="AN327" s="19"/>
      <c r="AO327" s="19"/>
      <c r="AP327" s="19"/>
      <c r="AQ327" s="19"/>
      <c r="AR327" s="19"/>
      <c r="AS327" s="19"/>
    </row>
    <row r="328" spans="1:45" ht="15.75" customHeight="1" x14ac:dyDescent="0.25">
      <c r="A328" s="19" t="s">
        <v>13842</v>
      </c>
      <c r="B328" s="19" t="s">
        <v>551</v>
      </c>
      <c r="C328" s="19" t="s">
        <v>13843</v>
      </c>
      <c r="D328" s="747" t="s">
        <v>16</v>
      </c>
      <c r="E328" s="762">
        <v>1018428049</v>
      </c>
      <c r="F328" s="19">
        <v>5</v>
      </c>
      <c r="G328" s="19" t="s">
        <v>280</v>
      </c>
      <c r="H328" s="19">
        <v>1</v>
      </c>
      <c r="I328" s="19" t="s">
        <v>13844</v>
      </c>
      <c r="J328" s="19">
        <v>1</v>
      </c>
      <c r="K328" s="19" t="s">
        <v>13807</v>
      </c>
      <c r="L328" s="748">
        <v>45776</v>
      </c>
      <c r="M328" s="750">
        <v>45955</v>
      </c>
      <c r="N328" s="19" t="s">
        <v>5775</v>
      </c>
      <c r="O328" s="19">
        <v>87711882</v>
      </c>
      <c r="P328" s="74" t="s">
        <v>13845</v>
      </c>
      <c r="Q328" s="750">
        <v>45776</v>
      </c>
      <c r="R328" s="74" t="s">
        <v>12043</v>
      </c>
      <c r="S328" s="74"/>
      <c r="T328" s="750"/>
      <c r="U328" s="224" t="s">
        <v>2175</v>
      </c>
      <c r="V328" s="74"/>
      <c r="W328" s="74" t="s">
        <v>13672</v>
      </c>
      <c r="X328" s="74" t="s">
        <v>13846</v>
      </c>
      <c r="Y328" s="74"/>
      <c r="Z328" s="74"/>
      <c r="AA328" s="74"/>
      <c r="AB328" s="74"/>
      <c r="AC328" s="74"/>
      <c r="AD328" s="74"/>
      <c r="AE328" s="74"/>
      <c r="AF328" s="74"/>
      <c r="AG328" s="74"/>
      <c r="AH328" s="74"/>
      <c r="AI328" s="74"/>
      <c r="AJ328" s="74">
        <v>2</v>
      </c>
      <c r="AK328" s="74">
        <v>0</v>
      </c>
      <c r="AL328" s="74">
        <v>2</v>
      </c>
      <c r="AM328" s="74" t="s">
        <v>13807</v>
      </c>
      <c r="AN328" s="19"/>
      <c r="AO328" s="19"/>
      <c r="AP328" s="19"/>
      <c r="AQ328" s="19"/>
      <c r="AR328" s="19"/>
      <c r="AS328" s="19"/>
    </row>
    <row r="329" spans="1:45" ht="15.75" customHeight="1" x14ac:dyDescent="0.25">
      <c r="A329" s="19" t="s">
        <v>13847</v>
      </c>
      <c r="B329" s="19" t="s">
        <v>551</v>
      </c>
      <c r="C329" s="19" t="s">
        <v>13848</v>
      </c>
      <c r="D329" s="747" t="s">
        <v>16</v>
      </c>
      <c r="E329" s="747">
        <v>1085336581</v>
      </c>
      <c r="F329" s="19">
        <v>0</v>
      </c>
      <c r="G329" s="19" t="s">
        <v>280</v>
      </c>
      <c r="H329" s="19">
        <v>1</v>
      </c>
      <c r="I329" s="19" t="s">
        <v>13849</v>
      </c>
      <c r="J329" s="19">
        <v>1</v>
      </c>
      <c r="K329" s="19" t="s">
        <v>13780</v>
      </c>
      <c r="L329" s="748">
        <v>45776</v>
      </c>
      <c r="M329" s="750">
        <v>45955</v>
      </c>
      <c r="N329" s="19" t="s">
        <v>5775</v>
      </c>
      <c r="O329" s="19">
        <v>87711882</v>
      </c>
      <c r="P329" s="74" t="s">
        <v>13850</v>
      </c>
      <c r="Q329" s="750">
        <v>45776</v>
      </c>
      <c r="R329" s="74" t="s">
        <v>572</v>
      </c>
      <c r="S329" s="74"/>
      <c r="T329" s="750"/>
      <c r="U329" s="224" t="s">
        <v>2175</v>
      </c>
      <c r="V329" s="74"/>
      <c r="W329" s="74" t="s">
        <v>13672</v>
      </c>
      <c r="X329" s="74" t="s">
        <v>13851</v>
      </c>
      <c r="Y329" s="74"/>
      <c r="Z329" s="74"/>
      <c r="AA329" s="74"/>
      <c r="AB329" s="74"/>
      <c r="AC329" s="74"/>
      <c r="AD329" s="74"/>
      <c r="AE329" s="74"/>
      <c r="AF329" s="74"/>
      <c r="AG329" s="74"/>
      <c r="AH329" s="74"/>
      <c r="AI329" s="74"/>
      <c r="AJ329" s="74">
        <v>2</v>
      </c>
      <c r="AK329" s="74">
        <v>0</v>
      </c>
      <c r="AL329" s="74">
        <v>2</v>
      </c>
      <c r="AM329" s="74" t="s">
        <v>13780</v>
      </c>
      <c r="AN329" s="19"/>
      <c r="AO329" s="19"/>
      <c r="AP329" s="19"/>
      <c r="AQ329" s="19"/>
      <c r="AR329" s="19"/>
      <c r="AS329" s="19"/>
    </row>
    <row r="330" spans="1:45" ht="15.75" customHeight="1" x14ac:dyDescent="0.25">
      <c r="A330" s="19" t="s">
        <v>13852</v>
      </c>
      <c r="B330" s="19" t="s">
        <v>551</v>
      </c>
      <c r="C330" s="19" t="s">
        <v>10398</v>
      </c>
      <c r="D330" s="747" t="s">
        <v>16</v>
      </c>
      <c r="E330" s="747">
        <v>27308991</v>
      </c>
      <c r="F330" s="19">
        <v>6</v>
      </c>
      <c r="G330" s="19" t="s">
        <v>280</v>
      </c>
      <c r="H330" s="19">
        <v>1</v>
      </c>
      <c r="I330" s="19" t="s">
        <v>13853</v>
      </c>
      <c r="J330" s="19">
        <v>1</v>
      </c>
      <c r="K330" s="19" t="s">
        <v>13854</v>
      </c>
      <c r="L330" s="748">
        <v>45777</v>
      </c>
      <c r="M330" s="750">
        <v>45808</v>
      </c>
      <c r="N330" s="74" t="s">
        <v>1579</v>
      </c>
      <c r="O330" s="74">
        <v>1085294867</v>
      </c>
      <c r="P330" s="74" t="s">
        <v>10401</v>
      </c>
      <c r="Q330" s="750">
        <v>45777</v>
      </c>
      <c r="R330" s="74" t="s">
        <v>572</v>
      </c>
      <c r="S330" s="74"/>
      <c r="T330" s="750"/>
      <c r="U330" s="224" t="s">
        <v>2175</v>
      </c>
      <c r="V330" s="74"/>
      <c r="W330" s="74" t="s">
        <v>13034</v>
      </c>
      <c r="X330" s="74" t="s">
        <v>13855</v>
      </c>
      <c r="Y330" s="74"/>
      <c r="Z330" s="74"/>
      <c r="AA330" s="74"/>
      <c r="AB330" s="74"/>
      <c r="AC330" s="74"/>
      <c r="AD330" s="74"/>
      <c r="AE330" s="74"/>
      <c r="AF330" s="74"/>
      <c r="AG330" s="74"/>
      <c r="AH330" s="74"/>
      <c r="AI330" s="74"/>
      <c r="AJ330" s="74">
        <v>2</v>
      </c>
      <c r="AK330" s="74">
        <v>0</v>
      </c>
      <c r="AL330" s="74">
        <v>3</v>
      </c>
      <c r="AM330" s="74" t="s">
        <v>13854</v>
      </c>
      <c r="AN330" s="19"/>
      <c r="AO330" s="19"/>
      <c r="AP330" s="19"/>
      <c r="AQ330" s="19"/>
      <c r="AR330" s="19"/>
      <c r="AS330" s="19"/>
    </row>
    <row r="331" spans="1:45" ht="15.75" customHeight="1" x14ac:dyDescent="0.25">
      <c r="A331" s="19" t="s">
        <v>13856</v>
      </c>
      <c r="B331" s="19" t="s">
        <v>551</v>
      </c>
      <c r="C331" s="19" t="s">
        <v>10398</v>
      </c>
      <c r="D331" s="747" t="s">
        <v>16</v>
      </c>
      <c r="E331" s="747">
        <v>27308991</v>
      </c>
      <c r="F331" s="19">
        <v>6</v>
      </c>
      <c r="G331" s="19" t="s">
        <v>280</v>
      </c>
      <c r="H331" s="19">
        <v>1</v>
      </c>
      <c r="I331" s="19" t="s">
        <v>13857</v>
      </c>
      <c r="J331" s="19">
        <v>1</v>
      </c>
      <c r="K331" s="19" t="s">
        <v>13858</v>
      </c>
      <c r="L331" s="748">
        <v>45777</v>
      </c>
      <c r="M331" s="750">
        <v>45808</v>
      </c>
      <c r="N331" s="74" t="s">
        <v>1579</v>
      </c>
      <c r="O331" s="74">
        <v>1085294867</v>
      </c>
      <c r="P331" s="74" t="s">
        <v>13859</v>
      </c>
      <c r="Q331" s="750">
        <v>45777</v>
      </c>
      <c r="R331" s="74" t="s">
        <v>7364</v>
      </c>
      <c r="S331" s="74"/>
      <c r="T331" s="750"/>
      <c r="U331" s="224" t="s">
        <v>2175</v>
      </c>
      <c r="V331" s="74"/>
      <c r="W331" s="74" t="s">
        <v>13590</v>
      </c>
      <c r="X331" s="74" t="s">
        <v>13860</v>
      </c>
      <c r="Y331" s="74"/>
      <c r="Z331" s="74"/>
      <c r="AA331" s="74"/>
      <c r="AB331" s="74"/>
      <c r="AC331" s="74"/>
      <c r="AD331" s="74"/>
      <c r="AE331" s="74"/>
      <c r="AF331" s="74"/>
      <c r="AG331" s="74"/>
      <c r="AH331" s="74"/>
      <c r="AI331" s="74"/>
      <c r="AJ331" s="74">
        <v>2</v>
      </c>
      <c r="AK331" s="74">
        <v>0</v>
      </c>
      <c r="AL331" s="74">
        <v>3</v>
      </c>
      <c r="AM331" s="74" t="s">
        <v>13858</v>
      </c>
      <c r="AN331" s="19"/>
      <c r="AO331" s="19"/>
      <c r="AP331" s="19"/>
      <c r="AQ331" s="19"/>
      <c r="AR331" s="19"/>
      <c r="AS331" s="19"/>
    </row>
    <row r="332" spans="1:45" ht="15.75" customHeight="1" x14ac:dyDescent="0.25">
      <c r="A332" s="19" t="s">
        <v>13861</v>
      </c>
      <c r="B332" s="19" t="s">
        <v>551</v>
      </c>
      <c r="C332" s="19" t="s">
        <v>9621</v>
      </c>
      <c r="D332" s="747" t="s">
        <v>16</v>
      </c>
      <c r="E332" s="747">
        <v>1085245666</v>
      </c>
      <c r="F332" s="19">
        <v>7</v>
      </c>
      <c r="G332" s="19" t="s">
        <v>280</v>
      </c>
      <c r="H332" s="19">
        <v>1</v>
      </c>
      <c r="I332" s="19" t="s">
        <v>13862</v>
      </c>
      <c r="J332" s="19">
        <v>1</v>
      </c>
      <c r="K332" s="19" t="s">
        <v>13807</v>
      </c>
      <c r="L332" s="748">
        <v>45777</v>
      </c>
      <c r="M332" s="750">
        <v>45955</v>
      </c>
      <c r="N332" s="74" t="s">
        <v>713</v>
      </c>
      <c r="O332" s="74">
        <v>87711882</v>
      </c>
      <c r="P332" s="74" t="s">
        <v>10684</v>
      </c>
      <c r="Q332" s="750">
        <v>45777</v>
      </c>
      <c r="R332" s="74" t="s">
        <v>7364</v>
      </c>
      <c r="S332" s="74"/>
      <c r="T332" s="750"/>
      <c r="U332" s="224" t="s">
        <v>2175</v>
      </c>
      <c r="V332" s="74"/>
      <c r="W332" s="74" t="s">
        <v>13672</v>
      </c>
      <c r="X332" s="74" t="s">
        <v>13863</v>
      </c>
      <c r="Y332" s="74"/>
      <c r="Z332" s="74"/>
      <c r="AA332" s="74"/>
      <c r="AB332" s="74"/>
      <c r="AC332" s="74"/>
      <c r="AD332" s="74"/>
      <c r="AE332" s="74"/>
      <c r="AF332" s="74"/>
      <c r="AG332" s="74"/>
      <c r="AH332" s="74"/>
      <c r="AI332" s="74"/>
      <c r="AJ332" s="74">
        <v>2</v>
      </c>
      <c r="AK332" s="74">
        <v>0</v>
      </c>
      <c r="AL332" s="74">
        <v>2</v>
      </c>
      <c r="AM332" s="74" t="s">
        <v>13807</v>
      </c>
      <c r="AN332" s="19"/>
      <c r="AO332" s="19"/>
      <c r="AP332" s="19"/>
      <c r="AQ332" s="19"/>
      <c r="AR332" s="19"/>
      <c r="AS332" s="19"/>
    </row>
    <row r="333" spans="1:45" ht="15.75" customHeight="1" x14ac:dyDescent="0.25">
      <c r="A333" s="19" t="s">
        <v>13864</v>
      </c>
      <c r="B333" s="19" t="s">
        <v>1200</v>
      </c>
      <c r="C333" s="19" t="s">
        <v>13865</v>
      </c>
      <c r="D333" s="747" t="s">
        <v>19</v>
      </c>
      <c r="E333" s="747">
        <v>900709554</v>
      </c>
      <c r="F333" s="19">
        <v>8</v>
      </c>
      <c r="G333" s="19" t="s">
        <v>280</v>
      </c>
      <c r="H333" s="19">
        <v>2</v>
      </c>
      <c r="I333" s="19" t="s">
        <v>13866</v>
      </c>
      <c r="J333" s="19">
        <v>5</v>
      </c>
      <c r="K333" s="19" t="s">
        <v>13867</v>
      </c>
      <c r="L333" s="748">
        <v>45777</v>
      </c>
      <c r="M333" s="750">
        <v>46022</v>
      </c>
      <c r="N333" s="74" t="s">
        <v>570</v>
      </c>
      <c r="O333" s="19">
        <v>1085316703</v>
      </c>
      <c r="P333" s="74" t="s">
        <v>9982</v>
      </c>
      <c r="Q333" s="750">
        <v>45777</v>
      </c>
      <c r="R333" s="74" t="s">
        <v>7847</v>
      </c>
      <c r="S333" s="74"/>
      <c r="T333" s="750"/>
      <c r="U333" s="224" t="s">
        <v>2175</v>
      </c>
      <c r="V333" s="74"/>
      <c r="W333" s="74"/>
      <c r="X333" s="74"/>
      <c r="Y333" s="74"/>
      <c r="Z333" s="74"/>
      <c r="AA333" s="74"/>
      <c r="AB333" s="74"/>
      <c r="AC333" s="74"/>
      <c r="AD333" s="74"/>
      <c r="AE333" s="74"/>
      <c r="AF333" s="74"/>
      <c r="AG333" s="74"/>
      <c r="AH333" s="74"/>
      <c r="AI333" s="74"/>
      <c r="AJ333" s="74">
        <v>2</v>
      </c>
      <c r="AK333" s="74">
        <v>0</v>
      </c>
      <c r="AL333" s="74">
        <v>2</v>
      </c>
      <c r="AM333" s="19" t="s">
        <v>13867</v>
      </c>
      <c r="AN333" s="19"/>
      <c r="AO333" s="19"/>
      <c r="AP333" s="19"/>
      <c r="AQ333" s="19"/>
      <c r="AR333" s="19"/>
      <c r="AS333" s="19"/>
    </row>
    <row r="334" spans="1:45" ht="15.75" customHeight="1" x14ac:dyDescent="0.25">
      <c r="A334" s="19" t="s">
        <v>13868</v>
      </c>
      <c r="B334" s="19" t="s">
        <v>551</v>
      </c>
      <c r="C334" s="19" t="s">
        <v>13869</v>
      </c>
      <c r="D334" s="747" t="s">
        <v>16</v>
      </c>
      <c r="E334" s="762">
        <v>1086921875</v>
      </c>
      <c r="F334" s="19">
        <v>3</v>
      </c>
      <c r="G334" s="19" t="s">
        <v>280</v>
      </c>
      <c r="H334" s="19">
        <v>1</v>
      </c>
      <c r="I334" s="19" t="s">
        <v>13870</v>
      </c>
      <c r="J334" s="19">
        <v>1</v>
      </c>
      <c r="K334" s="19" t="s">
        <v>13807</v>
      </c>
      <c r="L334" s="748">
        <v>45777</v>
      </c>
      <c r="M334" s="750">
        <v>45955</v>
      </c>
      <c r="N334" s="74" t="s">
        <v>713</v>
      </c>
      <c r="O334" s="74">
        <v>87711882</v>
      </c>
      <c r="P334" s="74" t="s">
        <v>13871</v>
      </c>
      <c r="Q334" s="750">
        <v>45777</v>
      </c>
      <c r="R334" s="74" t="s">
        <v>6285</v>
      </c>
      <c r="S334" s="74"/>
      <c r="T334" s="750"/>
      <c r="U334" s="224" t="s">
        <v>2175</v>
      </c>
      <c r="V334" s="74"/>
      <c r="W334" s="74" t="s">
        <v>13672</v>
      </c>
      <c r="X334" s="74" t="s">
        <v>13872</v>
      </c>
      <c r="Y334" s="74"/>
      <c r="Z334" s="74"/>
      <c r="AA334" s="74"/>
      <c r="AB334" s="74"/>
      <c r="AC334" s="74"/>
      <c r="AD334" s="74"/>
      <c r="AE334" s="74"/>
      <c r="AF334" s="74"/>
      <c r="AG334" s="74"/>
      <c r="AH334" s="74"/>
      <c r="AI334" s="74"/>
      <c r="AJ334" s="74">
        <v>2</v>
      </c>
      <c r="AK334" s="74">
        <v>0</v>
      </c>
      <c r="AL334" s="74">
        <v>2</v>
      </c>
      <c r="AM334" s="74" t="s">
        <v>13807</v>
      </c>
      <c r="AN334" s="19"/>
      <c r="AO334" s="19"/>
      <c r="AP334" s="19"/>
      <c r="AQ334" s="19"/>
      <c r="AR334" s="19"/>
      <c r="AS334" s="19"/>
    </row>
    <row r="335" spans="1:45" ht="15.75" customHeight="1" x14ac:dyDescent="0.25">
      <c r="A335" s="19" t="s">
        <v>13873</v>
      </c>
      <c r="B335" s="19" t="s">
        <v>551</v>
      </c>
      <c r="C335" s="19" t="s">
        <v>13874</v>
      </c>
      <c r="D335" s="747" t="s">
        <v>16</v>
      </c>
      <c r="E335" s="762">
        <v>1085275452</v>
      </c>
      <c r="F335" s="19">
        <v>6</v>
      </c>
      <c r="G335" s="19" t="s">
        <v>280</v>
      </c>
      <c r="H335" s="19">
        <v>1</v>
      </c>
      <c r="I335" s="19" t="s">
        <v>13875</v>
      </c>
      <c r="J335" s="19">
        <v>1</v>
      </c>
      <c r="K335" s="19" t="s">
        <v>13807</v>
      </c>
      <c r="L335" s="748">
        <v>45777</v>
      </c>
      <c r="M335" s="750">
        <v>45961</v>
      </c>
      <c r="N335" s="74" t="s">
        <v>713</v>
      </c>
      <c r="O335" s="74">
        <v>87711882</v>
      </c>
      <c r="P335" s="74" t="s">
        <v>13876</v>
      </c>
      <c r="Q335" s="750">
        <v>45777</v>
      </c>
      <c r="R335" s="74" t="s">
        <v>12043</v>
      </c>
      <c r="S335" s="74"/>
      <c r="T335" s="750"/>
      <c r="U335" s="224" t="s">
        <v>2175</v>
      </c>
      <c r="V335" s="74"/>
      <c r="W335" s="74" t="s">
        <v>13672</v>
      </c>
      <c r="X335" s="74" t="s">
        <v>13877</v>
      </c>
      <c r="Y335" s="74"/>
      <c r="Z335" s="74"/>
      <c r="AA335" s="74"/>
      <c r="AB335" s="74"/>
      <c r="AC335" s="74"/>
      <c r="AD335" s="74"/>
      <c r="AE335" s="74"/>
      <c r="AF335" s="74"/>
      <c r="AG335" s="74"/>
      <c r="AH335" s="74"/>
      <c r="AI335" s="74"/>
      <c r="AJ335" s="74">
        <v>2</v>
      </c>
      <c r="AK335" s="74">
        <v>0</v>
      </c>
      <c r="AL335" s="74">
        <v>2</v>
      </c>
      <c r="AM335" s="74" t="s">
        <v>13807</v>
      </c>
      <c r="AN335" s="19"/>
      <c r="AO335" s="19"/>
      <c r="AP335" s="19"/>
      <c r="AQ335" s="19"/>
      <c r="AR335" s="19"/>
      <c r="AS335" s="19"/>
    </row>
    <row r="336" spans="1:45" ht="15.75" customHeight="1" x14ac:dyDescent="0.25">
      <c r="A336" s="19" t="s">
        <v>13878</v>
      </c>
      <c r="B336" s="19" t="s">
        <v>551</v>
      </c>
      <c r="C336" s="19" t="s">
        <v>206</v>
      </c>
      <c r="D336" s="747" t="s">
        <v>19</v>
      </c>
      <c r="E336" s="747">
        <v>814004822</v>
      </c>
      <c r="F336" s="19">
        <v>9</v>
      </c>
      <c r="G336" s="19" t="s">
        <v>280</v>
      </c>
      <c r="H336" s="19">
        <v>2</v>
      </c>
      <c r="I336" s="19" t="s">
        <v>12628</v>
      </c>
      <c r="J336" s="19">
        <v>1</v>
      </c>
      <c r="K336" s="19" t="s">
        <v>13879</v>
      </c>
      <c r="L336" s="748">
        <v>45777</v>
      </c>
      <c r="M336" s="750">
        <v>46022</v>
      </c>
      <c r="N336" s="74" t="s">
        <v>8801</v>
      </c>
      <c r="O336" s="74">
        <v>98333941</v>
      </c>
      <c r="P336" s="74" t="s">
        <v>351</v>
      </c>
      <c r="Q336" s="750">
        <v>45777</v>
      </c>
      <c r="R336" s="74" t="s">
        <v>6285</v>
      </c>
      <c r="S336" s="74"/>
      <c r="T336" s="750"/>
      <c r="U336" s="224" t="s">
        <v>2175</v>
      </c>
      <c r="V336" s="74"/>
      <c r="W336" s="74" t="s">
        <v>13023</v>
      </c>
      <c r="X336" s="74" t="s">
        <v>13880</v>
      </c>
      <c r="Y336" s="74"/>
      <c r="Z336" s="74"/>
      <c r="AA336" s="74"/>
      <c r="AB336" s="74" t="s">
        <v>5911</v>
      </c>
      <c r="AC336" s="74"/>
      <c r="AD336" s="74"/>
      <c r="AE336" s="74"/>
      <c r="AF336" s="74"/>
      <c r="AG336" s="74"/>
      <c r="AH336" s="74"/>
      <c r="AI336" s="74"/>
      <c r="AJ336" s="74">
        <v>1</v>
      </c>
      <c r="AK336" s="74">
        <v>3</v>
      </c>
      <c r="AL336" s="74">
        <v>2</v>
      </c>
      <c r="AM336" s="74" t="s">
        <v>13881</v>
      </c>
      <c r="AN336" s="19"/>
      <c r="AO336" s="19"/>
      <c r="AP336" s="19"/>
      <c r="AQ336" s="19"/>
      <c r="AR336" s="19"/>
      <c r="AS336" s="19"/>
    </row>
    <row r="337" spans="1:45" ht="15.75" customHeight="1" x14ac:dyDescent="0.25">
      <c r="A337" s="19" t="s">
        <v>13882</v>
      </c>
      <c r="B337" s="19" t="s">
        <v>551</v>
      </c>
      <c r="C337" s="19" t="s">
        <v>206</v>
      </c>
      <c r="D337" s="747" t="s">
        <v>19</v>
      </c>
      <c r="E337" s="747">
        <v>814004822</v>
      </c>
      <c r="F337" s="19">
        <v>9</v>
      </c>
      <c r="G337" s="19" t="s">
        <v>280</v>
      </c>
      <c r="H337" s="19">
        <v>2</v>
      </c>
      <c r="I337" s="19" t="s">
        <v>13883</v>
      </c>
      <c r="J337" s="19">
        <v>1</v>
      </c>
      <c r="K337" s="74" t="s">
        <v>13881</v>
      </c>
      <c r="L337" s="748">
        <v>45777</v>
      </c>
      <c r="M337" s="750">
        <v>46022</v>
      </c>
      <c r="N337" s="74" t="s">
        <v>8801</v>
      </c>
      <c r="O337" s="74">
        <v>98333941</v>
      </c>
      <c r="P337" s="74" t="s">
        <v>351</v>
      </c>
      <c r="Q337" s="750">
        <v>45777</v>
      </c>
      <c r="R337" s="74" t="s">
        <v>325</v>
      </c>
      <c r="S337" s="74"/>
      <c r="T337" s="750"/>
      <c r="U337" s="224" t="s">
        <v>2175</v>
      </c>
      <c r="V337" s="74"/>
      <c r="W337" s="74"/>
      <c r="X337" s="74"/>
      <c r="Y337" s="74"/>
      <c r="Z337" s="74"/>
      <c r="AA337" s="74"/>
      <c r="AB337" s="74" t="s">
        <v>5911</v>
      </c>
      <c r="AC337" s="74"/>
      <c r="AD337" s="74"/>
      <c r="AE337" s="74"/>
      <c r="AF337" s="74"/>
      <c r="AG337" s="74"/>
      <c r="AH337" s="74"/>
      <c r="AI337" s="74"/>
      <c r="AJ337" s="74">
        <v>1</v>
      </c>
      <c r="AK337" s="74">
        <v>3</v>
      </c>
      <c r="AL337" s="74">
        <v>2</v>
      </c>
      <c r="AM337" s="74" t="s">
        <v>13881</v>
      </c>
      <c r="AN337" s="19"/>
      <c r="AO337" s="19"/>
      <c r="AP337" s="19"/>
      <c r="AQ337" s="19"/>
      <c r="AR337" s="19"/>
      <c r="AS337" s="19"/>
    </row>
    <row r="338" spans="1:45" ht="15.75" customHeight="1" x14ac:dyDescent="0.25">
      <c r="A338" s="19" t="s">
        <v>13884</v>
      </c>
      <c r="B338" s="19" t="s">
        <v>551</v>
      </c>
      <c r="C338" s="19" t="s">
        <v>3033</v>
      </c>
      <c r="D338" s="747" t="s">
        <v>16</v>
      </c>
      <c r="E338" s="762">
        <v>1086135386</v>
      </c>
      <c r="F338" s="19">
        <v>1</v>
      </c>
      <c r="G338" s="19" t="s">
        <v>280</v>
      </c>
      <c r="H338" s="19">
        <v>1</v>
      </c>
      <c r="I338" s="19" t="s">
        <v>13885</v>
      </c>
      <c r="J338" s="19">
        <v>1</v>
      </c>
      <c r="K338" s="19" t="s">
        <v>13886</v>
      </c>
      <c r="L338" s="748">
        <v>45779</v>
      </c>
      <c r="M338" s="750">
        <v>45955</v>
      </c>
      <c r="N338" s="74" t="s">
        <v>713</v>
      </c>
      <c r="O338" s="74">
        <v>87711882</v>
      </c>
      <c r="P338" s="74" t="s">
        <v>13887</v>
      </c>
      <c r="Q338" s="750">
        <v>45779</v>
      </c>
      <c r="R338" s="74" t="s">
        <v>12043</v>
      </c>
      <c r="S338" s="74"/>
      <c r="T338" s="750"/>
      <c r="U338" s="224" t="s">
        <v>2175</v>
      </c>
      <c r="V338" s="74"/>
      <c r="W338" s="74" t="s">
        <v>13672</v>
      </c>
      <c r="X338" s="74" t="s">
        <v>13888</v>
      </c>
      <c r="Y338" s="74"/>
      <c r="Z338" s="74"/>
      <c r="AA338" s="74"/>
      <c r="AB338" s="74"/>
      <c r="AC338" s="74"/>
      <c r="AD338" s="74"/>
      <c r="AE338" s="74"/>
      <c r="AF338" s="74"/>
      <c r="AG338" s="74"/>
      <c r="AH338" s="74"/>
      <c r="AI338" s="74"/>
      <c r="AJ338" s="74">
        <v>2</v>
      </c>
      <c r="AK338" s="74">
        <v>0</v>
      </c>
      <c r="AL338" s="74">
        <v>2</v>
      </c>
      <c r="AM338" s="74" t="s">
        <v>13780</v>
      </c>
      <c r="AN338" s="19"/>
      <c r="AO338" s="19"/>
      <c r="AP338" s="19"/>
      <c r="AQ338" s="19"/>
      <c r="AR338" s="19"/>
      <c r="AS338" s="19"/>
    </row>
    <row r="339" spans="1:45" ht="15.75" customHeight="1" x14ac:dyDescent="0.25">
      <c r="A339" s="19" t="s">
        <v>13889</v>
      </c>
      <c r="B339" s="19" t="s">
        <v>551</v>
      </c>
      <c r="C339" s="19" t="s">
        <v>5175</v>
      </c>
      <c r="D339" s="747" t="s">
        <v>16</v>
      </c>
      <c r="E339" s="747">
        <v>1085303056</v>
      </c>
      <c r="F339" s="19">
        <v>3</v>
      </c>
      <c r="G339" s="19" t="s">
        <v>280</v>
      </c>
      <c r="H339" s="19">
        <v>1</v>
      </c>
      <c r="I339" s="19" t="s">
        <v>13890</v>
      </c>
      <c r="J339" s="19">
        <v>1</v>
      </c>
      <c r="K339" s="19" t="s">
        <v>13886</v>
      </c>
      <c r="L339" s="748">
        <v>45779</v>
      </c>
      <c r="M339" s="750">
        <v>45955</v>
      </c>
      <c r="N339" s="74" t="s">
        <v>713</v>
      </c>
      <c r="O339" s="74">
        <v>87711882</v>
      </c>
      <c r="P339" s="74" t="s">
        <v>13891</v>
      </c>
      <c r="Q339" s="750">
        <v>45779</v>
      </c>
      <c r="R339" s="74" t="s">
        <v>7847</v>
      </c>
      <c r="S339" s="74"/>
      <c r="T339" s="750"/>
      <c r="U339" s="224" t="s">
        <v>2175</v>
      </c>
      <c r="V339" s="74"/>
      <c r="W339" s="74" t="s">
        <v>13672</v>
      </c>
      <c r="X339" s="74" t="s">
        <v>13892</v>
      </c>
      <c r="Y339" s="74"/>
      <c r="Z339" s="74"/>
      <c r="AA339" s="74"/>
      <c r="AB339" s="74"/>
      <c r="AC339" s="74"/>
      <c r="AD339" s="74"/>
      <c r="AE339" s="74"/>
      <c r="AF339" s="74"/>
      <c r="AG339" s="74"/>
      <c r="AH339" s="74"/>
      <c r="AI339" s="74"/>
      <c r="AJ339" s="74">
        <v>2</v>
      </c>
      <c r="AK339" s="74">
        <v>0</v>
      </c>
      <c r="AL339" s="74">
        <v>2</v>
      </c>
      <c r="AM339" s="74" t="s">
        <v>13780</v>
      </c>
      <c r="AN339" s="19"/>
      <c r="AO339" s="19"/>
      <c r="AP339" s="19"/>
      <c r="AQ339" s="19"/>
      <c r="AR339" s="19"/>
      <c r="AS339" s="19"/>
    </row>
    <row r="340" spans="1:45" ht="15.75" customHeight="1" x14ac:dyDescent="0.25">
      <c r="A340" s="19" t="s">
        <v>13893</v>
      </c>
      <c r="B340" s="19" t="s">
        <v>551</v>
      </c>
      <c r="C340" s="19" t="s">
        <v>9868</v>
      </c>
      <c r="D340" s="747" t="s">
        <v>16</v>
      </c>
      <c r="E340" s="762">
        <v>59314601</v>
      </c>
      <c r="F340" s="19">
        <v>1</v>
      </c>
      <c r="G340" s="19" t="s">
        <v>280</v>
      </c>
      <c r="H340" s="19">
        <v>1</v>
      </c>
      <c r="I340" s="19" t="s">
        <v>13894</v>
      </c>
      <c r="J340" s="19">
        <v>1</v>
      </c>
      <c r="K340" s="19" t="s">
        <v>13347</v>
      </c>
      <c r="L340" s="748">
        <v>45779</v>
      </c>
      <c r="M340" s="750">
        <v>45955</v>
      </c>
      <c r="N340" s="74" t="s">
        <v>713</v>
      </c>
      <c r="O340" s="74">
        <v>87711882</v>
      </c>
      <c r="P340" s="74" t="s">
        <v>11127</v>
      </c>
      <c r="Q340" s="750">
        <v>45779</v>
      </c>
      <c r="R340" s="74" t="s">
        <v>12043</v>
      </c>
      <c r="S340" s="74"/>
      <c r="T340" s="750"/>
      <c r="U340" s="224" t="s">
        <v>2175</v>
      </c>
      <c r="V340" s="74"/>
      <c r="W340" s="74" t="s">
        <v>13672</v>
      </c>
      <c r="X340" s="74" t="s">
        <v>13895</v>
      </c>
      <c r="Y340" s="74"/>
      <c r="Z340" s="74"/>
      <c r="AA340" s="74"/>
      <c r="AB340" s="74"/>
      <c r="AC340" s="74"/>
      <c r="AD340" s="74"/>
      <c r="AE340" s="74"/>
      <c r="AF340" s="74"/>
      <c r="AG340" s="74"/>
      <c r="AH340" s="74"/>
      <c r="AI340" s="74"/>
      <c r="AJ340" s="74">
        <v>2</v>
      </c>
      <c r="AK340" s="74">
        <v>0</v>
      </c>
      <c r="AL340" s="74">
        <v>2</v>
      </c>
      <c r="AM340" s="74" t="s">
        <v>13347</v>
      </c>
      <c r="AN340" s="19"/>
      <c r="AO340" s="19"/>
      <c r="AP340" s="19"/>
      <c r="AQ340" s="19"/>
      <c r="AR340" s="19"/>
      <c r="AS340" s="19"/>
    </row>
    <row r="341" spans="1:45" ht="15.75" customHeight="1" x14ac:dyDescent="0.25">
      <c r="A341" s="19" t="s">
        <v>13896</v>
      </c>
      <c r="B341" s="19" t="s">
        <v>551</v>
      </c>
      <c r="C341" s="19" t="s">
        <v>6956</v>
      </c>
      <c r="D341" s="747" t="s">
        <v>16</v>
      </c>
      <c r="E341" s="747">
        <v>1085318152</v>
      </c>
      <c r="F341" s="74">
        <v>8</v>
      </c>
      <c r="G341" s="19" t="s">
        <v>280</v>
      </c>
      <c r="H341" s="19">
        <v>1</v>
      </c>
      <c r="I341" s="19" t="s">
        <v>13897</v>
      </c>
      <c r="J341" s="19">
        <v>1</v>
      </c>
      <c r="K341" s="19" t="s">
        <v>13780</v>
      </c>
      <c r="L341" s="748">
        <v>45779</v>
      </c>
      <c r="M341" s="748">
        <v>45955</v>
      </c>
      <c r="N341" s="74" t="s">
        <v>713</v>
      </c>
      <c r="O341" s="74">
        <v>87711882</v>
      </c>
      <c r="P341" s="19" t="s">
        <v>13898</v>
      </c>
      <c r="Q341" s="748">
        <v>45779</v>
      </c>
      <c r="R341" s="19" t="s">
        <v>7364</v>
      </c>
      <c r="S341" s="19"/>
      <c r="T341" s="748"/>
      <c r="U341" s="224" t="s">
        <v>2175</v>
      </c>
      <c r="V341" s="19"/>
      <c r="W341" s="19" t="s">
        <v>13672</v>
      </c>
      <c r="X341" s="19" t="s">
        <v>13899</v>
      </c>
      <c r="Y341" s="19"/>
      <c r="Z341" s="19"/>
      <c r="AA341" s="19"/>
      <c r="AB341" s="19"/>
      <c r="AC341" s="19"/>
      <c r="AD341" s="19"/>
      <c r="AE341" s="19"/>
      <c r="AF341" s="19"/>
      <c r="AG341" s="19"/>
      <c r="AH341" s="19"/>
      <c r="AI341" s="19"/>
      <c r="AJ341" s="19">
        <v>2</v>
      </c>
      <c r="AK341" s="19">
        <v>0</v>
      </c>
      <c r="AL341" s="19">
        <v>2</v>
      </c>
      <c r="AM341" s="19" t="s">
        <v>13780</v>
      </c>
      <c r="AN341" s="19"/>
      <c r="AO341" s="19"/>
      <c r="AP341" s="19"/>
      <c r="AQ341" s="19"/>
      <c r="AR341" s="19"/>
      <c r="AS341" s="19"/>
    </row>
    <row r="342" spans="1:45" ht="15.75" customHeight="1" x14ac:dyDescent="0.25">
      <c r="A342" s="19" t="s">
        <v>13900</v>
      </c>
      <c r="B342" s="19" t="s">
        <v>551</v>
      </c>
      <c r="C342" s="19" t="s">
        <v>3046</v>
      </c>
      <c r="D342" s="747" t="s">
        <v>16</v>
      </c>
      <c r="E342" s="747">
        <v>1085264502</v>
      </c>
      <c r="F342" s="19">
        <v>9</v>
      </c>
      <c r="G342" s="19" t="s">
        <v>280</v>
      </c>
      <c r="H342" s="19">
        <v>1</v>
      </c>
      <c r="I342" s="19" t="s">
        <v>13901</v>
      </c>
      <c r="J342" s="19">
        <v>1</v>
      </c>
      <c r="K342" s="19" t="s">
        <v>13780</v>
      </c>
      <c r="L342" s="748">
        <v>45779</v>
      </c>
      <c r="M342" s="748">
        <v>45955</v>
      </c>
      <c r="N342" s="74" t="s">
        <v>713</v>
      </c>
      <c r="O342" s="74">
        <v>87711882</v>
      </c>
      <c r="P342" s="19" t="s">
        <v>3048</v>
      </c>
      <c r="Q342" s="748">
        <v>45779</v>
      </c>
      <c r="R342" s="19" t="s">
        <v>7847</v>
      </c>
      <c r="S342" s="19"/>
      <c r="T342" s="748"/>
      <c r="U342" s="224" t="s">
        <v>2175</v>
      </c>
      <c r="V342" s="19"/>
      <c r="W342" s="19" t="s">
        <v>13672</v>
      </c>
      <c r="X342" s="19" t="s">
        <v>13902</v>
      </c>
      <c r="Y342" s="19"/>
      <c r="Z342" s="19"/>
      <c r="AA342" s="19"/>
      <c r="AB342" s="19"/>
      <c r="AC342" s="19"/>
      <c r="AD342" s="19"/>
      <c r="AE342" s="19"/>
      <c r="AF342" s="19"/>
      <c r="AG342" s="19"/>
      <c r="AH342" s="19"/>
      <c r="AI342" s="19"/>
      <c r="AJ342" s="19">
        <v>2</v>
      </c>
      <c r="AK342" s="19">
        <v>0</v>
      </c>
      <c r="AL342" s="19">
        <v>2</v>
      </c>
      <c r="AM342" s="19" t="s">
        <v>13780</v>
      </c>
      <c r="AN342" s="19"/>
      <c r="AO342" s="19"/>
      <c r="AP342" s="19"/>
      <c r="AQ342" s="19"/>
      <c r="AR342" s="19"/>
      <c r="AS342" s="19"/>
    </row>
    <row r="343" spans="1:45" ht="15.75" customHeight="1" x14ac:dyDescent="0.25">
      <c r="A343" s="19" t="s">
        <v>13903</v>
      </c>
      <c r="B343" s="19" t="s">
        <v>551</v>
      </c>
      <c r="C343" s="19" t="s">
        <v>13904</v>
      </c>
      <c r="D343" s="747" t="s">
        <v>16</v>
      </c>
      <c r="E343" s="747">
        <v>1085247120</v>
      </c>
      <c r="F343" s="19">
        <v>7</v>
      </c>
      <c r="G343" s="19" t="s">
        <v>280</v>
      </c>
      <c r="H343" s="19">
        <v>1</v>
      </c>
      <c r="I343" s="19" t="s">
        <v>13905</v>
      </c>
      <c r="J343" s="19">
        <v>1</v>
      </c>
      <c r="K343" s="19" t="s">
        <v>12009</v>
      </c>
      <c r="L343" s="748">
        <v>45779</v>
      </c>
      <c r="M343" s="750">
        <v>45955</v>
      </c>
      <c r="N343" s="74" t="s">
        <v>713</v>
      </c>
      <c r="O343" s="74">
        <v>87711882</v>
      </c>
      <c r="P343" s="74" t="s">
        <v>10625</v>
      </c>
      <c r="Q343" s="750">
        <v>45779</v>
      </c>
      <c r="R343" s="74" t="s">
        <v>7847</v>
      </c>
      <c r="S343" s="74"/>
      <c r="T343" s="750"/>
      <c r="U343" s="224" t="s">
        <v>2175</v>
      </c>
      <c r="V343" s="74"/>
      <c r="W343" s="74" t="s">
        <v>13672</v>
      </c>
      <c r="X343" s="74" t="s">
        <v>13906</v>
      </c>
      <c r="Y343" s="74"/>
      <c r="Z343" s="74"/>
      <c r="AA343" s="74"/>
      <c r="AB343" s="74"/>
      <c r="AC343" s="74"/>
      <c r="AD343" s="74"/>
      <c r="AE343" s="74"/>
      <c r="AF343" s="74"/>
      <c r="AG343" s="74"/>
      <c r="AH343" s="74"/>
      <c r="AI343" s="74"/>
      <c r="AJ343" s="74">
        <v>2</v>
      </c>
      <c r="AK343" s="74">
        <v>0</v>
      </c>
      <c r="AL343" s="74">
        <v>2</v>
      </c>
      <c r="AM343" s="74" t="s">
        <v>12009</v>
      </c>
      <c r="AN343" s="19"/>
      <c r="AO343" s="19"/>
      <c r="AP343" s="19"/>
      <c r="AQ343" s="19"/>
      <c r="AR343" s="19"/>
      <c r="AS343" s="19"/>
    </row>
    <row r="344" spans="1:45" ht="15.75" customHeight="1" x14ac:dyDescent="0.25">
      <c r="A344" s="19" t="s">
        <v>13907</v>
      </c>
      <c r="B344" s="19" t="s">
        <v>551</v>
      </c>
      <c r="C344" s="19" t="s">
        <v>13908</v>
      </c>
      <c r="D344" s="747" t="s">
        <v>16</v>
      </c>
      <c r="E344" s="747">
        <v>1089196659</v>
      </c>
      <c r="F344" s="19">
        <v>9</v>
      </c>
      <c r="G344" s="19" t="s">
        <v>280</v>
      </c>
      <c r="H344" s="19">
        <v>1</v>
      </c>
      <c r="I344" s="19" t="s">
        <v>13909</v>
      </c>
      <c r="J344" s="19">
        <v>1</v>
      </c>
      <c r="K344" s="19" t="s">
        <v>13708</v>
      </c>
      <c r="L344" s="748">
        <v>45782</v>
      </c>
      <c r="M344" s="750">
        <v>45955</v>
      </c>
      <c r="N344" s="74" t="s">
        <v>713</v>
      </c>
      <c r="O344" s="74">
        <v>87711882</v>
      </c>
      <c r="P344" s="74" t="s">
        <v>13910</v>
      </c>
      <c r="Q344" s="750">
        <v>45782</v>
      </c>
      <c r="R344" s="74" t="s">
        <v>6285</v>
      </c>
      <c r="S344" s="74"/>
      <c r="T344" s="750"/>
      <c r="U344" s="224" t="s">
        <v>2175</v>
      </c>
      <c r="V344" s="74"/>
      <c r="W344" s="74" t="s">
        <v>13672</v>
      </c>
      <c r="X344" s="74" t="s">
        <v>13911</v>
      </c>
      <c r="Y344" s="74"/>
      <c r="Z344" s="74"/>
      <c r="AA344" s="74"/>
      <c r="AB344" s="74"/>
      <c r="AC344" s="74"/>
      <c r="AD344" s="74"/>
      <c r="AE344" s="74"/>
      <c r="AF344" s="74"/>
      <c r="AG344" s="74"/>
      <c r="AH344" s="74"/>
      <c r="AI344" s="74"/>
      <c r="AJ344" s="74">
        <v>2</v>
      </c>
      <c r="AK344" s="74">
        <v>0</v>
      </c>
      <c r="AL344" s="74">
        <v>2</v>
      </c>
      <c r="AM344" s="74" t="s">
        <v>13708</v>
      </c>
      <c r="AN344" s="19"/>
      <c r="AO344" s="19"/>
      <c r="AP344" s="19"/>
      <c r="AQ344" s="19"/>
      <c r="AR344" s="19"/>
      <c r="AS344" s="19"/>
    </row>
    <row r="345" spans="1:45" ht="15.75" customHeight="1" x14ac:dyDescent="0.25">
      <c r="A345" s="19" t="s">
        <v>13912</v>
      </c>
      <c r="B345" s="19" t="s">
        <v>551</v>
      </c>
      <c r="C345" s="19" t="s">
        <v>7975</v>
      </c>
      <c r="D345" s="747" t="s">
        <v>16</v>
      </c>
      <c r="E345" s="747">
        <v>1004726758</v>
      </c>
      <c r="F345" s="19">
        <v>6</v>
      </c>
      <c r="G345" s="19" t="s">
        <v>280</v>
      </c>
      <c r="H345" s="19">
        <v>1</v>
      </c>
      <c r="I345" s="19" t="s">
        <v>13913</v>
      </c>
      <c r="J345" s="19">
        <v>1</v>
      </c>
      <c r="K345" s="19" t="s">
        <v>13780</v>
      </c>
      <c r="L345" s="748">
        <v>45782</v>
      </c>
      <c r="M345" s="750">
        <v>45961</v>
      </c>
      <c r="N345" s="74" t="s">
        <v>713</v>
      </c>
      <c r="O345" s="74">
        <v>87711882</v>
      </c>
      <c r="P345" s="74" t="s">
        <v>7977</v>
      </c>
      <c r="Q345" s="750">
        <v>45782</v>
      </c>
      <c r="R345" s="74" t="s">
        <v>572</v>
      </c>
      <c r="S345" s="74"/>
      <c r="T345" s="750"/>
      <c r="U345" s="224" t="s">
        <v>2175</v>
      </c>
      <c r="V345" s="74"/>
      <c r="W345" s="74" t="s">
        <v>13672</v>
      </c>
      <c r="X345" s="74" t="s">
        <v>13914</v>
      </c>
      <c r="Y345" s="74"/>
      <c r="Z345" s="74"/>
      <c r="AA345" s="74"/>
      <c r="AB345" s="74"/>
      <c r="AC345" s="74"/>
      <c r="AD345" s="74"/>
      <c r="AE345" s="74"/>
      <c r="AF345" s="74"/>
      <c r="AG345" s="74"/>
      <c r="AH345" s="74"/>
      <c r="AI345" s="74"/>
      <c r="AJ345" s="74">
        <v>2</v>
      </c>
      <c r="AK345" s="74">
        <v>0</v>
      </c>
      <c r="AL345" s="74">
        <v>2</v>
      </c>
      <c r="AM345" s="74" t="s">
        <v>13780</v>
      </c>
      <c r="AN345" s="19"/>
      <c r="AO345" s="19"/>
      <c r="AP345" s="19"/>
      <c r="AQ345" s="19"/>
      <c r="AR345" s="19"/>
      <c r="AS345" s="19"/>
    </row>
    <row r="346" spans="1:45" ht="15.75" customHeight="1" x14ac:dyDescent="0.25">
      <c r="A346" s="19" t="s">
        <v>13915</v>
      </c>
      <c r="B346" s="19" t="s">
        <v>551</v>
      </c>
      <c r="C346" s="19" t="s">
        <v>13916</v>
      </c>
      <c r="D346" s="747" t="s">
        <v>16</v>
      </c>
      <c r="E346" s="747">
        <v>1193265360</v>
      </c>
      <c r="F346" s="19">
        <v>6</v>
      </c>
      <c r="G346" s="19" t="s">
        <v>280</v>
      </c>
      <c r="H346" s="19">
        <v>1</v>
      </c>
      <c r="I346" s="19" t="s">
        <v>13917</v>
      </c>
      <c r="J346" s="19">
        <v>1</v>
      </c>
      <c r="K346" s="19" t="s">
        <v>13918</v>
      </c>
      <c r="L346" s="748">
        <v>45782</v>
      </c>
      <c r="M346" s="750">
        <v>45974</v>
      </c>
      <c r="N346" s="74" t="s">
        <v>713</v>
      </c>
      <c r="O346" s="74">
        <v>87711882</v>
      </c>
      <c r="P346" s="74" t="s">
        <v>7909</v>
      </c>
      <c r="Q346" s="750">
        <v>45782</v>
      </c>
      <c r="R346" s="74" t="s">
        <v>572</v>
      </c>
      <c r="S346" s="74"/>
      <c r="T346" s="750"/>
      <c r="U346" s="224" t="s">
        <v>2175</v>
      </c>
      <c r="V346" s="74"/>
      <c r="W346" s="74" t="s">
        <v>13672</v>
      </c>
      <c r="X346" s="74" t="s">
        <v>13919</v>
      </c>
      <c r="Y346" s="74"/>
      <c r="Z346" s="74"/>
      <c r="AA346" s="74"/>
      <c r="AB346" s="74"/>
      <c r="AC346" s="74"/>
      <c r="AD346" s="74"/>
      <c r="AE346" s="74"/>
      <c r="AF346" s="74"/>
      <c r="AG346" s="74"/>
      <c r="AH346" s="74"/>
      <c r="AI346" s="74"/>
      <c r="AJ346" s="74">
        <v>2</v>
      </c>
      <c r="AK346" s="74">
        <v>0</v>
      </c>
      <c r="AL346" s="74">
        <v>2</v>
      </c>
      <c r="AM346" s="74" t="s">
        <v>13918</v>
      </c>
      <c r="AN346" s="19"/>
      <c r="AO346" s="19"/>
      <c r="AP346" s="19"/>
      <c r="AQ346" s="19"/>
      <c r="AR346" s="19"/>
      <c r="AS346" s="19"/>
    </row>
    <row r="347" spans="1:45" ht="15.75" customHeight="1" x14ac:dyDescent="0.25">
      <c r="A347" s="19" t="s">
        <v>13920</v>
      </c>
      <c r="B347" s="19" t="s">
        <v>551</v>
      </c>
      <c r="C347" s="19" t="s">
        <v>13921</v>
      </c>
      <c r="D347" s="747" t="s">
        <v>16</v>
      </c>
      <c r="E347" s="762">
        <v>1085245375</v>
      </c>
      <c r="F347" s="19">
        <v>9</v>
      </c>
      <c r="G347" s="19" t="s">
        <v>280</v>
      </c>
      <c r="H347" s="19">
        <v>1</v>
      </c>
      <c r="I347" s="19" t="s">
        <v>13922</v>
      </c>
      <c r="J347" s="19">
        <v>1</v>
      </c>
      <c r="K347" s="19" t="s">
        <v>6475</v>
      </c>
      <c r="L347" s="748">
        <v>45782</v>
      </c>
      <c r="M347" s="750">
        <v>45808</v>
      </c>
      <c r="N347" s="19" t="s">
        <v>8764</v>
      </c>
      <c r="O347" s="19">
        <v>98390119</v>
      </c>
      <c r="P347" s="74" t="s">
        <v>13923</v>
      </c>
      <c r="Q347" s="750">
        <v>45782</v>
      </c>
      <c r="R347" s="74" t="s">
        <v>6285</v>
      </c>
      <c r="S347" s="74"/>
      <c r="T347" s="750"/>
      <c r="U347" s="224" t="s">
        <v>2175</v>
      </c>
      <c r="V347" s="74"/>
      <c r="W347" s="74" t="s">
        <v>12932</v>
      </c>
      <c r="X347" s="74" t="s">
        <v>13924</v>
      </c>
      <c r="Y347" s="74"/>
      <c r="Z347" s="74"/>
      <c r="AA347" s="74"/>
      <c r="AB347" s="74"/>
      <c r="AC347" s="74"/>
      <c r="AD347" s="74"/>
      <c r="AE347" s="74"/>
      <c r="AF347" s="74"/>
      <c r="AG347" s="74"/>
      <c r="AH347" s="74"/>
      <c r="AI347" s="74"/>
      <c r="AJ347" s="74">
        <v>2</v>
      </c>
      <c r="AK347" s="74">
        <v>0</v>
      </c>
      <c r="AL347" s="74">
        <v>3</v>
      </c>
      <c r="AM347" s="74" t="s">
        <v>6475</v>
      </c>
      <c r="AN347" s="19"/>
      <c r="AO347" s="19"/>
      <c r="AP347" s="19"/>
      <c r="AQ347" s="19"/>
      <c r="AR347" s="19"/>
      <c r="AS347" s="19"/>
    </row>
    <row r="348" spans="1:45" ht="15.75" customHeight="1" x14ac:dyDescent="0.25">
      <c r="A348" s="19" t="s">
        <v>13925</v>
      </c>
      <c r="B348" s="19" t="s">
        <v>551</v>
      </c>
      <c r="C348" s="19" t="s">
        <v>13926</v>
      </c>
      <c r="D348" s="747" t="s">
        <v>16</v>
      </c>
      <c r="E348" s="747">
        <v>1193405577</v>
      </c>
      <c r="F348" s="19">
        <v>9</v>
      </c>
      <c r="G348" s="19" t="s">
        <v>280</v>
      </c>
      <c r="H348" s="19">
        <v>1</v>
      </c>
      <c r="I348" s="19" t="s">
        <v>13927</v>
      </c>
      <c r="J348" s="19">
        <v>1</v>
      </c>
      <c r="K348" s="19" t="s">
        <v>13780</v>
      </c>
      <c r="L348" s="748">
        <v>45782</v>
      </c>
      <c r="M348" s="748">
        <v>45961</v>
      </c>
      <c r="N348" s="74" t="s">
        <v>713</v>
      </c>
      <c r="O348" s="74">
        <v>87711882</v>
      </c>
      <c r="P348" s="19" t="s">
        <v>13928</v>
      </c>
      <c r="Q348" s="748">
        <v>45782</v>
      </c>
      <c r="R348" s="19" t="s">
        <v>572</v>
      </c>
      <c r="S348" s="19"/>
      <c r="T348" s="748"/>
      <c r="U348" s="224" t="s">
        <v>2175</v>
      </c>
      <c r="V348" s="19"/>
      <c r="W348" s="19" t="s">
        <v>13672</v>
      </c>
      <c r="X348" s="19" t="s">
        <v>13929</v>
      </c>
      <c r="Y348" s="19"/>
      <c r="Z348" s="19"/>
      <c r="AA348" s="19"/>
      <c r="AB348" s="19"/>
      <c r="AC348" s="19"/>
      <c r="AD348" s="19"/>
      <c r="AE348" s="19"/>
      <c r="AF348" s="19"/>
      <c r="AG348" s="19"/>
      <c r="AH348" s="19"/>
      <c r="AI348" s="19"/>
      <c r="AJ348" s="19">
        <v>2</v>
      </c>
      <c r="AK348" s="19">
        <v>0</v>
      </c>
      <c r="AL348" s="19">
        <v>2</v>
      </c>
      <c r="AM348" s="19" t="s">
        <v>13780</v>
      </c>
      <c r="AN348" s="19"/>
      <c r="AO348" s="19"/>
      <c r="AP348" s="19"/>
      <c r="AQ348" s="19"/>
      <c r="AR348" s="19"/>
      <c r="AS348" s="19"/>
    </row>
    <row r="349" spans="1:45" ht="15.75" customHeight="1" x14ac:dyDescent="0.25">
      <c r="A349" s="19" t="s">
        <v>13930</v>
      </c>
      <c r="B349" s="19" t="s">
        <v>551</v>
      </c>
      <c r="C349" s="19" t="s">
        <v>10816</v>
      </c>
      <c r="D349" s="747" t="s">
        <v>16</v>
      </c>
      <c r="E349" s="747">
        <v>36754932</v>
      </c>
      <c r="F349" s="74">
        <v>6</v>
      </c>
      <c r="G349" s="19" t="s">
        <v>280</v>
      </c>
      <c r="H349" s="19">
        <v>1</v>
      </c>
      <c r="I349" s="19" t="s">
        <v>13931</v>
      </c>
      <c r="J349" s="19">
        <v>1</v>
      </c>
      <c r="K349" s="19" t="s">
        <v>13932</v>
      </c>
      <c r="L349" s="748">
        <v>45782</v>
      </c>
      <c r="M349" s="750">
        <v>45974</v>
      </c>
      <c r="N349" s="74" t="s">
        <v>713</v>
      </c>
      <c r="O349" s="74">
        <v>87711882</v>
      </c>
      <c r="P349" s="74" t="s">
        <v>10818</v>
      </c>
      <c r="Q349" s="750">
        <v>45782</v>
      </c>
      <c r="R349" s="74" t="s">
        <v>572</v>
      </c>
      <c r="S349" s="74"/>
      <c r="T349" s="750"/>
      <c r="U349" s="224" t="s">
        <v>2175</v>
      </c>
      <c r="V349" s="74"/>
      <c r="W349" s="74" t="s">
        <v>13672</v>
      </c>
      <c r="X349" s="74" t="s">
        <v>13933</v>
      </c>
      <c r="Y349" s="74"/>
      <c r="Z349" s="74"/>
      <c r="AA349" s="74"/>
      <c r="AB349" s="74"/>
      <c r="AC349" s="74"/>
      <c r="AD349" s="74"/>
      <c r="AE349" s="74"/>
      <c r="AF349" s="74"/>
      <c r="AG349" s="74"/>
      <c r="AH349" s="74"/>
      <c r="AI349" s="74"/>
      <c r="AJ349" s="74">
        <v>2</v>
      </c>
      <c r="AK349" s="74">
        <v>0</v>
      </c>
      <c r="AL349" s="74">
        <v>2</v>
      </c>
      <c r="AM349" s="74" t="s">
        <v>13918</v>
      </c>
      <c r="AN349" s="19"/>
      <c r="AO349" s="19"/>
      <c r="AP349" s="19"/>
      <c r="AQ349" s="19"/>
      <c r="AR349" s="19"/>
      <c r="AS349" s="19"/>
    </row>
    <row r="350" spans="1:45" ht="15.75" customHeight="1" x14ac:dyDescent="0.25">
      <c r="A350" s="19" t="s">
        <v>13934</v>
      </c>
      <c r="B350" s="19" t="s">
        <v>621</v>
      </c>
      <c r="C350" s="19" t="s">
        <v>13865</v>
      </c>
      <c r="D350" s="747" t="s">
        <v>19</v>
      </c>
      <c r="E350" s="747">
        <v>900709554</v>
      </c>
      <c r="F350" s="19">
        <v>8</v>
      </c>
      <c r="G350" s="19" t="s">
        <v>280</v>
      </c>
      <c r="H350" s="19">
        <v>2</v>
      </c>
      <c r="I350" s="19" t="s">
        <v>13935</v>
      </c>
      <c r="J350" s="19">
        <v>1</v>
      </c>
      <c r="K350" s="19" t="s">
        <v>13936</v>
      </c>
      <c r="L350" s="748">
        <v>45782</v>
      </c>
      <c r="M350" s="750">
        <v>45793</v>
      </c>
      <c r="N350" s="74" t="s">
        <v>10840</v>
      </c>
      <c r="O350" s="74">
        <v>111247705</v>
      </c>
      <c r="P350" s="74" t="s">
        <v>9982</v>
      </c>
      <c r="Q350" s="750">
        <v>45782</v>
      </c>
      <c r="R350" s="74" t="s">
        <v>7364</v>
      </c>
      <c r="S350" s="74"/>
      <c r="T350" s="750"/>
      <c r="U350" s="224" t="s">
        <v>2175</v>
      </c>
      <c r="V350" s="74"/>
      <c r="W350" s="74" t="s">
        <v>13937</v>
      </c>
      <c r="X350" s="74" t="s">
        <v>13938</v>
      </c>
      <c r="Y350" s="74"/>
      <c r="Z350" s="74"/>
      <c r="AA350" s="74"/>
      <c r="AB350" s="74"/>
      <c r="AC350" s="74"/>
      <c r="AD350" s="74"/>
      <c r="AE350" s="74"/>
      <c r="AF350" s="74"/>
      <c r="AG350" s="74"/>
      <c r="AH350" s="74"/>
      <c r="AI350" s="74"/>
      <c r="AJ350" s="74">
        <v>2</v>
      </c>
      <c r="AK350" s="74">
        <v>0</v>
      </c>
      <c r="AL350" s="74">
        <v>4</v>
      </c>
      <c r="AM350" s="74" t="s">
        <v>13936</v>
      </c>
      <c r="AN350" s="19"/>
      <c r="AO350" s="19"/>
      <c r="AP350" s="19"/>
      <c r="AQ350" s="19"/>
      <c r="AR350" s="19"/>
      <c r="AS350" s="19"/>
    </row>
    <row r="351" spans="1:45" ht="15.75" customHeight="1" x14ac:dyDescent="0.25">
      <c r="A351" s="19" t="s">
        <v>13939</v>
      </c>
      <c r="B351" s="19" t="s">
        <v>551</v>
      </c>
      <c r="C351" s="19" t="s">
        <v>13940</v>
      </c>
      <c r="D351" s="747" t="s">
        <v>16</v>
      </c>
      <c r="E351" s="747">
        <v>1233193716</v>
      </c>
      <c r="F351" s="19">
        <v>9</v>
      </c>
      <c r="G351" s="19" t="s">
        <v>280</v>
      </c>
      <c r="H351" s="19">
        <v>1</v>
      </c>
      <c r="I351" s="19" t="s">
        <v>13941</v>
      </c>
      <c r="J351" s="19">
        <v>1</v>
      </c>
      <c r="K351" s="19" t="s">
        <v>6475</v>
      </c>
      <c r="L351" s="748">
        <v>45783</v>
      </c>
      <c r="M351" s="750">
        <v>45808</v>
      </c>
      <c r="N351" s="74" t="s">
        <v>13942</v>
      </c>
      <c r="O351" s="74">
        <v>98333941</v>
      </c>
      <c r="P351" s="74" t="s">
        <v>11910</v>
      </c>
      <c r="Q351" s="750">
        <v>45783</v>
      </c>
      <c r="R351" s="74" t="s">
        <v>325</v>
      </c>
      <c r="S351" s="74"/>
      <c r="T351" s="750"/>
      <c r="U351" s="224" t="s">
        <v>2175</v>
      </c>
      <c r="V351" s="74"/>
      <c r="W351" s="74" t="s">
        <v>12932</v>
      </c>
      <c r="X351" s="74" t="s">
        <v>13943</v>
      </c>
      <c r="Y351" s="74"/>
      <c r="Z351" s="74"/>
      <c r="AA351" s="74"/>
      <c r="AB351" s="74"/>
      <c r="AC351" s="74"/>
      <c r="AD351" s="74"/>
      <c r="AE351" s="74"/>
      <c r="AF351" s="74"/>
      <c r="AG351" s="74"/>
      <c r="AH351" s="74"/>
      <c r="AI351" s="74"/>
      <c r="AJ351" s="74">
        <v>2</v>
      </c>
      <c r="AK351" s="74">
        <v>0</v>
      </c>
      <c r="AL351" s="74">
        <v>3</v>
      </c>
      <c r="AM351" s="19" t="s">
        <v>6475</v>
      </c>
      <c r="AN351" s="19"/>
      <c r="AO351" s="19"/>
      <c r="AP351" s="19"/>
      <c r="AQ351" s="19"/>
      <c r="AR351" s="19"/>
      <c r="AS351" s="19"/>
    </row>
    <row r="352" spans="1:45" ht="15.75" customHeight="1" x14ac:dyDescent="0.25">
      <c r="A352" s="19" t="s">
        <v>13944</v>
      </c>
      <c r="B352" s="19" t="s">
        <v>551</v>
      </c>
      <c r="C352" s="19" t="s">
        <v>13945</v>
      </c>
      <c r="D352" s="747" t="s">
        <v>16</v>
      </c>
      <c r="E352" s="762">
        <v>13071542</v>
      </c>
      <c r="F352" s="19">
        <v>1</v>
      </c>
      <c r="G352" s="19" t="s">
        <v>280</v>
      </c>
      <c r="H352" s="19">
        <v>1</v>
      </c>
      <c r="I352" s="19" t="s">
        <v>13946</v>
      </c>
      <c r="J352" s="19">
        <v>1</v>
      </c>
      <c r="K352" s="19" t="s">
        <v>13708</v>
      </c>
      <c r="L352" s="748">
        <v>45783</v>
      </c>
      <c r="M352" s="750">
        <v>45961</v>
      </c>
      <c r="N352" s="74" t="s">
        <v>713</v>
      </c>
      <c r="O352" s="74">
        <v>87711882</v>
      </c>
      <c r="P352" s="74" t="s">
        <v>11047</v>
      </c>
      <c r="Q352" s="750">
        <v>45783</v>
      </c>
      <c r="R352" s="74" t="s">
        <v>7364</v>
      </c>
      <c r="S352" s="74"/>
      <c r="T352" s="750"/>
      <c r="U352" s="224" t="s">
        <v>2175</v>
      </c>
      <c r="V352" s="74"/>
      <c r="W352" s="74" t="s">
        <v>13672</v>
      </c>
      <c r="X352" s="74" t="s">
        <v>13947</v>
      </c>
      <c r="Y352" s="74"/>
      <c r="Z352" s="74"/>
      <c r="AA352" s="74"/>
      <c r="AB352" s="74"/>
      <c r="AC352" s="74"/>
      <c r="AD352" s="74"/>
      <c r="AE352" s="74"/>
      <c r="AF352" s="74"/>
      <c r="AG352" s="74"/>
      <c r="AH352" s="74"/>
      <c r="AI352" s="74"/>
      <c r="AJ352" s="74">
        <v>2</v>
      </c>
      <c r="AK352" s="74">
        <v>0</v>
      </c>
      <c r="AL352" s="74">
        <v>2</v>
      </c>
      <c r="AM352" s="19" t="s">
        <v>13708</v>
      </c>
      <c r="AN352" s="19"/>
      <c r="AO352" s="19"/>
      <c r="AP352" s="19"/>
      <c r="AQ352" s="19"/>
      <c r="AR352" s="19"/>
      <c r="AS352" s="19"/>
    </row>
    <row r="353" spans="1:45" ht="15.75" customHeight="1" x14ac:dyDescent="0.25">
      <c r="A353" s="19" t="s">
        <v>13948</v>
      </c>
      <c r="B353" s="19" t="s">
        <v>551</v>
      </c>
      <c r="C353" s="19" t="s">
        <v>6931</v>
      </c>
      <c r="D353" s="747" t="s">
        <v>16</v>
      </c>
      <c r="E353" s="747">
        <v>59311558</v>
      </c>
      <c r="F353" s="19">
        <v>7</v>
      </c>
      <c r="G353" s="19" t="s">
        <v>280</v>
      </c>
      <c r="H353" s="19">
        <v>1</v>
      </c>
      <c r="I353" s="19" t="s">
        <v>13949</v>
      </c>
      <c r="J353" s="19">
        <v>1</v>
      </c>
      <c r="K353" s="19" t="s">
        <v>13780</v>
      </c>
      <c r="L353" s="748">
        <v>45783</v>
      </c>
      <c r="M353" s="750">
        <v>45961</v>
      </c>
      <c r="N353" s="74" t="s">
        <v>713</v>
      </c>
      <c r="O353" s="74">
        <v>87711882</v>
      </c>
      <c r="P353" s="74" t="s">
        <v>6933</v>
      </c>
      <c r="Q353" s="750">
        <v>45783</v>
      </c>
      <c r="R353" s="74" t="s">
        <v>325</v>
      </c>
      <c r="S353" s="74"/>
      <c r="T353" s="750"/>
      <c r="U353" s="224" t="s">
        <v>2175</v>
      </c>
      <c r="V353" s="74"/>
      <c r="W353" s="74" t="s">
        <v>13672</v>
      </c>
      <c r="X353" s="74" t="s">
        <v>13950</v>
      </c>
      <c r="Y353" s="74"/>
      <c r="Z353" s="74"/>
      <c r="AA353" s="74"/>
      <c r="AB353" s="74"/>
      <c r="AC353" s="74"/>
      <c r="AD353" s="74"/>
      <c r="AE353" s="74"/>
      <c r="AF353" s="74"/>
      <c r="AG353" s="74"/>
      <c r="AH353" s="74"/>
      <c r="AI353" s="74"/>
      <c r="AJ353" s="74">
        <v>2</v>
      </c>
      <c r="AK353" s="74">
        <v>0</v>
      </c>
      <c r="AL353" s="74">
        <v>2</v>
      </c>
      <c r="AM353" s="74" t="s">
        <v>13780</v>
      </c>
      <c r="AN353" s="19"/>
      <c r="AO353" s="19"/>
      <c r="AP353" s="19"/>
      <c r="AQ353" s="19"/>
      <c r="AR353" s="19"/>
      <c r="AS353" s="19"/>
    </row>
    <row r="354" spans="1:45" ht="15.75" customHeight="1" x14ac:dyDescent="0.25">
      <c r="A354" s="19" t="s">
        <v>13951</v>
      </c>
      <c r="B354" s="19" t="s">
        <v>551</v>
      </c>
      <c r="C354" s="19" t="s">
        <v>13952</v>
      </c>
      <c r="D354" s="747" t="s">
        <v>16</v>
      </c>
      <c r="E354" s="747">
        <v>1193029598</v>
      </c>
      <c r="F354" s="19">
        <v>0</v>
      </c>
      <c r="G354" s="19" t="s">
        <v>280</v>
      </c>
      <c r="H354" s="19">
        <v>1</v>
      </c>
      <c r="I354" s="19" t="s">
        <v>13953</v>
      </c>
      <c r="J354" s="19">
        <v>1</v>
      </c>
      <c r="K354" s="19" t="s">
        <v>13918</v>
      </c>
      <c r="L354" s="748">
        <v>45783</v>
      </c>
      <c r="M354" s="750">
        <v>45954</v>
      </c>
      <c r="N354" s="74" t="s">
        <v>713</v>
      </c>
      <c r="O354" s="74">
        <v>87711882</v>
      </c>
      <c r="P354" s="74" t="s">
        <v>7077</v>
      </c>
      <c r="Q354" s="750">
        <v>45783</v>
      </c>
      <c r="R354" s="74" t="s">
        <v>325</v>
      </c>
      <c r="S354" s="74"/>
      <c r="T354" s="750"/>
      <c r="U354" s="224" t="s">
        <v>2175</v>
      </c>
      <c r="V354" s="74"/>
      <c r="W354" s="74" t="s">
        <v>13672</v>
      </c>
      <c r="X354" s="74" t="s">
        <v>13954</v>
      </c>
      <c r="Y354" s="74"/>
      <c r="Z354" s="74"/>
      <c r="AA354" s="74"/>
      <c r="AB354" s="74"/>
      <c r="AC354" s="74"/>
      <c r="AD354" s="74"/>
      <c r="AE354" s="74"/>
      <c r="AF354" s="74"/>
      <c r="AG354" s="74"/>
      <c r="AH354" s="74"/>
      <c r="AI354" s="74"/>
      <c r="AJ354" s="74">
        <v>2</v>
      </c>
      <c r="AK354" s="74">
        <v>0</v>
      </c>
      <c r="AL354" s="74">
        <v>2</v>
      </c>
      <c r="AM354" s="74" t="s">
        <v>13918</v>
      </c>
      <c r="AN354" s="19"/>
      <c r="AO354" s="19"/>
      <c r="AP354" s="19"/>
      <c r="AQ354" s="19"/>
      <c r="AR354" s="19"/>
      <c r="AS354" s="19"/>
    </row>
    <row r="355" spans="1:45" ht="15.75" customHeight="1" x14ac:dyDescent="0.25">
      <c r="A355" s="19" t="s">
        <v>13955</v>
      </c>
      <c r="B355" s="19" t="s">
        <v>551</v>
      </c>
      <c r="C355" s="19" t="s">
        <v>8265</v>
      </c>
      <c r="D355" s="747" t="s">
        <v>16</v>
      </c>
      <c r="E355" s="747">
        <v>1004217212</v>
      </c>
      <c r="F355" s="19">
        <v>3</v>
      </c>
      <c r="G355" s="19" t="s">
        <v>280</v>
      </c>
      <c r="H355" s="19">
        <v>1</v>
      </c>
      <c r="I355" s="19" t="s">
        <v>13956</v>
      </c>
      <c r="J355" s="19">
        <v>1</v>
      </c>
      <c r="K355" s="19" t="s">
        <v>13957</v>
      </c>
      <c r="L355" s="748">
        <v>45783</v>
      </c>
      <c r="M355" s="750">
        <v>45900</v>
      </c>
      <c r="N355" s="19" t="s">
        <v>13539</v>
      </c>
      <c r="O355" s="19">
        <v>87248313</v>
      </c>
      <c r="P355" s="74" t="s">
        <v>8267</v>
      </c>
      <c r="Q355" s="750">
        <v>45783</v>
      </c>
      <c r="R355" s="74" t="s">
        <v>7364</v>
      </c>
      <c r="S355" s="74"/>
      <c r="T355" s="750"/>
      <c r="U355" s="224" t="s">
        <v>2175</v>
      </c>
      <c r="V355" s="74"/>
      <c r="W355" s="74" t="s">
        <v>13010</v>
      </c>
      <c r="X355" s="74" t="s">
        <v>13958</v>
      </c>
      <c r="Y355" s="74"/>
      <c r="Z355" s="74"/>
      <c r="AA355" s="74"/>
      <c r="AB355" s="74"/>
      <c r="AC355" s="74"/>
      <c r="AD355" s="74"/>
      <c r="AE355" s="74"/>
      <c r="AF355" s="74"/>
      <c r="AG355" s="74"/>
      <c r="AH355" s="74"/>
      <c r="AI355" s="74"/>
      <c r="AJ355" s="74">
        <v>2</v>
      </c>
      <c r="AK355" s="74">
        <v>0</v>
      </c>
      <c r="AL355" s="74">
        <v>2</v>
      </c>
      <c r="AM355" s="74" t="s">
        <v>13957</v>
      </c>
      <c r="AN355" s="19"/>
      <c r="AO355" s="19"/>
      <c r="AP355" s="19"/>
      <c r="AQ355" s="19"/>
      <c r="AR355" s="19"/>
      <c r="AS355" s="19"/>
    </row>
    <row r="356" spans="1:45" ht="15.75" customHeight="1" x14ac:dyDescent="0.25">
      <c r="A356" s="19" t="s">
        <v>13959</v>
      </c>
      <c r="B356" s="19" t="s">
        <v>551</v>
      </c>
      <c r="C356" s="19" t="s">
        <v>7084</v>
      </c>
      <c r="D356" s="747" t="s">
        <v>16</v>
      </c>
      <c r="E356" s="747">
        <v>27093909</v>
      </c>
      <c r="F356" s="19">
        <v>6</v>
      </c>
      <c r="G356" s="19" t="s">
        <v>280</v>
      </c>
      <c r="H356" s="19">
        <v>1</v>
      </c>
      <c r="I356" s="19" t="s">
        <v>13960</v>
      </c>
      <c r="J356" s="19">
        <v>1</v>
      </c>
      <c r="K356" s="19" t="s">
        <v>13780</v>
      </c>
      <c r="L356" s="748">
        <v>45783</v>
      </c>
      <c r="M356" s="750">
        <v>45961</v>
      </c>
      <c r="N356" s="74" t="s">
        <v>713</v>
      </c>
      <c r="O356" s="74">
        <v>87711882</v>
      </c>
      <c r="P356" s="74" t="s">
        <v>7085</v>
      </c>
      <c r="Q356" s="750">
        <v>45783</v>
      </c>
      <c r="R356" s="74" t="s">
        <v>7364</v>
      </c>
      <c r="S356" s="74"/>
      <c r="T356" s="750"/>
      <c r="U356" s="224" t="s">
        <v>2175</v>
      </c>
      <c r="V356" s="74"/>
      <c r="W356" s="74" t="s">
        <v>13672</v>
      </c>
      <c r="X356" s="74" t="s">
        <v>13961</v>
      </c>
      <c r="Y356" s="74"/>
      <c r="Z356" s="74"/>
      <c r="AA356" s="74"/>
      <c r="AB356" s="74"/>
      <c r="AC356" s="74"/>
      <c r="AD356" s="74"/>
      <c r="AE356" s="74"/>
      <c r="AF356" s="74"/>
      <c r="AG356" s="74"/>
      <c r="AH356" s="74"/>
      <c r="AI356" s="74"/>
      <c r="AJ356" s="74">
        <v>2</v>
      </c>
      <c r="AK356" s="74">
        <v>0</v>
      </c>
      <c r="AL356" s="74">
        <v>2</v>
      </c>
      <c r="AM356" s="74" t="s">
        <v>13780</v>
      </c>
      <c r="AN356" s="19"/>
      <c r="AO356" s="19"/>
      <c r="AP356" s="19"/>
      <c r="AQ356" s="19"/>
      <c r="AR356" s="19"/>
      <c r="AS356" s="19"/>
    </row>
    <row r="357" spans="1:45" ht="15.75" customHeight="1" x14ac:dyDescent="0.25">
      <c r="A357" s="19" t="s">
        <v>13962</v>
      </c>
      <c r="B357" s="19" t="s">
        <v>551</v>
      </c>
      <c r="C357" s="19" t="s">
        <v>5812</v>
      </c>
      <c r="D357" s="747" t="s">
        <v>16</v>
      </c>
      <c r="E357" s="747">
        <v>37083634</v>
      </c>
      <c r="F357" s="19">
        <v>1</v>
      </c>
      <c r="G357" s="19" t="s">
        <v>280</v>
      </c>
      <c r="H357" s="19">
        <v>1</v>
      </c>
      <c r="I357" s="19" t="s">
        <v>13963</v>
      </c>
      <c r="J357" s="19">
        <v>1</v>
      </c>
      <c r="K357" s="19" t="s">
        <v>13780</v>
      </c>
      <c r="L357" s="748">
        <v>45783</v>
      </c>
      <c r="M357" s="748">
        <v>45961</v>
      </c>
      <c r="N357" s="74" t="s">
        <v>713</v>
      </c>
      <c r="O357" s="74">
        <v>87711882</v>
      </c>
      <c r="P357" s="19" t="s">
        <v>6909</v>
      </c>
      <c r="Q357" s="748">
        <v>45783</v>
      </c>
      <c r="R357" s="19" t="s">
        <v>12043</v>
      </c>
      <c r="S357" s="19"/>
      <c r="T357" s="748"/>
      <c r="U357" s="224" t="s">
        <v>2175</v>
      </c>
      <c r="V357" s="19"/>
      <c r="W357" s="19" t="s">
        <v>13672</v>
      </c>
      <c r="X357" s="19" t="s">
        <v>13964</v>
      </c>
      <c r="Y357" s="19"/>
      <c r="Z357" s="19"/>
      <c r="AA357" s="19"/>
      <c r="AB357" s="19"/>
      <c r="AC357" s="19"/>
      <c r="AD357" s="19"/>
      <c r="AE357" s="19"/>
      <c r="AF357" s="19"/>
      <c r="AG357" s="19"/>
      <c r="AH357" s="19"/>
      <c r="AI357" s="19"/>
      <c r="AJ357" s="19">
        <v>2</v>
      </c>
      <c r="AK357" s="19">
        <v>0</v>
      </c>
      <c r="AL357" s="19">
        <v>2</v>
      </c>
      <c r="AM357" s="74" t="s">
        <v>13780</v>
      </c>
      <c r="AN357" s="19"/>
      <c r="AO357" s="19"/>
      <c r="AP357" s="19"/>
      <c r="AQ357" s="19"/>
      <c r="AR357" s="19"/>
      <c r="AS357" s="19"/>
    </row>
    <row r="358" spans="1:45" ht="15.75" customHeight="1" x14ac:dyDescent="0.25">
      <c r="A358" s="19" t="s">
        <v>13965</v>
      </c>
      <c r="B358" s="19" t="s">
        <v>551</v>
      </c>
      <c r="C358" s="19" t="s">
        <v>11032</v>
      </c>
      <c r="D358" s="747" t="s">
        <v>16</v>
      </c>
      <c r="E358" s="747">
        <v>1085255870</v>
      </c>
      <c r="F358" s="19">
        <v>6</v>
      </c>
      <c r="G358" s="19" t="s">
        <v>280</v>
      </c>
      <c r="H358" s="19">
        <v>1</v>
      </c>
      <c r="I358" s="19" t="s">
        <v>13445</v>
      </c>
      <c r="J358" s="19">
        <v>1</v>
      </c>
      <c r="K358" s="19" t="s">
        <v>13339</v>
      </c>
      <c r="L358" s="748">
        <v>45783</v>
      </c>
      <c r="M358" s="748">
        <v>45808</v>
      </c>
      <c r="N358" s="19" t="s">
        <v>8764</v>
      </c>
      <c r="O358" s="19">
        <v>98390119</v>
      </c>
      <c r="P358" s="19" t="s">
        <v>13966</v>
      </c>
      <c r="Q358" s="748">
        <v>45783</v>
      </c>
      <c r="R358" s="19" t="s">
        <v>6285</v>
      </c>
      <c r="S358" s="19"/>
      <c r="T358" s="748"/>
      <c r="U358" s="224" t="s">
        <v>2175</v>
      </c>
      <c r="V358" s="19"/>
      <c r="W358" s="19" t="s">
        <v>12932</v>
      </c>
      <c r="X358" s="19" t="s">
        <v>13967</v>
      </c>
      <c r="Y358" s="19"/>
      <c r="Z358" s="19"/>
      <c r="AA358" s="19"/>
      <c r="AB358" s="19"/>
      <c r="AC358" s="19"/>
      <c r="AD358" s="19"/>
      <c r="AE358" s="19"/>
      <c r="AF358" s="19"/>
      <c r="AG358" s="19"/>
      <c r="AH358" s="19"/>
      <c r="AI358" s="19"/>
      <c r="AJ358" s="19">
        <v>2</v>
      </c>
      <c r="AK358" s="19">
        <v>0</v>
      </c>
      <c r="AL358" s="19">
        <v>3</v>
      </c>
      <c r="AM358" s="19" t="s">
        <v>13339</v>
      </c>
      <c r="AN358" s="19"/>
      <c r="AO358" s="19"/>
      <c r="AP358" s="19"/>
      <c r="AQ358" s="19"/>
      <c r="AR358" s="19"/>
      <c r="AS358" s="19"/>
    </row>
    <row r="359" spans="1:45" ht="15.75" customHeight="1" x14ac:dyDescent="0.25">
      <c r="A359" s="19" t="s">
        <v>13968</v>
      </c>
      <c r="B359" s="19" t="s">
        <v>551</v>
      </c>
      <c r="C359" s="19" t="s">
        <v>11476</v>
      </c>
      <c r="D359" s="747" t="s">
        <v>16</v>
      </c>
      <c r="E359" s="747">
        <v>27082649</v>
      </c>
      <c r="F359" s="19">
        <v>9</v>
      </c>
      <c r="G359" s="19" t="s">
        <v>280</v>
      </c>
      <c r="H359" s="19">
        <v>1</v>
      </c>
      <c r="I359" s="19" t="s">
        <v>13286</v>
      </c>
      <c r="J359" s="19">
        <v>1</v>
      </c>
      <c r="K359" s="19" t="s">
        <v>12456</v>
      </c>
      <c r="L359" s="748">
        <v>45783</v>
      </c>
      <c r="M359" s="748">
        <v>45808</v>
      </c>
      <c r="N359" s="19" t="s">
        <v>8801</v>
      </c>
      <c r="O359" s="19">
        <v>98333941</v>
      </c>
      <c r="P359" s="19" t="s">
        <v>11477</v>
      </c>
      <c r="Q359" s="748">
        <v>45783</v>
      </c>
      <c r="R359" s="19" t="s">
        <v>12043</v>
      </c>
      <c r="S359" s="19"/>
      <c r="T359" s="748"/>
      <c r="U359" s="224" t="s">
        <v>2175</v>
      </c>
      <c r="V359" s="19"/>
      <c r="W359" s="19" t="s">
        <v>12932</v>
      </c>
      <c r="X359" s="19" t="s">
        <v>13969</v>
      </c>
      <c r="Y359" s="19"/>
      <c r="Z359" s="19"/>
      <c r="AA359" s="19"/>
      <c r="AB359" s="19"/>
      <c r="AC359" s="19"/>
      <c r="AD359" s="19"/>
      <c r="AE359" s="19"/>
      <c r="AF359" s="19"/>
      <c r="AG359" s="19"/>
      <c r="AH359" s="19"/>
      <c r="AI359" s="19"/>
      <c r="AJ359" s="19">
        <v>2</v>
      </c>
      <c r="AK359" s="19">
        <v>0</v>
      </c>
      <c r="AL359" s="19">
        <v>3</v>
      </c>
      <c r="AM359" s="19" t="s">
        <v>12456</v>
      </c>
      <c r="AN359" s="19"/>
      <c r="AO359" s="19"/>
      <c r="AP359" s="19"/>
      <c r="AQ359" s="19"/>
      <c r="AR359" s="19"/>
      <c r="AS359" s="19"/>
    </row>
    <row r="360" spans="1:45" ht="15.75" customHeight="1" x14ac:dyDescent="0.25">
      <c r="A360" s="19" t="s">
        <v>13970</v>
      </c>
      <c r="B360" s="19" t="s">
        <v>551</v>
      </c>
      <c r="C360" s="19" t="s">
        <v>13971</v>
      </c>
      <c r="D360" s="747" t="s">
        <v>16</v>
      </c>
      <c r="E360" s="747">
        <v>1085253062</v>
      </c>
      <c r="F360" s="19">
        <v>2</v>
      </c>
      <c r="G360" s="19" t="s">
        <v>280</v>
      </c>
      <c r="H360" s="19">
        <v>1</v>
      </c>
      <c r="I360" s="19" t="s">
        <v>13465</v>
      </c>
      <c r="J360" s="19">
        <v>1</v>
      </c>
      <c r="K360" s="19" t="s">
        <v>6475</v>
      </c>
      <c r="L360" s="748">
        <v>45783</v>
      </c>
      <c r="M360" s="748">
        <v>45808</v>
      </c>
      <c r="N360" s="19" t="s">
        <v>13266</v>
      </c>
      <c r="O360" s="74">
        <v>43624414</v>
      </c>
      <c r="P360" s="19" t="s">
        <v>9909</v>
      </c>
      <c r="Q360" s="748">
        <v>45783</v>
      </c>
      <c r="R360" s="19" t="s">
        <v>325</v>
      </c>
      <c r="S360" s="19"/>
      <c r="T360" s="748"/>
      <c r="U360" s="224" t="s">
        <v>2175</v>
      </c>
      <c r="V360" s="19"/>
      <c r="W360" s="19" t="s">
        <v>12932</v>
      </c>
      <c r="X360" s="19" t="s">
        <v>13972</v>
      </c>
      <c r="Y360" s="19"/>
      <c r="Z360" s="19"/>
      <c r="AA360" s="19"/>
      <c r="AB360" s="19"/>
      <c r="AC360" s="19"/>
      <c r="AD360" s="19"/>
      <c r="AE360" s="19"/>
      <c r="AF360" s="19"/>
      <c r="AG360" s="19"/>
      <c r="AH360" s="19"/>
      <c r="AI360" s="19"/>
      <c r="AJ360" s="19">
        <v>2</v>
      </c>
      <c r="AK360" s="19">
        <v>0</v>
      </c>
      <c r="AL360" s="19">
        <v>3</v>
      </c>
      <c r="AM360" s="19" t="s">
        <v>6475</v>
      </c>
      <c r="AN360" s="19"/>
      <c r="AO360" s="19"/>
      <c r="AP360" s="19"/>
      <c r="AQ360" s="19"/>
      <c r="AR360" s="19"/>
      <c r="AS360" s="19"/>
    </row>
    <row r="361" spans="1:45" ht="15.75" customHeight="1" x14ac:dyDescent="0.25">
      <c r="A361" s="19" t="s">
        <v>13973</v>
      </c>
      <c r="B361" s="19" t="s">
        <v>551</v>
      </c>
      <c r="C361" s="19" t="s">
        <v>13974</v>
      </c>
      <c r="D361" s="747" t="s">
        <v>16</v>
      </c>
      <c r="E361" s="747">
        <v>1085314138</v>
      </c>
      <c r="F361" s="19">
        <v>6</v>
      </c>
      <c r="G361" s="19" t="s">
        <v>280</v>
      </c>
      <c r="H361" s="19">
        <v>1</v>
      </c>
      <c r="I361" s="19" t="s">
        <v>13286</v>
      </c>
      <c r="J361" s="19">
        <v>1</v>
      </c>
      <c r="K361" s="19" t="s">
        <v>12456</v>
      </c>
      <c r="L361" s="748">
        <v>45783</v>
      </c>
      <c r="M361" s="748">
        <v>45808</v>
      </c>
      <c r="N361" s="19" t="s">
        <v>8801</v>
      </c>
      <c r="O361" s="19">
        <v>98333941</v>
      </c>
      <c r="P361" s="74" t="s">
        <v>13975</v>
      </c>
      <c r="Q361" s="748">
        <v>45783</v>
      </c>
      <c r="R361" s="19" t="s">
        <v>12043</v>
      </c>
      <c r="S361" s="19"/>
      <c r="T361" s="748"/>
      <c r="U361" s="224" t="s">
        <v>2175</v>
      </c>
      <c r="V361" s="19"/>
      <c r="W361" s="19" t="s">
        <v>12932</v>
      </c>
      <c r="X361" s="19" t="s">
        <v>13976</v>
      </c>
      <c r="Y361" s="19"/>
      <c r="Z361" s="19"/>
      <c r="AA361" s="19"/>
      <c r="AB361" s="19"/>
      <c r="AC361" s="19"/>
      <c r="AD361" s="19"/>
      <c r="AE361" s="19"/>
      <c r="AF361" s="19"/>
      <c r="AG361" s="19"/>
      <c r="AH361" s="19"/>
      <c r="AI361" s="19"/>
      <c r="AJ361" s="19">
        <v>2</v>
      </c>
      <c r="AK361" s="19">
        <v>0</v>
      </c>
      <c r="AL361" s="19">
        <v>3</v>
      </c>
      <c r="AM361" s="19" t="s">
        <v>12456</v>
      </c>
      <c r="AN361" s="19"/>
      <c r="AO361" s="19"/>
      <c r="AP361" s="19"/>
      <c r="AQ361" s="19"/>
      <c r="AR361" s="19"/>
      <c r="AS361" s="19"/>
    </row>
    <row r="362" spans="1:45" ht="15.75" customHeight="1" x14ac:dyDescent="0.25">
      <c r="A362" s="19" t="s">
        <v>13977</v>
      </c>
      <c r="B362" s="19" t="s">
        <v>551</v>
      </c>
      <c r="C362" s="19" t="s">
        <v>13978</v>
      </c>
      <c r="D362" s="747" t="s">
        <v>16</v>
      </c>
      <c r="E362" s="747">
        <v>1085275802</v>
      </c>
      <c r="F362" s="19">
        <v>0</v>
      </c>
      <c r="G362" s="19" t="s">
        <v>280</v>
      </c>
      <c r="H362" s="19">
        <v>1</v>
      </c>
      <c r="I362" s="19" t="s">
        <v>13979</v>
      </c>
      <c r="J362" s="19">
        <v>1</v>
      </c>
      <c r="K362" s="19" t="s">
        <v>13708</v>
      </c>
      <c r="L362" s="748">
        <v>45783</v>
      </c>
      <c r="M362" s="748">
        <v>45961</v>
      </c>
      <c r="N362" s="74" t="s">
        <v>713</v>
      </c>
      <c r="O362" s="74">
        <v>87711882</v>
      </c>
      <c r="P362" s="19" t="s">
        <v>9633</v>
      </c>
      <c r="Q362" s="748">
        <v>45783</v>
      </c>
      <c r="R362" s="19" t="s">
        <v>325</v>
      </c>
      <c r="S362" s="19"/>
      <c r="T362" s="748"/>
      <c r="U362" s="224" t="s">
        <v>2175</v>
      </c>
      <c r="V362" s="19"/>
      <c r="W362" s="19" t="s">
        <v>13672</v>
      </c>
      <c r="X362" s="19" t="s">
        <v>13980</v>
      </c>
      <c r="Y362" s="19"/>
      <c r="Z362" s="19"/>
      <c r="AA362" s="19"/>
      <c r="AB362" s="19"/>
      <c r="AC362" s="19"/>
      <c r="AD362" s="19"/>
      <c r="AE362" s="19"/>
      <c r="AF362" s="19"/>
      <c r="AG362" s="19"/>
      <c r="AH362" s="19"/>
      <c r="AI362" s="19"/>
      <c r="AJ362" s="19">
        <v>2</v>
      </c>
      <c r="AK362" s="19">
        <v>0</v>
      </c>
      <c r="AL362" s="19">
        <v>2</v>
      </c>
      <c r="AM362" s="19" t="s">
        <v>13708</v>
      </c>
      <c r="AN362" s="19"/>
      <c r="AO362" s="19"/>
      <c r="AP362" s="19"/>
      <c r="AQ362" s="19"/>
      <c r="AR362" s="19"/>
      <c r="AS362" s="19"/>
    </row>
    <row r="363" spans="1:45" ht="15.75" customHeight="1" x14ac:dyDescent="0.25">
      <c r="A363" s="19" t="s">
        <v>13981</v>
      </c>
      <c r="B363" s="19" t="s">
        <v>551</v>
      </c>
      <c r="C363" s="19" t="s">
        <v>7866</v>
      </c>
      <c r="D363" s="747" t="s">
        <v>16</v>
      </c>
      <c r="E363" s="747">
        <v>1085272953</v>
      </c>
      <c r="F363" s="19">
        <v>0</v>
      </c>
      <c r="G363" s="19" t="s">
        <v>280</v>
      </c>
      <c r="H363" s="19">
        <v>1</v>
      </c>
      <c r="I363" s="19" t="s">
        <v>13982</v>
      </c>
      <c r="J363" s="19">
        <v>1</v>
      </c>
      <c r="K363" s="19" t="s">
        <v>13780</v>
      </c>
      <c r="L363" s="748">
        <v>45784</v>
      </c>
      <c r="M363" s="748">
        <v>45961</v>
      </c>
      <c r="N363" s="74" t="s">
        <v>713</v>
      </c>
      <c r="O363" s="74">
        <v>87711882</v>
      </c>
      <c r="P363" s="19" t="s">
        <v>5221</v>
      </c>
      <c r="Q363" s="748">
        <v>45784</v>
      </c>
      <c r="R363" s="19" t="s">
        <v>325</v>
      </c>
      <c r="S363" s="19"/>
      <c r="T363" s="748"/>
      <c r="U363" s="224" t="s">
        <v>2175</v>
      </c>
      <c r="V363" s="19"/>
      <c r="W363" s="19" t="s">
        <v>13672</v>
      </c>
      <c r="X363" s="19" t="s">
        <v>13983</v>
      </c>
      <c r="Y363" s="19"/>
      <c r="Z363" s="19"/>
      <c r="AA363" s="19"/>
      <c r="AB363" s="19"/>
      <c r="AC363" s="19"/>
      <c r="AD363" s="19"/>
      <c r="AE363" s="19"/>
      <c r="AF363" s="19"/>
      <c r="AG363" s="19"/>
      <c r="AH363" s="19"/>
      <c r="AI363" s="19"/>
      <c r="AJ363" s="19">
        <v>2</v>
      </c>
      <c r="AK363" s="19">
        <v>0</v>
      </c>
      <c r="AL363" s="19">
        <v>2</v>
      </c>
      <c r="AM363" s="19" t="s">
        <v>13780</v>
      </c>
      <c r="AN363" s="19"/>
      <c r="AO363" s="19"/>
      <c r="AP363" s="19"/>
      <c r="AQ363" s="19"/>
      <c r="AR363" s="19"/>
      <c r="AS363" s="19"/>
    </row>
    <row r="364" spans="1:45" ht="15.75" customHeight="1" x14ac:dyDescent="0.25">
      <c r="A364" s="19" t="s">
        <v>13984</v>
      </c>
      <c r="B364" s="19" t="s">
        <v>551</v>
      </c>
      <c r="C364" s="19" t="s">
        <v>9824</v>
      </c>
      <c r="D364" s="747" t="s">
        <v>16</v>
      </c>
      <c r="E364" s="762">
        <v>36954410</v>
      </c>
      <c r="F364" s="19">
        <v>1</v>
      </c>
      <c r="G364" s="19" t="s">
        <v>280</v>
      </c>
      <c r="H364" s="19">
        <v>1</v>
      </c>
      <c r="I364" s="19" t="s">
        <v>13313</v>
      </c>
      <c r="J364" s="19">
        <v>1</v>
      </c>
      <c r="K364" s="19" t="s">
        <v>6475</v>
      </c>
      <c r="L364" s="748">
        <v>45784</v>
      </c>
      <c r="M364" s="748">
        <v>45808</v>
      </c>
      <c r="N364" s="19" t="s">
        <v>13266</v>
      </c>
      <c r="O364" s="74">
        <v>43624414</v>
      </c>
      <c r="P364" s="19" t="s">
        <v>13985</v>
      </c>
      <c r="Q364" s="748">
        <v>45784</v>
      </c>
      <c r="R364" s="19" t="s">
        <v>6285</v>
      </c>
      <c r="S364" s="19"/>
      <c r="T364" s="748"/>
      <c r="U364" s="224" t="s">
        <v>2175</v>
      </c>
      <c r="V364" s="19"/>
      <c r="W364" s="19" t="s">
        <v>12932</v>
      </c>
      <c r="X364" s="19" t="s">
        <v>13986</v>
      </c>
      <c r="Y364" s="19"/>
      <c r="Z364" s="19"/>
      <c r="AA364" s="19"/>
      <c r="AB364" s="19"/>
      <c r="AC364" s="19"/>
      <c r="AD364" s="19"/>
      <c r="AE364" s="19"/>
      <c r="AF364" s="19"/>
      <c r="AG364" s="19"/>
      <c r="AH364" s="19"/>
      <c r="AI364" s="19"/>
      <c r="AJ364" s="19">
        <v>2</v>
      </c>
      <c r="AK364" s="19">
        <v>0</v>
      </c>
      <c r="AL364" s="19">
        <v>3</v>
      </c>
      <c r="AM364" s="19" t="s">
        <v>6475</v>
      </c>
      <c r="AN364" s="19"/>
      <c r="AO364" s="19"/>
      <c r="AP364" s="19"/>
      <c r="AQ364" s="19"/>
      <c r="AR364" s="19"/>
      <c r="AS364" s="19"/>
    </row>
    <row r="365" spans="1:45" ht="15.75" customHeight="1" x14ac:dyDescent="0.25">
      <c r="A365" s="19" t="s">
        <v>13987</v>
      </c>
      <c r="B365" s="19" t="s">
        <v>551</v>
      </c>
      <c r="C365" s="19" t="s">
        <v>12067</v>
      </c>
      <c r="D365" s="747" t="s">
        <v>16</v>
      </c>
      <c r="E365" s="747">
        <v>1085314334</v>
      </c>
      <c r="F365" s="19">
        <v>3</v>
      </c>
      <c r="G365" s="19" t="s">
        <v>280</v>
      </c>
      <c r="H365" s="19">
        <v>1</v>
      </c>
      <c r="I365" s="19" t="s">
        <v>13988</v>
      </c>
      <c r="J365" s="19">
        <v>1</v>
      </c>
      <c r="K365" s="19" t="s">
        <v>13989</v>
      </c>
      <c r="L365" s="748">
        <v>45784</v>
      </c>
      <c r="M365" s="748">
        <v>45808</v>
      </c>
      <c r="N365" s="74" t="s">
        <v>13942</v>
      </c>
      <c r="O365" s="74">
        <v>98333941</v>
      </c>
      <c r="P365" s="19" t="s">
        <v>12069</v>
      </c>
      <c r="Q365" s="748">
        <v>45784</v>
      </c>
      <c r="R365" s="19" t="s">
        <v>325</v>
      </c>
      <c r="S365" s="19"/>
      <c r="T365" s="748"/>
      <c r="U365" s="224" t="s">
        <v>2175</v>
      </c>
      <c r="V365" s="19"/>
      <c r="W365" s="19" t="s">
        <v>12932</v>
      </c>
      <c r="X365" s="19" t="s">
        <v>13990</v>
      </c>
      <c r="Y365" s="19"/>
      <c r="Z365" s="19"/>
      <c r="AA365" s="19"/>
      <c r="AB365" s="19"/>
      <c r="AC365" s="19"/>
      <c r="AD365" s="19"/>
      <c r="AE365" s="19"/>
      <c r="AF365" s="19"/>
      <c r="AG365" s="19"/>
      <c r="AH365" s="19"/>
      <c r="AI365" s="19"/>
      <c r="AJ365" s="19">
        <v>2</v>
      </c>
      <c r="AK365" s="19">
        <v>0</v>
      </c>
      <c r="AL365" s="19">
        <v>3</v>
      </c>
      <c r="AM365" s="19" t="s">
        <v>13989</v>
      </c>
      <c r="AN365" s="19"/>
      <c r="AO365" s="19"/>
      <c r="AP365" s="19"/>
      <c r="AQ365" s="19"/>
      <c r="AR365" s="19"/>
      <c r="AS365" s="19"/>
    </row>
    <row r="366" spans="1:45" ht="15.75" customHeight="1" x14ac:dyDescent="0.25">
      <c r="A366" s="19" t="s">
        <v>13991</v>
      </c>
      <c r="B366" s="19" t="s">
        <v>621</v>
      </c>
      <c r="C366" s="19" t="s">
        <v>10404</v>
      </c>
      <c r="D366" s="747" t="s">
        <v>19</v>
      </c>
      <c r="E366" s="747">
        <v>900791264</v>
      </c>
      <c r="F366" s="19">
        <v>5</v>
      </c>
      <c r="G366" s="19" t="s">
        <v>280</v>
      </c>
      <c r="H366" s="19">
        <v>2</v>
      </c>
      <c r="I366" s="19" t="s">
        <v>13992</v>
      </c>
      <c r="J366" s="19">
        <v>1</v>
      </c>
      <c r="K366" s="19" t="s">
        <v>13993</v>
      </c>
      <c r="L366" s="748">
        <v>45784</v>
      </c>
      <c r="M366" s="748">
        <v>45807</v>
      </c>
      <c r="N366" s="19" t="s">
        <v>10840</v>
      </c>
      <c r="O366" s="19">
        <v>111247705</v>
      </c>
      <c r="P366" s="19" t="s">
        <v>10406</v>
      </c>
      <c r="Q366" s="748">
        <v>45784</v>
      </c>
      <c r="R366" s="19" t="s">
        <v>572</v>
      </c>
      <c r="S366" s="19"/>
      <c r="T366" s="748"/>
      <c r="U366" s="19" t="s">
        <v>2175</v>
      </c>
      <c r="V366" s="19"/>
      <c r="W366" s="19" t="s">
        <v>13043</v>
      </c>
      <c r="X366" s="19" t="s">
        <v>13994</v>
      </c>
      <c r="Y366" s="19"/>
      <c r="Z366" s="19"/>
      <c r="AA366" s="19"/>
      <c r="AB366" s="19"/>
      <c r="AC366" s="19"/>
      <c r="AD366" s="19"/>
      <c r="AE366" s="19"/>
      <c r="AF366" s="19"/>
      <c r="AG366" s="19"/>
      <c r="AH366" s="19"/>
      <c r="AI366" s="19"/>
      <c r="AJ366" s="19">
        <v>2</v>
      </c>
      <c r="AK366" s="19">
        <v>0</v>
      </c>
      <c r="AL366" s="19">
        <v>3</v>
      </c>
      <c r="AM366" s="19" t="s">
        <v>13993</v>
      </c>
      <c r="AN366" s="19"/>
      <c r="AO366" s="19"/>
      <c r="AP366" s="19"/>
      <c r="AQ366" s="19"/>
      <c r="AR366" s="19"/>
      <c r="AS366" s="19"/>
    </row>
    <row r="367" spans="1:45" ht="15.75" customHeight="1" x14ac:dyDescent="0.25">
      <c r="A367" s="19" t="s">
        <v>13995</v>
      </c>
      <c r="B367" s="19" t="s">
        <v>551</v>
      </c>
      <c r="C367" s="19" t="s">
        <v>13996</v>
      </c>
      <c r="D367" s="747" t="s">
        <v>16</v>
      </c>
      <c r="E367" s="747">
        <v>37083937</v>
      </c>
      <c r="F367" s="19">
        <v>6</v>
      </c>
      <c r="G367" s="19" t="s">
        <v>280</v>
      </c>
      <c r="H367" s="19">
        <v>1</v>
      </c>
      <c r="I367" s="19" t="s">
        <v>13997</v>
      </c>
      <c r="J367" s="19">
        <v>1</v>
      </c>
      <c r="K367" s="19" t="s">
        <v>13989</v>
      </c>
      <c r="L367" s="748">
        <v>45784</v>
      </c>
      <c r="M367" s="748">
        <v>45808</v>
      </c>
      <c r="N367" s="19" t="s">
        <v>8764</v>
      </c>
      <c r="O367" s="19">
        <v>98390119</v>
      </c>
      <c r="P367" s="19" t="s">
        <v>12416</v>
      </c>
      <c r="Q367" s="748">
        <v>45784</v>
      </c>
      <c r="R367" s="19" t="s">
        <v>325</v>
      </c>
      <c r="S367" s="19"/>
      <c r="T367" s="748"/>
      <c r="U367" s="19" t="s">
        <v>2175</v>
      </c>
      <c r="V367" s="19"/>
      <c r="W367" s="19" t="s">
        <v>12932</v>
      </c>
      <c r="X367" s="19" t="s">
        <v>13998</v>
      </c>
      <c r="Y367" s="19"/>
      <c r="Z367" s="19"/>
      <c r="AA367" s="19"/>
      <c r="AB367" s="19"/>
      <c r="AC367" s="19"/>
      <c r="AD367" s="19"/>
      <c r="AE367" s="19"/>
      <c r="AF367" s="19"/>
      <c r="AG367" s="19"/>
      <c r="AH367" s="19"/>
      <c r="AI367" s="19"/>
      <c r="AJ367" s="19">
        <v>2</v>
      </c>
      <c r="AK367" s="19">
        <v>0</v>
      </c>
      <c r="AL367" s="19">
        <v>3</v>
      </c>
      <c r="AM367" s="19" t="s">
        <v>13989</v>
      </c>
      <c r="AN367" s="19"/>
      <c r="AO367" s="19"/>
      <c r="AP367" s="19"/>
      <c r="AQ367" s="19"/>
      <c r="AR367" s="19"/>
      <c r="AS367" s="19"/>
    </row>
    <row r="368" spans="1:45" ht="15.75" customHeight="1" x14ac:dyDescent="0.25">
      <c r="A368" s="19" t="s">
        <v>13999</v>
      </c>
      <c r="B368" s="19" t="s">
        <v>551</v>
      </c>
      <c r="C368" s="19" t="s">
        <v>12304</v>
      </c>
      <c r="D368" s="747" t="s">
        <v>16</v>
      </c>
      <c r="E368" s="747">
        <v>12990231</v>
      </c>
      <c r="F368" s="19">
        <v>5</v>
      </c>
      <c r="G368" s="19" t="s">
        <v>280</v>
      </c>
      <c r="H368" s="19">
        <v>1</v>
      </c>
      <c r="I368" s="19" t="s">
        <v>13597</v>
      </c>
      <c r="J368" s="19">
        <v>1</v>
      </c>
      <c r="K368" s="19" t="s">
        <v>13989</v>
      </c>
      <c r="L368" s="748">
        <v>45784</v>
      </c>
      <c r="M368" s="748">
        <v>45808</v>
      </c>
      <c r="N368" s="19" t="s">
        <v>8764</v>
      </c>
      <c r="O368" s="19">
        <v>98390119</v>
      </c>
      <c r="P368" s="19" t="s">
        <v>12306</v>
      </c>
      <c r="Q368" s="748">
        <v>45784</v>
      </c>
      <c r="R368" s="19" t="s">
        <v>12043</v>
      </c>
      <c r="S368" s="19"/>
      <c r="T368" s="748"/>
      <c r="U368" s="19" t="s">
        <v>2175</v>
      </c>
      <c r="V368" s="19"/>
      <c r="W368" s="19" t="s">
        <v>12932</v>
      </c>
      <c r="X368" s="19" t="s">
        <v>14000</v>
      </c>
      <c r="Y368" s="19"/>
      <c r="Z368" s="19"/>
      <c r="AA368" s="19"/>
      <c r="AB368" s="19"/>
      <c r="AC368" s="19"/>
      <c r="AD368" s="19"/>
      <c r="AE368" s="19"/>
      <c r="AF368" s="19"/>
      <c r="AG368" s="19"/>
      <c r="AH368" s="19"/>
      <c r="AI368" s="19"/>
      <c r="AJ368" s="19">
        <v>2</v>
      </c>
      <c r="AK368" s="19">
        <v>0</v>
      </c>
      <c r="AL368" s="19">
        <v>3</v>
      </c>
      <c r="AM368" s="19" t="s">
        <v>13989</v>
      </c>
      <c r="AN368" s="19"/>
      <c r="AO368" s="19"/>
      <c r="AP368" s="19"/>
      <c r="AQ368" s="19"/>
      <c r="AR368" s="19"/>
      <c r="AS368" s="19"/>
    </row>
    <row r="369" spans="1:45" ht="15.75" customHeight="1" x14ac:dyDescent="0.25">
      <c r="A369" s="19" t="s">
        <v>14001</v>
      </c>
      <c r="B369" s="19" t="s">
        <v>551</v>
      </c>
      <c r="C369" s="19" t="s">
        <v>9262</v>
      </c>
      <c r="D369" s="747" t="s">
        <v>16</v>
      </c>
      <c r="E369" s="747">
        <v>59830040</v>
      </c>
      <c r="F369" s="19">
        <v>0</v>
      </c>
      <c r="G369" s="19" t="s">
        <v>280</v>
      </c>
      <c r="H369" s="19">
        <v>1</v>
      </c>
      <c r="I369" s="19" t="s">
        <v>13335</v>
      </c>
      <c r="J369" s="19">
        <v>1</v>
      </c>
      <c r="K369" s="19" t="s">
        <v>12456</v>
      </c>
      <c r="L369" s="748">
        <v>45784</v>
      </c>
      <c r="M369" s="39">
        <v>45808</v>
      </c>
      <c r="N369" s="19" t="s">
        <v>13266</v>
      </c>
      <c r="O369" s="74">
        <v>43624414</v>
      </c>
      <c r="P369" s="19" t="s">
        <v>9263</v>
      </c>
      <c r="Q369" s="748">
        <v>45784</v>
      </c>
      <c r="R369" s="19" t="s">
        <v>6285</v>
      </c>
      <c r="S369" s="19"/>
      <c r="T369" s="748"/>
      <c r="U369" s="19" t="s">
        <v>2175</v>
      </c>
      <c r="V369" s="19"/>
      <c r="W369" s="19" t="s">
        <v>12932</v>
      </c>
      <c r="X369" s="19" t="s">
        <v>14002</v>
      </c>
      <c r="Y369" s="19"/>
      <c r="Z369" s="19"/>
      <c r="AA369" s="19"/>
      <c r="AB369" s="19"/>
      <c r="AC369" s="19"/>
      <c r="AD369" s="19"/>
      <c r="AE369" s="19"/>
      <c r="AF369" s="19"/>
      <c r="AG369" s="19"/>
      <c r="AH369" s="19"/>
      <c r="AI369" s="19"/>
      <c r="AJ369" s="19">
        <v>2</v>
      </c>
      <c r="AK369" s="19">
        <v>0</v>
      </c>
      <c r="AL369" s="19">
        <v>3</v>
      </c>
      <c r="AM369" s="19" t="s">
        <v>12456</v>
      </c>
      <c r="AN369" s="19"/>
      <c r="AO369" s="19"/>
      <c r="AP369" s="19"/>
      <c r="AQ369" s="19"/>
      <c r="AR369" s="19"/>
      <c r="AS369" s="19"/>
    </row>
    <row r="370" spans="1:45" ht="15.75" customHeight="1" x14ac:dyDescent="0.25">
      <c r="A370" s="19" t="s">
        <v>14003</v>
      </c>
      <c r="B370" s="19" t="s">
        <v>621</v>
      </c>
      <c r="C370" s="19" t="s">
        <v>14004</v>
      </c>
      <c r="D370" s="747" t="s">
        <v>16</v>
      </c>
      <c r="E370" s="747">
        <v>30710116</v>
      </c>
      <c r="F370" s="19">
        <v>1</v>
      </c>
      <c r="G370" s="19" t="s">
        <v>280</v>
      </c>
      <c r="H370" s="19">
        <v>1</v>
      </c>
      <c r="I370" s="19" t="s">
        <v>14005</v>
      </c>
      <c r="J370" s="19">
        <v>1</v>
      </c>
      <c r="K370" s="19" t="s">
        <v>14006</v>
      </c>
      <c r="L370" s="748">
        <v>45784</v>
      </c>
      <c r="M370" s="748">
        <v>45822</v>
      </c>
      <c r="N370" s="19" t="s">
        <v>14007</v>
      </c>
      <c r="O370" s="74">
        <v>1085326239</v>
      </c>
      <c r="P370" s="19" t="s">
        <v>14008</v>
      </c>
      <c r="Q370" s="748">
        <v>45784</v>
      </c>
      <c r="R370" s="19" t="s">
        <v>572</v>
      </c>
      <c r="S370" s="19"/>
      <c r="T370" s="748"/>
      <c r="U370" s="19" t="s">
        <v>2175</v>
      </c>
      <c r="V370" s="19"/>
      <c r="W370" s="19" t="s">
        <v>12995</v>
      </c>
      <c r="X370" s="19" t="s">
        <v>14009</v>
      </c>
      <c r="Y370" s="19"/>
      <c r="Z370" s="19"/>
      <c r="AA370" s="19"/>
      <c r="AB370" s="19"/>
      <c r="AC370" s="19"/>
      <c r="AD370" s="19"/>
      <c r="AE370" s="19"/>
      <c r="AF370" s="19"/>
      <c r="AG370" s="19"/>
      <c r="AH370" s="19"/>
      <c r="AI370" s="19"/>
      <c r="AJ370" s="19">
        <v>2</v>
      </c>
      <c r="AK370" s="19">
        <v>0</v>
      </c>
      <c r="AL370" s="19">
        <v>3</v>
      </c>
      <c r="AM370" s="19" t="s">
        <v>14006</v>
      </c>
      <c r="AN370" s="19"/>
      <c r="AO370" s="19"/>
      <c r="AP370" s="19"/>
      <c r="AQ370" s="19"/>
      <c r="AR370" s="19"/>
      <c r="AS370" s="19"/>
    </row>
    <row r="371" spans="1:45" ht="15.75" customHeight="1" x14ac:dyDescent="0.25">
      <c r="A371" s="19" t="s">
        <v>14010</v>
      </c>
      <c r="B371" s="19" t="s">
        <v>551</v>
      </c>
      <c r="C371" s="19" t="s">
        <v>14011</v>
      </c>
      <c r="D371" s="747" t="s">
        <v>16</v>
      </c>
      <c r="E371" s="747">
        <v>1085250756</v>
      </c>
      <c r="F371" s="19">
        <v>1</v>
      </c>
      <c r="G371" s="19" t="s">
        <v>280</v>
      </c>
      <c r="H371" s="19">
        <v>1</v>
      </c>
      <c r="I371" s="19" t="s">
        <v>14012</v>
      </c>
      <c r="J371" s="19">
        <v>1</v>
      </c>
      <c r="K371" s="19" t="s">
        <v>13708</v>
      </c>
      <c r="L371" s="748">
        <v>45784</v>
      </c>
      <c r="M371" s="748">
        <v>45961</v>
      </c>
      <c r="N371" s="74" t="s">
        <v>713</v>
      </c>
      <c r="O371" s="74">
        <v>87711882</v>
      </c>
      <c r="P371" s="19" t="s">
        <v>14013</v>
      </c>
      <c r="Q371" s="748">
        <v>45784</v>
      </c>
      <c r="R371" s="19" t="s">
        <v>325</v>
      </c>
      <c r="S371" s="19"/>
      <c r="T371" s="748"/>
      <c r="U371" s="19" t="s">
        <v>2175</v>
      </c>
      <c r="V371" s="19"/>
      <c r="W371" s="19" t="s">
        <v>13672</v>
      </c>
      <c r="X371" s="19" t="s">
        <v>14014</v>
      </c>
      <c r="Y371" s="19"/>
      <c r="Z371" s="19"/>
      <c r="AA371" s="19"/>
      <c r="AB371" s="19"/>
      <c r="AC371" s="19"/>
      <c r="AD371" s="19"/>
      <c r="AE371" s="19"/>
      <c r="AF371" s="19"/>
      <c r="AG371" s="19"/>
      <c r="AH371" s="19"/>
      <c r="AI371" s="19"/>
      <c r="AJ371" s="19">
        <v>2</v>
      </c>
      <c r="AK371" s="19">
        <v>0</v>
      </c>
      <c r="AL371" s="19">
        <v>2</v>
      </c>
      <c r="AM371" s="19" t="s">
        <v>13708</v>
      </c>
      <c r="AN371" s="19"/>
      <c r="AO371" s="19"/>
      <c r="AP371" s="19"/>
      <c r="AQ371" s="19"/>
      <c r="AR371" s="19"/>
      <c r="AS371" s="19"/>
    </row>
    <row r="372" spans="1:45" ht="15.75" customHeight="1" x14ac:dyDescent="0.25">
      <c r="A372" s="19" t="s">
        <v>14015</v>
      </c>
      <c r="B372" s="19" t="s">
        <v>551</v>
      </c>
      <c r="C372" s="19" t="s">
        <v>9134</v>
      </c>
      <c r="D372" s="747" t="s">
        <v>16</v>
      </c>
      <c r="E372" s="747">
        <v>1085296353</v>
      </c>
      <c r="F372" s="19">
        <v>5</v>
      </c>
      <c r="G372" s="19" t="s">
        <v>280</v>
      </c>
      <c r="H372" s="19">
        <v>1</v>
      </c>
      <c r="I372" s="19" t="s">
        <v>14016</v>
      </c>
      <c r="J372" s="19">
        <v>1</v>
      </c>
      <c r="K372" s="19" t="s">
        <v>13347</v>
      </c>
      <c r="L372" s="748">
        <v>45784</v>
      </c>
      <c r="M372" s="748">
        <v>45961</v>
      </c>
      <c r="N372" s="74" t="s">
        <v>713</v>
      </c>
      <c r="O372" s="74">
        <v>87711882</v>
      </c>
      <c r="P372" s="19" t="s">
        <v>14017</v>
      </c>
      <c r="Q372" s="748">
        <v>45784</v>
      </c>
      <c r="R372" s="19" t="s">
        <v>12043</v>
      </c>
      <c r="S372" s="19"/>
      <c r="T372" s="748"/>
      <c r="U372" s="19" t="s">
        <v>2175</v>
      </c>
      <c r="V372" s="19"/>
      <c r="W372" s="19" t="s">
        <v>13672</v>
      </c>
      <c r="X372" s="19" t="s">
        <v>14018</v>
      </c>
      <c r="Y372" s="19"/>
      <c r="Z372" s="19"/>
      <c r="AA372" s="19"/>
      <c r="AB372" s="19"/>
      <c r="AC372" s="19"/>
      <c r="AD372" s="19"/>
      <c r="AE372" s="19"/>
      <c r="AF372" s="19"/>
      <c r="AG372" s="19"/>
      <c r="AH372" s="19"/>
      <c r="AI372" s="19"/>
      <c r="AJ372" s="19">
        <v>2</v>
      </c>
      <c r="AK372" s="19">
        <v>0</v>
      </c>
      <c r="AL372" s="19">
        <v>2</v>
      </c>
      <c r="AM372" s="19" t="s">
        <v>13347</v>
      </c>
      <c r="AN372" s="19"/>
      <c r="AO372" s="19"/>
      <c r="AP372" s="19"/>
      <c r="AQ372" s="19"/>
      <c r="AR372" s="19"/>
      <c r="AS372" s="19"/>
    </row>
    <row r="373" spans="1:45" ht="15.75" customHeight="1" x14ac:dyDescent="0.25">
      <c r="A373" s="19" t="s">
        <v>14019</v>
      </c>
      <c r="B373" s="19" t="s">
        <v>721</v>
      </c>
      <c r="C373" s="19" t="s">
        <v>14020</v>
      </c>
      <c r="D373" s="747" t="s">
        <v>19</v>
      </c>
      <c r="E373" s="747">
        <v>901095545</v>
      </c>
      <c r="F373" s="19">
        <v>8</v>
      </c>
      <c r="G373" s="19" t="s">
        <v>280</v>
      </c>
      <c r="H373" s="19">
        <v>2</v>
      </c>
      <c r="I373" s="19" t="s">
        <v>14021</v>
      </c>
      <c r="J373" s="19">
        <v>1</v>
      </c>
      <c r="K373" s="19" t="s">
        <v>14022</v>
      </c>
      <c r="L373" s="748">
        <v>45784</v>
      </c>
      <c r="M373" s="748">
        <v>46022</v>
      </c>
      <c r="N373" s="19" t="s">
        <v>4143</v>
      </c>
      <c r="O373" s="19">
        <v>12986906</v>
      </c>
      <c r="P373" s="19" t="s">
        <v>9935</v>
      </c>
      <c r="Q373" s="748">
        <v>45784</v>
      </c>
      <c r="R373" s="19" t="s">
        <v>12621</v>
      </c>
      <c r="S373" s="19"/>
      <c r="T373" s="748"/>
      <c r="U373" s="19" t="s">
        <v>2175</v>
      </c>
      <c r="V373" s="19"/>
      <c r="W373" s="19" t="s">
        <v>12938</v>
      </c>
      <c r="X373" s="19" t="s">
        <v>14023</v>
      </c>
      <c r="Y373" s="19"/>
      <c r="Z373" s="19"/>
      <c r="AA373" s="19"/>
      <c r="AB373" s="19"/>
      <c r="AC373" s="19"/>
      <c r="AD373" s="19"/>
      <c r="AE373" s="19"/>
      <c r="AF373" s="19"/>
      <c r="AG373" s="19"/>
      <c r="AH373" s="19"/>
      <c r="AI373" s="19"/>
      <c r="AJ373" s="19">
        <v>2</v>
      </c>
      <c r="AK373" s="19">
        <v>0</v>
      </c>
      <c r="AL373" s="19">
        <v>2</v>
      </c>
      <c r="AM373" s="19" t="s">
        <v>14022</v>
      </c>
      <c r="AN373" s="19"/>
      <c r="AO373" s="19"/>
      <c r="AP373" s="19"/>
      <c r="AQ373" s="19"/>
      <c r="AR373" s="19"/>
      <c r="AS373" s="19"/>
    </row>
    <row r="374" spans="1:45" ht="15.75" customHeight="1" x14ac:dyDescent="0.25">
      <c r="A374" s="19" t="s">
        <v>14024</v>
      </c>
      <c r="B374" s="19" t="s">
        <v>551</v>
      </c>
      <c r="C374" s="19" t="s">
        <v>11566</v>
      </c>
      <c r="D374" s="747" t="s">
        <v>16</v>
      </c>
      <c r="E374" s="747">
        <v>1085272491</v>
      </c>
      <c r="F374" s="19">
        <v>1</v>
      </c>
      <c r="G374" s="19" t="s">
        <v>280</v>
      </c>
      <c r="H374" s="19">
        <v>1</v>
      </c>
      <c r="I374" s="19" t="s">
        <v>14025</v>
      </c>
      <c r="J374" s="19">
        <v>1</v>
      </c>
      <c r="K374" s="19" t="s">
        <v>13708</v>
      </c>
      <c r="L374" s="748">
        <v>45784</v>
      </c>
      <c r="M374" s="748">
        <v>45961</v>
      </c>
      <c r="N374" s="74" t="s">
        <v>713</v>
      </c>
      <c r="O374" s="74">
        <v>87711882</v>
      </c>
      <c r="P374" s="19" t="s">
        <v>14026</v>
      </c>
      <c r="Q374" s="748">
        <v>45784</v>
      </c>
      <c r="R374" s="19" t="s">
        <v>7364</v>
      </c>
      <c r="S374" s="19"/>
      <c r="T374" s="748"/>
      <c r="U374" s="19" t="s">
        <v>2175</v>
      </c>
      <c r="V374" s="19"/>
      <c r="W374" s="19" t="s">
        <v>13672</v>
      </c>
      <c r="X374" s="19" t="s">
        <v>14027</v>
      </c>
      <c r="Y374" s="19"/>
      <c r="Z374" s="19"/>
      <c r="AA374" s="19"/>
      <c r="AB374" s="19"/>
      <c r="AC374" s="19"/>
      <c r="AD374" s="19"/>
      <c r="AE374" s="19"/>
      <c r="AF374" s="19"/>
      <c r="AG374" s="19"/>
      <c r="AH374" s="19"/>
      <c r="AI374" s="19"/>
      <c r="AJ374" s="19">
        <v>2</v>
      </c>
      <c r="AK374" s="19">
        <v>0</v>
      </c>
      <c r="AL374" s="19">
        <v>2</v>
      </c>
      <c r="AM374" s="19" t="s">
        <v>13708</v>
      </c>
      <c r="AN374" s="19"/>
      <c r="AO374" s="19"/>
      <c r="AP374" s="19"/>
      <c r="AQ374" s="19"/>
      <c r="AR374" s="19"/>
      <c r="AS374" s="19"/>
    </row>
    <row r="375" spans="1:45" ht="15.75" customHeight="1" x14ac:dyDescent="0.25">
      <c r="A375" s="19" t="s">
        <v>14028</v>
      </c>
      <c r="B375" s="19" t="s">
        <v>551</v>
      </c>
      <c r="C375" s="19" t="s">
        <v>14029</v>
      </c>
      <c r="D375" s="747" t="s">
        <v>16</v>
      </c>
      <c r="E375" s="747">
        <v>1193385491</v>
      </c>
      <c r="F375" s="19">
        <v>7</v>
      </c>
      <c r="G375" s="19" t="s">
        <v>280</v>
      </c>
      <c r="H375" s="19">
        <v>1</v>
      </c>
      <c r="I375" s="19" t="s">
        <v>14030</v>
      </c>
      <c r="J375" s="19">
        <v>1</v>
      </c>
      <c r="K375" s="19" t="s">
        <v>13708</v>
      </c>
      <c r="L375" s="748">
        <v>45784</v>
      </c>
      <c r="M375" s="748">
        <v>45961</v>
      </c>
      <c r="N375" s="74" t="s">
        <v>713</v>
      </c>
      <c r="O375" s="74">
        <v>87711882</v>
      </c>
      <c r="P375" s="19" t="s">
        <v>14031</v>
      </c>
      <c r="Q375" s="748">
        <v>45784</v>
      </c>
      <c r="R375" s="19" t="s">
        <v>572</v>
      </c>
      <c r="S375" s="19"/>
      <c r="T375" s="748"/>
      <c r="U375" s="19" t="s">
        <v>2175</v>
      </c>
      <c r="V375" s="19"/>
      <c r="W375" s="19" t="s">
        <v>13672</v>
      </c>
      <c r="X375" s="19" t="s">
        <v>14032</v>
      </c>
      <c r="Y375" s="19"/>
      <c r="Z375" s="19"/>
      <c r="AA375" s="19"/>
      <c r="AB375" s="19"/>
      <c r="AC375" s="19"/>
      <c r="AD375" s="19"/>
      <c r="AE375" s="19"/>
      <c r="AF375" s="19"/>
      <c r="AG375" s="19"/>
      <c r="AH375" s="19"/>
      <c r="AI375" s="19"/>
      <c r="AJ375" s="19">
        <v>2</v>
      </c>
      <c r="AK375" s="19">
        <v>0</v>
      </c>
      <c r="AL375" s="19">
        <v>2</v>
      </c>
      <c r="AM375" s="19" t="s">
        <v>13708</v>
      </c>
      <c r="AN375" s="19"/>
      <c r="AO375" s="19"/>
      <c r="AP375" s="19"/>
      <c r="AQ375" s="19"/>
      <c r="AR375" s="19"/>
      <c r="AS375" s="19"/>
    </row>
    <row r="376" spans="1:45" ht="15.75" customHeight="1" x14ac:dyDescent="0.25">
      <c r="A376" s="19" t="s">
        <v>14033</v>
      </c>
      <c r="B376" s="19" t="s">
        <v>551</v>
      </c>
      <c r="C376" s="19" t="s">
        <v>10349</v>
      </c>
      <c r="D376" s="747" t="s">
        <v>16</v>
      </c>
      <c r="E376" s="747">
        <v>36753698</v>
      </c>
      <c r="F376" s="19">
        <v>2</v>
      </c>
      <c r="G376" s="19" t="s">
        <v>280</v>
      </c>
      <c r="H376" s="19">
        <v>1</v>
      </c>
      <c r="I376" s="19" t="s">
        <v>13286</v>
      </c>
      <c r="J376" s="19">
        <v>1</v>
      </c>
      <c r="K376" s="19" t="s">
        <v>12456</v>
      </c>
      <c r="L376" s="748">
        <v>45784</v>
      </c>
      <c r="M376" s="748">
        <v>45808</v>
      </c>
      <c r="N376" s="19" t="s">
        <v>8801</v>
      </c>
      <c r="O376" s="19">
        <v>98333941</v>
      </c>
      <c r="P376" s="19" t="s">
        <v>11412</v>
      </c>
      <c r="Q376" s="748">
        <v>45784</v>
      </c>
      <c r="R376" s="19" t="s">
        <v>12043</v>
      </c>
      <c r="S376" s="19"/>
      <c r="T376" s="748"/>
      <c r="U376" s="19" t="s">
        <v>2175</v>
      </c>
      <c r="V376" s="19"/>
      <c r="W376" s="19" t="s">
        <v>12932</v>
      </c>
      <c r="X376" s="19" t="s">
        <v>14034</v>
      </c>
      <c r="Y376" s="19"/>
      <c r="Z376" s="19"/>
      <c r="AA376" s="19"/>
      <c r="AB376" s="19"/>
      <c r="AC376" s="19"/>
      <c r="AD376" s="19"/>
      <c r="AE376" s="19"/>
      <c r="AF376" s="19"/>
      <c r="AG376" s="19"/>
      <c r="AH376" s="19"/>
      <c r="AI376" s="19"/>
      <c r="AJ376" s="19">
        <v>2</v>
      </c>
      <c r="AK376" s="19">
        <v>0</v>
      </c>
      <c r="AL376" s="19">
        <v>3</v>
      </c>
      <c r="AM376" s="19" t="s">
        <v>12456</v>
      </c>
      <c r="AN376" s="19"/>
      <c r="AO376" s="19"/>
      <c r="AP376" s="19"/>
      <c r="AQ376" s="19"/>
      <c r="AR376" s="19"/>
      <c r="AS376" s="19"/>
    </row>
    <row r="377" spans="1:45" ht="15.75" customHeight="1" x14ac:dyDescent="0.25">
      <c r="A377" s="19" t="s">
        <v>14035</v>
      </c>
      <c r="B377" s="19" t="s">
        <v>551</v>
      </c>
      <c r="C377" s="19" t="s">
        <v>7119</v>
      </c>
      <c r="D377" s="747" t="s">
        <v>16</v>
      </c>
      <c r="E377" s="747">
        <v>36757298</v>
      </c>
      <c r="F377" s="19">
        <v>8</v>
      </c>
      <c r="G377" s="19" t="s">
        <v>280</v>
      </c>
      <c r="H377" s="19">
        <v>1</v>
      </c>
      <c r="I377" s="19" t="s">
        <v>14036</v>
      </c>
      <c r="J377" s="19">
        <v>1</v>
      </c>
      <c r="K377" s="19" t="s">
        <v>13918</v>
      </c>
      <c r="L377" s="748">
        <v>45784</v>
      </c>
      <c r="M377" s="39">
        <v>45976</v>
      </c>
      <c r="N377" s="74" t="s">
        <v>713</v>
      </c>
      <c r="O377" s="74">
        <v>87711882</v>
      </c>
      <c r="P377" s="19" t="s">
        <v>9763</v>
      </c>
      <c r="Q377" s="748">
        <v>45784</v>
      </c>
      <c r="R377" s="19" t="s">
        <v>12043</v>
      </c>
      <c r="S377" s="19"/>
      <c r="T377" s="748"/>
      <c r="U377" s="19" t="s">
        <v>2175</v>
      </c>
      <c r="V377" s="19"/>
      <c r="W377" s="19" t="s">
        <v>13672</v>
      </c>
      <c r="X377" s="19" t="s">
        <v>14037</v>
      </c>
      <c r="Y377" s="19"/>
      <c r="Z377" s="19"/>
      <c r="AA377" s="19"/>
      <c r="AB377" s="19"/>
      <c r="AC377" s="19"/>
      <c r="AD377" s="19"/>
      <c r="AE377" s="19"/>
      <c r="AF377" s="19"/>
      <c r="AG377" s="19"/>
      <c r="AH377" s="19"/>
      <c r="AI377" s="19"/>
      <c r="AJ377" s="19">
        <v>2</v>
      </c>
      <c r="AK377" s="19">
        <v>0</v>
      </c>
      <c r="AL377" s="19">
        <v>2</v>
      </c>
      <c r="AM377" s="19" t="s">
        <v>13918</v>
      </c>
      <c r="AN377" s="19"/>
      <c r="AO377" s="19"/>
      <c r="AP377" s="19"/>
      <c r="AQ377" s="19"/>
      <c r="AR377" s="19"/>
      <c r="AS377" s="19"/>
    </row>
    <row r="378" spans="1:45" ht="15.75" customHeight="1" x14ac:dyDescent="0.25">
      <c r="A378" s="19" t="s">
        <v>14038</v>
      </c>
      <c r="B378" s="19" t="s">
        <v>551</v>
      </c>
      <c r="C378" s="19" t="s">
        <v>6834</v>
      </c>
      <c r="D378" s="747" t="s">
        <v>16</v>
      </c>
      <c r="E378" s="747">
        <v>1085279124</v>
      </c>
      <c r="F378" s="19">
        <v>3</v>
      </c>
      <c r="G378" s="19" t="s">
        <v>280</v>
      </c>
      <c r="H378" s="19">
        <v>1</v>
      </c>
      <c r="I378" s="19" t="s">
        <v>14039</v>
      </c>
      <c r="J378" s="19">
        <v>1</v>
      </c>
      <c r="K378" s="19" t="s">
        <v>13780</v>
      </c>
      <c r="L378" s="748">
        <v>45785</v>
      </c>
      <c r="M378" s="748">
        <v>45961</v>
      </c>
      <c r="N378" s="74" t="s">
        <v>713</v>
      </c>
      <c r="O378" s="74">
        <v>87711882</v>
      </c>
      <c r="P378" s="19" t="s">
        <v>5190</v>
      </c>
      <c r="Q378" s="748">
        <v>45785</v>
      </c>
      <c r="R378" s="19" t="s">
        <v>7364</v>
      </c>
      <c r="S378" s="19"/>
      <c r="T378" s="748"/>
      <c r="U378" s="19" t="s">
        <v>2175</v>
      </c>
      <c r="V378" s="19"/>
      <c r="W378" s="19" t="s">
        <v>13672</v>
      </c>
      <c r="X378" s="19" t="s">
        <v>14040</v>
      </c>
      <c r="Y378" s="19"/>
      <c r="Z378" s="19"/>
      <c r="AA378" s="19"/>
      <c r="AB378" s="19"/>
      <c r="AC378" s="19"/>
      <c r="AD378" s="19"/>
      <c r="AE378" s="19"/>
      <c r="AF378" s="19"/>
      <c r="AG378" s="19"/>
      <c r="AH378" s="19"/>
      <c r="AI378" s="19"/>
      <c r="AJ378" s="19">
        <v>2</v>
      </c>
      <c r="AK378" s="19">
        <v>0</v>
      </c>
      <c r="AL378" s="19">
        <v>2</v>
      </c>
      <c r="AM378" s="19" t="s">
        <v>13780</v>
      </c>
      <c r="AN378" s="19"/>
      <c r="AO378" s="19"/>
      <c r="AP378" s="19"/>
      <c r="AQ378" s="19"/>
      <c r="AR378" s="19"/>
      <c r="AS378" s="19"/>
    </row>
    <row r="379" spans="1:45" ht="15.75" customHeight="1" x14ac:dyDescent="0.25">
      <c r="A379" s="19" t="s">
        <v>14041</v>
      </c>
      <c r="B379" s="19" t="s">
        <v>551</v>
      </c>
      <c r="C379" s="19" t="s">
        <v>11437</v>
      </c>
      <c r="D379" s="747" t="s">
        <v>16</v>
      </c>
      <c r="E379" s="747">
        <v>1193223736</v>
      </c>
      <c r="F379" s="19">
        <v>1</v>
      </c>
      <c r="G379" s="19" t="s">
        <v>280</v>
      </c>
      <c r="H379" s="19">
        <v>1</v>
      </c>
      <c r="I379" s="19" t="s">
        <v>13647</v>
      </c>
      <c r="J379" s="19">
        <v>1</v>
      </c>
      <c r="K379" s="19" t="s">
        <v>6475</v>
      </c>
      <c r="L379" s="748">
        <v>45785</v>
      </c>
      <c r="M379" s="748">
        <v>45808</v>
      </c>
      <c r="N379" s="19" t="s">
        <v>13266</v>
      </c>
      <c r="O379" s="74">
        <v>43624414</v>
      </c>
      <c r="P379" s="19" t="s">
        <v>11438</v>
      </c>
      <c r="Q379" s="748">
        <v>45785</v>
      </c>
      <c r="R379" s="19" t="s">
        <v>325</v>
      </c>
      <c r="S379" s="19"/>
      <c r="T379" s="748"/>
      <c r="U379" s="19" t="s">
        <v>2175</v>
      </c>
      <c r="V379" s="19"/>
      <c r="W379" s="19" t="s">
        <v>12932</v>
      </c>
      <c r="X379" s="19" t="s">
        <v>14042</v>
      </c>
      <c r="Y379" s="19"/>
      <c r="Z379" s="19"/>
      <c r="AA379" s="19"/>
      <c r="AB379" s="19"/>
      <c r="AC379" s="19"/>
      <c r="AD379" s="19"/>
      <c r="AE379" s="19"/>
      <c r="AF379" s="19"/>
      <c r="AG379" s="19"/>
      <c r="AH379" s="19"/>
      <c r="AI379" s="19"/>
      <c r="AJ379" s="19">
        <v>2</v>
      </c>
      <c r="AK379" s="19">
        <v>0</v>
      </c>
      <c r="AL379" s="19">
        <v>3</v>
      </c>
      <c r="AM379" s="19" t="s">
        <v>6475</v>
      </c>
      <c r="AN379" s="19"/>
      <c r="AO379" s="19"/>
      <c r="AP379" s="19"/>
      <c r="AQ379" s="19"/>
      <c r="AR379" s="19"/>
      <c r="AS379" s="19"/>
    </row>
    <row r="380" spans="1:45" ht="15.75" customHeight="1" x14ac:dyDescent="0.25">
      <c r="A380" s="19" t="s">
        <v>14043</v>
      </c>
      <c r="B380" s="19" t="s">
        <v>551</v>
      </c>
      <c r="C380" s="19" t="s">
        <v>12347</v>
      </c>
      <c r="D380" s="747" t="s">
        <v>16</v>
      </c>
      <c r="E380" s="747">
        <v>1085254615</v>
      </c>
      <c r="F380" s="19">
        <v>1</v>
      </c>
      <c r="G380" s="19" t="s">
        <v>280</v>
      </c>
      <c r="H380" s="19">
        <v>1</v>
      </c>
      <c r="I380" s="19" t="s">
        <v>14044</v>
      </c>
      <c r="J380" s="19">
        <v>1</v>
      </c>
      <c r="K380" s="19" t="s">
        <v>13780</v>
      </c>
      <c r="L380" s="748">
        <v>45785</v>
      </c>
      <c r="M380" s="748">
        <v>45966</v>
      </c>
      <c r="N380" s="74" t="s">
        <v>713</v>
      </c>
      <c r="O380" s="74">
        <v>87711882</v>
      </c>
      <c r="P380" s="19" t="s">
        <v>12349</v>
      </c>
      <c r="Q380" s="748">
        <v>45785</v>
      </c>
      <c r="R380" s="19" t="s">
        <v>7364</v>
      </c>
      <c r="S380" s="19"/>
      <c r="T380" s="748"/>
      <c r="U380" s="19" t="s">
        <v>2175</v>
      </c>
      <c r="V380" s="19"/>
      <c r="W380" s="19" t="s">
        <v>13672</v>
      </c>
      <c r="X380" s="19" t="s">
        <v>14045</v>
      </c>
      <c r="Y380" s="19"/>
      <c r="Z380" s="19"/>
      <c r="AA380" s="19"/>
      <c r="AB380" s="19"/>
      <c r="AC380" s="19"/>
      <c r="AD380" s="19"/>
      <c r="AE380" s="19"/>
      <c r="AF380" s="19"/>
      <c r="AG380" s="19"/>
      <c r="AH380" s="19"/>
      <c r="AI380" s="19"/>
      <c r="AJ380" s="19">
        <v>2</v>
      </c>
      <c r="AK380" s="19">
        <v>0</v>
      </c>
      <c r="AL380" s="19">
        <v>2</v>
      </c>
      <c r="AM380" s="19" t="s">
        <v>13780</v>
      </c>
      <c r="AN380" s="19"/>
      <c r="AO380" s="19"/>
      <c r="AP380" s="19"/>
      <c r="AQ380" s="19"/>
      <c r="AR380" s="19"/>
      <c r="AS380" s="19"/>
    </row>
    <row r="381" spans="1:45" ht="15.75" customHeight="1" x14ac:dyDescent="0.25">
      <c r="A381" s="19" t="s">
        <v>14046</v>
      </c>
      <c r="B381" s="19" t="s">
        <v>551</v>
      </c>
      <c r="C381" s="19" t="s">
        <v>9703</v>
      </c>
      <c r="D381" s="747" t="s">
        <v>16</v>
      </c>
      <c r="E381" s="747">
        <v>87246930</v>
      </c>
      <c r="F381" s="19">
        <v>8</v>
      </c>
      <c r="G381" s="19" t="s">
        <v>280</v>
      </c>
      <c r="H381" s="19">
        <v>1</v>
      </c>
      <c r="I381" s="19" t="s">
        <v>14047</v>
      </c>
      <c r="J381" s="19">
        <v>1</v>
      </c>
      <c r="K381" s="19" t="s">
        <v>13708</v>
      </c>
      <c r="L381" s="748">
        <v>45785</v>
      </c>
      <c r="M381" s="748">
        <v>45961</v>
      </c>
      <c r="N381" s="74" t="s">
        <v>713</v>
      </c>
      <c r="O381" s="74">
        <v>87711882</v>
      </c>
      <c r="P381" s="19" t="s">
        <v>9705</v>
      </c>
      <c r="Q381" s="748">
        <v>45785</v>
      </c>
      <c r="R381" s="19" t="s">
        <v>6285</v>
      </c>
      <c r="S381" s="19"/>
      <c r="T381" s="748"/>
      <c r="U381" s="19" t="s">
        <v>2175</v>
      </c>
      <c r="V381" s="19"/>
      <c r="W381" s="19" t="s">
        <v>13672</v>
      </c>
      <c r="X381" s="19" t="s">
        <v>14048</v>
      </c>
      <c r="Y381" s="19"/>
      <c r="Z381" s="19"/>
      <c r="AA381" s="19"/>
      <c r="AB381" s="19"/>
      <c r="AC381" s="19"/>
      <c r="AD381" s="19"/>
      <c r="AE381" s="19"/>
      <c r="AF381" s="19"/>
      <c r="AG381" s="19"/>
      <c r="AH381" s="19"/>
      <c r="AI381" s="19"/>
      <c r="AJ381" s="19">
        <v>2</v>
      </c>
      <c r="AK381" s="19">
        <v>0</v>
      </c>
      <c r="AL381" s="19">
        <v>2</v>
      </c>
      <c r="AM381" s="19" t="s">
        <v>13708</v>
      </c>
      <c r="AN381" s="19"/>
      <c r="AO381" s="19"/>
      <c r="AP381" s="19"/>
      <c r="AQ381" s="19"/>
      <c r="AR381" s="19"/>
      <c r="AS381" s="19"/>
    </row>
    <row r="382" spans="1:45" ht="15.75" customHeight="1" x14ac:dyDescent="0.25">
      <c r="A382" s="19" t="s">
        <v>14049</v>
      </c>
      <c r="B382" s="19" t="s">
        <v>551</v>
      </c>
      <c r="C382" s="19" t="s">
        <v>14050</v>
      </c>
      <c r="D382" s="747" t="s">
        <v>16</v>
      </c>
      <c r="E382" s="747">
        <v>36753097</v>
      </c>
      <c r="F382" s="19">
        <v>6</v>
      </c>
      <c r="G382" s="19" t="s">
        <v>280</v>
      </c>
      <c r="H382" s="19">
        <v>1</v>
      </c>
      <c r="I382" s="19" t="s">
        <v>14051</v>
      </c>
      <c r="J382" s="19">
        <v>1</v>
      </c>
      <c r="K382" s="19" t="s">
        <v>14052</v>
      </c>
      <c r="L382" s="748">
        <v>45786</v>
      </c>
      <c r="M382" s="748">
        <v>45970</v>
      </c>
      <c r="N382" s="19" t="s">
        <v>13266</v>
      </c>
      <c r="O382" s="74">
        <v>43624414</v>
      </c>
      <c r="P382" s="19" t="s">
        <v>14053</v>
      </c>
      <c r="Q382" s="748">
        <v>45786</v>
      </c>
      <c r="R382" s="19" t="s">
        <v>325</v>
      </c>
      <c r="S382" s="19"/>
      <c r="T382" s="748"/>
      <c r="U382" s="19" t="s">
        <v>2175</v>
      </c>
      <c r="V382" s="19"/>
      <c r="W382" s="19" t="s">
        <v>14054</v>
      </c>
      <c r="X382" s="19" t="s">
        <v>14055</v>
      </c>
      <c r="Y382" s="19"/>
      <c r="Z382" s="19"/>
      <c r="AA382" s="19"/>
      <c r="AB382" s="19"/>
      <c r="AC382" s="19"/>
      <c r="AD382" s="19"/>
      <c r="AE382" s="19"/>
      <c r="AF382" s="19"/>
      <c r="AG382" s="19"/>
      <c r="AH382" s="19"/>
      <c r="AI382" s="19"/>
      <c r="AJ382" s="19">
        <v>2</v>
      </c>
      <c r="AK382" s="19">
        <v>0</v>
      </c>
      <c r="AL382" s="19">
        <v>2</v>
      </c>
      <c r="AM382" s="19" t="s">
        <v>14052</v>
      </c>
      <c r="AN382" s="19"/>
      <c r="AO382" s="19"/>
      <c r="AP382" s="19"/>
      <c r="AQ382" s="19"/>
      <c r="AR382" s="19"/>
      <c r="AS382" s="19"/>
    </row>
    <row r="383" spans="1:45" ht="15.75" customHeight="1" x14ac:dyDescent="0.25">
      <c r="A383" s="19" t="s">
        <v>14056</v>
      </c>
      <c r="B383" s="19" t="s">
        <v>551</v>
      </c>
      <c r="C383" s="19" t="s">
        <v>14057</v>
      </c>
      <c r="D383" s="747" t="s">
        <v>19</v>
      </c>
      <c r="E383" s="747">
        <v>900621283</v>
      </c>
      <c r="F383" s="19">
        <v>7</v>
      </c>
      <c r="G383" s="19" t="s">
        <v>280</v>
      </c>
      <c r="H383" s="19">
        <v>2</v>
      </c>
      <c r="I383" s="19" t="s">
        <v>14058</v>
      </c>
      <c r="J383" s="19">
        <v>1</v>
      </c>
      <c r="K383" s="19" t="s">
        <v>14059</v>
      </c>
      <c r="L383" s="748">
        <v>45789</v>
      </c>
      <c r="M383" s="748">
        <v>45869</v>
      </c>
      <c r="N383" s="19" t="s">
        <v>5387</v>
      </c>
      <c r="O383" s="19">
        <v>1004189613</v>
      </c>
      <c r="P383" s="19" t="s">
        <v>5078</v>
      </c>
      <c r="Q383" s="748">
        <v>45789</v>
      </c>
      <c r="R383" s="19" t="s">
        <v>6285</v>
      </c>
      <c r="S383" s="19"/>
      <c r="T383" s="748"/>
      <c r="U383" s="19" t="s">
        <v>2175</v>
      </c>
      <c r="V383" s="19"/>
      <c r="W383" s="19" t="s">
        <v>14060</v>
      </c>
      <c r="X383" s="19" t="s">
        <v>14061</v>
      </c>
      <c r="Y383" s="19"/>
      <c r="Z383" s="19"/>
      <c r="AA383" s="19"/>
      <c r="AB383" s="19"/>
      <c r="AC383" s="19"/>
      <c r="AD383" s="19"/>
      <c r="AE383" s="19"/>
      <c r="AF383" s="19"/>
      <c r="AG383" s="19"/>
      <c r="AH383" s="19"/>
      <c r="AI383" s="19"/>
      <c r="AJ383" s="19">
        <v>2</v>
      </c>
      <c r="AK383" s="19">
        <v>0</v>
      </c>
      <c r="AL383" s="19">
        <v>2</v>
      </c>
      <c r="AM383" s="19" t="s">
        <v>14059</v>
      </c>
      <c r="AN383" s="19"/>
      <c r="AO383" s="19"/>
      <c r="AP383" s="19"/>
      <c r="AQ383" s="19"/>
      <c r="AR383" s="19"/>
      <c r="AS383" s="19"/>
    </row>
    <row r="384" spans="1:45" ht="15.75" customHeight="1" x14ac:dyDescent="0.25">
      <c r="A384" s="19" t="s">
        <v>14062</v>
      </c>
      <c r="B384" s="19" t="s">
        <v>551</v>
      </c>
      <c r="C384" s="19" t="s">
        <v>12170</v>
      </c>
      <c r="D384" s="747" t="s">
        <v>16</v>
      </c>
      <c r="E384" s="747">
        <v>1233188873</v>
      </c>
      <c r="F384" s="19">
        <v>7</v>
      </c>
      <c r="G384" s="19" t="s">
        <v>280</v>
      </c>
      <c r="H384" s="19">
        <v>1</v>
      </c>
      <c r="I384" s="19" t="s">
        <v>14063</v>
      </c>
      <c r="J384" s="19">
        <v>1</v>
      </c>
      <c r="K384" s="19" t="s">
        <v>13708</v>
      </c>
      <c r="L384" s="748">
        <v>45790</v>
      </c>
      <c r="M384" s="748">
        <v>45961</v>
      </c>
      <c r="N384" s="74" t="s">
        <v>713</v>
      </c>
      <c r="O384" s="74">
        <v>87711882</v>
      </c>
      <c r="P384" s="19" t="s">
        <v>14064</v>
      </c>
      <c r="Q384" s="748">
        <v>45790</v>
      </c>
      <c r="R384" s="19" t="s">
        <v>572</v>
      </c>
      <c r="S384" s="19"/>
      <c r="T384" s="748"/>
      <c r="U384" s="19" t="s">
        <v>2175</v>
      </c>
      <c r="V384" s="19"/>
      <c r="W384" s="19" t="s">
        <v>13672</v>
      </c>
      <c r="X384" s="19" t="s">
        <v>14065</v>
      </c>
      <c r="Y384" s="19"/>
      <c r="Z384" s="19"/>
      <c r="AA384" s="19"/>
      <c r="AB384" s="19"/>
      <c r="AC384" s="19"/>
      <c r="AD384" s="19"/>
      <c r="AE384" s="19"/>
      <c r="AF384" s="19"/>
      <c r="AG384" s="19"/>
      <c r="AH384" s="19"/>
      <c r="AI384" s="19"/>
      <c r="AJ384" s="19">
        <v>2</v>
      </c>
      <c r="AK384" s="19">
        <v>0</v>
      </c>
      <c r="AL384" s="19">
        <v>2</v>
      </c>
      <c r="AM384" s="19" t="s">
        <v>13708</v>
      </c>
      <c r="AN384" s="19"/>
      <c r="AO384" s="19"/>
      <c r="AP384" s="19"/>
      <c r="AQ384" s="19"/>
      <c r="AR384" s="19"/>
      <c r="AS384" s="19"/>
    </row>
    <row r="385" spans="1:45" ht="15.75" customHeight="1" x14ac:dyDescent="0.25">
      <c r="A385" s="19" t="s">
        <v>14066</v>
      </c>
      <c r="B385" s="19" t="s">
        <v>621</v>
      </c>
      <c r="C385" s="19" t="s">
        <v>13200</v>
      </c>
      <c r="D385" s="747" t="s">
        <v>19</v>
      </c>
      <c r="E385" s="747">
        <v>830004892</v>
      </c>
      <c r="F385" s="19">
        <v>2</v>
      </c>
      <c r="G385" s="19" t="s">
        <v>280</v>
      </c>
      <c r="H385" s="19">
        <v>2</v>
      </c>
      <c r="I385" s="19" t="s">
        <v>14067</v>
      </c>
      <c r="J385" s="19">
        <v>4</v>
      </c>
      <c r="K385" s="19" t="s">
        <v>14068</v>
      </c>
      <c r="L385" s="748">
        <v>45790</v>
      </c>
      <c r="M385" s="748">
        <v>45800</v>
      </c>
      <c r="N385" s="19" t="s">
        <v>5387</v>
      </c>
      <c r="O385" s="19">
        <v>1004189613</v>
      </c>
      <c r="P385" s="19" t="s">
        <v>3504</v>
      </c>
      <c r="Q385" s="748">
        <v>45790</v>
      </c>
      <c r="R385" s="19" t="s">
        <v>325</v>
      </c>
      <c r="S385" s="19"/>
      <c r="T385" s="748"/>
      <c r="U385" s="19" t="s">
        <v>2175</v>
      </c>
      <c r="V385" s="19"/>
      <c r="W385" s="19" t="s">
        <v>13031</v>
      </c>
      <c r="X385" s="19" t="s">
        <v>14069</v>
      </c>
      <c r="Y385" s="19"/>
      <c r="Z385" s="19"/>
      <c r="AA385" s="19"/>
      <c r="AB385" s="19"/>
      <c r="AC385" s="19"/>
      <c r="AD385" s="19"/>
      <c r="AE385" s="19"/>
      <c r="AF385" s="19"/>
      <c r="AG385" s="19"/>
      <c r="AH385" s="19"/>
      <c r="AI385" s="19"/>
      <c r="AJ385" s="19">
        <v>2</v>
      </c>
      <c r="AK385" s="19">
        <v>0</v>
      </c>
      <c r="AL385" s="19">
        <v>3</v>
      </c>
      <c r="AM385" s="19" t="s">
        <v>14068</v>
      </c>
      <c r="AN385" s="19"/>
      <c r="AO385" s="19"/>
      <c r="AP385" s="19"/>
      <c r="AQ385" s="19"/>
      <c r="AR385" s="19"/>
      <c r="AS385" s="19"/>
    </row>
    <row r="386" spans="1:45" ht="15.75" customHeight="1" x14ac:dyDescent="0.25">
      <c r="A386" s="19" t="s">
        <v>14070</v>
      </c>
      <c r="B386" s="19" t="s">
        <v>551</v>
      </c>
      <c r="C386" s="19" t="s">
        <v>14071</v>
      </c>
      <c r="D386" s="747" t="s">
        <v>16</v>
      </c>
      <c r="E386" s="747">
        <v>1085285155</v>
      </c>
      <c r="F386" s="19">
        <v>6</v>
      </c>
      <c r="G386" s="19" t="s">
        <v>280</v>
      </c>
      <c r="H386" s="19">
        <v>1</v>
      </c>
      <c r="I386" s="19" t="s">
        <v>14072</v>
      </c>
      <c r="J386" s="19">
        <v>1</v>
      </c>
      <c r="K386" s="19" t="s">
        <v>13347</v>
      </c>
      <c r="L386" s="748">
        <v>45790</v>
      </c>
      <c r="M386" s="748">
        <v>45961</v>
      </c>
      <c r="N386" s="74" t="s">
        <v>713</v>
      </c>
      <c r="O386" s="74">
        <v>87711882</v>
      </c>
      <c r="P386" s="19" t="s">
        <v>14073</v>
      </c>
      <c r="Q386" s="748">
        <v>45790</v>
      </c>
      <c r="R386" s="19" t="s">
        <v>12043</v>
      </c>
      <c r="S386" s="19"/>
      <c r="T386" s="748"/>
      <c r="U386" s="19" t="s">
        <v>2175</v>
      </c>
      <c r="V386" s="19"/>
      <c r="W386" s="19" t="s">
        <v>13672</v>
      </c>
      <c r="X386" s="19" t="s">
        <v>14074</v>
      </c>
      <c r="Y386" s="19"/>
      <c r="Z386" s="19"/>
      <c r="AA386" s="19"/>
      <c r="AB386" s="19"/>
      <c r="AC386" s="19"/>
      <c r="AD386" s="19"/>
      <c r="AE386" s="19"/>
      <c r="AF386" s="19"/>
      <c r="AG386" s="19"/>
      <c r="AH386" s="19"/>
      <c r="AI386" s="19"/>
      <c r="AJ386" s="19">
        <v>2</v>
      </c>
      <c r="AK386" s="19">
        <v>0</v>
      </c>
      <c r="AL386" s="19">
        <v>3</v>
      </c>
      <c r="AM386" s="19" t="s">
        <v>13347</v>
      </c>
      <c r="AN386" s="19"/>
      <c r="AO386" s="19"/>
      <c r="AP386" s="19"/>
      <c r="AQ386" s="19"/>
      <c r="AR386" s="19"/>
      <c r="AS386" s="19"/>
    </row>
    <row r="387" spans="1:45" ht="15.75" customHeight="1" x14ac:dyDescent="0.25">
      <c r="A387" s="19" t="s">
        <v>14075</v>
      </c>
      <c r="B387" s="19" t="s">
        <v>551</v>
      </c>
      <c r="C387" s="19" t="s">
        <v>14076</v>
      </c>
      <c r="D387" s="747" t="s">
        <v>16</v>
      </c>
      <c r="E387" s="747">
        <v>37087117</v>
      </c>
      <c r="F387" s="19">
        <v>1</v>
      </c>
      <c r="G387" s="19" t="s">
        <v>280</v>
      </c>
      <c r="H387" s="19">
        <v>1</v>
      </c>
      <c r="I387" s="19" t="s">
        <v>14077</v>
      </c>
      <c r="J387" s="19">
        <v>1</v>
      </c>
      <c r="K387" s="19" t="s">
        <v>12456</v>
      </c>
      <c r="L387" s="748">
        <v>45790</v>
      </c>
      <c r="M387" s="748">
        <v>45808</v>
      </c>
      <c r="N387" s="19" t="s">
        <v>13266</v>
      </c>
      <c r="O387" s="74">
        <v>43624414</v>
      </c>
      <c r="P387" s="19" t="s">
        <v>14078</v>
      </c>
      <c r="Q387" s="748">
        <v>45790</v>
      </c>
      <c r="R387" s="19" t="s">
        <v>572</v>
      </c>
      <c r="S387" s="19"/>
      <c r="T387" s="748"/>
      <c r="U387" s="19" t="s">
        <v>2175</v>
      </c>
      <c r="V387" s="19"/>
      <c r="W387" s="19" t="s">
        <v>12932</v>
      </c>
      <c r="X387" s="19" t="s">
        <v>14079</v>
      </c>
      <c r="Y387" s="19"/>
      <c r="Z387" s="19"/>
      <c r="AA387" s="19"/>
      <c r="AB387" s="19"/>
      <c r="AC387" s="19"/>
      <c r="AD387" s="19"/>
      <c r="AE387" s="19"/>
      <c r="AF387" s="19"/>
      <c r="AG387" s="19"/>
      <c r="AH387" s="19"/>
      <c r="AI387" s="19"/>
      <c r="AJ387" s="19">
        <v>2</v>
      </c>
      <c r="AK387" s="19">
        <v>0</v>
      </c>
      <c r="AL387" s="19">
        <v>3</v>
      </c>
      <c r="AM387" s="19" t="s">
        <v>12456</v>
      </c>
      <c r="AN387" s="19"/>
      <c r="AO387" s="19"/>
      <c r="AP387" s="19"/>
      <c r="AQ387" s="19"/>
      <c r="AR387" s="19"/>
      <c r="AS387" s="19"/>
    </row>
    <row r="388" spans="1:45" ht="15.75" customHeight="1" x14ac:dyDescent="0.25">
      <c r="A388" s="19" t="s">
        <v>14080</v>
      </c>
      <c r="B388" s="19" t="s">
        <v>551</v>
      </c>
      <c r="C388" s="19" t="s">
        <v>14081</v>
      </c>
      <c r="D388" s="747" t="s">
        <v>16</v>
      </c>
      <c r="E388" s="747">
        <v>1085268417</v>
      </c>
      <c r="F388" s="19">
        <v>9</v>
      </c>
      <c r="G388" s="19" t="s">
        <v>280</v>
      </c>
      <c r="H388" s="19">
        <v>1</v>
      </c>
      <c r="I388" s="19" t="s">
        <v>14082</v>
      </c>
      <c r="J388" s="19">
        <v>1</v>
      </c>
      <c r="K388" s="19" t="s">
        <v>13708</v>
      </c>
      <c r="L388" s="748">
        <v>45790</v>
      </c>
      <c r="M388" s="748">
        <v>45961</v>
      </c>
      <c r="N388" s="74" t="s">
        <v>713</v>
      </c>
      <c r="O388" s="74">
        <v>87711882</v>
      </c>
      <c r="P388" s="19" t="s">
        <v>14083</v>
      </c>
      <c r="Q388" s="748">
        <v>45790</v>
      </c>
      <c r="R388" s="19" t="s">
        <v>6285</v>
      </c>
      <c r="S388" s="19"/>
      <c r="T388" s="748"/>
      <c r="U388" s="19" t="s">
        <v>2175</v>
      </c>
      <c r="V388" s="19"/>
      <c r="W388" s="19" t="s">
        <v>13672</v>
      </c>
      <c r="X388" s="19" t="s">
        <v>14084</v>
      </c>
      <c r="Y388" s="19"/>
      <c r="Z388" s="19"/>
      <c r="AA388" s="19"/>
      <c r="AB388" s="19"/>
      <c r="AC388" s="19"/>
      <c r="AD388" s="19"/>
      <c r="AE388" s="19"/>
      <c r="AF388" s="19"/>
      <c r="AG388" s="19"/>
      <c r="AH388" s="19"/>
      <c r="AI388" s="19"/>
      <c r="AJ388" s="19">
        <v>2</v>
      </c>
      <c r="AK388" s="19">
        <v>0</v>
      </c>
      <c r="AL388" s="19">
        <v>2</v>
      </c>
      <c r="AM388" s="19" t="s">
        <v>13708</v>
      </c>
      <c r="AN388" s="19"/>
      <c r="AO388" s="19"/>
      <c r="AP388" s="19"/>
      <c r="AQ388" s="19"/>
      <c r="AR388" s="19"/>
      <c r="AS388" s="19"/>
    </row>
    <row r="389" spans="1:45" ht="15.75" customHeight="1" x14ac:dyDescent="0.25">
      <c r="A389" s="19" t="s">
        <v>14085</v>
      </c>
      <c r="B389" s="19" t="s">
        <v>551</v>
      </c>
      <c r="C389" s="19" t="s">
        <v>14086</v>
      </c>
      <c r="D389" s="747" t="s">
        <v>16</v>
      </c>
      <c r="E389" s="747">
        <v>30735749</v>
      </c>
      <c r="F389" s="19">
        <v>1</v>
      </c>
      <c r="G389" s="19" t="s">
        <v>280</v>
      </c>
      <c r="H389" s="19">
        <v>1</v>
      </c>
      <c r="I389" s="19" t="s">
        <v>14087</v>
      </c>
      <c r="J389" s="19">
        <v>1</v>
      </c>
      <c r="K389" s="19" t="s">
        <v>7562</v>
      </c>
      <c r="L389" s="748">
        <v>45791</v>
      </c>
      <c r="M389" s="748">
        <v>45943</v>
      </c>
      <c r="N389" s="74" t="s">
        <v>713</v>
      </c>
      <c r="O389" s="74">
        <v>87711882</v>
      </c>
      <c r="P389" s="19" t="s">
        <v>14088</v>
      </c>
      <c r="Q389" s="748">
        <v>45791</v>
      </c>
      <c r="R389" s="19" t="s">
        <v>325</v>
      </c>
      <c r="S389" s="19"/>
      <c r="T389" s="748"/>
      <c r="U389" s="19" t="s">
        <v>2175</v>
      </c>
      <c r="V389" s="19"/>
      <c r="W389" s="19" t="s">
        <v>13672</v>
      </c>
      <c r="X389" s="19" t="s">
        <v>14089</v>
      </c>
      <c r="Y389" s="19"/>
      <c r="Z389" s="19"/>
      <c r="AA389" s="19"/>
      <c r="AB389" s="19"/>
      <c r="AC389" s="19"/>
      <c r="AD389" s="19"/>
      <c r="AE389" s="19"/>
      <c r="AF389" s="19"/>
      <c r="AG389" s="19"/>
      <c r="AH389" s="19"/>
      <c r="AI389" s="19"/>
      <c r="AJ389" s="19">
        <v>2</v>
      </c>
      <c r="AK389" s="19">
        <v>0</v>
      </c>
      <c r="AL389" s="19">
        <v>2</v>
      </c>
      <c r="AM389" s="19" t="s">
        <v>7562</v>
      </c>
      <c r="AN389" s="19"/>
      <c r="AO389" s="19"/>
      <c r="AP389" s="19"/>
      <c r="AQ389" s="19"/>
      <c r="AR389" s="19"/>
      <c r="AS389" s="19"/>
    </row>
    <row r="390" spans="1:45" ht="15.75" customHeight="1" x14ac:dyDescent="0.25">
      <c r="A390" s="19" t="s">
        <v>14090</v>
      </c>
      <c r="B390" s="19" t="s">
        <v>551</v>
      </c>
      <c r="C390" s="19" t="s">
        <v>14091</v>
      </c>
      <c r="D390" s="747" t="s">
        <v>16</v>
      </c>
      <c r="E390" s="747">
        <v>36759324</v>
      </c>
      <c r="F390" s="19">
        <v>0</v>
      </c>
      <c r="G390" s="19" t="s">
        <v>280</v>
      </c>
      <c r="H390" s="19">
        <v>1</v>
      </c>
      <c r="I390" s="19" t="s">
        <v>14092</v>
      </c>
      <c r="J390" s="19">
        <v>1</v>
      </c>
      <c r="K390" s="19" t="s">
        <v>7345</v>
      </c>
      <c r="L390" s="748">
        <v>45791</v>
      </c>
      <c r="M390" s="748">
        <v>45945</v>
      </c>
      <c r="N390" s="74" t="s">
        <v>713</v>
      </c>
      <c r="O390" s="74">
        <v>87711882</v>
      </c>
      <c r="P390" s="19" t="s">
        <v>14093</v>
      </c>
      <c r="Q390" s="748">
        <v>45791</v>
      </c>
      <c r="R390" s="19" t="s">
        <v>325</v>
      </c>
      <c r="S390" s="19"/>
      <c r="T390" s="748"/>
      <c r="U390" s="19" t="s">
        <v>2175</v>
      </c>
      <c r="V390" s="19"/>
      <c r="W390" s="19" t="s">
        <v>13672</v>
      </c>
      <c r="X390" s="19" t="s">
        <v>14094</v>
      </c>
      <c r="Y390" s="19"/>
      <c r="Z390" s="19"/>
      <c r="AA390" s="19"/>
      <c r="AB390" s="19"/>
      <c r="AC390" s="19"/>
      <c r="AD390" s="19"/>
      <c r="AE390" s="19"/>
      <c r="AF390" s="19"/>
      <c r="AG390" s="19"/>
      <c r="AH390" s="19"/>
      <c r="AI390" s="19"/>
      <c r="AJ390" s="19">
        <v>2</v>
      </c>
      <c r="AK390" s="19">
        <v>0</v>
      </c>
      <c r="AL390" s="19">
        <v>2</v>
      </c>
      <c r="AM390" s="19" t="s">
        <v>7345</v>
      </c>
      <c r="AN390" s="19"/>
      <c r="AO390" s="19"/>
      <c r="AP390" s="19"/>
      <c r="AQ390" s="19"/>
      <c r="AR390" s="19"/>
      <c r="AS390" s="19"/>
    </row>
    <row r="391" spans="1:45" ht="15.75" customHeight="1" x14ac:dyDescent="0.25">
      <c r="A391" s="19" t="s">
        <v>14095</v>
      </c>
      <c r="B391" s="19" t="s">
        <v>551</v>
      </c>
      <c r="C391" s="19" t="s">
        <v>14096</v>
      </c>
      <c r="D391" s="747" t="s">
        <v>16</v>
      </c>
      <c r="E391" s="747">
        <v>5206503</v>
      </c>
      <c r="F391" s="19">
        <v>0</v>
      </c>
      <c r="G391" s="19" t="s">
        <v>280</v>
      </c>
      <c r="H391" s="19">
        <v>1</v>
      </c>
      <c r="I391" s="19" t="s">
        <v>14097</v>
      </c>
      <c r="J391" s="19">
        <v>1</v>
      </c>
      <c r="K391" s="19" t="s">
        <v>13347</v>
      </c>
      <c r="L391" s="748">
        <v>45792</v>
      </c>
      <c r="M391" s="748">
        <v>45976</v>
      </c>
      <c r="N391" s="74" t="s">
        <v>713</v>
      </c>
      <c r="O391" s="74">
        <v>87711882</v>
      </c>
      <c r="P391" s="19" t="s">
        <v>14098</v>
      </c>
      <c r="Q391" s="748">
        <v>45792</v>
      </c>
      <c r="R391" s="19" t="s">
        <v>12043</v>
      </c>
      <c r="S391" s="19"/>
      <c r="T391" s="748"/>
      <c r="U391" s="19" t="s">
        <v>2175</v>
      </c>
      <c r="V391" s="19"/>
      <c r="W391" s="19" t="s">
        <v>13672</v>
      </c>
      <c r="X391" s="19" t="s">
        <v>14099</v>
      </c>
      <c r="Y391" s="19"/>
      <c r="Z391" s="19"/>
      <c r="AA391" s="19"/>
      <c r="AB391" s="19"/>
      <c r="AC391" s="19"/>
      <c r="AD391" s="19"/>
      <c r="AE391" s="19"/>
      <c r="AF391" s="19"/>
      <c r="AG391" s="19"/>
      <c r="AH391" s="19"/>
      <c r="AI391" s="19"/>
      <c r="AJ391" s="19">
        <v>2</v>
      </c>
      <c r="AK391" s="19">
        <v>0</v>
      </c>
      <c r="AL391" s="19">
        <v>2</v>
      </c>
      <c r="AM391" s="19" t="s">
        <v>13347</v>
      </c>
      <c r="AN391" s="19"/>
      <c r="AO391" s="19"/>
      <c r="AP391" s="19"/>
      <c r="AQ391" s="19"/>
      <c r="AR391" s="19"/>
      <c r="AS391" s="19"/>
    </row>
    <row r="392" spans="1:45" ht="15.75" customHeight="1" x14ac:dyDescent="0.25">
      <c r="A392" s="19" t="s">
        <v>14100</v>
      </c>
      <c r="B392" s="19" t="s">
        <v>621</v>
      </c>
      <c r="C392" s="19" t="s">
        <v>14101</v>
      </c>
      <c r="D392" s="747" t="s">
        <v>19</v>
      </c>
      <c r="E392" s="747">
        <v>805012966</v>
      </c>
      <c r="F392" s="19">
        <v>1</v>
      </c>
      <c r="G392" s="19" t="s">
        <v>280</v>
      </c>
      <c r="H392" s="19">
        <v>2</v>
      </c>
      <c r="I392" s="19" t="s">
        <v>14102</v>
      </c>
      <c r="J392" s="19">
        <v>1</v>
      </c>
      <c r="K392" s="19" t="s">
        <v>14103</v>
      </c>
      <c r="L392" s="748">
        <v>45792</v>
      </c>
      <c r="M392" s="39">
        <v>45807</v>
      </c>
      <c r="N392" s="19" t="s">
        <v>10840</v>
      </c>
      <c r="O392" s="19">
        <v>111247705</v>
      </c>
      <c r="P392" s="19" t="s">
        <v>10376</v>
      </c>
      <c r="Q392" s="748">
        <v>45792</v>
      </c>
      <c r="R392" s="19" t="s">
        <v>572</v>
      </c>
      <c r="S392" s="19"/>
      <c r="T392" s="748"/>
      <c r="U392" s="19" t="s">
        <v>2175</v>
      </c>
      <c r="V392" s="19"/>
      <c r="W392" s="19" t="s">
        <v>13007</v>
      </c>
      <c r="X392" s="19" t="s">
        <v>14104</v>
      </c>
      <c r="Y392" s="19"/>
      <c r="Z392" s="19"/>
      <c r="AA392" s="19"/>
      <c r="AB392" s="19"/>
      <c r="AC392" s="19"/>
      <c r="AD392" s="19"/>
      <c r="AE392" s="19"/>
      <c r="AF392" s="19"/>
      <c r="AG392" s="19"/>
      <c r="AH392" s="19"/>
      <c r="AI392" s="19"/>
      <c r="AJ392" s="19">
        <v>2</v>
      </c>
      <c r="AK392" s="19">
        <v>0</v>
      </c>
      <c r="AL392" s="19">
        <v>4</v>
      </c>
      <c r="AM392" s="19" t="s">
        <v>14103</v>
      </c>
      <c r="AN392" s="19"/>
      <c r="AO392" s="19"/>
      <c r="AP392" s="19"/>
      <c r="AQ392" s="19"/>
      <c r="AR392" s="19"/>
      <c r="AS392" s="19"/>
    </row>
    <row r="393" spans="1:45" ht="15.75" customHeight="1" x14ac:dyDescent="0.25">
      <c r="A393" s="19" t="s">
        <v>14105</v>
      </c>
      <c r="B393" s="19" t="s">
        <v>551</v>
      </c>
      <c r="C393" s="19" t="s">
        <v>14106</v>
      </c>
      <c r="D393" s="747" t="s">
        <v>16</v>
      </c>
      <c r="E393" s="747">
        <v>1085312866</v>
      </c>
      <c r="F393" s="19">
        <v>0</v>
      </c>
      <c r="G393" s="19" t="s">
        <v>280</v>
      </c>
      <c r="H393" s="19">
        <v>1</v>
      </c>
      <c r="I393" s="19" t="s">
        <v>14107</v>
      </c>
      <c r="J393" s="19">
        <v>1</v>
      </c>
      <c r="K393" s="19" t="s">
        <v>13807</v>
      </c>
      <c r="L393" s="748">
        <v>45792</v>
      </c>
      <c r="M393" s="748">
        <v>45961</v>
      </c>
      <c r="N393" s="19" t="s">
        <v>713</v>
      </c>
      <c r="O393" s="19">
        <v>87711882</v>
      </c>
      <c r="P393" s="19" t="s">
        <v>14108</v>
      </c>
      <c r="Q393" s="748">
        <v>45792</v>
      </c>
      <c r="R393" s="19" t="s">
        <v>572</v>
      </c>
      <c r="S393" s="19"/>
      <c r="T393" s="748"/>
      <c r="U393" s="19" t="s">
        <v>2175</v>
      </c>
      <c r="V393" s="19"/>
      <c r="W393" s="19" t="s">
        <v>13672</v>
      </c>
      <c r="X393" s="19" t="s">
        <v>14109</v>
      </c>
      <c r="Y393" s="19"/>
      <c r="Z393" s="19"/>
      <c r="AA393" s="19"/>
      <c r="AB393" s="19"/>
      <c r="AC393" s="19"/>
      <c r="AD393" s="19"/>
      <c r="AE393" s="19"/>
      <c r="AF393" s="19"/>
      <c r="AG393" s="19"/>
      <c r="AH393" s="19"/>
      <c r="AI393" s="19"/>
      <c r="AJ393" s="19">
        <v>2</v>
      </c>
      <c r="AK393" s="19">
        <v>0</v>
      </c>
      <c r="AL393" s="19">
        <v>2</v>
      </c>
      <c r="AM393" s="19" t="s">
        <v>13807</v>
      </c>
      <c r="AN393" s="19"/>
      <c r="AO393" s="19"/>
      <c r="AP393" s="19"/>
      <c r="AQ393" s="19"/>
      <c r="AR393" s="19"/>
      <c r="AS393" s="19"/>
    </row>
    <row r="394" spans="1:45" ht="15.75" customHeight="1" x14ac:dyDescent="0.25">
      <c r="A394" s="19" t="s">
        <v>14110</v>
      </c>
      <c r="B394" s="19" t="s">
        <v>551</v>
      </c>
      <c r="C394" s="19" t="s">
        <v>9615</v>
      </c>
      <c r="D394" s="747" t="s">
        <v>16</v>
      </c>
      <c r="E394" s="747">
        <v>1085270920</v>
      </c>
      <c r="F394" s="19">
        <v>9</v>
      </c>
      <c r="G394" s="19" t="s">
        <v>280</v>
      </c>
      <c r="H394" s="19">
        <v>1</v>
      </c>
      <c r="I394" s="19" t="s">
        <v>14111</v>
      </c>
      <c r="J394" s="19">
        <v>1</v>
      </c>
      <c r="K394" s="19" t="s">
        <v>14112</v>
      </c>
      <c r="L394" s="748">
        <v>45793</v>
      </c>
      <c r="M394" s="748">
        <v>45991</v>
      </c>
      <c r="N394" s="19" t="s">
        <v>713</v>
      </c>
      <c r="O394" s="19">
        <v>87711882</v>
      </c>
      <c r="P394" s="74" t="s">
        <v>9616</v>
      </c>
      <c r="Q394" s="748">
        <v>45793</v>
      </c>
      <c r="R394" s="74" t="s">
        <v>7364</v>
      </c>
      <c r="S394" s="19"/>
      <c r="T394" s="748"/>
      <c r="U394" s="19" t="s">
        <v>2175</v>
      </c>
      <c r="V394" s="19"/>
      <c r="W394" s="19" t="s">
        <v>13672</v>
      </c>
      <c r="X394" s="19" t="s">
        <v>14113</v>
      </c>
      <c r="Y394" s="19"/>
      <c r="Z394" s="19"/>
      <c r="AA394" s="19"/>
      <c r="AB394" s="19"/>
      <c r="AC394" s="19"/>
      <c r="AD394" s="19"/>
      <c r="AE394" s="19"/>
      <c r="AF394" s="19"/>
      <c r="AG394" s="19"/>
      <c r="AH394" s="19"/>
      <c r="AI394" s="19"/>
      <c r="AJ394" s="19">
        <v>2</v>
      </c>
      <c r="AK394" s="19">
        <v>0</v>
      </c>
      <c r="AL394" s="19">
        <v>2</v>
      </c>
      <c r="AM394" s="19" t="s">
        <v>14112</v>
      </c>
      <c r="AN394" s="19"/>
      <c r="AO394" s="19"/>
      <c r="AP394" s="19"/>
      <c r="AQ394" s="19"/>
      <c r="AR394" s="19"/>
      <c r="AS394" s="19"/>
    </row>
    <row r="395" spans="1:45" ht="15.75" customHeight="1" x14ac:dyDescent="0.25">
      <c r="A395" s="19" t="s">
        <v>14114</v>
      </c>
      <c r="B395" s="19" t="s">
        <v>621</v>
      </c>
      <c r="C395" s="19" t="s">
        <v>7770</v>
      </c>
      <c r="D395" s="747" t="s">
        <v>19</v>
      </c>
      <c r="E395" s="747">
        <v>901721826</v>
      </c>
      <c r="F395" s="19">
        <v>9</v>
      </c>
      <c r="G395" s="19" t="s">
        <v>723</v>
      </c>
      <c r="H395" s="19">
        <v>2</v>
      </c>
      <c r="I395" s="19" t="s">
        <v>14115</v>
      </c>
      <c r="J395" s="19">
        <v>3</v>
      </c>
      <c r="K395" s="19" t="s">
        <v>14116</v>
      </c>
      <c r="L395" s="748">
        <v>45793</v>
      </c>
      <c r="M395" s="748">
        <v>45807</v>
      </c>
      <c r="N395" s="19" t="s">
        <v>13634</v>
      </c>
      <c r="O395" s="19">
        <v>1085326239</v>
      </c>
      <c r="P395" s="19" t="s">
        <v>7772</v>
      </c>
      <c r="Q395" s="748">
        <v>45793</v>
      </c>
      <c r="R395" s="19" t="s">
        <v>325</v>
      </c>
      <c r="S395" s="19"/>
      <c r="T395" s="748"/>
      <c r="U395" s="19" t="s">
        <v>2175</v>
      </c>
      <c r="V395" s="19"/>
      <c r="W395" s="19" t="s">
        <v>14117</v>
      </c>
      <c r="X395" s="19" t="s">
        <v>14118</v>
      </c>
      <c r="Y395" s="19"/>
      <c r="Z395" s="19"/>
      <c r="AA395" s="19"/>
      <c r="AB395" s="19"/>
      <c r="AC395" s="19"/>
      <c r="AD395" s="19"/>
      <c r="AE395" s="19"/>
      <c r="AF395" s="19"/>
      <c r="AG395" s="19"/>
      <c r="AH395" s="19"/>
      <c r="AI395" s="19"/>
      <c r="AJ395" s="19">
        <v>2</v>
      </c>
      <c r="AK395" s="19">
        <v>0</v>
      </c>
      <c r="AL395" s="19">
        <v>3</v>
      </c>
      <c r="AM395" s="19" t="s">
        <v>14116</v>
      </c>
      <c r="AN395" s="19"/>
      <c r="AO395" s="19"/>
      <c r="AP395" s="19"/>
      <c r="AQ395" s="19"/>
      <c r="AR395" s="19"/>
      <c r="AS395" s="19"/>
    </row>
    <row r="396" spans="1:45" ht="15.75" customHeight="1" x14ac:dyDescent="0.25">
      <c r="A396" s="19" t="s">
        <v>14119</v>
      </c>
      <c r="B396" s="19" t="s">
        <v>551</v>
      </c>
      <c r="C396" s="19" t="s">
        <v>14120</v>
      </c>
      <c r="D396" s="747" t="s">
        <v>19</v>
      </c>
      <c r="E396" s="747">
        <v>800234281</v>
      </c>
      <c r="F396" s="19">
        <v>1</v>
      </c>
      <c r="G396" s="19" t="s">
        <v>280</v>
      </c>
      <c r="H396" s="19">
        <v>2</v>
      </c>
      <c r="I396" s="19" t="s">
        <v>14121</v>
      </c>
      <c r="J396" s="19">
        <v>1</v>
      </c>
      <c r="K396" s="19" t="s">
        <v>8327</v>
      </c>
      <c r="L396" s="748">
        <v>45793</v>
      </c>
      <c r="M396" s="748">
        <v>46022</v>
      </c>
      <c r="N396" s="19" t="s">
        <v>713</v>
      </c>
      <c r="O396" s="19">
        <v>87711882</v>
      </c>
      <c r="P396" s="19" t="s">
        <v>14122</v>
      </c>
      <c r="Q396" s="748">
        <v>45793</v>
      </c>
      <c r="R396" s="19" t="s">
        <v>572</v>
      </c>
      <c r="S396" s="19"/>
      <c r="T396" s="748"/>
      <c r="U396" s="19" t="s">
        <v>2175</v>
      </c>
      <c r="V396" s="19"/>
      <c r="W396" s="19" t="s">
        <v>14123</v>
      </c>
      <c r="X396" s="19" t="s">
        <v>14124</v>
      </c>
      <c r="Y396" s="19"/>
      <c r="Z396" s="19"/>
      <c r="AA396" s="19"/>
      <c r="AB396" s="19"/>
      <c r="AC396" s="19"/>
      <c r="AD396" s="19"/>
      <c r="AE396" s="19"/>
      <c r="AF396" s="19"/>
      <c r="AG396" s="19"/>
      <c r="AH396" s="19"/>
      <c r="AI396" s="19"/>
      <c r="AJ396" s="19">
        <v>2</v>
      </c>
      <c r="AK396" s="19">
        <v>0</v>
      </c>
      <c r="AL396" s="19">
        <v>2</v>
      </c>
      <c r="AM396" s="19" t="s">
        <v>8327</v>
      </c>
      <c r="AN396" s="19"/>
      <c r="AO396" s="19"/>
      <c r="AP396" s="19"/>
      <c r="AQ396" s="19"/>
      <c r="AR396" s="19"/>
      <c r="AS396" s="19"/>
    </row>
    <row r="397" spans="1:45" ht="15.75" customHeight="1" x14ac:dyDescent="0.25">
      <c r="A397" s="19" t="s">
        <v>14125</v>
      </c>
      <c r="B397" s="19" t="s">
        <v>551</v>
      </c>
      <c r="C397" s="19" t="s">
        <v>14126</v>
      </c>
      <c r="D397" s="747" t="s">
        <v>19</v>
      </c>
      <c r="E397" s="747">
        <v>830079375</v>
      </c>
      <c r="F397" s="19">
        <v>8</v>
      </c>
      <c r="G397" s="19" t="s">
        <v>280</v>
      </c>
      <c r="H397" s="19">
        <v>2</v>
      </c>
      <c r="I397" s="19" t="s">
        <v>14127</v>
      </c>
      <c r="J397" s="19">
        <v>1</v>
      </c>
      <c r="K397" s="19" t="s">
        <v>14128</v>
      </c>
      <c r="L397" s="748">
        <v>45799</v>
      </c>
      <c r="M397" s="748">
        <v>46022</v>
      </c>
      <c r="N397" s="19" t="s">
        <v>4434</v>
      </c>
      <c r="O397" s="19">
        <v>30400115</v>
      </c>
      <c r="P397" s="19" t="s">
        <v>12139</v>
      </c>
      <c r="Q397" s="748">
        <v>45799</v>
      </c>
      <c r="R397" s="19" t="s">
        <v>7364</v>
      </c>
      <c r="S397" s="19"/>
      <c r="T397" s="748"/>
      <c r="U397" s="19" t="s">
        <v>2175</v>
      </c>
      <c r="V397" s="19"/>
      <c r="W397" s="19" t="s">
        <v>13046</v>
      </c>
      <c r="X397" s="19" t="s">
        <v>14129</v>
      </c>
      <c r="Y397" s="19"/>
      <c r="Z397" s="19"/>
      <c r="AA397" s="19"/>
      <c r="AB397" s="19"/>
      <c r="AC397" s="19"/>
      <c r="AD397" s="19"/>
      <c r="AE397" s="19"/>
      <c r="AF397" s="19"/>
      <c r="AG397" s="19"/>
      <c r="AH397" s="19"/>
      <c r="AI397" s="19"/>
      <c r="AJ397" s="19">
        <v>2</v>
      </c>
      <c r="AK397" s="19">
        <v>0</v>
      </c>
      <c r="AL397" s="19">
        <v>2</v>
      </c>
      <c r="AM397" s="19" t="s">
        <v>14128</v>
      </c>
      <c r="AN397" s="19"/>
      <c r="AO397" s="19"/>
      <c r="AP397" s="19"/>
      <c r="AQ397" s="19"/>
      <c r="AR397" s="19"/>
      <c r="AS397" s="19"/>
    </row>
    <row r="398" spans="1:45" ht="15.75" customHeight="1" x14ac:dyDescent="0.25">
      <c r="A398" s="19" t="s">
        <v>14130</v>
      </c>
      <c r="B398" s="19" t="s">
        <v>721</v>
      </c>
      <c r="C398" s="19" t="s">
        <v>3788</v>
      </c>
      <c r="D398" s="747" t="s">
        <v>19</v>
      </c>
      <c r="E398" s="747">
        <v>900580962</v>
      </c>
      <c r="F398" s="19">
        <v>2</v>
      </c>
      <c r="G398" s="19" t="s">
        <v>723</v>
      </c>
      <c r="H398" s="19">
        <v>2</v>
      </c>
      <c r="I398" s="19" t="s">
        <v>4447</v>
      </c>
      <c r="J398" s="19">
        <v>3</v>
      </c>
      <c r="K398" s="19" t="s">
        <v>14131</v>
      </c>
      <c r="L398" s="748">
        <v>45799</v>
      </c>
      <c r="M398" s="748">
        <v>45838</v>
      </c>
      <c r="N398" s="19" t="s">
        <v>300</v>
      </c>
      <c r="O398" s="19">
        <v>30732589</v>
      </c>
      <c r="P398" s="19" t="s">
        <v>865</v>
      </c>
      <c r="Q398" s="748">
        <v>45799</v>
      </c>
      <c r="R398" s="19" t="s">
        <v>6285</v>
      </c>
      <c r="S398" s="19"/>
      <c r="T398" s="748"/>
      <c r="U398" s="19" t="s">
        <v>2175</v>
      </c>
      <c r="V398" s="19"/>
      <c r="W398" s="19" t="s">
        <v>14132</v>
      </c>
      <c r="X398" s="19" t="s">
        <v>14133</v>
      </c>
      <c r="Y398" s="19"/>
      <c r="Z398" s="19"/>
      <c r="AA398" s="19"/>
      <c r="AB398" s="19"/>
      <c r="AC398" s="19"/>
      <c r="AD398" s="19"/>
      <c r="AE398" s="19"/>
      <c r="AF398" s="19"/>
      <c r="AG398" s="19"/>
      <c r="AH398" s="19"/>
      <c r="AI398" s="19"/>
      <c r="AJ398" s="19">
        <v>2</v>
      </c>
      <c r="AK398" s="19">
        <v>0</v>
      </c>
      <c r="AL398" s="19">
        <v>3</v>
      </c>
      <c r="AM398" s="19" t="s">
        <v>14131</v>
      </c>
      <c r="AN398" s="19"/>
      <c r="AO398" s="19"/>
      <c r="AP398" s="19"/>
      <c r="AQ398" s="19"/>
      <c r="AR398" s="19"/>
      <c r="AS398" s="19"/>
    </row>
    <row r="399" spans="1:45" ht="15.75" customHeight="1" x14ac:dyDescent="0.25">
      <c r="A399" s="19" t="s">
        <v>14134</v>
      </c>
      <c r="B399" s="19" t="s">
        <v>721</v>
      </c>
      <c r="C399" s="19" t="s">
        <v>14135</v>
      </c>
      <c r="D399" s="747" t="s">
        <v>19</v>
      </c>
      <c r="E399" s="747">
        <v>901565478</v>
      </c>
      <c r="F399" s="74">
        <v>1</v>
      </c>
      <c r="G399" s="19" t="s">
        <v>723</v>
      </c>
      <c r="H399" s="19">
        <v>2</v>
      </c>
      <c r="I399" s="19" t="s">
        <v>4447</v>
      </c>
      <c r="J399" s="19">
        <v>3</v>
      </c>
      <c r="K399" s="19" t="s">
        <v>14136</v>
      </c>
      <c r="L399" s="748">
        <v>45799</v>
      </c>
      <c r="M399" s="748">
        <v>45821</v>
      </c>
      <c r="N399" s="19" t="s">
        <v>5372</v>
      </c>
      <c r="O399" s="19">
        <v>30732589</v>
      </c>
      <c r="P399" s="19" t="s">
        <v>6737</v>
      </c>
      <c r="Q399" s="748">
        <v>45799</v>
      </c>
      <c r="R399" s="19" t="s">
        <v>7364</v>
      </c>
      <c r="S399" s="19"/>
      <c r="T399" s="748"/>
      <c r="U399" s="19" t="s">
        <v>2175</v>
      </c>
      <c r="V399" s="19"/>
      <c r="W399" s="19" t="s">
        <v>14137</v>
      </c>
      <c r="X399" s="19" t="s">
        <v>14138</v>
      </c>
      <c r="Y399" s="19"/>
      <c r="Z399" s="19"/>
      <c r="AA399" s="19"/>
      <c r="AB399" s="19"/>
      <c r="AC399" s="19"/>
      <c r="AD399" s="19"/>
      <c r="AE399" s="19"/>
      <c r="AF399" s="19"/>
      <c r="AG399" s="19"/>
      <c r="AH399" s="19"/>
      <c r="AI399" s="19"/>
      <c r="AJ399" s="19">
        <v>2</v>
      </c>
      <c r="AK399" s="19">
        <v>0</v>
      </c>
      <c r="AL399" s="19">
        <v>3</v>
      </c>
      <c r="AM399" s="19" t="s">
        <v>14136</v>
      </c>
      <c r="AN399" s="19"/>
      <c r="AO399" s="19"/>
      <c r="AP399" s="19"/>
      <c r="AQ399" s="19"/>
      <c r="AR399" s="19"/>
      <c r="AS399" s="19"/>
    </row>
    <row r="400" spans="1:45" ht="15.75" customHeight="1" x14ac:dyDescent="0.25">
      <c r="A400" s="19" t="s">
        <v>14139</v>
      </c>
      <c r="B400" s="19" t="s">
        <v>721</v>
      </c>
      <c r="C400" s="19" t="s">
        <v>4446</v>
      </c>
      <c r="D400" s="747" t="s">
        <v>19</v>
      </c>
      <c r="E400" s="747">
        <v>901429936</v>
      </c>
      <c r="F400" s="224">
        <v>1</v>
      </c>
      <c r="G400" s="19" t="s">
        <v>723</v>
      </c>
      <c r="H400" s="19">
        <v>2</v>
      </c>
      <c r="I400" s="19" t="s">
        <v>4447</v>
      </c>
      <c r="J400" s="19">
        <v>3</v>
      </c>
      <c r="K400" s="19" t="s">
        <v>14140</v>
      </c>
      <c r="L400" s="748">
        <v>45799</v>
      </c>
      <c r="M400" s="748">
        <v>45838</v>
      </c>
      <c r="N400" s="19" t="s">
        <v>5372</v>
      </c>
      <c r="O400" s="19">
        <v>30732589</v>
      </c>
      <c r="P400" s="19" t="s">
        <v>5082</v>
      </c>
      <c r="Q400" s="748">
        <v>45799</v>
      </c>
      <c r="R400" s="19" t="s">
        <v>12043</v>
      </c>
      <c r="S400" s="19"/>
      <c r="T400" s="748"/>
      <c r="U400" s="19" t="s">
        <v>2175</v>
      </c>
      <c r="V400" s="19"/>
      <c r="W400" s="19" t="s">
        <v>14132</v>
      </c>
      <c r="X400" s="19" t="s">
        <v>14141</v>
      </c>
      <c r="Y400" s="19"/>
      <c r="Z400" s="19"/>
      <c r="AA400" s="19"/>
      <c r="AB400" s="19"/>
      <c r="AC400" s="19"/>
      <c r="AD400" s="19"/>
      <c r="AE400" s="19"/>
      <c r="AF400" s="19"/>
      <c r="AG400" s="19"/>
      <c r="AH400" s="19"/>
      <c r="AI400" s="19"/>
      <c r="AJ400" s="19">
        <v>2</v>
      </c>
      <c r="AK400" s="19">
        <v>0</v>
      </c>
      <c r="AL400" s="19">
        <v>3</v>
      </c>
      <c r="AM400" s="19" t="s">
        <v>14140</v>
      </c>
      <c r="AN400" s="19"/>
      <c r="AO400" s="19"/>
      <c r="AP400" s="19"/>
      <c r="AQ400" s="19"/>
      <c r="AR400" s="19"/>
      <c r="AS400" s="19"/>
    </row>
    <row r="401" spans="1:45" ht="15.75" customHeight="1" x14ac:dyDescent="0.25">
      <c r="A401" s="19" t="s">
        <v>14142</v>
      </c>
      <c r="B401" s="19" t="s">
        <v>551</v>
      </c>
      <c r="C401" s="19" t="s">
        <v>14143</v>
      </c>
      <c r="D401" s="747" t="s">
        <v>16</v>
      </c>
      <c r="E401" s="747">
        <v>1085335239</v>
      </c>
      <c r="F401" s="19">
        <v>1</v>
      </c>
      <c r="G401" s="19" t="s">
        <v>280</v>
      </c>
      <c r="H401" s="19">
        <v>1</v>
      </c>
      <c r="I401" s="19" t="s">
        <v>14144</v>
      </c>
      <c r="J401" s="19">
        <v>1</v>
      </c>
      <c r="K401" s="19" t="s">
        <v>14145</v>
      </c>
      <c r="L401" s="748">
        <v>45799</v>
      </c>
      <c r="M401" s="748">
        <v>46022</v>
      </c>
      <c r="N401" s="19" t="s">
        <v>5775</v>
      </c>
      <c r="O401" s="19">
        <v>87711882</v>
      </c>
      <c r="P401" s="19" t="s">
        <v>14146</v>
      </c>
      <c r="Q401" s="748">
        <v>45799</v>
      </c>
      <c r="R401" s="19" t="s">
        <v>6285</v>
      </c>
      <c r="S401" s="19"/>
      <c r="T401" s="748"/>
      <c r="U401" s="19" t="s">
        <v>2175</v>
      </c>
      <c r="V401" s="19"/>
      <c r="W401" s="19" t="s">
        <v>14147</v>
      </c>
      <c r="X401" s="19" t="s">
        <v>14148</v>
      </c>
      <c r="Y401" s="19"/>
      <c r="Z401" s="19"/>
      <c r="AA401" s="19"/>
      <c r="AB401" s="19"/>
      <c r="AC401" s="19"/>
      <c r="AD401" s="19"/>
      <c r="AE401" s="19"/>
      <c r="AF401" s="19"/>
      <c r="AG401" s="19"/>
      <c r="AH401" s="19"/>
      <c r="AI401" s="19"/>
      <c r="AJ401" s="19">
        <v>1</v>
      </c>
      <c r="AK401" s="19">
        <v>3</v>
      </c>
      <c r="AL401" s="19">
        <v>2</v>
      </c>
      <c r="AM401" s="19" t="s">
        <v>14145</v>
      </c>
      <c r="AN401" s="19"/>
      <c r="AO401" s="19"/>
      <c r="AP401" s="19"/>
      <c r="AQ401" s="19"/>
      <c r="AR401" s="19"/>
      <c r="AS401" s="19"/>
    </row>
    <row r="402" spans="1:45" ht="15.75" customHeight="1" x14ac:dyDescent="0.25">
      <c r="A402" s="19" t="s">
        <v>14149</v>
      </c>
      <c r="B402" s="19" t="s">
        <v>551</v>
      </c>
      <c r="C402" s="19" t="s">
        <v>14150</v>
      </c>
      <c r="D402" s="747" t="s">
        <v>19</v>
      </c>
      <c r="E402" s="747">
        <v>901840093</v>
      </c>
      <c r="F402" s="19">
        <v>7</v>
      </c>
      <c r="G402" s="19" t="s">
        <v>280</v>
      </c>
      <c r="H402" s="19">
        <v>2</v>
      </c>
      <c r="I402" s="19" t="s">
        <v>14151</v>
      </c>
      <c r="J402" s="19">
        <v>1</v>
      </c>
      <c r="K402" s="19" t="s">
        <v>14152</v>
      </c>
      <c r="L402" s="748">
        <v>45799</v>
      </c>
      <c r="M402" s="748">
        <v>46022</v>
      </c>
      <c r="N402" s="19" t="s">
        <v>13539</v>
      </c>
      <c r="O402" s="19">
        <v>87248313</v>
      </c>
      <c r="P402" s="19" t="s">
        <v>14153</v>
      </c>
      <c r="Q402" s="748">
        <v>45799</v>
      </c>
      <c r="R402" s="19" t="s">
        <v>325</v>
      </c>
      <c r="S402" s="19"/>
      <c r="T402" s="748"/>
      <c r="U402" s="19" t="s">
        <v>2175</v>
      </c>
      <c r="V402" s="19"/>
      <c r="W402" s="19" t="s">
        <v>14154</v>
      </c>
      <c r="X402" s="19" t="s">
        <v>14155</v>
      </c>
      <c r="Y402" s="19"/>
      <c r="Z402" s="19"/>
      <c r="AA402" s="19"/>
      <c r="AB402" s="19"/>
      <c r="AC402" s="19"/>
      <c r="AD402" s="19"/>
      <c r="AE402" s="19"/>
      <c r="AF402" s="19"/>
      <c r="AG402" s="19"/>
      <c r="AH402" s="19"/>
      <c r="AI402" s="19"/>
      <c r="AJ402" s="19">
        <v>2</v>
      </c>
      <c r="AK402" s="19">
        <v>0</v>
      </c>
      <c r="AL402" s="19">
        <v>2</v>
      </c>
      <c r="AM402" s="19" t="s">
        <v>14152</v>
      </c>
      <c r="AN402" s="19"/>
      <c r="AO402" s="19"/>
      <c r="AP402" s="19"/>
      <c r="AQ402" s="19"/>
      <c r="AR402" s="19"/>
      <c r="AS402" s="19"/>
    </row>
    <row r="403" spans="1:45" ht="15.75" customHeight="1" x14ac:dyDescent="0.25">
      <c r="A403" s="19" t="s">
        <v>14156</v>
      </c>
      <c r="B403" s="19" t="s">
        <v>621</v>
      </c>
      <c r="C403" s="19" t="s">
        <v>4713</v>
      </c>
      <c r="D403" s="747" t="s">
        <v>19</v>
      </c>
      <c r="E403" s="747">
        <v>830004892</v>
      </c>
      <c r="F403" s="19">
        <v>2</v>
      </c>
      <c r="G403" s="19" t="s">
        <v>280</v>
      </c>
      <c r="H403" s="19">
        <v>2</v>
      </c>
      <c r="I403" s="19" t="s">
        <v>14157</v>
      </c>
      <c r="J403" s="19">
        <v>3</v>
      </c>
      <c r="K403" s="19" t="s">
        <v>14158</v>
      </c>
      <c r="L403" s="748">
        <v>45799</v>
      </c>
      <c r="M403" s="748">
        <v>45807</v>
      </c>
      <c r="N403" s="19" t="s">
        <v>13634</v>
      </c>
      <c r="O403" s="19">
        <v>1085326239</v>
      </c>
      <c r="P403" s="19" t="s">
        <v>3504</v>
      </c>
      <c r="Q403" s="748">
        <v>45799</v>
      </c>
      <c r="R403" s="19" t="s">
        <v>325</v>
      </c>
      <c r="S403" s="19"/>
      <c r="T403" s="748"/>
      <c r="U403" s="19" t="s">
        <v>2175</v>
      </c>
      <c r="V403" s="19"/>
      <c r="W403" s="19" t="s">
        <v>14117</v>
      </c>
      <c r="X403" s="19" t="s">
        <v>14159</v>
      </c>
      <c r="Y403" s="19"/>
      <c r="Z403" s="19"/>
      <c r="AA403" s="19"/>
      <c r="AB403" s="19"/>
      <c r="AC403" s="19"/>
      <c r="AD403" s="19"/>
      <c r="AE403" s="19"/>
      <c r="AF403" s="19"/>
      <c r="AG403" s="19"/>
      <c r="AH403" s="19"/>
      <c r="AI403" s="19"/>
      <c r="AJ403" s="19">
        <v>2</v>
      </c>
      <c r="AK403" s="19">
        <v>0</v>
      </c>
      <c r="AL403" s="19">
        <v>3</v>
      </c>
      <c r="AM403" s="19" t="s">
        <v>14158</v>
      </c>
      <c r="AN403" s="19"/>
      <c r="AO403" s="19"/>
      <c r="AP403" s="19"/>
      <c r="AQ403" s="19"/>
      <c r="AR403" s="19"/>
      <c r="AS403" s="19"/>
    </row>
    <row r="404" spans="1:45" ht="15.75" customHeight="1" x14ac:dyDescent="0.25">
      <c r="A404" s="19" t="s">
        <v>14160</v>
      </c>
      <c r="B404" s="19" t="s">
        <v>551</v>
      </c>
      <c r="C404" s="19" t="s">
        <v>14161</v>
      </c>
      <c r="D404" s="747" t="s">
        <v>19</v>
      </c>
      <c r="E404" s="747">
        <v>900452452</v>
      </c>
      <c r="F404" s="19">
        <v>1</v>
      </c>
      <c r="G404" s="19" t="s">
        <v>280</v>
      </c>
      <c r="H404" s="19">
        <v>2</v>
      </c>
      <c r="I404" s="19" t="s">
        <v>14162</v>
      </c>
      <c r="J404" s="19">
        <v>1</v>
      </c>
      <c r="K404" s="19" t="s">
        <v>14163</v>
      </c>
      <c r="L404" s="748">
        <v>45800</v>
      </c>
      <c r="M404" s="39">
        <v>46022</v>
      </c>
      <c r="N404" s="19" t="s">
        <v>10050</v>
      </c>
      <c r="O404" s="19">
        <v>36759470</v>
      </c>
      <c r="P404" s="19" t="s">
        <v>14164</v>
      </c>
      <c r="Q404" s="748">
        <v>45800</v>
      </c>
      <c r="R404" s="19" t="s">
        <v>6285</v>
      </c>
      <c r="S404" s="19"/>
      <c r="T404" s="748"/>
      <c r="U404" s="19" t="s">
        <v>2175</v>
      </c>
      <c r="V404" s="19"/>
      <c r="W404" s="19" t="s">
        <v>14165</v>
      </c>
      <c r="X404" s="19" t="s">
        <v>14166</v>
      </c>
      <c r="Y404" s="19"/>
      <c r="Z404" s="19"/>
      <c r="AA404" s="19"/>
      <c r="AB404" s="19"/>
      <c r="AC404" s="19"/>
      <c r="AD404" s="19"/>
      <c r="AE404" s="19"/>
      <c r="AF404" s="19"/>
      <c r="AG404" s="19"/>
      <c r="AH404" s="19"/>
      <c r="AI404" s="19"/>
      <c r="AJ404" s="19">
        <v>2</v>
      </c>
      <c r="AK404" s="19">
        <v>0</v>
      </c>
      <c r="AL404" s="19">
        <v>2</v>
      </c>
      <c r="AM404" s="19" t="s">
        <v>14163</v>
      </c>
      <c r="AN404" s="19"/>
      <c r="AO404" s="19"/>
      <c r="AP404" s="19"/>
      <c r="AQ404" s="19"/>
      <c r="AR404" s="19"/>
      <c r="AS404" s="19"/>
    </row>
    <row r="405" spans="1:45" ht="15.75" customHeight="1" x14ac:dyDescent="0.25">
      <c r="A405" s="19" t="s">
        <v>14167</v>
      </c>
      <c r="B405" s="19" t="s">
        <v>551</v>
      </c>
      <c r="C405" s="19" t="s">
        <v>14168</v>
      </c>
      <c r="D405" s="747" t="s">
        <v>19</v>
      </c>
      <c r="E405" s="747">
        <v>891200727</v>
      </c>
      <c r="F405" s="19">
        <v>7</v>
      </c>
      <c r="G405" s="19" t="s">
        <v>280</v>
      </c>
      <c r="H405" s="19">
        <v>2</v>
      </c>
      <c r="I405" s="19" t="s">
        <v>14169</v>
      </c>
      <c r="J405" s="19">
        <v>1</v>
      </c>
      <c r="K405" s="19" t="s">
        <v>14170</v>
      </c>
      <c r="L405" s="748">
        <v>45803</v>
      </c>
      <c r="M405" s="748">
        <v>46022</v>
      </c>
      <c r="N405" s="19" t="s">
        <v>10050</v>
      </c>
      <c r="O405" s="19">
        <v>36759470</v>
      </c>
      <c r="P405" s="19" t="s">
        <v>9244</v>
      </c>
      <c r="Q405" s="748">
        <v>45803</v>
      </c>
      <c r="R405" s="19" t="s">
        <v>325</v>
      </c>
      <c r="S405" s="19"/>
      <c r="T405" s="748"/>
      <c r="U405" s="19" t="s">
        <v>2175</v>
      </c>
      <c r="V405" s="19"/>
      <c r="W405" s="19" t="s">
        <v>14171</v>
      </c>
      <c r="X405" s="19" t="s">
        <v>14172</v>
      </c>
      <c r="Y405" s="19"/>
      <c r="Z405" s="19"/>
      <c r="AA405" s="19"/>
      <c r="AB405" s="19"/>
      <c r="AC405" s="19"/>
      <c r="AD405" s="19"/>
      <c r="AE405" s="19"/>
      <c r="AF405" s="19"/>
      <c r="AG405" s="19"/>
      <c r="AH405" s="19"/>
      <c r="AI405" s="19"/>
      <c r="AJ405" s="19">
        <v>2</v>
      </c>
      <c r="AK405" s="19">
        <v>0</v>
      </c>
      <c r="AL405" s="19">
        <v>2</v>
      </c>
      <c r="AM405" s="19" t="s">
        <v>14170</v>
      </c>
      <c r="AN405" s="19"/>
      <c r="AO405" s="19"/>
      <c r="AP405" s="19"/>
      <c r="AQ405" s="19"/>
      <c r="AR405" s="19"/>
      <c r="AS405" s="19"/>
    </row>
    <row r="406" spans="1:45" ht="15.75" customHeight="1" x14ac:dyDescent="0.25">
      <c r="A406" s="19" t="s">
        <v>14173</v>
      </c>
      <c r="B406" s="19" t="s">
        <v>721</v>
      </c>
      <c r="C406" s="19" t="s">
        <v>14174</v>
      </c>
      <c r="D406" s="747" t="s">
        <v>19</v>
      </c>
      <c r="E406" s="747">
        <v>900062612</v>
      </c>
      <c r="F406" s="19">
        <v>8</v>
      </c>
      <c r="G406" s="19" t="s">
        <v>723</v>
      </c>
      <c r="H406" s="19">
        <v>2</v>
      </c>
      <c r="I406" s="19" t="s">
        <v>10510</v>
      </c>
      <c r="J406" s="19">
        <v>3</v>
      </c>
      <c r="K406" s="19" t="s">
        <v>14175</v>
      </c>
      <c r="L406" s="748">
        <v>45804</v>
      </c>
      <c r="M406" s="748">
        <v>45838</v>
      </c>
      <c r="N406" s="19" t="s">
        <v>5372</v>
      </c>
      <c r="O406" s="19">
        <v>30732589</v>
      </c>
      <c r="P406" s="19" t="s">
        <v>14176</v>
      </c>
      <c r="Q406" s="748">
        <v>45804</v>
      </c>
      <c r="R406" s="19" t="s">
        <v>325</v>
      </c>
      <c r="S406" s="19"/>
      <c r="T406" s="748"/>
      <c r="U406" s="19" t="s">
        <v>2175</v>
      </c>
      <c r="V406" s="19"/>
      <c r="W406" s="19" t="s">
        <v>13028</v>
      </c>
      <c r="X406" s="19" t="s">
        <v>14177</v>
      </c>
      <c r="Y406" s="19"/>
      <c r="Z406" s="19"/>
      <c r="AA406" s="19"/>
      <c r="AB406" s="19"/>
      <c r="AC406" s="19"/>
      <c r="AD406" s="19"/>
      <c r="AE406" s="19"/>
      <c r="AF406" s="19"/>
      <c r="AG406" s="19"/>
      <c r="AH406" s="19"/>
      <c r="AI406" s="19"/>
      <c r="AJ406" s="19">
        <v>2</v>
      </c>
      <c r="AK406" s="19">
        <v>0</v>
      </c>
      <c r="AL406" s="19">
        <v>3</v>
      </c>
      <c r="AM406" s="19" t="s">
        <v>14175</v>
      </c>
      <c r="AN406" s="19"/>
      <c r="AO406" s="19"/>
      <c r="AP406" s="19"/>
      <c r="AQ406" s="19"/>
      <c r="AR406" s="19"/>
      <c r="AS406" s="19"/>
    </row>
    <row r="407" spans="1:45" ht="15.75" customHeight="1" x14ac:dyDescent="0.25">
      <c r="A407" s="19" t="s">
        <v>14178</v>
      </c>
      <c r="B407" s="19" t="s">
        <v>721</v>
      </c>
      <c r="C407" s="19" t="s">
        <v>13460</v>
      </c>
      <c r="D407" s="747" t="s">
        <v>19</v>
      </c>
      <c r="E407" s="747">
        <v>901565478</v>
      </c>
      <c r="F407" s="19">
        <v>1</v>
      </c>
      <c r="G407" s="19" t="s">
        <v>723</v>
      </c>
      <c r="H407" s="19">
        <v>2</v>
      </c>
      <c r="I407" s="19" t="s">
        <v>14179</v>
      </c>
      <c r="J407" s="19">
        <v>3</v>
      </c>
      <c r="K407" s="19" t="s">
        <v>14180</v>
      </c>
      <c r="L407" s="748">
        <v>45804</v>
      </c>
      <c r="M407" s="748">
        <v>45838</v>
      </c>
      <c r="N407" s="19" t="s">
        <v>5372</v>
      </c>
      <c r="O407" s="19">
        <v>30732589</v>
      </c>
      <c r="P407" s="19" t="s">
        <v>6737</v>
      </c>
      <c r="Q407" s="748">
        <v>45804</v>
      </c>
      <c r="R407" s="19" t="s">
        <v>572</v>
      </c>
      <c r="S407" s="19"/>
      <c r="T407" s="748"/>
      <c r="U407" s="19" t="s">
        <v>2175</v>
      </c>
      <c r="V407" s="19"/>
      <c r="W407" s="19" t="s">
        <v>13028</v>
      </c>
      <c r="X407" s="19" t="s">
        <v>14181</v>
      </c>
      <c r="Y407" s="19"/>
      <c r="Z407" s="19"/>
      <c r="AA407" s="19"/>
      <c r="AB407" s="19"/>
      <c r="AC407" s="19"/>
      <c r="AD407" s="19"/>
      <c r="AE407" s="19"/>
      <c r="AF407" s="19"/>
      <c r="AG407" s="19"/>
      <c r="AH407" s="19"/>
      <c r="AI407" s="19"/>
      <c r="AJ407" s="19">
        <v>2</v>
      </c>
      <c r="AK407" s="19">
        <v>0</v>
      </c>
      <c r="AL407" s="19">
        <v>3</v>
      </c>
      <c r="AM407" s="19" t="s">
        <v>14180</v>
      </c>
      <c r="AN407" s="19"/>
      <c r="AO407" s="19"/>
      <c r="AP407" s="19"/>
      <c r="AQ407" s="19"/>
      <c r="AR407" s="19"/>
      <c r="AS407" s="19"/>
    </row>
    <row r="408" spans="1:45" ht="15.75" customHeight="1" x14ac:dyDescent="0.25">
      <c r="A408" s="19" t="s">
        <v>14182</v>
      </c>
      <c r="B408" s="19" t="s">
        <v>721</v>
      </c>
      <c r="C408" s="19" t="s">
        <v>13460</v>
      </c>
      <c r="D408" s="747" t="s">
        <v>19</v>
      </c>
      <c r="E408" s="747">
        <v>901565478</v>
      </c>
      <c r="F408" s="19">
        <v>1</v>
      </c>
      <c r="G408" s="19" t="s">
        <v>723</v>
      </c>
      <c r="H408" s="19">
        <v>2</v>
      </c>
      <c r="I408" s="19" t="s">
        <v>6463</v>
      </c>
      <c r="J408" s="19">
        <v>3</v>
      </c>
      <c r="K408" s="19" t="s">
        <v>14183</v>
      </c>
      <c r="L408" s="748">
        <v>45805</v>
      </c>
      <c r="M408" s="39">
        <v>45838</v>
      </c>
      <c r="N408" s="19" t="s">
        <v>5372</v>
      </c>
      <c r="O408" s="19">
        <v>30732589</v>
      </c>
      <c r="P408" s="19" t="s">
        <v>6737</v>
      </c>
      <c r="Q408" s="748">
        <v>45805</v>
      </c>
      <c r="R408" s="19" t="s">
        <v>325</v>
      </c>
      <c r="S408" s="19"/>
      <c r="T408" s="748"/>
      <c r="U408" s="19" t="s">
        <v>2175</v>
      </c>
      <c r="V408" s="19"/>
      <c r="W408" s="19" t="s">
        <v>14184</v>
      </c>
      <c r="X408" s="19" t="s">
        <v>14185</v>
      </c>
      <c r="Y408" s="19"/>
      <c r="Z408" s="19"/>
      <c r="AA408" s="19"/>
      <c r="AB408" s="19"/>
      <c r="AC408" s="19"/>
      <c r="AD408" s="19"/>
      <c r="AE408" s="19"/>
      <c r="AF408" s="19"/>
      <c r="AG408" s="19"/>
      <c r="AH408" s="19"/>
      <c r="AI408" s="19"/>
      <c r="AJ408" s="19">
        <v>2</v>
      </c>
      <c r="AK408" s="19">
        <v>0</v>
      </c>
      <c r="AL408" s="19">
        <v>3</v>
      </c>
      <c r="AM408" s="19" t="s">
        <v>14186</v>
      </c>
      <c r="AN408" s="19"/>
      <c r="AO408" s="19"/>
      <c r="AP408" s="19"/>
      <c r="AQ408" s="19"/>
      <c r="AR408" s="19"/>
      <c r="AS408" s="19"/>
    </row>
    <row r="409" spans="1:45" ht="15.75" customHeight="1" x14ac:dyDescent="0.25">
      <c r="A409" s="19" t="s">
        <v>14187</v>
      </c>
      <c r="B409" s="19" t="s">
        <v>551</v>
      </c>
      <c r="C409" s="19" t="s">
        <v>7770</v>
      </c>
      <c r="D409" s="747" t="s">
        <v>19</v>
      </c>
      <c r="E409" s="747">
        <v>901721826</v>
      </c>
      <c r="F409" s="19">
        <v>9</v>
      </c>
      <c r="G409" s="19" t="s">
        <v>723</v>
      </c>
      <c r="H409" s="19">
        <v>2</v>
      </c>
      <c r="I409" s="19" t="s">
        <v>10510</v>
      </c>
      <c r="J409" s="19">
        <v>3</v>
      </c>
      <c r="K409" s="19" t="s">
        <v>14188</v>
      </c>
      <c r="L409" s="748">
        <v>45806</v>
      </c>
      <c r="M409" s="748">
        <v>45838</v>
      </c>
      <c r="N409" s="19" t="s">
        <v>5372</v>
      </c>
      <c r="O409" s="19">
        <v>30732589</v>
      </c>
      <c r="P409" s="19" t="s">
        <v>7772</v>
      </c>
      <c r="Q409" s="748">
        <v>45806</v>
      </c>
      <c r="R409" s="19" t="s">
        <v>325</v>
      </c>
      <c r="S409" s="19"/>
      <c r="T409" s="748"/>
      <c r="U409" s="19" t="s">
        <v>2175</v>
      </c>
      <c r="V409" s="19"/>
      <c r="W409" s="19" t="s">
        <v>13028</v>
      </c>
      <c r="X409" s="19" t="s">
        <v>14189</v>
      </c>
      <c r="Y409" s="19"/>
      <c r="Z409" s="19"/>
      <c r="AA409" s="19"/>
      <c r="AB409" s="19"/>
      <c r="AC409" s="19"/>
      <c r="AD409" s="19"/>
      <c r="AE409" s="19"/>
      <c r="AF409" s="19"/>
      <c r="AG409" s="19"/>
      <c r="AH409" s="19"/>
      <c r="AI409" s="19"/>
      <c r="AJ409" s="19">
        <v>2</v>
      </c>
      <c r="AK409" s="19">
        <v>0</v>
      </c>
      <c r="AL409" s="19">
        <v>3</v>
      </c>
      <c r="AM409" s="19" t="s">
        <v>14188</v>
      </c>
      <c r="AN409" s="19"/>
      <c r="AO409" s="19"/>
      <c r="AP409" s="19"/>
      <c r="AQ409" s="19"/>
      <c r="AR409" s="19"/>
      <c r="AS409" s="19"/>
    </row>
    <row r="410" spans="1:45" ht="15.75" customHeight="1" x14ac:dyDescent="0.25">
      <c r="A410" s="19" t="s">
        <v>14190</v>
      </c>
      <c r="B410" s="19" t="s">
        <v>621</v>
      </c>
      <c r="C410" s="19" t="s">
        <v>14191</v>
      </c>
      <c r="D410" s="747" t="s">
        <v>19</v>
      </c>
      <c r="E410" s="747">
        <v>800006583</v>
      </c>
      <c r="F410" s="19">
        <v>1</v>
      </c>
      <c r="G410" s="19" t="s">
        <v>280</v>
      </c>
      <c r="H410" s="19">
        <v>2</v>
      </c>
      <c r="I410" s="19" t="s">
        <v>14192</v>
      </c>
      <c r="J410" s="19">
        <v>1</v>
      </c>
      <c r="K410" s="19" t="s">
        <v>14193</v>
      </c>
      <c r="L410" s="748">
        <v>45806</v>
      </c>
      <c r="M410" s="748">
        <v>45838</v>
      </c>
      <c r="N410" s="19" t="s">
        <v>13539</v>
      </c>
      <c r="O410" s="19">
        <v>87248313</v>
      </c>
      <c r="P410" s="19" t="s">
        <v>10455</v>
      </c>
      <c r="Q410" s="748">
        <v>45806</v>
      </c>
      <c r="R410" s="19" t="s">
        <v>12621</v>
      </c>
      <c r="S410" s="19"/>
      <c r="T410" s="748"/>
      <c r="U410" s="19" t="s">
        <v>2175</v>
      </c>
      <c r="V410" s="19"/>
      <c r="W410" s="19" t="s">
        <v>13017</v>
      </c>
      <c r="X410" s="19" t="s">
        <v>14194</v>
      </c>
      <c r="Y410" s="19"/>
      <c r="Z410" s="19"/>
      <c r="AA410" s="19"/>
      <c r="AB410" s="19"/>
      <c r="AC410" s="19"/>
      <c r="AD410" s="19"/>
      <c r="AE410" s="19"/>
      <c r="AF410" s="19"/>
      <c r="AG410" s="19"/>
      <c r="AH410" s="19"/>
      <c r="AI410" s="19"/>
      <c r="AJ410" s="19">
        <v>2</v>
      </c>
      <c r="AK410" s="19">
        <v>0</v>
      </c>
      <c r="AL410" s="19">
        <v>3</v>
      </c>
      <c r="AM410" s="19" t="s">
        <v>14193</v>
      </c>
      <c r="AN410" s="19"/>
      <c r="AO410" s="19"/>
      <c r="AP410" s="19"/>
      <c r="AQ410" s="19"/>
      <c r="AR410" s="19"/>
      <c r="AS410" s="19"/>
    </row>
    <row r="411" spans="1:45" ht="15.75" customHeight="1" x14ac:dyDescent="0.25">
      <c r="A411" s="19" t="s">
        <v>14195</v>
      </c>
      <c r="B411" s="19" t="s">
        <v>721</v>
      </c>
      <c r="C411" s="19" t="s">
        <v>14196</v>
      </c>
      <c r="D411" s="747" t="s">
        <v>19</v>
      </c>
      <c r="E411" s="747">
        <v>900062612</v>
      </c>
      <c r="F411" s="19">
        <v>8</v>
      </c>
      <c r="G411" s="19" t="s">
        <v>723</v>
      </c>
      <c r="H411" s="19">
        <v>2</v>
      </c>
      <c r="I411" s="19" t="s">
        <v>6463</v>
      </c>
      <c r="J411" s="19">
        <v>3</v>
      </c>
      <c r="K411" s="19" t="s">
        <v>14197</v>
      </c>
      <c r="L411" s="748">
        <v>45807</v>
      </c>
      <c r="M411" s="748">
        <v>45838</v>
      </c>
      <c r="N411" s="19" t="s">
        <v>5372</v>
      </c>
      <c r="O411" s="19">
        <v>30732589</v>
      </c>
      <c r="P411" s="19" t="s">
        <v>14198</v>
      </c>
      <c r="Q411" s="748">
        <v>45807</v>
      </c>
      <c r="R411" s="19" t="s">
        <v>12043</v>
      </c>
      <c r="S411" s="19"/>
      <c r="T411" s="748"/>
      <c r="U411" s="19" t="s">
        <v>2175</v>
      </c>
      <c r="V411" s="19"/>
      <c r="W411" s="19" t="s">
        <v>14184</v>
      </c>
      <c r="X411" s="19" t="s">
        <v>14199</v>
      </c>
      <c r="Y411" s="19"/>
      <c r="Z411" s="19"/>
      <c r="AA411" s="19"/>
      <c r="AB411" s="19"/>
      <c r="AC411" s="19"/>
      <c r="AD411" s="19"/>
      <c r="AE411" s="19"/>
      <c r="AF411" s="19"/>
      <c r="AG411" s="19"/>
      <c r="AH411" s="19"/>
      <c r="AI411" s="19"/>
      <c r="AJ411" s="19">
        <v>2</v>
      </c>
      <c r="AK411" s="19">
        <v>0</v>
      </c>
      <c r="AL411" s="19">
        <v>3</v>
      </c>
      <c r="AM411" s="19" t="s">
        <v>14197</v>
      </c>
      <c r="AN411" s="19"/>
      <c r="AO411" s="19"/>
      <c r="AP411" s="19"/>
      <c r="AQ411" s="19"/>
      <c r="AR411" s="19"/>
      <c r="AS411" s="19"/>
    </row>
    <row r="412" spans="1:45" ht="15.75" customHeight="1" x14ac:dyDescent="0.25">
      <c r="A412" s="19" t="s">
        <v>14200</v>
      </c>
      <c r="B412" s="19" t="s">
        <v>551</v>
      </c>
      <c r="C412" s="19" t="s">
        <v>10810</v>
      </c>
      <c r="D412" s="747" t="s">
        <v>19</v>
      </c>
      <c r="E412" s="747">
        <v>900316458</v>
      </c>
      <c r="F412" s="19">
        <v>1</v>
      </c>
      <c r="G412" s="19" t="s">
        <v>280</v>
      </c>
      <c r="H412" s="19">
        <v>2</v>
      </c>
      <c r="I412" s="19" t="s">
        <v>14201</v>
      </c>
      <c r="J412" s="19">
        <v>1</v>
      </c>
      <c r="K412" s="19" t="s">
        <v>14202</v>
      </c>
      <c r="L412" s="748">
        <v>45807</v>
      </c>
      <c r="M412" s="748">
        <v>46022</v>
      </c>
      <c r="N412" s="19" t="s">
        <v>12780</v>
      </c>
      <c r="O412" s="19">
        <v>12986906</v>
      </c>
      <c r="P412" s="19" t="s">
        <v>7248</v>
      </c>
      <c r="Q412" s="748">
        <v>45807</v>
      </c>
      <c r="R412" s="19" t="s">
        <v>12043</v>
      </c>
      <c r="S412" s="19"/>
      <c r="T412" s="748"/>
      <c r="U412" s="19" t="s">
        <v>2175</v>
      </c>
      <c r="V412" s="19"/>
      <c r="W412" s="19" t="s">
        <v>12943</v>
      </c>
      <c r="X412" s="19" t="s">
        <v>14203</v>
      </c>
      <c r="Y412" s="19"/>
      <c r="Z412" s="19"/>
      <c r="AA412" s="19"/>
      <c r="AB412" s="19"/>
      <c r="AC412" s="19"/>
      <c r="AD412" s="19"/>
      <c r="AE412" s="19"/>
      <c r="AF412" s="19"/>
      <c r="AG412" s="19"/>
      <c r="AH412" s="19"/>
      <c r="AI412" s="19"/>
      <c r="AJ412" s="19">
        <v>2</v>
      </c>
      <c r="AK412" s="19">
        <v>0</v>
      </c>
      <c r="AL412" s="19">
        <v>2</v>
      </c>
      <c r="AM412" s="19" t="s">
        <v>14204</v>
      </c>
      <c r="AN412" s="19"/>
      <c r="AO412" s="19"/>
      <c r="AP412" s="19"/>
      <c r="AQ412" s="19"/>
      <c r="AR412" s="19"/>
      <c r="AS412" s="19"/>
    </row>
    <row r="413" spans="1:45" ht="15.75" customHeight="1" x14ac:dyDescent="0.25">
      <c r="A413" s="19" t="s">
        <v>14205</v>
      </c>
      <c r="B413" s="19" t="s">
        <v>721</v>
      </c>
      <c r="C413" s="19" t="s">
        <v>5783</v>
      </c>
      <c r="D413" s="747" t="s">
        <v>19</v>
      </c>
      <c r="E413" s="747">
        <v>830040574</v>
      </c>
      <c r="F413" s="19">
        <v>8</v>
      </c>
      <c r="G413" s="19" t="s">
        <v>723</v>
      </c>
      <c r="H413" s="19">
        <v>2</v>
      </c>
      <c r="I413" s="19" t="s">
        <v>6463</v>
      </c>
      <c r="J413" s="19">
        <v>3</v>
      </c>
      <c r="K413" s="19" t="s">
        <v>14206</v>
      </c>
      <c r="L413" s="748">
        <v>45807</v>
      </c>
      <c r="M413" s="748">
        <v>45838</v>
      </c>
      <c r="N413" s="19" t="s">
        <v>5372</v>
      </c>
      <c r="O413" s="19">
        <v>30732589</v>
      </c>
      <c r="P413" s="19" t="s">
        <v>8686</v>
      </c>
      <c r="Q413" s="748">
        <v>45807</v>
      </c>
      <c r="R413" s="19" t="s">
        <v>572</v>
      </c>
      <c r="S413" s="19"/>
      <c r="T413" s="748"/>
      <c r="U413" s="19" t="s">
        <v>2175</v>
      </c>
      <c r="V413" s="19"/>
      <c r="W413" s="19" t="s">
        <v>14184</v>
      </c>
      <c r="X413" s="19" t="s">
        <v>14207</v>
      </c>
      <c r="Y413" s="19"/>
      <c r="Z413" s="19"/>
      <c r="AA413" s="19"/>
      <c r="AB413" s="19"/>
      <c r="AC413" s="19"/>
      <c r="AD413" s="19"/>
      <c r="AE413" s="19"/>
      <c r="AF413" s="19"/>
      <c r="AG413" s="19"/>
      <c r="AH413" s="19"/>
      <c r="AI413" s="19"/>
      <c r="AJ413" s="19">
        <v>2</v>
      </c>
      <c r="AK413" s="19">
        <v>0</v>
      </c>
      <c r="AL413" s="19">
        <v>3</v>
      </c>
      <c r="AM413" s="19" t="s">
        <v>14208</v>
      </c>
      <c r="AN413" s="19"/>
      <c r="AO413" s="19"/>
      <c r="AP413" s="19"/>
      <c r="AQ413" s="19"/>
      <c r="AR413" s="19"/>
      <c r="AS413" s="19"/>
    </row>
    <row r="414" spans="1:45" ht="15.75" customHeight="1" x14ac:dyDescent="0.25">
      <c r="A414" s="19" t="s">
        <v>14209</v>
      </c>
      <c r="B414" s="19" t="s">
        <v>551</v>
      </c>
      <c r="C414" s="19" t="s">
        <v>14210</v>
      </c>
      <c r="D414" s="747" t="s">
        <v>16</v>
      </c>
      <c r="E414" s="747">
        <v>1233194302</v>
      </c>
      <c r="F414" s="19">
        <v>8</v>
      </c>
      <c r="G414" s="19" t="s">
        <v>280</v>
      </c>
      <c r="H414" s="19">
        <v>1</v>
      </c>
      <c r="I414" s="19" t="s">
        <v>14211</v>
      </c>
      <c r="J414" s="19">
        <v>1</v>
      </c>
      <c r="K414" s="19" t="s">
        <v>14212</v>
      </c>
      <c r="L414" s="748">
        <v>45811</v>
      </c>
      <c r="M414" s="39">
        <v>45961</v>
      </c>
      <c r="N414" s="19" t="s">
        <v>5775</v>
      </c>
      <c r="O414" s="19">
        <v>87711882</v>
      </c>
      <c r="P414" s="19" t="s">
        <v>14213</v>
      </c>
      <c r="Q414" s="748">
        <v>45811</v>
      </c>
      <c r="R414" s="19" t="s">
        <v>572</v>
      </c>
      <c r="S414" s="19"/>
      <c r="T414" s="748"/>
      <c r="U414" s="19" t="s">
        <v>2175</v>
      </c>
      <c r="V414" s="19"/>
      <c r="W414" s="19" t="s">
        <v>13672</v>
      </c>
      <c r="X414" s="19" t="s">
        <v>14214</v>
      </c>
      <c r="Y414" s="19"/>
      <c r="Z414" s="19"/>
      <c r="AA414" s="19"/>
      <c r="AB414" s="19"/>
      <c r="AC414" s="19"/>
      <c r="AD414" s="19"/>
      <c r="AE414" s="19"/>
      <c r="AF414" s="19"/>
      <c r="AG414" s="19"/>
      <c r="AH414" s="19"/>
      <c r="AI414" s="19"/>
      <c r="AJ414" s="19">
        <v>2</v>
      </c>
      <c r="AK414" s="19">
        <v>0</v>
      </c>
      <c r="AL414" s="19">
        <v>2</v>
      </c>
      <c r="AM414" s="19" t="s">
        <v>12009</v>
      </c>
      <c r="AN414" s="19"/>
      <c r="AO414" s="19"/>
      <c r="AP414" s="19"/>
      <c r="AQ414" s="19"/>
      <c r="AR414" s="19"/>
      <c r="AS414" s="19"/>
    </row>
    <row r="415" spans="1:45" ht="15.75" customHeight="1" x14ac:dyDescent="0.25">
      <c r="A415" s="74" t="s">
        <v>14215</v>
      </c>
      <c r="B415" s="74" t="s">
        <v>721</v>
      </c>
      <c r="C415" s="74" t="s">
        <v>8844</v>
      </c>
      <c r="D415" s="749" t="s">
        <v>16</v>
      </c>
      <c r="E415" s="749">
        <v>13065259</v>
      </c>
      <c r="F415" s="74">
        <v>7</v>
      </c>
      <c r="G415" s="74" t="s">
        <v>280</v>
      </c>
      <c r="H415" s="74">
        <v>1</v>
      </c>
      <c r="I415" s="74" t="s">
        <v>14216</v>
      </c>
      <c r="J415" s="74">
        <v>1</v>
      </c>
      <c r="K415" s="74" t="s">
        <v>14217</v>
      </c>
      <c r="L415" s="750">
        <v>45811</v>
      </c>
      <c r="M415" s="750">
        <v>46022</v>
      </c>
      <c r="N415" s="74" t="s">
        <v>13701</v>
      </c>
      <c r="O415" s="74">
        <v>17658216</v>
      </c>
      <c r="P415" s="74" t="s">
        <v>8847</v>
      </c>
      <c r="Q415" s="750">
        <v>45811</v>
      </c>
      <c r="R415" s="74" t="s">
        <v>6285</v>
      </c>
      <c r="S415" s="74"/>
      <c r="T415" s="750"/>
      <c r="U415" s="19" t="s">
        <v>2175</v>
      </c>
      <c r="V415" s="74"/>
      <c r="W415" s="74" t="s">
        <v>13048</v>
      </c>
      <c r="X415" s="74" t="s">
        <v>14218</v>
      </c>
      <c r="Y415" s="74"/>
      <c r="Z415" s="74"/>
      <c r="AA415" s="74"/>
      <c r="AB415" s="74"/>
      <c r="AC415" s="74"/>
      <c r="AD415" s="74"/>
      <c r="AE415" s="74"/>
      <c r="AF415" s="74"/>
      <c r="AG415" s="74"/>
      <c r="AH415" s="74"/>
      <c r="AI415" s="74"/>
      <c r="AJ415" s="74">
        <v>2</v>
      </c>
      <c r="AK415" s="74">
        <v>0</v>
      </c>
      <c r="AL415" s="74">
        <v>2</v>
      </c>
      <c r="AM415" s="74" t="s">
        <v>14217</v>
      </c>
      <c r="AN415" s="74"/>
      <c r="AO415" s="74"/>
      <c r="AP415" s="74"/>
      <c r="AQ415" s="74"/>
      <c r="AR415" s="74"/>
      <c r="AS415" s="74"/>
    </row>
    <row r="416" spans="1:45" ht="15.75" customHeight="1" x14ac:dyDescent="0.25">
      <c r="A416" s="19" t="s">
        <v>14219</v>
      </c>
      <c r="B416" s="19" t="s">
        <v>551</v>
      </c>
      <c r="C416" s="19" t="s">
        <v>14220</v>
      </c>
      <c r="D416" s="747" t="s">
        <v>16</v>
      </c>
      <c r="E416" s="747">
        <v>87215547</v>
      </c>
      <c r="F416" s="19">
        <v>7</v>
      </c>
      <c r="G416" s="19" t="s">
        <v>280</v>
      </c>
      <c r="H416" s="19">
        <v>1</v>
      </c>
      <c r="I416" s="19" t="s">
        <v>14221</v>
      </c>
      <c r="J416" s="19">
        <v>1</v>
      </c>
      <c r="K416" s="19" t="s">
        <v>14222</v>
      </c>
      <c r="L416" s="748">
        <v>45812</v>
      </c>
      <c r="M416" s="39">
        <v>45930</v>
      </c>
      <c r="N416" s="19" t="s">
        <v>13539</v>
      </c>
      <c r="O416" s="19">
        <v>87248313</v>
      </c>
      <c r="P416" s="19" t="s">
        <v>14223</v>
      </c>
      <c r="Q416" s="748">
        <v>45812</v>
      </c>
      <c r="R416" s="19" t="s">
        <v>12043</v>
      </c>
      <c r="S416" s="19"/>
      <c r="T416" s="748"/>
      <c r="U416" s="19" t="s">
        <v>2175</v>
      </c>
      <c r="V416" s="19"/>
      <c r="W416" s="19" t="s">
        <v>13104</v>
      </c>
      <c r="X416" s="19" t="s">
        <v>14224</v>
      </c>
      <c r="Y416" s="19"/>
      <c r="Z416" s="19"/>
      <c r="AA416" s="19"/>
      <c r="AB416" s="19"/>
      <c r="AC416" s="19"/>
      <c r="AD416" s="19"/>
      <c r="AE416" s="19"/>
      <c r="AF416" s="19"/>
      <c r="AG416" s="19"/>
      <c r="AH416" s="19"/>
      <c r="AI416" s="19"/>
      <c r="AJ416" s="19">
        <v>2</v>
      </c>
      <c r="AK416" s="19">
        <v>0</v>
      </c>
      <c r="AL416" s="19">
        <v>2</v>
      </c>
      <c r="AM416" s="19" t="s">
        <v>14225</v>
      </c>
      <c r="AN416" s="19"/>
      <c r="AO416" s="19"/>
      <c r="AP416" s="19"/>
      <c r="AQ416" s="19"/>
      <c r="AR416" s="19"/>
      <c r="AS416" s="19"/>
    </row>
    <row r="417" spans="1:45" ht="15.75" customHeight="1" x14ac:dyDescent="0.25">
      <c r="A417" s="19" t="s">
        <v>14226</v>
      </c>
      <c r="B417" s="19" t="s">
        <v>551</v>
      </c>
      <c r="C417" s="19" t="s">
        <v>14227</v>
      </c>
      <c r="D417" s="747" t="s">
        <v>16</v>
      </c>
      <c r="E417" s="747">
        <v>1085339053</v>
      </c>
      <c r="F417" s="19">
        <v>7</v>
      </c>
      <c r="G417" s="19" t="s">
        <v>280</v>
      </c>
      <c r="H417" s="19">
        <v>1</v>
      </c>
      <c r="I417" s="19" t="s">
        <v>14228</v>
      </c>
      <c r="J417" s="19">
        <v>1</v>
      </c>
      <c r="K417" s="19" t="s">
        <v>13347</v>
      </c>
      <c r="L417" s="748">
        <v>45812</v>
      </c>
      <c r="M417" s="39">
        <v>45961</v>
      </c>
      <c r="N417" s="19" t="s">
        <v>5775</v>
      </c>
      <c r="O417" s="19">
        <v>87711882</v>
      </c>
      <c r="P417" s="19" t="s">
        <v>14229</v>
      </c>
      <c r="Q417" s="748">
        <v>45812</v>
      </c>
      <c r="R417" s="19" t="s">
        <v>12621</v>
      </c>
      <c r="S417" s="19"/>
      <c r="T417" s="748"/>
      <c r="U417" s="19" t="s">
        <v>2175</v>
      </c>
      <c r="V417" s="19"/>
      <c r="W417" s="19" t="s">
        <v>13672</v>
      </c>
      <c r="X417" s="19" t="s">
        <v>14230</v>
      </c>
      <c r="Y417" s="19"/>
      <c r="Z417" s="19"/>
      <c r="AA417" s="19"/>
      <c r="AB417" s="19"/>
      <c r="AC417" s="19"/>
      <c r="AD417" s="19"/>
      <c r="AE417" s="19"/>
      <c r="AF417" s="19"/>
      <c r="AG417" s="19"/>
      <c r="AH417" s="19"/>
      <c r="AI417" s="19"/>
      <c r="AJ417" s="19">
        <v>2</v>
      </c>
      <c r="AK417" s="19">
        <v>0</v>
      </c>
      <c r="AL417" s="19">
        <v>2</v>
      </c>
      <c r="AM417" s="19" t="s">
        <v>13347</v>
      </c>
      <c r="AN417" s="19"/>
      <c r="AO417" s="19"/>
      <c r="AP417" s="19"/>
      <c r="AQ417" s="19"/>
      <c r="AR417" s="19"/>
      <c r="AS417" s="19"/>
    </row>
    <row r="418" spans="1:45" ht="15.75" customHeight="1" x14ac:dyDescent="0.25">
      <c r="A418" s="19" t="s">
        <v>14231</v>
      </c>
      <c r="B418" s="19" t="s">
        <v>551</v>
      </c>
      <c r="C418" s="19" t="s">
        <v>14232</v>
      </c>
      <c r="D418" s="747" t="s">
        <v>19</v>
      </c>
      <c r="E418" s="747">
        <v>901879674</v>
      </c>
      <c r="F418" s="19">
        <v>5</v>
      </c>
      <c r="G418" s="19" t="s">
        <v>280</v>
      </c>
      <c r="H418" s="19">
        <v>2</v>
      </c>
      <c r="I418" s="19" t="s">
        <v>14233</v>
      </c>
      <c r="J418" s="19">
        <v>1</v>
      </c>
      <c r="K418" s="19" t="s">
        <v>14234</v>
      </c>
      <c r="L418" s="748">
        <v>45812</v>
      </c>
      <c r="M418" s="39">
        <v>45936</v>
      </c>
      <c r="N418" s="19" t="s">
        <v>13266</v>
      </c>
      <c r="O418" s="74">
        <v>43624414</v>
      </c>
      <c r="P418" s="19" t="s">
        <v>14235</v>
      </c>
      <c r="Q418" s="748">
        <v>45812</v>
      </c>
      <c r="R418" s="19" t="s">
        <v>6285</v>
      </c>
      <c r="S418" s="19"/>
      <c r="T418" s="748"/>
      <c r="U418" s="19" t="s">
        <v>2175</v>
      </c>
      <c r="V418" s="19"/>
      <c r="W418" s="19" t="s">
        <v>14236</v>
      </c>
      <c r="X418" s="19" t="s">
        <v>14237</v>
      </c>
      <c r="Y418" s="19"/>
      <c r="Z418" s="19"/>
      <c r="AA418" s="19" t="s">
        <v>5917</v>
      </c>
      <c r="AB418" s="19"/>
      <c r="AC418" s="19"/>
      <c r="AD418" s="19"/>
      <c r="AE418" s="19"/>
      <c r="AF418" s="19"/>
      <c r="AG418" s="19"/>
      <c r="AH418" s="19"/>
      <c r="AI418" s="19"/>
      <c r="AJ418" s="19">
        <v>1</v>
      </c>
      <c r="AK418" s="19">
        <v>3</v>
      </c>
      <c r="AL418" s="19">
        <v>2</v>
      </c>
      <c r="AM418" s="19" t="s">
        <v>14234</v>
      </c>
      <c r="AN418" s="19"/>
      <c r="AO418" s="19"/>
      <c r="AP418" s="19"/>
      <c r="AQ418" s="19"/>
      <c r="AR418" s="19"/>
      <c r="AS418" s="19"/>
    </row>
    <row r="419" spans="1:45" ht="15.75" customHeight="1" x14ac:dyDescent="0.25">
      <c r="A419" s="19" t="s">
        <v>14238</v>
      </c>
      <c r="B419" s="19" t="s">
        <v>551</v>
      </c>
      <c r="C419" s="19" t="s">
        <v>14239</v>
      </c>
      <c r="D419" s="747" t="s">
        <v>16</v>
      </c>
      <c r="E419" s="747">
        <v>59311844</v>
      </c>
      <c r="F419" s="19">
        <v>9</v>
      </c>
      <c r="G419" s="19" t="s">
        <v>280</v>
      </c>
      <c r="H419" s="19">
        <v>1</v>
      </c>
      <c r="I419" s="19" t="s">
        <v>14240</v>
      </c>
      <c r="J419" s="19">
        <v>1</v>
      </c>
      <c r="K419" s="19" t="s">
        <v>13347</v>
      </c>
      <c r="L419" s="748">
        <v>45812</v>
      </c>
      <c r="M419" s="39">
        <v>45869</v>
      </c>
      <c r="N419" s="19" t="s">
        <v>13266</v>
      </c>
      <c r="O419" s="74">
        <v>43624414</v>
      </c>
      <c r="P419" s="19" t="s">
        <v>14241</v>
      </c>
      <c r="Q419" s="748">
        <v>45812</v>
      </c>
      <c r="R419" s="19" t="s">
        <v>12621</v>
      </c>
      <c r="S419" s="19"/>
      <c r="T419" s="748"/>
      <c r="U419" s="19" t="s">
        <v>2175</v>
      </c>
      <c r="V419" s="19"/>
      <c r="W419" s="19" t="s">
        <v>12932</v>
      </c>
      <c r="X419" s="19" t="s">
        <v>14242</v>
      </c>
      <c r="Y419" s="19"/>
      <c r="Z419" s="19"/>
      <c r="AA419" s="19"/>
      <c r="AB419" s="19"/>
      <c r="AC419" s="19"/>
      <c r="AD419" s="19"/>
      <c r="AE419" s="19"/>
      <c r="AF419" s="19"/>
      <c r="AG419" s="19"/>
      <c r="AH419" s="19"/>
      <c r="AI419" s="19"/>
      <c r="AJ419" s="19">
        <v>2</v>
      </c>
      <c r="AK419" s="19">
        <v>0</v>
      </c>
      <c r="AL419" s="19">
        <v>2</v>
      </c>
      <c r="AM419" s="19" t="s">
        <v>13347</v>
      </c>
      <c r="AN419" s="19"/>
      <c r="AO419" s="19"/>
      <c r="AP419" s="19"/>
      <c r="AQ419" s="19"/>
      <c r="AR419" s="19"/>
      <c r="AS419" s="19"/>
    </row>
    <row r="420" spans="1:45" ht="15.75" customHeight="1" x14ac:dyDescent="0.25">
      <c r="A420" s="19" t="s">
        <v>14243</v>
      </c>
      <c r="B420" s="19" t="s">
        <v>551</v>
      </c>
      <c r="C420" s="19" t="s">
        <v>14244</v>
      </c>
      <c r="D420" s="747" t="s">
        <v>16</v>
      </c>
      <c r="E420" s="747">
        <v>37080426</v>
      </c>
      <c r="F420" s="19">
        <v>0</v>
      </c>
      <c r="G420" s="19" t="s">
        <v>280</v>
      </c>
      <c r="H420" s="19">
        <v>1</v>
      </c>
      <c r="I420" s="19" t="s">
        <v>14245</v>
      </c>
      <c r="J420" s="19">
        <v>1</v>
      </c>
      <c r="K420" s="19" t="s">
        <v>14246</v>
      </c>
      <c r="L420" s="748">
        <v>45813</v>
      </c>
      <c r="M420" s="39">
        <v>45961</v>
      </c>
      <c r="N420" s="19" t="s">
        <v>5775</v>
      </c>
      <c r="O420" s="19">
        <v>87711882</v>
      </c>
      <c r="P420" s="19" t="s">
        <v>14247</v>
      </c>
      <c r="Q420" s="748">
        <v>45813</v>
      </c>
      <c r="R420" s="19" t="s">
        <v>12043</v>
      </c>
      <c r="S420" s="19"/>
      <c r="T420" s="748"/>
      <c r="U420" s="19" t="s">
        <v>2175</v>
      </c>
      <c r="V420" s="19"/>
      <c r="W420" s="19" t="s">
        <v>13159</v>
      </c>
      <c r="X420" s="19" t="s">
        <v>14248</v>
      </c>
      <c r="Y420" s="19"/>
      <c r="Z420" s="19"/>
      <c r="AA420" s="19"/>
      <c r="AB420" s="19"/>
      <c r="AC420" s="19"/>
      <c r="AD420" s="19"/>
      <c r="AE420" s="19"/>
      <c r="AF420" s="19"/>
      <c r="AG420" s="19"/>
      <c r="AH420" s="19"/>
      <c r="AI420" s="19"/>
      <c r="AJ420" s="19">
        <v>2</v>
      </c>
      <c r="AK420" s="19">
        <v>0</v>
      </c>
      <c r="AL420" s="19">
        <v>2</v>
      </c>
      <c r="AM420" s="19" t="s">
        <v>7345</v>
      </c>
      <c r="AN420" s="19"/>
      <c r="AO420" s="19"/>
      <c r="AP420" s="19"/>
      <c r="AQ420" s="19"/>
      <c r="AR420" s="19"/>
      <c r="AS420" s="19"/>
    </row>
    <row r="421" spans="1:45" ht="15.75" customHeight="1" x14ac:dyDescent="0.25">
      <c r="A421" s="19" t="s">
        <v>14249</v>
      </c>
      <c r="B421" s="19" t="s">
        <v>551</v>
      </c>
      <c r="C421" s="19" t="s">
        <v>14250</v>
      </c>
      <c r="D421" s="747" t="s">
        <v>16</v>
      </c>
      <c r="E421" s="747">
        <v>27308991</v>
      </c>
      <c r="F421" s="19">
        <v>6</v>
      </c>
      <c r="G421" s="19" t="s">
        <v>280</v>
      </c>
      <c r="H421" s="19">
        <v>1</v>
      </c>
      <c r="I421" s="19" t="s">
        <v>14251</v>
      </c>
      <c r="J421" s="19">
        <v>1</v>
      </c>
      <c r="K421" s="19" t="s">
        <v>14252</v>
      </c>
      <c r="L421" s="748">
        <v>45813</v>
      </c>
      <c r="M421" s="39">
        <v>45858</v>
      </c>
      <c r="N421" s="19" t="s">
        <v>14253</v>
      </c>
      <c r="O421" s="19">
        <v>1085294867</v>
      </c>
      <c r="P421" s="19" t="s">
        <v>14254</v>
      </c>
      <c r="Q421" s="748">
        <v>45813</v>
      </c>
      <c r="R421" s="19" t="s">
        <v>12043</v>
      </c>
      <c r="S421" s="19"/>
      <c r="T421" s="748"/>
      <c r="U421" s="19" t="s">
        <v>2175</v>
      </c>
      <c r="V421" s="19"/>
      <c r="W421" s="19" t="s">
        <v>13122</v>
      </c>
      <c r="X421" s="19" t="s">
        <v>14255</v>
      </c>
      <c r="Y421" s="19"/>
      <c r="Z421" s="19"/>
      <c r="AA421" s="19" t="s">
        <v>8318</v>
      </c>
      <c r="AB421" s="19"/>
      <c r="AC421" s="19"/>
      <c r="AD421" s="19"/>
      <c r="AE421" s="19"/>
      <c r="AF421" s="19"/>
      <c r="AG421" s="19"/>
      <c r="AH421" s="19"/>
      <c r="AI421" s="19"/>
      <c r="AJ421" s="19">
        <v>1</v>
      </c>
      <c r="AK421" s="19">
        <v>1</v>
      </c>
      <c r="AL421" s="19">
        <v>2</v>
      </c>
      <c r="AM421" s="19" t="s">
        <v>14252</v>
      </c>
      <c r="AN421" s="19"/>
      <c r="AO421" s="19"/>
      <c r="AP421" s="19"/>
      <c r="AQ421" s="19"/>
      <c r="AR421" s="19"/>
      <c r="AS421" s="19"/>
    </row>
    <row r="422" spans="1:45" ht="15.75" customHeight="1" x14ac:dyDescent="0.25">
      <c r="A422" s="19" t="s">
        <v>14256</v>
      </c>
      <c r="B422" s="19" t="s">
        <v>551</v>
      </c>
      <c r="C422" s="19" t="s">
        <v>14257</v>
      </c>
      <c r="D422" s="747" t="s">
        <v>16</v>
      </c>
      <c r="E422" s="747">
        <v>1004743217</v>
      </c>
      <c r="F422" s="19">
        <v>5</v>
      </c>
      <c r="G422" s="19" t="s">
        <v>280</v>
      </c>
      <c r="H422" s="19">
        <v>1</v>
      </c>
      <c r="I422" s="19" t="s">
        <v>14258</v>
      </c>
      <c r="J422" s="19">
        <v>1</v>
      </c>
      <c r="K422" s="19" t="s">
        <v>12456</v>
      </c>
      <c r="L422" s="748">
        <v>45814</v>
      </c>
      <c r="M422" s="39">
        <v>45838</v>
      </c>
      <c r="N422" s="19" t="s">
        <v>10394</v>
      </c>
      <c r="O422" s="19">
        <v>98390119</v>
      </c>
      <c r="P422" s="19" t="s">
        <v>14259</v>
      </c>
      <c r="Q422" s="748">
        <v>45814</v>
      </c>
      <c r="R422" s="19" t="s">
        <v>6285</v>
      </c>
      <c r="S422" s="19"/>
      <c r="T422" s="748"/>
      <c r="U422" s="19" t="s">
        <v>2175</v>
      </c>
      <c r="V422" s="19"/>
      <c r="W422" s="19" t="s">
        <v>12932</v>
      </c>
      <c r="X422" s="19" t="s">
        <v>14260</v>
      </c>
      <c r="Y422" s="19"/>
      <c r="Z422" s="19"/>
      <c r="AA422" s="19"/>
      <c r="AB422" s="19"/>
      <c r="AC422" s="19"/>
      <c r="AD422" s="19"/>
      <c r="AE422" s="19"/>
      <c r="AF422" s="19"/>
      <c r="AG422" s="19"/>
      <c r="AH422" s="19"/>
      <c r="AI422" s="19"/>
      <c r="AJ422" s="19">
        <v>2</v>
      </c>
      <c r="AK422" s="19">
        <v>0</v>
      </c>
      <c r="AL422" s="19">
        <v>3</v>
      </c>
      <c r="AM422" s="19" t="s">
        <v>12456</v>
      </c>
      <c r="AN422" s="19"/>
      <c r="AO422" s="19"/>
      <c r="AP422" s="19"/>
      <c r="AQ422" s="19"/>
      <c r="AR422" s="19"/>
      <c r="AS422" s="19"/>
    </row>
    <row r="423" spans="1:45" ht="15.75" customHeight="1" x14ac:dyDescent="0.25">
      <c r="A423" s="19" t="s">
        <v>14261</v>
      </c>
      <c r="B423" s="19" t="s">
        <v>721</v>
      </c>
      <c r="C423" s="19" t="s">
        <v>14262</v>
      </c>
      <c r="D423" s="747" t="s">
        <v>19</v>
      </c>
      <c r="E423" s="747">
        <v>901565478</v>
      </c>
      <c r="F423" s="19">
        <v>1</v>
      </c>
      <c r="G423" s="19" t="s">
        <v>723</v>
      </c>
      <c r="H423" s="19">
        <v>2</v>
      </c>
      <c r="I423" s="19" t="s">
        <v>14263</v>
      </c>
      <c r="J423" s="19">
        <v>3</v>
      </c>
      <c r="K423" s="19" t="s">
        <v>14264</v>
      </c>
      <c r="L423" s="748">
        <v>45814</v>
      </c>
      <c r="M423" s="39">
        <v>45869</v>
      </c>
      <c r="N423" s="19" t="s">
        <v>5372</v>
      </c>
      <c r="O423" s="19">
        <v>30732589</v>
      </c>
      <c r="P423" s="19" t="s">
        <v>14265</v>
      </c>
      <c r="Q423" s="748">
        <v>45814</v>
      </c>
      <c r="R423" s="19" t="s">
        <v>7364</v>
      </c>
      <c r="S423" s="19"/>
      <c r="T423" s="748"/>
      <c r="U423" s="19" t="s">
        <v>2175</v>
      </c>
      <c r="V423" s="19"/>
      <c r="W423" s="19" t="s">
        <v>14184</v>
      </c>
      <c r="X423" s="19" t="s">
        <v>14266</v>
      </c>
      <c r="Y423" s="19"/>
      <c r="Z423" s="19"/>
      <c r="AA423" s="19"/>
      <c r="AB423" s="19"/>
      <c r="AC423" s="19"/>
      <c r="AD423" s="19"/>
      <c r="AE423" s="19"/>
      <c r="AF423" s="19"/>
      <c r="AG423" s="19"/>
      <c r="AH423" s="19"/>
      <c r="AI423" s="19"/>
      <c r="AJ423" s="19">
        <v>2</v>
      </c>
      <c r="AK423" s="19">
        <v>0</v>
      </c>
      <c r="AL423" s="19">
        <v>2</v>
      </c>
      <c r="AM423" s="19" t="s">
        <v>14267</v>
      </c>
      <c r="AN423" s="19"/>
      <c r="AO423" s="19"/>
      <c r="AP423" s="19"/>
      <c r="AQ423" s="19"/>
      <c r="AR423" s="19"/>
      <c r="AS423" s="19"/>
    </row>
    <row r="424" spans="1:45" ht="15.75" customHeight="1" x14ac:dyDescent="0.25">
      <c r="A424" s="19" t="s">
        <v>14268</v>
      </c>
      <c r="B424" s="19" t="s">
        <v>551</v>
      </c>
      <c r="C424" s="19" t="s">
        <v>12339</v>
      </c>
      <c r="D424" s="747" t="s">
        <v>16</v>
      </c>
      <c r="E424" s="747">
        <v>59830379</v>
      </c>
      <c r="F424" s="19">
        <v>1</v>
      </c>
      <c r="G424" s="19" t="s">
        <v>280</v>
      </c>
      <c r="H424" s="19">
        <v>1</v>
      </c>
      <c r="I424" s="19" t="s">
        <v>14269</v>
      </c>
      <c r="J424" s="19">
        <v>1</v>
      </c>
      <c r="K424" s="19" t="s">
        <v>13264</v>
      </c>
      <c r="L424" s="748">
        <v>45814</v>
      </c>
      <c r="M424" s="39">
        <v>45869</v>
      </c>
      <c r="N424" s="19" t="s">
        <v>10394</v>
      </c>
      <c r="O424" s="19">
        <v>98390119</v>
      </c>
      <c r="P424" s="19" t="s">
        <v>14270</v>
      </c>
      <c r="Q424" s="748">
        <v>45814</v>
      </c>
      <c r="R424" s="19" t="s">
        <v>7364</v>
      </c>
      <c r="S424" s="19"/>
      <c r="T424" s="748"/>
      <c r="U424" s="19" t="s">
        <v>2175</v>
      </c>
      <c r="V424" s="19"/>
      <c r="W424" s="19" t="s">
        <v>12932</v>
      </c>
      <c r="X424" s="19" t="s">
        <v>14271</v>
      </c>
      <c r="Y424" s="19"/>
      <c r="Z424" s="19"/>
      <c r="AA424" s="19"/>
      <c r="AB424" s="19"/>
      <c r="AC424" s="19"/>
      <c r="AD424" s="19"/>
      <c r="AE424" s="19"/>
      <c r="AF424" s="19"/>
      <c r="AG424" s="19"/>
      <c r="AH424" s="19"/>
      <c r="AI424" s="19"/>
      <c r="AJ424" s="19">
        <v>2</v>
      </c>
      <c r="AK424" s="19">
        <v>0</v>
      </c>
      <c r="AL424" s="19">
        <v>2</v>
      </c>
      <c r="AM424" s="19" t="s">
        <v>13264</v>
      </c>
      <c r="AN424" s="19"/>
      <c r="AO424" s="19"/>
      <c r="AP424" s="19"/>
      <c r="AQ424" s="19"/>
      <c r="AR424" s="19"/>
      <c r="AS424" s="19"/>
    </row>
    <row r="425" spans="1:45" ht="15.75" customHeight="1" x14ac:dyDescent="0.25">
      <c r="A425" s="19" t="s">
        <v>14272</v>
      </c>
      <c r="B425" s="19" t="s">
        <v>551</v>
      </c>
      <c r="C425" s="19" t="s">
        <v>14273</v>
      </c>
      <c r="D425" s="747" t="s">
        <v>16</v>
      </c>
      <c r="E425" s="747">
        <v>37082232</v>
      </c>
      <c r="F425" s="19">
        <v>8</v>
      </c>
      <c r="G425" s="19" t="s">
        <v>280</v>
      </c>
      <c r="H425" s="19">
        <v>1</v>
      </c>
      <c r="I425" s="19" t="s">
        <v>14274</v>
      </c>
      <c r="J425" s="19">
        <v>1</v>
      </c>
      <c r="K425" s="19" t="s">
        <v>12456</v>
      </c>
      <c r="L425" s="748">
        <v>45814</v>
      </c>
      <c r="M425" s="39">
        <v>45838</v>
      </c>
      <c r="N425" s="19" t="s">
        <v>13266</v>
      </c>
      <c r="O425" s="74">
        <v>43624414</v>
      </c>
      <c r="P425" s="19" t="s">
        <v>14275</v>
      </c>
      <c r="Q425" s="748">
        <v>45814</v>
      </c>
      <c r="R425" s="19" t="s">
        <v>572</v>
      </c>
      <c r="S425" s="19"/>
      <c r="T425" s="748"/>
      <c r="U425" s="19" t="s">
        <v>2175</v>
      </c>
      <c r="V425" s="19"/>
      <c r="W425" s="19" t="s">
        <v>12932</v>
      </c>
      <c r="X425" s="19" t="s">
        <v>14276</v>
      </c>
      <c r="Y425" s="19"/>
      <c r="Z425" s="19"/>
      <c r="AA425" s="19"/>
      <c r="AB425" s="19"/>
      <c r="AC425" s="19"/>
      <c r="AD425" s="19"/>
      <c r="AE425" s="19"/>
      <c r="AF425" s="19"/>
      <c r="AG425" s="19"/>
      <c r="AH425" s="19"/>
      <c r="AI425" s="19"/>
      <c r="AJ425" s="19">
        <v>2</v>
      </c>
      <c r="AK425" s="19">
        <v>0</v>
      </c>
      <c r="AL425" s="19">
        <v>3</v>
      </c>
      <c r="AM425" s="19" t="s">
        <v>12456</v>
      </c>
      <c r="AN425" s="19"/>
      <c r="AO425" s="19"/>
      <c r="AP425" s="19"/>
      <c r="AQ425" s="19"/>
      <c r="AR425" s="19"/>
      <c r="AS425" s="19"/>
    </row>
    <row r="426" spans="1:45" ht="15.75" customHeight="1" x14ac:dyDescent="0.25">
      <c r="A426" s="19" t="s">
        <v>14277</v>
      </c>
      <c r="B426" s="19" t="s">
        <v>551</v>
      </c>
      <c r="C426" s="19" t="s">
        <v>14278</v>
      </c>
      <c r="D426" s="747" t="s">
        <v>16</v>
      </c>
      <c r="E426" s="747">
        <v>59706564</v>
      </c>
      <c r="F426" s="19">
        <v>8</v>
      </c>
      <c r="G426" s="19" t="s">
        <v>280</v>
      </c>
      <c r="H426" s="19">
        <v>1</v>
      </c>
      <c r="I426" s="19" t="s">
        <v>14279</v>
      </c>
      <c r="J426" s="19">
        <v>1</v>
      </c>
      <c r="K426" s="19" t="s">
        <v>12456</v>
      </c>
      <c r="L426" s="748">
        <v>45814</v>
      </c>
      <c r="M426" s="39">
        <v>45838</v>
      </c>
      <c r="N426" s="19" t="s">
        <v>10394</v>
      </c>
      <c r="O426" s="19">
        <v>98390119</v>
      </c>
      <c r="P426" s="19" t="s">
        <v>14280</v>
      </c>
      <c r="Q426" s="748">
        <v>45814</v>
      </c>
      <c r="R426" s="19" t="s">
        <v>12043</v>
      </c>
      <c r="S426" s="19"/>
      <c r="T426" s="748"/>
      <c r="U426" s="19" t="s">
        <v>2175</v>
      </c>
      <c r="V426" s="19"/>
      <c r="W426" s="19" t="s">
        <v>12932</v>
      </c>
      <c r="X426" s="19" t="s">
        <v>14281</v>
      </c>
      <c r="Y426" s="19"/>
      <c r="Z426" s="19"/>
      <c r="AA426" s="19"/>
      <c r="AB426" s="19"/>
      <c r="AC426" s="19"/>
      <c r="AD426" s="19"/>
      <c r="AE426" s="19"/>
      <c r="AF426" s="19"/>
      <c r="AG426" s="19"/>
      <c r="AH426" s="19"/>
      <c r="AI426" s="19"/>
      <c r="AJ426" s="19">
        <v>2</v>
      </c>
      <c r="AK426" s="19">
        <v>0</v>
      </c>
      <c r="AL426" s="19">
        <v>3</v>
      </c>
      <c r="AM426" s="19" t="s">
        <v>12456</v>
      </c>
      <c r="AN426" s="19"/>
      <c r="AO426" s="19"/>
      <c r="AP426" s="19"/>
      <c r="AQ426" s="19"/>
      <c r="AR426" s="19"/>
      <c r="AS426" s="19"/>
    </row>
    <row r="427" spans="1:45" ht="15.75" customHeight="1" x14ac:dyDescent="0.25">
      <c r="A427" s="19" t="s">
        <v>14282</v>
      </c>
      <c r="B427" s="19" t="s">
        <v>551</v>
      </c>
      <c r="C427" s="19" t="s">
        <v>14283</v>
      </c>
      <c r="D427" s="747" t="s">
        <v>16</v>
      </c>
      <c r="E427" s="747">
        <v>1085314608</v>
      </c>
      <c r="F427" s="19">
        <v>6</v>
      </c>
      <c r="G427" s="19" t="s">
        <v>280</v>
      </c>
      <c r="H427" s="19">
        <v>1</v>
      </c>
      <c r="I427" s="19" t="s">
        <v>14284</v>
      </c>
      <c r="J427" s="19">
        <v>1</v>
      </c>
      <c r="K427" s="19" t="s">
        <v>12456</v>
      </c>
      <c r="L427" s="748">
        <v>45814</v>
      </c>
      <c r="M427" s="748">
        <v>45838</v>
      </c>
      <c r="N427" s="19" t="s">
        <v>10394</v>
      </c>
      <c r="O427" s="19">
        <v>98390119</v>
      </c>
      <c r="P427" s="19" t="s">
        <v>14285</v>
      </c>
      <c r="Q427" s="748">
        <v>45814</v>
      </c>
      <c r="R427" s="19" t="s">
        <v>325</v>
      </c>
      <c r="S427" s="19"/>
      <c r="T427" s="748"/>
      <c r="U427" s="19" t="s">
        <v>2175</v>
      </c>
      <c r="V427" s="19"/>
      <c r="W427" s="19" t="s">
        <v>12932</v>
      </c>
      <c r="X427" s="19" t="s">
        <v>14286</v>
      </c>
      <c r="Y427" s="19"/>
      <c r="Z427" s="19"/>
      <c r="AA427" s="19"/>
      <c r="AB427" s="19"/>
      <c r="AC427" s="19"/>
      <c r="AD427" s="19"/>
      <c r="AE427" s="19"/>
      <c r="AF427" s="19"/>
      <c r="AG427" s="19"/>
      <c r="AH427" s="19"/>
      <c r="AI427" s="19"/>
      <c r="AJ427" s="19">
        <v>2</v>
      </c>
      <c r="AK427" s="19">
        <v>0</v>
      </c>
      <c r="AL427" s="19">
        <v>3</v>
      </c>
      <c r="AM427" s="19" t="s">
        <v>12456</v>
      </c>
      <c r="AN427" s="19"/>
      <c r="AO427" s="19"/>
      <c r="AP427" s="19"/>
      <c r="AQ427" s="19"/>
      <c r="AR427" s="19"/>
      <c r="AS427" s="19"/>
    </row>
    <row r="428" spans="1:45" ht="15.75" customHeight="1" x14ac:dyDescent="0.25">
      <c r="A428" s="19" t="s">
        <v>14287</v>
      </c>
      <c r="B428" s="19" t="s">
        <v>551</v>
      </c>
      <c r="C428" s="19" t="s">
        <v>14288</v>
      </c>
      <c r="D428" s="747" t="s">
        <v>16</v>
      </c>
      <c r="E428" s="747">
        <v>36950482</v>
      </c>
      <c r="F428" s="19">
        <v>3</v>
      </c>
      <c r="G428" s="19" t="s">
        <v>280</v>
      </c>
      <c r="H428" s="19">
        <v>1</v>
      </c>
      <c r="I428" s="19" t="s">
        <v>14289</v>
      </c>
      <c r="J428" s="19">
        <v>1</v>
      </c>
      <c r="K428" s="19" t="s">
        <v>6475</v>
      </c>
      <c r="L428" s="748">
        <v>45814</v>
      </c>
      <c r="M428" s="39">
        <v>45869</v>
      </c>
      <c r="N428" s="19" t="s">
        <v>14290</v>
      </c>
      <c r="O428" s="19">
        <v>59836926</v>
      </c>
      <c r="P428" s="19" t="s">
        <v>14291</v>
      </c>
      <c r="Q428" s="748">
        <v>45814</v>
      </c>
      <c r="R428" s="19" t="s">
        <v>572</v>
      </c>
      <c r="S428" s="19"/>
      <c r="T428" s="748"/>
      <c r="U428" s="19" t="s">
        <v>2175</v>
      </c>
      <c r="V428" s="19"/>
      <c r="W428" s="19" t="s">
        <v>14292</v>
      </c>
      <c r="X428" s="19" t="s">
        <v>14293</v>
      </c>
      <c r="Y428" s="19"/>
      <c r="Z428" s="19"/>
      <c r="AA428" s="19"/>
      <c r="AB428" s="19"/>
      <c r="AC428" s="19"/>
      <c r="AD428" s="19"/>
      <c r="AE428" s="19"/>
      <c r="AF428" s="19"/>
      <c r="AG428" s="19"/>
      <c r="AH428" s="19"/>
      <c r="AI428" s="19"/>
      <c r="AJ428" s="19">
        <v>2</v>
      </c>
      <c r="AK428" s="19">
        <v>0</v>
      </c>
      <c r="AL428" s="19">
        <v>2</v>
      </c>
      <c r="AM428" s="19" t="s">
        <v>6475</v>
      </c>
      <c r="AN428" s="19"/>
      <c r="AO428" s="19"/>
      <c r="AP428" s="19"/>
      <c r="AQ428" s="19"/>
      <c r="AR428" s="19"/>
      <c r="AS428" s="19"/>
    </row>
    <row r="429" spans="1:45" ht="15.75" customHeight="1" x14ac:dyDescent="0.25">
      <c r="A429" s="19" t="s">
        <v>14294</v>
      </c>
      <c r="B429" s="19" t="s">
        <v>551</v>
      </c>
      <c r="C429" s="19" t="s">
        <v>14295</v>
      </c>
      <c r="D429" s="747" t="s">
        <v>16</v>
      </c>
      <c r="E429" s="747">
        <v>1085272774</v>
      </c>
      <c r="F429" s="19">
        <v>9</v>
      </c>
      <c r="G429" s="19" t="s">
        <v>280</v>
      </c>
      <c r="H429" s="19">
        <v>1</v>
      </c>
      <c r="I429" s="19" t="s">
        <v>14296</v>
      </c>
      <c r="J429" s="19">
        <v>1</v>
      </c>
      <c r="K429" s="19" t="s">
        <v>6475</v>
      </c>
      <c r="L429" s="748">
        <v>45814</v>
      </c>
      <c r="M429" s="39">
        <v>45869</v>
      </c>
      <c r="N429" s="19" t="s">
        <v>14290</v>
      </c>
      <c r="O429" s="19">
        <v>59836926</v>
      </c>
      <c r="P429" s="19" t="s">
        <v>14297</v>
      </c>
      <c r="Q429" s="748">
        <v>45814</v>
      </c>
      <c r="R429" s="19" t="s">
        <v>6285</v>
      </c>
      <c r="S429" s="19"/>
      <c r="T429" s="748"/>
      <c r="U429" s="19" t="s">
        <v>2175</v>
      </c>
      <c r="V429" s="19"/>
      <c r="W429" s="19" t="s">
        <v>14292</v>
      </c>
      <c r="X429" s="19" t="s">
        <v>14298</v>
      </c>
      <c r="Y429" s="19"/>
      <c r="Z429" s="19"/>
      <c r="AA429" s="19"/>
      <c r="AB429" s="19"/>
      <c r="AC429" s="19"/>
      <c r="AD429" s="19"/>
      <c r="AE429" s="19"/>
      <c r="AF429" s="19"/>
      <c r="AG429" s="19"/>
      <c r="AH429" s="19"/>
      <c r="AI429" s="19"/>
      <c r="AJ429" s="19">
        <v>2</v>
      </c>
      <c r="AK429" s="19">
        <v>0</v>
      </c>
      <c r="AL429" s="19">
        <v>2</v>
      </c>
      <c r="AM429" s="19" t="s">
        <v>6475</v>
      </c>
      <c r="AN429" s="19"/>
      <c r="AO429" s="19"/>
      <c r="AP429" s="19"/>
      <c r="AQ429" s="19"/>
      <c r="AR429" s="19"/>
      <c r="AS429" s="19"/>
    </row>
    <row r="430" spans="1:45" ht="15.75" customHeight="1" x14ac:dyDescent="0.25">
      <c r="A430" s="19" t="s">
        <v>14299</v>
      </c>
      <c r="B430" s="19" t="s">
        <v>551</v>
      </c>
      <c r="C430" s="19" t="s">
        <v>14300</v>
      </c>
      <c r="D430" s="747" t="s">
        <v>16</v>
      </c>
      <c r="E430" s="747">
        <v>1086363186</v>
      </c>
      <c r="F430" s="19">
        <v>2</v>
      </c>
      <c r="G430" s="19" t="s">
        <v>280</v>
      </c>
      <c r="H430" s="19">
        <v>1</v>
      </c>
      <c r="I430" s="19" t="s">
        <v>14301</v>
      </c>
      <c r="J430" s="19">
        <v>1</v>
      </c>
      <c r="K430" s="19" t="s">
        <v>12456</v>
      </c>
      <c r="L430" s="748">
        <v>45814</v>
      </c>
      <c r="M430" s="39">
        <v>45838</v>
      </c>
      <c r="N430" s="19" t="s">
        <v>10394</v>
      </c>
      <c r="O430" s="19">
        <v>98390119</v>
      </c>
      <c r="P430" s="19" t="s">
        <v>14302</v>
      </c>
      <c r="Q430" s="748">
        <v>45814</v>
      </c>
      <c r="R430" s="19" t="s">
        <v>325</v>
      </c>
      <c r="S430" s="19"/>
      <c r="T430" s="748"/>
      <c r="U430" s="19" t="s">
        <v>2175</v>
      </c>
      <c r="V430" s="19"/>
      <c r="W430" s="19" t="s">
        <v>12932</v>
      </c>
      <c r="X430" s="19" t="s">
        <v>14303</v>
      </c>
      <c r="Y430" s="19"/>
      <c r="Z430" s="19"/>
      <c r="AA430" s="19"/>
      <c r="AB430" s="19"/>
      <c r="AC430" s="19"/>
      <c r="AD430" s="19"/>
      <c r="AE430" s="19"/>
      <c r="AF430" s="19"/>
      <c r="AG430" s="19"/>
      <c r="AH430" s="19"/>
      <c r="AI430" s="19"/>
      <c r="AJ430" s="19">
        <v>2</v>
      </c>
      <c r="AK430" s="19">
        <v>0</v>
      </c>
      <c r="AL430" s="19">
        <v>3</v>
      </c>
      <c r="AM430" s="19" t="s">
        <v>12456</v>
      </c>
      <c r="AN430" s="19"/>
      <c r="AO430" s="19"/>
      <c r="AP430" s="19"/>
      <c r="AQ430" s="19"/>
      <c r="AR430" s="19"/>
      <c r="AS430" s="19"/>
    </row>
    <row r="431" spans="1:45" ht="15.75" customHeight="1" x14ac:dyDescent="0.25">
      <c r="A431" s="19" t="s">
        <v>14304</v>
      </c>
      <c r="B431" s="19" t="s">
        <v>551</v>
      </c>
      <c r="C431" s="19" t="s">
        <v>14305</v>
      </c>
      <c r="D431" s="747" t="s">
        <v>16</v>
      </c>
      <c r="E431" s="747">
        <v>59835389</v>
      </c>
      <c r="F431" s="19">
        <v>8</v>
      </c>
      <c r="G431" s="19" t="s">
        <v>280</v>
      </c>
      <c r="H431" s="19">
        <v>1</v>
      </c>
      <c r="I431" s="19" t="s">
        <v>14306</v>
      </c>
      <c r="J431" s="19">
        <v>1</v>
      </c>
      <c r="K431" s="19" t="s">
        <v>6475</v>
      </c>
      <c r="L431" s="748">
        <v>45814</v>
      </c>
      <c r="M431" s="748">
        <v>45869</v>
      </c>
      <c r="N431" s="19" t="s">
        <v>13266</v>
      </c>
      <c r="O431" s="74">
        <v>43624414</v>
      </c>
      <c r="P431" s="19" t="s">
        <v>14307</v>
      </c>
      <c r="Q431" s="748">
        <v>45814</v>
      </c>
      <c r="R431" s="19" t="s">
        <v>12043</v>
      </c>
      <c r="S431" s="19"/>
      <c r="T431" s="748"/>
      <c r="U431" s="19" t="s">
        <v>2175</v>
      </c>
      <c r="V431" s="19"/>
      <c r="W431" s="19" t="s">
        <v>14292</v>
      </c>
      <c r="X431" s="19" t="s">
        <v>14308</v>
      </c>
      <c r="Y431" s="19"/>
      <c r="Z431" s="19"/>
      <c r="AA431" s="19"/>
      <c r="AB431" s="19"/>
      <c r="AC431" s="19"/>
      <c r="AD431" s="19"/>
      <c r="AE431" s="19"/>
      <c r="AF431" s="19"/>
      <c r="AG431" s="19"/>
      <c r="AH431" s="19"/>
      <c r="AI431" s="19"/>
      <c r="AJ431" s="19">
        <v>2</v>
      </c>
      <c r="AK431" s="19">
        <v>0</v>
      </c>
      <c r="AL431" s="19">
        <v>2</v>
      </c>
      <c r="AM431" s="19" t="s">
        <v>6475</v>
      </c>
      <c r="AN431" s="19"/>
      <c r="AO431" s="19"/>
      <c r="AP431" s="19"/>
      <c r="AQ431" s="19"/>
      <c r="AR431" s="19"/>
      <c r="AS431" s="19"/>
    </row>
    <row r="432" spans="1:45" ht="15.75" customHeight="1" x14ac:dyDescent="0.25">
      <c r="A432" s="19" t="s">
        <v>14309</v>
      </c>
      <c r="B432" s="19" t="s">
        <v>551</v>
      </c>
      <c r="C432" s="19" t="s">
        <v>14310</v>
      </c>
      <c r="D432" s="747" t="s">
        <v>16</v>
      </c>
      <c r="E432" s="747">
        <v>1085257949</v>
      </c>
      <c r="F432" s="19">
        <v>8</v>
      </c>
      <c r="G432" s="19" t="s">
        <v>280</v>
      </c>
      <c r="H432" s="19">
        <v>1</v>
      </c>
      <c r="I432" s="19" t="s">
        <v>14311</v>
      </c>
      <c r="J432" s="19">
        <v>1</v>
      </c>
      <c r="K432" s="19" t="s">
        <v>6475</v>
      </c>
      <c r="L432" s="748">
        <v>45814</v>
      </c>
      <c r="M432" s="39">
        <v>45869</v>
      </c>
      <c r="N432" s="19" t="s">
        <v>13266</v>
      </c>
      <c r="O432" s="74">
        <v>43624414</v>
      </c>
      <c r="P432" s="19" t="s">
        <v>14312</v>
      </c>
      <c r="Q432" s="748">
        <v>45814</v>
      </c>
      <c r="R432" s="19" t="s">
        <v>7364</v>
      </c>
      <c r="S432" s="19"/>
      <c r="T432" s="748"/>
      <c r="U432" s="19" t="s">
        <v>2175</v>
      </c>
      <c r="V432" s="19"/>
      <c r="W432" s="19" t="s">
        <v>14292</v>
      </c>
      <c r="X432" s="19" t="s">
        <v>14313</v>
      </c>
      <c r="Y432" s="19"/>
      <c r="Z432" s="19"/>
      <c r="AA432" s="19"/>
      <c r="AB432" s="19"/>
      <c r="AC432" s="19"/>
      <c r="AD432" s="19"/>
      <c r="AE432" s="19"/>
      <c r="AF432" s="19"/>
      <c r="AG432" s="19"/>
      <c r="AH432" s="19"/>
      <c r="AI432" s="19"/>
      <c r="AJ432" s="19">
        <v>2</v>
      </c>
      <c r="AK432" s="19">
        <v>0</v>
      </c>
      <c r="AL432" s="19">
        <v>2</v>
      </c>
      <c r="AM432" s="19" t="s">
        <v>6475</v>
      </c>
      <c r="AN432" s="19"/>
      <c r="AO432" s="19"/>
      <c r="AP432" s="19"/>
      <c r="AQ432" s="19"/>
      <c r="AR432" s="19"/>
      <c r="AS432" s="19"/>
    </row>
    <row r="433" spans="1:45" ht="15.75" customHeight="1" x14ac:dyDescent="0.25">
      <c r="A433" s="19" t="s">
        <v>14314</v>
      </c>
      <c r="B433" s="19" t="s">
        <v>551</v>
      </c>
      <c r="C433" s="19" t="s">
        <v>14315</v>
      </c>
      <c r="D433" s="747" t="s">
        <v>16</v>
      </c>
      <c r="E433" s="747">
        <v>5292370</v>
      </c>
      <c r="F433" s="19">
        <v>1</v>
      </c>
      <c r="G433" s="19" t="s">
        <v>280</v>
      </c>
      <c r="H433" s="19">
        <v>1</v>
      </c>
      <c r="I433" s="19" t="s">
        <v>14301</v>
      </c>
      <c r="J433" s="19">
        <v>1</v>
      </c>
      <c r="K433" s="19" t="s">
        <v>6475</v>
      </c>
      <c r="L433" s="748">
        <v>45814</v>
      </c>
      <c r="M433" s="39">
        <v>45869</v>
      </c>
      <c r="N433" s="19" t="s">
        <v>13266</v>
      </c>
      <c r="O433" s="74">
        <v>43624414</v>
      </c>
      <c r="P433" s="19" t="s">
        <v>14316</v>
      </c>
      <c r="Q433" s="748">
        <v>45814</v>
      </c>
      <c r="R433" s="19" t="s">
        <v>12043</v>
      </c>
      <c r="S433" s="19"/>
      <c r="T433" s="748"/>
      <c r="U433" s="19" t="s">
        <v>2175</v>
      </c>
      <c r="V433" s="19"/>
      <c r="W433" s="19" t="s">
        <v>14292</v>
      </c>
      <c r="X433" s="19" t="s">
        <v>14317</v>
      </c>
      <c r="Y433" s="19"/>
      <c r="Z433" s="19"/>
      <c r="AA433" s="19"/>
      <c r="AB433" s="19"/>
      <c r="AC433" s="19"/>
      <c r="AD433" s="19"/>
      <c r="AE433" s="19"/>
      <c r="AF433" s="19"/>
      <c r="AG433" s="19"/>
      <c r="AH433" s="19"/>
      <c r="AI433" s="19"/>
      <c r="AJ433" s="19">
        <v>2</v>
      </c>
      <c r="AK433" s="19">
        <v>0</v>
      </c>
      <c r="AL433" s="19">
        <v>2</v>
      </c>
      <c r="AM433" s="19" t="s">
        <v>6475</v>
      </c>
      <c r="AN433" s="19"/>
      <c r="AO433" s="19"/>
      <c r="AP433" s="19"/>
      <c r="AQ433" s="19"/>
      <c r="AR433" s="19"/>
      <c r="AS433" s="19"/>
    </row>
    <row r="434" spans="1:45" ht="15.75" customHeight="1" x14ac:dyDescent="0.25">
      <c r="A434" s="19" t="s">
        <v>14318</v>
      </c>
      <c r="B434" s="19" t="s">
        <v>551</v>
      </c>
      <c r="C434" s="19" t="s">
        <v>14319</v>
      </c>
      <c r="D434" s="747" t="s">
        <v>16</v>
      </c>
      <c r="E434" s="747">
        <v>36754382</v>
      </c>
      <c r="F434" s="19">
        <v>5</v>
      </c>
      <c r="G434" s="19" t="s">
        <v>280</v>
      </c>
      <c r="H434" s="19">
        <v>1</v>
      </c>
      <c r="I434" s="19" t="s">
        <v>14301</v>
      </c>
      <c r="J434" s="19">
        <v>1</v>
      </c>
      <c r="K434" s="19" t="s">
        <v>6475</v>
      </c>
      <c r="L434" s="748">
        <v>45814</v>
      </c>
      <c r="M434" s="39">
        <v>45869</v>
      </c>
      <c r="N434" s="19" t="s">
        <v>13266</v>
      </c>
      <c r="O434" s="74">
        <v>43624414</v>
      </c>
      <c r="P434" s="19" t="s">
        <v>14320</v>
      </c>
      <c r="Q434" s="748">
        <v>45814</v>
      </c>
      <c r="R434" s="19" t="s">
        <v>7364</v>
      </c>
      <c r="S434" s="19"/>
      <c r="T434" s="748"/>
      <c r="U434" s="19" t="s">
        <v>2175</v>
      </c>
      <c r="V434" s="19"/>
      <c r="W434" s="19" t="s">
        <v>14292</v>
      </c>
      <c r="X434" s="19" t="s">
        <v>14321</v>
      </c>
      <c r="Y434" s="19"/>
      <c r="Z434" s="19"/>
      <c r="AA434" s="19"/>
      <c r="AB434" s="19"/>
      <c r="AC434" s="19"/>
      <c r="AD434" s="19"/>
      <c r="AE434" s="19"/>
      <c r="AF434" s="19"/>
      <c r="AG434" s="19"/>
      <c r="AH434" s="19"/>
      <c r="AI434" s="19"/>
      <c r="AJ434" s="19">
        <v>2</v>
      </c>
      <c r="AK434" s="19">
        <v>0</v>
      </c>
      <c r="AL434" s="19">
        <v>2</v>
      </c>
      <c r="AM434" s="19" t="s">
        <v>6475</v>
      </c>
      <c r="AN434" s="19"/>
      <c r="AO434" s="19"/>
      <c r="AP434" s="19"/>
      <c r="AQ434" s="19"/>
      <c r="AR434" s="19"/>
      <c r="AS434" s="19"/>
    </row>
    <row r="435" spans="1:45" ht="15.75" customHeight="1" x14ac:dyDescent="0.25">
      <c r="A435" s="19" t="s">
        <v>14322</v>
      </c>
      <c r="B435" s="19" t="s">
        <v>551</v>
      </c>
      <c r="C435" s="19" t="s">
        <v>14323</v>
      </c>
      <c r="D435" s="747" t="s">
        <v>16</v>
      </c>
      <c r="E435" s="747">
        <v>1080690249</v>
      </c>
      <c r="F435" s="19">
        <v>8</v>
      </c>
      <c r="G435" s="19" t="s">
        <v>280</v>
      </c>
      <c r="H435" s="19">
        <v>1</v>
      </c>
      <c r="I435" s="19" t="s">
        <v>14324</v>
      </c>
      <c r="J435" s="19">
        <v>1</v>
      </c>
      <c r="K435" s="19" t="s">
        <v>6475</v>
      </c>
      <c r="L435" s="748">
        <v>45814</v>
      </c>
      <c r="M435" s="748">
        <v>45869</v>
      </c>
      <c r="N435" s="19" t="s">
        <v>13266</v>
      </c>
      <c r="O435" s="74">
        <v>43624414</v>
      </c>
      <c r="P435" s="19" t="s">
        <v>14325</v>
      </c>
      <c r="Q435" s="748">
        <v>45814</v>
      </c>
      <c r="R435" s="19" t="s">
        <v>325</v>
      </c>
      <c r="S435" s="19"/>
      <c r="T435" s="748"/>
      <c r="U435" s="19" t="s">
        <v>2175</v>
      </c>
      <c r="V435" s="19"/>
      <c r="W435" s="19" t="s">
        <v>14292</v>
      </c>
      <c r="X435" s="19" t="s">
        <v>14326</v>
      </c>
      <c r="Y435" s="19"/>
      <c r="Z435" s="19"/>
      <c r="AA435" s="19"/>
      <c r="AB435" s="19"/>
      <c r="AC435" s="19"/>
      <c r="AD435" s="19"/>
      <c r="AE435" s="19"/>
      <c r="AF435" s="19"/>
      <c r="AG435" s="19"/>
      <c r="AH435" s="19"/>
      <c r="AI435" s="19"/>
      <c r="AJ435" s="19">
        <v>2</v>
      </c>
      <c r="AK435" s="19">
        <v>0</v>
      </c>
      <c r="AL435" s="19">
        <v>2</v>
      </c>
      <c r="AM435" s="19" t="s">
        <v>6475</v>
      </c>
      <c r="AN435" s="19"/>
      <c r="AO435" s="19"/>
      <c r="AP435" s="19"/>
      <c r="AQ435" s="19"/>
      <c r="AR435" s="19"/>
      <c r="AS435" s="19"/>
    </row>
    <row r="436" spans="1:45" ht="15.75" customHeight="1" x14ac:dyDescent="0.25">
      <c r="A436" s="19" t="s">
        <v>14327</v>
      </c>
      <c r="B436" s="19" t="s">
        <v>551</v>
      </c>
      <c r="C436" s="19" t="s">
        <v>14328</v>
      </c>
      <c r="D436" s="747" t="s">
        <v>16</v>
      </c>
      <c r="E436" s="747">
        <v>36757300</v>
      </c>
      <c r="F436" s="19">
        <v>5</v>
      </c>
      <c r="G436" s="19" t="s">
        <v>280</v>
      </c>
      <c r="H436" s="19">
        <v>1</v>
      </c>
      <c r="I436" s="19" t="s">
        <v>14329</v>
      </c>
      <c r="J436" s="19">
        <v>1</v>
      </c>
      <c r="K436" s="19" t="s">
        <v>14330</v>
      </c>
      <c r="L436" s="748">
        <v>45814</v>
      </c>
      <c r="M436" s="39">
        <v>45930</v>
      </c>
      <c r="N436" s="19" t="s">
        <v>1579</v>
      </c>
      <c r="O436" s="696">
        <v>1085294867</v>
      </c>
      <c r="P436" s="19" t="s">
        <v>14331</v>
      </c>
      <c r="Q436" s="748">
        <v>45814</v>
      </c>
      <c r="R436" s="19" t="s">
        <v>12043</v>
      </c>
      <c r="S436" s="19"/>
      <c r="T436" s="748"/>
      <c r="U436" s="19" t="s">
        <v>2175</v>
      </c>
      <c r="V436" s="19"/>
      <c r="W436" s="19" t="s">
        <v>13590</v>
      </c>
      <c r="X436" s="19" t="s">
        <v>14332</v>
      </c>
      <c r="Y436" s="19"/>
      <c r="Z436" s="19"/>
      <c r="AA436" s="19"/>
      <c r="AB436" s="19"/>
      <c r="AC436" s="19"/>
      <c r="AD436" s="19"/>
      <c r="AE436" s="19"/>
      <c r="AF436" s="19"/>
      <c r="AG436" s="19"/>
      <c r="AH436" s="19"/>
      <c r="AI436" s="19"/>
      <c r="AJ436" s="19">
        <v>2</v>
      </c>
      <c r="AK436" s="19">
        <v>0</v>
      </c>
      <c r="AL436" s="19">
        <v>2</v>
      </c>
      <c r="AM436" s="19" t="s">
        <v>14330</v>
      </c>
      <c r="AN436" s="19"/>
      <c r="AO436" s="19"/>
      <c r="AP436" s="19"/>
      <c r="AQ436" s="19"/>
      <c r="AR436" s="19"/>
      <c r="AS436" s="19"/>
    </row>
    <row r="437" spans="1:45" ht="15.75" customHeight="1" x14ac:dyDescent="0.25">
      <c r="A437" s="19" t="s">
        <v>14333</v>
      </c>
      <c r="B437" s="19" t="s">
        <v>551</v>
      </c>
      <c r="C437" s="19" t="s">
        <v>8791</v>
      </c>
      <c r="D437" s="747" t="s">
        <v>16</v>
      </c>
      <c r="E437" s="747">
        <v>1030606749</v>
      </c>
      <c r="F437" s="19">
        <v>1</v>
      </c>
      <c r="G437" s="19" t="s">
        <v>280</v>
      </c>
      <c r="H437" s="19">
        <v>1</v>
      </c>
      <c r="I437" s="19" t="s">
        <v>14334</v>
      </c>
      <c r="J437" s="19">
        <v>1</v>
      </c>
      <c r="K437" s="19" t="s">
        <v>6475</v>
      </c>
      <c r="L437" s="748">
        <v>45817</v>
      </c>
      <c r="M437" s="39">
        <v>45869</v>
      </c>
      <c r="N437" s="19" t="s">
        <v>10394</v>
      </c>
      <c r="O437" s="19">
        <v>98390119</v>
      </c>
      <c r="P437" s="19" t="s">
        <v>8795</v>
      </c>
      <c r="Q437" s="748">
        <v>45817</v>
      </c>
      <c r="R437" s="19" t="s">
        <v>325</v>
      </c>
      <c r="S437" s="19"/>
      <c r="T437" s="748"/>
      <c r="U437" s="19" t="s">
        <v>2175</v>
      </c>
      <c r="V437" s="19"/>
      <c r="W437" s="19" t="s">
        <v>14292</v>
      </c>
      <c r="X437" s="19" t="s">
        <v>14335</v>
      </c>
      <c r="Y437" s="19"/>
      <c r="Z437" s="19"/>
      <c r="AA437" s="19"/>
      <c r="AB437" s="19"/>
      <c r="AC437" s="19"/>
      <c r="AD437" s="19"/>
      <c r="AE437" s="19"/>
      <c r="AF437" s="19"/>
      <c r="AG437" s="19"/>
      <c r="AH437" s="19"/>
      <c r="AI437" s="19"/>
      <c r="AJ437" s="19">
        <v>2</v>
      </c>
      <c r="AK437" s="19">
        <v>0</v>
      </c>
      <c r="AL437" s="19">
        <v>2</v>
      </c>
      <c r="AM437" s="19" t="s">
        <v>6475</v>
      </c>
      <c r="AN437" s="19"/>
      <c r="AO437" s="19"/>
      <c r="AP437" s="19"/>
      <c r="AQ437" s="19"/>
      <c r="AR437" s="19"/>
      <c r="AS437" s="19"/>
    </row>
    <row r="438" spans="1:45" ht="15.75" customHeight="1" x14ac:dyDescent="0.25">
      <c r="A438" s="19" t="s">
        <v>14336</v>
      </c>
      <c r="B438" s="19" t="s">
        <v>551</v>
      </c>
      <c r="C438" s="19" t="s">
        <v>14337</v>
      </c>
      <c r="D438" s="747" t="s">
        <v>16</v>
      </c>
      <c r="E438" s="747">
        <v>1233191934</v>
      </c>
      <c r="F438" s="19">
        <v>9</v>
      </c>
      <c r="G438" s="19" t="s">
        <v>280</v>
      </c>
      <c r="H438" s="19">
        <v>1</v>
      </c>
      <c r="I438" s="19" t="s">
        <v>14338</v>
      </c>
      <c r="J438" s="19">
        <v>1</v>
      </c>
      <c r="K438" s="19" t="s">
        <v>14339</v>
      </c>
      <c r="L438" s="748">
        <v>45817</v>
      </c>
      <c r="M438" s="39">
        <v>45838</v>
      </c>
      <c r="N438" s="19" t="s">
        <v>10394</v>
      </c>
      <c r="O438" s="19">
        <v>98390119</v>
      </c>
      <c r="P438" s="19" t="s">
        <v>14340</v>
      </c>
      <c r="Q438" s="748">
        <v>45817</v>
      </c>
      <c r="R438" s="19" t="s">
        <v>6285</v>
      </c>
      <c r="S438" s="19"/>
      <c r="T438" s="748"/>
      <c r="U438" s="19" t="s">
        <v>2175</v>
      </c>
      <c r="V438" s="19"/>
      <c r="W438" s="19" t="s">
        <v>12932</v>
      </c>
      <c r="X438" s="19" t="s">
        <v>14341</v>
      </c>
      <c r="Y438" s="19"/>
      <c r="Z438" s="19"/>
      <c r="AA438" s="19"/>
      <c r="AB438" s="19"/>
      <c r="AC438" s="19"/>
      <c r="AD438" s="19"/>
      <c r="AE438" s="19"/>
      <c r="AF438" s="19"/>
      <c r="AG438" s="19"/>
      <c r="AH438" s="19"/>
      <c r="AI438" s="19"/>
      <c r="AJ438" s="19">
        <v>2</v>
      </c>
      <c r="AK438" s="19">
        <v>0</v>
      </c>
      <c r="AL438" s="19">
        <v>3</v>
      </c>
      <c r="AM438" s="19" t="s">
        <v>13339</v>
      </c>
      <c r="AN438" s="19"/>
      <c r="AO438" s="19"/>
      <c r="AP438" s="19"/>
      <c r="AQ438" s="19"/>
      <c r="AR438" s="19"/>
      <c r="AS438" s="19"/>
    </row>
    <row r="439" spans="1:45" ht="15.75" customHeight="1" x14ac:dyDescent="0.25">
      <c r="A439" s="19" t="s">
        <v>14342</v>
      </c>
      <c r="B439" s="19" t="s">
        <v>551</v>
      </c>
      <c r="C439" s="19" t="s">
        <v>14343</v>
      </c>
      <c r="D439" s="747" t="s">
        <v>16</v>
      </c>
      <c r="E439" s="747">
        <v>59825382</v>
      </c>
      <c r="F439" s="19">
        <v>4</v>
      </c>
      <c r="G439" s="19" t="s">
        <v>280</v>
      </c>
      <c r="H439" s="19">
        <v>1</v>
      </c>
      <c r="I439" s="19" t="s">
        <v>14344</v>
      </c>
      <c r="J439" s="19">
        <v>1</v>
      </c>
      <c r="K439" s="19" t="s">
        <v>6475</v>
      </c>
      <c r="L439" s="748">
        <v>45817</v>
      </c>
      <c r="M439" s="39">
        <v>45869</v>
      </c>
      <c r="N439" s="19" t="s">
        <v>8801</v>
      </c>
      <c r="O439" s="19">
        <v>98333941</v>
      </c>
      <c r="P439" s="19" t="s">
        <v>14345</v>
      </c>
      <c r="Q439" s="748">
        <v>45817</v>
      </c>
      <c r="R439" s="19" t="s">
        <v>572</v>
      </c>
      <c r="S439" s="19"/>
      <c r="T439" s="748"/>
      <c r="U439" s="19" t="s">
        <v>2175</v>
      </c>
      <c r="V439" s="19"/>
      <c r="W439" s="19" t="s">
        <v>14292</v>
      </c>
      <c r="X439" s="19" t="s">
        <v>14346</v>
      </c>
      <c r="Y439" s="19"/>
      <c r="Z439" s="19"/>
      <c r="AA439" s="19"/>
      <c r="AB439" s="19"/>
      <c r="AC439" s="19"/>
      <c r="AD439" s="19"/>
      <c r="AE439" s="19"/>
      <c r="AF439" s="19"/>
      <c r="AG439" s="19"/>
      <c r="AH439" s="19"/>
      <c r="AI439" s="19"/>
      <c r="AJ439" s="19">
        <v>2</v>
      </c>
      <c r="AK439" s="19">
        <v>0</v>
      </c>
      <c r="AL439" s="19">
        <v>2</v>
      </c>
      <c r="AM439" s="19" t="s">
        <v>6475</v>
      </c>
      <c r="AN439" s="19"/>
      <c r="AO439" s="19"/>
      <c r="AP439" s="19"/>
      <c r="AQ439" s="19"/>
      <c r="AR439" s="19"/>
      <c r="AS439" s="19"/>
    </row>
    <row r="440" spans="1:45" ht="15.75" customHeight="1" x14ac:dyDescent="0.25">
      <c r="A440" s="19" t="s">
        <v>14347</v>
      </c>
      <c r="B440" s="19" t="s">
        <v>551</v>
      </c>
      <c r="C440" s="19" t="s">
        <v>14348</v>
      </c>
      <c r="D440" s="747" t="s">
        <v>16</v>
      </c>
      <c r="E440" s="747">
        <v>1085937671</v>
      </c>
      <c r="F440" s="19">
        <v>4</v>
      </c>
      <c r="G440" s="19" t="s">
        <v>280</v>
      </c>
      <c r="H440" s="19">
        <v>1</v>
      </c>
      <c r="I440" s="19" t="s">
        <v>14349</v>
      </c>
      <c r="J440" s="19">
        <v>1</v>
      </c>
      <c r="K440" s="19" t="s">
        <v>13446</v>
      </c>
      <c r="L440" s="748">
        <v>45817</v>
      </c>
      <c r="M440" s="39">
        <v>45869</v>
      </c>
      <c r="N440" s="19" t="s">
        <v>13266</v>
      </c>
      <c r="O440" s="74">
        <v>43624414</v>
      </c>
      <c r="P440" s="19" t="s">
        <v>14350</v>
      </c>
      <c r="Q440" s="748">
        <v>45817</v>
      </c>
      <c r="R440" s="19" t="s">
        <v>325</v>
      </c>
      <c r="S440" s="19"/>
      <c r="T440" s="748"/>
      <c r="U440" s="19" t="s">
        <v>2175</v>
      </c>
      <c r="V440" s="19"/>
      <c r="W440" s="19" t="s">
        <v>14292</v>
      </c>
      <c r="X440" s="19" t="s">
        <v>14351</v>
      </c>
      <c r="Y440" s="19"/>
      <c r="Z440" s="19"/>
      <c r="AA440" s="19"/>
      <c r="AB440" s="19"/>
      <c r="AC440" s="19"/>
      <c r="AD440" s="19"/>
      <c r="AE440" s="19"/>
      <c r="AF440" s="19"/>
      <c r="AG440" s="19"/>
      <c r="AH440" s="19"/>
      <c r="AI440" s="19"/>
      <c r="AJ440" s="19">
        <v>2</v>
      </c>
      <c r="AK440" s="19">
        <v>0</v>
      </c>
      <c r="AL440" s="19">
        <v>2</v>
      </c>
      <c r="AM440" s="19" t="s">
        <v>13446</v>
      </c>
      <c r="AN440" s="19"/>
      <c r="AO440" s="19"/>
      <c r="AP440" s="19"/>
      <c r="AQ440" s="19"/>
      <c r="AR440" s="19"/>
      <c r="AS440" s="19"/>
    </row>
    <row r="441" spans="1:45" ht="15.75" customHeight="1" x14ac:dyDescent="0.25">
      <c r="A441" s="19" t="s">
        <v>14352</v>
      </c>
      <c r="B441" s="19" t="s">
        <v>551</v>
      </c>
      <c r="C441" s="19" t="s">
        <v>12261</v>
      </c>
      <c r="D441" s="747" t="s">
        <v>16</v>
      </c>
      <c r="E441" s="747">
        <v>59835376</v>
      </c>
      <c r="F441" s="19">
        <v>2</v>
      </c>
      <c r="G441" s="19" t="s">
        <v>280</v>
      </c>
      <c r="H441" s="19">
        <v>1</v>
      </c>
      <c r="I441" s="19" t="s">
        <v>14353</v>
      </c>
      <c r="J441" s="19">
        <v>1</v>
      </c>
      <c r="K441" s="19" t="s">
        <v>13277</v>
      </c>
      <c r="L441" s="748">
        <v>45817</v>
      </c>
      <c r="M441" s="39">
        <v>45869</v>
      </c>
      <c r="N441" s="19" t="s">
        <v>8801</v>
      </c>
      <c r="O441" s="19">
        <v>98333941</v>
      </c>
      <c r="P441" s="19" t="s">
        <v>14354</v>
      </c>
      <c r="Q441" s="748">
        <v>45817</v>
      </c>
      <c r="R441" s="19" t="s">
        <v>6285</v>
      </c>
      <c r="S441" s="19"/>
      <c r="T441" s="748"/>
      <c r="U441" s="19" t="s">
        <v>2175</v>
      </c>
      <c r="V441" s="19"/>
      <c r="W441" s="19" t="s">
        <v>14292</v>
      </c>
      <c r="X441" s="19" t="s">
        <v>14355</v>
      </c>
      <c r="Y441" s="19"/>
      <c r="Z441" s="19"/>
      <c r="AA441" s="19"/>
      <c r="AB441" s="19"/>
      <c r="AC441" s="19"/>
      <c r="AD441" s="19"/>
      <c r="AE441" s="19"/>
      <c r="AF441" s="19"/>
      <c r="AG441" s="19"/>
      <c r="AH441" s="19"/>
      <c r="AI441" s="19"/>
      <c r="AJ441" s="19">
        <v>2</v>
      </c>
      <c r="AK441" s="19">
        <v>0</v>
      </c>
      <c r="AL441" s="19">
        <v>2</v>
      </c>
      <c r="AM441" s="19" t="s">
        <v>13277</v>
      </c>
      <c r="AN441" s="19"/>
      <c r="AO441" s="19"/>
      <c r="AP441" s="19"/>
      <c r="AQ441" s="19"/>
      <c r="AR441" s="19"/>
      <c r="AS441" s="19"/>
    </row>
    <row r="442" spans="1:45" ht="15.75" customHeight="1" x14ac:dyDescent="0.25">
      <c r="A442" s="19" t="s">
        <v>14356</v>
      </c>
      <c r="B442" s="19" t="s">
        <v>551</v>
      </c>
      <c r="C442" s="19" t="s">
        <v>14357</v>
      </c>
      <c r="D442" s="747" t="s">
        <v>16</v>
      </c>
      <c r="E442" s="747">
        <v>1085267505</v>
      </c>
      <c r="F442" s="19">
        <v>4</v>
      </c>
      <c r="G442" s="19" t="s">
        <v>280</v>
      </c>
      <c r="H442" s="19">
        <v>1</v>
      </c>
      <c r="I442" s="19" t="s">
        <v>14358</v>
      </c>
      <c r="J442" s="19">
        <v>1</v>
      </c>
      <c r="K442" s="19" t="s">
        <v>6475</v>
      </c>
      <c r="L442" s="748">
        <v>45817</v>
      </c>
      <c r="M442" s="39">
        <v>45869</v>
      </c>
      <c r="N442" s="19" t="s">
        <v>9846</v>
      </c>
      <c r="O442" s="19">
        <v>59836926</v>
      </c>
      <c r="P442" s="19" t="s">
        <v>14359</v>
      </c>
      <c r="Q442" s="748">
        <v>45817</v>
      </c>
      <c r="R442" s="19" t="s">
        <v>7364</v>
      </c>
      <c r="S442" s="19"/>
      <c r="T442" s="748"/>
      <c r="U442" s="19" t="s">
        <v>2175</v>
      </c>
      <c r="V442" s="19"/>
      <c r="W442" s="19" t="s">
        <v>14292</v>
      </c>
      <c r="X442" s="19" t="s">
        <v>14360</v>
      </c>
      <c r="Y442" s="19"/>
      <c r="Z442" s="19"/>
      <c r="AA442" s="19"/>
      <c r="AB442" s="19"/>
      <c r="AC442" s="19"/>
      <c r="AD442" s="19"/>
      <c r="AE442" s="19"/>
      <c r="AF442" s="19"/>
      <c r="AG442" s="19"/>
      <c r="AH442" s="19"/>
      <c r="AI442" s="19"/>
      <c r="AJ442" s="19">
        <v>2</v>
      </c>
      <c r="AK442" s="19">
        <v>0</v>
      </c>
      <c r="AL442" s="19">
        <v>2</v>
      </c>
      <c r="AM442" s="19" t="s">
        <v>6475</v>
      </c>
      <c r="AN442" s="19"/>
      <c r="AO442" s="19"/>
      <c r="AP442" s="19"/>
      <c r="AQ442" s="19"/>
      <c r="AR442" s="19"/>
      <c r="AS442" s="19"/>
    </row>
    <row r="443" spans="1:45" ht="15.75" customHeight="1" x14ac:dyDescent="0.25">
      <c r="A443" s="19" t="s">
        <v>14361</v>
      </c>
      <c r="B443" s="19" t="s">
        <v>551</v>
      </c>
      <c r="C443" s="19" t="s">
        <v>14362</v>
      </c>
      <c r="D443" s="747" t="s">
        <v>16</v>
      </c>
      <c r="E443" s="747">
        <v>1085340697</v>
      </c>
      <c r="F443" s="19">
        <v>1</v>
      </c>
      <c r="G443" s="19" t="s">
        <v>280</v>
      </c>
      <c r="H443" s="19">
        <v>1</v>
      </c>
      <c r="I443" s="19" t="s">
        <v>14363</v>
      </c>
      <c r="J443" s="19">
        <v>1</v>
      </c>
      <c r="K443" s="760" t="s">
        <v>13347</v>
      </c>
      <c r="L443" s="748">
        <v>45817</v>
      </c>
      <c r="M443" s="39">
        <v>45869</v>
      </c>
      <c r="N443" s="19" t="s">
        <v>9846</v>
      </c>
      <c r="O443" s="19">
        <v>59836926</v>
      </c>
      <c r="P443" s="19" t="s">
        <v>14364</v>
      </c>
      <c r="Q443" s="748">
        <v>45817</v>
      </c>
      <c r="R443" s="19" t="s">
        <v>6285</v>
      </c>
      <c r="S443" s="19"/>
      <c r="T443" s="748"/>
      <c r="U443" s="19" t="s">
        <v>2175</v>
      </c>
      <c r="V443" s="19"/>
      <c r="W443" s="19" t="s">
        <v>14292</v>
      </c>
      <c r="X443" s="19" t="s">
        <v>14365</v>
      </c>
      <c r="Y443" s="19"/>
      <c r="Z443" s="19"/>
      <c r="AA443" s="19"/>
      <c r="AB443" s="19"/>
      <c r="AC443" s="19"/>
      <c r="AD443" s="19"/>
      <c r="AE443" s="19"/>
      <c r="AF443" s="19"/>
      <c r="AG443" s="19"/>
      <c r="AH443" s="19"/>
      <c r="AI443" s="19"/>
      <c r="AJ443" s="19">
        <v>2</v>
      </c>
      <c r="AK443" s="19">
        <v>0</v>
      </c>
      <c r="AL443" s="19">
        <v>2</v>
      </c>
      <c r="AM443" s="760" t="s">
        <v>13347</v>
      </c>
      <c r="AN443" s="19"/>
      <c r="AO443" s="19"/>
      <c r="AP443" s="19"/>
      <c r="AQ443" s="19"/>
      <c r="AR443" s="19"/>
      <c r="AS443" s="19"/>
    </row>
    <row r="444" spans="1:45" ht="15.75" customHeight="1" x14ac:dyDescent="0.25">
      <c r="A444" s="19" t="s">
        <v>14366</v>
      </c>
      <c r="B444" s="19" t="s">
        <v>551</v>
      </c>
      <c r="C444" s="19" t="s">
        <v>14367</v>
      </c>
      <c r="D444" s="747" t="s">
        <v>16</v>
      </c>
      <c r="E444" s="747">
        <v>1085303585</v>
      </c>
      <c r="F444" s="19">
        <v>8</v>
      </c>
      <c r="G444" s="19" t="s">
        <v>280</v>
      </c>
      <c r="H444" s="19">
        <v>1</v>
      </c>
      <c r="I444" s="19" t="s">
        <v>14368</v>
      </c>
      <c r="J444" s="19">
        <v>1</v>
      </c>
      <c r="K444" s="19" t="s">
        <v>13347</v>
      </c>
      <c r="L444" s="748">
        <v>45817</v>
      </c>
      <c r="M444" s="39">
        <v>45869</v>
      </c>
      <c r="N444" s="19" t="s">
        <v>13266</v>
      </c>
      <c r="O444" s="74">
        <v>43624414</v>
      </c>
      <c r="P444" s="19" t="s">
        <v>14369</v>
      </c>
      <c r="Q444" s="748">
        <v>45817</v>
      </c>
      <c r="R444" s="19" t="s">
        <v>6285</v>
      </c>
      <c r="S444" s="19"/>
      <c r="T444" s="748"/>
      <c r="U444" s="19" t="s">
        <v>2175</v>
      </c>
      <c r="V444" s="19"/>
      <c r="W444" s="19" t="s">
        <v>14292</v>
      </c>
      <c r="X444" s="19" t="s">
        <v>14370</v>
      </c>
      <c r="Y444" s="19"/>
      <c r="Z444" s="19"/>
      <c r="AA444" s="19"/>
      <c r="AB444" s="19"/>
      <c r="AC444" s="19"/>
      <c r="AD444" s="19"/>
      <c r="AE444" s="19"/>
      <c r="AF444" s="19"/>
      <c r="AG444" s="19"/>
      <c r="AH444" s="19"/>
      <c r="AI444" s="19"/>
      <c r="AJ444" s="19">
        <v>2</v>
      </c>
      <c r="AK444" s="19">
        <v>0</v>
      </c>
      <c r="AL444" s="19">
        <v>2</v>
      </c>
      <c r="AM444" s="19" t="s">
        <v>13347</v>
      </c>
      <c r="AN444" s="19"/>
      <c r="AO444" s="19"/>
      <c r="AP444" s="19"/>
      <c r="AQ444" s="19"/>
      <c r="AR444" s="19"/>
      <c r="AS444" s="19"/>
    </row>
    <row r="445" spans="1:45" ht="15.75" customHeight="1" x14ac:dyDescent="0.25">
      <c r="A445" s="19" t="s">
        <v>14371</v>
      </c>
      <c r="B445" s="19" t="s">
        <v>551</v>
      </c>
      <c r="C445" s="19" t="s">
        <v>12166</v>
      </c>
      <c r="D445" s="747" t="s">
        <v>16</v>
      </c>
      <c r="E445" s="747">
        <v>1085300619</v>
      </c>
      <c r="F445" s="19">
        <v>6</v>
      </c>
      <c r="G445" s="19" t="s">
        <v>280</v>
      </c>
      <c r="H445" s="19">
        <v>1</v>
      </c>
      <c r="I445" s="19" t="s">
        <v>14349</v>
      </c>
      <c r="J445" s="19">
        <v>1</v>
      </c>
      <c r="K445" s="19" t="s">
        <v>13446</v>
      </c>
      <c r="L445" s="748">
        <v>45817</v>
      </c>
      <c r="M445" s="39">
        <v>45869</v>
      </c>
      <c r="N445" s="19" t="s">
        <v>13266</v>
      </c>
      <c r="O445" s="74">
        <v>43624414</v>
      </c>
      <c r="P445" s="19" t="s">
        <v>12167</v>
      </c>
      <c r="Q445" s="748">
        <v>45817</v>
      </c>
      <c r="R445" s="19" t="s">
        <v>325</v>
      </c>
      <c r="S445" s="19"/>
      <c r="T445" s="748"/>
      <c r="U445" s="19" t="s">
        <v>2175</v>
      </c>
      <c r="V445" s="19"/>
      <c r="W445" s="19" t="s">
        <v>14292</v>
      </c>
      <c r="X445" s="19" t="s">
        <v>14372</v>
      </c>
      <c r="Y445" s="19"/>
      <c r="Z445" s="19"/>
      <c r="AA445" s="19"/>
      <c r="AB445" s="19"/>
      <c r="AC445" s="19"/>
      <c r="AD445" s="19"/>
      <c r="AE445" s="19"/>
      <c r="AF445" s="19"/>
      <c r="AG445" s="19"/>
      <c r="AH445" s="19"/>
      <c r="AI445" s="19"/>
      <c r="AJ445" s="19">
        <v>2</v>
      </c>
      <c r="AK445" s="19">
        <v>0</v>
      </c>
      <c r="AL445" s="19">
        <v>2</v>
      </c>
      <c r="AM445" s="19" t="s">
        <v>13446</v>
      </c>
      <c r="AN445" s="19"/>
      <c r="AO445" s="19"/>
      <c r="AP445" s="19"/>
      <c r="AQ445" s="19"/>
      <c r="AR445" s="19"/>
      <c r="AS445" s="19"/>
    </row>
    <row r="446" spans="1:45" ht="15.75" customHeight="1" x14ac:dyDescent="0.25">
      <c r="A446" s="19" t="s">
        <v>14373</v>
      </c>
      <c r="B446" s="19" t="s">
        <v>621</v>
      </c>
      <c r="C446" s="19" t="s">
        <v>14374</v>
      </c>
      <c r="D446" s="747" t="s">
        <v>19</v>
      </c>
      <c r="E446" s="747">
        <v>900791264</v>
      </c>
      <c r="F446" s="19">
        <v>5</v>
      </c>
      <c r="G446" s="19" t="s">
        <v>280</v>
      </c>
      <c r="H446" s="19">
        <v>2</v>
      </c>
      <c r="I446" s="19" t="s">
        <v>14375</v>
      </c>
      <c r="J446" s="19">
        <v>1</v>
      </c>
      <c r="K446" s="19" t="s">
        <v>14376</v>
      </c>
      <c r="L446" s="748">
        <v>45817</v>
      </c>
      <c r="M446" s="748">
        <v>45849</v>
      </c>
      <c r="N446" s="19" t="s">
        <v>10851</v>
      </c>
      <c r="O446" s="19">
        <v>111247705</v>
      </c>
      <c r="P446" s="19" t="s">
        <v>10406</v>
      </c>
      <c r="Q446" s="748">
        <v>45817</v>
      </c>
      <c r="R446" s="19" t="s">
        <v>7364</v>
      </c>
      <c r="S446" s="19"/>
      <c r="T446" s="748"/>
      <c r="U446" s="19" t="s">
        <v>2175</v>
      </c>
      <c r="V446" s="19"/>
      <c r="W446" s="19" t="s">
        <v>13112</v>
      </c>
      <c r="X446" s="19" t="s">
        <v>14377</v>
      </c>
      <c r="Y446" s="19"/>
      <c r="Z446" s="19"/>
      <c r="AA446" s="19"/>
      <c r="AB446" s="19"/>
      <c r="AC446" s="19"/>
      <c r="AD446" s="19"/>
      <c r="AE446" s="19"/>
      <c r="AF446" s="19"/>
      <c r="AG446" s="19"/>
      <c r="AH446" s="19"/>
      <c r="AI446" s="19"/>
      <c r="AJ446" s="19">
        <v>2</v>
      </c>
      <c r="AK446" s="19">
        <v>0</v>
      </c>
      <c r="AL446" s="19">
        <v>4</v>
      </c>
      <c r="AM446" s="19" t="s">
        <v>14376</v>
      </c>
      <c r="AN446" s="19"/>
      <c r="AO446" s="19"/>
      <c r="AP446" s="19"/>
      <c r="AQ446" s="19"/>
      <c r="AR446" s="19"/>
      <c r="AS446" s="19"/>
    </row>
    <row r="447" spans="1:45" ht="15.75" customHeight="1" x14ac:dyDescent="0.25">
      <c r="A447" s="19" t="s">
        <v>14378</v>
      </c>
      <c r="B447" s="19" t="s">
        <v>551</v>
      </c>
      <c r="C447" s="19" t="s">
        <v>14379</v>
      </c>
      <c r="D447" s="747" t="s">
        <v>16</v>
      </c>
      <c r="E447" s="747">
        <v>1087414586</v>
      </c>
      <c r="F447" s="19">
        <v>9</v>
      </c>
      <c r="G447" s="19" t="s">
        <v>280</v>
      </c>
      <c r="H447" s="19">
        <v>1</v>
      </c>
      <c r="I447" s="19" t="s">
        <v>14380</v>
      </c>
      <c r="J447" s="19">
        <v>1</v>
      </c>
      <c r="K447" s="19" t="s">
        <v>13264</v>
      </c>
      <c r="L447" s="748">
        <v>45817</v>
      </c>
      <c r="M447" s="39">
        <v>45869</v>
      </c>
      <c r="N447" s="19" t="s">
        <v>13266</v>
      </c>
      <c r="O447" s="74">
        <v>43624414</v>
      </c>
      <c r="P447" s="19" t="s">
        <v>14381</v>
      </c>
      <c r="Q447" s="748">
        <v>45817</v>
      </c>
      <c r="R447" s="19" t="s">
        <v>7847</v>
      </c>
      <c r="S447" s="19"/>
      <c r="T447" s="748"/>
      <c r="U447" s="19" t="s">
        <v>2175</v>
      </c>
      <c r="V447" s="19"/>
      <c r="W447" s="19" t="s">
        <v>14292</v>
      </c>
      <c r="X447" s="19" t="s">
        <v>14382</v>
      </c>
      <c r="Y447" s="19"/>
      <c r="Z447" s="19"/>
      <c r="AA447" s="19"/>
      <c r="AB447" s="19"/>
      <c r="AC447" s="19"/>
      <c r="AD447" s="19"/>
      <c r="AE447" s="19"/>
      <c r="AF447" s="19"/>
      <c r="AG447" s="19"/>
      <c r="AH447" s="19"/>
      <c r="AI447" s="19"/>
      <c r="AJ447" s="19">
        <v>2</v>
      </c>
      <c r="AK447" s="19">
        <v>0</v>
      </c>
      <c r="AL447" s="19">
        <v>2</v>
      </c>
      <c r="AM447" s="19" t="s">
        <v>13264</v>
      </c>
      <c r="AN447" s="19"/>
      <c r="AO447" s="19"/>
      <c r="AP447" s="19"/>
      <c r="AQ447" s="19"/>
      <c r="AR447" s="19"/>
      <c r="AS447" s="19"/>
    </row>
    <row r="448" spans="1:45" ht="15.75" customHeight="1" x14ac:dyDescent="0.25">
      <c r="A448" s="19" t="s">
        <v>14383</v>
      </c>
      <c r="B448" s="19" t="s">
        <v>551</v>
      </c>
      <c r="C448" s="19" t="s">
        <v>12158</v>
      </c>
      <c r="D448" s="747" t="s">
        <v>16</v>
      </c>
      <c r="E448" s="747">
        <v>1085313870</v>
      </c>
      <c r="F448" s="19">
        <v>5</v>
      </c>
      <c r="G448" s="19" t="s">
        <v>280</v>
      </c>
      <c r="H448" s="19">
        <v>1</v>
      </c>
      <c r="I448" s="19" t="s">
        <v>14384</v>
      </c>
      <c r="J448" s="19">
        <v>1</v>
      </c>
      <c r="K448" s="19" t="s">
        <v>13264</v>
      </c>
      <c r="L448" s="748">
        <v>45817</v>
      </c>
      <c r="M448" s="39">
        <v>45869</v>
      </c>
      <c r="N448" s="19" t="s">
        <v>10394</v>
      </c>
      <c r="O448" s="19">
        <v>98390119</v>
      </c>
      <c r="P448" s="19" t="s">
        <v>12159</v>
      </c>
      <c r="Q448" s="748">
        <v>45817</v>
      </c>
      <c r="R448" s="19" t="s">
        <v>7364</v>
      </c>
      <c r="S448" s="19"/>
      <c r="T448" s="748"/>
      <c r="U448" s="19" t="s">
        <v>2175</v>
      </c>
      <c r="V448" s="19"/>
      <c r="W448" s="19" t="s">
        <v>14292</v>
      </c>
      <c r="X448" s="19" t="s">
        <v>14385</v>
      </c>
      <c r="Y448" s="19"/>
      <c r="Z448" s="19"/>
      <c r="AA448" s="19"/>
      <c r="AB448" s="19"/>
      <c r="AC448" s="19"/>
      <c r="AD448" s="19"/>
      <c r="AE448" s="19"/>
      <c r="AF448" s="19"/>
      <c r="AG448" s="19"/>
      <c r="AH448" s="19"/>
      <c r="AI448" s="19"/>
      <c r="AJ448" s="19">
        <v>2</v>
      </c>
      <c r="AK448" s="19">
        <v>0</v>
      </c>
      <c r="AL448" s="19">
        <v>2</v>
      </c>
      <c r="AM448" s="19" t="s">
        <v>13264</v>
      </c>
      <c r="AN448" s="19"/>
      <c r="AO448" s="19"/>
      <c r="AP448" s="19"/>
      <c r="AQ448" s="19"/>
      <c r="AR448" s="19"/>
      <c r="AS448" s="19"/>
    </row>
    <row r="449" spans="1:45" ht="15.75" customHeight="1" x14ac:dyDescent="0.25">
      <c r="A449" s="19" t="s">
        <v>14386</v>
      </c>
      <c r="B449" s="19" t="s">
        <v>551</v>
      </c>
      <c r="C449" s="19" t="s">
        <v>14387</v>
      </c>
      <c r="D449" s="747" t="s">
        <v>16</v>
      </c>
      <c r="E449" s="747">
        <v>1085344794</v>
      </c>
      <c r="F449" s="19">
        <v>6</v>
      </c>
      <c r="G449" s="19" t="s">
        <v>280</v>
      </c>
      <c r="H449" s="19">
        <v>1</v>
      </c>
      <c r="I449" s="19" t="s">
        <v>14388</v>
      </c>
      <c r="J449" s="19">
        <v>1</v>
      </c>
      <c r="K449" s="19" t="s">
        <v>13446</v>
      </c>
      <c r="L449" s="748">
        <v>45817</v>
      </c>
      <c r="M449" s="748">
        <v>45869</v>
      </c>
      <c r="N449" s="19" t="s">
        <v>8801</v>
      </c>
      <c r="O449" s="19">
        <v>98333941</v>
      </c>
      <c r="P449" s="19" t="s">
        <v>11605</v>
      </c>
      <c r="Q449" s="748">
        <v>45817</v>
      </c>
      <c r="R449" s="19" t="s">
        <v>572</v>
      </c>
      <c r="S449" s="19"/>
      <c r="T449" s="748"/>
      <c r="U449" s="19" t="s">
        <v>2175</v>
      </c>
      <c r="V449" s="19"/>
      <c r="W449" s="19" t="s">
        <v>14292</v>
      </c>
      <c r="X449" s="19" t="s">
        <v>14389</v>
      </c>
      <c r="Y449" s="19"/>
      <c r="Z449" s="19"/>
      <c r="AA449" s="19"/>
      <c r="AB449" s="19"/>
      <c r="AC449" s="19"/>
      <c r="AD449" s="19"/>
      <c r="AE449" s="19"/>
      <c r="AF449" s="19"/>
      <c r="AG449" s="19"/>
      <c r="AH449" s="19"/>
      <c r="AI449" s="19"/>
      <c r="AJ449" s="19">
        <v>2</v>
      </c>
      <c r="AK449" s="19">
        <v>0</v>
      </c>
      <c r="AL449" s="19">
        <v>2</v>
      </c>
      <c r="AM449" s="19" t="s">
        <v>13446</v>
      </c>
      <c r="AN449" s="19"/>
      <c r="AO449" s="19"/>
      <c r="AP449" s="19"/>
      <c r="AQ449" s="19"/>
      <c r="AR449" s="19"/>
      <c r="AS449" s="19"/>
    </row>
    <row r="450" spans="1:45" ht="15.75" customHeight="1" x14ac:dyDescent="0.25">
      <c r="A450" s="19" t="s">
        <v>14390</v>
      </c>
      <c r="B450" s="19" t="s">
        <v>551</v>
      </c>
      <c r="C450" s="19" t="s">
        <v>14391</v>
      </c>
      <c r="D450" s="747" t="s">
        <v>16</v>
      </c>
      <c r="E450" s="747">
        <v>36751052</v>
      </c>
      <c r="F450" s="19">
        <v>6</v>
      </c>
      <c r="G450" s="19" t="s">
        <v>280</v>
      </c>
      <c r="H450" s="19">
        <v>1</v>
      </c>
      <c r="I450" s="19" t="s">
        <v>14392</v>
      </c>
      <c r="J450" s="19">
        <v>1</v>
      </c>
      <c r="K450" s="19" t="s">
        <v>13277</v>
      </c>
      <c r="L450" s="748">
        <v>45817</v>
      </c>
      <c r="M450" s="748">
        <v>45869</v>
      </c>
      <c r="N450" s="19" t="s">
        <v>9846</v>
      </c>
      <c r="O450" s="19">
        <v>59836926</v>
      </c>
      <c r="P450" s="19" t="s">
        <v>14393</v>
      </c>
      <c r="Q450" s="748">
        <v>45817</v>
      </c>
      <c r="R450" s="19" t="s">
        <v>7364</v>
      </c>
      <c r="S450" s="19"/>
      <c r="T450" s="748"/>
      <c r="U450" s="19" t="s">
        <v>2175</v>
      </c>
      <c r="V450" s="19"/>
      <c r="W450" s="19" t="s">
        <v>14292</v>
      </c>
      <c r="X450" s="19" t="s">
        <v>14385</v>
      </c>
      <c r="Y450" s="19"/>
      <c r="Z450" s="19"/>
      <c r="AA450" s="19"/>
      <c r="AB450" s="19"/>
      <c r="AC450" s="19"/>
      <c r="AD450" s="19"/>
      <c r="AE450" s="19"/>
      <c r="AF450" s="19"/>
      <c r="AG450" s="19"/>
      <c r="AH450" s="19"/>
      <c r="AI450" s="19"/>
      <c r="AJ450" s="19">
        <v>2</v>
      </c>
      <c r="AK450" s="19">
        <v>0</v>
      </c>
      <c r="AL450" s="19">
        <v>2</v>
      </c>
      <c r="AM450" s="19" t="s">
        <v>13277</v>
      </c>
      <c r="AN450" s="19"/>
      <c r="AO450" s="19"/>
      <c r="AP450" s="19"/>
      <c r="AQ450" s="19"/>
      <c r="AR450" s="19"/>
      <c r="AS450" s="19"/>
    </row>
    <row r="451" spans="1:45" ht="15.75" customHeight="1" x14ac:dyDescent="0.25">
      <c r="A451" s="19" t="s">
        <v>14394</v>
      </c>
      <c r="B451" s="19" t="s">
        <v>551</v>
      </c>
      <c r="C451" s="19" t="s">
        <v>9203</v>
      </c>
      <c r="D451" s="747" t="s">
        <v>16</v>
      </c>
      <c r="E451" s="747">
        <v>1085330309</v>
      </c>
      <c r="F451" s="19">
        <v>6</v>
      </c>
      <c r="G451" s="19" t="s">
        <v>280</v>
      </c>
      <c r="H451" s="19">
        <v>1</v>
      </c>
      <c r="I451" s="19" t="s">
        <v>14395</v>
      </c>
      <c r="J451" s="19">
        <v>1</v>
      </c>
      <c r="K451" s="19" t="s">
        <v>13264</v>
      </c>
      <c r="L451" s="748">
        <v>45817</v>
      </c>
      <c r="M451" s="748">
        <v>45869</v>
      </c>
      <c r="N451" s="19" t="s">
        <v>10394</v>
      </c>
      <c r="O451" s="19">
        <v>98390119</v>
      </c>
      <c r="P451" s="19" t="s">
        <v>14396</v>
      </c>
      <c r="Q451" s="748">
        <v>45817</v>
      </c>
      <c r="R451" s="19" t="s">
        <v>7364</v>
      </c>
      <c r="S451" s="19"/>
      <c r="T451" s="748"/>
      <c r="U451" s="19" t="s">
        <v>2175</v>
      </c>
      <c r="V451" s="19"/>
      <c r="W451" s="19" t="s">
        <v>14292</v>
      </c>
      <c r="X451" s="19" t="s">
        <v>14397</v>
      </c>
      <c r="Y451" s="19"/>
      <c r="Z451" s="19"/>
      <c r="AA451" s="19"/>
      <c r="AB451" s="19"/>
      <c r="AC451" s="19"/>
      <c r="AD451" s="19"/>
      <c r="AE451" s="19"/>
      <c r="AF451" s="19"/>
      <c r="AG451" s="19"/>
      <c r="AH451" s="19"/>
      <c r="AI451" s="19"/>
      <c r="AJ451" s="19">
        <v>2</v>
      </c>
      <c r="AK451" s="19">
        <v>0</v>
      </c>
      <c r="AL451" s="19">
        <v>2</v>
      </c>
      <c r="AM451" s="19" t="s">
        <v>13264</v>
      </c>
      <c r="AN451" s="19"/>
      <c r="AO451" s="19"/>
      <c r="AP451" s="19"/>
      <c r="AQ451" s="19"/>
      <c r="AR451" s="19"/>
      <c r="AS451" s="19"/>
    </row>
    <row r="452" spans="1:45" ht="15.75" customHeight="1" x14ac:dyDescent="0.25">
      <c r="A452" s="19" t="s">
        <v>14398</v>
      </c>
      <c r="B452" s="19" t="s">
        <v>551</v>
      </c>
      <c r="C452" s="19" t="s">
        <v>14399</v>
      </c>
      <c r="D452" s="747" t="s">
        <v>16</v>
      </c>
      <c r="E452" s="747">
        <v>1085274630</v>
      </c>
      <c r="F452" s="19">
        <v>6</v>
      </c>
      <c r="G452" s="19" t="s">
        <v>280</v>
      </c>
      <c r="H452" s="19">
        <v>1</v>
      </c>
      <c r="I452" s="19" t="s">
        <v>14301</v>
      </c>
      <c r="J452" s="19">
        <v>1</v>
      </c>
      <c r="K452" s="19" t="s">
        <v>12456</v>
      </c>
      <c r="L452" s="748">
        <v>45817</v>
      </c>
      <c r="M452" s="39">
        <v>45838</v>
      </c>
      <c r="N452" s="19" t="s">
        <v>10394</v>
      </c>
      <c r="O452" s="19">
        <v>98390119</v>
      </c>
      <c r="P452" s="19" t="s">
        <v>14400</v>
      </c>
      <c r="Q452" s="748">
        <v>45817</v>
      </c>
      <c r="R452" s="19" t="s">
        <v>6285</v>
      </c>
      <c r="S452" s="19"/>
      <c r="T452" s="748"/>
      <c r="U452" s="19" t="s">
        <v>2175</v>
      </c>
      <c r="V452" s="19"/>
      <c r="W452" s="19" t="s">
        <v>12932</v>
      </c>
      <c r="X452" s="19" t="s">
        <v>14401</v>
      </c>
      <c r="Y452" s="19"/>
      <c r="Z452" s="19"/>
      <c r="AA452" s="19"/>
      <c r="AB452" s="19"/>
      <c r="AC452" s="19"/>
      <c r="AD452" s="19"/>
      <c r="AE452" s="19"/>
      <c r="AF452" s="19"/>
      <c r="AG452" s="19"/>
      <c r="AH452" s="19"/>
      <c r="AI452" s="19"/>
      <c r="AJ452" s="19">
        <v>2</v>
      </c>
      <c r="AK452" s="19">
        <v>0</v>
      </c>
      <c r="AL452" s="19">
        <v>3</v>
      </c>
      <c r="AM452" s="19" t="s">
        <v>12456</v>
      </c>
      <c r="AN452" s="19"/>
      <c r="AO452" s="19"/>
      <c r="AP452" s="19"/>
      <c r="AQ452" s="19"/>
      <c r="AR452" s="19"/>
      <c r="AS452" s="19"/>
    </row>
    <row r="453" spans="1:45" ht="15.75" customHeight="1" x14ac:dyDescent="0.25">
      <c r="A453" s="19" t="s">
        <v>14402</v>
      </c>
      <c r="B453" s="19" t="s">
        <v>551</v>
      </c>
      <c r="C453" s="19" t="s">
        <v>14403</v>
      </c>
      <c r="D453" s="747" t="s">
        <v>16</v>
      </c>
      <c r="E453" s="747">
        <v>1004508471</v>
      </c>
      <c r="F453" s="19">
        <v>3</v>
      </c>
      <c r="G453" s="19" t="s">
        <v>280</v>
      </c>
      <c r="H453" s="19">
        <v>1</v>
      </c>
      <c r="I453" s="19" t="s">
        <v>14404</v>
      </c>
      <c r="J453" s="19">
        <v>1</v>
      </c>
      <c r="K453" s="19" t="s">
        <v>13277</v>
      </c>
      <c r="L453" s="748">
        <v>45817</v>
      </c>
      <c r="M453" s="39">
        <v>45869</v>
      </c>
      <c r="N453" s="19" t="s">
        <v>9846</v>
      </c>
      <c r="O453" s="19">
        <v>59836926</v>
      </c>
      <c r="P453" s="19" t="s">
        <v>11825</v>
      </c>
      <c r="Q453" s="748">
        <v>45817</v>
      </c>
      <c r="R453" s="19" t="s">
        <v>325</v>
      </c>
      <c r="S453" s="19"/>
      <c r="T453" s="748"/>
      <c r="U453" s="19" t="s">
        <v>2175</v>
      </c>
      <c r="V453" s="19"/>
      <c r="W453" s="19" t="s">
        <v>14292</v>
      </c>
      <c r="X453" s="19" t="s">
        <v>14405</v>
      </c>
      <c r="Y453" s="19"/>
      <c r="Z453" s="19"/>
      <c r="AA453" s="19"/>
      <c r="AB453" s="19"/>
      <c r="AC453" s="19"/>
      <c r="AD453" s="19"/>
      <c r="AE453" s="19"/>
      <c r="AF453" s="19"/>
      <c r="AG453" s="19"/>
      <c r="AH453" s="19"/>
      <c r="AI453" s="19"/>
      <c r="AJ453" s="19">
        <v>2</v>
      </c>
      <c r="AK453" s="19">
        <v>0</v>
      </c>
      <c r="AL453" s="19">
        <v>2</v>
      </c>
      <c r="AM453" s="19" t="s">
        <v>13277</v>
      </c>
      <c r="AN453" s="19"/>
      <c r="AO453" s="19"/>
      <c r="AP453" s="19"/>
      <c r="AQ453" s="19"/>
      <c r="AR453" s="19"/>
      <c r="AS453" s="19"/>
    </row>
    <row r="454" spans="1:45" ht="15.75" customHeight="1" x14ac:dyDescent="0.25">
      <c r="A454" s="19" t="s">
        <v>14406</v>
      </c>
      <c r="B454" s="19" t="s">
        <v>551</v>
      </c>
      <c r="C454" s="19" t="s">
        <v>11772</v>
      </c>
      <c r="D454" s="747" t="s">
        <v>16</v>
      </c>
      <c r="E454" s="747">
        <v>1085343783</v>
      </c>
      <c r="F454" s="19">
        <v>0</v>
      </c>
      <c r="G454" s="19" t="s">
        <v>280</v>
      </c>
      <c r="H454" s="19">
        <v>1</v>
      </c>
      <c r="I454" s="19" t="s">
        <v>14407</v>
      </c>
      <c r="J454" s="19">
        <v>1</v>
      </c>
      <c r="K454" s="19" t="s">
        <v>13264</v>
      </c>
      <c r="L454" s="748">
        <v>45817</v>
      </c>
      <c r="M454" s="39">
        <v>45869</v>
      </c>
      <c r="N454" s="19" t="s">
        <v>9846</v>
      </c>
      <c r="O454" s="19">
        <v>59836926</v>
      </c>
      <c r="P454" s="19" t="s">
        <v>11773</v>
      </c>
      <c r="Q454" s="748">
        <v>45817</v>
      </c>
      <c r="R454" s="19" t="s">
        <v>325</v>
      </c>
      <c r="S454" s="19"/>
      <c r="T454" s="748"/>
      <c r="U454" s="19" t="s">
        <v>2175</v>
      </c>
      <c r="V454" s="19"/>
      <c r="W454" s="19" t="s">
        <v>14292</v>
      </c>
      <c r="X454" s="19" t="s">
        <v>14408</v>
      </c>
      <c r="Y454" s="19"/>
      <c r="Z454" s="19"/>
      <c r="AA454" s="19"/>
      <c r="AB454" s="19"/>
      <c r="AC454" s="19"/>
      <c r="AD454" s="19"/>
      <c r="AE454" s="19"/>
      <c r="AF454" s="19"/>
      <c r="AG454" s="19"/>
      <c r="AH454" s="19"/>
      <c r="AI454" s="19"/>
      <c r="AJ454" s="19">
        <v>2</v>
      </c>
      <c r="AK454" s="19">
        <v>0</v>
      </c>
      <c r="AL454" s="19">
        <v>2</v>
      </c>
      <c r="AM454" s="19" t="s">
        <v>14409</v>
      </c>
      <c r="AN454" s="19"/>
      <c r="AO454" s="19"/>
      <c r="AP454" s="19"/>
      <c r="AQ454" s="19"/>
      <c r="AR454" s="19"/>
      <c r="AS454" s="19"/>
    </row>
    <row r="455" spans="1:45" ht="15.75" customHeight="1" x14ac:dyDescent="0.25">
      <c r="A455" s="19" t="s">
        <v>14410</v>
      </c>
      <c r="B455" s="19" t="s">
        <v>551</v>
      </c>
      <c r="C455" s="19" t="s">
        <v>9121</v>
      </c>
      <c r="D455" s="747" t="s">
        <v>16</v>
      </c>
      <c r="E455" s="747">
        <v>80765093</v>
      </c>
      <c r="F455" s="19">
        <v>9</v>
      </c>
      <c r="G455" s="19" t="s">
        <v>280</v>
      </c>
      <c r="H455" s="19">
        <v>1</v>
      </c>
      <c r="I455" s="19" t="s">
        <v>14411</v>
      </c>
      <c r="J455" s="19">
        <v>1</v>
      </c>
      <c r="K455" s="19" t="s">
        <v>13446</v>
      </c>
      <c r="L455" s="748">
        <v>45817</v>
      </c>
      <c r="M455" s="748">
        <v>45869</v>
      </c>
      <c r="N455" s="19" t="s">
        <v>9846</v>
      </c>
      <c r="O455" s="19">
        <v>59836926</v>
      </c>
      <c r="P455" s="19" t="s">
        <v>14412</v>
      </c>
      <c r="Q455" s="748">
        <v>45817</v>
      </c>
      <c r="R455" s="19" t="s">
        <v>12043</v>
      </c>
      <c r="S455" s="19"/>
      <c r="T455" s="748"/>
      <c r="U455" s="19" t="s">
        <v>2175</v>
      </c>
      <c r="V455" s="19"/>
      <c r="W455" s="19" t="s">
        <v>14292</v>
      </c>
      <c r="X455" s="19" t="s">
        <v>14413</v>
      </c>
      <c r="Y455" s="19"/>
      <c r="Z455" s="19"/>
      <c r="AA455" s="19"/>
      <c r="AB455" s="19"/>
      <c r="AC455" s="19"/>
      <c r="AD455" s="19"/>
      <c r="AE455" s="19"/>
      <c r="AF455" s="19"/>
      <c r="AG455" s="19"/>
      <c r="AH455" s="19"/>
      <c r="AI455" s="19"/>
      <c r="AJ455" s="19">
        <v>2</v>
      </c>
      <c r="AK455" s="19">
        <v>0</v>
      </c>
      <c r="AL455" s="19">
        <v>2</v>
      </c>
      <c r="AM455" s="19" t="s">
        <v>13446</v>
      </c>
      <c r="AN455" s="19"/>
      <c r="AO455" s="19"/>
      <c r="AP455" s="19"/>
      <c r="AQ455" s="19"/>
      <c r="AR455" s="19"/>
      <c r="AS455" s="19"/>
    </row>
    <row r="456" spans="1:45" ht="15.75" customHeight="1" x14ac:dyDescent="0.25">
      <c r="A456" s="19" t="s">
        <v>14414</v>
      </c>
      <c r="B456" s="19" t="s">
        <v>551</v>
      </c>
      <c r="C456" s="19" t="s">
        <v>14415</v>
      </c>
      <c r="D456" s="747" t="s">
        <v>16</v>
      </c>
      <c r="E456" s="747">
        <v>1006106084</v>
      </c>
      <c r="F456" s="19">
        <v>5</v>
      </c>
      <c r="G456" s="19" t="s">
        <v>280</v>
      </c>
      <c r="H456" s="19">
        <v>1</v>
      </c>
      <c r="I456" s="19" t="s">
        <v>14416</v>
      </c>
      <c r="J456" s="19">
        <v>1</v>
      </c>
      <c r="K456" s="19" t="s">
        <v>13446</v>
      </c>
      <c r="L456" s="748">
        <v>45817</v>
      </c>
      <c r="M456" s="39">
        <v>45869</v>
      </c>
      <c r="N456" s="19" t="s">
        <v>10394</v>
      </c>
      <c r="O456" s="19">
        <v>98390119</v>
      </c>
      <c r="P456" s="19" t="s">
        <v>14417</v>
      </c>
      <c r="Q456" s="748">
        <v>45817</v>
      </c>
      <c r="R456" s="19" t="s">
        <v>7847</v>
      </c>
      <c r="S456" s="19"/>
      <c r="T456" s="748"/>
      <c r="U456" s="19" t="s">
        <v>2175</v>
      </c>
      <c r="V456" s="19"/>
      <c r="W456" s="19" t="s">
        <v>14292</v>
      </c>
      <c r="X456" s="19" t="s">
        <v>14418</v>
      </c>
      <c r="Y456" s="19"/>
      <c r="Z456" s="19"/>
      <c r="AA456" s="19"/>
      <c r="AB456" s="19"/>
      <c r="AC456" s="19"/>
      <c r="AD456" s="19"/>
      <c r="AE456" s="19"/>
      <c r="AF456" s="19"/>
      <c r="AG456" s="19"/>
      <c r="AH456" s="19"/>
      <c r="AI456" s="19"/>
      <c r="AJ456" s="19">
        <v>2</v>
      </c>
      <c r="AK456" s="19">
        <v>0</v>
      </c>
      <c r="AL456" s="19">
        <v>2</v>
      </c>
      <c r="AM456" s="19" t="s">
        <v>13446</v>
      </c>
      <c r="AN456" s="19"/>
      <c r="AO456" s="19"/>
      <c r="AP456" s="19"/>
      <c r="AQ456" s="19"/>
      <c r="AR456" s="19"/>
      <c r="AS456" s="19"/>
    </row>
    <row r="457" spans="1:45" ht="15.75" customHeight="1" x14ac:dyDescent="0.25">
      <c r="A457" s="19" t="s">
        <v>14419</v>
      </c>
      <c r="B457" s="19" t="s">
        <v>551</v>
      </c>
      <c r="C457" s="19" t="s">
        <v>14420</v>
      </c>
      <c r="D457" s="747" t="s">
        <v>16</v>
      </c>
      <c r="E457" s="747">
        <v>1080690337</v>
      </c>
      <c r="F457" s="19">
        <v>8</v>
      </c>
      <c r="G457" s="19" t="s">
        <v>280</v>
      </c>
      <c r="H457" s="19">
        <v>1</v>
      </c>
      <c r="I457" s="19" t="s">
        <v>14421</v>
      </c>
      <c r="J457" s="19">
        <v>1</v>
      </c>
      <c r="K457" s="19" t="s">
        <v>6475</v>
      </c>
      <c r="L457" s="748">
        <v>45819</v>
      </c>
      <c r="M457" s="748">
        <v>45880</v>
      </c>
      <c r="N457" s="19" t="s">
        <v>13266</v>
      </c>
      <c r="O457" s="74">
        <v>43624414</v>
      </c>
      <c r="P457" s="19" t="s">
        <v>12408</v>
      </c>
      <c r="Q457" s="748">
        <v>45819</v>
      </c>
      <c r="R457" s="19" t="s">
        <v>572</v>
      </c>
      <c r="S457" s="19"/>
      <c r="T457" s="748"/>
      <c r="U457" s="19" t="s">
        <v>2175</v>
      </c>
      <c r="V457" s="19"/>
      <c r="W457" s="19" t="s">
        <v>14292</v>
      </c>
      <c r="X457" s="19" t="s">
        <v>14422</v>
      </c>
      <c r="Y457" s="19"/>
      <c r="Z457" s="19"/>
      <c r="AA457" s="19"/>
      <c r="AB457" s="19"/>
      <c r="AC457" s="19"/>
      <c r="AD457" s="19"/>
      <c r="AE457" s="19"/>
      <c r="AF457" s="19"/>
      <c r="AG457" s="19"/>
      <c r="AH457" s="19"/>
      <c r="AI457" s="19"/>
      <c r="AJ457" s="19">
        <v>2</v>
      </c>
      <c r="AK457" s="19">
        <v>0</v>
      </c>
      <c r="AL457" s="19">
        <v>2</v>
      </c>
      <c r="AM457" s="19" t="s">
        <v>6475</v>
      </c>
      <c r="AN457" s="19"/>
      <c r="AO457" s="19"/>
      <c r="AP457" s="19"/>
      <c r="AQ457" s="19"/>
      <c r="AR457" s="19"/>
      <c r="AS457" s="19"/>
    </row>
    <row r="458" spans="1:45" ht="15.75" customHeight="1" x14ac:dyDescent="0.25">
      <c r="A458" s="19" t="s">
        <v>14423</v>
      </c>
      <c r="B458" s="19" t="s">
        <v>551</v>
      </c>
      <c r="C458" s="19" t="s">
        <v>14424</v>
      </c>
      <c r="D458" s="747" t="s">
        <v>16</v>
      </c>
      <c r="E458" s="747">
        <v>1085255753</v>
      </c>
      <c r="F458" s="19">
        <v>2</v>
      </c>
      <c r="G458" s="19" t="s">
        <v>280</v>
      </c>
      <c r="H458" s="19">
        <v>1</v>
      </c>
      <c r="I458" s="19" t="s">
        <v>14425</v>
      </c>
      <c r="J458" s="19">
        <v>1</v>
      </c>
      <c r="K458" s="19" t="s">
        <v>7891</v>
      </c>
      <c r="L458" s="748">
        <v>45819</v>
      </c>
      <c r="M458" s="748">
        <v>45880</v>
      </c>
      <c r="N458" s="19" t="s">
        <v>13266</v>
      </c>
      <c r="O458" s="74">
        <v>43624414</v>
      </c>
      <c r="P458" s="19" t="s">
        <v>14426</v>
      </c>
      <c r="Q458" s="748">
        <v>45819</v>
      </c>
      <c r="R458" s="19" t="s">
        <v>6285</v>
      </c>
      <c r="S458" s="19"/>
      <c r="T458" s="748"/>
      <c r="U458" s="19" t="s">
        <v>2175</v>
      </c>
      <c r="V458" s="19"/>
      <c r="W458" s="19" t="s">
        <v>14292</v>
      </c>
      <c r="X458" s="19" t="s">
        <v>14427</v>
      </c>
      <c r="Y458" s="19"/>
      <c r="Z458" s="19"/>
      <c r="AA458" s="19"/>
      <c r="AB458" s="19"/>
      <c r="AC458" s="19"/>
      <c r="AD458" s="19"/>
      <c r="AE458" s="19"/>
      <c r="AF458" s="19"/>
      <c r="AG458" s="19"/>
      <c r="AH458" s="19"/>
      <c r="AI458" s="19"/>
      <c r="AJ458" s="19">
        <v>2</v>
      </c>
      <c r="AK458" s="19">
        <v>0</v>
      </c>
      <c r="AL458" s="19">
        <v>2</v>
      </c>
      <c r="AM458" s="19" t="s">
        <v>7891</v>
      </c>
      <c r="AN458" s="19"/>
      <c r="AO458" s="19"/>
      <c r="AP458" s="19"/>
      <c r="AQ458" s="19"/>
      <c r="AR458" s="19"/>
      <c r="AS458" s="19"/>
    </row>
    <row r="459" spans="1:45" ht="15.75" customHeight="1" x14ac:dyDescent="0.25">
      <c r="A459" s="19" t="s">
        <v>14428</v>
      </c>
      <c r="B459" s="19" t="s">
        <v>551</v>
      </c>
      <c r="C459" s="19" t="s">
        <v>9956</v>
      </c>
      <c r="D459" s="747" t="s">
        <v>16</v>
      </c>
      <c r="E459" s="747">
        <v>59310524</v>
      </c>
      <c r="F459" s="19">
        <v>2</v>
      </c>
      <c r="G459" s="19" t="s">
        <v>280</v>
      </c>
      <c r="H459" s="19">
        <v>1</v>
      </c>
      <c r="I459" s="19" t="s">
        <v>14429</v>
      </c>
      <c r="J459" s="19">
        <v>1</v>
      </c>
      <c r="K459" s="19" t="s">
        <v>14430</v>
      </c>
      <c r="L459" s="748">
        <v>45819</v>
      </c>
      <c r="M459" s="748">
        <v>45880</v>
      </c>
      <c r="N459" s="19" t="s">
        <v>9846</v>
      </c>
      <c r="O459" s="19">
        <v>59836926</v>
      </c>
      <c r="P459" s="19" t="s">
        <v>14431</v>
      </c>
      <c r="Q459" s="748">
        <v>45819</v>
      </c>
      <c r="R459" s="19" t="s">
        <v>7364</v>
      </c>
      <c r="S459" s="19"/>
      <c r="T459" s="748"/>
      <c r="U459" s="19" t="s">
        <v>2175</v>
      </c>
      <c r="V459" s="19"/>
      <c r="W459" s="19" t="s">
        <v>14292</v>
      </c>
      <c r="X459" s="19" t="s">
        <v>14432</v>
      </c>
      <c r="Y459" s="19"/>
      <c r="Z459" s="19"/>
      <c r="AA459" s="19"/>
      <c r="AB459" s="19"/>
      <c r="AC459" s="19"/>
      <c r="AD459" s="19"/>
      <c r="AE459" s="19"/>
      <c r="AF459" s="19"/>
      <c r="AG459" s="19"/>
      <c r="AH459" s="19"/>
      <c r="AI459" s="19"/>
      <c r="AJ459" s="19">
        <v>2</v>
      </c>
      <c r="AK459" s="19">
        <v>0</v>
      </c>
      <c r="AL459" s="19">
        <v>2</v>
      </c>
      <c r="AM459" s="19" t="s">
        <v>14430</v>
      </c>
      <c r="AN459" s="19"/>
      <c r="AO459" s="19"/>
      <c r="AP459" s="19"/>
      <c r="AQ459" s="19"/>
      <c r="AR459" s="19"/>
      <c r="AS459" s="19"/>
    </row>
    <row r="460" spans="1:45" ht="15.75" customHeight="1" x14ac:dyDescent="0.25">
      <c r="A460" s="19" t="s">
        <v>14433</v>
      </c>
      <c r="B460" s="19" t="s">
        <v>551</v>
      </c>
      <c r="C460" s="19" t="s">
        <v>9239</v>
      </c>
      <c r="D460" s="747" t="s">
        <v>16</v>
      </c>
      <c r="E460" s="747">
        <v>69028150</v>
      </c>
      <c r="F460" s="19">
        <v>1</v>
      </c>
      <c r="G460" s="19" t="s">
        <v>280</v>
      </c>
      <c r="H460" s="19">
        <v>1</v>
      </c>
      <c r="I460" s="19" t="s">
        <v>14434</v>
      </c>
      <c r="J460" s="19">
        <v>1</v>
      </c>
      <c r="K460" s="19" t="s">
        <v>14435</v>
      </c>
      <c r="L460" s="748">
        <v>45819</v>
      </c>
      <c r="M460" s="39">
        <v>45880</v>
      </c>
      <c r="N460" s="19" t="s">
        <v>9846</v>
      </c>
      <c r="O460" s="19">
        <v>59836926</v>
      </c>
      <c r="P460" s="19" t="s">
        <v>9240</v>
      </c>
      <c r="Q460" s="748">
        <v>45819</v>
      </c>
      <c r="R460" s="19" t="s">
        <v>12043</v>
      </c>
      <c r="S460" s="19"/>
      <c r="T460" s="748"/>
      <c r="U460" s="19" t="s">
        <v>2175</v>
      </c>
      <c r="V460" s="19"/>
      <c r="W460" s="19" t="s">
        <v>14292</v>
      </c>
      <c r="X460" s="19" t="s">
        <v>14436</v>
      </c>
      <c r="Y460" s="19"/>
      <c r="Z460" s="19"/>
      <c r="AA460" s="19"/>
      <c r="AB460" s="19"/>
      <c r="AC460" s="19"/>
      <c r="AD460" s="19"/>
      <c r="AE460" s="19"/>
      <c r="AF460" s="19"/>
      <c r="AG460" s="19"/>
      <c r="AH460" s="19"/>
      <c r="AI460" s="19"/>
      <c r="AJ460" s="19">
        <v>2</v>
      </c>
      <c r="AK460" s="19">
        <v>0</v>
      </c>
      <c r="AL460" s="19">
        <v>2</v>
      </c>
      <c r="AM460" s="19" t="s">
        <v>6475</v>
      </c>
      <c r="AN460" s="19"/>
      <c r="AO460" s="19"/>
      <c r="AP460" s="19"/>
      <c r="AQ460" s="19"/>
      <c r="AR460" s="19"/>
      <c r="AS460" s="19"/>
    </row>
    <row r="461" spans="1:45" ht="15.75" customHeight="1" x14ac:dyDescent="0.25">
      <c r="A461" s="19" t="s">
        <v>14437</v>
      </c>
      <c r="B461" s="19" t="s">
        <v>621</v>
      </c>
      <c r="C461" s="19" t="s">
        <v>14438</v>
      </c>
      <c r="D461" s="747" t="s">
        <v>16</v>
      </c>
      <c r="E461" s="747">
        <v>1061696504</v>
      </c>
      <c r="F461" s="19">
        <v>1</v>
      </c>
      <c r="G461" s="19" t="s">
        <v>280</v>
      </c>
      <c r="H461" s="19">
        <v>1</v>
      </c>
      <c r="I461" s="19" t="s">
        <v>14439</v>
      </c>
      <c r="J461" s="19">
        <v>2</v>
      </c>
      <c r="K461" s="19" t="s">
        <v>14440</v>
      </c>
      <c r="L461" s="748">
        <v>45819</v>
      </c>
      <c r="M461" s="39">
        <v>45849</v>
      </c>
      <c r="N461" s="19" t="s">
        <v>10851</v>
      </c>
      <c r="O461" s="19">
        <v>111247705</v>
      </c>
      <c r="P461" s="19" t="s">
        <v>10852</v>
      </c>
      <c r="Q461" s="748">
        <v>45819</v>
      </c>
      <c r="R461" s="19" t="s">
        <v>325</v>
      </c>
      <c r="S461" s="19"/>
      <c r="T461" s="748"/>
      <c r="U461" s="19" t="s">
        <v>2175</v>
      </c>
      <c r="V461" s="19"/>
      <c r="W461" s="19" t="s">
        <v>13117</v>
      </c>
      <c r="X461" s="19" t="s">
        <v>14441</v>
      </c>
      <c r="Y461" s="19"/>
      <c r="Z461" s="19"/>
      <c r="AA461" s="19"/>
      <c r="AB461" s="19"/>
      <c r="AC461" s="19"/>
      <c r="AD461" s="19"/>
      <c r="AE461" s="19"/>
      <c r="AF461" s="19"/>
      <c r="AG461" s="19"/>
      <c r="AH461" s="19"/>
      <c r="AI461" s="19"/>
      <c r="AJ461" s="19">
        <v>2</v>
      </c>
      <c r="AK461" s="19">
        <v>0</v>
      </c>
      <c r="AL461" s="19">
        <v>3</v>
      </c>
      <c r="AM461" s="19" t="s">
        <v>14440</v>
      </c>
      <c r="AN461" s="19"/>
      <c r="AO461" s="19"/>
      <c r="AP461" s="19"/>
      <c r="AQ461" s="19"/>
      <c r="AR461" s="19"/>
      <c r="AS461" s="19"/>
    </row>
    <row r="462" spans="1:45" ht="15.75" customHeight="1" x14ac:dyDescent="0.25">
      <c r="A462" s="19" t="s">
        <v>14442</v>
      </c>
      <c r="B462" s="19" t="s">
        <v>551</v>
      </c>
      <c r="C462" s="19" t="s">
        <v>14443</v>
      </c>
      <c r="D462" s="747" t="s">
        <v>16</v>
      </c>
      <c r="E462" s="747">
        <v>1085338534</v>
      </c>
      <c r="F462" s="19">
        <v>3</v>
      </c>
      <c r="G462" s="19" t="s">
        <v>280</v>
      </c>
      <c r="H462" s="19">
        <v>1</v>
      </c>
      <c r="I462" s="19" t="s">
        <v>14444</v>
      </c>
      <c r="J462" s="19">
        <v>1</v>
      </c>
      <c r="K462" s="19" t="s">
        <v>13277</v>
      </c>
      <c r="L462" s="748">
        <v>45819</v>
      </c>
      <c r="M462" s="39">
        <v>45880</v>
      </c>
      <c r="N462" s="19" t="s">
        <v>13266</v>
      </c>
      <c r="O462" s="74">
        <v>43624414</v>
      </c>
      <c r="P462" s="19" t="s">
        <v>8814</v>
      </c>
      <c r="Q462" s="748">
        <v>45819</v>
      </c>
      <c r="R462" s="19" t="s">
        <v>12043</v>
      </c>
      <c r="S462" s="19"/>
      <c r="T462" s="748"/>
      <c r="U462" s="19" t="s">
        <v>2175</v>
      </c>
      <c r="V462" s="19"/>
      <c r="W462" s="19" t="s">
        <v>14292</v>
      </c>
      <c r="X462" s="19" t="s">
        <v>14445</v>
      </c>
      <c r="Y462" s="19"/>
      <c r="Z462" s="19"/>
      <c r="AA462" s="19"/>
      <c r="AB462" s="19"/>
      <c r="AC462" s="19"/>
      <c r="AD462" s="19"/>
      <c r="AE462" s="19"/>
      <c r="AF462" s="19"/>
      <c r="AG462" s="19"/>
      <c r="AH462" s="19"/>
      <c r="AI462" s="19"/>
      <c r="AJ462" s="19">
        <v>2</v>
      </c>
      <c r="AK462" s="19">
        <v>0</v>
      </c>
      <c r="AL462" s="19">
        <v>2</v>
      </c>
      <c r="AM462" s="19" t="s">
        <v>13277</v>
      </c>
      <c r="AN462" s="19"/>
      <c r="AO462" s="19"/>
      <c r="AP462" s="19"/>
      <c r="AQ462" s="19"/>
      <c r="AR462" s="19"/>
      <c r="AS462" s="19"/>
    </row>
    <row r="463" spans="1:45" ht="15.75" customHeight="1" x14ac:dyDescent="0.25">
      <c r="A463" s="19" t="s">
        <v>14446</v>
      </c>
      <c r="B463" s="19" t="s">
        <v>551</v>
      </c>
      <c r="C463" s="19" t="s">
        <v>14447</v>
      </c>
      <c r="D463" s="747" t="s">
        <v>16</v>
      </c>
      <c r="E463" s="747">
        <v>1075242334</v>
      </c>
      <c r="F463" s="19">
        <v>7</v>
      </c>
      <c r="G463" s="19" t="s">
        <v>280</v>
      </c>
      <c r="H463" s="19">
        <v>1</v>
      </c>
      <c r="I463" s="19" t="s">
        <v>14448</v>
      </c>
      <c r="J463" s="19">
        <v>1</v>
      </c>
      <c r="K463" s="19" t="s">
        <v>7891</v>
      </c>
      <c r="L463" s="748">
        <v>45819</v>
      </c>
      <c r="M463" s="748">
        <v>45880</v>
      </c>
      <c r="N463" s="19" t="s">
        <v>9846</v>
      </c>
      <c r="O463" s="19">
        <v>59836926</v>
      </c>
      <c r="P463" s="19" t="s">
        <v>14449</v>
      </c>
      <c r="Q463" s="748">
        <v>45819</v>
      </c>
      <c r="R463" s="19" t="s">
        <v>12621</v>
      </c>
      <c r="S463" s="19"/>
      <c r="T463" s="748"/>
      <c r="U463" s="19" t="s">
        <v>2175</v>
      </c>
      <c r="V463" s="19"/>
      <c r="W463" s="19" t="s">
        <v>14292</v>
      </c>
      <c r="X463" s="19" t="s">
        <v>14450</v>
      </c>
      <c r="Y463" s="19"/>
      <c r="Z463" s="19"/>
      <c r="AA463" s="19"/>
      <c r="AB463" s="19"/>
      <c r="AC463" s="19"/>
      <c r="AD463" s="19"/>
      <c r="AE463" s="19"/>
      <c r="AF463" s="19"/>
      <c r="AG463" s="19"/>
      <c r="AH463" s="19"/>
      <c r="AI463" s="19"/>
      <c r="AJ463" s="19">
        <v>2</v>
      </c>
      <c r="AK463" s="19">
        <v>0</v>
      </c>
      <c r="AL463" s="19">
        <v>2</v>
      </c>
      <c r="AM463" s="19" t="s">
        <v>7891</v>
      </c>
      <c r="AN463" s="19"/>
      <c r="AO463" s="19"/>
      <c r="AP463" s="19"/>
      <c r="AQ463" s="19"/>
      <c r="AR463" s="19"/>
      <c r="AS463" s="19"/>
    </row>
    <row r="464" spans="1:45" ht="15.75" customHeight="1" x14ac:dyDescent="0.25">
      <c r="A464" s="19" t="s">
        <v>14451</v>
      </c>
      <c r="B464" s="19" t="s">
        <v>551</v>
      </c>
      <c r="C464" s="19" t="s">
        <v>14452</v>
      </c>
      <c r="D464" s="747" t="s">
        <v>16</v>
      </c>
      <c r="E464" s="747">
        <v>36757221</v>
      </c>
      <c r="F464" s="19">
        <v>1</v>
      </c>
      <c r="G464" s="19" t="s">
        <v>280</v>
      </c>
      <c r="H464" s="19">
        <v>1</v>
      </c>
      <c r="I464" s="19" t="s">
        <v>14453</v>
      </c>
      <c r="J464" s="19">
        <v>1</v>
      </c>
      <c r="K464" s="19" t="s">
        <v>13347</v>
      </c>
      <c r="L464" s="748">
        <v>45819</v>
      </c>
      <c r="M464" s="748">
        <v>45880</v>
      </c>
      <c r="N464" s="19" t="s">
        <v>13266</v>
      </c>
      <c r="O464" s="74">
        <v>43624414</v>
      </c>
      <c r="P464" s="19" t="s">
        <v>11589</v>
      </c>
      <c r="Q464" s="748">
        <v>45819</v>
      </c>
      <c r="R464" s="19" t="s">
        <v>7364</v>
      </c>
      <c r="S464" s="19"/>
      <c r="T464" s="748"/>
      <c r="U464" s="19" t="s">
        <v>2175</v>
      </c>
      <c r="V464" s="19"/>
      <c r="W464" s="19" t="s">
        <v>14292</v>
      </c>
      <c r="X464" s="19" t="s">
        <v>14454</v>
      </c>
      <c r="Y464" s="19"/>
      <c r="Z464" s="19"/>
      <c r="AA464" s="19"/>
      <c r="AB464" s="19"/>
      <c r="AC464" s="19"/>
      <c r="AD464" s="19"/>
      <c r="AE464" s="19"/>
      <c r="AF464" s="19"/>
      <c r="AG464" s="19"/>
      <c r="AH464" s="19"/>
      <c r="AI464" s="19"/>
      <c r="AJ464" s="19">
        <v>2</v>
      </c>
      <c r="AK464" s="19">
        <v>0</v>
      </c>
      <c r="AL464" s="19">
        <v>2</v>
      </c>
      <c r="AM464" s="19" t="s">
        <v>13347</v>
      </c>
      <c r="AN464" s="19"/>
      <c r="AO464" s="19"/>
      <c r="AP464" s="19"/>
      <c r="AQ464" s="19"/>
      <c r="AR464" s="19"/>
      <c r="AS464" s="19"/>
    </row>
    <row r="465" spans="1:45" ht="15.75" customHeight="1" x14ac:dyDescent="0.25">
      <c r="A465" s="19" t="s">
        <v>14455</v>
      </c>
      <c r="B465" s="19" t="s">
        <v>551</v>
      </c>
      <c r="C465" s="19" t="s">
        <v>14456</v>
      </c>
      <c r="D465" s="747" t="s">
        <v>16</v>
      </c>
      <c r="E465" s="747">
        <v>1085286476</v>
      </c>
      <c r="F465" s="19">
        <v>1</v>
      </c>
      <c r="G465" s="19" t="s">
        <v>280</v>
      </c>
      <c r="H465" s="19">
        <v>1</v>
      </c>
      <c r="I465" s="19" t="s">
        <v>14457</v>
      </c>
      <c r="J465" s="19">
        <v>1</v>
      </c>
      <c r="K465" s="19" t="s">
        <v>13347</v>
      </c>
      <c r="L465" s="748">
        <v>45820</v>
      </c>
      <c r="M465" s="39">
        <v>45881</v>
      </c>
      <c r="N465" s="19" t="s">
        <v>9846</v>
      </c>
      <c r="O465" s="19">
        <v>59836926</v>
      </c>
      <c r="P465" s="19" t="s">
        <v>12408</v>
      </c>
      <c r="Q465" s="748">
        <v>45820</v>
      </c>
      <c r="R465" s="19" t="s">
        <v>572</v>
      </c>
      <c r="S465" s="19"/>
      <c r="T465" s="748"/>
      <c r="U465" s="19" t="s">
        <v>2175</v>
      </c>
      <c r="V465" s="19"/>
      <c r="W465" s="19" t="s">
        <v>14292</v>
      </c>
      <c r="X465" s="19" t="s">
        <v>14458</v>
      </c>
      <c r="Y465" s="19"/>
      <c r="Z465" s="19"/>
      <c r="AA465" s="19"/>
      <c r="AB465" s="19"/>
      <c r="AC465" s="19"/>
      <c r="AD465" s="19"/>
      <c r="AE465" s="19"/>
      <c r="AF465" s="19"/>
      <c r="AG465" s="19"/>
      <c r="AH465" s="19"/>
      <c r="AI465" s="19"/>
      <c r="AJ465" s="19">
        <v>2</v>
      </c>
      <c r="AK465" s="19">
        <v>0</v>
      </c>
      <c r="AL465" s="19">
        <v>2</v>
      </c>
      <c r="AM465" s="19" t="s">
        <v>13347</v>
      </c>
      <c r="AN465" s="19"/>
      <c r="AO465" s="19"/>
      <c r="AP465" s="19"/>
      <c r="AQ465" s="19"/>
      <c r="AR465" s="19"/>
      <c r="AS465" s="19"/>
    </row>
    <row r="466" spans="1:45" ht="15.75" customHeight="1" x14ac:dyDescent="0.25">
      <c r="A466" s="19" t="s">
        <v>14459</v>
      </c>
      <c r="B466" s="19" t="s">
        <v>551</v>
      </c>
      <c r="C466" s="19" t="s">
        <v>14460</v>
      </c>
      <c r="D466" s="747" t="s">
        <v>16</v>
      </c>
      <c r="E466" s="747">
        <v>1085340885</v>
      </c>
      <c r="F466" s="19">
        <v>1</v>
      </c>
      <c r="G466" s="19" t="s">
        <v>280</v>
      </c>
      <c r="H466" s="19">
        <v>1</v>
      </c>
      <c r="I466" s="19" t="s">
        <v>14461</v>
      </c>
      <c r="J466" s="19">
        <v>1</v>
      </c>
      <c r="K466" s="19" t="s">
        <v>13264</v>
      </c>
      <c r="L466" s="748">
        <v>45820</v>
      </c>
      <c r="M466" s="748">
        <v>45881</v>
      </c>
      <c r="N466" s="19" t="s">
        <v>8801</v>
      </c>
      <c r="O466" s="19">
        <v>98333941</v>
      </c>
      <c r="P466" s="19" t="s">
        <v>14462</v>
      </c>
      <c r="Q466" s="748">
        <v>45820</v>
      </c>
      <c r="R466" s="19" t="s">
        <v>12621</v>
      </c>
      <c r="S466" s="19"/>
      <c r="T466" s="748"/>
      <c r="U466" s="19" t="s">
        <v>2175</v>
      </c>
      <c r="V466" s="19"/>
      <c r="W466" s="19" t="s">
        <v>14292</v>
      </c>
      <c r="X466" s="19" t="s">
        <v>14463</v>
      </c>
      <c r="Y466" s="19"/>
      <c r="Z466" s="19"/>
      <c r="AA466" s="19"/>
      <c r="AB466" s="19"/>
      <c r="AC466" s="19"/>
      <c r="AD466" s="19"/>
      <c r="AE466" s="19"/>
      <c r="AF466" s="19"/>
      <c r="AG466" s="19"/>
      <c r="AH466" s="19"/>
      <c r="AI466" s="19"/>
      <c r="AJ466" s="19">
        <v>2</v>
      </c>
      <c r="AK466" s="19">
        <v>0</v>
      </c>
      <c r="AL466" s="19">
        <v>2</v>
      </c>
      <c r="AM466" s="19" t="s">
        <v>13264</v>
      </c>
      <c r="AN466" s="19"/>
      <c r="AO466" s="19"/>
      <c r="AP466" s="19"/>
      <c r="AQ466" s="19"/>
      <c r="AR466" s="19"/>
      <c r="AS466" s="19"/>
    </row>
    <row r="467" spans="1:45" ht="15.75" customHeight="1" x14ac:dyDescent="0.25">
      <c r="A467" s="19" t="s">
        <v>14464</v>
      </c>
      <c r="B467" s="19" t="s">
        <v>551</v>
      </c>
      <c r="C467" s="19" t="s">
        <v>11818</v>
      </c>
      <c r="D467" s="747" t="s">
        <v>16</v>
      </c>
      <c r="E467" s="747">
        <v>1085324891</v>
      </c>
      <c r="F467" s="19">
        <v>7</v>
      </c>
      <c r="G467" s="19" t="s">
        <v>280</v>
      </c>
      <c r="H467" s="19">
        <v>1</v>
      </c>
      <c r="I467" s="19" t="s">
        <v>14465</v>
      </c>
      <c r="J467" s="19">
        <v>1</v>
      </c>
      <c r="K467" s="19" t="s">
        <v>13274</v>
      </c>
      <c r="L467" s="748">
        <v>45820</v>
      </c>
      <c r="M467" s="748">
        <v>45881</v>
      </c>
      <c r="N467" s="19" t="s">
        <v>10394</v>
      </c>
      <c r="O467" s="19">
        <v>98390119</v>
      </c>
      <c r="P467" s="770" t="s">
        <v>14466</v>
      </c>
      <c r="Q467" s="748">
        <v>45820</v>
      </c>
      <c r="R467" s="19" t="s">
        <v>6285</v>
      </c>
      <c r="S467" s="19"/>
      <c r="T467" s="748"/>
      <c r="U467" s="19" t="s">
        <v>2175</v>
      </c>
      <c r="V467" s="19"/>
      <c r="W467" s="19" t="s">
        <v>14292</v>
      </c>
      <c r="X467" s="19" t="s">
        <v>14467</v>
      </c>
      <c r="Y467" s="19"/>
      <c r="Z467" s="19"/>
      <c r="AA467" s="19"/>
      <c r="AB467" s="19"/>
      <c r="AC467" s="19"/>
      <c r="AD467" s="19"/>
      <c r="AE467" s="19"/>
      <c r="AF467" s="19"/>
      <c r="AG467" s="19"/>
      <c r="AH467" s="19"/>
      <c r="AI467" s="19"/>
      <c r="AJ467" s="19">
        <v>2</v>
      </c>
      <c r="AK467" s="19">
        <v>0</v>
      </c>
      <c r="AL467" s="19">
        <v>2</v>
      </c>
      <c r="AM467" s="19" t="s">
        <v>13277</v>
      </c>
      <c r="AN467" s="19"/>
      <c r="AO467" s="19"/>
      <c r="AP467" s="19"/>
      <c r="AQ467" s="19"/>
      <c r="AR467" s="19"/>
      <c r="AS467" s="19"/>
    </row>
    <row r="468" spans="1:45" ht="15.75" customHeight="1" x14ac:dyDescent="0.25">
      <c r="A468" s="19" t="s">
        <v>14468</v>
      </c>
      <c r="B468" s="19" t="s">
        <v>551</v>
      </c>
      <c r="C468" s="19" t="s">
        <v>14469</v>
      </c>
      <c r="D468" s="747" t="s">
        <v>16</v>
      </c>
      <c r="E468" s="747">
        <v>36752202</v>
      </c>
      <c r="F468" s="19">
        <v>9</v>
      </c>
      <c r="G468" s="19" t="s">
        <v>280</v>
      </c>
      <c r="H468" s="19">
        <v>1</v>
      </c>
      <c r="I468" s="19" t="s">
        <v>14470</v>
      </c>
      <c r="J468" s="19">
        <v>1</v>
      </c>
      <c r="K468" s="19" t="s">
        <v>6475</v>
      </c>
      <c r="L468" s="748">
        <v>45820</v>
      </c>
      <c r="M468" s="748">
        <v>45881</v>
      </c>
      <c r="N468" s="19" t="s">
        <v>10394</v>
      </c>
      <c r="O468" s="19">
        <v>98390119</v>
      </c>
      <c r="P468" s="19" t="s">
        <v>9790</v>
      </c>
      <c r="Q468" s="748">
        <v>45820</v>
      </c>
      <c r="R468" s="19" t="s">
        <v>6285</v>
      </c>
      <c r="S468" s="19"/>
      <c r="T468" s="748"/>
      <c r="U468" s="19" t="s">
        <v>2175</v>
      </c>
      <c r="V468" s="19"/>
      <c r="W468" s="19" t="s">
        <v>14292</v>
      </c>
      <c r="X468" s="19" t="s">
        <v>14471</v>
      </c>
      <c r="Y468" s="19"/>
      <c r="Z468" s="19"/>
      <c r="AA468" s="19"/>
      <c r="AB468" s="19"/>
      <c r="AC468" s="19"/>
      <c r="AD468" s="19"/>
      <c r="AE468" s="19"/>
      <c r="AF468" s="19"/>
      <c r="AG468" s="19"/>
      <c r="AH468" s="19"/>
      <c r="AI468" s="19"/>
      <c r="AJ468" s="19">
        <v>2</v>
      </c>
      <c r="AK468" s="19">
        <v>0</v>
      </c>
      <c r="AL468" s="19">
        <v>2</v>
      </c>
      <c r="AM468" s="19" t="s">
        <v>6475</v>
      </c>
      <c r="AN468" s="19"/>
      <c r="AO468" s="19"/>
      <c r="AP468" s="19"/>
      <c r="AQ468" s="19"/>
      <c r="AR468" s="19"/>
      <c r="AS468" s="19"/>
    </row>
    <row r="469" spans="1:45" ht="15.75" customHeight="1" x14ac:dyDescent="0.25">
      <c r="A469" s="19" t="s">
        <v>14472</v>
      </c>
      <c r="B469" s="19" t="s">
        <v>551</v>
      </c>
      <c r="C469" s="19" t="s">
        <v>14473</v>
      </c>
      <c r="D469" s="747" t="s">
        <v>16</v>
      </c>
      <c r="E469" s="747">
        <v>59651018</v>
      </c>
      <c r="F469" s="19">
        <v>1</v>
      </c>
      <c r="G469" s="19" t="s">
        <v>280</v>
      </c>
      <c r="H469" s="19">
        <v>1</v>
      </c>
      <c r="I469" s="19" t="s">
        <v>14395</v>
      </c>
      <c r="J469" s="19">
        <v>1</v>
      </c>
      <c r="K469" s="19" t="s">
        <v>13264</v>
      </c>
      <c r="L469" s="748">
        <v>45820</v>
      </c>
      <c r="M469" s="748">
        <v>45881</v>
      </c>
      <c r="N469" s="19" t="s">
        <v>13266</v>
      </c>
      <c r="O469" s="74">
        <v>43624414</v>
      </c>
      <c r="P469" s="19" t="s">
        <v>11744</v>
      </c>
      <c r="Q469" s="748">
        <v>45820</v>
      </c>
      <c r="R469" s="19" t="s">
        <v>7364</v>
      </c>
      <c r="S469" s="19"/>
      <c r="T469" s="748"/>
      <c r="U469" s="19" t="s">
        <v>2175</v>
      </c>
      <c r="V469" s="19"/>
      <c r="W469" s="19" t="s">
        <v>14292</v>
      </c>
      <c r="X469" s="19" t="s">
        <v>14474</v>
      </c>
      <c r="Y469" s="19"/>
      <c r="Z469" s="19"/>
      <c r="AA469" s="19"/>
      <c r="AB469" s="19"/>
      <c r="AC469" s="19"/>
      <c r="AD469" s="19"/>
      <c r="AE469" s="19"/>
      <c r="AF469" s="19"/>
      <c r="AG469" s="19"/>
      <c r="AH469" s="19"/>
      <c r="AI469" s="19"/>
      <c r="AJ469" s="19">
        <v>2</v>
      </c>
      <c r="AK469" s="19">
        <v>0</v>
      </c>
      <c r="AL469" s="19">
        <v>2</v>
      </c>
      <c r="AM469" s="19" t="s">
        <v>13264</v>
      </c>
      <c r="AN469" s="19"/>
      <c r="AO469" s="19"/>
      <c r="AP469" s="19"/>
      <c r="AQ469" s="19"/>
      <c r="AR469" s="19"/>
      <c r="AS469" s="19"/>
    </row>
    <row r="470" spans="1:45" ht="15.75" customHeight="1" x14ac:dyDescent="0.25">
      <c r="A470" s="19" t="s">
        <v>14475</v>
      </c>
      <c r="B470" s="19" t="s">
        <v>551</v>
      </c>
      <c r="C470" s="19" t="s">
        <v>14476</v>
      </c>
      <c r="D470" s="747" t="s">
        <v>16</v>
      </c>
      <c r="E470" s="747">
        <v>1085258760</v>
      </c>
      <c r="F470" s="19">
        <v>8</v>
      </c>
      <c r="G470" s="19" t="s">
        <v>280</v>
      </c>
      <c r="H470" s="19">
        <v>1</v>
      </c>
      <c r="I470" s="19" t="s">
        <v>14477</v>
      </c>
      <c r="J470" s="19">
        <v>1</v>
      </c>
      <c r="K470" s="19" t="s">
        <v>14478</v>
      </c>
      <c r="L470" s="748">
        <v>45820</v>
      </c>
      <c r="M470" s="748">
        <v>45930</v>
      </c>
      <c r="N470" s="19" t="s">
        <v>333</v>
      </c>
      <c r="O470" s="19">
        <v>1004189613</v>
      </c>
      <c r="P470" s="19" t="s">
        <v>14479</v>
      </c>
      <c r="Q470" s="748">
        <v>45820</v>
      </c>
      <c r="R470" s="19" t="s">
        <v>6285</v>
      </c>
      <c r="S470" s="19"/>
      <c r="T470" s="748"/>
      <c r="U470" s="19" t="s">
        <v>2175</v>
      </c>
      <c r="V470" s="19"/>
      <c r="W470" s="19" t="s">
        <v>13101</v>
      </c>
      <c r="X470" s="19" t="s">
        <v>14480</v>
      </c>
      <c r="Y470" s="19"/>
      <c r="Z470" s="19"/>
      <c r="AA470" s="19"/>
      <c r="AB470" s="19"/>
      <c r="AC470" s="19"/>
      <c r="AD470" s="19"/>
      <c r="AE470" s="19"/>
      <c r="AF470" s="19"/>
      <c r="AG470" s="19"/>
      <c r="AH470" s="19"/>
      <c r="AI470" s="19"/>
      <c r="AJ470" s="19">
        <v>2</v>
      </c>
      <c r="AK470" s="19">
        <v>0</v>
      </c>
      <c r="AL470" s="19">
        <v>2</v>
      </c>
      <c r="AM470" s="19" t="s">
        <v>14478</v>
      </c>
      <c r="AN470" s="19"/>
      <c r="AO470" s="19"/>
      <c r="AP470" s="19"/>
      <c r="AQ470" s="19"/>
      <c r="AR470" s="19"/>
      <c r="AS470" s="19"/>
    </row>
    <row r="471" spans="1:45" ht="15.75" customHeight="1" x14ac:dyDescent="0.25">
      <c r="A471" s="19" t="s">
        <v>14481</v>
      </c>
      <c r="B471" s="19" t="s">
        <v>551</v>
      </c>
      <c r="C471" s="19" t="s">
        <v>14482</v>
      </c>
      <c r="D471" s="747" t="s">
        <v>16</v>
      </c>
      <c r="E471" s="747">
        <v>1085311814</v>
      </c>
      <c r="F471" s="19">
        <v>3</v>
      </c>
      <c r="G471" s="19" t="s">
        <v>280</v>
      </c>
      <c r="H471" s="19">
        <v>1</v>
      </c>
      <c r="I471" s="19" t="s">
        <v>14483</v>
      </c>
      <c r="J471" s="19">
        <v>1</v>
      </c>
      <c r="K471" s="19" t="s">
        <v>13277</v>
      </c>
      <c r="L471" s="748">
        <v>45820</v>
      </c>
      <c r="M471" s="748">
        <v>45881</v>
      </c>
      <c r="N471" s="19" t="s">
        <v>10394</v>
      </c>
      <c r="O471" s="19">
        <v>98390119</v>
      </c>
      <c r="P471" s="19" t="s">
        <v>14484</v>
      </c>
      <c r="Q471" s="748">
        <v>45820</v>
      </c>
      <c r="R471" s="19" t="s">
        <v>7847</v>
      </c>
      <c r="S471" s="19"/>
      <c r="T471" s="748"/>
      <c r="U471" s="19" t="s">
        <v>2175</v>
      </c>
      <c r="V471" s="19"/>
      <c r="W471" s="19" t="s">
        <v>14292</v>
      </c>
      <c r="X471" s="19" t="s">
        <v>14485</v>
      </c>
      <c r="Y471" s="19"/>
      <c r="Z471" s="19"/>
      <c r="AA471" s="19"/>
      <c r="AB471" s="19"/>
      <c r="AC471" s="19"/>
      <c r="AD471" s="19"/>
      <c r="AE471" s="19"/>
      <c r="AF471" s="19"/>
      <c r="AG471" s="19"/>
      <c r="AH471" s="19"/>
      <c r="AI471" s="19"/>
      <c r="AJ471" s="19">
        <v>2</v>
      </c>
      <c r="AK471" s="19">
        <v>0</v>
      </c>
      <c r="AL471" s="19">
        <v>2</v>
      </c>
      <c r="AM471" s="19" t="s">
        <v>13277</v>
      </c>
      <c r="AN471" s="19"/>
      <c r="AO471" s="19"/>
      <c r="AP471" s="19"/>
      <c r="AQ471" s="19"/>
      <c r="AR471" s="19"/>
      <c r="AS471" s="19"/>
    </row>
    <row r="472" spans="1:45" ht="15.75" customHeight="1" x14ac:dyDescent="0.25">
      <c r="A472" s="19" t="s">
        <v>14486</v>
      </c>
      <c r="B472" s="19" t="s">
        <v>551</v>
      </c>
      <c r="C472" s="19" t="s">
        <v>14487</v>
      </c>
      <c r="D472" s="747" t="s">
        <v>16</v>
      </c>
      <c r="E472" s="747">
        <v>1085329980</v>
      </c>
      <c r="F472" s="19">
        <v>7</v>
      </c>
      <c r="G472" s="19" t="s">
        <v>280</v>
      </c>
      <c r="H472" s="19">
        <v>1</v>
      </c>
      <c r="I472" s="19" t="s">
        <v>14488</v>
      </c>
      <c r="J472" s="19">
        <v>1</v>
      </c>
      <c r="K472" s="19" t="s">
        <v>13446</v>
      </c>
      <c r="L472" s="748">
        <v>45820</v>
      </c>
      <c r="M472" s="39">
        <v>45881</v>
      </c>
      <c r="N472" s="19" t="s">
        <v>10394</v>
      </c>
      <c r="O472" s="19">
        <v>98390119</v>
      </c>
      <c r="P472" s="19" t="s">
        <v>14489</v>
      </c>
      <c r="Q472" s="748">
        <v>45820</v>
      </c>
      <c r="R472" s="19" t="s">
        <v>325</v>
      </c>
      <c r="S472" s="19"/>
      <c r="T472" s="748"/>
      <c r="U472" s="19" t="s">
        <v>2175</v>
      </c>
      <c r="V472" s="19"/>
      <c r="W472" s="19" t="s">
        <v>14292</v>
      </c>
      <c r="X472" s="19" t="s">
        <v>14490</v>
      </c>
      <c r="Y472" s="19"/>
      <c r="Z472" s="19"/>
      <c r="AA472" s="19"/>
      <c r="AB472" s="19"/>
      <c r="AC472" s="19"/>
      <c r="AD472" s="19"/>
      <c r="AE472" s="19"/>
      <c r="AF472" s="19"/>
      <c r="AG472" s="19"/>
      <c r="AH472" s="19"/>
      <c r="AI472" s="19"/>
      <c r="AJ472" s="19">
        <v>2</v>
      </c>
      <c r="AK472" s="19">
        <v>0</v>
      </c>
      <c r="AL472" s="19">
        <v>2</v>
      </c>
      <c r="AM472" s="19" t="s">
        <v>13446</v>
      </c>
      <c r="AN472" s="19"/>
      <c r="AO472" s="19"/>
      <c r="AP472" s="19"/>
      <c r="AQ472" s="19"/>
      <c r="AR472" s="19"/>
      <c r="AS472" s="19"/>
    </row>
    <row r="473" spans="1:45" ht="15.75" customHeight="1" x14ac:dyDescent="0.25">
      <c r="A473" s="19" t="s">
        <v>14491</v>
      </c>
      <c r="B473" s="19" t="s">
        <v>551</v>
      </c>
      <c r="C473" s="19" t="s">
        <v>12213</v>
      </c>
      <c r="D473" s="747" t="s">
        <v>16</v>
      </c>
      <c r="E473" s="747">
        <v>1085255829</v>
      </c>
      <c r="F473" s="19">
        <v>3</v>
      </c>
      <c r="G473" s="19" t="s">
        <v>280</v>
      </c>
      <c r="H473" s="19">
        <v>1</v>
      </c>
      <c r="I473" s="19" t="s">
        <v>14492</v>
      </c>
      <c r="J473" s="19">
        <v>1</v>
      </c>
      <c r="K473" s="19" t="s">
        <v>6475</v>
      </c>
      <c r="L473" s="748">
        <v>45820</v>
      </c>
      <c r="M473" s="748">
        <v>45881</v>
      </c>
      <c r="N473" s="19" t="s">
        <v>8801</v>
      </c>
      <c r="O473" s="19">
        <v>98333941</v>
      </c>
      <c r="P473" s="19" t="s">
        <v>12214</v>
      </c>
      <c r="Q473" s="748">
        <v>45820</v>
      </c>
      <c r="R473" s="19" t="s">
        <v>572</v>
      </c>
      <c r="S473" s="19"/>
      <c r="T473" s="748"/>
      <c r="U473" s="19" t="s">
        <v>2175</v>
      </c>
      <c r="V473" s="19"/>
      <c r="W473" s="19" t="s">
        <v>14292</v>
      </c>
      <c r="X473" s="19" t="s">
        <v>14493</v>
      </c>
      <c r="Y473" s="19"/>
      <c r="Z473" s="19"/>
      <c r="AA473" s="19"/>
      <c r="AB473" s="19"/>
      <c r="AC473" s="19"/>
      <c r="AD473" s="19"/>
      <c r="AE473" s="19"/>
      <c r="AF473" s="19"/>
      <c r="AG473" s="19"/>
      <c r="AH473" s="19"/>
      <c r="AI473" s="19"/>
      <c r="AJ473" s="19">
        <v>2</v>
      </c>
      <c r="AK473" s="19">
        <v>0</v>
      </c>
      <c r="AL473" s="19">
        <v>2</v>
      </c>
      <c r="AM473" s="19" t="s">
        <v>6475</v>
      </c>
      <c r="AN473" s="19"/>
      <c r="AO473" s="19"/>
      <c r="AP473" s="19"/>
      <c r="AQ473" s="19"/>
      <c r="AR473" s="19"/>
      <c r="AS473" s="19"/>
    </row>
    <row r="474" spans="1:45" ht="15.75" customHeight="1" x14ac:dyDescent="0.25">
      <c r="A474" s="19" t="s">
        <v>14494</v>
      </c>
      <c r="B474" s="19" t="s">
        <v>551</v>
      </c>
      <c r="C474" s="19" t="s">
        <v>9387</v>
      </c>
      <c r="D474" s="747" t="s">
        <v>16</v>
      </c>
      <c r="E474" s="747">
        <v>1193271854</v>
      </c>
      <c r="F474" s="19">
        <v>7</v>
      </c>
      <c r="G474" s="19" t="s">
        <v>280</v>
      </c>
      <c r="H474" s="19">
        <v>1</v>
      </c>
      <c r="I474" s="19" t="s">
        <v>14492</v>
      </c>
      <c r="J474" s="19">
        <v>1</v>
      </c>
      <c r="K474" s="19" t="s">
        <v>6475</v>
      </c>
      <c r="L474" s="748">
        <v>45820</v>
      </c>
      <c r="M474" s="748">
        <v>45881</v>
      </c>
      <c r="N474" s="19" t="s">
        <v>10394</v>
      </c>
      <c r="O474" s="19">
        <v>98390119</v>
      </c>
      <c r="P474" s="19" t="s">
        <v>9388</v>
      </c>
      <c r="Q474" s="748">
        <v>45820</v>
      </c>
      <c r="R474" s="19" t="s">
        <v>572</v>
      </c>
      <c r="S474" s="19"/>
      <c r="T474" s="748"/>
      <c r="U474" s="19" t="s">
        <v>2175</v>
      </c>
      <c r="V474" s="19"/>
      <c r="W474" s="19" t="s">
        <v>14292</v>
      </c>
      <c r="X474" s="19" t="s">
        <v>14495</v>
      </c>
      <c r="Y474" s="19"/>
      <c r="Z474" s="19"/>
      <c r="AA474" s="19"/>
      <c r="AB474" s="19"/>
      <c r="AC474" s="19"/>
      <c r="AD474" s="19"/>
      <c r="AE474" s="19"/>
      <c r="AF474" s="19"/>
      <c r="AG474" s="19"/>
      <c r="AH474" s="19"/>
      <c r="AI474" s="19"/>
      <c r="AJ474" s="19">
        <v>2</v>
      </c>
      <c r="AK474" s="19">
        <v>0</v>
      </c>
      <c r="AL474" s="19">
        <v>2</v>
      </c>
      <c r="AM474" s="19" t="s">
        <v>6475</v>
      </c>
      <c r="AN474" s="19"/>
      <c r="AO474" s="19"/>
      <c r="AP474" s="19"/>
      <c r="AQ474" s="19"/>
      <c r="AR474" s="19"/>
      <c r="AS474" s="19"/>
    </row>
    <row r="475" spans="1:45" ht="15.75" customHeight="1" x14ac:dyDescent="0.25">
      <c r="A475" s="19" t="s">
        <v>14496</v>
      </c>
      <c r="B475" s="19" t="s">
        <v>551</v>
      </c>
      <c r="C475" s="19" t="s">
        <v>14497</v>
      </c>
      <c r="D475" s="747" t="s">
        <v>16</v>
      </c>
      <c r="E475" s="747">
        <v>1233189896</v>
      </c>
      <c r="F475" s="19">
        <v>0</v>
      </c>
      <c r="G475" s="19" t="s">
        <v>280</v>
      </c>
      <c r="H475" s="19">
        <v>1</v>
      </c>
      <c r="I475" s="19" t="s">
        <v>14498</v>
      </c>
      <c r="J475" s="19">
        <v>1</v>
      </c>
      <c r="K475" s="19" t="s">
        <v>7891</v>
      </c>
      <c r="L475" s="748">
        <v>45824</v>
      </c>
      <c r="M475" s="748">
        <v>45885</v>
      </c>
      <c r="N475" s="19" t="s">
        <v>10394</v>
      </c>
      <c r="O475" s="19">
        <v>98390119</v>
      </c>
      <c r="P475" s="19" t="s">
        <v>10240</v>
      </c>
      <c r="Q475" s="748">
        <v>45824</v>
      </c>
      <c r="R475" s="19" t="s">
        <v>325</v>
      </c>
      <c r="S475" s="19"/>
      <c r="T475" s="748"/>
      <c r="U475" s="19" t="s">
        <v>2175</v>
      </c>
      <c r="V475" s="19"/>
      <c r="W475" s="19" t="s">
        <v>14292</v>
      </c>
      <c r="X475" s="19" t="s">
        <v>14499</v>
      </c>
      <c r="Y475" s="19"/>
      <c r="Z475" s="19"/>
      <c r="AA475" s="19"/>
      <c r="AB475" s="19"/>
      <c r="AC475" s="19"/>
      <c r="AD475" s="19"/>
      <c r="AE475" s="19"/>
      <c r="AF475" s="19"/>
      <c r="AG475" s="19"/>
      <c r="AH475" s="19"/>
      <c r="AI475" s="19"/>
      <c r="AJ475" s="19">
        <v>2</v>
      </c>
      <c r="AK475" s="19">
        <v>0</v>
      </c>
      <c r="AL475" s="19">
        <v>2</v>
      </c>
      <c r="AM475" s="19" t="s">
        <v>7891</v>
      </c>
      <c r="AN475" s="19"/>
      <c r="AO475" s="19"/>
      <c r="AP475" s="19"/>
      <c r="AQ475" s="19"/>
      <c r="AR475" s="19"/>
      <c r="AS475" s="19"/>
    </row>
    <row r="476" spans="1:45" ht="15.75" customHeight="1" x14ac:dyDescent="0.25">
      <c r="A476" s="19" t="s">
        <v>14500</v>
      </c>
      <c r="B476" s="19" t="s">
        <v>551</v>
      </c>
      <c r="C476" s="19" t="s">
        <v>14501</v>
      </c>
      <c r="D476" s="747" t="s">
        <v>16</v>
      </c>
      <c r="E476" s="747">
        <v>59314458</v>
      </c>
      <c r="F476" s="19">
        <v>2</v>
      </c>
      <c r="G476" s="19" t="s">
        <v>280</v>
      </c>
      <c r="H476" s="19">
        <v>1</v>
      </c>
      <c r="I476" s="19" t="s">
        <v>14502</v>
      </c>
      <c r="J476" s="19">
        <v>1</v>
      </c>
      <c r="K476" s="19" t="s">
        <v>13347</v>
      </c>
      <c r="L476" s="748">
        <v>45824</v>
      </c>
      <c r="M476" s="748">
        <v>45885</v>
      </c>
      <c r="N476" s="19" t="s">
        <v>8801</v>
      </c>
      <c r="O476" s="19">
        <v>98333941</v>
      </c>
      <c r="P476" s="19" t="s">
        <v>14503</v>
      </c>
      <c r="Q476" s="748">
        <v>45824</v>
      </c>
      <c r="R476" s="19" t="s">
        <v>7364</v>
      </c>
      <c r="S476" s="19"/>
      <c r="T476" s="748"/>
      <c r="U476" s="19" t="s">
        <v>2175</v>
      </c>
      <c r="V476" s="19"/>
      <c r="W476" s="19" t="s">
        <v>14292</v>
      </c>
      <c r="X476" s="19" t="s">
        <v>14504</v>
      </c>
      <c r="Y476" s="19"/>
      <c r="Z476" s="19"/>
      <c r="AA476" s="19"/>
      <c r="AB476" s="19"/>
      <c r="AC476" s="19"/>
      <c r="AD476" s="19"/>
      <c r="AE476" s="19"/>
      <c r="AF476" s="19"/>
      <c r="AG476" s="19"/>
      <c r="AH476" s="19"/>
      <c r="AI476" s="19"/>
      <c r="AJ476" s="19">
        <v>2</v>
      </c>
      <c r="AK476" s="19">
        <v>0</v>
      </c>
      <c r="AL476" s="19">
        <v>2</v>
      </c>
      <c r="AM476" s="19" t="s">
        <v>13347</v>
      </c>
      <c r="AN476" s="19"/>
      <c r="AO476" s="19"/>
      <c r="AP476" s="19"/>
      <c r="AQ476" s="19"/>
      <c r="AR476" s="19"/>
      <c r="AS476" s="19"/>
    </row>
    <row r="477" spans="1:45" ht="15.75" customHeight="1" x14ac:dyDescent="0.25">
      <c r="A477" s="19" t="s">
        <v>14505</v>
      </c>
      <c r="B477" s="19" t="s">
        <v>551</v>
      </c>
      <c r="C477" s="19" t="s">
        <v>11312</v>
      </c>
      <c r="D477" s="747" t="s">
        <v>16</v>
      </c>
      <c r="E477" s="747">
        <v>36759759</v>
      </c>
      <c r="F477" s="19">
        <v>0</v>
      </c>
      <c r="G477" s="19" t="s">
        <v>280</v>
      </c>
      <c r="H477" s="19">
        <v>1</v>
      </c>
      <c r="I477" s="19" t="s">
        <v>14506</v>
      </c>
      <c r="J477" s="19">
        <v>1</v>
      </c>
      <c r="K477" s="19" t="s">
        <v>13264</v>
      </c>
      <c r="L477" s="748">
        <v>45824</v>
      </c>
      <c r="M477" s="748">
        <v>45885</v>
      </c>
      <c r="N477" s="19" t="s">
        <v>9846</v>
      </c>
      <c r="O477" s="19">
        <v>59836926</v>
      </c>
      <c r="P477" s="19" t="s">
        <v>14507</v>
      </c>
      <c r="Q477" s="748">
        <v>45824</v>
      </c>
      <c r="R477" s="19" t="s">
        <v>7847</v>
      </c>
      <c r="S477" s="19"/>
      <c r="T477" s="748"/>
      <c r="U477" s="19" t="s">
        <v>2175</v>
      </c>
      <c r="V477" s="19"/>
      <c r="W477" s="19" t="s">
        <v>14292</v>
      </c>
      <c r="X477" s="19" t="s">
        <v>14508</v>
      </c>
      <c r="Y477" s="19"/>
      <c r="Z477" s="19"/>
      <c r="AA477" s="19"/>
      <c r="AB477" s="19"/>
      <c r="AC477" s="19"/>
      <c r="AD477" s="19"/>
      <c r="AE477" s="19"/>
      <c r="AF477" s="19"/>
      <c r="AG477" s="19"/>
      <c r="AH477" s="19"/>
      <c r="AI477" s="19"/>
      <c r="AJ477" s="19">
        <v>2</v>
      </c>
      <c r="AK477" s="19">
        <v>0</v>
      </c>
      <c r="AL477" s="19">
        <v>2</v>
      </c>
      <c r="AM477" s="19" t="s">
        <v>13264</v>
      </c>
      <c r="AN477" s="19"/>
      <c r="AO477" s="19"/>
      <c r="AP477" s="19"/>
      <c r="AQ477" s="19"/>
      <c r="AR477" s="19"/>
      <c r="AS477" s="19"/>
    </row>
    <row r="478" spans="1:45" ht="15.75" customHeight="1" x14ac:dyDescent="0.25">
      <c r="A478" s="19" t="s">
        <v>14509</v>
      </c>
      <c r="B478" s="19" t="s">
        <v>551</v>
      </c>
      <c r="C478" s="19" t="s">
        <v>14510</v>
      </c>
      <c r="D478" s="747" t="s">
        <v>16</v>
      </c>
      <c r="E478" s="747">
        <v>1006946167</v>
      </c>
      <c r="F478" s="19">
        <v>4</v>
      </c>
      <c r="G478" s="19" t="s">
        <v>280</v>
      </c>
      <c r="H478" s="19">
        <v>1</v>
      </c>
      <c r="I478" s="19" t="s">
        <v>14511</v>
      </c>
      <c r="J478" s="19">
        <v>1</v>
      </c>
      <c r="K478" s="19" t="s">
        <v>13446</v>
      </c>
      <c r="L478" s="748">
        <v>45824</v>
      </c>
      <c r="M478" s="748">
        <v>45885</v>
      </c>
      <c r="N478" s="19" t="s">
        <v>8801</v>
      </c>
      <c r="O478" s="19">
        <v>98333941</v>
      </c>
      <c r="P478" s="19" t="s">
        <v>9552</v>
      </c>
      <c r="Q478" s="748">
        <v>45824</v>
      </c>
      <c r="R478" s="19" t="s">
        <v>325</v>
      </c>
      <c r="S478" s="19"/>
      <c r="T478" s="748"/>
      <c r="U478" s="19" t="s">
        <v>2175</v>
      </c>
      <c r="V478" s="19"/>
      <c r="W478" s="19" t="s">
        <v>14292</v>
      </c>
      <c r="X478" s="19" t="s">
        <v>14512</v>
      </c>
      <c r="Y478" s="19"/>
      <c r="Z478" s="19"/>
      <c r="AA478" s="19"/>
      <c r="AB478" s="19"/>
      <c r="AC478" s="19"/>
      <c r="AD478" s="19"/>
      <c r="AE478" s="19"/>
      <c r="AF478" s="19"/>
      <c r="AG478" s="19"/>
      <c r="AH478" s="19"/>
      <c r="AI478" s="19"/>
      <c r="AJ478" s="19">
        <v>2</v>
      </c>
      <c r="AK478" s="19">
        <v>0</v>
      </c>
      <c r="AL478" s="19">
        <v>2</v>
      </c>
      <c r="AM478" s="19" t="s">
        <v>13446</v>
      </c>
      <c r="AN478" s="19"/>
      <c r="AO478" s="19"/>
      <c r="AP478" s="19"/>
      <c r="AQ478" s="19"/>
      <c r="AR478" s="19"/>
      <c r="AS478" s="19"/>
    </row>
    <row r="479" spans="1:45" ht="15.75" customHeight="1" x14ac:dyDescent="0.25">
      <c r="A479" s="19" t="s">
        <v>14513</v>
      </c>
      <c r="B479" s="19" t="s">
        <v>551</v>
      </c>
      <c r="C479" s="19" t="s">
        <v>14514</v>
      </c>
      <c r="D479" s="747" t="s">
        <v>16</v>
      </c>
      <c r="E479" s="747">
        <v>12974849</v>
      </c>
      <c r="F479" s="19">
        <v>9</v>
      </c>
      <c r="G479" s="19" t="s">
        <v>280</v>
      </c>
      <c r="H479" s="19">
        <v>1</v>
      </c>
      <c r="I479" s="19" t="s">
        <v>14515</v>
      </c>
      <c r="J479" s="19">
        <v>1</v>
      </c>
      <c r="K479" s="19" t="s">
        <v>7891</v>
      </c>
      <c r="L479" s="748">
        <v>45824</v>
      </c>
      <c r="M479" s="39">
        <v>45885</v>
      </c>
      <c r="N479" s="19" t="s">
        <v>8801</v>
      </c>
      <c r="O479" s="19">
        <v>98333941</v>
      </c>
      <c r="P479" s="19" t="s">
        <v>9652</v>
      </c>
      <c r="Q479" s="748">
        <v>45824</v>
      </c>
      <c r="R479" s="19" t="s">
        <v>325</v>
      </c>
      <c r="S479" s="19"/>
      <c r="T479" s="748"/>
      <c r="U479" s="19" t="s">
        <v>2175</v>
      </c>
      <c r="V479" s="19"/>
      <c r="W479" s="19" t="s">
        <v>14292</v>
      </c>
      <c r="X479" s="19" t="s">
        <v>14516</v>
      </c>
      <c r="Y479" s="19"/>
      <c r="Z479" s="19"/>
      <c r="AA479" s="19"/>
      <c r="AB479" s="19"/>
      <c r="AC479" s="19"/>
      <c r="AD479" s="19"/>
      <c r="AE479" s="19"/>
      <c r="AF479" s="19"/>
      <c r="AG479" s="19"/>
      <c r="AH479" s="19"/>
      <c r="AI479" s="19"/>
      <c r="AJ479" s="19">
        <v>2</v>
      </c>
      <c r="AK479" s="19">
        <v>0</v>
      </c>
      <c r="AL479" s="19">
        <v>2</v>
      </c>
      <c r="AM479" s="19" t="s">
        <v>7891</v>
      </c>
      <c r="AN479" s="19"/>
      <c r="AO479" s="19"/>
      <c r="AP479" s="19"/>
      <c r="AQ479" s="19"/>
      <c r="AR479" s="19"/>
      <c r="AS479" s="19"/>
    </row>
    <row r="480" spans="1:45" ht="15.75" customHeight="1" x14ac:dyDescent="0.25">
      <c r="A480" s="19" t="s">
        <v>14517</v>
      </c>
      <c r="B480" s="19" t="s">
        <v>551</v>
      </c>
      <c r="C480" s="19" t="s">
        <v>8817</v>
      </c>
      <c r="D480" s="747" t="s">
        <v>16</v>
      </c>
      <c r="E480" s="747">
        <v>1085300095</v>
      </c>
      <c r="F480" s="19">
        <v>7</v>
      </c>
      <c r="G480" s="19" t="s">
        <v>280</v>
      </c>
      <c r="H480" s="19">
        <v>1</v>
      </c>
      <c r="I480" s="19" t="s">
        <v>14518</v>
      </c>
      <c r="J480" s="19">
        <v>1</v>
      </c>
      <c r="K480" s="19" t="s">
        <v>6475</v>
      </c>
      <c r="L480" s="748">
        <v>45824</v>
      </c>
      <c r="M480" s="39">
        <v>45885</v>
      </c>
      <c r="N480" s="19" t="s">
        <v>13266</v>
      </c>
      <c r="O480" s="74">
        <v>43624414</v>
      </c>
      <c r="P480" s="19" t="s">
        <v>8818</v>
      </c>
      <c r="Q480" s="748">
        <v>45824</v>
      </c>
      <c r="R480" s="19" t="s">
        <v>325</v>
      </c>
      <c r="S480" s="19"/>
      <c r="T480" s="748"/>
      <c r="U480" s="19" t="s">
        <v>2175</v>
      </c>
      <c r="V480" s="19"/>
      <c r="W480" s="19" t="s">
        <v>14292</v>
      </c>
      <c r="X480" s="19" t="s">
        <v>14519</v>
      </c>
      <c r="Y480" s="19"/>
      <c r="Z480" s="19"/>
      <c r="AA480" s="19"/>
      <c r="AB480" s="19"/>
      <c r="AC480" s="19"/>
      <c r="AD480" s="19"/>
      <c r="AE480" s="19"/>
      <c r="AF480" s="19"/>
      <c r="AG480" s="19"/>
      <c r="AH480" s="19"/>
      <c r="AI480" s="19"/>
      <c r="AJ480" s="19">
        <v>2</v>
      </c>
      <c r="AK480" s="19">
        <v>0</v>
      </c>
      <c r="AL480" s="19">
        <v>2</v>
      </c>
      <c r="AM480" s="19" t="s">
        <v>6475</v>
      </c>
      <c r="AN480" s="19"/>
      <c r="AO480" s="19"/>
      <c r="AP480" s="19"/>
      <c r="AQ480" s="19"/>
      <c r="AR480" s="19"/>
      <c r="AS480" s="19"/>
    </row>
    <row r="481" spans="1:45" ht="15.75" customHeight="1" x14ac:dyDescent="0.25">
      <c r="A481" s="19" t="s">
        <v>14520</v>
      </c>
      <c r="B481" s="19" t="s">
        <v>551</v>
      </c>
      <c r="C481" s="19" t="s">
        <v>11384</v>
      </c>
      <c r="D481" s="747" t="s">
        <v>16</v>
      </c>
      <c r="E481" s="747">
        <v>1233191675</v>
      </c>
      <c r="F481" s="19">
        <v>6</v>
      </c>
      <c r="G481" s="19" t="s">
        <v>280</v>
      </c>
      <c r="H481" s="19">
        <v>1</v>
      </c>
      <c r="I481" s="19" t="s">
        <v>14492</v>
      </c>
      <c r="J481" s="19">
        <v>1</v>
      </c>
      <c r="K481" s="19" t="s">
        <v>6475</v>
      </c>
      <c r="L481" s="748">
        <v>45824</v>
      </c>
      <c r="M481" s="748">
        <v>45885</v>
      </c>
      <c r="N481" s="19" t="s">
        <v>8801</v>
      </c>
      <c r="O481" s="19">
        <v>98333941</v>
      </c>
      <c r="P481" s="19" t="s">
        <v>14521</v>
      </c>
      <c r="Q481" s="748">
        <v>45824</v>
      </c>
      <c r="R481" s="19" t="s">
        <v>6285</v>
      </c>
      <c r="S481" s="19"/>
      <c r="T481" s="748"/>
      <c r="U481" s="19" t="s">
        <v>2175</v>
      </c>
      <c r="V481" s="19"/>
      <c r="W481" s="19" t="s">
        <v>14292</v>
      </c>
      <c r="X481" s="19" t="s">
        <v>14522</v>
      </c>
      <c r="Y481" s="19"/>
      <c r="Z481" s="19"/>
      <c r="AA481" s="19"/>
      <c r="AB481" s="19"/>
      <c r="AC481" s="19"/>
      <c r="AD481" s="19"/>
      <c r="AE481" s="19"/>
      <c r="AF481" s="19"/>
      <c r="AG481" s="19"/>
      <c r="AH481" s="19"/>
      <c r="AI481" s="19"/>
      <c r="AJ481" s="19">
        <v>2</v>
      </c>
      <c r="AK481" s="19">
        <v>0</v>
      </c>
      <c r="AL481" s="19">
        <v>2</v>
      </c>
      <c r="AM481" s="19" t="s">
        <v>6475</v>
      </c>
      <c r="AN481" s="19"/>
      <c r="AO481" s="19"/>
      <c r="AP481" s="19"/>
      <c r="AQ481" s="19"/>
      <c r="AR481" s="19"/>
      <c r="AS481" s="19"/>
    </row>
    <row r="482" spans="1:45" ht="15.75" customHeight="1" x14ac:dyDescent="0.25">
      <c r="A482" s="19" t="s">
        <v>14523</v>
      </c>
      <c r="B482" s="19" t="s">
        <v>551</v>
      </c>
      <c r="C482" s="19" t="s">
        <v>12288</v>
      </c>
      <c r="D482" s="747" t="s">
        <v>16</v>
      </c>
      <c r="E482" s="747">
        <v>1088733625</v>
      </c>
      <c r="F482" s="19">
        <v>1</v>
      </c>
      <c r="G482" s="19" t="s">
        <v>280</v>
      </c>
      <c r="H482" s="19">
        <v>1</v>
      </c>
      <c r="I482" s="19" t="s">
        <v>14492</v>
      </c>
      <c r="J482" s="19">
        <v>1</v>
      </c>
      <c r="K482" s="19" t="s">
        <v>6475</v>
      </c>
      <c r="L482" s="748">
        <v>45824</v>
      </c>
      <c r="M482" s="748">
        <v>45885</v>
      </c>
      <c r="N482" s="19" t="s">
        <v>13266</v>
      </c>
      <c r="O482" s="74">
        <v>43624414</v>
      </c>
      <c r="P482" s="19" t="s">
        <v>12290</v>
      </c>
      <c r="Q482" s="748">
        <v>45824</v>
      </c>
      <c r="R482" s="19" t="s">
        <v>6285</v>
      </c>
      <c r="S482" s="19"/>
      <c r="T482" s="748"/>
      <c r="U482" s="19" t="s">
        <v>2175</v>
      </c>
      <c r="V482" s="19"/>
      <c r="W482" s="19" t="s">
        <v>14292</v>
      </c>
      <c r="X482" s="19" t="s">
        <v>14524</v>
      </c>
      <c r="Y482" s="19"/>
      <c r="Z482" s="19"/>
      <c r="AA482" s="19"/>
      <c r="AB482" s="19"/>
      <c r="AC482" s="19"/>
      <c r="AD482" s="19"/>
      <c r="AE482" s="19"/>
      <c r="AF482" s="19"/>
      <c r="AG482" s="19"/>
      <c r="AH482" s="19"/>
      <c r="AI482" s="19"/>
      <c r="AJ482" s="19">
        <v>2</v>
      </c>
      <c r="AK482" s="19">
        <v>0</v>
      </c>
      <c r="AL482" s="19">
        <v>2</v>
      </c>
      <c r="AM482" s="19" t="s">
        <v>6475</v>
      </c>
      <c r="AN482" s="19"/>
      <c r="AO482" s="19"/>
      <c r="AP482" s="19"/>
      <c r="AQ482" s="19"/>
      <c r="AR482" s="19"/>
      <c r="AS482" s="19"/>
    </row>
    <row r="483" spans="1:45" ht="15.75" customHeight="1" x14ac:dyDescent="0.25">
      <c r="A483" s="19" t="s">
        <v>14525</v>
      </c>
      <c r="B483" s="19" t="s">
        <v>551</v>
      </c>
      <c r="C483" s="19" t="s">
        <v>8939</v>
      </c>
      <c r="D483" s="747" t="s">
        <v>16</v>
      </c>
      <c r="E483" s="747">
        <v>37084285</v>
      </c>
      <c r="F483" s="19">
        <v>7</v>
      </c>
      <c r="G483" s="19" t="s">
        <v>280</v>
      </c>
      <c r="H483" s="19">
        <v>1</v>
      </c>
      <c r="I483" s="19" t="s">
        <v>14526</v>
      </c>
      <c r="J483" s="19">
        <v>1</v>
      </c>
      <c r="K483" s="19" t="s">
        <v>6475</v>
      </c>
      <c r="L483" s="748">
        <v>45824</v>
      </c>
      <c r="M483" s="748">
        <v>45885</v>
      </c>
      <c r="N483" s="19" t="s">
        <v>8801</v>
      </c>
      <c r="O483" s="19">
        <v>98333941</v>
      </c>
      <c r="P483" s="19" t="s">
        <v>8940</v>
      </c>
      <c r="Q483" s="748">
        <v>45824</v>
      </c>
      <c r="R483" s="19" t="s">
        <v>12043</v>
      </c>
      <c r="S483" s="19"/>
      <c r="T483" s="748"/>
      <c r="U483" s="19" t="s">
        <v>2175</v>
      </c>
      <c r="V483" s="19"/>
      <c r="W483" s="19" t="s">
        <v>14292</v>
      </c>
      <c r="X483" s="19" t="s">
        <v>14527</v>
      </c>
      <c r="Y483" s="19"/>
      <c r="Z483" s="19"/>
      <c r="AA483" s="19"/>
      <c r="AB483" s="19"/>
      <c r="AC483" s="19"/>
      <c r="AD483" s="19"/>
      <c r="AE483" s="19"/>
      <c r="AF483" s="19"/>
      <c r="AG483" s="19"/>
      <c r="AH483" s="19"/>
      <c r="AI483" s="19"/>
      <c r="AJ483" s="19">
        <v>2</v>
      </c>
      <c r="AK483" s="19">
        <v>0</v>
      </c>
      <c r="AL483" s="19">
        <v>2</v>
      </c>
      <c r="AM483" s="19" t="s">
        <v>6475</v>
      </c>
      <c r="AN483" s="19"/>
      <c r="AO483" s="19"/>
      <c r="AP483" s="19"/>
      <c r="AQ483" s="19"/>
      <c r="AR483" s="19"/>
      <c r="AS483" s="19"/>
    </row>
    <row r="484" spans="1:45" ht="15.75" customHeight="1" x14ac:dyDescent="0.25">
      <c r="A484" s="19" t="s">
        <v>14528</v>
      </c>
      <c r="B484" s="19" t="s">
        <v>551</v>
      </c>
      <c r="C484" s="19" t="s">
        <v>9734</v>
      </c>
      <c r="D484" s="747" t="s">
        <v>16</v>
      </c>
      <c r="E484" s="747">
        <v>1085271641</v>
      </c>
      <c r="F484" s="19">
        <v>3</v>
      </c>
      <c r="G484" s="19" t="s">
        <v>280</v>
      </c>
      <c r="H484" s="19">
        <v>1</v>
      </c>
      <c r="I484" s="19" t="s">
        <v>14529</v>
      </c>
      <c r="J484" s="19">
        <v>1</v>
      </c>
      <c r="K484" s="19" t="s">
        <v>6475</v>
      </c>
      <c r="L484" s="748">
        <v>45824</v>
      </c>
      <c r="M484" s="748">
        <v>45885</v>
      </c>
      <c r="N484" s="19" t="s">
        <v>8801</v>
      </c>
      <c r="O484" s="19">
        <v>98333941</v>
      </c>
      <c r="P484" s="19" t="s">
        <v>14530</v>
      </c>
      <c r="Q484" s="748">
        <v>45824</v>
      </c>
      <c r="R484" s="19" t="s">
        <v>7364</v>
      </c>
      <c r="S484" s="19"/>
      <c r="T484" s="748"/>
      <c r="U484" s="19" t="s">
        <v>2175</v>
      </c>
      <c r="V484" s="19"/>
      <c r="W484" s="19" t="s">
        <v>14292</v>
      </c>
      <c r="X484" s="19" t="s">
        <v>14531</v>
      </c>
      <c r="Y484" s="19"/>
      <c r="Z484" s="19"/>
      <c r="AA484" s="19"/>
      <c r="AB484" s="19"/>
      <c r="AC484" s="19"/>
      <c r="AD484" s="19"/>
      <c r="AE484" s="19"/>
      <c r="AF484" s="19"/>
      <c r="AG484" s="19"/>
      <c r="AH484" s="19"/>
      <c r="AI484" s="19"/>
      <c r="AJ484" s="19">
        <v>2</v>
      </c>
      <c r="AK484" s="19">
        <v>0</v>
      </c>
      <c r="AL484" s="19">
        <v>2</v>
      </c>
      <c r="AM484" s="19" t="s">
        <v>6475</v>
      </c>
      <c r="AN484" s="19"/>
      <c r="AO484" s="19"/>
      <c r="AP484" s="19"/>
      <c r="AQ484" s="19"/>
      <c r="AR484" s="19"/>
      <c r="AS484" s="19"/>
    </row>
    <row r="485" spans="1:45" ht="15.75" customHeight="1" x14ac:dyDescent="0.25">
      <c r="A485" s="19" t="s">
        <v>14532</v>
      </c>
      <c r="B485" s="19" t="s">
        <v>551</v>
      </c>
      <c r="C485" s="19" t="s">
        <v>10305</v>
      </c>
      <c r="D485" s="747" t="s">
        <v>16</v>
      </c>
      <c r="E485" s="747">
        <v>37087268</v>
      </c>
      <c r="F485" s="19">
        <v>5</v>
      </c>
      <c r="G485" s="19" t="s">
        <v>280</v>
      </c>
      <c r="H485" s="19">
        <v>1</v>
      </c>
      <c r="I485" s="19" t="s">
        <v>14533</v>
      </c>
      <c r="J485" s="19">
        <v>1</v>
      </c>
      <c r="K485" s="19" t="s">
        <v>7891</v>
      </c>
      <c r="L485" s="748">
        <v>45824</v>
      </c>
      <c r="M485" s="748">
        <v>45885</v>
      </c>
      <c r="N485" s="19" t="s">
        <v>10394</v>
      </c>
      <c r="O485" s="19">
        <v>98390119</v>
      </c>
      <c r="P485" s="19" t="s">
        <v>10306</v>
      </c>
      <c r="Q485" s="748">
        <v>45824</v>
      </c>
      <c r="R485" s="19" t="s">
        <v>7847</v>
      </c>
      <c r="S485" s="19"/>
      <c r="T485" s="748"/>
      <c r="U485" s="19" t="s">
        <v>2175</v>
      </c>
      <c r="V485" s="19"/>
      <c r="W485" s="19" t="s">
        <v>14292</v>
      </c>
      <c r="X485" s="19" t="s">
        <v>14534</v>
      </c>
      <c r="Y485" s="19"/>
      <c r="Z485" s="19"/>
      <c r="AA485" s="19"/>
      <c r="AB485" s="19"/>
      <c r="AC485" s="19"/>
      <c r="AD485" s="19"/>
      <c r="AE485" s="19"/>
      <c r="AF485" s="19"/>
      <c r="AG485" s="19"/>
      <c r="AH485" s="19"/>
      <c r="AI485" s="19"/>
      <c r="AJ485" s="19">
        <v>2</v>
      </c>
      <c r="AK485" s="19">
        <v>0</v>
      </c>
      <c r="AL485" s="19">
        <v>2</v>
      </c>
      <c r="AM485" s="19" t="s">
        <v>7891</v>
      </c>
      <c r="AN485" s="19"/>
      <c r="AO485" s="19"/>
      <c r="AP485" s="19"/>
      <c r="AQ485" s="19"/>
      <c r="AR485" s="19"/>
      <c r="AS485" s="19"/>
    </row>
    <row r="486" spans="1:45" ht="15.75" customHeight="1" x14ac:dyDescent="0.25">
      <c r="A486" s="19" t="s">
        <v>14535</v>
      </c>
      <c r="B486" s="19" t="s">
        <v>551</v>
      </c>
      <c r="C486" s="19" t="s">
        <v>14536</v>
      </c>
      <c r="D486" s="747" t="s">
        <v>16</v>
      </c>
      <c r="E486" s="747">
        <v>1085289985</v>
      </c>
      <c r="F486" s="19">
        <v>0</v>
      </c>
      <c r="G486" s="19" t="s">
        <v>280</v>
      </c>
      <c r="H486" s="19">
        <v>1</v>
      </c>
      <c r="I486" s="19" t="s">
        <v>14537</v>
      </c>
      <c r="J486" s="19">
        <v>1</v>
      </c>
      <c r="K486" s="19" t="s">
        <v>14538</v>
      </c>
      <c r="L486" s="748">
        <v>45824</v>
      </c>
      <c r="M486" s="748">
        <v>46022</v>
      </c>
      <c r="N486" s="19" t="s">
        <v>13539</v>
      </c>
      <c r="O486" s="19">
        <v>87248313</v>
      </c>
      <c r="P486" s="19" t="s">
        <v>14539</v>
      </c>
      <c r="Q486" s="748">
        <v>45824</v>
      </c>
      <c r="R486" s="19" t="s">
        <v>572</v>
      </c>
      <c r="S486" s="19"/>
      <c r="T486" s="748"/>
      <c r="U486" s="19" t="s">
        <v>2175</v>
      </c>
      <c r="V486" s="19"/>
      <c r="W486" s="19" t="s">
        <v>14540</v>
      </c>
      <c r="X486" s="19" t="s">
        <v>14541</v>
      </c>
      <c r="Y486" s="19"/>
      <c r="Z486" s="19"/>
      <c r="AA486" s="19"/>
      <c r="AB486" s="19"/>
      <c r="AC486" s="19"/>
      <c r="AD486" s="19"/>
      <c r="AE486" s="19"/>
      <c r="AF486" s="19"/>
      <c r="AG486" s="19"/>
      <c r="AH486" s="19"/>
      <c r="AI486" s="19"/>
      <c r="AJ486" s="19">
        <v>2</v>
      </c>
      <c r="AK486" s="19">
        <v>0</v>
      </c>
      <c r="AL486" s="19">
        <v>2</v>
      </c>
      <c r="AM486" s="19" t="s">
        <v>14538</v>
      </c>
      <c r="AN486" s="19"/>
      <c r="AO486" s="19"/>
      <c r="AP486" s="19"/>
      <c r="AQ486" s="19"/>
      <c r="AR486" s="19"/>
      <c r="AS486" s="19"/>
    </row>
    <row r="487" spans="1:45" ht="15.75" customHeight="1" x14ac:dyDescent="0.25">
      <c r="A487" s="19" t="s">
        <v>14542</v>
      </c>
      <c r="B487" s="19" t="s">
        <v>551</v>
      </c>
      <c r="C487" s="19" t="s">
        <v>11721</v>
      </c>
      <c r="D487" s="747" t="s">
        <v>16</v>
      </c>
      <c r="E487" s="747">
        <v>1086332188</v>
      </c>
      <c r="F487" s="19">
        <v>4</v>
      </c>
      <c r="G487" s="19" t="s">
        <v>280</v>
      </c>
      <c r="H487" s="19">
        <v>1</v>
      </c>
      <c r="I487" s="19" t="s">
        <v>14543</v>
      </c>
      <c r="J487" s="19">
        <v>1</v>
      </c>
      <c r="K487" s="19" t="s">
        <v>13264</v>
      </c>
      <c r="L487" s="748">
        <v>45824</v>
      </c>
      <c r="M487" s="748">
        <v>45885</v>
      </c>
      <c r="N487" s="19" t="s">
        <v>8801</v>
      </c>
      <c r="O487" s="19">
        <v>98333941</v>
      </c>
      <c r="P487" s="19" t="s">
        <v>14544</v>
      </c>
      <c r="Q487" s="748">
        <v>45824</v>
      </c>
      <c r="R487" s="19" t="s">
        <v>6285</v>
      </c>
      <c r="S487" s="19"/>
      <c r="T487" s="748"/>
      <c r="U487" s="19" t="s">
        <v>2175</v>
      </c>
      <c r="V487" s="19"/>
      <c r="W487" s="19" t="s">
        <v>14292</v>
      </c>
      <c r="X487" s="19" t="s">
        <v>14545</v>
      </c>
      <c r="Y487" s="19"/>
      <c r="Z487" s="19"/>
      <c r="AA487" s="19"/>
      <c r="AB487" s="19"/>
      <c r="AC487" s="19"/>
      <c r="AD487" s="19"/>
      <c r="AE487" s="19"/>
      <c r="AF487" s="19"/>
      <c r="AG487" s="19"/>
      <c r="AH487" s="19"/>
      <c r="AI487" s="19"/>
      <c r="AJ487" s="19">
        <v>2</v>
      </c>
      <c r="AK487" s="19">
        <v>0</v>
      </c>
      <c r="AL487" s="19">
        <v>2</v>
      </c>
      <c r="AM487" s="19" t="s">
        <v>13264</v>
      </c>
      <c r="AN487" s="19"/>
      <c r="AO487" s="19"/>
      <c r="AP487" s="19"/>
      <c r="AQ487" s="19"/>
      <c r="AR487" s="19"/>
      <c r="AS487" s="19"/>
    </row>
    <row r="488" spans="1:45" ht="15.75" customHeight="1" x14ac:dyDescent="0.25">
      <c r="A488" s="19" t="s">
        <v>14546</v>
      </c>
      <c r="B488" s="19" t="s">
        <v>551</v>
      </c>
      <c r="C488" s="19" t="s">
        <v>14547</v>
      </c>
      <c r="D488" s="747" t="s">
        <v>16</v>
      </c>
      <c r="E488" s="747">
        <v>1087006619</v>
      </c>
      <c r="F488" s="19">
        <v>3</v>
      </c>
      <c r="G488" s="19" t="s">
        <v>280</v>
      </c>
      <c r="H488" s="19">
        <v>1</v>
      </c>
      <c r="I488" s="19" t="s">
        <v>14548</v>
      </c>
      <c r="J488" s="19">
        <v>1</v>
      </c>
      <c r="K488" s="19" t="s">
        <v>13446</v>
      </c>
      <c r="L488" s="748">
        <v>45824</v>
      </c>
      <c r="M488" s="748">
        <v>45885</v>
      </c>
      <c r="N488" s="19" t="s">
        <v>8801</v>
      </c>
      <c r="O488" s="19">
        <v>98333941</v>
      </c>
      <c r="P488" s="19" t="s">
        <v>14549</v>
      </c>
      <c r="Q488" s="748">
        <v>45824</v>
      </c>
      <c r="R488" s="19" t="s">
        <v>325</v>
      </c>
      <c r="S488" s="19"/>
      <c r="T488" s="748"/>
      <c r="U488" s="19" t="s">
        <v>2175</v>
      </c>
      <c r="V488" s="19"/>
      <c r="W488" s="19" t="s">
        <v>14292</v>
      </c>
      <c r="X488" s="19" t="s">
        <v>14550</v>
      </c>
      <c r="Y488" s="19"/>
      <c r="Z488" s="19"/>
      <c r="AA488" s="19"/>
      <c r="AB488" s="19"/>
      <c r="AC488" s="19"/>
      <c r="AD488" s="19"/>
      <c r="AE488" s="19"/>
      <c r="AF488" s="19"/>
      <c r="AG488" s="19"/>
      <c r="AH488" s="19"/>
      <c r="AI488" s="19"/>
      <c r="AJ488" s="19">
        <v>2</v>
      </c>
      <c r="AK488" s="19">
        <v>0</v>
      </c>
      <c r="AL488" s="19">
        <v>2</v>
      </c>
      <c r="AM488" s="19" t="s">
        <v>13446</v>
      </c>
      <c r="AN488" s="19"/>
      <c r="AO488" s="19"/>
      <c r="AP488" s="19"/>
      <c r="AQ488" s="19"/>
      <c r="AR488" s="19"/>
      <c r="AS488" s="19"/>
    </row>
    <row r="489" spans="1:45" ht="15.75" customHeight="1" x14ac:dyDescent="0.25">
      <c r="A489" s="19" t="s">
        <v>14551</v>
      </c>
      <c r="B489" s="19" t="s">
        <v>551</v>
      </c>
      <c r="C489" s="19" t="s">
        <v>11527</v>
      </c>
      <c r="D489" s="747" t="s">
        <v>16</v>
      </c>
      <c r="E489" s="747">
        <v>1085313872</v>
      </c>
      <c r="F489" s="19">
        <v>1</v>
      </c>
      <c r="G489" s="19" t="s">
        <v>280</v>
      </c>
      <c r="H489" s="19">
        <v>1</v>
      </c>
      <c r="I489" s="19" t="s">
        <v>14502</v>
      </c>
      <c r="J489" s="19">
        <v>1</v>
      </c>
      <c r="K489" s="19" t="s">
        <v>13347</v>
      </c>
      <c r="L489" s="748">
        <v>45824</v>
      </c>
      <c r="M489" s="748">
        <v>45885</v>
      </c>
      <c r="N489" s="19" t="s">
        <v>8801</v>
      </c>
      <c r="O489" s="19">
        <v>98333941</v>
      </c>
      <c r="P489" s="19" t="s">
        <v>11528</v>
      </c>
      <c r="Q489" s="748">
        <v>45824</v>
      </c>
      <c r="R489" s="19" t="s">
        <v>572</v>
      </c>
      <c r="S489" s="19"/>
      <c r="T489" s="748"/>
      <c r="U489" s="19" t="s">
        <v>2175</v>
      </c>
      <c r="V489" s="19"/>
      <c r="W489" s="19" t="s">
        <v>14292</v>
      </c>
      <c r="X489" s="19" t="s">
        <v>14552</v>
      </c>
      <c r="Y489" s="19"/>
      <c r="Z489" s="19"/>
      <c r="AA489" s="19"/>
      <c r="AB489" s="19"/>
      <c r="AC489" s="19"/>
      <c r="AD489" s="19"/>
      <c r="AE489" s="19"/>
      <c r="AF489" s="19"/>
      <c r="AG489" s="19"/>
      <c r="AH489" s="19"/>
      <c r="AI489" s="19"/>
      <c r="AJ489" s="19">
        <v>2</v>
      </c>
      <c r="AK489" s="19">
        <v>0</v>
      </c>
      <c r="AL489" s="19">
        <v>2</v>
      </c>
      <c r="AM489" s="19" t="s">
        <v>13347</v>
      </c>
      <c r="AN489" s="19"/>
      <c r="AO489" s="19"/>
      <c r="AP489" s="19"/>
      <c r="AQ489" s="19"/>
      <c r="AR489" s="19"/>
      <c r="AS489" s="19"/>
    </row>
    <row r="490" spans="1:45" ht="15.75" customHeight="1" x14ac:dyDescent="0.25">
      <c r="A490" s="19" t="s">
        <v>14553</v>
      </c>
      <c r="B490" s="19" t="s">
        <v>551</v>
      </c>
      <c r="C490" s="19" t="s">
        <v>8974</v>
      </c>
      <c r="D490" s="747" t="s">
        <v>16</v>
      </c>
      <c r="E490" s="747">
        <v>1193224810</v>
      </c>
      <c r="F490" s="19">
        <v>3</v>
      </c>
      <c r="G490" s="19" t="s">
        <v>280</v>
      </c>
      <c r="H490" s="19">
        <v>1</v>
      </c>
      <c r="I490" s="19" t="s">
        <v>14554</v>
      </c>
      <c r="J490" s="19">
        <v>1</v>
      </c>
      <c r="K490" s="19" t="s">
        <v>6475</v>
      </c>
      <c r="L490" s="748">
        <v>45824</v>
      </c>
      <c r="M490" s="748">
        <v>45885</v>
      </c>
      <c r="N490" s="19" t="s">
        <v>8801</v>
      </c>
      <c r="O490" s="19">
        <v>98333941</v>
      </c>
      <c r="P490" s="19" t="s">
        <v>14555</v>
      </c>
      <c r="Q490" s="748">
        <v>45824</v>
      </c>
      <c r="R490" s="19" t="s">
        <v>12043</v>
      </c>
      <c r="S490" s="19"/>
      <c r="T490" s="748"/>
      <c r="U490" s="19" t="s">
        <v>2175</v>
      </c>
      <c r="V490" s="19"/>
      <c r="W490" s="19" t="s">
        <v>14292</v>
      </c>
      <c r="X490" s="19" t="s">
        <v>14556</v>
      </c>
      <c r="Y490" s="19"/>
      <c r="Z490" s="19"/>
      <c r="AA490" s="19"/>
      <c r="AB490" s="19"/>
      <c r="AC490" s="19"/>
      <c r="AD490" s="19"/>
      <c r="AE490" s="19"/>
      <c r="AF490" s="19"/>
      <c r="AG490" s="19"/>
      <c r="AH490" s="19"/>
      <c r="AI490" s="19"/>
      <c r="AJ490" s="19">
        <v>2</v>
      </c>
      <c r="AK490" s="19">
        <v>0</v>
      </c>
      <c r="AL490" s="19">
        <v>2</v>
      </c>
      <c r="AM490" s="19" t="s">
        <v>6475</v>
      </c>
      <c r="AN490" s="19"/>
      <c r="AO490" s="19"/>
      <c r="AP490" s="19"/>
      <c r="AQ490" s="19"/>
      <c r="AR490" s="19"/>
      <c r="AS490" s="19"/>
    </row>
    <row r="491" spans="1:45" ht="15.75" customHeight="1" x14ac:dyDescent="0.25">
      <c r="A491" s="19" t="s">
        <v>14557</v>
      </c>
      <c r="B491" s="19" t="s">
        <v>551</v>
      </c>
      <c r="C491" s="19" t="s">
        <v>11159</v>
      </c>
      <c r="D491" s="747" t="s">
        <v>16</v>
      </c>
      <c r="E491" s="747">
        <v>1081592303</v>
      </c>
      <c r="F491" s="224">
        <v>1</v>
      </c>
      <c r="G491" s="19" t="s">
        <v>280</v>
      </c>
      <c r="H491" s="19">
        <v>1</v>
      </c>
      <c r="I491" s="19" t="s">
        <v>14554</v>
      </c>
      <c r="J491" s="19">
        <v>1</v>
      </c>
      <c r="K491" s="19" t="s">
        <v>6475</v>
      </c>
      <c r="L491" s="748">
        <v>45824</v>
      </c>
      <c r="M491" s="748">
        <v>45885</v>
      </c>
      <c r="N491" s="19" t="s">
        <v>10394</v>
      </c>
      <c r="O491" s="19">
        <v>98390119</v>
      </c>
      <c r="P491" s="19" t="s">
        <v>13509</v>
      </c>
      <c r="Q491" s="748">
        <v>45824</v>
      </c>
      <c r="R491" s="19" t="s">
        <v>12043</v>
      </c>
      <c r="S491" s="19"/>
      <c r="T491" s="748"/>
      <c r="U491" s="19" t="s">
        <v>2175</v>
      </c>
      <c r="V491" s="19"/>
      <c r="W491" s="19" t="s">
        <v>14292</v>
      </c>
      <c r="X491" s="19" t="s">
        <v>14558</v>
      </c>
      <c r="Y491" s="19"/>
      <c r="Z491" s="19"/>
      <c r="AA491" s="19"/>
      <c r="AB491" s="19"/>
      <c r="AC491" s="19"/>
      <c r="AD491" s="19"/>
      <c r="AE491" s="19"/>
      <c r="AF491" s="19"/>
      <c r="AG491" s="19"/>
      <c r="AH491" s="19"/>
      <c r="AI491" s="19"/>
      <c r="AJ491" s="19">
        <v>2</v>
      </c>
      <c r="AK491" s="19">
        <v>0</v>
      </c>
      <c r="AL491" s="19">
        <v>2</v>
      </c>
      <c r="AM491" s="19" t="s">
        <v>6475</v>
      </c>
      <c r="AN491" s="19"/>
      <c r="AO491" s="19"/>
      <c r="AP491" s="19"/>
      <c r="AQ491" s="19"/>
      <c r="AR491" s="19"/>
      <c r="AS491" s="19"/>
    </row>
    <row r="492" spans="1:45" ht="15.75" customHeight="1" x14ac:dyDescent="0.25">
      <c r="A492" s="19" t="s">
        <v>14559</v>
      </c>
      <c r="B492" s="19" t="s">
        <v>551</v>
      </c>
      <c r="C492" s="19" t="s">
        <v>13659</v>
      </c>
      <c r="D492" s="747" t="s">
        <v>16</v>
      </c>
      <c r="E492" s="747">
        <v>1085345772</v>
      </c>
      <c r="F492" s="19">
        <v>9</v>
      </c>
      <c r="G492" s="19" t="s">
        <v>280</v>
      </c>
      <c r="H492" s="19">
        <v>1</v>
      </c>
      <c r="I492" s="19" t="s">
        <v>14560</v>
      </c>
      <c r="J492" s="19">
        <v>1</v>
      </c>
      <c r="K492" s="19" t="s">
        <v>13264</v>
      </c>
      <c r="L492" s="748">
        <v>45824</v>
      </c>
      <c r="M492" s="748">
        <v>45885</v>
      </c>
      <c r="N492" s="19" t="s">
        <v>9846</v>
      </c>
      <c r="O492" s="19">
        <v>59836926</v>
      </c>
      <c r="P492" s="19" t="s">
        <v>9727</v>
      </c>
      <c r="Q492" s="748">
        <v>45824</v>
      </c>
      <c r="R492" s="19" t="s">
        <v>7364</v>
      </c>
      <c r="S492" s="19"/>
      <c r="T492" s="748"/>
      <c r="U492" s="19" t="s">
        <v>2175</v>
      </c>
      <c r="V492" s="19"/>
      <c r="W492" s="19" t="s">
        <v>14292</v>
      </c>
      <c r="X492" s="19" t="s">
        <v>14561</v>
      </c>
      <c r="Y492" s="19"/>
      <c r="Z492" s="19"/>
      <c r="AA492" s="19"/>
      <c r="AB492" s="19"/>
      <c r="AC492" s="19"/>
      <c r="AD492" s="19"/>
      <c r="AE492" s="19"/>
      <c r="AF492" s="19"/>
      <c r="AG492" s="19"/>
      <c r="AH492" s="19"/>
      <c r="AI492" s="19"/>
      <c r="AJ492" s="19">
        <v>2</v>
      </c>
      <c r="AK492" s="19">
        <v>0</v>
      </c>
      <c r="AL492" s="19">
        <v>2</v>
      </c>
      <c r="AM492" s="19" t="s">
        <v>13264</v>
      </c>
      <c r="AN492" s="19"/>
      <c r="AO492" s="19"/>
      <c r="AP492" s="19"/>
      <c r="AQ492" s="19"/>
      <c r="AR492" s="19"/>
      <c r="AS492" s="19"/>
    </row>
    <row r="493" spans="1:45" ht="15.75" customHeight="1" x14ac:dyDescent="0.25">
      <c r="A493" s="19" t="s">
        <v>14562</v>
      </c>
      <c r="B493" s="19" t="s">
        <v>551</v>
      </c>
      <c r="C493" s="19" t="s">
        <v>13469</v>
      </c>
      <c r="D493" s="747" t="s">
        <v>16</v>
      </c>
      <c r="E493" s="747">
        <v>1086223299</v>
      </c>
      <c r="F493" s="19">
        <v>6</v>
      </c>
      <c r="G493" s="19" t="s">
        <v>280</v>
      </c>
      <c r="H493" s="19">
        <v>1</v>
      </c>
      <c r="I493" s="19" t="s">
        <v>14563</v>
      </c>
      <c r="J493" s="19">
        <v>1</v>
      </c>
      <c r="K493" s="19" t="s">
        <v>6475</v>
      </c>
      <c r="L493" s="748">
        <v>45824</v>
      </c>
      <c r="M493" s="748">
        <v>45885</v>
      </c>
      <c r="N493" s="19" t="s">
        <v>9846</v>
      </c>
      <c r="O493" s="19">
        <v>59836926</v>
      </c>
      <c r="P493" s="19" t="s">
        <v>13470</v>
      </c>
      <c r="Q493" s="748">
        <v>45824</v>
      </c>
      <c r="R493" s="19" t="s">
        <v>12043</v>
      </c>
      <c r="S493" s="19"/>
      <c r="T493" s="748"/>
      <c r="U493" s="19" t="s">
        <v>2175</v>
      </c>
      <c r="V493" s="19"/>
      <c r="W493" s="19" t="s">
        <v>14292</v>
      </c>
      <c r="X493" s="19" t="s">
        <v>14564</v>
      </c>
      <c r="Y493" s="19"/>
      <c r="Z493" s="19"/>
      <c r="AA493" s="19"/>
      <c r="AB493" s="19"/>
      <c r="AC493" s="19"/>
      <c r="AD493" s="19"/>
      <c r="AE493" s="19"/>
      <c r="AF493" s="19"/>
      <c r="AG493" s="19"/>
      <c r="AH493" s="19"/>
      <c r="AI493" s="19"/>
      <c r="AJ493" s="19">
        <v>2</v>
      </c>
      <c r="AK493" s="19">
        <v>0</v>
      </c>
      <c r="AL493" s="19">
        <v>2</v>
      </c>
      <c r="AM493" s="19" t="s">
        <v>6475</v>
      </c>
      <c r="AN493" s="19"/>
      <c r="AO493" s="19"/>
      <c r="AP493" s="19"/>
      <c r="AQ493" s="19"/>
      <c r="AR493" s="19"/>
      <c r="AS493" s="19"/>
    </row>
    <row r="494" spans="1:45" ht="15.75" customHeight="1" x14ac:dyDescent="0.25">
      <c r="A494" s="19" t="s">
        <v>14565</v>
      </c>
      <c r="B494" s="19" t="s">
        <v>551</v>
      </c>
      <c r="C494" s="19" t="s">
        <v>11634</v>
      </c>
      <c r="D494" s="747" t="s">
        <v>16</v>
      </c>
      <c r="E494" s="747">
        <v>1085293105</v>
      </c>
      <c r="F494" s="19">
        <v>1</v>
      </c>
      <c r="G494" s="19" t="s">
        <v>280</v>
      </c>
      <c r="H494" s="19">
        <v>1</v>
      </c>
      <c r="I494" s="19" t="s">
        <v>14566</v>
      </c>
      <c r="J494" s="19">
        <v>1</v>
      </c>
      <c r="K494" s="19" t="s">
        <v>13446</v>
      </c>
      <c r="L494" s="748">
        <v>45824</v>
      </c>
      <c r="M494" s="748">
        <v>45885</v>
      </c>
      <c r="N494" s="19" t="s">
        <v>13266</v>
      </c>
      <c r="O494" s="74">
        <v>43624414</v>
      </c>
      <c r="P494" s="19" t="s">
        <v>14567</v>
      </c>
      <c r="Q494" s="748">
        <v>45824</v>
      </c>
      <c r="R494" s="19" t="s">
        <v>6285</v>
      </c>
      <c r="S494" s="19"/>
      <c r="T494" s="748"/>
      <c r="U494" s="19" t="s">
        <v>2175</v>
      </c>
      <c r="V494" s="19"/>
      <c r="W494" s="19" t="s">
        <v>14292</v>
      </c>
      <c r="X494" s="19" t="s">
        <v>14568</v>
      </c>
      <c r="Y494" s="19"/>
      <c r="Z494" s="19"/>
      <c r="AA494" s="19"/>
      <c r="AB494" s="19"/>
      <c r="AC494" s="19"/>
      <c r="AD494" s="19"/>
      <c r="AE494" s="19"/>
      <c r="AF494" s="19"/>
      <c r="AG494" s="19"/>
      <c r="AH494" s="19"/>
      <c r="AI494" s="19"/>
      <c r="AJ494" s="19">
        <v>2</v>
      </c>
      <c r="AK494" s="19">
        <v>0</v>
      </c>
      <c r="AL494" s="19">
        <v>2</v>
      </c>
      <c r="AM494" s="19" t="s">
        <v>13446</v>
      </c>
      <c r="AN494" s="19"/>
      <c r="AO494" s="19"/>
      <c r="AP494" s="19"/>
      <c r="AQ494" s="19"/>
      <c r="AR494" s="19"/>
      <c r="AS494" s="19"/>
    </row>
    <row r="495" spans="1:45" ht="15.75" customHeight="1" x14ac:dyDescent="0.25">
      <c r="A495" s="19" t="s">
        <v>14569</v>
      </c>
      <c r="B495" s="19" t="s">
        <v>551</v>
      </c>
      <c r="C495" s="19" t="s">
        <v>14570</v>
      </c>
      <c r="D495" s="747" t="s">
        <v>16</v>
      </c>
      <c r="E495" s="747">
        <v>27146489</v>
      </c>
      <c r="F495" s="19">
        <v>3</v>
      </c>
      <c r="G495" s="19" t="s">
        <v>280</v>
      </c>
      <c r="H495" s="19">
        <v>1</v>
      </c>
      <c r="I495" s="19" t="s">
        <v>14571</v>
      </c>
      <c r="J495" s="19">
        <v>1</v>
      </c>
      <c r="K495" s="19" t="s">
        <v>13347</v>
      </c>
      <c r="L495" s="748">
        <v>45824</v>
      </c>
      <c r="M495" s="39">
        <v>45885</v>
      </c>
      <c r="N495" s="19" t="s">
        <v>10394</v>
      </c>
      <c r="O495" s="19">
        <v>98390119</v>
      </c>
      <c r="P495" s="19" t="s">
        <v>14572</v>
      </c>
      <c r="Q495" s="748">
        <v>45824</v>
      </c>
      <c r="R495" s="19" t="s">
        <v>572</v>
      </c>
      <c r="S495" s="19"/>
      <c r="T495" s="748"/>
      <c r="U495" s="19" t="s">
        <v>2175</v>
      </c>
      <c r="V495" s="19"/>
      <c r="W495" s="19" t="s">
        <v>14292</v>
      </c>
      <c r="X495" s="19" t="s">
        <v>14573</v>
      </c>
      <c r="Y495" s="19"/>
      <c r="Z495" s="19"/>
      <c r="AA495" s="19"/>
      <c r="AB495" s="19"/>
      <c r="AC495" s="19"/>
      <c r="AD495" s="19"/>
      <c r="AE495" s="19"/>
      <c r="AF495" s="19"/>
      <c r="AG495" s="19"/>
      <c r="AH495" s="19"/>
      <c r="AI495" s="19"/>
      <c r="AJ495" s="19">
        <v>2</v>
      </c>
      <c r="AK495" s="19">
        <v>0</v>
      </c>
      <c r="AL495" s="19">
        <v>2</v>
      </c>
      <c r="AM495" s="19" t="s">
        <v>13347</v>
      </c>
      <c r="AN495" s="19"/>
      <c r="AO495" s="19"/>
      <c r="AP495" s="19"/>
      <c r="AQ495" s="19"/>
      <c r="AR495" s="19"/>
      <c r="AS495" s="19"/>
    </row>
    <row r="496" spans="1:45" ht="15.75" customHeight="1" x14ac:dyDescent="0.25">
      <c r="A496" s="19" t="s">
        <v>14574</v>
      </c>
      <c r="B496" s="19" t="s">
        <v>551</v>
      </c>
      <c r="C496" s="19" t="s">
        <v>11083</v>
      </c>
      <c r="D496" s="747" t="s">
        <v>16</v>
      </c>
      <c r="E496" s="747">
        <v>36954407</v>
      </c>
      <c r="F496" s="19">
        <v>9</v>
      </c>
      <c r="G496" s="19" t="s">
        <v>280</v>
      </c>
      <c r="H496" s="19">
        <v>1</v>
      </c>
      <c r="I496" s="19" t="s">
        <v>14575</v>
      </c>
      <c r="J496" s="19">
        <v>1</v>
      </c>
      <c r="K496" s="19" t="s">
        <v>6475</v>
      </c>
      <c r="L496" s="748">
        <v>45824</v>
      </c>
      <c r="M496" s="39">
        <v>45885</v>
      </c>
      <c r="N496" s="19" t="s">
        <v>13266</v>
      </c>
      <c r="O496" s="74">
        <v>43624414</v>
      </c>
      <c r="P496" s="19" t="s">
        <v>11084</v>
      </c>
      <c r="Q496" s="748">
        <v>45824</v>
      </c>
      <c r="R496" s="19" t="s">
        <v>12043</v>
      </c>
      <c r="S496" s="19"/>
      <c r="T496" s="748"/>
      <c r="U496" s="19" t="s">
        <v>2175</v>
      </c>
      <c r="V496" s="19"/>
      <c r="W496" s="19" t="s">
        <v>14292</v>
      </c>
      <c r="X496" s="19" t="s">
        <v>14576</v>
      </c>
      <c r="Y496" s="19"/>
      <c r="Z496" s="19"/>
      <c r="AA496" s="19"/>
      <c r="AB496" s="19"/>
      <c r="AC496" s="19"/>
      <c r="AD496" s="19"/>
      <c r="AE496" s="19"/>
      <c r="AF496" s="19"/>
      <c r="AG496" s="19"/>
      <c r="AH496" s="19"/>
      <c r="AI496" s="19"/>
      <c r="AJ496" s="19">
        <v>2</v>
      </c>
      <c r="AK496" s="19">
        <v>0</v>
      </c>
      <c r="AL496" s="19">
        <v>2</v>
      </c>
      <c r="AM496" s="19" t="s">
        <v>6475</v>
      </c>
      <c r="AN496" s="19"/>
      <c r="AO496" s="19"/>
      <c r="AP496" s="19"/>
      <c r="AQ496" s="19"/>
      <c r="AR496" s="19"/>
      <c r="AS496" s="19"/>
    </row>
    <row r="497" spans="1:45" ht="15.75" customHeight="1" x14ac:dyDescent="0.25">
      <c r="A497" s="19" t="s">
        <v>14577</v>
      </c>
      <c r="B497" s="19" t="s">
        <v>551</v>
      </c>
      <c r="C497" s="19" t="s">
        <v>12007</v>
      </c>
      <c r="D497" s="747" t="s">
        <v>16</v>
      </c>
      <c r="E497" s="747">
        <v>59825948</v>
      </c>
      <c r="F497" s="19">
        <v>2</v>
      </c>
      <c r="G497" s="19" t="s">
        <v>280</v>
      </c>
      <c r="H497" s="19">
        <v>1</v>
      </c>
      <c r="I497" s="19" t="s">
        <v>14578</v>
      </c>
      <c r="J497" s="19">
        <v>1</v>
      </c>
      <c r="K497" s="19" t="s">
        <v>13347</v>
      </c>
      <c r="L497" s="748">
        <v>45824</v>
      </c>
      <c r="M497" s="748">
        <v>45885</v>
      </c>
      <c r="N497" s="19" t="s">
        <v>13266</v>
      </c>
      <c r="O497" s="74">
        <v>43624414</v>
      </c>
      <c r="P497" s="19" t="s">
        <v>12010</v>
      </c>
      <c r="Q497" s="748">
        <v>45824</v>
      </c>
      <c r="R497" s="19" t="s">
        <v>7364</v>
      </c>
      <c r="S497" s="19"/>
      <c r="T497" s="748"/>
      <c r="U497" s="19" t="s">
        <v>2175</v>
      </c>
      <c r="V497" s="19"/>
      <c r="W497" s="19" t="s">
        <v>14292</v>
      </c>
      <c r="X497" s="19" t="s">
        <v>14579</v>
      </c>
      <c r="Y497" s="19"/>
      <c r="Z497" s="19"/>
      <c r="AA497" s="19"/>
      <c r="AB497" s="19"/>
      <c r="AC497" s="19"/>
      <c r="AD497" s="19"/>
      <c r="AE497" s="19"/>
      <c r="AF497" s="19"/>
      <c r="AG497" s="19"/>
      <c r="AH497" s="19"/>
      <c r="AI497" s="19"/>
      <c r="AJ497" s="19">
        <v>2</v>
      </c>
      <c r="AK497" s="19">
        <v>0</v>
      </c>
      <c r="AL497" s="19">
        <v>2</v>
      </c>
      <c r="AM497" s="19" t="s">
        <v>13347</v>
      </c>
      <c r="AN497" s="19"/>
      <c r="AO497" s="19"/>
      <c r="AP497" s="19"/>
      <c r="AQ497" s="19"/>
      <c r="AR497" s="19"/>
      <c r="AS497" s="19"/>
    </row>
    <row r="498" spans="1:45" ht="15.75" customHeight="1" x14ac:dyDescent="0.25">
      <c r="A498" s="19" t="s">
        <v>14580</v>
      </c>
      <c r="B498" s="19" t="s">
        <v>551</v>
      </c>
      <c r="C498" s="19" t="s">
        <v>8888</v>
      </c>
      <c r="D498" s="747" t="s">
        <v>16</v>
      </c>
      <c r="E498" s="747">
        <v>1085286725</v>
      </c>
      <c r="F498" s="761">
        <v>9</v>
      </c>
      <c r="G498" s="19" t="s">
        <v>280</v>
      </c>
      <c r="H498" s="19">
        <v>1</v>
      </c>
      <c r="I498" s="19" t="s">
        <v>14581</v>
      </c>
      <c r="J498" s="19">
        <v>1</v>
      </c>
      <c r="K498" s="19" t="s">
        <v>6475</v>
      </c>
      <c r="L498" s="748">
        <v>45825</v>
      </c>
      <c r="M498" s="748">
        <v>45886</v>
      </c>
      <c r="N498" s="19" t="s">
        <v>9846</v>
      </c>
      <c r="O498" s="19">
        <v>59836926</v>
      </c>
      <c r="P498" s="19" t="s">
        <v>14582</v>
      </c>
      <c r="Q498" s="748">
        <v>45825</v>
      </c>
      <c r="R498" s="19" t="s">
        <v>12043</v>
      </c>
      <c r="S498" s="19"/>
      <c r="T498" s="748"/>
      <c r="U498" s="19" t="s">
        <v>2175</v>
      </c>
      <c r="V498" s="19"/>
      <c r="W498" s="19" t="s">
        <v>14292</v>
      </c>
      <c r="X498" s="19" t="s">
        <v>14583</v>
      </c>
      <c r="Y498" s="19"/>
      <c r="Z498" s="19"/>
      <c r="AA498" s="19"/>
      <c r="AB498" s="19"/>
      <c r="AC498" s="19"/>
      <c r="AD498" s="19"/>
      <c r="AE498" s="19"/>
      <c r="AF498" s="19"/>
      <c r="AG498" s="19"/>
      <c r="AH498" s="19"/>
      <c r="AI498" s="19"/>
      <c r="AJ498" s="19">
        <v>2</v>
      </c>
      <c r="AK498" s="19">
        <v>0</v>
      </c>
      <c r="AL498" s="19">
        <v>2</v>
      </c>
      <c r="AM498" s="19" t="s">
        <v>6475</v>
      </c>
      <c r="AN498" s="19"/>
      <c r="AO498" s="19"/>
      <c r="AP498" s="19"/>
      <c r="AQ498" s="19"/>
      <c r="AR498" s="19"/>
      <c r="AS498" s="19"/>
    </row>
    <row r="499" spans="1:45" ht="15.75" customHeight="1" x14ac:dyDescent="0.25">
      <c r="A499" s="19" t="s">
        <v>14584</v>
      </c>
      <c r="B499" s="19" t="s">
        <v>551</v>
      </c>
      <c r="C499" s="19" t="s">
        <v>9943</v>
      </c>
      <c r="D499" s="747" t="s">
        <v>16</v>
      </c>
      <c r="E499" s="747">
        <v>1081272025</v>
      </c>
      <c r="F499" s="19">
        <v>6</v>
      </c>
      <c r="G499" s="19" t="s">
        <v>280</v>
      </c>
      <c r="H499" s="19">
        <v>1</v>
      </c>
      <c r="I499" s="19" t="s">
        <v>14585</v>
      </c>
      <c r="J499" s="19">
        <v>1</v>
      </c>
      <c r="K499" s="19" t="s">
        <v>6475</v>
      </c>
      <c r="L499" s="748">
        <v>45825</v>
      </c>
      <c r="M499" s="39">
        <v>45886</v>
      </c>
      <c r="N499" s="19" t="s">
        <v>9846</v>
      </c>
      <c r="O499" s="19">
        <v>59836926</v>
      </c>
      <c r="P499" s="19" t="s">
        <v>9944</v>
      </c>
      <c r="Q499" s="748">
        <v>45825</v>
      </c>
      <c r="R499" s="19" t="s">
        <v>7364</v>
      </c>
      <c r="S499" s="19"/>
      <c r="T499" s="748"/>
      <c r="U499" s="19" t="s">
        <v>2175</v>
      </c>
      <c r="V499" s="19"/>
      <c r="W499" s="19" t="s">
        <v>14292</v>
      </c>
      <c r="X499" s="19" t="s">
        <v>14586</v>
      </c>
      <c r="Y499" s="19"/>
      <c r="Z499" s="19"/>
      <c r="AA499" s="19"/>
      <c r="AB499" s="19"/>
      <c r="AC499" s="19"/>
      <c r="AD499" s="19"/>
      <c r="AE499" s="19"/>
      <c r="AF499" s="19"/>
      <c r="AG499" s="19"/>
      <c r="AH499" s="19"/>
      <c r="AI499" s="19"/>
      <c r="AJ499" s="19">
        <v>2</v>
      </c>
      <c r="AK499" s="19">
        <v>0</v>
      </c>
      <c r="AL499" s="19">
        <v>2</v>
      </c>
      <c r="AM499" s="19" t="s">
        <v>6475</v>
      </c>
      <c r="AN499" s="19"/>
      <c r="AO499" s="19"/>
      <c r="AP499" s="19"/>
      <c r="AQ499" s="19"/>
      <c r="AR499" s="19"/>
      <c r="AS499" s="19"/>
    </row>
    <row r="500" spans="1:45" ht="15.75" customHeight="1" x14ac:dyDescent="0.25">
      <c r="A500" s="19" t="s">
        <v>14587</v>
      </c>
      <c r="B500" s="19" t="s">
        <v>551</v>
      </c>
      <c r="C500" s="19" t="s">
        <v>8862</v>
      </c>
      <c r="D500" s="747" t="s">
        <v>16</v>
      </c>
      <c r="E500" s="747">
        <v>1085317833</v>
      </c>
      <c r="F500" s="19">
        <v>0</v>
      </c>
      <c r="G500" s="19" t="s">
        <v>280</v>
      </c>
      <c r="H500" s="19">
        <v>1</v>
      </c>
      <c r="I500" s="19" t="s">
        <v>14585</v>
      </c>
      <c r="J500" s="19">
        <v>1</v>
      </c>
      <c r="K500" s="19" t="s">
        <v>6475</v>
      </c>
      <c r="L500" s="748">
        <v>45825</v>
      </c>
      <c r="M500" s="39">
        <v>45886</v>
      </c>
      <c r="N500" s="19" t="s">
        <v>9846</v>
      </c>
      <c r="O500" s="19">
        <v>59836926</v>
      </c>
      <c r="P500" s="19" t="s">
        <v>8863</v>
      </c>
      <c r="Q500" s="748">
        <v>45825</v>
      </c>
      <c r="R500" s="19" t="s">
        <v>7364</v>
      </c>
      <c r="S500" s="19"/>
      <c r="T500" s="748"/>
      <c r="U500" s="19" t="s">
        <v>2175</v>
      </c>
      <c r="V500" s="19"/>
      <c r="W500" s="19" t="s">
        <v>14292</v>
      </c>
      <c r="X500" s="19" t="s">
        <v>14588</v>
      </c>
      <c r="Y500" s="19"/>
      <c r="Z500" s="19"/>
      <c r="AA500" s="19"/>
      <c r="AB500" s="19"/>
      <c r="AC500" s="19"/>
      <c r="AD500" s="19"/>
      <c r="AE500" s="19"/>
      <c r="AF500" s="19"/>
      <c r="AG500" s="19"/>
      <c r="AH500" s="19"/>
      <c r="AI500" s="19"/>
      <c r="AJ500" s="19">
        <v>2</v>
      </c>
      <c r="AK500" s="19">
        <v>0</v>
      </c>
      <c r="AL500" s="19">
        <v>2</v>
      </c>
      <c r="AM500" s="19" t="s">
        <v>6475</v>
      </c>
      <c r="AN500" s="19"/>
      <c r="AO500" s="19"/>
      <c r="AP500" s="19"/>
      <c r="AQ500" s="19"/>
      <c r="AR500" s="19"/>
      <c r="AS500" s="19"/>
    </row>
    <row r="501" spans="1:45" ht="15.75" customHeight="1" x14ac:dyDescent="0.25">
      <c r="A501" s="19" t="s">
        <v>14589</v>
      </c>
      <c r="B501" s="19" t="s">
        <v>551</v>
      </c>
      <c r="C501" s="19" t="s">
        <v>14590</v>
      </c>
      <c r="D501" s="747" t="s">
        <v>16</v>
      </c>
      <c r="E501" s="747">
        <v>1087006717</v>
      </c>
      <c r="F501" s="19">
        <v>7</v>
      </c>
      <c r="G501" s="19" t="s">
        <v>280</v>
      </c>
      <c r="H501" s="19">
        <v>1</v>
      </c>
      <c r="I501" s="19" t="s">
        <v>14591</v>
      </c>
      <c r="J501" s="19">
        <v>1</v>
      </c>
      <c r="K501" s="19" t="s">
        <v>6475</v>
      </c>
      <c r="L501" s="748">
        <v>45825</v>
      </c>
      <c r="M501" s="748">
        <v>45886</v>
      </c>
      <c r="N501" s="19" t="s">
        <v>9846</v>
      </c>
      <c r="O501" s="19">
        <v>59836926</v>
      </c>
      <c r="P501" s="19" t="s">
        <v>14592</v>
      </c>
      <c r="Q501" s="748">
        <v>45825</v>
      </c>
      <c r="R501" s="19" t="s">
        <v>7364</v>
      </c>
      <c r="S501" s="19"/>
      <c r="T501" s="748"/>
      <c r="U501" s="19" t="s">
        <v>2175</v>
      </c>
      <c r="V501" s="19"/>
      <c r="W501" s="19" t="s">
        <v>14292</v>
      </c>
      <c r="X501" s="19" t="s">
        <v>14593</v>
      </c>
      <c r="Y501" s="19"/>
      <c r="Z501" s="19"/>
      <c r="AA501" s="19"/>
      <c r="AB501" s="19"/>
      <c r="AC501" s="19"/>
      <c r="AD501" s="19"/>
      <c r="AE501" s="19"/>
      <c r="AF501" s="19"/>
      <c r="AG501" s="19"/>
      <c r="AH501" s="19"/>
      <c r="AI501" s="19"/>
      <c r="AJ501" s="19">
        <v>2</v>
      </c>
      <c r="AK501" s="19">
        <v>0</v>
      </c>
      <c r="AL501" s="19">
        <v>2</v>
      </c>
      <c r="AM501" s="19" t="s">
        <v>6475</v>
      </c>
      <c r="AN501" s="19"/>
      <c r="AO501" s="19"/>
      <c r="AP501" s="19"/>
      <c r="AQ501" s="19"/>
      <c r="AR501" s="19"/>
      <c r="AS501" s="19"/>
    </row>
    <row r="502" spans="1:45" ht="15.75" customHeight="1" x14ac:dyDescent="0.25">
      <c r="A502" s="19" t="s">
        <v>14594</v>
      </c>
      <c r="B502" s="19" t="s">
        <v>551</v>
      </c>
      <c r="C502" s="19" t="s">
        <v>14595</v>
      </c>
      <c r="D502" s="747" t="s">
        <v>19</v>
      </c>
      <c r="E502" s="747">
        <v>900994364</v>
      </c>
      <c r="F502" s="19">
        <v>5</v>
      </c>
      <c r="G502" s="19" t="s">
        <v>280</v>
      </c>
      <c r="H502" s="19">
        <v>2</v>
      </c>
      <c r="I502" s="19" t="s">
        <v>14596</v>
      </c>
      <c r="J502" s="19">
        <v>1</v>
      </c>
      <c r="K502" s="19" t="s">
        <v>14597</v>
      </c>
      <c r="L502" s="748">
        <v>45825</v>
      </c>
      <c r="M502" s="748">
        <v>45886</v>
      </c>
      <c r="N502" s="19" t="s">
        <v>12327</v>
      </c>
      <c r="O502" s="19">
        <v>13016581</v>
      </c>
      <c r="P502" s="19" t="s">
        <v>14598</v>
      </c>
      <c r="Q502" s="748">
        <v>45825</v>
      </c>
      <c r="R502" s="19" t="s">
        <v>7847</v>
      </c>
      <c r="S502" s="19"/>
      <c r="T502" s="748"/>
      <c r="U502" s="19" t="s">
        <v>2175</v>
      </c>
      <c r="V502" s="19"/>
      <c r="W502" s="19" t="s">
        <v>13131</v>
      </c>
      <c r="X502" s="19" t="s">
        <v>14599</v>
      </c>
      <c r="Y502" s="19"/>
      <c r="Z502" s="19"/>
      <c r="AA502" s="19"/>
      <c r="AB502" s="19"/>
      <c r="AC502" s="19"/>
      <c r="AD502" s="19"/>
      <c r="AE502" s="19"/>
      <c r="AF502" s="19"/>
      <c r="AG502" s="19"/>
      <c r="AH502" s="19"/>
      <c r="AI502" s="19"/>
      <c r="AJ502" s="19">
        <v>2</v>
      </c>
      <c r="AK502" s="19">
        <v>0</v>
      </c>
      <c r="AL502" s="19">
        <v>2</v>
      </c>
      <c r="AM502" s="74" t="s">
        <v>14597</v>
      </c>
      <c r="AN502" s="19"/>
      <c r="AO502" s="19"/>
      <c r="AP502" s="19"/>
      <c r="AQ502" s="19"/>
      <c r="AR502" s="19"/>
      <c r="AS502" s="19"/>
    </row>
    <row r="503" spans="1:45" ht="15.75" customHeight="1" x14ac:dyDescent="0.25">
      <c r="A503" s="19" t="s">
        <v>14600</v>
      </c>
      <c r="B503" s="19" t="s">
        <v>551</v>
      </c>
      <c r="C503" s="19" t="s">
        <v>9095</v>
      </c>
      <c r="D503" s="747" t="s">
        <v>16</v>
      </c>
      <c r="E503" s="747">
        <v>1085286742</v>
      </c>
      <c r="F503" s="19">
        <v>4</v>
      </c>
      <c r="G503" s="19" t="s">
        <v>280</v>
      </c>
      <c r="H503" s="19">
        <v>1</v>
      </c>
      <c r="I503" s="19" t="s">
        <v>14601</v>
      </c>
      <c r="J503" s="19">
        <v>1</v>
      </c>
      <c r="K503" s="19" t="s">
        <v>6475</v>
      </c>
      <c r="L503" s="748">
        <v>45825</v>
      </c>
      <c r="M503" s="748">
        <v>45886</v>
      </c>
      <c r="N503" s="19" t="s">
        <v>13266</v>
      </c>
      <c r="O503" s="74">
        <v>43624414</v>
      </c>
      <c r="P503" s="19" t="s">
        <v>14602</v>
      </c>
      <c r="Q503" s="748">
        <v>45825</v>
      </c>
      <c r="R503" s="19" t="s">
        <v>6285</v>
      </c>
      <c r="S503" s="19"/>
      <c r="T503" s="748"/>
      <c r="U503" s="19" t="s">
        <v>2175</v>
      </c>
      <c r="V503" s="19"/>
      <c r="W503" s="19" t="s">
        <v>14292</v>
      </c>
      <c r="X503" s="19" t="s">
        <v>14603</v>
      </c>
      <c r="Y503" s="19"/>
      <c r="Z503" s="19"/>
      <c r="AA503" s="19"/>
      <c r="AB503" s="19"/>
      <c r="AC503" s="19"/>
      <c r="AD503" s="19"/>
      <c r="AE503" s="19"/>
      <c r="AF503" s="19"/>
      <c r="AG503" s="19"/>
      <c r="AH503" s="19"/>
      <c r="AI503" s="19"/>
      <c r="AJ503" s="19">
        <v>2</v>
      </c>
      <c r="AK503" s="19">
        <v>0</v>
      </c>
      <c r="AL503" s="19">
        <v>2</v>
      </c>
      <c r="AM503" s="19" t="s">
        <v>6475</v>
      </c>
      <c r="AN503" s="19"/>
      <c r="AO503" s="19"/>
      <c r="AP503" s="19"/>
      <c r="AQ503" s="19"/>
      <c r="AR503" s="19"/>
      <c r="AS503" s="19"/>
    </row>
    <row r="504" spans="1:45" ht="15.75" customHeight="1" x14ac:dyDescent="0.25">
      <c r="A504" s="19" t="s">
        <v>14604</v>
      </c>
      <c r="B504" s="19" t="s">
        <v>551</v>
      </c>
      <c r="C504" s="19" t="s">
        <v>13601</v>
      </c>
      <c r="D504" s="747" t="s">
        <v>16</v>
      </c>
      <c r="E504" s="747">
        <v>27388522</v>
      </c>
      <c r="F504" s="19">
        <v>7</v>
      </c>
      <c r="G504" s="19" t="s">
        <v>280</v>
      </c>
      <c r="H504" s="19">
        <v>1</v>
      </c>
      <c r="I504" s="19" t="s">
        <v>14605</v>
      </c>
      <c r="J504" s="19">
        <v>1</v>
      </c>
      <c r="K504" s="19" t="s">
        <v>6475</v>
      </c>
      <c r="L504" s="748">
        <v>45825</v>
      </c>
      <c r="M504" s="748">
        <v>45886</v>
      </c>
      <c r="N504" s="19" t="s">
        <v>10394</v>
      </c>
      <c r="O504" s="19">
        <v>98390119</v>
      </c>
      <c r="P504" s="19" t="s">
        <v>12205</v>
      </c>
      <c r="Q504" s="748">
        <v>45825</v>
      </c>
      <c r="R504" s="19" t="s">
        <v>7847</v>
      </c>
      <c r="S504" s="19"/>
      <c r="T504" s="748"/>
      <c r="U504" s="19" t="s">
        <v>2175</v>
      </c>
      <c r="V504" s="19"/>
      <c r="W504" s="19" t="s">
        <v>14292</v>
      </c>
      <c r="X504" s="19" t="s">
        <v>14606</v>
      </c>
      <c r="Y504" s="19"/>
      <c r="Z504" s="19"/>
      <c r="AA504" s="19"/>
      <c r="AB504" s="19"/>
      <c r="AC504" s="19"/>
      <c r="AD504" s="19"/>
      <c r="AE504" s="19"/>
      <c r="AF504" s="19"/>
      <c r="AG504" s="19"/>
      <c r="AH504" s="19"/>
      <c r="AI504" s="19"/>
      <c r="AJ504" s="19">
        <v>2</v>
      </c>
      <c r="AK504" s="19">
        <v>0</v>
      </c>
      <c r="AL504" s="19">
        <v>2</v>
      </c>
      <c r="AM504" s="19" t="s">
        <v>6475</v>
      </c>
      <c r="AN504" s="19"/>
      <c r="AO504" s="19"/>
      <c r="AP504" s="19"/>
      <c r="AQ504" s="19"/>
      <c r="AR504" s="19"/>
      <c r="AS504" s="19"/>
    </row>
    <row r="505" spans="1:45" ht="15.75" customHeight="1" x14ac:dyDescent="0.25">
      <c r="A505" s="19" t="s">
        <v>14607</v>
      </c>
      <c r="B505" s="19" t="s">
        <v>551</v>
      </c>
      <c r="C505" s="19" t="s">
        <v>14608</v>
      </c>
      <c r="D505" s="747" t="s">
        <v>16</v>
      </c>
      <c r="E505" s="747">
        <v>1014212900</v>
      </c>
      <c r="F505" s="19">
        <v>6</v>
      </c>
      <c r="G505" s="19" t="s">
        <v>280</v>
      </c>
      <c r="H505" s="19">
        <v>1</v>
      </c>
      <c r="I505" s="19" t="s">
        <v>14609</v>
      </c>
      <c r="J505" s="19">
        <v>1</v>
      </c>
      <c r="K505" s="19" t="s">
        <v>13347</v>
      </c>
      <c r="L505" s="748">
        <v>45825</v>
      </c>
      <c r="M505" s="748">
        <v>45886</v>
      </c>
      <c r="N505" s="19" t="s">
        <v>10394</v>
      </c>
      <c r="O505" s="19">
        <v>98390119</v>
      </c>
      <c r="P505" s="19" t="s">
        <v>13791</v>
      </c>
      <c r="Q505" s="748">
        <v>45825</v>
      </c>
      <c r="R505" s="19" t="s">
        <v>325</v>
      </c>
      <c r="S505" s="19"/>
      <c r="T505" s="748"/>
      <c r="U505" s="19" t="s">
        <v>2175</v>
      </c>
      <c r="V505" s="19"/>
      <c r="W505" s="19" t="s">
        <v>14292</v>
      </c>
      <c r="X505" s="19" t="s">
        <v>14610</v>
      </c>
      <c r="Y505" s="19"/>
      <c r="Z505" s="19"/>
      <c r="AA505" s="19"/>
      <c r="AB505" s="19"/>
      <c r="AC505" s="19"/>
      <c r="AD505" s="19"/>
      <c r="AE505" s="19"/>
      <c r="AF505" s="19"/>
      <c r="AG505" s="19"/>
      <c r="AH505" s="19"/>
      <c r="AI505" s="19"/>
      <c r="AJ505" s="19">
        <v>2</v>
      </c>
      <c r="AK505" s="19">
        <v>0</v>
      </c>
      <c r="AL505" s="19">
        <v>2</v>
      </c>
      <c r="AM505" s="19" t="s">
        <v>13347</v>
      </c>
      <c r="AN505" s="19"/>
      <c r="AO505" s="19"/>
      <c r="AP505" s="19"/>
      <c r="AQ505" s="19"/>
      <c r="AR505" s="19"/>
      <c r="AS505" s="19"/>
    </row>
    <row r="506" spans="1:45" ht="15.75" customHeight="1" x14ac:dyDescent="0.25">
      <c r="A506" s="19" t="s">
        <v>14611</v>
      </c>
      <c r="B506" s="19" t="s">
        <v>721</v>
      </c>
      <c r="C506" s="19" t="s">
        <v>14612</v>
      </c>
      <c r="D506" s="747" t="s">
        <v>19</v>
      </c>
      <c r="E506" s="747">
        <v>901565478</v>
      </c>
      <c r="F506" s="19">
        <v>1</v>
      </c>
      <c r="G506" s="19" t="s">
        <v>280</v>
      </c>
      <c r="H506" s="19">
        <v>2</v>
      </c>
      <c r="I506" s="19" t="s">
        <v>14613</v>
      </c>
      <c r="J506" s="19">
        <v>3</v>
      </c>
      <c r="K506" s="19" t="s">
        <v>14614</v>
      </c>
      <c r="L506" s="748">
        <v>45825</v>
      </c>
      <c r="M506" s="748">
        <v>45869</v>
      </c>
      <c r="N506" s="19" t="s">
        <v>300</v>
      </c>
      <c r="O506" s="19">
        <v>30732589</v>
      </c>
      <c r="P506" s="19" t="s">
        <v>14265</v>
      </c>
      <c r="Q506" s="748">
        <v>45825</v>
      </c>
      <c r="R506" s="19" t="s">
        <v>325</v>
      </c>
      <c r="S506" s="19"/>
      <c r="T506" s="748"/>
      <c r="U506" s="19" t="s">
        <v>2175</v>
      </c>
      <c r="V506" s="19"/>
      <c r="W506" s="19" t="s">
        <v>14184</v>
      </c>
      <c r="X506" s="19" t="s">
        <v>14615</v>
      </c>
      <c r="Y506" s="19"/>
      <c r="Z506" s="19"/>
      <c r="AA506" s="19"/>
      <c r="AB506" s="19"/>
      <c r="AC506" s="19"/>
      <c r="AD506" s="19"/>
      <c r="AE506" s="19"/>
      <c r="AF506" s="19"/>
      <c r="AG506" s="19"/>
      <c r="AH506" s="19"/>
      <c r="AI506" s="19"/>
      <c r="AJ506" s="19">
        <v>2</v>
      </c>
      <c r="AK506" s="19">
        <v>0</v>
      </c>
      <c r="AL506" s="19">
        <v>2</v>
      </c>
      <c r="AM506" s="19" t="s">
        <v>14614</v>
      </c>
      <c r="AN506" s="19"/>
      <c r="AO506" s="19"/>
      <c r="AP506" s="19"/>
      <c r="AQ506" s="19"/>
      <c r="AR506" s="19"/>
      <c r="AS506" s="19"/>
    </row>
    <row r="507" spans="1:45" ht="15.75" customHeight="1" x14ac:dyDescent="0.25">
      <c r="A507" s="19" t="s">
        <v>14616</v>
      </c>
      <c r="B507" s="19" t="s">
        <v>721</v>
      </c>
      <c r="C507" s="19" t="s">
        <v>1413</v>
      </c>
      <c r="D507" s="747" t="s">
        <v>19</v>
      </c>
      <c r="E507" s="771">
        <v>830131869</v>
      </c>
      <c r="F507" s="19">
        <v>6</v>
      </c>
      <c r="G507" s="19" t="s">
        <v>280</v>
      </c>
      <c r="H507" s="19">
        <v>2</v>
      </c>
      <c r="I507" s="19" t="s">
        <v>13461</v>
      </c>
      <c r="J507" s="19">
        <v>3</v>
      </c>
      <c r="K507" s="19" t="s">
        <v>14617</v>
      </c>
      <c r="L507" s="748">
        <v>45825</v>
      </c>
      <c r="M507" s="39">
        <v>45869</v>
      </c>
      <c r="N507" s="19" t="s">
        <v>300</v>
      </c>
      <c r="O507" s="19">
        <v>30732589</v>
      </c>
      <c r="P507" s="19" t="s">
        <v>14618</v>
      </c>
      <c r="Q507" s="748">
        <v>45825</v>
      </c>
      <c r="R507" s="19" t="s">
        <v>572</v>
      </c>
      <c r="S507" s="19"/>
      <c r="T507" s="748"/>
      <c r="U507" s="19" t="s">
        <v>2175</v>
      </c>
      <c r="V507" s="19"/>
      <c r="W507" s="19" t="s">
        <v>14184</v>
      </c>
      <c r="X507" s="19" t="s">
        <v>14619</v>
      </c>
      <c r="Y507" s="19"/>
      <c r="Z507" s="19"/>
      <c r="AA507" s="19"/>
      <c r="AB507" s="19"/>
      <c r="AC507" s="19"/>
      <c r="AD507" s="19"/>
      <c r="AE507" s="19"/>
      <c r="AF507" s="19"/>
      <c r="AG507" s="19"/>
      <c r="AH507" s="19"/>
      <c r="AI507" s="19"/>
      <c r="AJ507" s="19">
        <v>2</v>
      </c>
      <c r="AK507" s="19">
        <v>0</v>
      </c>
      <c r="AL507" s="19">
        <v>2</v>
      </c>
      <c r="AM507" s="19" t="s">
        <v>14617</v>
      </c>
      <c r="AN507" s="19"/>
      <c r="AO507" s="19"/>
      <c r="AP507" s="19"/>
      <c r="AQ507" s="19"/>
      <c r="AR507" s="19"/>
      <c r="AS507" s="19"/>
    </row>
    <row r="508" spans="1:45" ht="15.75" customHeight="1" x14ac:dyDescent="0.25">
      <c r="A508" s="19" t="s">
        <v>14620</v>
      </c>
      <c r="B508" s="19" t="s">
        <v>551</v>
      </c>
      <c r="C508" s="19" t="s">
        <v>14621</v>
      </c>
      <c r="D508" s="747" t="s">
        <v>16</v>
      </c>
      <c r="E508" s="747">
        <v>1081594639</v>
      </c>
      <c r="F508" s="19">
        <v>1</v>
      </c>
      <c r="G508" s="19" t="s">
        <v>280</v>
      </c>
      <c r="H508" s="19">
        <v>1</v>
      </c>
      <c r="I508" s="19" t="s">
        <v>14622</v>
      </c>
      <c r="J508" s="19">
        <v>1</v>
      </c>
      <c r="K508" s="19" t="s">
        <v>6475</v>
      </c>
      <c r="L508" s="748">
        <v>45825</v>
      </c>
      <c r="M508" s="748">
        <v>45886</v>
      </c>
      <c r="N508" s="19" t="s">
        <v>10394</v>
      </c>
      <c r="O508" s="19">
        <v>98390119</v>
      </c>
      <c r="P508" s="19" t="s">
        <v>14623</v>
      </c>
      <c r="Q508" s="748">
        <v>45825</v>
      </c>
      <c r="R508" s="19" t="s">
        <v>7364</v>
      </c>
      <c r="S508" s="19"/>
      <c r="T508" s="748"/>
      <c r="U508" s="19" t="s">
        <v>2175</v>
      </c>
      <c r="V508" s="19"/>
      <c r="W508" s="19" t="s">
        <v>14292</v>
      </c>
      <c r="X508" s="19" t="s">
        <v>14624</v>
      </c>
      <c r="Y508" s="19"/>
      <c r="Z508" s="19"/>
      <c r="AA508" s="19"/>
      <c r="AB508" s="19"/>
      <c r="AC508" s="19"/>
      <c r="AD508" s="19"/>
      <c r="AE508" s="19"/>
      <c r="AF508" s="19"/>
      <c r="AG508" s="19"/>
      <c r="AH508" s="19"/>
      <c r="AI508" s="19"/>
      <c r="AJ508" s="19">
        <v>2</v>
      </c>
      <c r="AK508" s="19">
        <v>0</v>
      </c>
      <c r="AL508" s="19">
        <v>2</v>
      </c>
      <c r="AM508" s="19" t="s">
        <v>6475</v>
      </c>
      <c r="AN508" s="19"/>
      <c r="AO508" s="19"/>
      <c r="AP508" s="19"/>
      <c r="AQ508" s="19"/>
      <c r="AR508" s="19"/>
      <c r="AS508" s="19"/>
    </row>
    <row r="509" spans="1:45" ht="15.75" customHeight="1" x14ac:dyDescent="0.25">
      <c r="A509" s="19" t="s">
        <v>14625</v>
      </c>
      <c r="B509" s="19" t="s">
        <v>551</v>
      </c>
      <c r="C509" s="19" t="s">
        <v>14626</v>
      </c>
      <c r="D509" s="747" t="s">
        <v>19</v>
      </c>
      <c r="E509" s="747">
        <v>806004974</v>
      </c>
      <c r="F509" s="19">
        <v>0</v>
      </c>
      <c r="G509" s="19" t="s">
        <v>280</v>
      </c>
      <c r="H509" s="19">
        <v>2</v>
      </c>
      <c r="I509" s="19" t="s">
        <v>14627</v>
      </c>
      <c r="J509" s="19">
        <v>1</v>
      </c>
      <c r="K509" s="19" t="s">
        <v>14628</v>
      </c>
      <c r="L509" s="748">
        <v>45825</v>
      </c>
      <c r="M509" s="748">
        <v>46022</v>
      </c>
      <c r="N509" s="19" t="s">
        <v>13539</v>
      </c>
      <c r="O509" s="19">
        <v>87248313</v>
      </c>
      <c r="P509" s="19" t="s">
        <v>14629</v>
      </c>
      <c r="Q509" s="748">
        <v>45825</v>
      </c>
      <c r="R509" s="19" t="s">
        <v>6285</v>
      </c>
      <c r="S509" s="19"/>
      <c r="T509" s="748"/>
      <c r="U509" s="19" t="s">
        <v>2175</v>
      </c>
      <c r="V509" s="19"/>
      <c r="W509" s="19" t="s">
        <v>13109</v>
      </c>
      <c r="X509" s="19" t="s">
        <v>14630</v>
      </c>
      <c r="Y509" s="19"/>
      <c r="Z509" s="19"/>
      <c r="AA509" s="19"/>
      <c r="AB509" s="19"/>
      <c r="AC509" s="19"/>
      <c r="AD509" s="19"/>
      <c r="AE509" s="19"/>
      <c r="AF509" s="19"/>
      <c r="AG509" s="19"/>
      <c r="AH509" s="19"/>
      <c r="AI509" s="19"/>
      <c r="AJ509" s="19">
        <v>2</v>
      </c>
      <c r="AK509" s="19">
        <v>0</v>
      </c>
      <c r="AL509" s="19">
        <v>2</v>
      </c>
      <c r="AM509" s="19" t="s">
        <v>14628</v>
      </c>
      <c r="AN509" s="19"/>
      <c r="AO509" s="19"/>
      <c r="AP509" s="19"/>
      <c r="AQ509" s="19"/>
      <c r="AR509" s="19"/>
      <c r="AS509" s="19"/>
    </row>
    <row r="510" spans="1:45" ht="15.75" customHeight="1" x14ac:dyDescent="0.25">
      <c r="A510" s="19" t="s">
        <v>14631</v>
      </c>
      <c r="B510" s="19" t="s">
        <v>551</v>
      </c>
      <c r="C510" s="19" t="s">
        <v>9207</v>
      </c>
      <c r="D510" s="747" t="s">
        <v>16</v>
      </c>
      <c r="E510" s="747">
        <v>1085269530</v>
      </c>
      <c r="F510" s="19">
        <v>8</v>
      </c>
      <c r="G510" s="19" t="s">
        <v>280</v>
      </c>
      <c r="H510" s="19">
        <v>1</v>
      </c>
      <c r="I510" s="19" t="s">
        <v>14632</v>
      </c>
      <c r="J510" s="19">
        <v>1</v>
      </c>
      <c r="K510" s="19" t="s">
        <v>13277</v>
      </c>
      <c r="L510" s="748">
        <v>45825</v>
      </c>
      <c r="M510" s="39">
        <v>45886</v>
      </c>
      <c r="N510" s="19" t="s">
        <v>8801</v>
      </c>
      <c r="O510" s="19">
        <v>98333941</v>
      </c>
      <c r="P510" s="19" t="s">
        <v>14633</v>
      </c>
      <c r="Q510" s="748">
        <v>45825</v>
      </c>
      <c r="R510" s="19" t="s">
        <v>6285</v>
      </c>
      <c r="S510" s="19"/>
      <c r="T510" s="748"/>
      <c r="U510" s="19" t="s">
        <v>2175</v>
      </c>
      <c r="V510" s="19"/>
      <c r="W510" s="19" t="s">
        <v>14292</v>
      </c>
      <c r="X510" s="19" t="s">
        <v>14634</v>
      </c>
      <c r="Y510" s="19"/>
      <c r="Z510" s="19"/>
      <c r="AA510" s="19"/>
      <c r="AB510" s="19"/>
      <c r="AC510" s="19"/>
      <c r="AD510" s="19"/>
      <c r="AE510" s="19"/>
      <c r="AF510" s="19"/>
      <c r="AG510" s="19"/>
      <c r="AH510" s="19"/>
      <c r="AI510" s="19"/>
      <c r="AJ510" s="19">
        <v>2</v>
      </c>
      <c r="AK510" s="19">
        <v>0</v>
      </c>
      <c r="AL510" s="19">
        <v>2</v>
      </c>
      <c r="AM510" s="19" t="s">
        <v>13277</v>
      </c>
      <c r="AN510" s="19"/>
      <c r="AO510" s="19"/>
      <c r="AP510" s="19"/>
      <c r="AQ510" s="19"/>
      <c r="AR510" s="19"/>
      <c r="AS510" s="19"/>
    </row>
    <row r="511" spans="1:45" ht="15.75" customHeight="1" x14ac:dyDescent="0.25">
      <c r="A511" s="19" t="s">
        <v>14635</v>
      </c>
      <c r="B511" s="19" t="s">
        <v>551</v>
      </c>
      <c r="C511" s="19" t="s">
        <v>14636</v>
      </c>
      <c r="D511" s="747" t="s">
        <v>16</v>
      </c>
      <c r="E511" s="747">
        <v>1086222689</v>
      </c>
      <c r="F511" s="19">
        <v>0</v>
      </c>
      <c r="G511" s="19" t="s">
        <v>280</v>
      </c>
      <c r="H511" s="19">
        <v>1</v>
      </c>
      <c r="I511" s="19" t="s">
        <v>14637</v>
      </c>
      <c r="J511" s="19">
        <v>1</v>
      </c>
      <c r="K511" s="19" t="s">
        <v>6475</v>
      </c>
      <c r="L511" s="748">
        <v>45825</v>
      </c>
      <c r="M511" s="748">
        <v>45886</v>
      </c>
      <c r="N511" s="19" t="s">
        <v>10394</v>
      </c>
      <c r="O511" s="19">
        <v>98390119</v>
      </c>
      <c r="P511" s="19" t="s">
        <v>14638</v>
      </c>
      <c r="Q511" s="748">
        <v>45825</v>
      </c>
      <c r="R511" s="19" t="s">
        <v>12043</v>
      </c>
      <c r="S511" s="19"/>
      <c r="T511" s="748"/>
      <c r="U511" s="19" t="s">
        <v>2175</v>
      </c>
      <c r="V511" s="19"/>
      <c r="W511" s="19" t="s">
        <v>14292</v>
      </c>
      <c r="X511" s="19" t="s">
        <v>14639</v>
      </c>
      <c r="Y511" s="19"/>
      <c r="Z511" s="19"/>
      <c r="AA511" s="19"/>
      <c r="AB511" s="19"/>
      <c r="AC511" s="19"/>
      <c r="AD511" s="19"/>
      <c r="AE511" s="19"/>
      <c r="AF511" s="19"/>
      <c r="AG511" s="19"/>
      <c r="AH511" s="19"/>
      <c r="AI511" s="19"/>
      <c r="AJ511" s="19">
        <v>2</v>
      </c>
      <c r="AK511" s="19">
        <v>0</v>
      </c>
      <c r="AL511" s="19">
        <v>2</v>
      </c>
      <c r="AM511" s="19" t="s">
        <v>6475</v>
      </c>
      <c r="AN511" s="19"/>
      <c r="AO511" s="19"/>
      <c r="AP511" s="19"/>
      <c r="AQ511" s="19"/>
      <c r="AR511" s="19"/>
      <c r="AS511" s="19"/>
    </row>
    <row r="512" spans="1:45" ht="15.75" customHeight="1" x14ac:dyDescent="0.25">
      <c r="A512" s="19" t="s">
        <v>14640</v>
      </c>
      <c r="B512" s="19" t="s">
        <v>551</v>
      </c>
      <c r="C512" s="19" t="s">
        <v>14641</v>
      </c>
      <c r="D512" s="747" t="s">
        <v>16</v>
      </c>
      <c r="E512" s="747">
        <v>98386323</v>
      </c>
      <c r="F512" s="19">
        <v>7</v>
      </c>
      <c r="G512" s="19" t="s">
        <v>280</v>
      </c>
      <c r="H512" s="19">
        <v>1</v>
      </c>
      <c r="I512" s="19" t="s">
        <v>14642</v>
      </c>
      <c r="J512" s="19">
        <v>1</v>
      </c>
      <c r="K512" s="19" t="s">
        <v>7891</v>
      </c>
      <c r="L512" s="748">
        <v>45825</v>
      </c>
      <c r="M512" s="748">
        <v>45886</v>
      </c>
      <c r="N512" s="19" t="s">
        <v>8801</v>
      </c>
      <c r="O512" s="19">
        <v>98333941</v>
      </c>
      <c r="P512" s="19" t="s">
        <v>14643</v>
      </c>
      <c r="Q512" s="748">
        <v>45825</v>
      </c>
      <c r="R512" s="19" t="s">
        <v>7847</v>
      </c>
      <c r="S512" s="19"/>
      <c r="T512" s="748"/>
      <c r="U512" s="19" t="s">
        <v>2175</v>
      </c>
      <c r="V512" s="19"/>
      <c r="W512" s="19" t="s">
        <v>14292</v>
      </c>
      <c r="X512" s="19" t="s">
        <v>14644</v>
      </c>
      <c r="Y512" s="19"/>
      <c r="Z512" s="19"/>
      <c r="AA512" s="19"/>
      <c r="AB512" s="19"/>
      <c r="AC512" s="19"/>
      <c r="AD512" s="19"/>
      <c r="AE512" s="19"/>
      <c r="AF512" s="19"/>
      <c r="AG512" s="19"/>
      <c r="AH512" s="19"/>
      <c r="AI512" s="19"/>
      <c r="AJ512" s="19">
        <v>2</v>
      </c>
      <c r="AK512" s="19">
        <v>0</v>
      </c>
      <c r="AL512" s="19">
        <v>2</v>
      </c>
      <c r="AM512" s="19" t="s">
        <v>7891</v>
      </c>
      <c r="AN512" s="19"/>
      <c r="AO512" s="19"/>
      <c r="AP512" s="19"/>
      <c r="AQ512" s="19"/>
      <c r="AR512" s="19"/>
      <c r="AS512" s="19"/>
    </row>
    <row r="513" spans="1:45" ht="15.75" customHeight="1" x14ac:dyDescent="0.25">
      <c r="A513" s="19" t="s">
        <v>14645</v>
      </c>
      <c r="B513" s="19" t="s">
        <v>621</v>
      </c>
      <c r="C513" s="19" t="s">
        <v>14374</v>
      </c>
      <c r="D513" s="747" t="s">
        <v>19</v>
      </c>
      <c r="E513" s="747">
        <v>900791264</v>
      </c>
      <c r="F513" s="19">
        <v>5</v>
      </c>
      <c r="G513" s="19" t="s">
        <v>280</v>
      </c>
      <c r="H513" s="19">
        <v>2</v>
      </c>
      <c r="I513" s="19" t="s">
        <v>14646</v>
      </c>
      <c r="J513" s="19">
        <v>1</v>
      </c>
      <c r="K513" s="19" t="s">
        <v>14647</v>
      </c>
      <c r="L513" s="748">
        <v>45825</v>
      </c>
      <c r="M513" s="748">
        <v>45849</v>
      </c>
      <c r="N513" s="19" t="s">
        <v>10851</v>
      </c>
      <c r="O513" s="19">
        <v>111247705</v>
      </c>
      <c r="P513" s="19" t="s">
        <v>14648</v>
      </c>
      <c r="Q513" s="748">
        <v>45825</v>
      </c>
      <c r="R513" s="19" t="s">
        <v>6285</v>
      </c>
      <c r="S513" s="19"/>
      <c r="T513" s="748"/>
      <c r="U513" s="19" t="s">
        <v>2175</v>
      </c>
      <c r="V513" s="19"/>
      <c r="W513" s="19" t="s">
        <v>14649</v>
      </c>
      <c r="X513" s="19" t="s">
        <v>14650</v>
      </c>
      <c r="Y513" s="19"/>
      <c r="Z513" s="19"/>
      <c r="AA513" s="19"/>
      <c r="AB513" s="19"/>
      <c r="AC513" s="19"/>
      <c r="AD513" s="19"/>
      <c r="AE513" s="19"/>
      <c r="AF513" s="19"/>
      <c r="AG513" s="19"/>
      <c r="AH513" s="19"/>
      <c r="AI513" s="19"/>
      <c r="AJ513" s="19">
        <v>2</v>
      </c>
      <c r="AK513" s="19">
        <v>0</v>
      </c>
      <c r="AL513" s="19">
        <v>4</v>
      </c>
      <c r="AM513" s="19" t="s">
        <v>14647</v>
      </c>
      <c r="AN513" s="19"/>
      <c r="AO513" s="19"/>
      <c r="AP513" s="19"/>
      <c r="AQ513" s="19"/>
      <c r="AR513" s="19"/>
      <c r="AS513" s="19"/>
    </row>
    <row r="514" spans="1:45" ht="15.75" customHeight="1" x14ac:dyDescent="0.25">
      <c r="A514" s="19" t="s">
        <v>14651</v>
      </c>
      <c r="B514" s="19" t="s">
        <v>551</v>
      </c>
      <c r="C514" s="19" t="s">
        <v>8879</v>
      </c>
      <c r="D514" s="747" t="s">
        <v>16</v>
      </c>
      <c r="E514" s="747">
        <v>59834953</v>
      </c>
      <c r="F514" s="19">
        <v>8</v>
      </c>
      <c r="G514" s="19" t="s">
        <v>280</v>
      </c>
      <c r="H514" s="19">
        <v>1</v>
      </c>
      <c r="I514" s="19" t="s">
        <v>14652</v>
      </c>
      <c r="J514" s="19">
        <v>1</v>
      </c>
      <c r="K514" s="19" t="s">
        <v>6475</v>
      </c>
      <c r="L514" s="748">
        <v>45825</v>
      </c>
      <c r="M514" s="748">
        <v>45886</v>
      </c>
      <c r="N514" s="19" t="s">
        <v>13266</v>
      </c>
      <c r="O514" s="74">
        <v>43624414</v>
      </c>
      <c r="P514" s="19" t="s">
        <v>8880</v>
      </c>
      <c r="Q514" s="748">
        <v>45825</v>
      </c>
      <c r="R514" s="19" t="s">
        <v>12043</v>
      </c>
      <c r="S514" s="19"/>
      <c r="T514" s="748"/>
      <c r="U514" s="19" t="s">
        <v>2175</v>
      </c>
      <c r="V514" s="19"/>
      <c r="W514" s="19" t="s">
        <v>14292</v>
      </c>
      <c r="X514" s="19" t="s">
        <v>14653</v>
      </c>
      <c r="Y514" s="19"/>
      <c r="Z514" s="19"/>
      <c r="AA514" s="19"/>
      <c r="AB514" s="19"/>
      <c r="AC514" s="19"/>
      <c r="AD514" s="19"/>
      <c r="AE514" s="19"/>
      <c r="AF514" s="19"/>
      <c r="AG514" s="19"/>
      <c r="AH514" s="19"/>
      <c r="AI514" s="19"/>
      <c r="AJ514" s="19">
        <v>2</v>
      </c>
      <c r="AK514" s="19">
        <v>0</v>
      </c>
      <c r="AL514" s="19">
        <v>2</v>
      </c>
      <c r="AM514" s="19" t="s">
        <v>6475</v>
      </c>
      <c r="AN514" s="19"/>
      <c r="AO514" s="19"/>
      <c r="AP514" s="19"/>
      <c r="AQ514" s="19"/>
      <c r="AR514" s="19"/>
      <c r="AS514" s="19"/>
    </row>
    <row r="515" spans="1:45" ht="15.75" customHeight="1" x14ac:dyDescent="0.25">
      <c r="A515" s="19" t="s">
        <v>14654</v>
      </c>
      <c r="B515" s="19" t="s">
        <v>551</v>
      </c>
      <c r="C515" s="19" t="s">
        <v>9053</v>
      </c>
      <c r="D515" s="747" t="s">
        <v>16</v>
      </c>
      <c r="E515" s="747">
        <v>1085339190</v>
      </c>
      <c r="F515" s="19">
        <v>8</v>
      </c>
      <c r="G515" s="19" t="s">
        <v>280</v>
      </c>
      <c r="H515" s="19">
        <v>1</v>
      </c>
      <c r="I515" s="19" t="s">
        <v>14585</v>
      </c>
      <c r="J515" s="19">
        <v>1</v>
      </c>
      <c r="K515" s="19" t="s">
        <v>6475</v>
      </c>
      <c r="L515" s="748">
        <v>45825</v>
      </c>
      <c r="M515" s="39">
        <v>45886</v>
      </c>
      <c r="N515" s="19" t="s">
        <v>9846</v>
      </c>
      <c r="O515" s="19">
        <v>59836926</v>
      </c>
      <c r="P515" s="19" t="s">
        <v>9054</v>
      </c>
      <c r="Q515" s="748">
        <v>45825</v>
      </c>
      <c r="R515" s="19" t="s">
        <v>7364</v>
      </c>
      <c r="S515" s="19"/>
      <c r="T515" s="39"/>
      <c r="U515" s="19" t="s">
        <v>2175</v>
      </c>
      <c r="V515" s="19"/>
      <c r="W515" s="19" t="s">
        <v>14292</v>
      </c>
      <c r="X515" s="19" t="s">
        <v>14655</v>
      </c>
      <c r="Y515" s="19"/>
      <c r="Z515" s="19"/>
      <c r="AA515" s="19"/>
      <c r="AB515" s="19"/>
      <c r="AC515" s="19"/>
      <c r="AD515" s="19"/>
      <c r="AE515" s="19"/>
      <c r="AF515" s="19"/>
      <c r="AG515" s="19"/>
      <c r="AH515" s="19"/>
      <c r="AI515" s="19"/>
      <c r="AJ515" s="19">
        <v>2</v>
      </c>
      <c r="AK515" s="19">
        <v>0</v>
      </c>
      <c r="AL515" s="19">
        <v>2</v>
      </c>
      <c r="AM515" s="19" t="s">
        <v>6475</v>
      </c>
      <c r="AN515" s="19"/>
      <c r="AO515" s="19"/>
      <c r="AP515" s="19"/>
      <c r="AQ515" s="19"/>
      <c r="AR515" s="19"/>
      <c r="AS515" s="19"/>
    </row>
    <row r="516" spans="1:45" ht="15.75" customHeight="1" x14ac:dyDescent="0.25">
      <c r="A516" s="19" t="s">
        <v>14656</v>
      </c>
      <c r="B516" s="19" t="s">
        <v>551</v>
      </c>
      <c r="C516" s="19" t="s">
        <v>14657</v>
      </c>
      <c r="D516" s="747" t="s">
        <v>16</v>
      </c>
      <c r="E516" s="747">
        <v>1193202097</v>
      </c>
      <c r="F516" s="19">
        <v>3</v>
      </c>
      <c r="G516" s="19" t="s">
        <v>280</v>
      </c>
      <c r="H516" s="19">
        <v>1</v>
      </c>
      <c r="I516" s="19" t="s">
        <v>14658</v>
      </c>
      <c r="J516" s="19">
        <v>1</v>
      </c>
      <c r="K516" s="19" t="s">
        <v>13446</v>
      </c>
      <c r="L516" s="748">
        <v>45826</v>
      </c>
      <c r="M516" s="748">
        <v>45887</v>
      </c>
      <c r="N516" s="19" t="s">
        <v>9846</v>
      </c>
      <c r="O516" s="19">
        <v>59836926</v>
      </c>
      <c r="P516" s="19" t="s">
        <v>14659</v>
      </c>
      <c r="Q516" s="748">
        <v>45826</v>
      </c>
      <c r="R516" s="19" t="s">
        <v>6285</v>
      </c>
      <c r="S516" s="19"/>
      <c r="T516" s="748"/>
      <c r="U516" s="19" t="s">
        <v>2175</v>
      </c>
      <c r="V516" s="19"/>
      <c r="W516" s="19" t="s">
        <v>14292</v>
      </c>
      <c r="X516" s="19" t="s">
        <v>14660</v>
      </c>
      <c r="Y516" s="19"/>
      <c r="Z516" s="19"/>
      <c r="AA516" s="19"/>
      <c r="AB516" s="19"/>
      <c r="AC516" s="19"/>
      <c r="AD516" s="19"/>
      <c r="AE516" s="19"/>
      <c r="AF516" s="19"/>
      <c r="AG516" s="19"/>
      <c r="AH516" s="19"/>
      <c r="AI516" s="19"/>
      <c r="AJ516" s="19">
        <v>2</v>
      </c>
      <c r="AK516" s="19">
        <v>0</v>
      </c>
      <c r="AL516" s="19">
        <v>2</v>
      </c>
      <c r="AM516" s="19" t="s">
        <v>13446</v>
      </c>
      <c r="AN516" s="19"/>
      <c r="AO516" s="19"/>
      <c r="AP516" s="19"/>
      <c r="AQ516" s="19"/>
      <c r="AR516" s="19"/>
      <c r="AS516" s="19"/>
    </row>
    <row r="517" spans="1:45" ht="15.75" customHeight="1" x14ac:dyDescent="0.25">
      <c r="A517" s="19" t="s">
        <v>14661</v>
      </c>
      <c r="B517" s="19" t="s">
        <v>551</v>
      </c>
      <c r="C517" s="19" t="s">
        <v>9248</v>
      </c>
      <c r="D517" s="747" t="s">
        <v>16</v>
      </c>
      <c r="E517" s="747">
        <v>1010082397</v>
      </c>
      <c r="F517" s="19">
        <v>7</v>
      </c>
      <c r="G517" s="19" t="s">
        <v>280</v>
      </c>
      <c r="H517" s="19">
        <v>1</v>
      </c>
      <c r="I517" s="19" t="s">
        <v>14662</v>
      </c>
      <c r="J517" s="19">
        <v>1</v>
      </c>
      <c r="K517" s="19" t="s">
        <v>6475</v>
      </c>
      <c r="L517" s="748">
        <v>45826</v>
      </c>
      <c r="M517" s="39">
        <v>45887</v>
      </c>
      <c r="N517" s="19" t="s">
        <v>13266</v>
      </c>
      <c r="O517" s="74">
        <v>43624414</v>
      </c>
      <c r="P517" s="19" t="s">
        <v>14663</v>
      </c>
      <c r="Q517" s="748">
        <v>45826</v>
      </c>
      <c r="R517" s="19" t="s">
        <v>12043</v>
      </c>
      <c r="S517" s="19"/>
      <c r="T517" s="748"/>
      <c r="U517" s="19" t="s">
        <v>2175</v>
      </c>
      <c r="V517" s="19"/>
      <c r="W517" s="19" t="s">
        <v>14292</v>
      </c>
      <c r="X517" s="19" t="s">
        <v>14664</v>
      </c>
      <c r="Y517" s="19"/>
      <c r="Z517" s="19"/>
      <c r="AA517" s="19"/>
      <c r="AB517" s="19"/>
      <c r="AC517" s="19"/>
      <c r="AD517" s="19"/>
      <c r="AE517" s="19"/>
      <c r="AF517" s="19"/>
      <c r="AG517" s="19"/>
      <c r="AH517" s="19"/>
      <c r="AI517" s="19"/>
      <c r="AJ517" s="19">
        <v>2</v>
      </c>
      <c r="AK517" s="19">
        <v>0</v>
      </c>
      <c r="AL517" s="19">
        <v>2</v>
      </c>
      <c r="AM517" s="19" t="s">
        <v>6475</v>
      </c>
      <c r="AN517" s="19"/>
      <c r="AO517" s="19"/>
      <c r="AP517" s="19"/>
      <c r="AQ517" s="19"/>
      <c r="AR517" s="19"/>
      <c r="AS517" s="19"/>
    </row>
    <row r="518" spans="1:45" ht="15.75" customHeight="1" x14ac:dyDescent="0.25">
      <c r="A518" s="19" t="s">
        <v>14665</v>
      </c>
      <c r="B518" s="19" t="s">
        <v>551</v>
      </c>
      <c r="C518" s="19" t="s">
        <v>11208</v>
      </c>
      <c r="D518" s="747" t="s">
        <v>16</v>
      </c>
      <c r="E518" s="747">
        <v>98382500</v>
      </c>
      <c r="F518" s="19">
        <v>6</v>
      </c>
      <c r="G518" s="19" t="s">
        <v>280</v>
      </c>
      <c r="H518" s="19">
        <v>1</v>
      </c>
      <c r="I518" s="19" t="s">
        <v>14637</v>
      </c>
      <c r="J518" s="19">
        <v>1</v>
      </c>
      <c r="K518" s="19" t="s">
        <v>6475</v>
      </c>
      <c r="L518" s="748">
        <v>45826</v>
      </c>
      <c r="M518" s="748">
        <v>45887</v>
      </c>
      <c r="N518" s="19" t="s">
        <v>13266</v>
      </c>
      <c r="O518" s="74">
        <v>43624414</v>
      </c>
      <c r="P518" s="19" t="s">
        <v>14666</v>
      </c>
      <c r="Q518" s="748">
        <v>45826</v>
      </c>
      <c r="R518" s="19" t="s">
        <v>12043</v>
      </c>
      <c r="S518" s="19"/>
      <c r="T518" s="748"/>
      <c r="U518" s="19" t="s">
        <v>2175</v>
      </c>
      <c r="V518" s="19"/>
      <c r="W518" s="19" t="s">
        <v>14292</v>
      </c>
      <c r="X518" s="19" t="s">
        <v>14667</v>
      </c>
      <c r="Y518" s="19"/>
      <c r="Z518" s="19"/>
      <c r="AA518" s="19"/>
      <c r="AB518" s="19"/>
      <c r="AC518" s="19"/>
      <c r="AD518" s="19"/>
      <c r="AE518" s="19"/>
      <c r="AF518" s="19"/>
      <c r="AG518" s="19"/>
      <c r="AH518" s="19"/>
      <c r="AI518" s="19"/>
      <c r="AJ518" s="19">
        <v>2</v>
      </c>
      <c r="AK518" s="19">
        <v>0</v>
      </c>
      <c r="AL518" s="19">
        <v>2</v>
      </c>
      <c r="AM518" s="19" t="s">
        <v>14668</v>
      </c>
      <c r="AN518" s="19"/>
      <c r="AO518" s="19"/>
      <c r="AP518" s="19"/>
      <c r="AQ518" s="19"/>
      <c r="AR518" s="19"/>
      <c r="AS518" s="19"/>
    </row>
    <row r="519" spans="1:45" ht="15.75" customHeight="1" x14ac:dyDescent="0.25">
      <c r="A519" s="19" t="s">
        <v>14669</v>
      </c>
      <c r="B519" s="19" t="s">
        <v>551</v>
      </c>
      <c r="C519" s="19" t="s">
        <v>14670</v>
      </c>
      <c r="D519" s="747" t="s">
        <v>16</v>
      </c>
      <c r="E519" s="747">
        <v>1137624011</v>
      </c>
      <c r="F519" s="19">
        <v>8</v>
      </c>
      <c r="G519" s="19" t="s">
        <v>280</v>
      </c>
      <c r="H519" s="19">
        <v>1</v>
      </c>
      <c r="I519" s="19" t="s">
        <v>14671</v>
      </c>
      <c r="J519" s="19">
        <v>1</v>
      </c>
      <c r="K519" s="19" t="s">
        <v>6475</v>
      </c>
      <c r="L519" s="748">
        <v>45826</v>
      </c>
      <c r="M519" s="748">
        <v>45887</v>
      </c>
      <c r="N519" s="19" t="s">
        <v>9846</v>
      </c>
      <c r="O519" s="19">
        <v>59836926</v>
      </c>
      <c r="P519" s="19" t="s">
        <v>9750</v>
      </c>
      <c r="Q519" s="748">
        <v>45826</v>
      </c>
      <c r="R519" s="19" t="s">
        <v>325</v>
      </c>
      <c r="S519" s="19"/>
      <c r="T519" s="748"/>
      <c r="U519" s="19" t="s">
        <v>2175</v>
      </c>
      <c r="V519" s="19"/>
      <c r="W519" s="19" t="s">
        <v>14292</v>
      </c>
      <c r="X519" s="19" t="s">
        <v>14672</v>
      </c>
      <c r="Y519" s="19"/>
      <c r="Z519" s="19"/>
      <c r="AA519" s="19"/>
      <c r="AB519" s="19"/>
      <c r="AC519" s="19"/>
      <c r="AD519" s="19"/>
      <c r="AE519" s="19"/>
      <c r="AF519" s="19"/>
      <c r="AG519" s="19"/>
      <c r="AH519" s="19"/>
      <c r="AI519" s="19"/>
      <c r="AJ519" s="19">
        <v>2</v>
      </c>
      <c r="AK519" s="19">
        <v>0</v>
      </c>
      <c r="AL519" s="19">
        <v>2</v>
      </c>
      <c r="AM519" s="19" t="s">
        <v>6475</v>
      </c>
      <c r="AN519" s="19"/>
      <c r="AO519" s="19"/>
      <c r="AP519" s="19"/>
      <c r="AQ519" s="19"/>
      <c r="AR519" s="19"/>
      <c r="AS519" s="19"/>
    </row>
    <row r="520" spans="1:45" ht="15.75" customHeight="1" x14ac:dyDescent="0.25">
      <c r="A520" s="19" t="s">
        <v>14673</v>
      </c>
      <c r="B520" s="19" t="s">
        <v>721</v>
      </c>
      <c r="C520" s="19" t="s">
        <v>4806</v>
      </c>
      <c r="D520" s="747" t="s">
        <v>19</v>
      </c>
      <c r="E520" s="747">
        <v>900580962</v>
      </c>
      <c r="F520" s="19">
        <v>2</v>
      </c>
      <c r="G520" s="19" t="s">
        <v>723</v>
      </c>
      <c r="H520" s="19">
        <v>2</v>
      </c>
      <c r="I520" s="19" t="s">
        <v>14674</v>
      </c>
      <c r="J520" s="19">
        <v>1</v>
      </c>
      <c r="K520" s="19" t="s">
        <v>14675</v>
      </c>
      <c r="L520" s="748">
        <v>45826</v>
      </c>
      <c r="M520" s="748">
        <v>45838</v>
      </c>
      <c r="N520" s="19" t="s">
        <v>300</v>
      </c>
      <c r="O520" s="19">
        <v>30732589</v>
      </c>
      <c r="P520" s="19" t="s">
        <v>14676</v>
      </c>
      <c r="Q520" s="748">
        <v>45826</v>
      </c>
      <c r="R520" s="19" t="s">
        <v>572</v>
      </c>
      <c r="S520" s="19"/>
      <c r="T520" s="748"/>
      <c r="U520" s="19" t="s">
        <v>2175</v>
      </c>
      <c r="V520" s="19"/>
      <c r="W520" s="19" t="s">
        <v>13087</v>
      </c>
      <c r="X520" s="19" t="s">
        <v>14677</v>
      </c>
      <c r="Y520" s="19"/>
      <c r="Z520" s="19"/>
      <c r="AA520" s="19"/>
      <c r="AB520" s="19"/>
      <c r="AC520" s="19"/>
      <c r="AD520" s="19"/>
      <c r="AE520" s="19"/>
      <c r="AF520" s="19"/>
      <c r="AG520" s="19"/>
      <c r="AH520" s="19"/>
      <c r="AI520" s="19"/>
      <c r="AJ520" s="19">
        <v>2</v>
      </c>
      <c r="AK520" s="19">
        <v>0</v>
      </c>
      <c r="AL520" s="19">
        <v>3</v>
      </c>
      <c r="AM520" s="19" t="s">
        <v>14675</v>
      </c>
      <c r="AN520" s="19"/>
      <c r="AO520" s="19"/>
      <c r="AP520" s="19"/>
      <c r="AQ520" s="19"/>
      <c r="AR520" s="19"/>
      <c r="AS520" s="19"/>
    </row>
    <row r="521" spans="1:45" ht="15.75" customHeight="1" x14ac:dyDescent="0.25">
      <c r="A521" s="19" t="s">
        <v>14678</v>
      </c>
      <c r="B521" s="19" t="s">
        <v>551</v>
      </c>
      <c r="C521" s="19" t="s">
        <v>11112</v>
      </c>
      <c r="D521" s="747" t="s">
        <v>16</v>
      </c>
      <c r="E521" s="747">
        <v>36953206</v>
      </c>
      <c r="F521" s="19">
        <v>0</v>
      </c>
      <c r="G521" s="19" t="s">
        <v>280</v>
      </c>
      <c r="H521" s="19">
        <v>1</v>
      </c>
      <c r="I521" s="19" t="s">
        <v>14679</v>
      </c>
      <c r="J521" s="19">
        <v>1</v>
      </c>
      <c r="K521" s="19" t="s">
        <v>13264</v>
      </c>
      <c r="L521" s="748">
        <v>45826</v>
      </c>
      <c r="M521" s="748">
        <v>45887</v>
      </c>
      <c r="N521" s="19" t="s">
        <v>13266</v>
      </c>
      <c r="O521" s="74">
        <v>43624414</v>
      </c>
      <c r="P521" s="19" t="s">
        <v>14680</v>
      </c>
      <c r="Q521" s="748">
        <v>45826</v>
      </c>
      <c r="R521" s="19" t="s">
        <v>7364</v>
      </c>
      <c r="S521" s="19"/>
      <c r="T521" s="748"/>
      <c r="U521" s="19" t="s">
        <v>2175</v>
      </c>
      <c r="V521" s="19"/>
      <c r="W521" s="19" t="s">
        <v>14292</v>
      </c>
      <c r="X521" s="19" t="s">
        <v>14681</v>
      </c>
      <c r="Y521" s="19"/>
      <c r="Z521" s="19"/>
      <c r="AA521" s="19"/>
      <c r="AB521" s="19"/>
      <c r="AC521" s="19"/>
      <c r="AD521" s="19"/>
      <c r="AE521" s="19"/>
      <c r="AF521" s="19"/>
      <c r="AG521" s="19"/>
      <c r="AH521" s="19"/>
      <c r="AI521" s="19"/>
      <c r="AJ521" s="19">
        <v>2</v>
      </c>
      <c r="AK521" s="19">
        <v>0</v>
      </c>
      <c r="AL521" s="19">
        <v>2</v>
      </c>
      <c r="AM521" s="19" t="s">
        <v>13264</v>
      </c>
      <c r="AN521" s="19"/>
      <c r="AO521" s="19"/>
      <c r="AP521" s="19"/>
      <c r="AQ521" s="19"/>
      <c r="AR521" s="19"/>
      <c r="AS521" s="19"/>
    </row>
    <row r="522" spans="1:45" ht="15.75" customHeight="1" x14ac:dyDescent="0.25">
      <c r="A522" s="19" t="s">
        <v>14682</v>
      </c>
      <c r="B522" s="19" t="s">
        <v>551</v>
      </c>
      <c r="C522" s="19" t="s">
        <v>9099</v>
      </c>
      <c r="D522" s="747" t="s">
        <v>16</v>
      </c>
      <c r="E522" s="747">
        <v>59837608</v>
      </c>
      <c r="F522" s="19">
        <v>5</v>
      </c>
      <c r="G522" s="19" t="s">
        <v>280</v>
      </c>
      <c r="H522" s="19">
        <v>1</v>
      </c>
      <c r="I522" s="19" t="s">
        <v>14683</v>
      </c>
      <c r="J522" s="19">
        <v>1</v>
      </c>
      <c r="K522" s="19" t="s">
        <v>13347</v>
      </c>
      <c r="L522" s="748">
        <v>45826</v>
      </c>
      <c r="M522" s="748">
        <v>45887</v>
      </c>
      <c r="N522" s="19" t="s">
        <v>8801</v>
      </c>
      <c r="O522" s="19">
        <v>98333941</v>
      </c>
      <c r="P522" s="19" t="s">
        <v>9100</v>
      </c>
      <c r="Q522" s="748">
        <v>45826</v>
      </c>
      <c r="R522" s="19" t="s">
        <v>6285</v>
      </c>
      <c r="S522" s="19"/>
      <c r="T522" s="748"/>
      <c r="U522" s="19" t="s">
        <v>2175</v>
      </c>
      <c r="V522" s="19"/>
      <c r="W522" s="19" t="s">
        <v>14292</v>
      </c>
      <c r="X522" s="19" t="s">
        <v>14684</v>
      </c>
      <c r="Y522" s="19"/>
      <c r="Z522" s="19"/>
      <c r="AA522" s="19"/>
      <c r="AB522" s="19"/>
      <c r="AC522" s="19"/>
      <c r="AD522" s="19"/>
      <c r="AE522" s="19"/>
      <c r="AF522" s="19"/>
      <c r="AG522" s="19"/>
      <c r="AH522" s="19"/>
      <c r="AI522" s="19"/>
      <c r="AJ522" s="19">
        <v>2</v>
      </c>
      <c r="AK522" s="19">
        <v>0</v>
      </c>
      <c r="AL522" s="19">
        <v>2</v>
      </c>
      <c r="AM522" s="19" t="s">
        <v>13347</v>
      </c>
      <c r="AN522" s="19"/>
      <c r="AO522" s="19"/>
      <c r="AP522" s="19"/>
      <c r="AQ522" s="19"/>
      <c r="AR522" s="19"/>
      <c r="AS522" s="19"/>
    </row>
    <row r="523" spans="1:45" ht="15.75" customHeight="1" x14ac:dyDescent="0.25">
      <c r="A523" s="19" t="s">
        <v>14685</v>
      </c>
      <c r="B523" s="19" t="s">
        <v>551</v>
      </c>
      <c r="C523" s="19" t="s">
        <v>14686</v>
      </c>
      <c r="D523" s="747" t="s">
        <v>16</v>
      </c>
      <c r="E523" s="747">
        <v>1088729401</v>
      </c>
      <c r="F523" s="19">
        <v>1</v>
      </c>
      <c r="G523" s="19" t="s">
        <v>280</v>
      </c>
      <c r="H523" s="19">
        <v>1</v>
      </c>
      <c r="I523" s="19" t="s">
        <v>14687</v>
      </c>
      <c r="J523" s="19">
        <v>1</v>
      </c>
      <c r="K523" s="19" t="s">
        <v>7891</v>
      </c>
      <c r="L523" s="748">
        <v>45827</v>
      </c>
      <c r="M523" s="39">
        <v>45888</v>
      </c>
      <c r="N523" s="19" t="s">
        <v>8801</v>
      </c>
      <c r="O523" s="19">
        <v>98333941</v>
      </c>
      <c r="P523" s="19" t="s">
        <v>14688</v>
      </c>
      <c r="Q523" s="748">
        <v>45827</v>
      </c>
      <c r="R523" s="19" t="s">
        <v>6285</v>
      </c>
      <c r="S523" s="19"/>
      <c r="T523" s="748"/>
      <c r="U523" s="19" t="s">
        <v>2175</v>
      </c>
      <c r="V523" s="19"/>
      <c r="W523" s="19" t="s">
        <v>14292</v>
      </c>
      <c r="X523" s="19" t="s">
        <v>14689</v>
      </c>
      <c r="Y523" s="19"/>
      <c r="Z523" s="19"/>
      <c r="AA523" s="19"/>
      <c r="AB523" s="19"/>
      <c r="AC523" s="19"/>
      <c r="AD523" s="19"/>
      <c r="AE523" s="19"/>
      <c r="AF523" s="19"/>
      <c r="AG523" s="19"/>
      <c r="AH523" s="19"/>
      <c r="AI523" s="19"/>
      <c r="AJ523" s="19">
        <v>2</v>
      </c>
      <c r="AK523" s="19">
        <v>0</v>
      </c>
      <c r="AL523" s="19">
        <v>2</v>
      </c>
      <c r="AM523" s="19" t="s">
        <v>7891</v>
      </c>
      <c r="AN523" s="19"/>
      <c r="AO523" s="19"/>
      <c r="AP523" s="19"/>
      <c r="AQ523" s="19"/>
      <c r="AR523" s="19"/>
      <c r="AS523" s="19"/>
    </row>
    <row r="524" spans="1:45" ht="15.75" customHeight="1" x14ac:dyDescent="0.25">
      <c r="A524" s="19" t="s">
        <v>14690</v>
      </c>
      <c r="B524" s="19" t="s">
        <v>721</v>
      </c>
      <c r="C524" s="19" t="s">
        <v>14691</v>
      </c>
      <c r="D524" s="747" t="s">
        <v>19</v>
      </c>
      <c r="E524" s="747">
        <v>830040574</v>
      </c>
      <c r="F524" s="19">
        <v>8</v>
      </c>
      <c r="G524" s="19" t="s">
        <v>280</v>
      </c>
      <c r="H524" s="19">
        <v>2</v>
      </c>
      <c r="I524" s="19" t="s">
        <v>6463</v>
      </c>
      <c r="J524" s="19">
        <v>3</v>
      </c>
      <c r="K524" s="19" t="s">
        <v>14692</v>
      </c>
      <c r="L524" s="748">
        <v>45827</v>
      </c>
      <c r="M524" s="39">
        <v>45900</v>
      </c>
      <c r="N524" s="19" t="s">
        <v>300</v>
      </c>
      <c r="O524" s="19">
        <v>30732589</v>
      </c>
      <c r="P524" s="19" t="s">
        <v>14693</v>
      </c>
      <c r="Q524" s="748">
        <v>45827</v>
      </c>
      <c r="R524" s="19" t="s">
        <v>7847</v>
      </c>
      <c r="S524" s="19"/>
      <c r="T524" s="748"/>
      <c r="U524" s="19" t="s">
        <v>2175</v>
      </c>
      <c r="V524" s="19"/>
      <c r="W524" s="19" t="s">
        <v>13156</v>
      </c>
      <c r="X524" s="19" t="s">
        <v>14694</v>
      </c>
      <c r="Y524" s="19"/>
      <c r="Z524" s="19"/>
      <c r="AA524" s="19"/>
      <c r="AB524" s="19"/>
      <c r="AC524" s="19"/>
      <c r="AD524" s="19"/>
      <c r="AE524" s="19"/>
      <c r="AF524" s="19"/>
      <c r="AG524" s="19"/>
      <c r="AH524" s="19"/>
      <c r="AI524" s="19"/>
      <c r="AJ524" s="19">
        <v>2</v>
      </c>
      <c r="AK524" s="19">
        <v>0</v>
      </c>
      <c r="AL524" s="19">
        <v>2</v>
      </c>
      <c r="AM524" s="19" t="s">
        <v>14692</v>
      </c>
      <c r="AN524" s="19"/>
      <c r="AO524" s="19"/>
      <c r="AP524" s="19"/>
      <c r="AQ524" s="19"/>
      <c r="AR524" s="19"/>
      <c r="AS524" s="19"/>
    </row>
    <row r="525" spans="1:45" ht="15.75" customHeight="1" x14ac:dyDescent="0.25">
      <c r="A525" s="19" t="s">
        <v>14695</v>
      </c>
      <c r="B525" s="19" t="s">
        <v>551</v>
      </c>
      <c r="C525" s="19" t="s">
        <v>9819</v>
      </c>
      <c r="D525" s="747" t="s">
        <v>16</v>
      </c>
      <c r="E525" s="747">
        <v>1085336362</v>
      </c>
      <c r="F525" s="19">
        <v>4</v>
      </c>
      <c r="G525" s="19" t="s">
        <v>280</v>
      </c>
      <c r="H525" s="19">
        <v>1</v>
      </c>
      <c r="I525" s="19" t="s">
        <v>14696</v>
      </c>
      <c r="J525" s="19">
        <v>1</v>
      </c>
      <c r="K525" s="19" t="s">
        <v>13446</v>
      </c>
      <c r="L525" s="748">
        <v>45827</v>
      </c>
      <c r="M525" s="748">
        <v>45888</v>
      </c>
      <c r="N525" s="19" t="s">
        <v>13266</v>
      </c>
      <c r="O525" s="74">
        <v>43624414</v>
      </c>
      <c r="P525" s="19" t="s">
        <v>9821</v>
      </c>
      <c r="Q525" s="748">
        <v>45827</v>
      </c>
      <c r="R525" s="19" t="s">
        <v>7364</v>
      </c>
      <c r="S525" s="19"/>
      <c r="T525" s="748"/>
      <c r="U525" s="19" t="s">
        <v>2175</v>
      </c>
      <c r="V525" s="19"/>
      <c r="W525" s="19" t="s">
        <v>14292</v>
      </c>
      <c r="X525" s="19" t="s">
        <v>14697</v>
      </c>
      <c r="Y525" s="19"/>
      <c r="Z525" s="19"/>
      <c r="AA525" s="19"/>
      <c r="AB525" s="19"/>
      <c r="AC525" s="19"/>
      <c r="AD525" s="19"/>
      <c r="AE525" s="19"/>
      <c r="AF525" s="19"/>
      <c r="AG525" s="19"/>
      <c r="AH525" s="19"/>
      <c r="AI525" s="19"/>
      <c r="AJ525" s="19">
        <v>2</v>
      </c>
      <c r="AK525" s="19">
        <v>0</v>
      </c>
      <c r="AL525" s="19">
        <v>2</v>
      </c>
      <c r="AM525" s="19" t="s">
        <v>13446</v>
      </c>
      <c r="AN525" s="19"/>
      <c r="AO525" s="19"/>
      <c r="AP525" s="19"/>
      <c r="AQ525" s="19"/>
      <c r="AR525" s="19"/>
      <c r="AS525" s="19"/>
    </row>
    <row r="526" spans="1:45" ht="15.75" customHeight="1" x14ac:dyDescent="0.25">
      <c r="A526" s="19" t="s">
        <v>14698</v>
      </c>
      <c r="B526" s="19" t="s">
        <v>551</v>
      </c>
      <c r="C526" s="19" t="s">
        <v>14699</v>
      </c>
      <c r="D526" s="747" t="s">
        <v>16</v>
      </c>
      <c r="E526" s="747">
        <v>12990231</v>
      </c>
      <c r="F526" s="19">
        <v>5</v>
      </c>
      <c r="G526" s="19" t="s">
        <v>280</v>
      </c>
      <c r="H526" s="19">
        <v>1</v>
      </c>
      <c r="I526" s="19" t="s">
        <v>14700</v>
      </c>
      <c r="J526" s="19">
        <v>1</v>
      </c>
      <c r="K526" s="19" t="s">
        <v>14701</v>
      </c>
      <c r="L526" s="748">
        <v>45827</v>
      </c>
      <c r="M526" s="39">
        <v>45888</v>
      </c>
      <c r="N526" s="19" t="s">
        <v>9846</v>
      </c>
      <c r="O526" s="19">
        <v>59836926</v>
      </c>
      <c r="P526" s="19" t="s">
        <v>14702</v>
      </c>
      <c r="Q526" s="748">
        <v>45827</v>
      </c>
      <c r="R526" s="19" t="s">
        <v>7847</v>
      </c>
      <c r="S526" s="19"/>
      <c r="T526" s="748"/>
      <c r="U526" s="19" t="s">
        <v>2175</v>
      </c>
      <c r="V526" s="19"/>
      <c r="W526" s="19" t="s">
        <v>14292</v>
      </c>
      <c r="X526" s="19" t="s">
        <v>14703</v>
      </c>
      <c r="Y526" s="19"/>
      <c r="Z526" s="19"/>
      <c r="AA526" s="19"/>
      <c r="AB526" s="19"/>
      <c r="AC526" s="19"/>
      <c r="AD526" s="19"/>
      <c r="AE526" s="19"/>
      <c r="AF526" s="19"/>
      <c r="AG526" s="19"/>
      <c r="AH526" s="19"/>
      <c r="AI526" s="19"/>
      <c r="AJ526" s="19">
        <v>2</v>
      </c>
      <c r="AK526" s="19">
        <v>0</v>
      </c>
      <c r="AL526" s="19">
        <v>2</v>
      </c>
      <c r="AM526" s="19" t="s">
        <v>7891</v>
      </c>
      <c r="AN526" s="19"/>
      <c r="AO526" s="19"/>
      <c r="AP526" s="19"/>
      <c r="AQ526" s="19"/>
      <c r="AR526" s="19"/>
      <c r="AS526" s="19"/>
    </row>
    <row r="527" spans="1:45" ht="15.75" customHeight="1" x14ac:dyDescent="0.25">
      <c r="A527" s="19" t="s">
        <v>14704</v>
      </c>
      <c r="B527" s="19" t="s">
        <v>721</v>
      </c>
      <c r="C527" s="19" t="s">
        <v>14705</v>
      </c>
      <c r="D527" s="747" t="s">
        <v>19</v>
      </c>
      <c r="E527" s="747">
        <v>800250023</v>
      </c>
      <c r="F527" s="19">
        <v>3</v>
      </c>
      <c r="G527" s="19" t="s">
        <v>723</v>
      </c>
      <c r="H527" s="19">
        <v>2</v>
      </c>
      <c r="I527" s="19" t="s">
        <v>14706</v>
      </c>
      <c r="J527" s="19">
        <v>3</v>
      </c>
      <c r="K527" s="19" t="s">
        <v>14707</v>
      </c>
      <c r="L527" s="748">
        <v>45827</v>
      </c>
      <c r="M527" s="39">
        <v>45838</v>
      </c>
      <c r="N527" s="19" t="s">
        <v>300</v>
      </c>
      <c r="O527" s="19">
        <v>30732589</v>
      </c>
      <c r="P527" s="19" t="s">
        <v>14708</v>
      </c>
      <c r="Q527" s="748">
        <v>45827</v>
      </c>
      <c r="R527" s="19" t="s">
        <v>7847</v>
      </c>
      <c r="S527" s="19"/>
      <c r="T527" s="748"/>
      <c r="U527" s="19" t="s">
        <v>2175</v>
      </c>
      <c r="V527" s="19"/>
      <c r="W527" s="19" t="s">
        <v>13087</v>
      </c>
      <c r="X527" s="19" t="s">
        <v>14709</v>
      </c>
      <c r="Y527" s="19"/>
      <c r="Z527" s="19"/>
      <c r="AA527" s="19"/>
      <c r="AB527" s="19"/>
      <c r="AC527" s="19"/>
      <c r="AD527" s="19"/>
      <c r="AE527" s="19"/>
      <c r="AF527" s="19"/>
      <c r="AG527" s="19"/>
      <c r="AH527" s="19"/>
      <c r="AI527" s="19"/>
      <c r="AJ527" s="19">
        <v>2</v>
      </c>
      <c r="AK527" s="19">
        <v>0</v>
      </c>
      <c r="AL527" s="19">
        <v>3</v>
      </c>
      <c r="AM527" s="19" t="s">
        <v>14707</v>
      </c>
      <c r="AN527" s="19"/>
      <c r="AO527" s="19"/>
      <c r="AP527" s="19"/>
      <c r="AQ527" s="19"/>
      <c r="AR527" s="19"/>
      <c r="AS527" s="19"/>
    </row>
    <row r="528" spans="1:45" ht="15.75" customHeight="1" x14ac:dyDescent="0.25">
      <c r="A528" s="19" t="s">
        <v>14710</v>
      </c>
      <c r="B528" s="19" t="s">
        <v>551</v>
      </c>
      <c r="C528" s="19" t="s">
        <v>11707</v>
      </c>
      <c r="D528" s="747" t="s">
        <v>16</v>
      </c>
      <c r="E528" s="747">
        <v>27087475</v>
      </c>
      <c r="F528" s="19">
        <v>7</v>
      </c>
      <c r="G528" s="19" t="s">
        <v>280</v>
      </c>
      <c r="H528" s="19">
        <v>1</v>
      </c>
      <c r="I528" s="19" t="s">
        <v>14711</v>
      </c>
      <c r="J528" s="19">
        <v>1</v>
      </c>
      <c r="K528" s="19" t="s">
        <v>13264</v>
      </c>
      <c r="L528" s="748">
        <v>45827</v>
      </c>
      <c r="M528" s="748">
        <v>45888</v>
      </c>
      <c r="N528" s="19" t="s">
        <v>8801</v>
      </c>
      <c r="O528" s="19">
        <v>98333941</v>
      </c>
      <c r="P528" s="74" t="s">
        <v>14712</v>
      </c>
      <c r="Q528" s="748">
        <v>45827</v>
      </c>
      <c r="R528" s="19" t="s">
        <v>7364</v>
      </c>
      <c r="S528" s="19"/>
      <c r="T528" s="39"/>
      <c r="U528" s="19" t="s">
        <v>2175</v>
      </c>
      <c r="V528" s="19"/>
      <c r="W528" s="19" t="s">
        <v>14292</v>
      </c>
      <c r="X528" s="19" t="s">
        <v>14713</v>
      </c>
      <c r="Y528" s="19"/>
      <c r="Z528" s="19"/>
      <c r="AA528" s="19"/>
      <c r="AB528" s="19"/>
      <c r="AC528" s="19"/>
      <c r="AD528" s="19"/>
      <c r="AE528" s="19"/>
      <c r="AF528" s="19"/>
      <c r="AG528" s="19"/>
      <c r="AH528" s="19"/>
      <c r="AI528" s="19"/>
      <c r="AJ528" s="19">
        <v>2</v>
      </c>
      <c r="AK528" s="19">
        <v>0</v>
      </c>
      <c r="AL528" s="19">
        <v>2</v>
      </c>
      <c r="AM528" s="19" t="s">
        <v>13264</v>
      </c>
      <c r="AN528" s="19"/>
      <c r="AO528" s="19"/>
      <c r="AP528" s="19"/>
      <c r="AQ528" s="19"/>
      <c r="AR528" s="19"/>
      <c r="AS528" s="19"/>
    </row>
    <row r="529" spans="1:45" ht="15.75" customHeight="1" x14ac:dyDescent="0.25">
      <c r="A529" s="19" t="s">
        <v>14714</v>
      </c>
      <c r="B529" s="19" t="s">
        <v>551</v>
      </c>
      <c r="C529" s="19" t="s">
        <v>9916</v>
      </c>
      <c r="D529" s="747" t="s">
        <v>16</v>
      </c>
      <c r="E529" s="747">
        <v>12983807</v>
      </c>
      <c r="F529" s="19">
        <v>8</v>
      </c>
      <c r="G529" s="19" t="s">
        <v>280</v>
      </c>
      <c r="H529" s="19">
        <v>1</v>
      </c>
      <c r="I529" s="19" t="s">
        <v>14715</v>
      </c>
      <c r="J529" s="19">
        <v>1</v>
      </c>
      <c r="K529" s="19" t="s">
        <v>13277</v>
      </c>
      <c r="L529" s="748">
        <v>45827</v>
      </c>
      <c r="M529" s="748">
        <v>45888</v>
      </c>
      <c r="N529" s="19" t="s">
        <v>13266</v>
      </c>
      <c r="O529" s="74">
        <v>43624414</v>
      </c>
      <c r="P529" s="19" t="s">
        <v>14716</v>
      </c>
      <c r="Q529" s="748">
        <v>45827</v>
      </c>
      <c r="R529" s="19" t="s">
        <v>7364</v>
      </c>
      <c r="S529" s="19"/>
      <c r="T529" s="748"/>
      <c r="U529" s="19" t="s">
        <v>2175</v>
      </c>
      <c r="V529" s="19"/>
      <c r="W529" s="19" t="s">
        <v>14292</v>
      </c>
      <c r="X529" s="19" t="s">
        <v>14717</v>
      </c>
      <c r="Y529" s="19"/>
      <c r="Z529" s="19"/>
      <c r="AA529" s="19"/>
      <c r="AB529" s="19"/>
      <c r="AC529" s="19"/>
      <c r="AD529" s="19"/>
      <c r="AE529" s="19"/>
      <c r="AF529" s="19"/>
      <c r="AG529" s="19"/>
      <c r="AH529" s="19"/>
      <c r="AI529" s="19"/>
      <c r="AJ529" s="19">
        <v>2</v>
      </c>
      <c r="AK529" s="19">
        <v>0</v>
      </c>
      <c r="AL529" s="19">
        <v>2</v>
      </c>
      <c r="AM529" s="19" t="s">
        <v>13277</v>
      </c>
      <c r="AN529" s="19"/>
      <c r="AO529" s="19"/>
      <c r="AP529" s="19"/>
      <c r="AQ529" s="19"/>
      <c r="AR529" s="19"/>
      <c r="AS529" s="19"/>
    </row>
    <row r="530" spans="1:45" ht="15.75" customHeight="1" x14ac:dyDescent="0.25">
      <c r="A530" s="19" t="s">
        <v>14718</v>
      </c>
      <c r="B530" s="19" t="s">
        <v>551</v>
      </c>
      <c r="C530" s="19" t="s">
        <v>9401</v>
      </c>
      <c r="D530" s="747" t="s">
        <v>16</v>
      </c>
      <c r="E530" s="747">
        <v>1085321192</v>
      </c>
      <c r="F530" s="19">
        <v>3</v>
      </c>
      <c r="G530" s="19" t="s">
        <v>280</v>
      </c>
      <c r="H530" s="19">
        <v>1</v>
      </c>
      <c r="I530" s="19" t="s">
        <v>14719</v>
      </c>
      <c r="J530" s="19">
        <v>1</v>
      </c>
      <c r="K530" s="19" t="s">
        <v>13446</v>
      </c>
      <c r="L530" s="748">
        <v>45827</v>
      </c>
      <c r="M530" s="748">
        <v>45888</v>
      </c>
      <c r="N530" s="19" t="s">
        <v>9846</v>
      </c>
      <c r="O530" s="19">
        <v>59836926</v>
      </c>
      <c r="P530" s="19" t="s">
        <v>14720</v>
      </c>
      <c r="Q530" s="748">
        <v>45827</v>
      </c>
      <c r="R530" s="19" t="s">
        <v>572</v>
      </c>
      <c r="S530" s="19"/>
      <c r="T530" s="748"/>
      <c r="U530" s="19" t="s">
        <v>2175</v>
      </c>
      <c r="V530" s="19"/>
      <c r="W530" s="19" t="s">
        <v>14292</v>
      </c>
      <c r="X530" s="19" t="s">
        <v>14721</v>
      </c>
      <c r="Y530" s="19"/>
      <c r="Z530" s="19"/>
      <c r="AA530" s="19"/>
      <c r="AB530" s="19"/>
      <c r="AC530" s="19"/>
      <c r="AD530" s="19"/>
      <c r="AE530" s="19"/>
      <c r="AF530" s="19"/>
      <c r="AG530" s="19"/>
      <c r="AH530" s="19"/>
      <c r="AI530" s="19"/>
      <c r="AJ530" s="19">
        <v>2</v>
      </c>
      <c r="AK530" s="19">
        <v>0</v>
      </c>
      <c r="AL530" s="19">
        <v>2</v>
      </c>
      <c r="AM530" s="19" t="s">
        <v>13446</v>
      </c>
      <c r="AN530" s="19"/>
      <c r="AO530" s="19"/>
      <c r="AP530" s="19"/>
      <c r="AQ530" s="19"/>
      <c r="AR530" s="19"/>
      <c r="AS530" s="19"/>
    </row>
    <row r="531" spans="1:45" ht="15.75" customHeight="1" x14ac:dyDescent="0.25">
      <c r="A531" s="19" t="s">
        <v>14722</v>
      </c>
      <c r="B531" s="19" t="s">
        <v>551</v>
      </c>
      <c r="C531" s="19" t="s">
        <v>14723</v>
      </c>
      <c r="D531" s="747" t="s">
        <v>19</v>
      </c>
      <c r="E531" s="747">
        <v>805021222</v>
      </c>
      <c r="F531" s="19">
        <v>9</v>
      </c>
      <c r="G531" s="19" t="s">
        <v>280</v>
      </c>
      <c r="H531" s="19">
        <v>2</v>
      </c>
      <c r="I531" s="19" t="s">
        <v>14724</v>
      </c>
      <c r="J531" s="19">
        <v>1</v>
      </c>
      <c r="K531" s="19" t="s">
        <v>14725</v>
      </c>
      <c r="L531" s="748">
        <v>45827</v>
      </c>
      <c r="M531" s="39">
        <v>45900</v>
      </c>
      <c r="N531" s="19" t="s">
        <v>14726</v>
      </c>
      <c r="O531" s="19">
        <v>17658216</v>
      </c>
      <c r="P531" s="19" t="s">
        <v>14727</v>
      </c>
      <c r="Q531" s="748">
        <v>45827</v>
      </c>
      <c r="R531" s="19" t="s">
        <v>7847</v>
      </c>
      <c r="S531" s="19"/>
      <c r="T531" s="748"/>
      <c r="U531" s="19" t="s">
        <v>2175</v>
      </c>
      <c r="V531" s="19"/>
      <c r="W531" s="19" t="s">
        <v>13141</v>
      </c>
      <c r="X531" s="19" t="s">
        <v>14728</v>
      </c>
      <c r="Y531" s="19"/>
      <c r="Z531" s="19"/>
      <c r="AA531" s="19"/>
      <c r="AB531" s="19"/>
      <c r="AC531" s="19"/>
      <c r="AD531" s="19"/>
      <c r="AE531" s="19"/>
      <c r="AF531" s="19"/>
      <c r="AG531" s="19"/>
      <c r="AH531" s="19"/>
      <c r="AI531" s="19"/>
      <c r="AJ531" s="19">
        <v>1</v>
      </c>
      <c r="AK531" s="19">
        <v>2</v>
      </c>
      <c r="AL531" s="19">
        <v>3</v>
      </c>
      <c r="AM531" s="19" t="s">
        <v>14725</v>
      </c>
      <c r="AN531" s="19"/>
      <c r="AO531" s="19"/>
      <c r="AP531" s="19"/>
      <c r="AQ531" s="19"/>
      <c r="AR531" s="19"/>
      <c r="AS531" s="19"/>
    </row>
    <row r="532" spans="1:45" ht="15.75" customHeight="1" x14ac:dyDescent="0.25">
      <c r="A532" s="19" t="s">
        <v>14729</v>
      </c>
      <c r="B532" s="19" t="s">
        <v>551</v>
      </c>
      <c r="C532" s="19" t="s">
        <v>6942</v>
      </c>
      <c r="D532" s="747" t="s">
        <v>16</v>
      </c>
      <c r="E532" s="747">
        <v>76316159</v>
      </c>
      <c r="F532" s="19">
        <v>6</v>
      </c>
      <c r="G532" s="19" t="s">
        <v>280</v>
      </c>
      <c r="H532" s="19">
        <v>1</v>
      </c>
      <c r="I532" s="19" t="s">
        <v>14730</v>
      </c>
      <c r="J532" s="19">
        <v>1</v>
      </c>
      <c r="K532" s="19" t="s">
        <v>14022</v>
      </c>
      <c r="L532" s="748">
        <v>45827</v>
      </c>
      <c r="M532" s="39">
        <v>46022</v>
      </c>
      <c r="N532" s="19" t="s">
        <v>9846</v>
      </c>
      <c r="O532" s="19">
        <v>59836926</v>
      </c>
      <c r="P532" s="19" t="s">
        <v>6945</v>
      </c>
      <c r="Q532" s="748">
        <v>45827</v>
      </c>
      <c r="R532" s="19" t="s">
        <v>572</v>
      </c>
      <c r="S532" s="19"/>
      <c r="T532" s="748"/>
      <c r="U532" s="19" t="s">
        <v>2175</v>
      </c>
      <c r="V532" s="19"/>
      <c r="W532" s="19" t="s">
        <v>13185</v>
      </c>
      <c r="X532" s="19" t="s">
        <v>14731</v>
      </c>
      <c r="Y532" s="19"/>
      <c r="Z532" s="19"/>
      <c r="AA532" s="19"/>
      <c r="AB532" s="19"/>
      <c r="AC532" s="19"/>
      <c r="AD532" s="19"/>
      <c r="AE532" s="19"/>
      <c r="AF532" s="19"/>
      <c r="AG532" s="19"/>
      <c r="AH532" s="19"/>
      <c r="AI532" s="19"/>
      <c r="AJ532" s="19">
        <v>1</v>
      </c>
      <c r="AK532" s="19">
        <v>3</v>
      </c>
      <c r="AL532" s="19">
        <v>2</v>
      </c>
      <c r="AM532" s="19" t="s">
        <v>14022</v>
      </c>
      <c r="AN532" s="19"/>
      <c r="AO532" s="19"/>
      <c r="AP532" s="19"/>
      <c r="AQ532" s="19"/>
      <c r="AR532" s="19"/>
      <c r="AS532" s="19"/>
    </row>
    <row r="533" spans="1:45" ht="15.75" customHeight="1" x14ac:dyDescent="0.25">
      <c r="A533" s="19" t="s">
        <v>14732</v>
      </c>
      <c r="B533" s="19" t="s">
        <v>551</v>
      </c>
      <c r="C533" s="19" t="s">
        <v>14733</v>
      </c>
      <c r="D533" s="747" t="s">
        <v>16</v>
      </c>
      <c r="E533" s="747">
        <v>27220499</v>
      </c>
      <c r="F533" s="19">
        <v>3</v>
      </c>
      <c r="G533" s="19" t="s">
        <v>280</v>
      </c>
      <c r="H533" s="19">
        <v>1</v>
      </c>
      <c r="I533" s="19" t="s">
        <v>14734</v>
      </c>
      <c r="J533" s="19">
        <v>1</v>
      </c>
      <c r="K533" s="19" t="s">
        <v>7891</v>
      </c>
      <c r="L533" s="748">
        <v>45827</v>
      </c>
      <c r="M533" s="39">
        <v>45888</v>
      </c>
      <c r="N533" s="19" t="s">
        <v>8801</v>
      </c>
      <c r="O533" s="19">
        <v>98333941</v>
      </c>
      <c r="P533" s="19" t="s">
        <v>14735</v>
      </c>
      <c r="Q533" s="748">
        <v>45827</v>
      </c>
      <c r="R533" s="19" t="s">
        <v>7364</v>
      </c>
      <c r="S533" s="19"/>
      <c r="T533" s="748"/>
      <c r="U533" s="19" t="s">
        <v>2175</v>
      </c>
      <c r="V533" s="19"/>
      <c r="W533" s="19" t="s">
        <v>14292</v>
      </c>
      <c r="X533" s="19" t="s">
        <v>14736</v>
      </c>
      <c r="Y533" s="19"/>
      <c r="Z533" s="19"/>
      <c r="AA533" s="19"/>
      <c r="AB533" s="19"/>
      <c r="AC533" s="19"/>
      <c r="AD533" s="19"/>
      <c r="AE533" s="19"/>
      <c r="AF533" s="19"/>
      <c r="AG533" s="19"/>
      <c r="AH533" s="19"/>
      <c r="AI533" s="19"/>
      <c r="AJ533" s="19">
        <v>2</v>
      </c>
      <c r="AK533" s="19">
        <v>0</v>
      </c>
      <c r="AL533" s="19">
        <v>2</v>
      </c>
      <c r="AM533" s="19" t="s">
        <v>7891</v>
      </c>
      <c r="AN533" s="19"/>
      <c r="AO533" s="19"/>
      <c r="AP533" s="19"/>
      <c r="AQ533" s="19"/>
      <c r="AR533" s="19"/>
      <c r="AS533" s="19"/>
    </row>
    <row r="534" spans="1:45" ht="15.75" customHeight="1" x14ac:dyDescent="0.25">
      <c r="A534" s="19" t="s">
        <v>14737</v>
      </c>
      <c r="B534" s="19" t="s">
        <v>551</v>
      </c>
      <c r="C534" s="19" t="s">
        <v>14738</v>
      </c>
      <c r="D534" s="747" t="s">
        <v>16</v>
      </c>
      <c r="E534" s="747">
        <v>1085304072</v>
      </c>
      <c r="F534" s="19">
        <v>6</v>
      </c>
      <c r="G534" s="19" t="s">
        <v>280</v>
      </c>
      <c r="H534" s="19">
        <v>1</v>
      </c>
      <c r="I534" s="19" t="s">
        <v>14739</v>
      </c>
      <c r="J534" s="19">
        <v>1</v>
      </c>
      <c r="K534" s="19" t="s">
        <v>7891</v>
      </c>
      <c r="L534" s="748">
        <v>45827</v>
      </c>
      <c r="M534" s="39">
        <v>45888</v>
      </c>
      <c r="N534" s="19" t="s">
        <v>13266</v>
      </c>
      <c r="O534" s="74">
        <v>43624414</v>
      </c>
      <c r="P534" s="19" t="s">
        <v>14740</v>
      </c>
      <c r="Q534" s="748">
        <v>45827</v>
      </c>
      <c r="R534" s="19" t="s">
        <v>7847</v>
      </c>
      <c r="S534" s="19"/>
      <c r="T534" s="748"/>
      <c r="U534" s="19" t="s">
        <v>2175</v>
      </c>
      <c r="V534" s="19"/>
      <c r="W534" s="19" t="s">
        <v>14292</v>
      </c>
      <c r="X534" s="19" t="s">
        <v>14741</v>
      </c>
      <c r="Y534" s="19"/>
      <c r="Z534" s="19"/>
      <c r="AA534" s="19"/>
      <c r="AB534" s="19"/>
      <c r="AC534" s="19"/>
      <c r="AD534" s="19"/>
      <c r="AE534" s="19"/>
      <c r="AF534" s="19"/>
      <c r="AG534" s="19"/>
      <c r="AH534" s="19"/>
      <c r="AI534" s="19"/>
      <c r="AJ534" s="19">
        <v>2</v>
      </c>
      <c r="AK534" s="19">
        <v>0</v>
      </c>
      <c r="AL534" s="19">
        <v>2</v>
      </c>
      <c r="AM534" s="19" t="s">
        <v>7891</v>
      </c>
      <c r="AN534" s="19"/>
      <c r="AO534" s="19"/>
      <c r="AP534" s="19"/>
      <c r="AQ534" s="19"/>
      <c r="AR534" s="19"/>
      <c r="AS534" s="19"/>
    </row>
    <row r="535" spans="1:45" ht="15.75" customHeight="1" x14ac:dyDescent="0.25">
      <c r="A535" s="19" t="s">
        <v>14742</v>
      </c>
      <c r="B535" s="19" t="s">
        <v>551</v>
      </c>
      <c r="C535" s="19" t="s">
        <v>14743</v>
      </c>
      <c r="D535" s="747" t="s">
        <v>16</v>
      </c>
      <c r="E535" s="747">
        <v>27198144</v>
      </c>
      <c r="F535" s="19">
        <v>0</v>
      </c>
      <c r="G535" s="19" t="s">
        <v>280</v>
      </c>
      <c r="H535" s="19">
        <v>1</v>
      </c>
      <c r="I535" s="19" t="s">
        <v>14502</v>
      </c>
      <c r="J535" s="19">
        <v>1</v>
      </c>
      <c r="K535" s="19" t="s">
        <v>13347</v>
      </c>
      <c r="L535" s="748">
        <v>45827</v>
      </c>
      <c r="M535" s="748">
        <v>45888</v>
      </c>
      <c r="N535" s="19" t="s">
        <v>8801</v>
      </c>
      <c r="O535" s="19">
        <v>98333941</v>
      </c>
      <c r="P535" s="19" t="s">
        <v>14744</v>
      </c>
      <c r="Q535" s="748">
        <v>45827</v>
      </c>
      <c r="R535" s="19" t="s">
        <v>6285</v>
      </c>
      <c r="S535" s="19"/>
      <c r="T535" s="748"/>
      <c r="U535" s="19" t="s">
        <v>2175</v>
      </c>
      <c r="V535" s="19"/>
      <c r="W535" s="19" t="s">
        <v>14292</v>
      </c>
      <c r="X535" s="19" t="s">
        <v>14745</v>
      </c>
      <c r="Y535" s="19"/>
      <c r="Z535" s="19"/>
      <c r="AA535" s="19"/>
      <c r="AB535" s="19"/>
      <c r="AC535" s="19"/>
      <c r="AD535" s="19"/>
      <c r="AE535" s="19"/>
      <c r="AF535" s="19"/>
      <c r="AG535" s="19"/>
      <c r="AH535" s="19"/>
      <c r="AI535" s="19"/>
      <c r="AJ535" s="19">
        <v>2</v>
      </c>
      <c r="AK535" s="19">
        <v>0</v>
      </c>
      <c r="AL535" s="19">
        <v>2</v>
      </c>
      <c r="AM535" s="19" t="s">
        <v>13347</v>
      </c>
      <c r="AN535" s="19"/>
      <c r="AO535" s="19"/>
      <c r="AP535" s="19"/>
      <c r="AQ535" s="19"/>
      <c r="AR535" s="19"/>
      <c r="AS535" s="19"/>
    </row>
    <row r="536" spans="1:45" ht="15.75" customHeight="1" x14ac:dyDescent="0.25">
      <c r="A536" s="19" t="s">
        <v>14746</v>
      </c>
      <c r="B536" s="19" t="s">
        <v>551</v>
      </c>
      <c r="C536" s="19" t="s">
        <v>14747</v>
      </c>
      <c r="D536" s="747" t="s">
        <v>16</v>
      </c>
      <c r="E536" s="747">
        <v>59836480</v>
      </c>
      <c r="F536" s="19">
        <v>5</v>
      </c>
      <c r="G536" s="19" t="s">
        <v>280</v>
      </c>
      <c r="H536" s="19">
        <v>1</v>
      </c>
      <c r="I536" s="19" t="s">
        <v>14502</v>
      </c>
      <c r="J536" s="19">
        <v>1</v>
      </c>
      <c r="K536" s="19" t="s">
        <v>13347</v>
      </c>
      <c r="L536" s="748">
        <v>45827</v>
      </c>
      <c r="M536" s="39">
        <v>45888</v>
      </c>
      <c r="N536" s="19" t="s">
        <v>13266</v>
      </c>
      <c r="O536" s="74">
        <v>43624414</v>
      </c>
      <c r="P536" s="19" t="s">
        <v>14748</v>
      </c>
      <c r="Q536" s="748">
        <v>45827</v>
      </c>
      <c r="R536" s="19" t="s">
        <v>572</v>
      </c>
      <c r="S536" s="19"/>
      <c r="T536" s="748"/>
      <c r="U536" s="19" t="s">
        <v>2175</v>
      </c>
      <c r="V536" s="19"/>
      <c r="W536" s="19" t="s">
        <v>14292</v>
      </c>
      <c r="X536" s="19" t="s">
        <v>14749</v>
      </c>
      <c r="Y536" s="19"/>
      <c r="Z536" s="19"/>
      <c r="AA536" s="19"/>
      <c r="AB536" s="19"/>
      <c r="AC536" s="19"/>
      <c r="AD536" s="19"/>
      <c r="AE536" s="19"/>
      <c r="AF536" s="19"/>
      <c r="AG536" s="19"/>
      <c r="AH536" s="19"/>
      <c r="AI536" s="19"/>
      <c r="AJ536" s="19">
        <v>2</v>
      </c>
      <c r="AK536" s="19">
        <v>0</v>
      </c>
      <c r="AL536" s="19">
        <v>2</v>
      </c>
      <c r="AM536" s="19" t="s">
        <v>13347</v>
      </c>
      <c r="AN536" s="19"/>
      <c r="AO536" s="19"/>
      <c r="AP536" s="19"/>
      <c r="AQ536" s="19"/>
      <c r="AR536" s="19"/>
      <c r="AS536" s="19"/>
    </row>
    <row r="537" spans="1:45" ht="15.75" customHeight="1" x14ac:dyDescent="0.25">
      <c r="A537" s="19" t="s">
        <v>14750</v>
      </c>
      <c r="B537" s="19" t="s">
        <v>551</v>
      </c>
      <c r="C537" s="19" t="s">
        <v>12393</v>
      </c>
      <c r="D537" s="747" t="s">
        <v>16</v>
      </c>
      <c r="E537" s="747">
        <v>1080900817</v>
      </c>
      <c r="F537" s="19">
        <v>4</v>
      </c>
      <c r="G537" s="19" t="s">
        <v>280</v>
      </c>
      <c r="H537" s="19">
        <v>1</v>
      </c>
      <c r="I537" s="19" t="s">
        <v>14751</v>
      </c>
      <c r="J537" s="19">
        <v>1</v>
      </c>
      <c r="K537" s="19" t="s">
        <v>13277</v>
      </c>
      <c r="L537" s="748">
        <v>45827</v>
      </c>
      <c r="M537" s="39">
        <v>45888</v>
      </c>
      <c r="N537" s="19" t="s">
        <v>8801</v>
      </c>
      <c r="O537" s="19">
        <v>98333941</v>
      </c>
      <c r="P537" s="19" t="s">
        <v>14752</v>
      </c>
      <c r="Q537" s="748">
        <v>45827</v>
      </c>
      <c r="R537" s="19" t="s">
        <v>6285</v>
      </c>
      <c r="S537" s="19"/>
      <c r="T537" s="748"/>
      <c r="U537" s="19" t="s">
        <v>2175</v>
      </c>
      <c r="V537" s="19"/>
      <c r="W537" s="19" t="s">
        <v>14292</v>
      </c>
      <c r="X537" s="19" t="s">
        <v>14753</v>
      </c>
      <c r="Y537" s="19"/>
      <c r="Z537" s="19"/>
      <c r="AA537" s="19"/>
      <c r="AB537" s="19"/>
      <c r="AC537" s="19"/>
      <c r="AD537" s="19"/>
      <c r="AE537" s="19"/>
      <c r="AF537" s="19"/>
      <c r="AG537" s="19"/>
      <c r="AH537" s="19"/>
      <c r="AI537" s="19"/>
      <c r="AJ537" s="19">
        <v>2</v>
      </c>
      <c r="AK537" s="19">
        <v>0</v>
      </c>
      <c r="AL537" s="19">
        <v>2</v>
      </c>
      <c r="AM537" s="19" t="s">
        <v>14754</v>
      </c>
      <c r="AN537" s="19"/>
      <c r="AO537" s="19"/>
      <c r="AP537" s="19"/>
      <c r="AQ537" s="19"/>
      <c r="AR537" s="19"/>
      <c r="AS537" s="19"/>
    </row>
    <row r="538" spans="1:45" ht="15.75" customHeight="1" x14ac:dyDescent="0.25">
      <c r="A538" s="19" t="s">
        <v>14755</v>
      </c>
      <c r="B538" s="19" t="s">
        <v>551</v>
      </c>
      <c r="C538" s="19" t="s">
        <v>14756</v>
      </c>
      <c r="D538" s="747" t="s">
        <v>16</v>
      </c>
      <c r="E538" s="747">
        <v>1085283868</v>
      </c>
      <c r="F538" s="19">
        <v>1</v>
      </c>
      <c r="G538" s="19" t="s">
        <v>280</v>
      </c>
      <c r="H538" s="19">
        <v>1</v>
      </c>
      <c r="I538" s="19" t="s">
        <v>14757</v>
      </c>
      <c r="J538" s="19">
        <v>1</v>
      </c>
      <c r="K538" s="19" t="s">
        <v>13347</v>
      </c>
      <c r="L538" s="748">
        <v>45827</v>
      </c>
      <c r="M538" s="39">
        <v>45888</v>
      </c>
      <c r="N538" s="19" t="s">
        <v>13266</v>
      </c>
      <c r="O538" s="74">
        <v>43624414</v>
      </c>
      <c r="P538" s="19" t="s">
        <v>14758</v>
      </c>
      <c r="Q538" s="748">
        <v>45827</v>
      </c>
      <c r="R538" s="19" t="s">
        <v>572</v>
      </c>
      <c r="S538" s="19"/>
      <c r="T538" s="748"/>
      <c r="U538" s="19" t="s">
        <v>2175</v>
      </c>
      <c r="V538" s="19"/>
      <c r="W538" s="19" t="s">
        <v>14292</v>
      </c>
      <c r="X538" s="19" t="s">
        <v>14759</v>
      </c>
      <c r="Y538" s="19"/>
      <c r="Z538" s="19"/>
      <c r="AA538" s="19"/>
      <c r="AB538" s="19"/>
      <c r="AC538" s="19"/>
      <c r="AD538" s="19"/>
      <c r="AE538" s="19"/>
      <c r="AF538" s="19"/>
      <c r="AG538" s="19"/>
      <c r="AH538" s="19"/>
      <c r="AI538" s="19"/>
      <c r="AJ538" s="19">
        <v>2</v>
      </c>
      <c r="AK538" s="19">
        <v>0</v>
      </c>
      <c r="AL538" s="19">
        <v>2</v>
      </c>
      <c r="AM538" s="19" t="s">
        <v>13347</v>
      </c>
      <c r="AN538" s="19"/>
      <c r="AO538" s="19"/>
      <c r="AP538" s="19"/>
      <c r="AQ538" s="19"/>
      <c r="AR538" s="19"/>
      <c r="AS538" s="19"/>
    </row>
    <row r="539" spans="1:45" ht="15.75" customHeight="1" x14ac:dyDescent="0.25">
      <c r="A539" s="19" t="s">
        <v>14760</v>
      </c>
      <c r="B539" s="19" t="s">
        <v>721</v>
      </c>
      <c r="C539" s="19" t="s">
        <v>14761</v>
      </c>
      <c r="D539" s="747" t="s">
        <v>16</v>
      </c>
      <c r="E539" s="747">
        <v>5199626</v>
      </c>
      <c r="F539" s="19">
        <v>3</v>
      </c>
      <c r="G539" s="19" t="s">
        <v>280</v>
      </c>
      <c r="H539" s="19">
        <v>1</v>
      </c>
      <c r="I539" s="19" t="s">
        <v>6463</v>
      </c>
      <c r="J539" s="19">
        <v>3</v>
      </c>
      <c r="K539" s="19" t="s">
        <v>14762</v>
      </c>
      <c r="L539" s="748">
        <v>45827</v>
      </c>
      <c r="M539" s="39">
        <v>45869</v>
      </c>
      <c r="N539" s="19" t="s">
        <v>300</v>
      </c>
      <c r="O539" s="19">
        <v>30732589</v>
      </c>
      <c r="P539" s="19" t="s">
        <v>14763</v>
      </c>
      <c r="Q539" s="748">
        <v>45827</v>
      </c>
      <c r="R539" s="19" t="s">
        <v>12043</v>
      </c>
      <c r="S539" s="19"/>
      <c r="T539" s="748"/>
      <c r="U539" s="19" t="s">
        <v>2175</v>
      </c>
      <c r="V539" s="19"/>
      <c r="W539" s="19" t="s">
        <v>14184</v>
      </c>
      <c r="X539" s="19" t="s">
        <v>14764</v>
      </c>
      <c r="Y539" s="19"/>
      <c r="Z539" s="19"/>
      <c r="AA539" s="19"/>
      <c r="AB539" s="19"/>
      <c r="AC539" s="19"/>
      <c r="AD539" s="19"/>
      <c r="AE539" s="19"/>
      <c r="AF539" s="19"/>
      <c r="AG539" s="19"/>
      <c r="AH539" s="19"/>
      <c r="AI539" s="19"/>
      <c r="AJ539" s="19">
        <v>2</v>
      </c>
      <c r="AK539" s="19">
        <v>0</v>
      </c>
      <c r="AL539" s="19">
        <v>2</v>
      </c>
      <c r="AM539" s="19" t="s">
        <v>14762</v>
      </c>
      <c r="AN539" s="19"/>
      <c r="AO539" s="19"/>
      <c r="AP539" s="19"/>
      <c r="AQ539" s="19"/>
      <c r="AR539" s="19"/>
      <c r="AS539" s="19"/>
    </row>
    <row r="540" spans="1:45" ht="15.75" customHeight="1" x14ac:dyDescent="0.25">
      <c r="A540" s="19" t="s">
        <v>14765</v>
      </c>
      <c r="B540" s="19" t="s">
        <v>551</v>
      </c>
      <c r="C540" s="19" t="s">
        <v>9221</v>
      </c>
      <c r="D540" s="747" t="s">
        <v>16</v>
      </c>
      <c r="E540" s="747">
        <v>1085321578</v>
      </c>
      <c r="F540" s="19">
        <v>2</v>
      </c>
      <c r="G540" s="19" t="s">
        <v>280</v>
      </c>
      <c r="H540" s="19">
        <v>1</v>
      </c>
      <c r="I540" s="19" t="s">
        <v>14766</v>
      </c>
      <c r="J540" s="19">
        <v>1</v>
      </c>
      <c r="K540" s="19" t="s">
        <v>13277</v>
      </c>
      <c r="L540" s="748">
        <v>45827</v>
      </c>
      <c r="M540" s="39">
        <v>45888</v>
      </c>
      <c r="N540" s="19" t="s">
        <v>9846</v>
      </c>
      <c r="O540" s="19">
        <v>59836926</v>
      </c>
      <c r="P540" s="19" t="s">
        <v>14767</v>
      </c>
      <c r="Q540" s="748">
        <v>45827</v>
      </c>
      <c r="R540" s="19" t="s">
        <v>12043</v>
      </c>
      <c r="S540" s="19"/>
      <c r="T540" s="748"/>
      <c r="U540" s="19" t="s">
        <v>2175</v>
      </c>
      <c r="V540" s="19"/>
      <c r="W540" s="19" t="s">
        <v>14292</v>
      </c>
      <c r="X540" s="19" t="s">
        <v>14768</v>
      </c>
      <c r="Y540" s="19"/>
      <c r="Z540" s="19"/>
      <c r="AA540" s="19"/>
      <c r="AB540" s="19"/>
      <c r="AC540" s="19"/>
      <c r="AD540" s="19"/>
      <c r="AE540" s="19"/>
      <c r="AF540" s="19"/>
      <c r="AG540" s="19"/>
      <c r="AH540" s="19"/>
      <c r="AI540" s="19"/>
      <c r="AJ540" s="19">
        <v>2</v>
      </c>
      <c r="AK540" s="19">
        <v>0</v>
      </c>
      <c r="AL540" s="19">
        <v>2</v>
      </c>
      <c r="AM540" s="19" t="s">
        <v>13277</v>
      </c>
      <c r="AN540" s="19"/>
      <c r="AO540" s="19"/>
      <c r="AP540" s="19"/>
      <c r="AQ540" s="19"/>
      <c r="AR540" s="19"/>
      <c r="AS540" s="19"/>
    </row>
    <row r="541" spans="1:45" ht="15.75" customHeight="1" x14ac:dyDescent="0.25">
      <c r="A541" s="19" t="s">
        <v>14769</v>
      </c>
      <c r="B541" s="19" t="s">
        <v>551</v>
      </c>
      <c r="C541" s="19" t="s">
        <v>11702</v>
      </c>
      <c r="D541" s="747" t="s">
        <v>16</v>
      </c>
      <c r="E541" s="747">
        <v>1018492767</v>
      </c>
      <c r="F541" s="19">
        <v>7</v>
      </c>
      <c r="G541" s="19" t="s">
        <v>280</v>
      </c>
      <c r="H541" s="19">
        <v>1</v>
      </c>
      <c r="I541" s="19" t="s">
        <v>14770</v>
      </c>
      <c r="J541" s="19">
        <v>1</v>
      </c>
      <c r="K541" s="19" t="s">
        <v>13264</v>
      </c>
      <c r="L541" s="748">
        <v>45828</v>
      </c>
      <c r="M541" s="748">
        <v>45889</v>
      </c>
      <c r="N541" s="19" t="s">
        <v>13266</v>
      </c>
      <c r="O541" s="74">
        <v>43624414</v>
      </c>
      <c r="P541" s="19" t="s">
        <v>14771</v>
      </c>
      <c r="Q541" s="748">
        <v>45828</v>
      </c>
      <c r="R541" s="19" t="s">
        <v>12043</v>
      </c>
      <c r="S541" s="19"/>
      <c r="T541" s="748"/>
      <c r="U541" s="19" t="s">
        <v>2175</v>
      </c>
      <c r="V541" s="19"/>
      <c r="W541" s="19" t="s">
        <v>14292</v>
      </c>
      <c r="X541" s="19" t="s">
        <v>14772</v>
      </c>
      <c r="Y541" s="19"/>
      <c r="Z541" s="19"/>
      <c r="AA541" s="19"/>
      <c r="AB541" s="19"/>
      <c r="AC541" s="19"/>
      <c r="AD541" s="19"/>
      <c r="AE541" s="19"/>
      <c r="AF541" s="19"/>
      <c r="AG541" s="19"/>
      <c r="AH541" s="19"/>
      <c r="AI541" s="19"/>
      <c r="AJ541" s="19">
        <v>2</v>
      </c>
      <c r="AK541" s="19">
        <v>0</v>
      </c>
      <c r="AL541" s="19">
        <v>2</v>
      </c>
      <c r="AM541" s="19" t="s">
        <v>13264</v>
      </c>
      <c r="AN541" s="19"/>
      <c r="AO541" s="19"/>
      <c r="AP541" s="19"/>
      <c r="AQ541" s="19"/>
      <c r="AR541" s="19"/>
      <c r="AS541" s="19"/>
    </row>
    <row r="542" spans="1:45" ht="15.75" customHeight="1" x14ac:dyDescent="0.25">
      <c r="A542" s="19" t="s">
        <v>14773</v>
      </c>
      <c r="B542" s="19" t="s">
        <v>551</v>
      </c>
      <c r="C542" s="19" t="s">
        <v>10956</v>
      </c>
      <c r="D542" s="747" t="s">
        <v>16</v>
      </c>
      <c r="E542" s="747">
        <v>97470681</v>
      </c>
      <c r="F542" s="19">
        <v>4</v>
      </c>
      <c r="G542" s="19" t="s">
        <v>280</v>
      </c>
      <c r="H542" s="19">
        <v>1</v>
      </c>
      <c r="I542" s="19" t="s">
        <v>14683</v>
      </c>
      <c r="J542" s="19">
        <v>1</v>
      </c>
      <c r="K542" s="19" t="s">
        <v>13347</v>
      </c>
      <c r="L542" s="748">
        <v>45832</v>
      </c>
      <c r="M542" s="39">
        <v>45893</v>
      </c>
      <c r="N542" s="19" t="s">
        <v>9846</v>
      </c>
      <c r="O542" s="19">
        <v>59836926</v>
      </c>
      <c r="P542" s="19" t="s">
        <v>10957</v>
      </c>
      <c r="Q542" s="748">
        <v>45832</v>
      </c>
      <c r="R542" s="19" t="s">
        <v>12043</v>
      </c>
      <c r="S542" s="19"/>
      <c r="T542" s="748"/>
      <c r="U542" s="19" t="s">
        <v>2175</v>
      </c>
      <c r="V542" s="19"/>
      <c r="W542" s="19" t="s">
        <v>14292</v>
      </c>
      <c r="X542" s="19" t="s">
        <v>14774</v>
      </c>
      <c r="Y542" s="19"/>
      <c r="Z542" s="19"/>
      <c r="AA542" s="19"/>
      <c r="AB542" s="19"/>
      <c r="AC542" s="19"/>
      <c r="AD542" s="19"/>
      <c r="AE542" s="19"/>
      <c r="AF542" s="19"/>
      <c r="AG542" s="19"/>
      <c r="AH542" s="19"/>
      <c r="AI542" s="19"/>
      <c r="AJ542" s="19">
        <v>2</v>
      </c>
      <c r="AK542" s="19">
        <v>0</v>
      </c>
      <c r="AL542" s="19">
        <v>2</v>
      </c>
      <c r="AM542" s="19" t="s">
        <v>14775</v>
      </c>
      <c r="AN542" s="19"/>
      <c r="AO542" s="19"/>
      <c r="AP542" s="19"/>
      <c r="AQ542" s="19"/>
      <c r="AR542" s="19"/>
      <c r="AS542" s="19"/>
    </row>
    <row r="543" spans="1:45" ht="15.75" customHeight="1" x14ac:dyDescent="0.25">
      <c r="A543" s="19" t="s">
        <v>14776</v>
      </c>
      <c r="B543" s="19" t="s">
        <v>551</v>
      </c>
      <c r="C543" s="19" t="s">
        <v>14777</v>
      </c>
      <c r="D543" s="747" t="s">
        <v>16</v>
      </c>
      <c r="E543" s="747">
        <v>1089483067</v>
      </c>
      <c r="F543" s="19">
        <v>1</v>
      </c>
      <c r="G543" s="19" t="s">
        <v>280</v>
      </c>
      <c r="H543" s="19">
        <v>1</v>
      </c>
      <c r="I543" s="19" t="s">
        <v>14778</v>
      </c>
      <c r="J543" s="19">
        <v>1</v>
      </c>
      <c r="K543" s="19" t="s">
        <v>13446</v>
      </c>
      <c r="L543" s="748">
        <v>45832</v>
      </c>
      <c r="M543" s="748">
        <v>45893</v>
      </c>
      <c r="N543" s="19" t="s">
        <v>13266</v>
      </c>
      <c r="O543" s="74">
        <v>43624414</v>
      </c>
      <c r="P543" s="19" t="s">
        <v>14779</v>
      </c>
      <c r="Q543" s="748">
        <v>45832</v>
      </c>
      <c r="R543" s="19" t="s">
        <v>325</v>
      </c>
      <c r="S543" s="19"/>
      <c r="T543" s="748"/>
      <c r="U543" s="19" t="s">
        <v>2175</v>
      </c>
      <c r="V543" s="19"/>
      <c r="W543" s="19" t="s">
        <v>14292</v>
      </c>
      <c r="X543" s="19" t="s">
        <v>14780</v>
      </c>
      <c r="Y543" s="19"/>
      <c r="Z543" s="19"/>
      <c r="AA543" s="19"/>
      <c r="AB543" s="19"/>
      <c r="AC543" s="19"/>
      <c r="AD543" s="19"/>
      <c r="AE543" s="19"/>
      <c r="AF543" s="19"/>
      <c r="AG543" s="19"/>
      <c r="AH543" s="19"/>
      <c r="AI543" s="19"/>
      <c r="AJ543" s="19">
        <v>2</v>
      </c>
      <c r="AK543" s="19">
        <v>0</v>
      </c>
      <c r="AL543" s="19">
        <v>2</v>
      </c>
      <c r="AM543" s="19" t="s">
        <v>13446</v>
      </c>
      <c r="AN543" s="19"/>
      <c r="AO543" s="19"/>
      <c r="AP543" s="19"/>
      <c r="AQ543" s="19"/>
      <c r="AR543" s="19"/>
      <c r="AS543" s="19"/>
    </row>
    <row r="544" spans="1:45" ht="15.75" customHeight="1" x14ac:dyDescent="0.25">
      <c r="A544" s="19" t="s">
        <v>14781</v>
      </c>
      <c r="B544" s="19" t="s">
        <v>551</v>
      </c>
      <c r="C544" s="19" t="s">
        <v>9877</v>
      </c>
      <c r="D544" s="747" t="s">
        <v>16</v>
      </c>
      <c r="E544" s="747">
        <v>1233189234</v>
      </c>
      <c r="F544" s="19">
        <v>5</v>
      </c>
      <c r="G544" s="19" t="s">
        <v>280</v>
      </c>
      <c r="H544" s="19">
        <v>1</v>
      </c>
      <c r="I544" s="19" t="s">
        <v>14782</v>
      </c>
      <c r="J544" s="19">
        <v>1</v>
      </c>
      <c r="K544" s="19" t="s">
        <v>6475</v>
      </c>
      <c r="L544" s="748">
        <v>45832</v>
      </c>
      <c r="M544" s="748">
        <v>45893</v>
      </c>
      <c r="N544" s="19" t="s">
        <v>9846</v>
      </c>
      <c r="O544" s="19">
        <v>59836926</v>
      </c>
      <c r="P544" s="19" t="s">
        <v>14783</v>
      </c>
      <c r="Q544" s="748">
        <v>45832</v>
      </c>
      <c r="R544" s="19" t="s">
        <v>12043</v>
      </c>
      <c r="S544" s="19"/>
      <c r="T544" s="748"/>
      <c r="U544" s="19" t="s">
        <v>2175</v>
      </c>
      <c r="V544" s="19"/>
      <c r="W544" s="19" t="s">
        <v>14292</v>
      </c>
      <c r="X544" s="19" t="s">
        <v>14784</v>
      </c>
      <c r="Y544" s="19"/>
      <c r="Z544" s="19"/>
      <c r="AA544" s="19"/>
      <c r="AB544" s="19"/>
      <c r="AC544" s="19"/>
      <c r="AD544" s="19"/>
      <c r="AE544" s="19"/>
      <c r="AF544" s="19"/>
      <c r="AG544" s="19"/>
      <c r="AH544" s="19"/>
      <c r="AI544" s="19"/>
      <c r="AJ544" s="19">
        <v>2</v>
      </c>
      <c r="AK544" s="19">
        <v>0</v>
      </c>
      <c r="AL544" s="19">
        <v>2</v>
      </c>
      <c r="AM544" s="19" t="s">
        <v>6475</v>
      </c>
      <c r="AN544" s="19"/>
      <c r="AO544" s="19"/>
      <c r="AP544" s="19"/>
      <c r="AQ544" s="19"/>
      <c r="AR544" s="19"/>
      <c r="AS544" s="19"/>
    </row>
    <row r="545" spans="1:45" ht="15.75" customHeight="1" x14ac:dyDescent="0.25">
      <c r="A545" s="19" t="s">
        <v>14785</v>
      </c>
      <c r="B545" s="19" t="s">
        <v>551</v>
      </c>
      <c r="C545" s="19" t="s">
        <v>10165</v>
      </c>
      <c r="D545" s="747" t="s">
        <v>16</v>
      </c>
      <c r="E545" s="747">
        <v>59830219</v>
      </c>
      <c r="F545" s="19">
        <v>1</v>
      </c>
      <c r="G545" s="19" t="s">
        <v>280</v>
      </c>
      <c r="H545" s="19">
        <v>1</v>
      </c>
      <c r="I545" s="19" t="s">
        <v>14739</v>
      </c>
      <c r="J545" s="19">
        <v>1</v>
      </c>
      <c r="K545" s="19" t="s">
        <v>7891</v>
      </c>
      <c r="L545" s="748">
        <v>45832</v>
      </c>
      <c r="M545" s="748">
        <v>45893</v>
      </c>
      <c r="N545" s="19" t="s">
        <v>13266</v>
      </c>
      <c r="O545" s="74">
        <v>43624414</v>
      </c>
      <c r="P545" s="19" t="s">
        <v>10167</v>
      </c>
      <c r="Q545" s="748">
        <v>45832</v>
      </c>
      <c r="R545" s="19" t="s">
        <v>572</v>
      </c>
      <c r="S545" s="19"/>
      <c r="T545" s="748"/>
      <c r="U545" s="19" t="s">
        <v>2175</v>
      </c>
      <c r="V545" s="19"/>
      <c r="W545" s="19" t="s">
        <v>14292</v>
      </c>
      <c r="X545" s="19" t="s">
        <v>14786</v>
      </c>
      <c r="Y545" s="19"/>
      <c r="Z545" s="19"/>
      <c r="AA545" s="19"/>
      <c r="AB545" s="19"/>
      <c r="AC545" s="19"/>
      <c r="AD545" s="19"/>
      <c r="AE545" s="19"/>
      <c r="AF545" s="19"/>
      <c r="AG545" s="19"/>
      <c r="AH545" s="19"/>
      <c r="AI545" s="19"/>
      <c r="AJ545" s="19">
        <v>2</v>
      </c>
      <c r="AK545" s="19">
        <v>0</v>
      </c>
      <c r="AL545" s="19">
        <v>2</v>
      </c>
      <c r="AM545" s="19" t="s">
        <v>7891</v>
      </c>
      <c r="AN545" s="19"/>
      <c r="AO545" s="19"/>
      <c r="AP545" s="19"/>
      <c r="AQ545" s="19"/>
      <c r="AR545" s="19"/>
      <c r="AS545" s="19"/>
    </row>
    <row r="546" spans="1:45" ht="15.75" customHeight="1" x14ac:dyDescent="0.25">
      <c r="A546" s="19" t="s">
        <v>14787</v>
      </c>
      <c r="B546" s="19" t="s">
        <v>551</v>
      </c>
      <c r="C546" s="19" t="s">
        <v>4316</v>
      </c>
      <c r="D546" s="747" t="s">
        <v>16</v>
      </c>
      <c r="E546" s="747">
        <v>59820414</v>
      </c>
      <c r="F546" s="19">
        <v>9</v>
      </c>
      <c r="G546" s="19" t="s">
        <v>280</v>
      </c>
      <c r="H546" s="19">
        <v>1</v>
      </c>
      <c r="I546" s="19" t="s">
        <v>14502</v>
      </c>
      <c r="J546" s="19">
        <v>1</v>
      </c>
      <c r="K546" s="19" t="s">
        <v>13347</v>
      </c>
      <c r="L546" s="748">
        <v>45832</v>
      </c>
      <c r="M546" s="39">
        <v>45893</v>
      </c>
      <c r="N546" s="19" t="s">
        <v>10394</v>
      </c>
      <c r="O546" s="19">
        <v>98390119</v>
      </c>
      <c r="P546" s="19" t="s">
        <v>2851</v>
      </c>
      <c r="Q546" s="748">
        <v>45832</v>
      </c>
      <c r="R546" s="19" t="s">
        <v>12043</v>
      </c>
      <c r="S546" s="19"/>
      <c r="T546" s="748"/>
      <c r="U546" s="19" t="s">
        <v>2175</v>
      </c>
      <c r="V546" s="19"/>
      <c r="W546" s="19" t="s">
        <v>14292</v>
      </c>
      <c r="X546" s="19" t="s">
        <v>14788</v>
      </c>
      <c r="Y546" s="19"/>
      <c r="Z546" s="19"/>
      <c r="AA546" s="19"/>
      <c r="AB546" s="19"/>
      <c r="AC546" s="19"/>
      <c r="AD546" s="19"/>
      <c r="AE546" s="19"/>
      <c r="AF546" s="19"/>
      <c r="AG546" s="19"/>
      <c r="AH546" s="19"/>
      <c r="AI546" s="19"/>
      <c r="AJ546" s="19">
        <v>2</v>
      </c>
      <c r="AK546" s="19">
        <v>0</v>
      </c>
      <c r="AL546" s="19">
        <v>2</v>
      </c>
      <c r="AM546" s="19" t="s">
        <v>13347</v>
      </c>
      <c r="AN546" s="19"/>
      <c r="AO546" s="19"/>
      <c r="AP546" s="19"/>
      <c r="AQ546" s="19"/>
      <c r="AR546" s="19"/>
      <c r="AS546" s="19"/>
    </row>
    <row r="547" spans="1:45" ht="15.75" customHeight="1" x14ac:dyDescent="0.25">
      <c r="A547" s="19" t="s">
        <v>14789</v>
      </c>
      <c r="B547" s="19" t="s">
        <v>551</v>
      </c>
      <c r="C547" s="19" t="s">
        <v>14790</v>
      </c>
      <c r="D547" s="747" t="s">
        <v>16</v>
      </c>
      <c r="E547" s="747">
        <v>36861874</v>
      </c>
      <c r="F547" s="19">
        <v>5</v>
      </c>
      <c r="G547" s="19" t="s">
        <v>280</v>
      </c>
      <c r="H547" s="19">
        <v>1</v>
      </c>
      <c r="I547" s="19" t="s">
        <v>14591</v>
      </c>
      <c r="J547" s="19">
        <v>1</v>
      </c>
      <c r="K547" s="19" t="s">
        <v>6475</v>
      </c>
      <c r="L547" s="748">
        <v>45832</v>
      </c>
      <c r="M547" s="39">
        <v>45893</v>
      </c>
      <c r="N547" s="19" t="s">
        <v>13266</v>
      </c>
      <c r="O547" s="74">
        <v>43624414</v>
      </c>
      <c r="P547" s="19" t="s">
        <v>14791</v>
      </c>
      <c r="Q547" s="748">
        <v>45832</v>
      </c>
      <c r="R547" s="19" t="s">
        <v>7364</v>
      </c>
      <c r="S547" s="19"/>
      <c r="T547" s="748"/>
      <c r="U547" s="19" t="s">
        <v>2175</v>
      </c>
      <c r="V547" s="19"/>
      <c r="W547" s="19" t="s">
        <v>14292</v>
      </c>
      <c r="X547" s="19" t="s">
        <v>14792</v>
      </c>
      <c r="Y547" s="19"/>
      <c r="Z547" s="19"/>
      <c r="AA547" s="19"/>
      <c r="AB547" s="19"/>
      <c r="AC547" s="19"/>
      <c r="AD547" s="19"/>
      <c r="AE547" s="19"/>
      <c r="AF547" s="19"/>
      <c r="AG547" s="19"/>
      <c r="AH547" s="19"/>
      <c r="AI547" s="19"/>
      <c r="AJ547" s="19">
        <v>2</v>
      </c>
      <c r="AK547" s="19">
        <v>0</v>
      </c>
      <c r="AL547" s="19">
        <v>2</v>
      </c>
      <c r="AM547" s="19" t="s">
        <v>6475</v>
      </c>
      <c r="AN547" s="19"/>
      <c r="AO547" s="19"/>
      <c r="AP547" s="19"/>
      <c r="AQ547" s="19"/>
      <c r="AR547" s="19"/>
      <c r="AS547" s="19"/>
    </row>
    <row r="548" spans="1:45" ht="15.75" customHeight="1" x14ac:dyDescent="0.25">
      <c r="A548" s="19" t="s">
        <v>14793</v>
      </c>
      <c r="B548" s="19" t="s">
        <v>551</v>
      </c>
      <c r="C548" s="19" t="s">
        <v>9182</v>
      </c>
      <c r="D548" s="747" t="s">
        <v>16</v>
      </c>
      <c r="E548" s="747">
        <v>37087120</v>
      </c>
      <c r="F548" s="19">
        <v>4</v>
      </c>
      <c r="G548" s="19" t="s">
        <v>280</v>
      </c>
      <c r="H548" s="19">
        <v>1</v>
      </c>
      <c r="I548" s="19" t="s">
        <v>14794</v>
      </c>
      <c r="J548" s="19">
        <v>1</v>
      </c>
      <c r="K548" s="19" t="s">
        <v>13446</v>
      </c>
      <c r="L548" s="748">
        <v>45832</v>
      </c>
      <c r="M548" s="748">
        <v>45893</v>
      </c>
      <c r="N548" s="19" t="s">
        <v>13266</v>
      </c>
      <c r="O548" s="74">
        <v>43624414</v>
      </c>
      <c r="P548" s="19" t="s">
        <v>10960</v>
      </c>
      <c r="Q548" s="748">
        <v>45832</v>
      </c>
      <c r="R548" s="19" t="s">
        <v>7364</v>
      </c>
      <c r="S548" s="19"/>
      <c r="T548" s="748"/>
      <c r="U548" s="19" t="s">
        <v>2175</v>
      </c>
      <c r="V548" s="19"/>
      <c r="W548" s="19" t="s">
        <v>14292</v>
      </c>
      <c r="X548" s="19" t="s">
        <v>14795</v>
      </c>
      <c r="Y548" s="19"/>
      <c r="Z548" s="19"/>
      <c r="AA548" s="19"/>
      <c r="AB548" s="19"/>
      <c r="AC548" s="19"/>
      <c r="AD548" s="19"/>
      <c r="AE548" s="19"/>
      <c r="AF548" s="19"/>
      <c r="AG548" s="19"/>
      <c r="AH548" s="19"/>
      <c r="AI548" s="19"/>
      <c r="AJ548" s="19">
        <v>2</v>
      </c>
      <c r="AK548" s="19">
        <v>0</v>
      </c>
      <c r="AL548" s="19">
        <v>2</v>
      </c>
      <c r="AM548" s="19" t="s">
        <v>13446</v>
      </c>
      <c r="AN548" s="19"/>
      <c r="AO548" s="19"/>
      <c r="AP548" s="19"/>
      <c r="AQ548" s="19"/>
      <c r="AR548" s="19"/>
      <c r="AS548" s="19"/>
    </row>
    <row r="549" spans="1:45" ht="15.75" customHeight="1" x14ac:dyDescent="0.25">
      <c r="A549" s="19" t="s">
        <v>14796</v>
      </c>
      <c r="B549" s="19" t="s">
        <v>551</v>
      </c>
      <c r="C549" s="19" t="s">
        <v>14797</v>
      </c>
      <c r="D549" s="747" t="s">
        <v>16</v>
      </c>
      <c r="E549" s="747">
        <v>1085252263</v>
      </c>
      <c r="F549" s="74">
        <v>1</v>
      </c>
      <c r="G549" s="19" t="s">
        <v>280</v>
      </c>
      <c r="H549" s="19">
        <v>1</v>
      </c>
      <c r="I549" s="19" t="s">
        <v>14798</v>
      </c>
      <c r="J549" s="19">
        <v>1</v>
      </c>
      <c r="K549" s="19" t="s">
        <v>6475</v>
      </c>
      <c r="L549" s="748">
        <v>45832</v>
      </c>
      <c r="M549" s="39">
        <v>45893</v>
      </c>
      <c r="N549" s="19" t="s">
        <v>13266</v>
      </c>
      <c r="O549" s="74">
        <v>43624414</v>
      </c>
      <c r="P549" s="19" t="s">
        <v>14799</v>
      </c>
      <c r="Q549" s="748">
        <v>45832</v>
      </c>
      <c r="R549" s="19" t="s">
        <v>572</v>
      </c>
      <c r="S549" s="19"/>
      <c r="T549" s="748"/>
      <c r="U549" s="19" t="s">
        <v>2175</v>
      </c>
      <c r="V549" s="19"/>
      <c r="W549" s="19" t="s">
        <v>14292</v>
      </c>
      <c r="X549" s="19" t="s">
        <v>14800</v>
      </c>
      <c r="Y549" s="19"/>
      <c r="Z549" s="19"/>
      <c r="AA549" s="19"/>
      <c r="AB549" s="19"/>
      <c r="AC549" s="19"/>
      <c r="AD549" s="19"/>
      <c r="AE549" s="19"/>
      <c r="AF549" s="19"/>
      <c r="AG549" s="19"/>
      <c r="AH549" s="19"/>
      <c r="AI549" s="19"/>
      <c r="AJ549" s="19">
        <v>2</v>
      </c>
      <c r="AK549" s="19">
        <v>0</v>
      </c>
      <c r="AL549" s="19">
        <v>2</v>
      </c>
      <c r="AM549" s="19" t="s">
        <v>6475</v>
      </c>
      <c r="AN549" s="19"/>
      <c r="AO549" s="19"/>
      <c r="AP549" s="19"/>
      <c r="AQ549" s="19"/>
      <c r="AR549" s="19"/>
      <c r="AS549" s="19"/>
    </row>
    <row r="550" spans="1:45" ht="15.75" customHeight="1" x14ac:dyDescent="0.25">
      <c r="A550" s="19" t="s">
        <v>14801</v>
      </c>
      <c r="B550" s="19" t="s">
        <v>551</v>
      </c>
      <c r="C550" s="19" t="s">
        <v>14802</v>
      </c>
      <c r="D550" s="747" t="s">
        <v>16</v>
      </c>
      <c r="E550" s="747">
        <v>1087959088</v>
      </c>
      <c r="F550" s="19">
        <v>1</v>
      </c>
      <c r="G550" s="19" t="s">
        <v>280</v>
      </c>
      <c r="H550" s="19">
        <v>1</v>
      </c>
      <c r="I550" s="19" t="s">
        <v>14803</v>
      </c>
      <c r="J550" s="19">
        <v>1</v>
      </c>
      <c r="K550" s="19" t="s">
        <v>6475</v>
      </c>
      <c r="L550" s="748">
        <v>45832</v>
      </c>
      <c r="M550" s="39">
        <v>45893</v>
      </c>
      <c r="N550" s="19" t="s">
        <v>9846</v>
      </c>
      <c r="O550" s="19">
        <v>59836926</v>
      </c>
      <c r="P550" s="19" t="s">
        <v>14804</v>
      </c>
      <c r="Q550" s="748">
        <v>45832</v>
      </c>
      <c r="R550" s="19" t="s">
        <v>12043</v>
      </c>
      <c r="S550" s="19"/>
      <c r="T550" s="748"/>
      <c r="U550" s="19" t="s">
        <v>2175</v>
      </c>
      <c r="V550" s="19"/>
      <c r="W550" s="19" t="s">
        <v>14292</v>
      </c>
      <c r="X550" s="19" t="s">
        <v>14805</v>
      </c>
      <c r="Y550" s="19"/>
      <c r="Z550" s="19"/>
      <c r="AA550" s="19"/>
      <c r="AB550" s="19"/>
      <c r="AC550" s="19"/>
      <c r="AD550" s="19"/>
      <c r="AE550" s="19"/>
      <c r="AF550" s="19"/>
      <c r="AG550" s="19"/>
      <c r="AH550" s="19"/>
      <c r="AI550" s="19"/>
      <c r="AJ550" s="19">
        <v>2</v>
      </c>
      <c r="AK550" s="19">
        <v>0</v>
      </c>
      <c r="AL550" s="19">
        <v>2</v>
      </c>
      <c r="AM550" s="19" t="s">
        <v>6475</v>
      </c>
      <c r="AN550" s="19"/>
      <c r="AO550" s="19"/>
      <c r="AP550" s="19"/>
      <c r="AQ550" s="19"/>
      <c r="AR550" s="19"/>
      <c r="AS550" s="19"/>
    </row>
    <row r="551" spans="1:45" ht="15.75" customHeight="1" x14ac:dyDescent="0.25">
      <c r="A551" s="19" t="s">
        <v>14806</v>
      </c>
      <c r="B551" s="19" t="s">
        <v>551</v>
      </c>
      <c r="C551" s="19" t="s">
        <v>14807</v>
      </c>
      <c r="D551" s="747" t="s">
        <v>16</v>
      </c>
      <c r="E551" s="747">
        <v>1081572043</v>
      </c>
      <c r="F551" s="19">
        <v>6</v>
      </c>
      <c r="G551" s="19" t="s">
        <v>280</v>
      </c>
      <c r="H551" s="19">
        <v>1</v>
      </c>
      <c r="I551" s="19" t="s">
        <v>14808</v>
      </c>
      <c r="J551" s="19">
        <v>1</v>
      </c>
      <c r="K551" s="19" t="s">
        <v>6475</v>
      </c>
      <c r="L551" s="748">
        <v>45832</v>
      </c>
      <c r="M551" s="748">
        <v>45893</v>
      </c>
      <c r="N551" s="19" t="s">
        <v>9846</v>
      </c>
      <c r="O551" s="19">
        <v>59836926</v>
      </c>
      <c r="P551" s="19" t="s">
        <v>14809</v>
      </c>
      <c r="Q551" s="748">
        <v>45832</v>
      </c>
      <c r="R551" s="19" t="s">
        <v>12043</v>
      </c>
      <c r="S551" s="19"/>
      <c r="T551" s="748"/>
      <c r="U551" s="19" t="s">
        <v>2175</v>
      </c>
      <c r="V551" s="19"/>
      <c r="W551" s="19" t="s">
        <v>14292</v>
      </c>
      <c r="X551" s="19" t="s">
        <v>14810</v>
      </c>
      <c r="Y551" s="19"/>
      <c r="Z551" s="19"/>
      <c r="AA551" s="19"/>
      <c r="AB551" s="19"/>
      <c r="AC551" s="19"/>
      <c r="AD551" s="19"/>
      <c r="AE551" s="19"/>
      <c r="AF551" s="19"/>
      <c r="AG551" s="19"/>
      <c r="AH551" s="19"/>
      <c r="AI551" s="19"/>
      <c r="AJ551" s="19">
        <v>2</v>
      </c>
      <c r="AK551" s="19">
        <v>0</v>
      </c>
      <c r="AL551" s="19">
        <v>2</v>
      </c>
      <c r="AM551" s="19" t="s">
        <v>6475</v>
      </c>
      <c r="AN551" s="19"/>
      <c r="AO551" s="19"/>
      <c r="AP551" s="19"/>
      <c r="AQ551" s="19"/>
      <c r="AR551" s="19"/>
      <c r="AS551" s="19"/>
    </row>
    <row r="552" spans="1:45" ht="15.75" customHeight="1" x14ac:dyDescent="0.25">
      <c r="A552" s="19" t="s">
        <v>14811</v>
      </c>
      <c r="B552" s="19" t="s">
        <v>721</v>
      </c>
      <c r="C552" s="19" t="s">
        <v>97</v>
      </c>
      <c r="D552" s="747" t="s">
        <v>19</v>
      </c>
      <c r="E552" s="747">
        <v>901181781</v>
      </c>
      <c r="F552" s="19">
        <v>8</v>
      </c>
      <c r="G552" s="19" t="s">
        <v>280</v>
      </c>
      <c r="H552" s="19">
        <v>2</v>
      </c>
      <c r="I552" s="19" t="s">
        <v>6463</v>
      </c>
      <c r="J552" s="19">
        <v>3</v>
      </c>
      <c r="K552" s="19" t="s">
        <v>14812</v>
      </c>
      <c r="L552" s="748">
        <v>45832</v>
      </c>
      <c r="M552" s="39">
        <v>45961</v>
      </c>
      <c r="N552" s="19" t="s">
        <v>300</v>
      </c>
      <c r="O552" s="19">
        <v>30732589</v>
      </c>
      <c r="P552" s="19" t="s">
        <v>14813</v>
      </c>
      <c r="Q552" s="748">
        <v>45832</v>
      </c>
      <c r="R552" s="19" t="s">
        <v>12043</v>
      </c>
      <c r="S552" s="19"/>
      <c r="T552" s="748"/>
      <c r="U552" s="19" t="s">
        <v>2175</v>
      </c>
      <c r="V552" s="19"/>
      <c r="W552" s="19" t="s">
        <v>13156</v>
      </c>
      <c r="X552" s="19" t="s">
        <v>14814</v>
      </c>
      <c r="Y552" s="19"/>
      <c r="Z552" s="19"/>
      <c r="AA552" s="19"/>
      <c r="AB552" s="19"/>
      <c r="AC552" s="19"/>
      <c r="AD552" s="19"/>
      <c r="AE552" s="19"/>
      <c r="AF552" s="19"/>
      <c r="AG552" s="19"/>
      <c r="AH552" s="19"/>
      <c r="AI552" s="19"/>
      <c r="AJ552" s="19">
        <v>2</v>
      </c>
      <c r="AK552" s="19">
        <v>0</v>
      </c>
      <c r="AL552" s="19">
        <v>2</v>
      </c>
      <c r="AM552" s="19" t="s">
        <v>14812</v>
      </c>
      <c r="AN552" s="19"/>
      <c r="AO552" s="19"/>
      <c r="AP552" s="19"/>
      <c r="AQ552" s="19"/>
      <c r="AR552" s="19"/>
      <c r="AS552" s="19"/>
    </row>
    <row r="553" spans="1:45" ht="15.75" customHeight="1" x14ac:dyDescent="0.25">
      <c r="A553" s="19" t="s">
        <v>14815</v>
      </c>
      <c r="B553" s="19" t="s">
        <v>551</v>
      </c>
      <c r="C553" s="19" t="s">
        <v>10206</v>
      </c>
      <c r="D553" s="747" t="s">
        <v>16</v>
      </c>
      <c r="E553" s="747">
        <v>1085269090</v>
      </c>
      <c r="F553" s="19">
        <v>9</v>
      </c>
      <c r="G553" s="19" t="s">
        <v>280</v>
      </c>
      <c r="H553" s="19">
        <v>1</v>
      </c>
      <c r="I553" s="19" t="s">
        <v>14816</v>
      </c>
      <c r="J553" s="19">
        <v>1</v>
      </c>
      <c r="K553" s="19" t="s">
        <v>6475</v>
      </c>
      <c r="L553" s="748">
        <v>45832</v>
      </c>
      <c r="M553" s="39">
        <v>45893</v>
      </c>
      <c r="N553" s="19" t="s">
        <v>8801</v>
      </c>
      <c r="O553" s="19">
        <v>98333941</v>
      </c>
      <c r="P553" s="19" t="s">
        <v>10208</v>
      </c>
      <c r="Q553" s="748">
        <v>45832</v>
      </c>
      <c r="R553" s="19" t="s">
        <v>7847</v>
      </c>
      <c r="S553" s="19"/>
      <c r="T553" s="748"/>
      <c r="U553" s="19" t="s">
        <v>2175</v>
      </c>
      <c r="V553" s="19"/>
      <c r="W553" s="19" t="s">
        <v>14292</v>
      </c>
      <c r="X553" s="19" t="s">
        <v>14817</v>
      </c>
      <c r="Y553" s="19"/>
      <c r="Z553" s="19"/>
      <c r="AA553" s="19"/>
      <c r="AB553" s="19"/>
      <c r="AC553" s="19"/>
      <c r="AD553" s="19"/>
      <c r="AE553" s="19"/>
      <c r="AF553" s="19"/>
      <c r="AG553" s="19"/>
      <c r="AH553" s="19"/>
      <c r="AI553" s="19"/>
      <c r="AJ553" s="19">
        <v>2</v>
      </c>
      <c r="AK553" s="19">
        <v>0</v>
      </c>
      <c r="AL553" s="19">
        <v>2</v>
      </c>
      <c r="AM553" s="19" t="s">
        <v>6475</v>
      </c>
      <c r="AN553" s="19"/>
      <c r="AO553" s="19"/>
      <c r="AP553" s="19"/>
      <c r="AQ553" s="19"/>
      <c r="AR553" s="19"/>
      <c r="AS553" s="19"/>
    </row>
    <row r="554" spans="1:45" ht="15.75" customHeight="1" x14ac:dyDescent="0.25">
      <c r="A554" s="19" t="s">
        <v>14818</v>
      </c>
      <c r="B554" s="19" t="s">
        <v>551</v>
      </c>
      <c r="C554" s="19" t="s">
        <v>14819</v>
      </c>
      <c r="D554" s="747" t="s">
        <v>16</v>
      </c>
      <c r="E554" s="747">
        <v>30722194</v>
      </c>
      <c r="F554" s="19">
        <v>8</v>
      </c>
      <c r="G554" s="19" t="s">
        <v>280</v>
      </c>
      <c r="H554" s="19">
        <v>1</v>
      </c>
      <c r="I554" s="19" t="s">
        <v>14820</v>
      </c>
      <c r="J554" s="19">
        <v>1</v>
      </c>
      <c r="K554" s="19" t="s">
        <v>7891</v>
      </c>
      <c r="L554" s="748">
        <v>45832</v>
      </c>
      <c r="M554" s="39">
        <v>45893</v>
      </c>
      <c r="N554" s="19" t="s">
        <v>9846</v>
      </c>
      <c r="O554" s="19">
        <v>59836926</v>
      </c>
      <c r="P554" s="19" t="s">
        <v>14821</v>
      </c>
      <c r="Q554" s="748">
        <v>45832</v>
      </c>
      <c r="R554" s="19" t="s">
        <v>572</v>
      </c>
      <c r="S554" s="19"/>
      <c r="T554" s="748"/>
      <c r="U554" s="19" t="s">
        <v>2175</v>
      </c>
      <c r="V554" s="19"/>
      <c r="W554" s="19" t="s">
        <v>14292</v>
      </c>
      <c r="X554" s="19" t="s">
        <v>14822</v>
      </c>
      <c r="Y554" s="19"/>
      <c r="Z554" s="19"/>
      <c r="AA554" s="19"/>
      <c r="AB554" s="19"/>
      <c r="AC554" s="19"/>
      <c r="AD554" s="19"/>
      <c r="AE554" s="19"/>
      <c r="AF554" s="19"/>
      <c r="AG554" s="19"/>
      <c r="AH554" s="19"/>
      <c r="AI554" s="19"/>
      <c r="AJ554" s="19">
        <v>2</v>
      </c>
      <c r="AK554" s="19">
        <v>0</v>
      </c>
      <c r="AL554" s="19">
        <v>2</v>
      </c>
      <c r="AM554" s="19" t="s">
        <v>7891</v>
      </c>
      <c r="AN554" s="19"/>
      <c r="AO554" s="19"/>
      <c r="AP554" s="19"/>
      <c r="AQ554" s="19"/>
      <c r="AR554" s="19"/>
      <c r="AS554" s="19"/>
    </row>
    <row r="555" spans="1:45" ht="15.75" customHeight="1" x14ac:dyDescent="0.25">
      <c r="A555" s="19" t="s">
        <v>14823</v>
      </c>
      <c r="B555" s="19" t="s">
        <v>551</v>
      </c>
      <c r="C555" s="19" t="s">
        <v>13525</v>
      </c>
      <c r="D555" s="747" t="s">
        <v>16</v>
      </c>
      <c r="E555" s="747">
        <v>1085347173</v>
      </c>
      <c r="F555" s="19">
        <v>6</v>
      </c>
      <c r="G555" s="19" t="s">
        <v>280</v>
      </c>
      <c r="H555" s="19">
        <v>1</v>
      </c>
      <c r="I555" s="19" t="s">
        <v>14824</v>
      </c>
      <c r="J555" s="19">
        <v>1</v>
      </c>
      <c r="K555" s="19" t="s">
        <v>7891</v>
      </c>
      <c r="L555" s="748">
        <v>45832</v>
      </c>
      <c r="M555" s="39">
        <v>45893</v>
      </c>
      <c r="N555" s="19" t="s">
        <v>13266</v>
      </c>
      <c r="O555" s="74">
        <v>43624414</v>
      </c>
      <c r="P555" s="19" t="s">
        <v>14825</v>
      </c>
      <c r="Q555" s="748">
        <v>45832</v>
      </c>
      <c r="R555" s="19" t="s">
        <v>572</v>
      </c>
      <c r="S555" s="19"/>
      <c r="T555" s="748"/>
      <c r="U555" s="19" t="s">
        <v>2175</v>
      </c>
      <c r="V555" s="19"/>
      <c r="W555" s="19" t="s">
        <v>14292</v>
      </c>
      <c r="X555" s="19" t="s">
        <v>14826</v>
      </c>
      <c r="Y555" s="19"/>
      <c r="Z555" s="19"/>
      <c r="AA555" s="19"/>
      <c r="AB555" s="19"/>
      <c r="AC555" s="19"/>
      <c r="AD555" s="19"/>
      <c r="AE555" s="19"/>
      <c r="AF555" s="19"/>
      <c r="AG555" s="19"/>
      <c r="AH555" s="19"/>
      <c r="AI555" s="19"/>
      <c r="AJ555" s="19">
        <v>2</v>
      </c>
      <c r="AK555" s="19">
        <v>0</v>
      </c>
      <c r="AL555" s="19">
        <v>2</v>
      </c>
      <c r="AM555" s="19" t="s">
        <v>7891</v>
      </c>
      <c r="AN555" s="19"/>
      <c r="AO555" s="19"/>
      <c r="AP555" s="19"/>
      <c r="AQ555" s="19"/>
      <c r="AR555" s="19"/>
      <c r="AS555" s="19"/>
    </row>
    <row r="556" spans="1:45" ht="15.75" customHeight="1" x14ac:dyDescent="0.25">
      <c r="A556" s="19" t="s">
        <v>14827</v>
      </c>
      <c r="B556" s="19" t="s">
        <v>551</v>
      </c>
      <c r="C556" s="19" t="s">
        <v>14828</v>
      </c>
      <c r="D556" s="747" t="s">
        <v>16</v>
      </c>
      <c r="E556" s="747">
        <v>98398650</v>
      </c>
      <c r="F556" s="19">
        <v>2</v>
      </c>
      <c r="G556" s="19" t="s">
        <v>280</v>
      </c>
      <c r="H556" s="19">
        <v>1</v>
      </c>
      <c r="I556" s="19" t="s">
        <v>14711</v>
      </c>
      <c r="J556" s="19">
        <v>1</v>
      </c>
      <c r="K556" s="19" t="s">
        <v>13264</v>
      </c>
      <c r="L556" s="748">
        <v>45832</v>
      </c>
      <c r="M556" s="39">
        <v>45893</v>
      </c>
      <c r="N556" s="19" t="s">
        <v>8801</v>
      </c>
      <c r="O556" s="19">
        <v>98333941</v>
      </c>
      <c r="P556" s="19" t="s">
        <v>14829</v>
      </c>
      <c r="Q556" s="748">
        <v>45832</v>
      </c>
      <c r="R556" s="19" t="s">
        <v>7364</v>
      </c>
      <c r="S556" s="19"/>
      <c r="T556" s="748"/>
      <c r="U556" s="19" t="s">
        <v>2175</v>
      </c>
      <c r="V556" s="19"/>
      <c r="W556" s="19" t="s">
        <v>14292</v>
      </c>
      <c r="X556" s="19" t="s">
        <v>14830</v>
      </c>
      <c r="Y556" s="19"/>
      <c r="Z556" s="19"/>
      <c r="AA556" s="19"/>
      <c r="AB556" s="19"/>
      <c r="AC556" s="19"/>
      <c r="AD556" s="19"/>
      <c r="AE556" s="19"/>
      <c r="AF556" s="19"/>
      <c r="AG556" s="19"/>
      <c r="AH556" s="19"/>
      <c r="AI556" s="19"/>
      <c r="AJ556" s="19">
        <v>2</v>
      </c>
      <c r="AK556" s="19">
        <v>0</v>
      </c>
      <c r="AL556" s="19">
        <v>2</v>
      </c>
      <c r="AM556" s="19" t="s">
        <v>13264</v>
      </c>
      <c r="AN556" s="19"/>
      <c r="AO556" s="19"/>
      <c r="AP556" s="19"/>
      <c r="AQ556" s="19"/>
      <c r="AR556" s="19"/>
      <c r="AS556" s="19"/>
    </row>
    <row r="557" spans="1:45" ht="15.75" customHeight="1" x14ac:dyDescent="0.25">
      <c r="A557" s="19" t="s">
        <v>14831</v>
      </c>
      <c r="B557" s="19" t="s">
        <v>551</v>
      </c>
      <c r="C557" s="19" t="s">
        <v>11839</v>
      </c>
      <c r="D557" s="747" t="s">
        <v>16</v>
      </c>
      <c r="E557" s="747">
        <v>1004235479</v>
      </c>
      <c r="F557" s="19">
        <v>9</v>
      </c>
      <c r="G557" s="19" t="s">
        <v>280</v>
      </c>
      <c r="H557" s="19">
        <v>1</v>
      </c>
      <c r="I557" s="19" t="s">
        <v>14832</v>
      </c>
      <c r="J557" s="19">
        <v>1</v>
      </c>
      <c r="K557" s="19" t="s">
        <v>6475</v>
      </c>
      <c r="L557" s="748">
        <v>45832</v>
      </c>
      <c r="M557" s="39">
        <v>45893</v>
      </c>
      <c r="N557" s="19" t="s">
        <v>8801</v>
      </c>
      <c r="O557" s="19">
        <v>98333941</v>
      </c>
      <c r="P557" s="19" t="s">
        <v>11840</v>
      </c>
      <c r="Q557" s="748">
        <v>45832</v>
      </c>
      <c r="R557" s="19" t="s">
        <v>572</v>
      </c>
      <c r="S557" s="19"/>
      <c r="T557" s="748"/>
      <c r="U557" s="19" t="s">
        <v>2175</v>
      </c>
      <c r="V557" s="19"/>
      <c r="W557" s="19" t="s">
        <v>14292</v>
      </c>
      <c r="X557" s="19" t="s">
        <v>14833</v>
      </c>
      <c r="Y557" s="19"/>
      <c r="Z557" s="19"/>
      <c r="AA557" s="19"/>
      <c r="AB557" s="19"/>
      <c r="AC557" s="19"/>
      <c r="AD557" s="19"/>
      <c r="AE557" s="19"/>
      <c r="AF557" s="19"/>
      <c r="AG557" s="19"/>
      <c r="AH557" s="19"/>
      <c r="AI557" s="19"/>
      <c r="AJ557" s="19">
        <v>2</v>
      </c>
      <c r="AK557" s="19">
        <v>0</v>
      </c>
      <c r="AL557" s="19">
        <v>2</v>
      </c>
      <c r="AM557" s="19" t="s">
        <v>6475</v>
      </c>
      <c r="AN557" s="19"/>
      <c r="AO557" s="19"/>
      <c r="AP557" s="19"/>
      <c r="AQ557" s="19"/>
      <c r="AR557" s="19"/>
      <c r="AS557" s="19"/>
    </row>
    <row r="558" spans="1:45" ht="15.75" customHeight="1" x14ac:dyDescent="0.25">
      <c r="A558" s="19" t="s">
        <v>14834</v>
      </c>
      <c r="B558" s="19" t="s">
        <v>551</v>
      </c>
      <c r="C558" s="19" t="s">
        <v>14835</v>
      </c>
      <c r="D558" s="747" t="s">
        <v>16</v>
      </c>
      <c r="E558" s="747">
        <v>1085299577</v>
      </c>
      <c r="F558" s="19">
        <v>1</v>
      </c>
      <c r="G558" s="19" t="s">
        <v>280</v>
      </c>
      <c r="H558" s="19">
        <v>1</v>
      </c>
      <c r="I558" s="19" t="s">
        <v>14836</v>
      </c>
      <c r="J558" s="19">
        <v>1</v>
      </c>
      <c r="K558" s="19" t="s">
        <v>13347</v>
      </c>
      <c r="L558" s="748">
        <v>45832</v>
      </c>
      <c r="M558" s="39">
        <v>45893</v>
      </c>
      <c r="N558" s="19" t="s">
        <v>10394</v>
      </c>
      <c r="O558" s="19">
        <v>98390119</v>
      </c>
      <c r="P558" s="19" t="s">
        <v>14837</v>
      </c>
      <c r="Q558" s="748">
        <v>45832</v>
      </c>
      <c r="R558" s="19" t="s">
        <v>7847</v>
      </c>
      <c r="S558" s="19"/>
      <c r="T558" s="748"/>
      <c r="U558" s="19" t="s">
        <v>2175</v>
      </c>
      <c r="V558" s="19"/>
      <c r="W558" s="19" t="s">
        <v>14292</v>
      </c>
      <c r="X558" s="19" t="s">
        <v>14838</v>
      </c>
      <c r="Y558" s="19"/>
      <c r="Z558" s="19"/>
      <c r="AA558" s="19"/>
      <c r="AB558" s="19"/>
      <c r="AC558" s="19"/>
      <c r="AD558" s="19"/>
      <c r="AE558" s="19"/>
      <c r="AF558" s="19"/>
      <c r="AG558" s="19"/>
      <c r="AH558" s="19"/>
      <c r="AI558" s="19"/>
      <c r="AJ558" s="19">
        <v>2</v>
      </c>
      <c r="AK558" s="19">
        <v>0</v>
      </c>
      <c r="AL558" s="19">
        <v>2</v>
      </c>
      <c r="AM558" s="19" t="s">
        <v>13347</v>
      </c>
      <c r="AN558" s="19"/>
      <c r="AO558" s="19"/>
      <c r="AP558" s="19"/>
      <c r="AQ558" s="19"/>
      <c r="AR558" s="19"/>
      <c r="AS558" s="19"/>
    </row>
    <row r="559" spans="1:45" ht="15.75" customHeight="1" x14ac:dyDescent="0.25">
      <c r="A559" s="19" t="s">
        <v>14839</v>
      </c>
      <c r="B559" s="19" t="s">
        <v>551</v>
      </c>
      <c r="C559" s="19" t="s">
        <v>14840</v>
      </c>
      <c r="D559" s="747" t="s">
        <v>16</v>
      </c>
      <c r="E559" s="747">
        <v>1233193191</v>
      </c>
      <c r="F559" s="19">
        <v>2</v>
      </c>
      <c r="G559" s="19" t="s">
        <v>280</v>
      </c>
      <c r="H559" s="19">
        <v>1</v>
      </c>
      <c r="I559" s="19" t="s">
        <v>14841</v>
      </c>
      <c r="J559" s="19">
        <v>1</v>
      </c>
      <c r="K559" s="19" t="s">
        <v>6475</v>
      </c>
      <c r="L559" s="748">
        <v>45832</v>
      </c>
      <c r="M559" s="39">
        <v>45893</v>
      </c>
      <c r="N559" s="19" t="s">
        <v>8801</v>
      </c>
      <c r="O559" s="19">
        <v>98333941</v>
      </c>
      <c r="P559" s="19" t="s">
        <v>14842</v>
      </c>
      <c r="Q559" s="748">
        <v>45832</v>
      </c>
      <c r="R559" s="19" t="s">
        <v>572</v>
      </c>
      <c r="S559" s="19"/>
      <c r="T559" s="748"/>
      <c r="U559" s="19" t="s">
        <v>2175</v>
      </c>
      <c r="V559" s="19"/>
      <c r="W559" s="19" t="s">
        <v>14292</v>
      </c>
      <c r="X559" s="19" t="s">
        <v>14843</v>
      </c>
      <c r="Y559" s="19"/>
      <c r="Z559" s="19"/>
      <c r="AA559" s="19"/>
      <c r="AB559" s="19"/>
      <c r="AC559" s="19"/>
      <c r="AD559" s="19"/>
      <c r="AE559" s="19"/>
      <c r="AF559" s="19"/>
      <c r="AG559" s="19"/>
      <c r="AH559" s="19"/>
      <c r="AI559" s="19"/>
      <c r="AJ559" s="19">
        <v>2</v>
      </c>
      <c r="AK559" s="19">
        <v>0</v>
      </c>
      <c r="AL559" s="19">
        <v>2</v>
      </c>
      <c r="AM559" s="19" t="s">
        <v>6475</v>
      </c>
      <c r="AN559" s="19"/>
      <c r="AO559" s="19"/>
      <c r="AP559" s="19"/>
      <c r="AQ559" s="19"/>
      <c r="AR559" s="19"/>
      <c r="AS559" s="19"/>
    </row>
    <row r="560" spans="1:45" ht="15.75" customHeight="1" x14ac:dyDescent="0.25">
      <c r="A560" s="19" t="s">
        <v>14844</v>
      </c>
      <c r="B560" s="19" t="s">
        <v>721</v>
      </c>
      <c r="C560" s="19" t="s">
        <v>14845</v>
      </c>
      <c r="D560" s="747" t="s">
        <v>19</v>
      </c>
      <c r="E560" s="747">
        <v>901563478</v>
      </c>
      <c r="F560" s="19">
        <v>1</v>
      </c>
      <c r="G560" s="19" t="s">
        <v>723</v>
      </c>
      <c r="H560" s="19">
        <v>2</v>
      </c>
      <c r="I560" s="19" t="s">
        <v>7580</v>
      </c>
      <c r="J560" s="19">
        <v>1</v>
      </c>
      <c r="K560" s="19" t="s">
        <v>14846</v>
      </c>
      <c r="L560" s="748">
        <v>45833</v>
      </c>
      <c r="M560" s="39">
        <v>45930</v>
      </c>
      <c r="N560" s="19" t="s">
        <v>300</v>
      </c>
      <c r="O560" s="19">
        <v>30732589</v>
      </c>
      <c r="P560" s="19" t="s">
        <v>14265</v>
      </c>
      <c r="Q560" s="748">
        <v>45833</v>
      </c>
      <c r="R560" s="19" t="s">
        <v>572</v>
      </c>
      <c r="S560" s="19"/>
      <c r="T560" s="748"/>
      <c r="U560" s="19" t="s">
        <v>2175</v>
      </c>
      <c r="V560" s="19"/>
      <c r="W560" s="19" t="s">
        <v>13127</v>
      </c>
      <c r="X560" s="19" t="s">
        <v>14847</v>
      </c>
      <c r="Y560" s="19"/>
      <c r="Z560" s="19"/>
      <c r="AA560" s="19"/>
      <c r="AB560" s="19"/>
      <c r="AC560" s="19"/>
      <c r="AD560" s="19"/>
      <c r="AE560" s="19"/>
      <c r="AF560" s="19"/>
      <c r="AG560" s="19"/>
      <c r="AH560" s="19"/>
      <c r="AI560" s="19"/>
      <c r="AJ560" s="19">
        <v>2</v>
      </c>
      <c r="AK560" s="19">
        <v>0</v>
      </c>
      <c r="AL560" s="19">
        <v>2</v>
      </c>
      <c r="AM560" s="19" t="s">
        <v>14846</v>
      </c>
      <c r="AN560" s="19"/>
      <c r="AO560" s="19"/>
      <c r="AP560" s="19"/>
      <c r="AQ560" s="19"/>
      <c r="AR560" s="19"/>
      <c r="AS560" s="19"/>
    </row>
    <row r="561" spans="1:45" ht="15.75" customHeight="1" x14ac:dyDescent="0.25">
      <c r="A561" s="19" t="s">
        <v>14848</v>
      </c>
      <c r="B561" s="19" t="s">
        <v>721</v>
      </c>
      <c r="C561" s="19" t="s">
        <v>2524</v>
      </c>
      <c r="D561" s="747" t="s">
        <v>19</v>
      </c>
      <c r="E561" s="747">
        <v>901429936</v>
      </c>
      <c r="F561" s="19">
        <v>1</v>
      </c>
      <c r="G561" s="19" t="s">
        <v>723</v>
      </c>
      <c r="H561" s="19">
        <v>2</v>
      </c>
      <c r="I561" s="19" t="s">
        <v>7580</v>
      </c>
      <c r="J561" s="19">
        <v>3</v>
      </c>
      <c r="K561" s="19" t="s">
        <v>14849</v>
      </c>
      <c r="L561" s="748">
        <v>45833</v>
      </c>
      <c r="M561" s="39">
        <v>45930</v>
      </c>
      <c r="N561" s="19" t="s">
        <v>300</v>
      </c>
      <c r="O561" s="19">
        <v>30732589</v>
      </c>
      <c r="P561" s="19" t="s">
        <v>5082</v>
      </c>
      <c r="Q561" s="748">
        <v>45833</v>
      </c>
      <c r="R561" s="19" t="s">
        <v>572</v>
      </c>
      <c r="S561" s="19"/>
      <c r="T561" s="748"/>
      <c r="U561" s="19" t="s">
        <v>2175</v>
      </c>
      <c r="V561" s="19"/>
      <c r="W561" s="19" t="s">
        <v>13127</v>
      </c>
      <c r="X561" s="19" t="s">
        <v>14850</v>
      </c>
      <c r="Y561" s="19"/>
      <c r="Z561" s="19"/>
      <c r="AA561" s="19"/>
      <c r="AB561" s="19"/>
      <c r="AC561" s="19"/>
      <c r="AD561" s="19"/>
      <c r="AE561" s="19"/>
      <c r="AF561" s="19"/>
      <c r="AG561" s="19"/>
      <c r="AH561" s="19"/>
      <c r="AI561" s="19"/>
      <c r="AJ561" s="19">
        <v>2</v>
      </c>
      <c r="AK561" s="19">
        <v>0</v>
      </c>
      <c r="AL561" s="19">
        <v>2</v>
      </c>
      <c r="AM561" s="19" t="s">
        <v>14849</v>
      </c>
      <c r="AN561" s="19"/>
      <c r="AO561" s="19"/>
      <c r="AP561" s="19"/>
      <c r="AQ561" s="19"/>
      <c r="AR561" s="19"/>
      <c r="AS561" s="19"/>
    </row>
    <row r="562" spans="1:45" ht="15.75" customHeight="1" x14ac:dyDescent="0.25">
      <c r="A562" s="19" t="s">
        <v>14851</v>
      </c>
      <c r="B562" s="19" t="s">
        <v>721</v>
      </c>
      <c r="C562" s="19" t="s">
        <v>14852</v>
      </c>
      <c r="D562" s="747" t="s">
        <v>19</v>
      </c>
      <c r="E562" s="747">
        <v>900062612</v>
      </c>
      <c r="F562" s="19">
        <v>8</v>
      </c>
      <c r="G562" s="19" t="s">
        <v>723</v>
      </c>
      <c r="H562" s="19">
        <v>2</v>
      </c>
      <c r="I562" s="19" t="s">
        <v>7580</v>
      </c>
      <c r="J562" s="19">
        <v>3</v>
      </c>
      <c r="K562" s="19" t="s">
        <v>14853</v>
      </c>
      <c r="L562" s="748">
        <v>45833</v>
      </c>
      <c r="M562" s="39">
        <v>45930</v>
      </c>
      <c r="N562" s="19" t="s">
        <v>300</v>
      </c>
      <c r="O562" s="19">
        <v>30732589</v>
      </c>
      <c r="P562" s="19" t="s">
        <v>14176</v>
      </c>
      <c r="Q562" s="748">
        <v>45833</v>
      </c>
      <c r="R562" s="19" t="s">
        <v>7364</v>
      </c>
      <c r="S562" s="19"/>
      <c r="T562" s="748"/>
      <c r="U562" s="19" t="s">
        <v>2175</v>
      </c>
      <c r="V562" s="19"/>
      <c r="W562" s="19" t="s">
        <v>13127</v>
      </c>
      <c r="X562" s="19" t="s">
        <v>14854</v>
      </c>
      <c r="Y562" s="19"/>
      <c r="Z562" s="19"/>
      <c r="AA562" s="19"/>
      <c r="AB562" s="19"/>
      <c r="AC562" s="19"/>
      <c r="AD562" s="19"/>
      <c r="AE562" s="19"/>
      <c r="AF562" s="19"/>
      <c r="AG562" s="19"/>
      <c r="AH562" s="19"/>
      <c r="AI562" s="19"/>
      <c r="AJ562" s="19">
        <v>2</v>
      </c>
      <c r="AK562" s="19">
        <v>0</v>
      </c>
      <c r="AL562" s="19">
        <v>2</v>
      </c>
      <c r="AM562" s="19" t="s">
        <v>14853</v>
      </c>
      <c r="AN562" s="19"/>
      <c r="AO562" s="19"/>
      <c r="AP562" s="19"/>
      <c r="AQ562" s="19"/>
      <c r="AR562" s="19"/>
      <c r="AS562" s="19"/>
    </row>
    <row r="563" spans="1:45" ht="15.75" customHeight="1" x14ac:dyDescent="0.25">
      <c r="A563" s="19" t="s">
        <v>14855</v>
      </c>
      <c r="B563" s="19" t="s">
        <v>721</v>
      </c>
      <c r="C563" s="19" t="s">
        <v>5857</v>
      </c>
      <c r="D563" s="747" t="s">
        <v>19</v>
      </c>
      <c r="E563" s="747">
        <v>901565478</v>
      </c>
      <c r="F563" s="19">
        <v>1</v>
      </c>
      <c r="G563" s="19" t="s">
        <v>280</v>
      </c>
      <c r="H563" s="19">
        <v>2</v>
      </c>
      <c r="I563" s="19" t="s">
        <v>14856</v>
      </c>
      <c r="J563" s="19">
        <v>3</v>
      </c>
      <c r="K563" s="19" t="s">
        <v>14857</v>
      </c>
      <c r="L563" s="748">
        <v>45833</v>
      </c>
      <c r="M563" s="39">
        <v>45869</v>
      </c>
      <c r="N563" s="19" t="s">
        <v>300</v>
      </c>
      <c r="O563" s="19">
        <v>30732589</v>
      </c>
      <c r="P563" s="19" t="s">
        <v>14265</v>
      </c>
      <c r="Q563" s="748">
        <v>45833</v>
      </c>
      <c r="R563" s="19" t="s">
        <v>12621</v>
      </c>
      <c r="S563" s="19"/>
      <c r="T563" s="748"/>
      <c r="U563" s="19" t="s">
        <v>2175</v>
      </c>
      <c r="V563" s="19"/>
      <c r="W563" s="19" t="s">
        <v>14184</v>
      </c>
      <c r="X563" s="19" t="s">
        <v>14858</v>
      </c>
      <c r="Y563" s="19"/>
      <c r="Z563" s="19"/>
      <c r="AA563" s="19"/>
      <c r="AB563" s="19"/>
      <c r="AC563" s="19"/>
      <c r="AD563" s="19"/>
      <c r="AE563" s="19"/>
      <c r="AF563" s="19"/>
      <c r="AG563" s="19"/>
      <c r="AH563" s="19"/>
      <c r="AI563" s="19"/>
      <c r="AJ563" s="19">
        <v>2</v>
      </c>
      <c r="AK563" s="19">
        <v>0</v>
      </c>
      <c r="AL563" s="19">
        <v>2</v>
      </c>
      <c r="AM563" s="19" t="s">
        <v>14857</v>
      </c>
      <c r="AN563" s="19"/>
      <c r="AO563" s="19"/>
      <c r="AP563" s="19"/>
      <c r="AQ563" s="19"/>
      <c r="AR563" s="19"/>
      <c r="AS563" s="19"/>
    </row>
    <row r="564" spans="1:45" ht="15.75" customHeight="1" x14ac:dyDescent="0.25">
      <c r="A564" s="19" t="s">
        <v>14859</v>
      </c>
      <c r="B564" s="19" t="s">
        <v>721</v>
      </c>
      <c r="C564" s="19" t="s">
        <v>14860</v>
      </c>
      <c r="D564" s="747" t="s">
        <v>19</v>
      </c>
      <c r="E564" s="747">
        <v>901565478</v>
      </c>
      <c r="F564" s="19">
        <v>1</v>
      </c>
      <c r="G564" s="19" t="s">
        <v>280</v>
      </c>
      <c r="H564" s="19">
        <v>2</v>
      </c>
      <c r="I564" s="19" t="s">
        <v>7580</v>
      </c>
      <c r="J564" s="19">
        <v>3</v>
      </c>
      <c r="K564" s="19" t="s">
        <v>14861</v>
      </c>
      <c r="L564" s="748">
        <v>45833</v>
      </c>
      <c r="M564" s="39">
        <v>45961</v>
      </c>
      <c r="N564" s="19" t="s">
        <v>300</v>
      </c>
      <c r="O564" s="19">
        <v>30732589</v>
      </c>
      <c r="P564" s="19" t="s">
        <v>14265</v>
      </c>
      <c r="Q564" s="748">
        <v>45833</v>
      </c>
      <c r="R564" s="19" t="s">
        <v>12043</v>
      </c>
      <c r="S564" s="19"/>
      <c r="T564" s="748"/>
      <c r="U564" s="19" t="s">
        <v>2175</v>
      </c>
      <c r="V564" s="19"/>
      <c r="W564" s="19" t="s">
        <v>14862</v>
      </c>
      <c r="X564" s="19" t="s">
        <v>14863</v>
      </c>
      <c r="Y564" s="19"/>
      <c r="Z564" s="19"/>
      <c r="AA564" s="19"/>
      <c r="AB564" s="19"/>
      <c r="AC564" s="19"/>
      <c r="AD564" s="19"/>
      <c r="AE564" s="19"/>
      <c r="AF564" s="19"/>
      <c r="AG564" s="19"/>
      <c r="AH564" s="19"/>
      <c r="AI564" s="19"/>
      <c r="AJ564" s="19">
        <v>2</v>
      </c>
      <c r="AK564" s="19">
        <v>0</v>
      </c>
      <c r="AL564" s="19">
        <v>2</v>
      </c>
      <c r="AM564" s="19" t="s">
        <v>14861</v>
      </c>
      <c r="AN564" s="19"/>
      <c r="AO564" s="19"/>
      <c r="AP564" s="19"/>
      <c r="AQ564" s="19"/>
      <c r="AR564" s="19"/>
      <c r="AS564" s="19"/>
    </row>
    <row r="565" spans="1:45" ht="15.75" customHeight="1" x14ac:dyDescent="0.25">
      <c r="A565" s="19" t="s">
        <v>14864</v>
      </c>
      <c r="B565" s="19" t="s">
        <v>551</v>
      </c>
      <c r="C565" s="19" t="s">
        <v>14865</v>
      </c>
      <c r="D565" s="747" t="s">
        <v>16</v>
      </c>
      <c r="E565" s="747">
        <v>59310853</v>
      </c>
      <c r="F565" s="19">
        <v>0</v>
      </c>
      <c r="G565" s="19" t="s">
        <v>280</v>
      </c>
      <c r="H565" s="19">
        <v>1</v>
      </c>
      <c r="I565" s="19" t="s">
        <v>14866</v>
      </c>
      <c r="J565" s="19">
        <v>1</v>
      </c>
      <c r="K565" s="19" t="s">
        <v>6475</v>
      </c>
      <c r="L565" s="748">
        <v>45833</v>
      </c>
      <c r="M565" s="39">
        <v>45894</v>
      </c>
      <c r="N565" s="19" t="s">
        <v>13266</v>
      </c>
      <c r="O565" s="74">
        <v>43624414</v>
      </c>
      <c r="P565" s="19" t="s">
        <v>14867</v>
      </c>
      <c r="Q565" s="748">
        <v>45833</v>
      </c>
      <c r="R565" s="19" t="s">
        <v>572</v>
      </c>
      <c r="S565" s="19"/>
      <c r="T565" s="748"/>
      <c r="U565" s="19" t="s">
        <v>2175</v>
      </c>
      <c r="V565" s="19"/>
      <c r="W565" s="19" t="s">
        <v>14292</v>
      </c>
      <c r="X565" s="19" t="s">
        <v>14868</v>
      </c>
      <c r="Y565" s="19"/>
      <c r="Z565" s="19"/>
      <c r="AA565" s="19"/>
      <c r="AB565" s="19"/>
      <c r="AC565" s="19"/>
      <c r="AD565" s="19"/>
      <c r="AE565" s="19"/>
      <c r="AF565" s="19"/>
      <c r="AG565" s="19"/>
      <c r="AH565" s="19"/>
      <c r="AI565" s="19"/>
      <c r="AJ565" s="19">
        <v>2</v>
      </c>
      <c r="AK565" s="19">
        <v>0</v>
      </c>
      <c r="AL565" s="19">
        <v>2</v>
      </c>
      <c r="AM565" s="19" t="s">
        <v>6475</v>
      </c>
      <c r="AN565" s="19"/>
      <c r="AO565" s="19"/>
      <c r="AP565" s="19"/>
      <c r="AQ565" s="19"/>
      <c r="AR565" s="19"/>
      <c r="AS565" s="19"/>
    </row>
    <row r="566" spans="1:45" ht="15.75" customHeight="1" x14ac:dyDescent="0.25">
      <c r="A566" s="19" t="s">
        <v>14869</v>
      </c>
      <c r="B566" s="19" t="s">
        <v>551</v>
      </c>
      <c r="C566" s="19" t="s">
        <v>13404</v>
      </c>
      <c r="D566" s="747" t="s">
        <v>16</v>
      </c>
      <c r="E566" s="747">
        <v>1085326791</v>
      </c>
      <c r="F566" s="19">
        <v>8</v>
      </c>
      <c r="G566" s="19" t="s">
        <v>280</v>
      </c>
      <c r="H566" s="19">
        <v>1</v>
      </c>
      <c r="I566" s="19" t="s">
        <v>14870</v>
      </c>
      <c r="J566" s="19">
        <v>1</v>
      </c>
      <c r="K566" s="19" t="s">
        <v>6475</v>
      </c>
      <c r="L566" s="748">
        <v>45833</v>
      </c>
      <c r="M566" s="39">
        <v>45894</v>
      </c>
      <c r="N566" s="19" t="s">
        <v>10394</v>
      </c>
      <c r="O566" s="19">
        <v>98390119</v>
      </c>
      <c r="P566" s="19" t="s">
        <v>13406</v>
      </c>
      <c r="Q566" s="748">
        <v>45833</v>
      </c>
      <c r="R566" s="19" t="s">
        <v>12043</v>
      </c>
      <c r="S566" s="19"/>
      <c r="T566" s="748"/>
      <c r="U566" s="19" t="s">
        <v>2175</v>
      </c>
      <c r="V566" s="19"/>
      <c r="W566" s="19" t="s">
        <v>14292</v>
      </c>
      <c r="X566" s="19" t="s">
        <v>14871</v>
      </c>
      <c r="Y566" s="19"/>
      <c r="Z566" s="19"/>
      <c r="AA566" s="19"/>
      <c r="AB566" s="19"/>
      <c r="AC566" s="19"/>
      <c r="AD566" s="19"/>
      <c r="AE566" s="19"/>
      <c r="AF566" s="19"/>
      <c r="AG566" s="19"/>
      <c r="AH566" s="19"/>
      <c r="AI566" s="19"/>
      <c r="AJ566" s="19">
        <v>2</v>
      </c>
      <c r="AK566" s="19">
        <v>0</v>
      </c>
      <c r="AL566" s="19">
        <v>2</v>
      </c>
      <c r="AM566" s="19" t="s">
        <v>6475</v>
      </c>
      <c r="AN566" s="19"/>
      <c r="AO566" s="19"/>
      <c r="AP566" s="19"/>
      <c r="AQ566" s="19"/>
      <c r="AR566" s="19"/>
      <c r="AS566" s="19"/>
    </row>
    <row r="567" spans="1:45" ht="15.75" customHeight="1" x14ac:dyDescent="0.25">
      <c r="A567" s="19" t="s">
        <v>14872</v>
      </c>
      <c r="B567" s="19" t="s">
        <v>551</v>
      </c>
      <c r="C567" s="19" t="s">
        <v>13639</v>
      </c>
      <c r="D567" s="747" t="s">
        <v>16</v>
      </c>
      <c r="E567" s="747">
        <v>27436186</v>
      </c>
      <c r="F567" s="19">
        <v>1</v>
      </c>
      <c r="G567" s="19" t="s">
        <v>280</v>
      </c>
      <c r="H567" s="19">
        <v>1</v>
      </c>
      <c r="I567" s="19" t="s">
        <v>14873</v>
      </c>
      <c r="J567" s="19">
        <v>1</v>
      </c>
      <c r="K567" s="19" t="s">
        <v>6475</v>
      </c>
      <c r="L567" s="748">
        <v>45833</v>
      </c>
      <c r="M567" s="39">
        <v>45894</v>
      </c>
      <c r="N567" s="19" t="s">
        <v>8801</v>
      </c>
      <c r="O567" s="19">
        <v>98333941</v>
      </c>
      <c r="P567" s="19" t="s">
        <v>13640</v>
      </c>
      <c r="Q567" s="748">
        <v>45833</v>
      </c>
      <c r="R567" s="19" t="s">
        <v>12043</v>
      </c>
      <c r="S567" s="19"/>
      <c r="T567" s="748"/>
      <c r="U567" s="19" t="s">
        <v>2175</v>
      </c>
      <c r="V567" s="19"/>
      <c r="W567" s="19" t="s">
        <v>14292</v>
      </c>
      <c r="X567" s="19" t="s">
        <v>14874</v>
      </c>
      <c r="Y567" s="19"/>
      <c r="Z567" s="19"/>
      <c r="AA567" s="19"/>
      <c r="AB567" s="19"/>
      <c r="AC567" s="19"/>
      <c r="AD567" s="19"/>
      <c r="AE567" s="19"/>
      <c r="AF567" s="19"/>
      <c r="AG567" s="19"/>
      <c r="AH567" s="19"/>
      <c r="AI567" s="19"/>
      <c r="AJ567" s="19">
        <v>2</v>
      </c>
      <c r="AK567" s="19">
        <v>0</v>
      </c>
      <c r="AL567" s="19">
        <v>2</v>
      </c>
      <c r="AM567" s="19" t="s">
        <v>6475</v>
      </c>
      <c r="AN567" s="19"/>
      <c r="AO567" s="19"/>
      <c r="AP567" s="19"/>
      <c r="AQ567" s="19"/>
      <c r="AR567" s="19"/>
      <c r="AS567" s="19"/>
    </row>
    <row r="568" spans="1:45" ht="15.75" customHeight="1" x14ac:dyDescent="0.25">
      <c r="A568" s="19" t="s">
        <v>14875</v>
      </c>
      <c r="B568" s="19" t="s">
        <v>551</v>
      </c>
      <c r="C568" s="19" t="s">
        <v>9024</v>
      </c>
      <c r="D568" s="747" t="s">
        <v>16</v>
      </c>
      <c r="E568" s="747">
        <v>1085254626</v>
      </c>
      <c r="F568" s="19">
        <v>0</v>
      </c>
      <c r="G568" s="19" t="s">
        <v>280</v>
      </c>
      <c r="H568" s="19">
        <v>1</v>
      </c>
      <c r="I568" s="19" t="s">
        <v>14876</v>
      </c>
      <c r="J568" s="19">
        <v>1</v>
      </c>
      <c r="K568" s="19" t="s">
        <v>13347</v>
      </c>
      <c r="L568" s="748">
        <v>45833</v>
      </c>
      <c r="M568" s="39">
        <v>45894</v>
      </c>
      <c r="N568" s="19" t="s">
        <v>10394</v>
      </c>
      <c r="O568" s="19">
        <v>98390119</v>
      </c>
      <c r="P568" s="19" t="s">
        <v>14877</v>
      </c>
      <c r="Q568" s="748">
        <v>45833</v>
      </c>
      <c r="R568" s="19" t="s">
        <v>7364</v>
      </c>
      <c r="S568" s="19"/>
      <c r="T568" s="748"/>
      <c r="U568" s="19" t="s">
        <v>2175</v>
      </c>
      <c r="V568" s="19"/>
      <c r="W568" s="19" t="s">
        <v>14292</v>
      </c>
      <c r="X568" s="19" t="s">
        <v>14878</v>
      </c>
      <c r="Y568" s="19"/>
      <c r="Z568" s="19"/>
      <c r="AA568" s="19"/>
      <c r="AB568" s="19"/>
      <c r="AC568" s="19"/>
      <c r="AD568" s="19"/>
      <c r="AE568" s="19"/>
      <c r="AF568" s="19"/>
      <c r="AG568" s="19"/>
      <c r="AH568" s="19"/>
      <c r="AI568" s="19"/>
      <c r="AJ568" s="19">
        <v>2</v>
      </c>
      <c r="AK568" s="19">
        <v>0</v>
      </c>
      <c r="AL568" s="19">
        <v>2</v>
      </c>
      <c r="AM568" s="19" t="s">
        <v>13347</v>
      </c>
      <c r="AN568" s="19"/>
      <c r="AO568" s="19"/>
      <c r="AP568" s="19"/>
      <c r="AQ568" s="19"/>
      <c r="AR568" s="19"/>
      <c r="AS568" s="19"/>
    </row>
    <row r="569" spans="1:45" ht="15.75" customHeight="1" x14ac:dyDescent="0.25">
      <c r="A569" s="19" t="s">
        <v>14879</v>
      </c>
      <c r="B569" s="19" t="s">
        <v>551</v>
      </c>
      <c r="C569" s="19" t="s">
        <v>9745</v>
      </c>
      <c r="D569" s="747" t="s">
        <v>16</v>
      </c>
      <c r="E569" s="747">
        <v>1192717330</v>
      </c>
      <c r="F569" s="19">
        <v>2</v>
      </c>
      <c r="G569" s="19" t="s">
        <v>280</v>
      </c>
      <c r="H569" s="19">
        <v>1</v>
      </c>
      <c r="I569" s="19" t="s">
        <v>14841</v>
      </c>
      <c r="J569" s="19">
        <v>1</v>
      </c>
      <c r="K569" s="19" t="s">
        <v>6475</v>
      </c>
      <c r="L569" s="748">
        <v>45833</v>
      </c>
      <c r="M569" s="39">
        <v>45894</v>
      </c>
      <c r="N569" s="19" t="s">
        <v>8801</v>
      </c>
      <c r="O569" s="19">
        <v>98333941</v>
      </c>
      <c r="P569" s="19" t="s">
        <v>9746</v>
      </c>
      <c r="Q569" s="748">
        <v>45833</v>
      </c>
      <c r="R569" s="19" t="s">
        <v>572</v>
      </c>
      <c r="S569" s="19"/>
      <c r="T569" s="748"/>
      <c r="U569" s="19" t="s">
        <v>2175</v>
      </c>
      <c r="V569" s="19"/>
      <c r="W569" s="19" t="s">
        <v>14292</v>
      </c>
      <c r="X569" s="19" t="s">
        <v>14880</v>
      </c>
      <c r="Y569" s="19"/>
      <c r="Z569" s="19"/>
      <c r="AA569" s="19"/>
      <c r="AB569" s="19"/>
      <c r="AC569" s="19"/>
      <c r="AD569" s="19"/>
      <c r="AE569" s="19"/>
      <c r="AF569" s="19"/>
      <c r="AG569" s="19"/>
      <c r="AH569" s="19"/>
      <c r="AI569" s="19"/>
      <c r="AJ569" s="19">
        <v>2</v>
      </c>
      <c r="AK569" s="19">
        <v>0</v>
      </c>
      <c r="AL569" s="19">
        <v>2</v>
      </c>
      <c r="AM569" s="19" t="s">
        <v>6475</v>
      </c>
      <c r="AN569" s="19"/>
      <c r="AO569" s="19"/>
      <c r="AP569" s="19"/>
      <c r="AQ569" s="19"/>
      <c r="AR569" s="19"/>
      <c r="AS569" s="19"/>
    </row>
    <row r="570" spans="1:45" ht="15.75" customHeight="1" x14ac:dyDescent="0.25">
      <c r="A570" s="19" t="s">
        <v>14881</v>
      </c>
      <c r="B570" s="19" t="s">
        <v>551</v>
      </c>
      <c r="C570" s="19" t="s">
        <v>14882</v>
      </c>
      <c r="D570" s="747" t="s">
        <v>16</v>
      </c>
      <c r="E570" s="747">
        <v>1087408320</v>
      </c>
      <c r="F570" s="19">
        <v>2</v>
      </c>
      <c r="G570" s="19" t="s">
        <v>280</v>
      </c>
      <c r="H570" s="19">
        <v>1</v>
      </c>
      <c r="I570" s="19" t="s">
        <v>14883</v>
      </c>
      <c r="J570" s="19">
        <v>1</v>
      </c>
      <c r="K570" s="19" t="s">
        <v>7891</v>
      </c>
      <c r="L570" s="748">
        <v>45833</v>
      </c>
      <c r="M570" s="39">
        <v>45894</v>
      </c>
      <c r="N570" s="19" t="s">
        <v>10394</v>
      </c>
      <c r="O570" s="19">
        <v>98390119</v>
      </c>
      <c r="P570" s="19" t="s">
        <v>14884</v>
      </c>
      <c r="Q570" s="748">
        <v>45833</v>
      </c>
      <c r="R570" s="19" t="s">
        <v>7847</v>
      </c>
      <c r="S570" s="19"/>
      <c r="T570" s="748"/>
      <c r="U570" s="19" t="s">
        <v>2175</v>
      </c>
      <c r="V570" s="19"/>
      <c r="W570" s="19" t="s">
        <v>14292</v>
      </c>
      <c r="X570" s="19" t="s">
        <v>14885</v>
      </c>
      <c r="Y570" s="19"/>
      <c r="Z570" s="19"/>
      <c r="AA570" s="19"/>
      <c r="AB570" s="19"/>
      <c r="AC570" s="19"/>
      <c r="AD570" s="19"/>
      <c r="AE570" s="19"/>
      <c r="AF570" s="19"/>
      <c r="AG570" s="19"/>
      <c r="AH570" s="19"/>
      <c r="AI570" s="19"/>
      <c r="AJ570" s="19">
        <v>2</v>
      </c>
      <c r="AK570" s="19">
        <v>0</v>
      </c>
      <c r="AL570" s="19">
        <v>2</v>
      </c>
      <c r="AM570" s="19" t="s">
        <v>7891</v>
      </c>
      <c r="AN570" s="19"/>
      <c r="AO570" s="19"/>
      <c r="AP570" s="19"/>
      <c r="AQ570" s="19"/>
      <c r="AR570" s="19"/>
      <c r="AS570" s="19"/>
    </row>
    <row r="571" spans="1:45" ht="15.75" customHeight="1" x14ac:dyDescent="0.25">
      <c r="A571" s="19" t="s">
        <v>14886</v>
      </c>
      <c r="B571" s="19" t="s">
        <v>721</v>
      </c>
      <c r="C571" s="19" t="s">
        <v>14887</v>
      </c>
      <c r="D571" s="747" t="s">
        <v>19</v>
      </c>
      <c r="E571" s="747">
        <v>814004018</v>
      </c>
      <c r="F571" s="19">
        <v>3</v>
      </c>
      <c r="G571" s="19" t="s">
        <v>280</v>
      </c>
      <c r="H571" s="19">
        <v>2</v>
      </c>
      <c r="I571" s="19" t="s">
        <v>14888</v>
      </c>
      <c r="J571" s="19">
        <v>1</v>
      </c>
      <c r="K571" s="19" t="s">
        <v>14889</v>
      </c>
      <c r="L571" s="748">
        <v>45834</v>
      </c>
      <c r="M571" s="39">
        <v>46022</v>
      </c>
      <c r="N571" s="19" t="s">
        <v>300</v>
      </c>
      <c r="O571" s="19">
        <v>30732589</v>
      </c>
      <c r="P571" s="19" t="s">
        <v>14890</v>
      </c>
      <c r="Q571" s="748">
        <v>45834</v>
      </c>
      <c r="R571" s="19" t="s">
        <v>12043</v>
      </c>
      <c r="S571" s="19"/>
      <c r="T571" s="748"/>
      <c r="U571" s="19" t="s">
        <v>2175</v>
      </c>
      <c r="V571" s="19"/>
      <c r="W571" s="19" t="s">
        <v>14891</v>
      </c>
      <c r="X571" s="19" t="s">
        <v>14892</v>
      </c>
      <c r="Y571" s="19"/>
      <c r="Z571" s="19"/>
      <c r="AA571" s="19"/>
      <c r="AB571" s="19"/>
      <c r="AC571" s="19"/>
      <c r="AD571" s="19"/>
      <c r="AE571" s="19"/>
      <c r="AF571" s="19"/>
      <c r="AG571" s="19"/>
      <c r="AH571" s="19"/>
      <c r="AI571" s="19"/>
      <c r="AJ571" s="19">
        <v>2</v>
      </c>
      <c r="AK571" s="19">
        <v>0</v>
      </c>
      <c r="AL571" s="19">
        <v>2</v>
      </c>
      <c r="AM571" s="19" t="s">
        <v>14889</v>
      </c>
      <c r="AN571" s="19"/>
      <c r="AO571" s="19"/>
      <c r="AP571" s="19"/>
      <c r="AQ571" s="19"/>
      <c r="AR571" s="19"/>
      <c r="AS571" s="19"/>
    </row>
    <row r="572" spans="1:45" ht="15.75" customHeight="1" x14ac:dyDescent="0.25">
      <c r="A572" s="19" t="s">
        <v>14893</v>
      </c>
      <c r="B572" s="19" t="s">
        <v>721</v>
      </c>
      <c r="C572" s="19" t="s">
        <v>14894</v>
      </c>
      <c r="D572" s="747" t="s">
        <v>19</v>
      </c>
      <c r="E572" s="747">
        <v>37084004</v>
      </c>
      <c r="F572" s="19">
        <v>4</v>
      </c>
      <c r="G572" s="19" t="s">
        <v>280</v>
      </c>
      <c r="H572" s="19">
        <v>2</v>
      </c>
      <c r="I572" s="19" t="s">
        <v>14895</v>
      </c>
      <c r="J572" s="19">
        <v>1</v>
      </c>
      <c r="K572" s="19" t="s">
        <v>14896</v>
      </c>
      <c r="L572" s="748">
        <v>45834</v>
      </c>
      <c r="M572" s="39">
        <v>45961</v>
      </c>
      <c r="N572" s="19" t="s">
        <v>4860</v>
      </c>
      <c r="O572" s="19">
        <v>1085283617</v>
      </c>
      <c r="P572" s="19" t="s">
        <v>8788</v>
      </c>
      <c r="Q572" s="748">
        <v>45834</v>
      </c>
      <c r="R572" s="19" t="s">
        <v>572</v>
      </c>
      <c r="S572" s="19"/>
      <c r="T572" s="748"/>
      <c r="U572" s="19" t="s">
        <v>2175</v>
      </c>
      <c r="V572" s="19"/>
      <c r="W572" s="19" t="s">
        <v>12989</v>
      </c>
      <c r="X572" s="19" t="s">
        <v>14897</v>
      </c>
      <c r="Y572" s="19"/>
      <c r="Z572" s="19"/>
      <c r="AA572" s="19"/>
      <c r="AB572" s="19"/>
      <c r="AC572" s="19"/>
      <c r="AD572" s="19"/>
      <c r="AE572" s="19"/>
      <c r="AF572" s="19"/>
      <c r="AG572" s="19"/>
      <c r="AH572" s="19"/>
      <c r="AI572" s="19"/>
      <c r="AJ572" s="19">
        <v>2</v>
      </c>
      <c r="AK572" s="19">
        <v>0</v>
      </c>
      <c r="AL572" s="19">
        <v>2</v>
      </c>
      <c r="AM572" s="19" t="s">
        <v>14898</v>
      </c>
      <c r="AN572" s="19"/>
      <c r="AO572" s="19"/>
      <c r="AP572" s="19"/>
      <c r="AQ572" s="19"/>
      <c r="AR572" s="19"/>
      <c r="AS572" s="19"/>
    </row>
    <row r="573" spans="1:45" ht="15.75" customHeight="1" x14ac:dyDescent="0.25">
      <c r="A573" s="19" t="s">
        <v>14899</v>
      </c>
      <c r="B573" s="19" t="s">
        <v>551</v>
      </c>
      <c r="C573" s="19" t="s">
        <v>9165</v>
      </c>
      <c r="D573" s="747" t="s">
        <v>16</v>
      </c>
      <c r="E573" s="747">
        <v>1085275879</v>
      </c>
      <c r="F573" s="19">
        <v>7</v>
      </c>
      <c r="G573" s="19" t="s">
        <v>280</v>
      </c>
      <c r="H573" s="19">
        <v>1</v>
      </c>
      <c r="I573" s="19" t="s">
        <v>14900</v>
      </c>
      <c r="J573" s="19">
        <v>1</v>
      </c>
      <c r="K573" s="19" t="s">
        <v>14901</v>
      </c>
      <c r="L573" s="748">
        <v>45834</v>
      </c>
      <c r="M573" s="39">
        <v>45895</v>
      </c>
      <c r="N573" s="19" t="s">
        <v>8801</v>
      </c>
      <c r="O573" s="19">
        <v>98333941</v>
      </c>
      <c r="P573" s="19" t="s">
        <v>14902</v>
      </c>
      <c r="Q573" s="748">
        <v>45834</v>
      </c>
      <c r="R573" s="19" t="s">
        <v>7364</v>
      </c>
      <c r="S573" s="19"/>
      <c r="T573" s="748"/>
      <c r="U573" s="19" t="s">
        <v>2175</v>
      </c>
      <c r="V573" s="19"/>
      <c r="W573" s="19" t="s">
        <v>14292</v>
      </c>
      <c r="X573" s="19" t="s">
        <v>14903</v>
      </c>
      <c r="Y573" s="19"/>
      <c r="Z573" s="19"/>
      <c r="AA573" s="19"/>
      <c r="AB573" s="19"/>
      <c r="AC573" s="19"/>
      <c r="AD573" s="19"/>
      <c r="AE573" s="19"/>
      <c r="AF573" s="19"/>
      <c r="AG573" s="19"/>
      <c r="AH573" s="19"/>
      <c r="AI573" s="19"/>
      <c r="AJ573" s="19">
        <v>2</v>
      </c>
      <c r="AK573" s="19">
        <v>0</v>
      </c>
      <c r="AL573" s="19">
        <v>2</v>
      </c>
      <c r="AM573" s="19" t="s">
        <v>14901</v>
      </c>
      <c r="AN573" s="19"/>
      <c r="AO573" s="19"/>
      <c r="AP573" s="19"/>
      <c r="AQ573" s="19"/>
      <c r="AR573" s="19"/>
      <c r="AS573" s="19"/>
    </row>
    <row r="574" spans="1:45" ht="15.75" customHeight="1" x14ac:dyDescent="0.25">
      <c r="A574" s="19" t="s">
        <v>14904</v>
      </c>
      <c r="B574" s="19" t="s">
        <v>551</v>
      </c>
      <c r="C574" s="19" t="s">
        <v>11324</v>
      </c>
      <c r="D574" s="747" t="s">
        <v>16</v>
      </c>
      <c r="E574" s="747">
        <v>1004535234</v>
      </c>
      <c r="F574" s="19">
        <v>9</v>
      </c>
      <c r="G574" s="19" t="s">
        <v>280</v>
      </c>
      <c r="H574" s="19">
        <v>1</v>
      </c>
      <c r="I574" s="19" t="s">
        <v>14905</v>
      </c>
      <c r="J574" s="19">
        <v>1</v>
      </c>
      <c r="K574" s="19" t="s">
        <v>6475</v>
      </c>
      <c r="L574" s="748">
        <v>45834</v>
      </c>
      <c r="M574" s="39">
        <v>45895</v>
      </c>
      <c r="N574" s="19" t="s">
        <v>10394</v>
      </c>
      <c r="O574" s="19">
        <v>98390119</v>
      </c>
      <c r="P574" s="19" t="s">
        <v>14906</v>
      </c>
      <c r="Q574" s="748">
        <v>45834</v>
      </c>
      <c r="R574" s="19" t="s">
        <v>6285</v>
      </c>
      <c r="S574" s="19"/>
      <c r="T574" s="748"/>
      <c r="U574" s="19" t="s">
        <v>2175</v>
      </c>
      <c r="V574" s="19"/>
      <c r="W574" s="19" t="s">
        <v>14292</v>
      </c>
      <c r="X574" s="19" t="s">
        <v>14907</v>
      </c>
      <c r="Y574" s="19"/>
      <c r="Z574" s="19"/>
      <c r="AA574" s="19"/>
      <c r="AB574" s="19"/>
      <c r="AC574" s="19"/>
      <c r="AD574" s="19"/>
      <c r="AE574" s="19"/>
      <c r="AF574" s="19"/>
      <c r="AG574" s="19"/>
      <c r="AH574" s="19"/>
      <c r="AI574" s="19"/>
      <c r="AJ574" s="19">
        <v>2</v>
      </c>
      <c r="AK574" s="19">
        <v>0</v>
      </c>
      <c r="AL574" s="19">
        <v>2</v>
      </c>
      <c r="AM574" s="19" t="s">
        <v>6475</v>
      </c>
      <c r="AN574" s="19"/>
      <c r="AO574" s="19"/>
      <c r="AP574" s="19"/>
      <c r="AQ574" s="19"/>
      <c r="AR574" s="19"/>
      <c r="AS574" s="19"/>
    </row>
    <row r="575" spans="1:45" ht="15.75" customHeight="1" x14ac:dyDescent="0.25">
      <c r="A575" s="19" t="s">
        <v>14908</v>
      </c>
      <c r="B575" s="19" t="s">
        <v>551</v>
      </c>
      <c r="C575" s="19" t="s">
        <v>14909</v>
      </c>
      <c r="D575" s="747" t="s">
        <v>16</v>
      </c>
      <c r="E575" s="747">
        <v>30734666</v>
      </c>
      <c r="F575" s="19">
        <v>4</v>
      </c>
      <c r="G575" s="19" t="s">
        <v>280</v>
      </c>
      <c r="H575" s="19">
        <v>1</v>
      </c>
      <c r="I575" s="19" t="s">
        <v>14910</v>
      </c>
      <c r="J575" s="19">
        <v>1</v>
      </c>
      <c r="K575" s="19" t="s">
        <v>7891</v>
      </c>
      <c r="L575" s="748">
        <v>45834</v>
      </c>
      <c r="M575" s="39">
        <v>45897</v>
      </c>
      <c r="N575" s="19" t="s">
        <v>10394</v>
      </c>
      <c r="O575" s="19">
        <v>98390119</v>
      </c>
      <c r="P575" s="19" t="s">
        <v>14911</v>
      </c>
      <c r="Q575" s="748">
        <v>45834</v>
      </c>
      <c r="R575" s="19" t="s">
        <v>6285</v>
      </c>
      <c r="S575" s="19"/>
      <c r="T575" s="748"/>
      <c r="U575" s="19" t="s">
        <v>2175</v>
      </c>
      <c r="V575" s="19"/>
      <c r="W575" s="19" t="s">
        <v>14292</v>
      </c>
      <c r="X575" s="19" t="s">
        <v>14912</v>
      </c>
      <c r="Y575" s="19"/>
      <c r="Z575" s="19"/>
      <c r="AA575" s="19"/>
      <c r="AB575" s="19"/>
      <c r="AC575" s="19"/>
      <c r="AD575" s="19"/>
      <c r="AE575" s="19"/>
      <c r="AF575" s="19"/>
      <c r="AG575" s="19"/>
      <c r="AH575" s="19"/>
      <c r="AI575" s="19"/>
      <c r="AJ575" s="19">
        <v>2</v>
      </c>
      <c r="AK575" s="19">
        <v>0</v>
      </c>
      <c r="AL575" s="19">
        <v>2</v>
      </c>
      <c r="AM575" s="19" t="s">
        <v>7891</v>
      </c>
      <c r="AN575" s="19"/>
      <c r="AO575" s="19"/>
      <c r="AP575" s="19"/>
      <c r="AQ575" s="19"/>
      <c r="AR575" s="19"/>
      <c r="AS575" s="19"/>
    </row>
    <row r="576" spans="1:45" ht="15.75" customHeight="1" x14ac:dyDescent="0.25">
      <c r="A576" s="19" t="s">
        <v>14913</v>
      </c>
      <c r="B576" s="19" t="s">
        <v>551</v>
      </c>
      <c r="C576" s="19" t="s">
        <v>14914</v>
      </c>
      <c r="D576" s="747" t="s">
        <v>16</v>
      </c>
      <c r="E576" s="747">
        <v>1085315013</v>
      </c>
      <c r="F576" s="19">
        <v>9</v>
      </c>
      <c r="G576" s="19" t="s">
        <v>280</v>
      </c>
      <c r="H576" s="19">
        <v>1</v>
      </c>
      <c r="I576" s="19" t="s">
        <v>14915</v>
      </c>
      <c r="J576" s="19">
        <v>1</v>
      </c>
      <c r="K576" s="19" t="s">
        <v>6475</v>
      </c>
      <c r="L576" s="748">
        <v>45834</v>
      </c>
      <c r="M576" s="39">
        <v>45895</v>
      </c>
      <c r="N576" s="19" t="s">
        <v>10394</v>
      </c>
      <c r="O576" s="19">
        <v>98390119</v>
      </c>
      <c r="P576" s="19" t="s">
        <v>14916</v>
      </c>
      <c r="Q576" s="748">
        <v>45834</v>
      </c>
      <c r="R576" s="19" t="s">
        <v>12043</v>
      </c>
      <c r="S576" s="19"/>
      <c r="T576" s="748"/>
      <c r="U576" s="19" t="s">
        <v>2175</v>
      </c>
      <c r="V576" s="19"/>
      <c r="W576" s="19" t="s">
        <v>14292</v>
      </c>
      <c r="X576" s="19" t="s">
        <v>14917</v>
      </c>
      <c r="Y576" s="19"/>
      <c r="Z576" s="19"/>
      <c r="AA576" s="19"/>
      <c r="AB576" s="19"/>
      <c r="AC576" s="19"/>
      <c r="AD576" s="19"/>
      <c r="AE576" s="19"/>
      <c r="AF576" s="19"/>
      <c r="AG576" s="19"/>
      <c r="AH576" s="19"/>
      <c r="AI576" s="19"/>
      <c r="AJ576" s="19">
        <v>2</v>
      </c>
      <c r="AK576" s="19">
        <v>0</v>
      </c>
      <c r="AL576" s="19">
        <v>2</v>
      </c>
      <c r="AM576" s="19" t="s">
        <v>6475</v>
      </c>
      <c r="AN576" s="19"/>
      <c r="AO576" s="19"/>
      <c r="AP576" s="19"/>
      <c r="AQ576" s="19"/>
      <c r="AR576" s="19"/>
      <c r="AS576" s="19"/>
    </row>
    <row r="577" spans="1:45" ht="15.75" customHeight="1" x14ac:dyDescent="0.25">
      <c r="A577" s="19" t="s">
        <v>14918</v>
      </c>
      <c r="B577" s="19" t="s">
        <v>551</v>
      </c>
      <c r="C577" s="19" t="s">
        <v>14919</v>
      </c>
      <c r="D577" s="747" t="s">
        <v>16</v>
      </c>
      <c r="E577" s="747">
        <v>1233188479</v>
      </c>
      <c r="F577" s="19">
        <v>8</v>
      </c>
      <c r="G577" s="19" t="s">
        <v>280</v>
      </c>
      <c r="H577" s="19">
        <v>1</v>
      </c>
      <c r="I577" s="19" t="s">
        <v>14920</v>
      </c>
      <c r="J577" s="19">
        <v>1</v>
      </c>
      <c r="K577" s="19" t="s">
        <v>7891</v>
      </c>
      <c r="L577" s="748">
        <v>45835</v>
      </c>
      <c r="M577" s="39">
        <v>45896</v>
      </c>
      <c r="N577" s="19" t="s">
        <v>10394</v>
      </c>
      <c r="O577" s="19">
        <v>98390119</v>
      </c>
      <c r="P577" s="19" t="s">
        <v>14921</v>
      </c>
      <c r="Q577" s="748">
        <v>45835</v>
      </c>
      <c r="R577" s="19" t="s">
        <v>6285</v>
      </c>
      <c r="S577" s="19"/>
      <c r="T577" s="748"/>
      <c r="U577" s="19" t="s">
        <v>2175</v>
      </c>
      <c r="V577" s="19"/>
      <c r="W577" s="19" t="s">
        <v>14292</v>
      </c>
      <c r="X577" s="19" t="s">
        <v>14922</v>
      </c>
      <c r="Y577" s="19"/>
      <c r="Z577" s="19"/>
      <c r="AA577" s="19"/>
      <c r="AB577" s="19"/>
      <c r="AC577" s="19"/>
      <c r="AD577" s="19"/>
      <c r="AE577" s="19"/>
      <c r="AF577" s="19"/>
      <c r="AG577" s="19"/>
      <c r="AH577" s="19"/>
      <c r="AI577" s="19"/>
      <c r="AJ577" s="19">
        <v>2</v>
      </c>
      <c r="AK577" s="19">
        <v>0</v>
      </c>
      <c r="AL577" s="19">
        <v>2</v>
      </c>
      <c r="AM577" s="19" t="s">
        <v>7891</v>
      </c>
      <c r="AN577" s="19"/>
      <c r="AO577" s="19"/>
      <c r="AP577" s="19"/>
      <c r="AQ577" s="19"/>
      <c r="AR577" s="19"/>
      <c r="AS577" s="19"/>
    </row>
    <row r="578" spans="1:45" ht="15.75" customHeight="1" x14ac:dyDescent="0.25">
      <c r="A578" s="753" t="s">
        <v>14923</v>
      </c>
      <c r="B578" s="753" t="s">
        <v>721</v>
      </c>
      <c r="C578" s="753" t="s">
        <v>14924</v>
      </c>
      <c r="D578" s="754" t="s">
        <v>19</v>
      </c>
      <c r="E578" s="754">
        <v>828002423</v>
      </c>
      <c r="F578" s="753">
        <v>5</v>
      </c>
      <c r="G578" s="753" t="s">
        <v>723</v>
      </c>
      <c r="H578" s="753">
        <v>2</v>
      </c>
      <c r="I578" s="753" t="s">
        <v>7580</v>
      </c>
      <c r="J578" s="753">
        <v>3</v>
      </c>
      <c r="K578" s="753" t="s">
        <v>14925</v>
      </c>
      <c r="L578" s="755">
        <v>45835</v>
      </c>
      <c r="M578" s="763">
        <v>45930</v>
      </c>
      <c r="N578" s="753" t="s">
        <v>300</v>
      </c>
      <c r="O578" s="753">
        <v>30732589</v>
      </c>
      <c r="P578" s="753" t="s">
        <v>14926</v>
      </c>
      <c r="Q578" s="755">
        <v>45835</v>
      </c>
      <c r="R578" s="753" t="s">
        <v>12043</v>
      </c>
      <c r="S578" s="753"/>
      <c r="T578" s="755"/>
      <c r="U578" s="753" t="s">
        <v>2175</v>
      </c>
      <c r="V578" s="753"/>
      <c r="W578" s="753" t="s">
        <v>13127</v>
      </c>
      <c r="X578" s="753" t="s">
        <v>14927</v>
      </c>
      <c r="Y578" s="753"/>
      <c r="Z578" s="753"/>
      <c r="AA578" s="753"/>
      <c r="AB578" s="753"/>
      <c r="AC578" s="753"/>
      <c r="AD578" s="753"/>
      <c r="AE578" s="753"/>
      <c r="AF578" s="753"/>
      <c r="AG578" s="753"/>
      <c r="AH578" s="753"/>
      <c r="AI578" s="753"/>
      <c r="AJ578" s="753">
        <v>2</v>
      </c>
      <c r="AK578" s="753">
        <v>0</v>
      </c>
      <c r="AL578" s="753">
        <v>2</v>
      </c>
      <c r="AM578" s="753" t="s">
        <v>14925</v>
      </c>
      <c r="AN578" s="19"/>
      <c r="AO578" s="19"/>
      <c r="AP578" s="19"/>
      <c r="AQ578" s="19"/>
      <c r="AR578" s="19"/>
      <c r="AS578" s="19"/>
    </row>
    <row r="579" spans="1:45" ht="15.75" customHeight="1" x14ac:dyDescent="0.25">
      <c r="A579" s="19" t="s">
        <v>14928</v>
      </c>
      <c r="B579" s="19" t="s">
        <v>551</v>
      </c>
      <c r="C579" s="19" t="s">
        <v>14929</v>
      </c>
      <c r="D579" s="747" t="s">
        <v>19</v>
      </c>
      <c r="E579" s="747">
        <v>900360269</v>
      </c>
      <c r="F579" s="19">
        <v>2</v>
      </c>
      <c r="G579" s="19" t="s">
        <v>280</v>
      </c>
      <c r="H579" s="19">
        <v>2</v>
      </c>
      <c r="I579" s="19" t="s">
        <v>14930</v>
      </c>
      <c r="J579" s="19">
        <v>1</v>
      </c>
      <c r="K579" s="19" t="s">
        <v>14931</v>
      </c>
      <c r="L579" s="748">
        <v>45839</v>
      </c>
      <c r="M579" s="39">
        <v>45961</v>
      </c>
      <c r="N579" s="19" t="s">
        <v>9846</v>
      </c>
      <c r="O579" s="19">
        <v>59836926</v>
      </c>
      <c r="P579" s="19" t="s">
        <v>14932</v>
      </c>
      <c r="Q579" s="748">
        <v>45839</v>
      </c>
      <c r="R579" s="19" t="s">
        <v>572</v>
      </c>
      <c r="S579" s="19"/>
      <c r="T579" s="748"/>
      <c r="U579" s="19" t="s">
        <v>2175</v>
      </c>
      <c r="V579" s="19"/>
      <c r="W579" s="19" t="s">
        <v>14933</v>
      </c>
      <c r="X579" s="19" t="s">
        <v>14934</v>
      </c>
      <c r="Y579" s="19"/>
      <c r="Z579" s="19"/>
      <c r="AA579" s="19"/>
      <c r="AB579" s="19"/>
      <c r="AC579" s="19"/>
      <c r="AD579" s="19"/>
      <c r="AE579" s="19"/>
      <c r="AF579" s="19"/>
      <c r="AG579" s="19"/>
      <c r="AH579" s="19"/>
      <c r="AI579" s="19"/>
      <c r="AJ579" s="19">
        <v>2</v>
      </c>
      <c r="AK579" s="19">
        <v>0</v>
      </c>
      <c r="AL579" s="19">
        <v>2</v>
      </c>
      <c r="AM579" s="19" t="s">
        <v>14931</v>
      </c>
      <c r="AN579" s="19"/>
      <c r="AO579" s="19"/>
      <c r="AP579" s="19"/>
      <c r="AQ579" s="19"/>
      <c r="AR579" s="19"/>
      <c r="AS579" s="19"/>
    </row>
    <row r="580" spans="1:45" ht="15.75" customHeight="1" x14ac:dyDescent="0.25">
      <c r="A580" s="19" t="s">
        <v>14935</v>
      </c>
      <c r="B580" s="19" t="s">
        <v>551</v>
      </c>
      <c r="C580" s="19" t="s">
        <v>14936</v>
      </c>
      <c r="D580" s="747" t="s">
        <v>16</v>
      </c>
      <c r="E580" s="747">
        <v>1082747438</v>
      </c>
      <c r="F580" s="19">
        <v>8</v>
      </c>
      <c r="G580" s="19" t="s">
        <v>280</v>
      </c>
      <c r="H580" s="19">
        <v>1</v>
      </c>
      <c r="I580" s="19" t="s">
        <v>14637</v>
      </c>
      <c r="J580" s="19">
        <v>1</v>
      </c>
      <c r="K580" s="19" t="s">
        <v>6475</v>
      </c>
      <c r="L580" s="748">
        <v>45839</v>
      </c>
      <c r="M580" s="39">
        <v>45901</v>
      </c>
      <c r="N580" s="19" t="s">
        <v>8801</v>
      </c>
      <c r="O580" s="19">
        <v>98333941</v>
      </c>
      <c r="P580" s="19" t="s">
        <v>13628</v>
      </c>
      <c r="Q580" s="748">
        <v>45839</v>
      </c>
      <c r="R580" s="19" t="s">
        <v>12043</v>
      </c>
      <c r="S580" s="19"/>
      <c r="T580" s="748"/>
      <c r="U580" s="19" t="s">
        <v>2175</v>
      </c>
      <c r="V580" s="19"/>
      <c r="W580" s="19" t="s">
        <v>14292</v>
      </c>
      <c r="X580" s="19" t="s">
        <v>14937</v>
      </c>
      <c r="Y580" s="19"/>
      <c r="Z580" s="19"/>
      <c r="AA580" s="19"/>
      <c r="AB580" s="19"/>
      <c r="AC580" s="19"/>
      <c r="AD580" s="19"/>
      <c r="AE580" s="19"/>
      <c r="AF580" s="19"/>
      <c r="AG580" s="19"/>
      <c r="AH580" s="19"/>
      <c r="AI580" s="19"/>
      <c r="AJ580" s="19">
        <v>2</v>
      </c>
      <c r="AK580" s="19">
        <v>0</v>
      </c>
      <c r="AL580" s="19">
        <v>3</v>
      </c>
      <c r="AM580" s="19" t="s">
        <v>6475</v>
      </c>
      <c r="AN580" s="19"/>
      <c r="AO580" s="19"/>
      <c r="AP580" s="19"/>
      <c r="AQ580" s="19"/>
      <c r="AR580" s="19"/>
      <c r="AS580" s="19"/>
    </row>
    <row r="581" spans="1:45" ht="15.75" customHeight="1" x14ac:dyDescent="0.25">
      <c r="A581" s="19" t="s">
        <v>14938</v>
      </c>
      <c r="B581" s="19" t="s">
        <v>551</v>
      </c>
      <c r="C581" s="19" t="s">
        <v>11969</v>
      </c>
      <c r="D581" s="747" t="s">
        <v>16</v>
      </c>
      <c r="E581" s="747">
        <v>27088197</v>
      </c>
      <c r="F581" s="19">
        <v>9</v>
      </c>
      <c r="G581" s="19" t="s">
        <v>280</v>
      </c>
      <c r="H581" s="19">
        <v>1</v>
      </c>
      <c r="I581" s="19" t="s">
        <v>14585</v>
      </c>
      <c r="J581" s="19">
        <v>1</v>
      </c>
      <c r="K581" s="19" t="s">
        <v>6475</v>
      </c>
      <c r="L581" s="748">
        <v>45839</v>
      </c>
      <c r="M581" s="39">
        <v>45901</v>
      </c>
      <c r="N581" s="19" t="s">
        <v>8764</v>
      </c>
      <c r="O581" s="19">
        <v>98390119</v>
      </c>
      <c r="P581" s="19" t="s">
        <v>11970</v>
      </c>
      <c r="Q581" s="748">
        <v>45839</v>
      </c>
      <c r="R581" s="19" t="s">
        <v>7364</v>
      </c>
      <c r="S581" s="19"/>
      <c r="T581" s="748"/>
      <c r="U581" s="19" t="s">
        <v>2175</v>
      </c>
      <c r="V581" s="19"/>
      <c r="W581" s="19" t="s">
        <v>14292</v>
      </c>
      <c r="X581" s="19" t="s">
        <v>14939</v>
      </c>
      <c r="Y581" s="19"/>
      <c r="Z581" s="19"/>
      <c r="AA581" s="19"/>
      <c r="AB581" s="19"/>
      <c r="AC581" s="19"/>
      <c r="AD581" s="19"/>
      <c r="AE581" s="19"/>
      <c r="AF581" s="19"/>
      <c r="AG581" s="19"/>
      <c r="AH581" s="19"/>
      <c r="AI581" s="19"/>
      <c r="AJ581" s="19">
        <v>2</v>
      </c>
      <c r="AK581" s="19">
        <v>0</v>
      </c>
      <c r="AL581" s="19">
        <v>3</v>
      </c>
      <c r="AM581" s="19" t="s">
        <v>6475</v>
      </c>
      <c r="AN581" s="19"/>
      <c r="AO581" s="19"/>
      <c r="AP581" s="19"/>
      <c r="AQ581" s="19"/>
      <c r="AR581" s="19"/>
      <c r="AS581" s="19"/>
    </row>
    <row r="582" spans="1:45" ht="15.75" customHeight="1" x14ac:dyDescent="0.25">
      <c r="A582" s="19" t="s">
        <v>14940</v>
      </c>
      <c r="B582" s="19" t="s">
        <v>2215</v>
      </c>
      <c r="C582" s="19" t="s">
        <v>14941</v>
      </c>
      <c r="D582" s="747" t="s">
        <v>16</v>
      </c>
      <c r="E582" s="747">
        <v>30744044</v>
      </c>
      <c r="F582" s="19">
        <v>6</v>
      </c>
      <c r="G582" s="19" t="s">
        <v>280</v>
      </c>
      <c r="H582" s="19">
        <v>1</v>
      </c>
      <c r="I582" s="19" t="s">
        <v>14942</v>
      </c>
      <c r="J582" s="19">
        <v>9</v>
      </c>
      <c r="K582" s="19" t="s">
        <v>14943</v>
      </c>
      <c r="L582" s="748">
        <v>45839</v>
      </c>
      <c r="M582" s="39">
        <v>46022</v>
      </c>
      <c r="N582" s="19" t="s">
        <v>13266</v>
      </c>
      <c r="O582" s="19">
        <v>43624414</v>
      </c>
      <c r="P582" s="19" t="s">
        <v>465</v>
      </c>
      <c r="Q582" s="748">
        <v>45839</v>
      </c>
      <c r="R582" s="19" t="s">
        <v>6285</v>
      </c>
      <c r="S582" s="19"/>
      <c r="T582" s="748"/>
      <c r="U582" s="19" t="s">
        <v>2175</v>
      </c>
      <c r="V582" s="19"/>
      <c r="W582" s="19" t="s">
        <v>14944</v>
      </c>
      <c r="X582" s="19" t="s">
        <v>14945</v>
      </c>
      <c r="Y582" s="19"/>
      <c r="Z582" s="19"/>
      <c r="AA582" s="19"/>
      <c r="AB582" s="19"/>
      <c r="AC582" s="19"/>
      <c r="AD582" s="19"/>
      <c r="AE582" s="19"/>
      <c r="AF582" s="19"/>
      <c r="AG582" s="19"/>
      <c r="AH582" s="19"/>
      <c r="AI582" s="19"/>
      <c r="AJ582" s="19">
        <v>2</v>
      </c>
      <c r="AK582" s="19">
        <v>0</v>
      </c>
      <c r="AL582" s="19">
        <v>2</v>
      </c>
      <c r="AM582" s="19" t="s">
        <v>14943</v>
      </c>
      <c r="AN582" s="19"/>
      <c r="AO582" s="19"/>
      <c r="AP582" s="19"/>
      <c r="AQ582" s="19"/>
      <c r="AR582" s="19"/>
      <c r="AS582" s="19"/>
    </row>
    <row r="583" spans="1:45" ht="15.75" customHeight="1" x14ac:dyDescent="0.25">
      <c r="A583" s="19" t="s">
        <v>14946</v>
      </c>
      <c r="B583" s="19" t="s">
        <v>721</v>
      </c>
      <c r="C583" s="19" t="s">
        <v>14947</v>
      </c>
      <c r="D583" s="747" t="s">
        <v>19</v>
      </c>
      <c r="E583" s="747">
        <v>900031454</v>
      </c>
      <c r="F583" s="19">
        <v>8</v>
      </c>
      <c r="G583" s="19" t="s">
        <v>280</v>
      </c>
      <c r="H583" s="19">
        <v>2</v>
      </c>
      <c r="I583" s="19" t="s">
        <v>14948</v>
      </c>
      <c r="J583" s="19">
        <v>1</v>
      </c>
      <c r="K583" s="19" t="s">
        <v>14949</v>
      </c>
      <c r="L583" s="748">
        <v>45839</v>
      </c>
      <c r="M583" s="39">
        <v>45961</v>
      </c>
      <c r="N583" s="19" t="s">
        <v>2385</v>
      </c>
      <c r="O583" s="19">
        <v>1085283617</v>
      </c>
      <c r="P583" s="19" t="s">
        <v>902</v>
      </c>
      <c r="Q583" s="748">
        <v>45839</v>
      </c>
      <c r="R583" s="19" t="s">
        <v>6285</v>
      </c>
      <c r="S583" s="19"/>
      <c r="T583" s="748"/>
      <c r="U583" s="19" t="s">
        <v>2175</v>
      </c>
      <c r="V583" s="19"/>
      <c r="W583" s="19" t="s">
        <v>12989</v>
      </c>
      <c r="X583" s="19" t="s">
        <v>14950</v>
      </c>
      <c r="Y583" s="19"/>
      <c r="Z583" s="19"/>
      <c r="AA583" s="19"/>
      <c r="AB583" s="19"/>
      <c r="AC583" s="19"/>
      <c r="AD583" s="19"/>
      <c r="AE583" s="19"/>
      <c r="AF583" s="19"/>
      <c r="AG583" s="19"/>
      <c r="AH583" s="19"/>
      <c r="AI583" s="19"/>
      <c r="AJ583" s="19">
        <v>2</v>
      </c>
      <c r="AK583" s="19">
        <v>0</v>
      </c>
      <c r="AL583" s="19">
        <v>2</v>
      </c>
      <c r="AM583" s="19" t="s">
        <v>14949</v>
      </c>
      <c r="AN583" s="19"/>
      <c r="AO583" s="19"/>
      <c r="AP583" s="19"/>
      <c r="AQ583" s="19"/>
      <c r="AR583" s="19"/>
      <c r="AS583" s="19"/>
    </row>
    <row r="584" spans="1:45" ht="15.75" customHeight="1" x14ac:dyDescent="0.25">
      <c r="A584" s="19" t="s">
        <v>14951</v>
      </c>
      <c r="B584" s="19" t="s">
        <v>551</v>
      </c>
      <c r="C584" s="19" t="s">
        <v>9812</v>
      </c>
      <c r="D584" s="747" t="s">
        <v>16</v>
      </c>
      <c r="E584" s="747">
        <v>98381245</v>
      </c>
      <c r="F584" s="19">
        <v>8</v>
      </c>
      <c r="G584" s="19" t="s">
        <v>280</v>
      </c>
      <c r="H584" s="19">
        <v>1</v>
      </c>
      <c r="I584" s="19" t="s">
        <v>14952</v>
      </c>
      <c r="J584" s="19">
        <v>1</v>
      </c>
      <c r="K584" s="19" t="s">
        <v>14953</v>
      </c>
      <c r="L584" s="748">
        <v>45839</v>
      </c>
      <c r="M584" s="39">
        <v>46022</v>
      </c>
      <c r="N584" s="19" t="s">
        <v>570</v>
      </c>
      <c r="O584" s="19">
        <v>1085316703</v>
      </c>
      <c r="P584" s="19" t="s">
        <v>14954</v>
      </c>
      <c r="Q584" s="748">
        <v>45839</v>
      </c>
      <c r="R584" s="19" t="s">
        <v>572</v>
      </c>
      <c r="S584" s="19"/>
      <c r="T584" s="748"/>
      <c r="U584" s="19" t="s">
        <v>2175</v>
      </c>
      <c r="V584" s="19"/>
      <c r="W584" s="19" t="s">
        <v>14955</v>
      </c>
      <c r="X584" s="19" t="s">
        <v>14956</v>
      </c>
      <c r="Y584" s="19"/>
      <c r="Z584" s="19"/>
      <c r="AA584" s="19"/>
      <c r="AB584" s="19"/>
      <c r="AC584" s="19"/>
      <c r="AD584" s="19"/>
      <c r="AE584" s="19"/>
      <c r="AF584" s="19"/>
      <c r="AG584" s="19"/>
      <c r="AH584" s="19"/>
      <c r="AI584" s="19"/>
      <c r="AJ584" s="19">
        <v>2</v>
      </c>
      <c r="AK584" s="19">
        <v>0</v>
      </c>
      <c r="AL584" s="19">
        <v>2</v>
      </c>
      <c r="AM584" s="19" t="s">
        <v>6039</v>
      </c>
      <c r="AN584" s="19"/>
      <c r="AO584" s="19"/>
      <c r="AP584" s="19"/>
      <c r="AQ584" s="19"/>
      <c r="AR584" s="19"/>
      <c r="AS584" s="19"/>
    </row>
    <row r="585" spans="1:45" ht="15.75" customHeight="1" x14ac:dyDescent="0.25">
      <c r="A585" s="19" t="s">
        <v>14957</v>
      </c>
      <c r="B585" s="19" t="s">
        <v>551</v>
      </c>
      <c r="C585" s="19" t="s">
        <v>14958</v>
      </c>
      <c r="D585" s="747" t="s">
        <v>19</v>
      </c>
      <c r="E585" s="747">
        <v>901957215</v>
      </c>
      <c r="F585" s="19">
        <v>2</v>
      </c>
      <c r="G585" s="19" t="s">
        <v>280</v>
      </c>
      <c r="H585" s="19">
        <v>1</v>
      </c>
      <c r="I585" s="19" t="s">
        <v>14959</v>
      </c>
      <c r="J585" s="19">
        <v>1</v>
      </c>
      <c r="K585" s="19" t="s">
        <v>14960</v>
      </c>
      <c r="L585" s="748">
        <v>45839</v>
      </c>
      <c r="M585" s="39">
        <v>46022</v>
      </c>
      <c r="N585" s="19" t="s">
        <v>9846</v>
      </c>
      <c r="O585" s="19">
        <v>59836926</v>
      </c>
      <c r="P585" s="19" t="s">
        <v>14961</v>
      </c>
      <c r="Q585" s="748">
        <v>45839</v>
      </c>
      <c r="R585" s="19" t="s">
        <v>572</v>
      </c>
      <c r="S585" s="19"/>
      <c r="T585" s="748"/>
      <c r="U585" s="19" t="s">
        <v>2175</v>
      </c>
      <c r="V585" s="19"/>
      <c r="W585" s="19" t="s">
        <v>13198</v>
      </c>
      <c r="X585" s="19" t="s">
        <v>14962</v>
      </c>
      <c r="Y585" s="19"/>
      <c r="Z585" s="19"/>
      <c r="AA585" s="19"/>
      <c r="AB585" s="19"/>
      <c r="AC585" s="19"/>
      <c r="AD585" s="19"/>
      <c r="AE585" s="19"/>
      <c r="AF585" s="19"/>
      <c r="AG585" s="19"/>
      <c r="AH585" s="19"/>
      <c r="AI585" s="19"/>
      <c r="AJ585" s="19">
        <v>2</v>
      </c>
      <c r="AK585" s="19">
        <v>0</v>
      </c>
      <c r="AL585" s="19">
        <v>2</v>
      </c>
      <c r="AM585" s="19" t="s">
        <v>14960</v>
      </c>
      <c r="AN585" s="19"/>
      <c r="AO585" s="19"/>
      <c r="AP585" s="19"/>
      <c r="AQ585" s="19"/>
      <c r="AR585" s="19"/>
      <c r="AS585" s="19"/>
    </row>
    <row r="586" spans="1:45" ht="15.75" customHeight="1" x14ac:dyDescent="0.25">
      <c r="A586" s="19" t="s">
        <v>14963</v>
      </c>
      <c r="B586" s="19" t="s">
        <v>721</v>
      </c>
      <c r="C586" s="19" t="s">
        <v>14964</v>
      </c>
      <c r="D586" s="747" t="s">
        <v>19</v>
      </c>
      <c r="E586" s="747">
        <v>901852103</v>
      </c>
      <c r="F586" s="19">
        <v>4</v>
      </c>
      <c r="G586" s="19" t="s">
        <v>280</v>
      </c>
      <c r="H586" s="19">
        <v>2</v>
      </c>
      <c r="I586" s="19" t="s">
        <v>14965</v>
      </c>
      <c r="J586" s="19">
        <v>3</v>
      </c>
      <c r="K586" s="19" t="s">
        <v>14966</v>
      </c>
      <c r="L586" s="748">
        <v>45840</v>
      </c>
      <c r="M586" s="39">
        <v>45869</v>
      </c>
      <c r="N586" s="19" t="s">
        <v>300</v>
      </c>
      <c r="O586" s="19">
        <v>30732589</v>
      </c>
      <c r="P586" s="19" t="s">
        <v>14967</v>
      </c>
      <c r="Q586" s="748">
        <v>45840</v>
      </c>
      <c r="R586" s="19" t="s">
        <v>572</v>
      </c>
      <c r="S586" s="19"/>
      <c r="T586" s="748"/>
      <c r="U586" s="19" t="s">
        <v>2175</v>
      </c>
      <c r="V586" s="19"/>
      <c r="W586" s="19" t="s">
        <v>14184</v>
      </c>
      <c r="X586" s="19" t="s">
        <v>14968</v>
      </c>
      <c r="Y586" s="19"/>
      <c r="Z586" s="19"/>
      <c r="AA586" s="19"/>
      <c r="AB586" s="19"/>
      <c r="AC586" s="19"/>
      <c r="AD586" s="19"/>
      <c r="AE586" s="19"/>
      <c r="AF586" s="19"/>
      <c r="AG586" s="19"/>
      <c r="AH586" s="19"/>
      <c r="AI586" s="19"/>
      <c r="AJ586" s="19">
        <v>2</v>
      </c>
      <c r="AK586" s="19">
        <v>0</v>
      </c>
      <c r="AL586" s="19">
        <v>3</v>
      </c>
      <c r="AM586" s="19" t="s">
        <v>14966</v>
      </c>
      <c r="AN586" s="19"/>
      <c r="AO586" s="19"/>
      <c r="AP586" s="19"/>
      <c r="AQ586" s="19"/>
      <c r="AR586" s="19"/>
      <c r="AS586" s="19"/>
    </row>
    <row r="587" spans="1:45" ht="15.75" customHeight="1" x14ac:dyDescent="0.25">
      <c r="A587" s="19" t="s">
        <v>14969</v>
      </c>
      <c r="B587" s="19" t="s">
        <v>621</v>
      </c>
      <c r="C587" s="19" t="s">
        <v>14970</v>
      </c>
      <c r="D587" s="747" t="s">
        <v>19</v>
      </c>
      <c r="E587" s="747">
        <v>830004892</v>
      </c>
      <c r="F587" s="19">
        <v>2</v>
      </c>
      <c r="G587" s="19" t="s">
        <v>723</v>
      </c>
      <c r="H587" s="19">
        <v>2</v>
      </c>
      <c r="I587" s="19" t="s">
        <v>14971</v>
      </c>
      <c r="J587" s="19">
        <v>4</v>
      </c>
      <c r="K587" s="19" t="s">
        <v>14972</v>
      </c>
      <c r="L587" s="748">
        <v>45840</v>
      </c>
      <c r="M587" s="39">
        <v>45877</v>
      </c>
      <c r="N587" s="19" t="s">
        <v>333</v>
      </c>
      <c r="O587" s="19">
        <v>1004189613</v>
      </c>
      <c r="P587" s="19" t="s">
        <v>14973</v>
      </c>
      <c r="Q587" s="748">
        <v>45840</v>
      </c>
      <c r="R587" s="19" t="s">
        <v>572</v>
      </c>
      <c r="S587" s="19"/>
      <c r="T587" s="748"/>
      <c r="U587" s="19" t="s">
        <v>2175</v>
      </c>
      <c r="V587" s="19"/>
      <c r="W587" s="19" t="s">
        <v>13083</v>
      </c>
      <c r="X587" s="19" t="s">
        <v>14974</v>
      </c>
      <c r="Y587" s="19"/>
      <c r="Z587" s="19"/>
      <c r="AA587" s="19"/>
      <c r="AB587" s="19"/>
      <c r="AC587" s="19"/>
      <c r="AD587" s="19"/>
      <c r="AE587" s="19"/>
      <c r="AF587" s="19"/>
      <c r="AG587" s="19"/>
      <c r="AH587" s="19"/>
      <c r="AI587" s="19"/>
      <c r="AJ587" s="19">
        <v>2</v>
      </c>
      <c r="AK587" s="19">
        <v>0</v>
      </c>
      <c r="AL587" s="19">
        <v>3</v>
      </c>
      <c r="AM587" s="19" t="s">
        <v>14975</v>
      </c>
      <c r="AN587" s="19"/>
      <c r="AO587" s="19"/>
      <c r="AP587" s="19"/>
      <c r="AQ587" s="19"/>
      <c r="AR587" s="19"/>
      <c r="AS587" s="19"/>
    </row>
    <row r="588" spans="1:45" ht="15.75" customHeight="1" x14ac:dyDescent="0.25">
      <c r="A588" s="19" t="s">
        <v>14976</v>
      </c>
      <c r="B588" s="19" t="s">
        <v>621</v>
      </c>
      <c r="C588" s="19" t="s">
        <v>14977</v>
      </c>
      <c r="D588" s="747" t="s">
        <v>19</v>
      </c>
      <c r="E588" s="747">
        <v>900215065</v>
      </c>
      <c r="F588" s="19">
        <v>7</v>
      </c>
      <c r="G588" s="19" t="s">
        <v>723</v>
      </c>
      <c r="H588" s="19">
        <v>2</v>
      </c>
      <c r="I588" s="19" t="s">
        <v>14971</v>
      </c>
      <c r="J588" s="19">
        <v>4</v>
      </c>
      <c r="K588" s="19" t="s">
        <v>14978</v>
      </c>
      <c r="L588" s="748">
        <v>45840</v>
      </c>
      <c r="M588" s="39">
        <v>45891</v>
      </c>
      <c r="N588" s="19" t="s">
        <v>333</v>
      </c>
      <c r="O588" s="19">
        <v>1004189613</v>
      </c>
      <c r="P588" s="19" t="s">
        <v>14979</v>
      </c>
      <c r="Q588" s="748">
        <v>45840</v>
      </c>
      <c r="R588" s="19" t="s">
        <v>325</v>
      </c>
      <c r="S588" s="19"/>
      <c r="T588" s="748"/>
      <c r="U588" s="19" t="s">
        <v>2175</v>
      </c>
      <c r="V588" s="19"/>
      <c r="W588" s="19" t="s">
        <v>13070</v>
      </c>
      <c r="X588" s="19" t="s">
        <v>14980</v>
      </c>
      <c r="Y588" s="19"/>
      <c r="Z588" s="19"/>
      <c r="AA588" s="19" t="s">
        <v>8318</v>
      </c>
      <c r="AB588" s="19"/>
      <c r="AC588" s="19"/>
      <c r="AD588" s="19"/>
      <c r="AE588" s="19"/>
      <c r="AF588" s="19"/>
      <c r="AG588" s="19"/>
      <c r="AH588" s="19"/>
      <c r="AI588" s="19"/>
      <c r="AJ588" s="19">
        <v>1</v>
      </c>
      <c r="AK588" s="19">
        <v>1</v>
      </c>
      <c r="AL588" s="19">
        <v>3</v>
      </c>
      <c r="AM588" s="19" t="s">
        <v>14978</v>
      </c>
      <c r="AN588" s="19"/>
      <c r="AO588" s="19"/>
      <c r="AP588" s="19"/>
      <c r="AQ588" s="19"/>
      <c r="AR588" s="19"/>
      <c r="AS588" s="19"/>
    </row>
    <row r="589" spans="1:45" ht="15.75" customHeight="1" x14ac:dyDescent="0.25">
      <c r="A589" s="19" t="s">
        <v>14981</v>
      </c>
      <c r="B589" s="19" t="s">
        <v>551</v>
      </c>
      <c r="C589" s="19" t="s">
        <v>14982</v>
      </c>
      <c r="D589" s="747" t="s">
        <v>16</v>
      </c>
      <c r="E589" s="747">
        <v>1085310466</v>
      </c>
      <c r="F589" s="19">
        <v>9</v>
      </c>
      <c r="G589" s="19" t="s">
        <v>280</v>
      </c>
      <c r="H589" s="19">
        <v>1</v>
      </c>
      <c r="I589" s="19" t="s">
        <v>14652</v>
      </c>
      <c r="J589" s="19">
        <v>1</v>
      </c>
      <c r="K589" s="19" t="s">
        <v>6475</v>
      </c>
      <c r="L589" s="748">
        <v>45840</v>
      </c>
      <c r="M589" s="748">
        <v>45902</v>
      </c>
      <c r="N589" s="19" t="s">
        <v>8764</v>
      </c>
      <c r="O589" s="19">
        <v>98390119</v>
      </c>
      <c r="P589" s="19" t="s">
        <v>14983</v>
      </c>
      <c r="Q589" s="748">
        <v>45840</v>
      </c>
      <c r="R589" s="19" t="s">
        <v>12043</v>
      </c>
      <c r="S589" s="19"/>
      <c r="T589" s="748"/>
      <c r="U589" s="19" t="s">
        <v>2175</v>
      </c>
      <c r="V589" s="19"/>
      <c r="W589" s="19" t="s">
        <v>14292</v>
      </c>
      <c r="X589" s="19" t="s">
        <v>14984</v>
      </c>
      <c r="Y589" s="19"/>
      <c r="Z589" s="19"/>
      <c r="AA589" s="19"/>
      <c r="AB589" s="19"/>
      <c r="AC589" s="19"/>
      <c r="AD589" s="19"/>
      <c r="AE589" s="19"/>
      <c r="AF589" s="19"/>
      <c r="AG589" s="19"/>
      <c r="AH589" s="19"/>
      <c r="AI589" s="19"/>
      <c r="AJ589" s="19">
        <v>2</v>
      </c>
      <c r="AK589" s="19">
        <v>0</v>
      </c>
      <c r="AL589" s="19">
        <v>3</v>
      </c>
      <c r="AM589" s="19" t="s">
        <v>14985</v>
      </c>
      <c r="AN589" s="19"/>
      <c r="AO589" s="19"/>
      <c r="AP589" s="19"/>
      <c r="AQ589" s="19"/>
      <c r="AR589" s="19"/>
      <c r="AS589" s="19"/>
    </row>
    <row r="590" spans="1:45" ht="15.75" customHeight="1" x14ac:dyDescent="0.25">
      <c r="A590" s="19" t="s">
        <v>14986</v>
      </c>
      <c r="B590" s="19" t="s">
        <v>721</v>
      </c>
      <c r="C590" s="19" t="s">
        <v>14987</v>
      </c>
      <c r="D590" s="747" t="s">
        <v>19</v>
      </c>
      <c r="E590" s="747">
        <v>900013308</v>
      </c>
      <c r="F590" s="19">
        <v>4</v>
      </c>
      <c r="G590" s="19" t="s">
        <v>280</v>
      </c>
      <c r="H590" s="19">
        <v>2</v>
      </c>
      <c r="I590" s="19" t="s">
        <v>14988</v>
      </c>
      <c r="J590" s="19">
        <v>1</v>
      </c>
      <c r="K590" s="19" t="s">
        <v>14989</v>
      </c>
      <c r="L590" s="748">
        <v>45840</v>
      </c>
      <c r="M590" s="39">
        <v>45961</v>
      </c>
      <c r="N590" s="19" t="s">
        <v>2385</v>
      </c>
      <c r="O590" s="19">
        <v>1085283617</v>
      </c>
      <c r="P590" s="19" t="s">
        <v>5029</v>
      </c>
      <c r="Q590" s="748">
        <v>45840</v>
      </c>
      <c r="R590" s="19" t="s">
        <v>6285</v>
      </c>
      <c r="S590" s="19"/>
      <c r="T590" s="748"/>
      <c r="U590" s="19" t="s">
        <v>2175</v>
      </c>
      <c r="V590" s="19"/>
      <c r="W590" s="19" t="s">
        <v>12989</v>
      </c>
      <c r="X590" s="19" t="s">
        <v>14990</v>
      </c>
      <c r="Y590" s="19"/>
      <c r="Z590" s="19"/>
      <c r="AA590" s="19"/>
      <c r="AB590" s="19"/>
      <c r="AC590" s="19"/>
      <c r="AD590" s="19"/>
      <c r="AE590" s="19"/>
      <c r="AF590" s="19"/>
      <c r="AG590" s="19"/>
      <c r="AH590" s="19"/>
      <c r="AI590" s="19"/>
      <c r="AJ590" s="19">
        <v>2</v>
      </c>
      <c r="AK590" s="19">
        <v>0</v>
      </c>
      <c r="AL590" s="19">
        <v>2</v>
      </c>
      <c r="AM590" s="19" t="s">
        <v>14991</v>
      </c>
      <c r="AN590" s="19"/>
      <c r="AO590" s="19"/>
      <c r="AP590" s="19"/>
      <c r="AQ590" s="19"/>
      <c r="AR590" s="19"/>
      <c r="AS590" s="19"/>
    </row>
    <row r="591" spans="1:45" ht="15.75" customHeight="1" x14ac:dyDescent="0.25">
      <c r="A591" s="19" t="s">
        <v>14992</v>
      </c>
      <c r="B591" s="19" t="s">
        <v>551</v>
      </c>
      <c r="C591" s="19" t="s">
        <v>14993</v>
      </c>
      <c r="D591" s="747" t="s">
        <v>16</v>
      </c>
      <c r="E591" s="762">
        <v>36951301</v>
      </c>
      <c r="F591" s="19">
        <v>3</v>
      </c>
      <c r="G591" s="19" t="s">
        <v>280</v>
      </c>
      <c r="H591" s="19">
        <v>1</v>
      </c>
      <c r="I591" s="19" t="s">
        <v>14994</v>
      </c>
      <c r="J591" s="19">
        <v>1</v>
      </c>
      <c r="K591" s="19" t="s">
        <v>13277</v>
      </c>
      <c r="L591" s="748">
        <v>45841</v>
      </c>
      <c r="M591" s="39">
        <v>45903</v>
      </c>
      <c r="N591" s="19" t="s">
        <v>9846</v>
      </c>
      <c r="O591" s="19">
        <v>59836926</v>
      </c>
      <c r="P591" s="19" t="s">
        <v>14995</v>
      </c>
      <c r="Q591" s="748">
        <v>45841</v>
      </c>
      <c r="R591" s="19" t="s">
        <v>7364</v>
      </c>
      <c r="S591" s="19"/>
      <c r="T591" s="748"/>
      <c r="U591" s="19" t="s">
        <v>2175</v>
      </c>
      <c r="V591" s="19"/>
      <c r="W591" s="19" t="s">
        <v>14292</v>
      </c>
      <c r="X591" s="19" t="s">
        <v>14996</v>
      </c>
      <c r="Y591" s="19"/>
      <c r="Z591" s="19"/>
      <c r="AA591" s="19"/>
      <c r="AB591" s="19"/>
      <c r="AC591" s="19"/>
      <c r="AD591" s="19"/>
      <c r="AE591" s="19"/>
      <c r="AF591" s="19"/>
      <c r="AG591" s="19"/>
      <c r="AH591" s="19"/>
      <c r="AI591" s="19"/>
      <c r="AJ591" s="19">
        <v>2</v>
      </c>
      <c r="AK591" s="19">
        <v>0</v>
      </c>
      <c r="AL591" s="19">
        <v>3</v>
      </c>
      <c r="AM591" s="19" t="s">
        <v>13277</v>
      </c>
      <c r="AN591" s="19"/>
      <c r="AO591" s="19"/>
      <c r="AP591" s="19"/>
      <c r="AQ591" s="19"/>
      <c r="AR591" s="19"/>
      <c r="AS591" s="19"/>
    </row>
    <row r="592" spans="1:45" ht="15.75" customHeight="1" x14ac:dyDescent="0.25">
      <c r="A592" s="19" t="s">
        <v>14997</v>
      </c>
      <c r="B592" s="19" t="s">
        <v>551</v>
      </c>
      <c r="C592" s="19" t="s">
        <v>14998</v>
      </c>
      <c r="D592" s="747" t="s">
        <v>16</v>
      </c>
      <c r="E592" s="762">
        <v>1085336875</v>
      </c>
      <c r="F592" s="19">
        <v>0</v>
      </c>
      <c r="G592" s="19" t="s">
        <v>280</v>
      </c>
      <c r="H592" s="19">
        <v>1</v>
      </c>
      <c r="I592" s="19" t="s">
        <v>14999</v>
      </c>
      <c r="J592" s="19">
        <v>1</v>
      </c>
      <c r="K592" s="19" t="s">
        <v>14212</v>
      </c>
      <c r="L592" s="748">
        <v>45841</v>
      </c>
      <c r="M592" s="39">
        <v>45903</v>
      </c>
      <c r="N592" s="19" t="s">
        <v>8801</v>
      </c>
      <c r="O592" s="19">
        <v>98333941</v>
      </c>
      <c r="P592" s="19" t="s">
        <v>15000</v>
      </c>
      <c r="Q592" s="748">
        <v>45841</v>
      </c>
      <c r="R592" s="19" t="s">
        <v>572</v>
      </c>
      <c r="S592" s="19"/>
      <c r="T592" s="748"/>
      <c r="U592" s="19" t="s">
        <v>2175</v>
      </c>
      <c r="V592" s="19"/>
      <c r="W592" s="19" t="s">
        <v>14292</v>
      </c>
      <c r="X592" s="19" t="s">
        <v>15001</v>
      </c>
      <c r="Y592" s="19"/>
      <c r="Z592" s="19"/>
      <c r="AA592" s="19"/>
      <c r="AB592" s="19"/>
      <c r="AC592" s="19"/>
      <c r="AD592" s="19"/>
      <c r="AE592" s="19"/>
      <c r="AF592" s="19"/>
      <c r="AG592" s="19"/>
      <c r="AH592" s="19"/>
      <c r="AI592" s="19"/>
      <c r="AJ592" s="19">
        <v>2</v>
      </c>
      <c r="AK592" s="19">
        <v>0</v>
      </c>
      <c r="AL592" s="19">
        <v>3</v>
      </c>
      <c r="AM592" s="19" t="s">
        <v>13347</v>
      </c>
      <c r="AN592" s="19"/>
      <c r="AO592" s="19"/>
      <c r="AP592" s="19"/>
      <c r="AQ592" s="19"/>
      <c r="AR592" s="19"/>
      <c r="AS592" s="19"/>
    </row>
    <row r="593" spans="1:45" ht="15.75" customHeight="1" x14ac:dyDescent="0.25">
      <c r="A593" s="19" t="s">
        <v>15002</v>
      </c>
      <c r="B593" s="19" t="s">
        <v>551</v>
      </c>
      <c r="C593" s="19" t="s">
        <v>14273</v>
      </c>
      <c r="D593" s="747" t="s">
        <v>16</v>
      </c>
      <c r="E593" s="762">
        <v>37082232</v>
      </c>
      <c r="F593" s="19">
        <v>8</v>
      </c>
      <c r="G593" s="19" t="s">
        <v>280</v>
      </c>
      <c r="H593" s="19">
        <v>1</v>
      </c>
      <c r="I593" s="19" t="s">
        <v>15003</v>
      </c>
      <c r="J593" s="19">
        <v>1</v>
      </c>
      <c r="K593" s="19" t="s">
        <v>6475</v>
      </c>
      <c r="L593" s="748">
        <v>45841</v>
      </c>
      <c r="M593" s="39">
        <v>45903</v>
      </c>
      <c r="N593" s="19" t="s">
        <v>8764</v>
      </c>
      <c r="O593" s="19">
        <v>98390119</v>
      </c>
      <c r="P593" s="19" t="s">
        <v>15004</v>
      </c>
      <c r="Q593" s="748">
        <v>45841</v>
      </c>
      <c r="R593" s="19" t="s">
        <v>572</v>
      </c>
      <c r="S593" s="19"/>
      <c r="T593" s="748"/>
      <c r="U593" s="19" t="s">
        <v>2175</v>
      </c>
      <c r="V593" s="19"/>
      <c r="W593" s="19" t="s">
        <v>14292</v>
      </c>
      <c r="X593" s="19" t="s">
        <v>15005</v>
      </c>
      <c r="Y593" s="19"/>
      <c r="Z593" s="19"/>
      <c r="AA593" s="19"/>
      <c r="AB593" s="19"/>
      <c r="AC593" s="19"/>
      <c r="AD593" s="19"/>
      <c r="AE593" s="19"/>
      <c r="AF593" s="19"/>
      <c r="AG593" s="19"/>
      <c r="AH593" s="19"/>
      <c r="AI593" s="19"/>
      <c r="AJ593" s="19">
        <v>2</v>
      </c>
      <c r="AK593" s="19">
        <v>0</v>
      </c>
      <c r="AL593" s="19">
        <v>3</v>
      </c>
      <c r="AM593" s="19" t="s">
        <v>6475</v>
      </c>
      <c r="AN593" s="19"/>
      <c r="AO593" s="19"/>
      <c r="AP593" s="19"/>
      <c r="AQ593" s="19"/>
      <c r="AR593" s="19"/>
      <c r="AS593" s="19"/>
    </row>
    <row r="594" spans="1:45" ht="15.75" customHeight="1" x14ac:dyDescent="0.25">
      <c r="A594" s="19" t="s">
        <v>15006</v>
      </c>
      <c r="B594" s="19" t="s">
        <v>721</v>
      </c>
      <c r="C594" s="19" t="s">
        <v>15007</v>
      </c>
      <c r="D594" s="747" t="s">
        <v>19</v>
      </c>
      <c r="E594" s="747">
        <v>901721826</v>
      </c>
      <c r="F594" s="19">
        <v>9</v>
      </c>
      <c r="G594" s="19" t="s">
        <v>280</v>
      </c>
      <c r="H594" s="19">
        <v>2</v>
      </c>
      <c r="I594" s="19" t="s">
        <v>15008</v>
      </c>
      <c r="J594" s="19">
        <v>1</v>
      </c>
      <c r="K594" s="19" t="s">
        <v>15009</v>
      </c>
      <c r="L594" s="748">
        <v>45842</v>
      </c>
      <c r="M594" s="39">
        <v>45961</v>
      </c>
      <c r="N594" s="19" t="s">
        <v>4860</v>
      </c>
      <c r="O594" s="19">
        <v>1085283617</v>
      </c>
      <c r="P594" s="19" t="s">
        <v>15010</v>
      </c>
      <c r="Q594" s="748">
        <v>45842</v>
      </c>
      <c r="R594" s="19" t="s">
        <v>12043</v>
      </c>
      <c r="S594" s="19"/>
      <c r="T594" s="748"/>
      <c r="U594" s="19" t="s">
        <v>2175</v>
      </c>
      <c r="V594" s="19"/>
      <c r="W594" s="19" t="s">
        <v>12989</v>
      </c>
      <c r="X594" s="19" t="s">
        <v>15011</v>
      </c>
      <c r="Y594" s="19"/>
      <c r="Z594" s="19"/>
      <c r="AA594" s="19"/>
      <c r="AB594" s="19"/>
      <c r="AC594" s="19"/>
      <c r="AD594" s="19"/>
      <c r="AE594" s="19"/>
      <c r="AF594" s="19"/>
      <c r="AG594" s="19"/>
      <c r="AH594" s="19"/>
      <c r="AI594" s="19"/>
      <c r="AJ594" s="19">
        <v>2</v>
      </c>
      <c r="AK594" s="19">
        <v>0</v>
      </c>
      <c r="AL594" s="19">
        <v>2</v>
      </c>
      <c r="AM594" s="19" t="s">
        <v>15009</v>
      </c>
      <c r="AN594" s="19"/>
      <c r="AO594" s="19"/>
      <c r="AP594" s="19"/>
      <c r="AQ594" s="19"/>
      <c r="AR594" s="19"/>
      <c r="AS594" s="19"/>
    </row>
    <row r="595" spans="1:45" ht="15.75" customHeight="1" x14ac:dyDescent="0.25">
      <c r="A595" s="19" t="s">
        <v>15012</v>
      </c>
      <c r="B595" s="19" t="s">
        <v>551</v>
      </c>
      <c r="C595" s="19" t="s">
        <v>13414</v>
      </c>
      <c r="D595" s="747" t="s">
        <v>16</v>
      </c>
      <c r="E595" s="762">
        <v>1086329609</v>
      </c>
      <c r="F595" s="19">
        <v>2</v>
      </c>
      <c r="G595" s="19" t="s">
        <v>280</v>
      </c>
      <c r="H595" s="19">
        <v>1</v>
      </c>
      <c r="I595" s="19" t="s">
        <v>14492</v>
      </c>
      <c r="J595" s="19">
        <v>1</v>
      </c>
      <c r="K595" s="19" t="s">
        <v>6475</v>
      </c>
      <c r="L595" s="748">
        <v>45842</v>
      </c>
      <c r="M595" s="39">
        <v>45904</v>
      </c>
      <c r="N595" s="19" t="s">
        <v>8764</v>
      </c>
      <c r="O595" s="19">
        <v>98390119</v>
      </c>
      <c r="P595" s="19" t="s">
        <v>11343</v>
      </c>
      <c r="Q595" s="748">
        <v>45842</v>
      </c>
      <c r="R595" s="19" t="s">
        <v>572</v>
      </c>
      <c r="S595" s="19"/>
      <c r="T595" s="748"/>
      <c r="U595" s="19" t="s">
        <v>2175</v>
      </c>
      <c r="V595" s="19"/>
      <c r="W595" s="19" t="s">
        <v>14292</v>
      </c>
      <c r="X595" s="19" t="s">
        <v>15013</v>
      </c>
      <c r="Y595" s="19"/>
      <c r="Z595" s="19"/>
      <c r="AA595" s="19"/>
      <c r="AB595" s="19"/>
      <c r="AC595" s="19"/>
      <c r="AD595" s="19"/>
      <c r="AE595" s="19"/>
      <c r="AF595" s="19"/>
      <c r="AG595" s="19"/>
      <c r="AH595" s="19"/>
      <c r="AI595" s="19"/>
      <c r="AJ595" s="19">
        <v>2</v>
      </c>
      <c r="AK595" s="19">
        <v>0</v>
      </c>
      <c r="AL595" s="19">
        <v>3</v>
      </c>
      <c r="AM595" s="19" t="s">
        <v>6475</v>
      </c>
      <c r="AN595" s="19"/>
      <c r="AO595" s="19"/>
      <c r="AP595" s="19"/>
      <c r="AQ595" s="19"/>
      <c r="AR595" s="19"/>
      <c r="AS595" s="19"/>
    </row>
    <row r="596" spans="1:45" ht="15.75" customHeight="1" x14ac:dyDescent="0.25">
      <c r="A596" s="19" t="s">
        <v>15014</v>
      </c>
      <c r="B596" s="19" t="s">
        <v>721</v>
      </c>
      <c r="C596" s="19" t="s">
        <v>15015</v>
      </c>
      <c r="D596" s="747" t="s">
        <v>19</v>
      </c>
      <c r="E596" s="747">
        <v>900062612</v>
      </c>
      <c r="F596" s="19">
        <v>8</v>
      </c>
      <c r="G596" s="19" t="s">
        <v>723</v>
      </c>
      <c r="H596" s="19">
        <v>2</v>
      </c>
      <c r="I596" s="19" t="s">
        <v>14613</v>
      </c>
      <c r="J596" s="19">
        <v>3</v>
      </c>
      <c r="K596" s="19" t="s">
        <v>15016</v>
      </c>
      <c r="L596" s="748">
        <v>45842</v>
      </c>
      <c r="M596" s="39">
        <v>45930</v>
      </c>
      <c r="N596" s="19" t="s">
        <v>300</v>
      </c>
      <c r="O596" s="19">
        <v>30732589</v>
      </c>
      <c r="P596" s="19" t="s">
        <v>15017</v>
      </c>
      <c r="Q596" s="748">
        <v>45842</v>
      </c>
      <c r="R596" s="19" t="s">
        <v>12043</v>
      </c>
      <c r="S596" s="19"/>
      <c r="T596" s="748"/>
      <c r="U596" s="19" t="s">
        <v>2175</v>
      </c>
      <c r="V596" s="19"/>
      <c r="W596" s="19" t="s">
        <v>15018</v>
      </c>
      <c r="X596" s="19" t="s">
        <v>15019</v>
      </c>
      <c r="Y596" s="19"/>
      <c r="Z596" s="19"/>
      <c r="AA596" s="19"/>
      <c r="AB596" s="19"/>
      <c r="AC596" s="19"/>
      <c r="AD596" s="19"/>
      <c r="AE596" s="19"/>
      <c r="AF596" s="19"/>
      <c r="AG596" s="19"/>
      <c r="AH596" s="19"/>
      <c r="AI596" s="19"/>
      <c r="AJ596" s="19">
        <v>2</v>
      </c>
      <c r="AK596" s="19">
        <v>0</v>
      </c>
      <c r="AL596" s="19">
        <v>3</v>
      </c>
      <c r="AM596" s="19" t="s">
        <v>15016</v>
      </c>
      <c r="AN596" s="19"/>
      <c r="AO596" s="19"/>
      <c r="AP596" s="19"/>
      <c r="AQ596" s="19"/>
      <c r="AR596" s="19"/>
      <c r="AS596" s="19"/>
    </row>
    <row r="597" spans="1:45" ht="15.75" customHeight="1" x14ac:dyDescent="0.25">
      <c r="A597" s="19" t="s">
        <v>15020</v>
      </c>
      <c r="B597" s="19" t="s">
        <v>551</v>
      </c>
      <c r="C597" s="19" t="s">
        <v>14337</v>
      </c>
      <c r="D597" s="747" t="s">
        <v>16</v>
      </c>
      <c r="E597" s="762">
        <v>1233191934</v>
      </c>
      <c r="F597" s="19">
        <v>9</v>
      </c>
      <c r="G597" s="19" t="s">
        <v>280</v>
      </c>
      <c r="H597" s="19">
        <v>1</v>
      </c>
      <c r="I597" s="19" t="s">
        <v>15021</v>
      </c>
      <c r="J597" s="19">
        <v>1</v>
      </c>
      <c r="K597" s="19" t="s">
        <v>13446</v>
      </c>
      <c r="L597" s="748">
        <v>45842</v>
      </c>
      <c r="M597" s="39">
        <v>45904</v>
      </c>
      <c r="N597" s="19" t="s">
        <v>8764</v>
      </c>
      <c r="O597" s="19">
        <v>98390119</v>
      </c>
      <c r="P597" s="19" t="s">
        <v>15022</v>
      </c>
      <c r="Q597" s="748">
        <v>45842</v>
      </c>
      <c r="R597" s="19" t="s">
        <v>7364</v>
      </c>
      <c r="S597" s="19"/>
      <c r="T597" s="758"/>
      <c r="U597" s="19" t="s">
        <v>2175</v>
      </c>
      <c r="V597" s="19"/>
      <c r="W597" s="19" t="s">
        <v>14292</v>
      </c>
      <c r="X597" s="19" t="s">
        <v>15023</v>
      </c>
      <c r="Y597" s="19"/>
      <c r="Z597" s="19"/>
      <c r="AA597" s="19"/>
      <c r="AB597" s="19"/>
      <c r="AC597" s="19"/>
      <c r="AD597" s="19"/>
      <c r="AE597" s="19"/>
      <c r="AF597" s="19"/>
      <c r="AG597" s="19"/>
      <c r="AH597" s="19"/>
      <c r="AI597" s="19"/>
      <c r="AJ597" s="19">
        <v>2</v>
      </c>
      <c r="AK597" s="19">
        <v>0</v>
      </c>
      <c r="AL597" s="19">
        <v>3</v>
      </c>
      <c r="AM597" s="19" t="s">
        <v>13446</v>
      </c>
      <c r="AN597" s="19"/>
      <c r="AO597" s="19"/>
      <c r="AP597" s="19"/>
      <c r="AQ597" s="19"/>
      <c r="AR597" s="19"/>
      <c r="AS597" s="19"/>
    </row>
    <row r="598" spans="1:45" ht="15.75" customHeight="1" x14ac:dyDescent="0.25">
      <c r="A598" s="19" t="s">
        <v>15024</v>
      </c>
      <c r="B598" s="19" t="s">
        <v>551</v>
      </c>
      <c r="C598" s="19" t="s">
        <v>15025</v>
      </c>
      <c r="D598" s="747" t="s">
        <v>19</v>
      </c>
      <c r="E598" s="762">
        <v>901366429</v>
      </c>
      <c r="F598" s="19">
        <v>5</v>
      </c>
      <c r="G598" s="19" t="s">
        <v>280</v>
      </c>
      <c r="H598" s="19">
        <v>1</v>
      </c>
      <c r="I598" s="19" t="s">
        <v>15026</v>
      </c>
      <c r="J598" s="19">
        <v>1</v>
      </c>
      <c r="K598" s="19" t="s">
        <v>15027</v>
      </c>
      <c r="L598" s="748">
        <v>45846</v>
      </c>
      <c r="M598" s="39">
        <v>45900</v>
      </c>
      <c r="N598" s="19" t="s">
        <v>4860</v>
      </c>
      <c r="O598" s="19">
        <v>1085283617</v>
      </c>
      <c r="P598" s="19" t="s">
        <v>15028</v>
      </c>
      <c r="Q598" s="748">
        <v>45846</v>
      </c>
      <c r="R598" s="19" t="s">
        <v>6285</v>
      </c>
      <c r="S598" s="19"/>
      <c r="T598" s="748"/>
      <c r="U598" s="19" t="s">
        <v>2175</v>
      </c>
      <c r="V598" s="19"/>
      <c r="W598" s="19" t="s">
        <v>15029</v>
      </c>
      <c r="X598" s="19" t="s">
        <v>15030</v>
      </c>
      <c r="Y598" s="19"/>
      <c r="Z598" s="19"/>
      <c r="AA598" s="19"/>
      <c r="AB598" s="19"/>
      <c r="AC598" s="19"/>
      <c r="AD598" s="19"/>
      <c r="AE598" s="19"/>
      <c r="AF598" s="19"/>
      <c r="AG598" s="19"/>
      <c r="AH598" s="19"/>
      <c r="AI598" s="19"/>
      <c r="AJ598" s="19">
        <v>2</v>
      </c>
      <c r="AK598" s="19">
        <v>0</v>
      </c>
      <c r="AL598" s="19">
        <v>3</v>
      </c>
      <c r="AM598" s="19" t="s">
        <v>15027</v>
      </c>
      <c r="AN598" s="19"/>
      <c r="AO598" s="19"/>
      <c r="AP598" s="19"/>
      <c r="AQ598" s="19"/>
      <c r="AR598" s="19"/>
      <c r="AS598" s="19"/>
    </row>
    <row r="599" spans="1:45" ht="15.75" customHeight="1" x14ac:dyDescent="0.25">
      <c r="A599" s="19" t="s">
        <v>15031</v>
      </c>
      <c r="B599" s="19" t="s">
        <v>551</v>
      </c>
      <c r="C599" s="19" t="s">
        <v>15032</v>
      </c>
      <c r="D599" s="747" t="s">
        <v>16</v>
      </c>
      <c r="E599" s="762">
        <v>93406609</v>
      </c>
      <c r="F599" s="19">
        <v>7</v>
      </c>
      <c r="G599" s="19" t="s">
        <v>280</v>
      </c>
      <c r="H599" s="19">
        <v>2</v>
      </c>
      <c r="I599" s="19" t="s">
        <v>15033</v>
      </c>
      <c r="J599" s="19">
        <v>1</v>
      </c>
      <c r="K599" s="19" t="s">
        <v>15034</v>
      </c>
      <c r="L599" s="748">
        <v>45846</v>
      </c>
      <c r="M599" s="39">
        <v>46022</v>
      </c>
      <c r="N599" s="19" t="s">
        <v>10583</v>
      </c>
      <c r="O599" s="19">
        <v>1085316703</v>
      </c>
      <c r="P599" s="19" t="s">
        <v>15035</v>
      </c>
      <c r="Q599" s="748">
        <v>45846</v>
      </c>
      <c r="R599" s="19" t="s">
        <v>6285</v>
      </c>
      <c r="S599" s="19"/>
      <c r="T599" s="758"/>
      <c r="U599" s="19" t="s">
        <v>2175</v>
      </c>
      <c r="V599" s="19"/>
      <c r="W599" s="19" t="s">
        <v>15036</v>
      </c>
      <c r="X599" s="19" t="s">
        <v>15037</v>
      </c>
      <c r="Y599" s="19"/>
      <c r="Z599" s="19"/>
      <c r="AA599" s="19"/>
      <c r="AB599" s="19"/>
      <c r="AC599" s="19"/>
      <c r="AD599" s="19"/>
      <c r="AE599" s="19"/>
      <c r="AF599" s="19"/>
      <c r="AG599" s="19"/>
      <c r="AH599" s="19"/>
      <c r="AI599" s="19"/>
      <c r="AJ599" s="19">
        <v>2</v>
      </c>
      <c r="AK599" s="19">
        <v>0</v>
      </c>
      <c r="AL599" s="19">
        <v>2</v>
      </c>
      <c r="AM599" s="19" t="s">
        <v>15034</v>
      </c>
      <c r="AN599" s="19"/>
      <c r="AO599" s="19"/>
      <c r="AP599" s="19"/>
      <c r="AQ599" s="19"/>
      <c r="AR599" s="19"/>
      <c r="AS599" s="19"/>
    </row>
    <row r="600" spans="1:45" ht="15.75" customHeight="1" x14ac:dyDescent="0.25">
      <c r="A600" s="19" t="s">
        <v>15038</v>
      </c>
      <c r="B600" s="19" t="s">
        <v>621</v>
      </c>
      <c r="C600" s="19" t="s">
        <v>15039</v>
      </c>
      <c r="D600" s="747" t="s">
        <v>19</v>
      </c>
      <c r="E600" s="747">
        <v>901565478</v>
      </c>
      <c r="F600" s="19">
        <v>1</v>
      </c>
      <c r="G600" s="19" t="s">
        <v>280</v>
      </c>
      <c r="H600" s="19">
        <v>2</v>
      </c>
      <c r="I600" s="19" t="s">
        <v>15040</v>
      </c>
      <c r="J600" s="19">
        <v>3</v>
      </c>
      <c r="K600" s="19" t="s">
        <v>15041</v>
      </c>
      <c r="L600" s="748">
        <v>45846</v>
      </c>
      <c r="M600" s="748">
        <v>45869</v>
      </c>
      <c r="N600" s="19" t="s">
        <v>300</v>
      </c>
      <c r="O600" s="19">
        <v>30732589</v>
      </c>
      <c r="P600" s="19" t="s">
        <v>14265</v>
      </c>
      <c r="Q600" s="748">
        <v>45846</v>
      </c>
      <c r="R600" s="19" t="s">
        <v>7364</v>
      </c>
      <c r="S600" s="19"/>
      <c r="T600" s="39"/>
      <c r="U600" s="19" t="s">
        <v>2175</v>
      </c>
      <c r="V600" s="19"/>
      <c r="W600" s="19" t="s">
        <v>15018</v>
      </c>
      <c r="X600" s="19" t="s">
        <v>15042</v>
      </c>
      <c r="Y600" s="19"/>
      <c r="Z600" s="19"/>
      <c r="AA600" s="19"/>
      <c r="AB600" s="19"/>
      <c r="AC600" s="19"/>
      <c r="AD600" s="19"/>
      <c r="AE600" s="19"/>
      <c r="AF600" s="19"/>
      <c r="AG600" s="19"/>
      <c r="AH600" s="19"/>
      <c r="AI600" s="19"/>
      <c r="AJ600" s="19">
        <v>2</v>
      </c>
      <c r="AK600" s="19">
        <v>0</v>
      </c>
      <c r="AL600" s="19">
        <v>3</v>
      </c>
      <c r="AM600" s="19" t="s">
        <v>15041</v>
      </c>
      <c r="AN600" s="19"/>
      <c r="AO600" s="19"/>
      <c r="AP600" s="19"/>
      <c r="AQ600" s="19"/>
      <c r="AR600" s="19"/>
      <c r="AS600" s="19"/>
    </row>
    <row r="601" spans="1:45" ht="15.75" customHeight="1" x14ac:dyDescent="0.25">
      <c r="A601" s="19" t="s">
        <v>15043</v>
      </c>
      <c r="B601" s="19" t="s">
        <v>721</v>
      </c>
      <c r="C601" s="19" t="s">
        <v>771</v>
      </c>
      <c r="D601" s="747" t="s">
        <v>19</v>
      </c>
      <c r="E601" s="762">
        <v>901105862</v>
      </c>
      <c r="F601" s="19">
        <v>2</v>
      </c>
      <c r="G601" s="19" t="s">
        <v>723</v>
      </c>
      <c r="H601" s="19">
        <v>2</v>
      </c>
      <c r="I601" s="19" t="s">
        <v>15044</v>
      </c>
      <c r="J601" s="19">
        <v>3</v>
      </c>
      <c r="K601" s="19" t="s">
        <v>15045</v>
      </c>
      <c r="L601" s="748">
        <v>45846</v>
      </c>
      <c r="M601" s="39">
        <v>45930</v>
      </c>
      <c r="N601" s="19" t="s">
        <v>300</v>
      </c>
      <c r="O601" s="19">
        <v>30732589</v>
      </c>
      <c r="P601" s="19" t="s">
        <v>15046</v>
      </c>
      <c r="Q601" s="748">
        <v>45846</v>
      </c>
      <c r="R601" s="19" t="s">
        <v>6285</v>
      </c>
      <c r="S601" s="19"/>
      <c r="T601" s="39"/>
      <c r="U601" s="19" t="s">
        <v>2175</v>
      </c>
      <c r="V601" s="19"/>
      <c r="W601" s="19" t="s">
        <v>15018</v>
      </c>
      <c r="X601" s="19" t="s">
        <v>15047</v>
      </c>
      <c r="Y601" s="19"/>
      <c r="Z601" s="19"/>
      <c r="AA601" s="19"/>
      <c r="AB601" s="19"/>
      <c r="AC601" s="19"/>
      <c r="AD601" s="19"/>
      <c r="AE601" s="19"/>
      <c r="AF601" s="19"/>
      <c r="AG601" s="19"/>
      <c r="AH601" s="19"/>
      <c r="AI601" s="19"/>
      <c r="AJ601" s="19">
        <v>2</v>
      </c>
      <c r="AK601" s="19">
        <v>0</v>
      </c>
      <c r="AL601" s="19">
        <v>3</v>
      </c>
      <c r="AM601" s="19" t="s">
        <v>15045</v>
      </c>
      <c r="AN601" s="19"/>
      <c r="AO601" s="19"/>
      <c r="AP601" s="19"/>
      <c r="AQ601" s="19"/>
      <c r="AR601" s="19"/>
      <c r="AS601" s="19"/>
    </row>
    <row r="602" spans="1:45" ht="15.75" customHeight="1" x14ac:dyDescent="0.25">
      <c r="A602" s="19" t="s">
        <v>15048</v>
      </c>
      <c r="B602" s="19" t="s">
        <v>551</v>
      </c>
      <c r="C602" s="19" t="s">
        <v>11202</v>
      </c>
      <c r="D602" s="747" t="s">
        <v>16</v>
      </c>
      <c r="E602" s="747">
        <v>1082748420</v>
      </c>
      <c r="F602" s="19">
        <v>0</v>
      </c>
      <c r="G602" s="19" t="s">
        <v>280</v>
      </c>
      <c r="H602" s="19">
        <v>1</v>
      </c>
      <c r="I602" s="19" t="s">
        <v>15049</v>
      </c>
      <c r="J602" s="19">
        <v>1</v>
      </c>
      <c r="K602" s="19" t="s">
        <v>13347</v>
      </c>
      <c r="L602" s="748">
        <v>45847</v>
      </c>
      <c r="M602" s="39">
        <v>45909</v>
      </c>
      <c r="N602" s="19" t="s">
        <v>8801</v>
      </c>
      <c r="O602" s="19">
        <v>98333941</v>
      </c>
      <c r="P602" s="19" t="s">
        <v>15050</v>
      </c>
      <c r="Q602" s="748">
        <v>45847</v>
      </c>
      <c r="R602" s="19" t="s">
        <v>7847</v>
      </c>
      <c r="S602" s="19"/>
      <c r="T602" s="39"/>
      <c r="U602" s="19" t="s">
        <v>2175</v>
      </c>
      <c r="V602" s="19"/>
      <c r="W602" s="19" t="s">
        <v>14292</v>
      </c>
      <c r="X602" s="19" t="s">
        <v>15051</v>
      </c>
      <c r="Y602" s="19"/>
      <c r="Z602" s="19"/>
      <c r="AA602" s="19"/>
      <c r="AB602" s="19"/>
      <c r="AC602" s="19"/>
      <c r="AD602" s="19"/>
      <c r="AE602" s="19"/>
      <c r="AF602" s="19"/>
      <c r="AG602" s="19"/>
      <c r="AH602" s="19"/>
      <c r="AI602" s="19"/>
      <c r="AJ602" s="19">
        <v>2</v>
      </c>
      <c r="AK602" s="19">
        <v>0</v>
      </c>
      <c r="AL602" s="19">
        <v>3</v>
      </c>
      <c r="AM602" s="19" t="s">
        <v>13347</v>
      </c>
      <c r="AN602" s="19"/>
      <c r="AO602" s="19"/>
      <c r="AP602" s="19"/>
      <c r="AQ602" s="19"/>
      <c r="AR602" s="19"/>
      <c r="AS602" s="19"/>
    </row>
    <row r="603" spans="1:45" ht="15.75" customHeight="1" x14ac:dyDescent="0.25">
      <c r="A603" s="19" t="s">
        <v>15052</v>
      </c>
      <c r="B603" s="19" t="s">
        <v>621</v>
      </c>
      <c r="C603" s="19" t="s">
        <v>15053</v>
      </c>
      <c r="D603" s="747" t="s">
        <v>19</v>
      </c>
      <c r="E603" s="747">
        <v>901105862</v>
      </c>
      <c r="F603" s="19">
        <v>2</v>
      </c>
      <c r="G603" s="19" t="s">
        <v>723</v>
      </c>
      <c r="H603" s="19">
        <v>2</v>
      </c>
      <c r="I603" s="19" t="s">
        <v>14971</v>
      </c>
      <c r="J603" s="19">
        <v>4</v>
      </c>
      <c r="K603" s="19" t="s">
        <v>15054</v>
      </c>
      <c r="L603" s="748">
        <v>45847</v>
      </c>
      <c r="M603" s="39">
        <v>45877</v>
      </c>
      <c r="N603" s="19" t="s">
        <v>5387</v>
      </c>
      <c r="O603" s="19">
        <v>1004189613</v>
      </c>
      <c r="P603" s="19" t="s">
        <v>773</v>
      </c>
      <c r="Q603" s="748">
        <v>45847</v>
      </c>
      <c r="R603" s="19" t="s">
        <v>572</v>
      </c>
      <c r="S603" s="19"/>
      <c r="T603" s="39"/>
      <c r="U603" s="19" t="s">
        <v>2175</v>
      </c>
      <c r="V603" s="19"/>
      <c r="W603" s="19" t="s">
        <v>15055</v>
      </c>
      <c r="X603" s="19" t="s">
        <v>15056</v>
      </c>
      <c r="Y603" s="19"/>
      <c r="Z603" s="19"/>
      <c r="AA603" s="19"/>
      <c r="AB603" s="19"/>
      <c r="AC603" s="19"/>
      <c r="AD603" s="19"/>
      <c r="AE603" s="19"/>
      <c r="AF603" s="19"/>
      <c r="AG603" s="19"/>
      <c r="AH603" s="19"/>
      <c r="AI603" s="19"/>
      <c r="AJ603" s="19">
        <v>2</v>
      </c>
      <c r="AK603" s="19">
        <v>0</v>
      </c>
      <c r="AL603" s="19">
        <v>3</v>
      </c>
      <c r="AM603" s="19" t="s">
        <v>15054</v>
      </c>
      <c r="AN603" s="19"/>
      <c r="AO603" s="19"/>
      <c r="AP603" s="19"/>
      <c r="AQ603" s="19"/>
      <c r="AR603" s="19"/>
      <c r="AS603" s="19"/>
    </row>
    <row r="604" spans="1:45" ht="15.75" customHeight="1" x14ac:dyDescent="0.25">
      <c r="A604" s="19" t="s">
        <v>15057</v>
      </c>
      <c r="B604" s="19" t="s">
        <v>721</v>
      </c>
      <c r="C604" s="19" t="s">
        <v>7770</v>
      </c>
      <c r="D604" s="747" t="s">
        <v>19</v>
      </c>
      <c r="E604" s="747">
        <v>901721826</v>
      </c>
      <c r="F604" s="19">
        <v>9</v>
      </c>
      <c r="G604" s="19" t="s">
        <v>723</v>
      </c>
      <c r="H604" s="19">
        <v>2</v>
      </c>
      <c r="I604" s="19" t="s">
        <v>6463</v>
      </c>
      <c r="J604" s="19">
        <v>3</v>
      </c>
      <c r="K604" s="19" t="s">
        <v>15058</v>
      </c>
      <c r="L604" s="748">
        <v>45847</v>
      </c>
      <c r="M604" s="39">
        <v>45930</v>
      </c>
      <c r="N604" s="19" t="s">
        <v>300</v>
      </c>
      <c r="O604" s="19">
        <v>30732589</v>
      </c>
      <c r="P604" s="19" t="s">
        <v>7772</v>
      </c>
      <c r="Q604" s="748">
        <v>45847</v>
      </c>
      <c r="R604" s="19" t="s">
        <v>6285</v>
      </c>
      <c r="S604" s="19"/>
      <c r="T604" s="39"/>
      <c r="U604" s="19" t="s">
        <v>2175</v>
      </c>
      <c r="V604" s="19"/>
      <c r="W604" s="19" t="s">
        <v>15018</v>
      </c>
      <c r="X604" s="19" t="s">
        <v>15059</v>
      </c>
      <c r="Y604" s="19"/>
      <c r="Z604" s="19"/>
      <c r="AA604" s="19"/>
      <c r="AB604" s="19"/>
      <c r="AC604" s="19"/>
      <c r="AD604" s="19"/>
      <c r="AE604" s="19"/>
      <c r="AF604" s="19"/>
      <c r="AG604" s="19"/>
      <c r="AH604" s="19"/>
      <c r="AI604" s="19"/>
      <c r="AJ604" s="19">
        <v>2</v>
      </c>
      <c r="AK604" s="19">
        <v>0</v>
      </c>
      <c r="AL604" s="19">
        <v>3</v>
      </c>
      <c r="AM604" s="19" t="s">
        <v>15058</v>
      </c>
      <c r="AN604" s="19"/>
      <c r="AO604" s="19"/>
      <c r="AP604" s="19"/>
      <c r="AQ604" s="19"/>
      <c r="AR604" s="19"/>
      <c r="AS604" s="19"/>
    </row>
    <row r="605" spans="1:45" ht="15.75" customHeight="1" x14ac:dyDescent="0.25">
      <c r="A605" s="19" t="s">
        <v>15060</v>
      </c>
      <c r="B605" s="19" t="s">
        <v>551</v>
      </c>
      <c r="C605" s="19" t="s">
        <v>15061</v>
      </c>
      <c r="D605" s="747" t="s">
        <v>16</v>
      </c>
      <c r="E605" s="762">
        <v>1087958982</v>
      </c>
      <c r="F605" s="19">
        <v>7</v>
      </c>
      <c r="G605" s="19" t="s">
        <v>280</v>
      </c>
      <c r="H605" s="19">
        <v>1</v>
      </c>
      <c r="I605" s="19" t="s">
        <v>15062</v>
      </c>
      <c r="J605" s="19">
        <v>1</v>
      </c>
      <c r="K605" s="19" t="s">
        <v>7891</v>
      </c>
      <c r="L605" s="748">
        <v>45847</v>
      </c>
      <c r="M605" s="39">
        <v>45909</v>
      </c>
      <c r="N605" s="19" t="s">
        <v>8801</v>
      </c>
      <c r="O605" s="19">
        <v>98333941</v>
      </c>
      <c r="P605" s="19" t="s">
        <v>15063</v>
      </c>
      <c r="Q605" s="748">
        <v>45847</v>
      </c>
      <c r="R605" s="19" t="s">
        <v>7364</v>
      </c>
      <c r="S605" s="19"/>
      <c r="T605" s="39"/>
      <c r="U605" s="19" t="s">
        <v>2175</v>
      </c>
      <c r="V605" s="19"/>
      <c r="W605" s="19" t="s">
        <v>14292</v>
      </c>
      <c r="X605" s="19" t="s">
        <v>15064</v>
      </c>
      <c r="Y605" s="19"/>
      <c r="Z605" s="19"/>
      <c r="AA605" s="19"/>
      <c r="AB605" s="19"/>
      <c r="AC605" s="19"/>
      <c r="AD605" s="19"/>
      <c r="AE605" s="19"/>
      <c r="AF605" s="19"/>
      <c r="AG605" s="19"/>
      <c r="AH605" s="19"/>
      <c r="AI605" s="19"/>
      <c r="AJ605" s="19">
        <v>2</v>
      </c>
      <c r="AK605" s="19">
        <v>0</v>
      </c>
      <c r="AL605" s="19">
        <v>3</v>
      </c>
      <c r="AM605" s="19" t="s">
        <v>7891</v>
      </c>
      <c r="AN605" s="19"/>
      <c r="AO605" s="19"/>
      <c r="AP605" s="19"/>
      <c r="AQ605" s="19"/>
      <c r="AR605" s="19"/>
      <c r="AS605" s="19"/>
    </row>
    <row r="606" spans="1:45" ht="15.75" customHeight="1" x14ac:dyDescent="0.25">
      <c r="A606" s="19" t="s">
        <v>15065</v>
      </c>
      <c r="B606" s="19" t="s">
        <v>551</v>
      </c>
      <c r="C606" s="19" t="s">
        <v>14278</v>
      </c>
      <c r="D606" s="747" t="s">
        <v>16</v>
      </c>
      <c r="E606" s="762">
        <v>59706564</v>
      </c>
      <c r="F606" s="19">
        <v>8</v>
      </c>
      <c r="G606" s="19" t="s">
        <v>280</v>
      </c>
      <c r="H606" s="19">
        <v>1</v>
      </c>
      <c r="I606" s="19" t="s">
        <v>15066</v>
      </c>
      <c r="J606" s="19">
        <v>1</v>
      </c>
      <c r="K606" s="19" t="s">
        <v>6475</v>
      </c>
      <c r="L606" s="748">
        <v>45847</v>
      </c>
      <c r="M606" s="39">
        <v>45909</v>
      </c>
      <c r="N606" s="19" t="s">
        <v>8764</v>
      </c>
      <c r="O606" s="19">
        <v>98390119</v>
      </c>
      <c r="P606" s="19" t="s">
        <v>15067</v>
      </c>
      <c r="Q606" s="748">
        <v>45847</v>
      </c>
      <c r="R606" s="19" t="s">
        <v>12043</v>
      </c>
      <c r="S606" s="19"/>
      <c r="T606" s="39"/>
      <c r="U606" s="19" t="s">
        <v>2175</v>
      </c>
      <c r="V606" s="19"/>
      <c r="W606" s="19" t="s">
        <v>14292</v>
      </c>
      <c r="X606" s="19" t="s">
        <v>15068</v>
      </c>
      <c r="Y606" s="19"/>
      <c r="Z606" s="19"/>
      <c r="AA606" s="19"/>
      <c r="AB606" s="19"/>
      <c r="AC606" s="19"/>
      <c r="AD606" s="19"/>
      <c r="AE606" s="19"/>
      <c r="AF606" s="19"/>
      <c r="AG606" s="19"/>
      <c r="AH606" s="19"/>
      <c r="AI606" s="19"/>
      <c r="AJ606" s="19">
        <v>2</v>
      </c>
      <c r="AK606" s="19">
        <v>0</v>
      </c>
      <c r="AL606" s="19">
        <v>3</v>
      </c>
      <c r="AM606" s="19" t="s">
        <v>6475</v>
      </c>
      <c r="AN606" s="19"/>
      <c r="AO606" s="19"/>
      <c r="AP606" s="19"/>
      <c r="AQ606" s="19"/>
      <c r="AR606" s="19"/>
      <c r="AS606" s="19"/>
    </row>
    <row r="607" spans="1:45" ht="15.75" customHeight="1" x14ac:dyDescent="0.25">
      <c r="A607" s="19" t="s">
        <v>15069</v>
      </c>
      <c r="B607" s="19" t="s">
        <v>551</v>
      </c>
      <c r="C607" s="19" t="s">
        <v>15070</v>
      </c>
      <c r="D607" s="747" t="s">
        <v>16</v>
      </c>
      <c r="E607" s="762">
        <v>1004743217</v>
      </c>
      <c r="F607" s="19">
        <v>5</v>
      </c>
      <c r="G607" s="19" t="s">
        <v>280</v>
      </c>
      <c r="H607" s="19">
        <v>1</v>
      </c>
      <c r="I607" s="19" t="s">
        <v>14652</v>
      </c>
      <c r="J607" s="19">
        <v>1</v>
      </c>
      <c r="K607" s="19" t="s">
        <v>6475</v>
      </c>
      <c r="L607" s="748">
        <v>45847</v>
      </c>
      <c r="M607" s="39">
        <v>45909</v>
      </c>
      <c r="N607" s="19" t="s">
        <v>8764</v>
      </c>
      <c r="O607" s="19">
        <v>98390119</v>
      </c>
      <c r="P607" s="19" t="s">
        <v>15071</v>
      </c>
      <c r="Q607" s="748">
        <v>45847</v>
      </c>
      <c r="R607" s="19" t="s">
        <v>7364</v>
      </c>
      <c r="S607" s="19"/>
      <c r="T607" s="39"/>
      <c r="U607" s="19" t="s">
        <v>2175</v>
      </c>
      <c r="V607" s="19"/>
      <c r="W607" s="19" t="s">
        <v>14292</v>
      </c>
      <c r="X607" s="19" t="s">
        <v>15072</v>
      </c>
      <c r="Y607" s="19"/>
      <c r="Z607" s="19"/>
      <c r="AA607" s="19"/>
      <c r="AB607" s="19"/>
      <c r="AC607" s="19"/>
      <c r="AD607" s="19"/>
      <c r="AE607" s="19"/>
      <c r="AF607" s="19"/>
      <c r="AG607" s="19"/>
      <c r="AH607" s="19"/>
      <c r="AI607" s="19"/>
      <c r="AJ607" s="19">
        <v>2</v>
      </c>
      <c r="AK607" s="19">
        <v>0</v>
      </c>
      <c r="AL607" s="19">
        <v>3</v>
      </c>
      <c r="AM607" s="19" t="s">
        <v>6475</v>
      </c>
      <c r="AN607" s="19"/>
      <c r="AO607" s="19"/>
      <c r="AP607" s="19"/>
      <c r="AQ607" s="19"/>
      <c r="AR607" s="19"/>
      <c r="AS607" s="19"/>
    </row>
    <row r="608" spans="1:45" ht="15.75" customHeight="1" x14ac:dyDescent="0.25">
      <c r="A608" s="19" t="s">
        <v>15073</v>
      </c>
      <c r="B608" s="19" t="s">
        <v>551</v>
      </c>
      <c r="C608" s="19" t="s">
        <v>14300</v>
      </c>
      <c r="D608" s="747" t="s">
        <v>16</v>
      </c>
      <c r="E608" s="762">
        <v>1086363186</v>
      </c>
      <c r="F608" s="19">
        <v>2</v>
      </c>
      <c r="G608" s="19" t="s">
        <v>280</v>
      </c>
      <c r="H608" s="19">
        <v>1</v>
      </c>
      <c r="I608" s="19" t="s">
        <v>15074</v>
      </c>
      <c r="J608" s="19">
        <v>1</v>
      </c>
      <c r="K608" s="19" t="s">
        <v>6475</v>
      </c>
      <c r="L608" s="748">
        <v>45847</v>
      </c>
      <c r="M608" s="748">
        <v>45909</v>
      </c>
      <c r="N608" s="19" t="s">
        <v>8764</v>
      </c>
      <c r="O608" s="19">
        <v>98390119</v>
      </c>
      <c r="P608" s="19" t="s">
        <v>14302</v>
      </c>
      <c r="Q608" s="748">
        <v>45909</v>
      </c>
      <c r="R608" s="19" t="s">
        <v>12043</v>
      </c>
      <c r="S608" s="19"/>
      <c r="T608" s="39"/>
      <c r="U608" s="19" t="s">
        <v>2175</v>
      </c>
      <c r="V608" s="19"/>
      <c r="W608" s="19" t="s">
        <v>14292</v>
      </c>
      <c r="X608" s="19" t="s">
        <v>15075</v>
      </c>
      <c r="Y608" s="19"/>
      <c r="Z608" s="19"/>
      <c r="AA608" s="19"/>
      <c r="AB608" s="19"/>
      <c r="AC608" s="19"/>
      <c r="AD608" s="19"/>
      <c r="AE608" s="19"/>
      <c r="AF608" s="19"/>
      <c r="AG608" s="19"/>
      <c r="AH608" s="19"/>
      <c r="AI608" s="19"/>
      <c r="AJ608" s="19">
        <v>2</v>
      </c>
      <c r="AK608" s="19">
        <v>0</v>
      </c>
      <c r="AL608" s="19">
        <v>3</v>
      </c>
      <c r="AM608" s="19" t="s">
        <v>6475</v>
      </c>
      <c r="AN608" s="19"/>
      <c r="AO608" s="19"/>
      <c r="AP608" s="19"/>
      <c r="AQ608" s="19"/>
      <c r="AR608" s="19"/>
      <c r="AS608" s="19"/>
    </row>
    <row r="609" spans="1:45" ht="15.75" customHeight="1" x14ac:dyDescent="0.25">
      <c r="A609" s="19" t="s">
        <v>15076</v>
      </c>
      <c r="B609" s="19" t="s">
        <v>551</v>
      </c>
      <c r="C609" s="19" t="s">
        <v>14399</v>
      </c>
      <c r="D609" s="747" t="s">
        <v>16</v>
      </c>
      <c r="E609" s="762">
        <v>1085274630</v>
      </c>
      <c r="F609" s="19">
        <v>6</v>
      </c>
      <c r="G609" s="19" t="s">
        <v>280</v>
      </c>
      <c r="H609" s="19">
        <v>1</v>
      </c>
      <c r="I609" s="19" t="s">
        <v>15077</v>
      </c>
      <c r="J609" s="19">
        <v>1</v>
      </c>
      <c r="K609" s="19" t="s">
        <v>6475</v>
      </c>
      <c r="L609" s="748">
        <v>45847</v>
      </c>
      <c r="M609" s="39">
        <v>45909</v>
      </c>
      <c r="N609" s="19" t="s">
        <v>8764</v>
      </c>
      <c r="O609" s="19">
        <v>98390119</v>
      </c>
      <c r="P609" s="19" t="s">
        <v>15078</v>
      </c>
      <c r="Q609" s="748">
        <v>45847</v>
      </c>
      <c r="R609" s="19" t="s">
        <v>572</v>
      </c>
      <c r="S609" s="19"/>
      <c r="T609" s="39"/>
      <c r="U609" s="19" t="s">
        <v>2175</v>
      </c>
      <c r="V609" s="19"/>
      <c r="W609" s="19" t="s">
        <v>14292</v>
      </c>
      <c r="X609" s="19" t="s">
        <v>15079</v>
      </c>
      <c r="Y609" s="19"/>
      <c r="Z609" s="19"/>
      <c r="AA609" s="19"/>
      <c r="AB609" s="19"/>
      <c r="AC609" s="19"/>
      <c r="AD609" s="19"/>
      <c r="AE609" s="19"/>
      <c r="AF609" s="19"/>
      <c r="AG609" s="19"/>
      <c r="AH609" s="19"/>
      <c r="AI609" s="19"/>
      <c r="AJ609" s="19">
        <v>2</v>
      </c>
      <c r="AK609" s="19">
        <v>0</v>
      </c>
      <c r="AL609" s="19">
        <v>3</v>
      </c>
      <c r="AM609" s="19" t="s">
        <v>6475</v>
      </c>
      <c r="AN609" s="19"/>
      <c r="AO609" s="19"/>
      <c r="AP609" s="19"/>
      <c r="AQ609" s="19"/>
      <c r="AR609" s="19"/>
      <c r="AS609" s="19"/>
    </row>
    <row r="610" spans="1:45" ht="15.75" customHeight="1" x14ac:dyDescent="0.25">
      <c r="A610" s="19" t="s">
        <v>15080</v>
      </c>
      <c r="B610" s="19" t="s">
        <v>551</v>
      </c>
      <c r="C610" s="19" t="s">
        <v>15081</v>
      </c>
      <c r="D610" s="747" t="s">
        <v>16</v>
      </c>
      <c r="E610" s="762">
        <v>1084552048</v>
      </c>
      <c r="F610" s="19">
        <v>8</v>
      </c>
      <c r="G610" s="19" t="s">
        <v>280</v>
      </c>
      <c r="H610" s="19">
        <v>1</v>
      </c>
      <c r="I610" s="19" t="s">
        <v>15082</v>
      </c>
      <c r="J610" s="19">
        <v>1</v>
      </c>
      <c r="K610" s="19" t="s">
        <v>7891</v>
      </c>
      <c r="L610" s="748">
        <v>45848</v>
      </c>
      <c r="M610" s="39">
        <v>45910</v>
      </c>
      <c r="N610" s="19" t="s">
        <v>8801</v>
      </c>
      <c r="O610" s="19">
        <v>98333941</v>
      </c>
      <c r="P610" s="19" t="s">
        <v>15083</v>
      </c>
      <c r="Q610" s="748">
        <v>45848</v>
      </c>
      <c r="R610" s="19" t="s">
        <v>6285</v>
      </c>
      <c r="S610" s="19"/>
      <c r="T610" s="39"/>
      <c r="U610" s="19" t="s">
        <v>2175</v>
      </c>
      <c r="V610" s="19"/>
      <c r="W610" s="19" t="s">
        <v>14292</v>
      </c>
      <c r="X610" s="19" t="s">
        <v>15084</v>
      </c>
      <c r="Y610" s="19"/>
      <c r="Z610" s="19"/>
      <c r="AA610" s="19"/>
      <c r="AB610" s="19"/>
      <c r="AC610" s="19"/>
      <c r="AD610" s="19"/>
      <c r="AE610" s="19"/>
      <c r="AF610" s="19"/>
      <c r="AG610" s="19"/>
      <c r="AH610" s="19"/>
      <c r="AI610" s="19"/>
      <c r="AJ610" s="19">
        <v>2</v>
      </c>
      <c r="AK610" s="19">
        <v>0</v>
      </c>
      <c r="AL610" s="19">
        <v>3</v>
      </c>
      <c r="AM610" s="19" t="s">
        <v>7891</v>
      </c>
      <c r="AN610" s="19"/>
      <c r="AO610" s="19"/>
      <c r="AP610" s="19"/>
      <c r="AQ610" s="19"/>
      <c r="AR610" s="19"/>
      <c r="AS610" s="19"/>
    </row>
    <row r="611" spans="1:45" ht="15.75" customHeight="1" x14ac:dyDescent="0.25">
      <c r="A611" s="19" t="s">
        <v>15085</v>
      </c>
      <c r="B611" s="19" t="s">
        <v>721</v>
      </c>
      <c r="C611" s="19" t="s">
        <v>14135</v>
      </c>
      <c r="D611" s="747" t="s">
        <v>19</v>
      </c>
      <c r="E611" s="747">
        <v>901565478</v>
      </c>
      <c r="F611" s="19">
        <v>1</v>
      </c>
      <c r="G611" s="19" t="s">
        <v>723</v>
      </c>
      <c r="H611" s="19">
        <v>2</v>
      </c>
      <c r="I611" s="19" t="s">
        <v>6463</v>
      </c>
      <c r="J611" s="19">
        <v>3</v>
      </c>
      <c r="K611" s="19" t="s">
        <v>15086</v>
      </c>
      <c r="L611" s="748">
        <v>45848</v>
      </c>
      <c r="M611" s="39">
        <v>45930</v>
      </c>
      <c r="N611" s="19" t="s">
        <v>300</v>
      </c>
      <c r="O611" s="19">
        <v>30732589</v>
      </c>
      <c r="P611" s="19" t="s">
        <v>6737</v>
      </c>
      <c r="Q611" s="748">
        <v>45848</v>
      </c>
      <c r="R611" s="19" t="s">
        <v>7364</v>
      </c>
      <c r="S611" s="19"/>
      <c r="T611" s="39"/>
      <c r="U611" s="19" t="s">
        <v>2175</v>
      </c>
      <c r="V611" s="19"/>
      <c r="W611" s="19" t="s">
        <v>15018</v>
      </c>
      <c r="X611" s="19" t="s">
        <v>15087</v>
      </c>
      <c r="Y611" s="19"/>
      <c r="Z611" s="19"/>
      <c r="AA611" s="19"/>
      <c r="AB611" s="19"/>
      <c r="AC611" s="19"/>
      <c r="AD611" s="19"/>
      <c r="AE611" s="19"/>
      <c r="AF611" s="19"/>
      <c r="AG611" s="19"/>
      <c r="AH611" s="19"/>
      <c r="AI611" s="19"/>
      <c r="AJ611" s="19">
        <v>2</v>
      </c>
      <c r="AK611" s="19">
        <v>0</v>
      </c>
      <c r="AL611" s="19">
        <v>3</v>
      </c>
      <c r="AM611" s="19" t="s">
        <v>15086</v>
      </c>
      <c r="AN611" s="19"/>
      <c r="AO611" s="19"/>
      <c r="AP611" s="19"/>
      <c r="AQ611" s="19"/>
      <c r="AR611" s="19"/>
      <c r="AS611" s="19"/>
    </row>
    <row r="612" spans="1:45" ht="15.75" customHeight="1" x14ac:dyDescent="0.25">
      <c r="A612" s="19" t="s">
        <v>15088</v>
      </c>
      <c r="B612" s="19" t="s">
        <v>551</v>
      </c>
      <c r="C612" s="19" t="s">
        <v>15089</v>
      </c>
      <c r="D612" s="747" t="s">
        <v>16</v>
      </c>
      <c r="E612" s="762">
        <v>1082748783</v>
      </c>
      <c r="F612" s="19">
        <v>9</v>
      </c>
      <c r="G612" s="19" t="s">
        <v>280</v>
      </c>
      <c r="H612" s="19">
        <v>1</v>
      </c>
      <c r="I612" s="19" t="s">
        <v>15090</v>
      </c>
      <c r="J612" s="19">
        <v>1</v>
      </c>
      <c r="K612" s="19" t="s">
        <v>6475</v>
      </c>
      <c r="L612" s="748">
        <v>45848</v>
      </c>
      <c r="M612" s="39">
        <v>45910</v>
      </c>
      <c r="N612" s="19" t="s">
        <v>8764</v>
      </c>
      <c r="O612" s="19">
        <v>98390119</v>
      </c>
      <c r="P612" s="19" t="s">
        <v>15091</v>
      </c>
      <c r="Q612" s="748">
        <v>45848</v>
      </c>
      <c r="R612" s="19" t="s">
        <v>12043</v>
      </c>
      <c r="S612" s="19"/>
      <c r="T612" s="39"/>
      <c r="U612" s="19" t="s">
        <v>2175</v>
      </c>
      <c r="V612" s="19"/>
      <c r="W612" s="19" t="s">
        <v>14292</v>
      </c>
      <c r="X612" s="19" t="s">
        <v>15092</v>
      </c>
      <c r="Y612" s="19"/>
      <c r="Z612" s="19"/>
      <c r="AA612" s="19"/>
      <c r="AB612" s="19"/>
      <c r="AC612" s="19"/>
      <c r="AD612" s="19"/>
      <c r="AE612" s="19"/>
      <c r="AF612" s="19"/>
      <c r="AG612" s="19"/>
      <c r="AH612" s="19"/>
      <c r="AI612" s="19"/>
      <c r="AJ612" s="19">
        <v>2</v>
      </c>
      <c r="AK612" s="19">
        <v>0</v>
      </c>
      <c r="AL612" s="19">
        <v>3</v>
      </c>
      <c r="AM612" s="19" t="s">
        <v>6475</v>
      </c>
      <c r="AN612" s="19"/>
      <c r="AO612" s="19"/>
      <c r="AP612" s="19"/>
      <c r="AQ612" s="19"/>
      <c r="AR612" s="19"/>
      <c r="AS612" s="19"/>
    </row>
    <row r="613" spans="1:45" ht="15.75" customHeight="1" x14ac:dyDescent="0.25">
      <c r="A613" s="19" t="s">
        <v>15093</v>
      </c>
      <c r="B613" s="19" t="s">
        <v>721</v>
      </c>
      <c r="C613" s="19" t="s">
        <v>145</v>
      </c>
      <c r="D613" s="747" t="s">
        <v>19</v>
      </c>
      <c r="E613" s="747">
        <v>860028580</v>
      </c>
      <c r="F613" s="19">
        <v>2</v>
      </c>
      <c r="G613" s="19" t="s">
        <v>280</v>
      </c>
      <c r="H613" s="19">
        <v>1</v>
      </c>
      <c r="I613" s="19" t="s">
        <v>15094</v>
      </c>
      <c r="J613" s="19">
        <v>7</v>
      </c>
      <c r="K613" s="19" t="s">
        <v>15095</v>
      </c>
      <c r="L613" s="748">
        <v>45849</v>
      </c>
      <c r="M613" s="748">
        <v>46015</v>
      </c>
      <c r="N613" s="19" t="s">
        <v>10851</v>
      </c>
      <c r="O613" s="19">
        <v>111247705</v>
      </c>
      <c r="P613" s="19" t="s">
        <v>15096</v>
      </c>
      <c r="Q613" s="748">
        <v>45849</v>
      </c>
      <c r="R613" s="19" t="s">
        <v>12043</v>
      </c>
      <c r="S613" s="19"/>
      <c r="T613" s="39"/>
      <c r="U613" s="19" t="s">
        <v>2175</v>
      </c>
      <c r="V613" s="19"/>
      <c r="W613" s="19" t="s">
        <v>13251</v>
      </c>
      <c r="X613" s="19" t="s">
        <v>15097</v>
      </c>
      <c r="Y613" s="19"/>
      <c r="Z613" s="19"/>
      <c r="AA613" s="19"/>
      <c r="AB613" s="19"/>
      <c r="AC613" s="19"/>
      <c r="AD613" s="19"/>
      <c r="AE613" s="19"/>
      <c r="AF613" s="19"/>
      <c r="AG613" s="19"/>
      <c r="AH613" s="19"/>
      <c r="AI613" s="19"/>
      <c r="AJ613" s="19">
        <v>2</v>
      </c>
      <c r="AK613" s="19">
        <v>0</v>
      </c>
      <c r="AL613" s="19">
        <v>2</v>
      </c>
      <c r="AM613" s="19" t="s">
        <v>15095</v>
      </c>
      <c r="AN613" s="19"/>
      <c r="AO613" s="19"/>
      <c r="AP613" s="19"/>
      <c r="AQ613" s="19"/>
      <c r="AR613" s="19"/>
      <c r="AS613" s="19"/>
    </row>
    <row r="614" spans="1:45" ht="15.75" customHeight="1" x14ac:dyDescent="0.25">
      <c r="A614" s="19" t="s">
        <v>15098</v>
      </c>
      <c r="B614" s="19" t="s">
        <v>621</v>
      </c>
      <c r="C614" s="19" t="s">
        <v>15099</v>
      </c>
      <c r="D614" s="747" t="s">
        <v>19</v>
      </c>
      <c r="E614" s="747">
        <v>900215065</v>
      </c>
      <c r="F614" s="19">
        <v>7</v>
      </c>
      <c r="G614" s="19" t="s">
        <v>723</v>
      </c>
      <c r="H614" s="19">
        <v>2</v>
      </c>
      <c r="I614" s="19" t="s">
        <v>15100</v>
      </c>
      <c r="J614" s="19">
        <v>4</v>
      </c>
      <c r="K614" s="19" t="s">
        <v>15101</v>
      </c>
      <c r="L614" s="748">
        <v>45849</v>
      </c>
      <c r="M614" s="39">
        <v>45877</v>
      </c>
      <c r="N614" s="19" t="s">
        <v>5387</v>
      </c>
      <c r="O614" s="19">
        <v>1004189613</v>
      </c>
      <c r="P614" s="19" t="s">
        <v>15102</v>
      </c>
      <c r="Q614" s="748">
        <v>45849</v>
      </c>
      <c r="R614" s="19" t="s">
        <v>6285</v>
      </c>
      <c r="S614" s="19"/>
      <c r="T614" s="39"/>
      <c r="U614" s="19" t="s">
        <v>2175</v>
      </c>
      <c r="V614" s="19"/>
      <c r="W614" s="19" t="s">
        <v>15055</v>
      </c>
      <c r="X614" s="19" t="s">
        <v>15103</v>
      </c>
      <c r="Y614" s="19"/>
      <c r="Z614" s="19"/>
      <c r="AA614" s="19"/>
      <c r="AB614" s="19"/>
      <c r="AC614" s="19"/>
      <c r="AD614" s="19"/>
      <c r="AE614" s="19"/>
      <c r="AF614" s="19"/>
      <c r="AG614" s="19"/>
      <c r="AH614" s="19"/>
      <c r="AI614" s="19"/>
      <c r="AJ614" s="19">
        <v>2</v>
      </c>
      <c r="AK614" s="19">
        <v>0</v>
      </c>
      <c r="AL614" s="19">
        <v>3</v>
      </c>
      <c r="AM614" s="19" t="s">
        <v>15101</v>
      </c>
      <c r="AN614" s="19"/>
      <c r="AO614" s="19"/>
      <c r="AP614" s="19"/>
      <c r="AQ614" s="19"/>
      <c r="AR614" s="19"/>
      <c r="AS614" s="19"/>
    </row>
    <row r="615" spans="1:45" ht="15.75" customHeight="1" x14ac:dyDescent="0.25">
      <c r="A615" s="19" t="s">
        <v>15104</v>
      </c>
      <c r="B615" s="19" t="s">
        <v>551</v>
      </c>
      <c r="C615" s="19" t="s">
        <v>15105</v>
      </c>
      <c r="D615" s="747" t="s">
        <v>16</v>
      </c>
      <c r="E615" s="762">
        <v>1085304308</v>
      </c>
      <c r="F615" s="19">
        <v>9</v>
      </c>
      <c r="G615" s="19" t="s">
        <v>280</v>
      </c>
      <c r="H615" s="19">
        <v>1</v>
      </c>
      <c r="I615" s="19" t="s">
        <v>14652</v>
      </c>
      <c r="J615" s="19">
        <v>1</v>
      </c>
      <c r="K615" s="19" t="s">
        <v>6475</v>
      </c>
      <c r="L615" s="748">
        <v>45849</v>
      </c>
      <c r="M615" s="748">
        <v>45911</v>
      </c>
      <c r="N615" s="19" t="s">
        <v>8764</v>
      </c>
      <c r="O615" s="19">
        <v>98390119</v>
      </c>
      <c r="P615" s="19" t="s">
        <v>15106</v>
      </c>
      <c r="Q615" s="748">
        <v>45849</v>
      </c>
      <c r="R615" s="19" t="s">
        <v>12043</v>
      </c>
      <c r="S615" s="19"/>
      <c r="T615" s="39"/>
      <c r="U615" s="19" t="s">
        <v>2175</v>
      </c>
      <c r="V615" s="19"/>
      <c r="W615" s="19" t="s">
        <v>14292</v>
      </c>
      <c r="X615" s="19" t="s">
        <v>15107</v>
      </c>
      <c r="Y615" s="19"/>
      <c r="Z615" s="19"/>
      <c r="AA615" s="19"/>
      <c r="AB615" s="19"/>
      <c r="AC615" s="19"/>
      <c r="AD615" s="19"/>
      <c r="AE615" s="19"/>
      <c r="AF615" s="19"/>
      <c r="AG615" s="19"/>
      <c r="AH615" s="19"/>
      <c r="AI615" s="19"/>
      <c r="AJ615" s="19">
        <v>2</v>
      </c>
      <c r="AK615" s="19">
        <v>0</v>
      </c>
      <c r="AL615" s="19">
        <v>3</v>
      </c>
      <c r="AM615" s="19" t="s">
        <v>6475</v>
      </c>
      <c r="AN615" s="19"/>
      <c r="AO615" s="19"/>
      <c r="AP615" s="19"/>
      <c r="AQ615" s="19"/>
      <c r="AR615" s="19"/>
      <c r="AS615" s="19"/>
    </row>
    <row r="616" spans="1:45" ht="15.75" customHeight="1" x14ac:dyDescent="0.25">
      <c r="A616" s="19" t="s">
        <v>15108</v>
      </c>
      <c r="B616" s="19" t="s">
        <v>551</v>
      </c>
      <c r="C616" s="19" t="s">
        <v>15109</v>
      </c>
      <c r="D616" s="747" t="s">
        <v>16</v>
      </c>
      <c r="E616" s="762">
        <v>1085314608</v>
      </c>
      <c r="F616" s="19">
        <v>6</v>
      </c>
      <c r="G616" s="19" t="s">
        <v>280</v>
      </c>
      <c r="H616" s="19">
        <v>1</v>
      </c>
      <c r="I616" s="19" t="s">
        <v>14492</v>
      </c>
      <c r="J616" s="19">
        <v>1</v>
      </c>
      <c r="K616" s="19" t="s">
        <v>6475</v>
      </c>
      <c r="L616" s="748">
        <v>45849</v>
      </c>
      <c r="M616" s="39">
        <v>45911</v>
      </c>
      <c r="N616" s="19" t="s">
        <v>8764</v>
      </c>
      <c r="O616" s="19">
        <v>98390119</v>
      </c>
      <c r="P616" s="19" t="s">
        <v>15110</v>
      </c>
      <c r="Q616" s="748">
        <v>45849</v>
      </c>
      <c r="R616" s="19" t="s">
        <v>572</v>
      </c>
      <c r="S616" s="19"/>
      <c r="T616" s="39"/>
      <c r="U616" s="19" t="s">
        <v>2175</v>
      </c>
      <c r="V616" s="19"/>
      <c r="W616" s="19" t="s">
        <v>14292</v>
      </c>
      <c r="X616" s="19" t="s">
        <v>15111</v>
      </c>
      <c r="Y616" s="19"/>
      <c r="Z616" s="19"/>
      <c r="AA616" s="19"/>
      <c r="AB616" s="19"/>
      <c r="AC616" s="19"/>
      <c r="AD616" s="19"/>
      <c r="AE616" s="19"/>
      <c r="AF616" s="19"/>
      <c r="AG616" s="19"/>
      <c r="AH616" s="19"/>
      <c r="AI616" s="19"/>
      <c r="AJ616" s="19">
        <v>2</v>
      </c>
      <c r="AK616" s="19">
        <v>0</v>
      </c>
      <c r="AL616" s="19">
        <v>3</v>
      </c>
      <c r="AM616" s="19" t="s">
        <v>6475</v>
      </c>
      <c r="AN616" s="19"/>
      <c r="AO616" s="19"/>
      <c r="AP616" s="19"/>
      <c r="AQ616" s="19"/>
      <c r="AR616" s="19"/>
      <c r="AS616" s="19"/>
    </row>
    <row r="617" spans="1:45" ht="15.75" customHeight="1" x14ac:dyDescent="0.25">
      <c r="A617" s="19" t="s">
        <v>15112</v>
      </c>
      <c r="B617" s="19" t="s">
        <v>721</v>
      </c>
      <c r="C617" s="19" t="s">
        <v>15113</v>
      </c>
      <c r="D617" s="747" t="s">
        <v>19</v>
      </c>
      <c r="E617" s="747">
        <v>901565478</v>
      </c>
      <c r="F617" s="19">
        <v>1</v>
      </c>
      <c r="G617" s="19" t="s">
        <v>280</v>
      </c>
      <c r="H617" s="19">
        <v>2</v>
      </c>
      <c r="I617" s="19" t="s">
        <v>6463</v>
      </c>
      <c r="J617" s="19">
        <v>3</v>
      </c>
      <c r="K617" s="19" t="s">
        <v>15114</v>
      </c>
      <c r="L617" s="748">
        <v>45852</v>
      </c>
      <c r="M617" s="748">
        <v>45900</v>
      </c>
      <c r="N617" s="19" t="s">
        <v>300</v>
      </c>
      <c r="O617" s="19">
        <v>30732589</v>
      </c>
      <c r="P617" s="19" t="s">
        <v>14265</v>
      </c>
      <c r="Q617" s="748">
        <v>45852</v>
      </c>
      <c r="R617" s="19" t="s">
        <v>572</v>
      </c>
      <c r="S617" s="19"/>
      <c r="T617" s="39"/>
      <c r="U617" s="19" t="s">
        <v>2175</v>
      </c>
      <c r="V617" s="19"/>
      <c r="W617" s="19" t="s">
        <v>13156</v>
      </c>
      <c r="X617" s="19" t="s">
        <v>15115</v>
      </c>
      <c r="Y617" s="19"/>
      <c r="Z617" s="19"/>
      <c r="AA617" s="19"/>
      <c r="AB617" s="19"/>
      <c r="AC617" s="19"/>
      <c r="AD617" s="19"/>
      <c r="AE617" s="19"/>
      <c r="AF617" s="19"/>
      <c r="AG617" s="19"/>
      <c r="AH617" s="19"/>
      <c r="AI617" s="19"/>
      <c r="AJ617" s="19">
        <v>2</v>
      </c>
      <c r="AK617" s="19">
        <v>0</v>
      </c>
      <c r="AL617" s="19">
        <v>3</v>
      </c>
      <c r="AM617" s="19" t="s">
        <v>15114</v>
      </c>
      <c r="AN617" s="19"/>
      <c r="AO617" s="19"/>
      <c r="AP617" s="19"/>
      <c r="AQ617" s="19"/>
      <c r="AR617" s="19"/>
      <c r="AS617" s="19"/>
    </row>
    <row r="618" spans="1:45" ht="15.75" customHeight="1" x14ac:dyDescent="0.25">
      <c r="A618" s="19" t="s">
        <v>15116</v>
      </c>
      <c r="B618" s="19" t="s">
        <v>621</v>
      </c>
      <c r="C618" s="19" t="s">
        <v>13200</v>
      </c>
      <c r="D618" s="747" t="s">
        <v>19</v>
      </c>
      <c r="E618" s="747">
        <v>830004892</v>
      </c>
      <c r="F618" s="19">
        <v>2</v>
      </c>
      <c r="G618" s="19" t="s">
        <v>280</v>
      </c>
      <c r="H618" s="19">
        <v>2</v>
      </c>
      <c r="I618" s="19" t="s">
        <v>14971</v>
      </c>
      <c r="J618" s="19">
        <v>4</v>
      </c>
      <c r="K618" s="19" t="s">
        <v>15117</v>
      </c>
      <c r="L618" s="748">
        <v>45852</v>
      </c>
      <c r="M618" s="748">
        <v>45878</v>
      </c>
      <c r="N618" s="19" t="s">
        <v>5387</v>
      </c>
      <c r="O618" s="19">
        <v>1004189613</v>
      </c>
      <c r="P618" s="19" t="s">
        <v>3504</v>
      </c>
      <c r="Q618" s="748">
        <v>45852</v>
      </c>
      <c r="R618" s="19" t="s">
        <v>7364</v>
      </c>
      <c r="S618" s="19"/>
      <c r="T618" s="39"/>
      <c r="U618" s="19" t="s">
        <v>2175</v>
      </c>
      <c r="V618" s="19"/>
      <c r="W618" s="19" t="s">
        <v>15055</v>
      </c>
      <c r="X618" s="19" t="s">
        <v>15118</v>
      </c>
      <c r="Y618" s="19"/>
      <c r="Z618" s="19"/>
      <c r="AA618" s="19"/>
      <c r="AB618" s="19"/>
      <c r="AC618" s="19" t="s">
        <v>8318</v>
      </c>
      <c r="AD618" s="19"/>
      <c r="AE618" s="19"/>
      <c r="AF618" s="19"/>
      <c r="AG618" s="19"/>
      <c r="AH618" s="19"/>
      <c r="AI618" s="19"/>
      <c r="AJ618" s="19">
        <v>1</v>
      </c>
      <c r="AK618" s="19">
        <v>2</v>
      </c>
      <c r="AL618" s="19">
        <v>3</v>
      </c>
      <c r="AM618" s="19" t="s">
        <v>15117</v>
      </c>
      <c r="AN618" s="19"/>
      <c r="AO618" s="19"/>
      <c r="AP618" s="19"/>
      <c r="AQ618" s="19"/>
      <c r="AR618" s="19"/>
      <c r="AS618" s="19"/>
    </row>
    <row r="619" spans="1:45" ht="15.75" customHeight="1" x14ac:dyDescent="0.25">
      <c r="A619" s="19" t="s">
        <v>15119</v>
      </c>
      <c r="B619" s="19" t="s">
        <v>721</v>
      </c>
      <c r="C619" s="19" t="s">
        <v>6708</v>
      </c>
      <c r="D619" s="747" t="s">
        <v>19</v>
      </c>
      <c r="E619" s="747">
        <v>80005972</v>
      </c>
      <c r="F619" s="19">
        <v>2</v>
      </c>
      <c r="G619" s="19" t="s">
        <v>280</v>
      </c>
      <c r="H619" s="19">
        <v>2</v>
      </c>
      <c r="I619" s="19" t="s">
        <v>15120</v>
      </c>
      <c r="J619" s="19">
        <v>1</v>
      </c>
      <c r="K619" s="19" t="s">
        <v>15121</v>
      </c>
      <c r="L619" s="748">
        <v>45852</v>
      </c>
      <c r="M619" s="39">
        <v>45898</v>
      </c>
      <c r="N619" s="19" t="s">
        <v>340</v>
      </c>
      <c r="O619" s="19">
        <v>36950517</v>
      </c>
      <c r="P619" s="19" t="s">
        <v>15122</v>
      </c>
      <c r="Q619" s="748">
        <v>45852</v>
      </c>
      <c r="R619" s="19" t="s">
        <v>572</v>
      </c>
      <c r="S619" s="19"/>
      <c r="T619" s="39"/>
      <c r="U619" s="19" t="s">
        <v>2175</v>
      </c>
      <c r="V619" s="19"/>
      <c r="W619" s="19" t="s">
        <v>15123</v>
      </c>
      <c r="X619" s="19" t="s">
        <v>15124</v>
      </c>
      <c r="Y619" s="19"/>
      <c r="Z619" s="19"/>
      <c r="AA619" s="19"/>
      <c r="AB619" s="19"/>
      <c r="AC619" s="19"/>
      <c r="AD619" s="19"/>
      <c r="AE619" s="19"/>
      <c r="AF619" s="19"/>
      <c r="AG619" s="19"/>
      <c r="AH619" s="19"/>
      <c r="AI619" s="19"/>
      <c r="AJ619" s="19">
        <v>2</v>
      </c>
      <c r="AK619" s="19">
        <v>0</v>
      </c>
      <c r="AL619" s="19">
        <v>3</v>
      </c>
      <c r="AM619" s="19" t="s">
        <v>15121</v>
      </c>
      <c r="AN619" s="19"/>
      <c r="AO619" s="19"/>
      <c r="AP619" s="19"/>
      <c r="AQ619" s="19"/>
      <c r="AR619" s="19"/>
      <c r="AS619" s="19"/>
    </row>
    <row r="620" spans="1:45" ht="15.75" customHeight="1" x14ac:dyDescent="0.25">
      <c r="A620" s="19" t="s">
        <v>15125</v>
      </c>
      <c r="B620" s="19" t="s">
        <v>721</v>
      </c>
      <c r="C620" s="19" t="s">
        <v>15126</v>
      </c>
      <c r="D620" s="747" t="s">
        <v>19</v>
      </c>
      <c r="E620" s="747">
        <v>900319471</v>
      </c>
      <c r="F620" s="19">
        <v>1</v>
      </c>
      <c r="G620" s="19" t="s">
        <v>723</v>
      </c>
      <c r="H620" s="19">
        <v>2</v>
      </c>
      <c r="I620" s="19" t="s">
        <v>15127</v>
      </c>
      <c r="J620" s="19">
        <v>3</v>
      </c>
      <c r="K620" s="19" t="s">
        <v>15128</v>
      </c>
      <c r="L620" s="748">
        <v>45853</v>
      </c>
      <c r="M620" s="39">
        <v>45930</v>
      </c>
      <c r="N620" s="19" t="s">
        <v>300</v>
      </c>
      <c r="O620" s="19">
        <v>30732589</v>
      </c>
      <c r="P620" s="19" t="s">
        <v>13480</v>
      </c>
      <c r="Q620" s="748">
        <v>45853</v>
      </c>
      <c r="R620" s="19" t="s">
        <v>7364</v>
      </c>
      <c r="S620" s="19"/>
      <c r="T620" s="39"/>
      <c r="U620" s="19" t="s">
        <v>2175</v>
      </c>
      <c r="V620" s="19"/>
      <c r="W620" s="19" t="s">
        <v>15018</v>
      </c>
      <c r="X620" s="19" t="s">
        <v>15129</v>
      </c>
      <c r="Y620" s="19"/>
      <c r="Z620" s="19"/>
      <c r="AA620" s="19"/>
      <c r="AB620" s="19"/>
      <c r="AC620" s="19"/>
      <c r="AD620" s="19"/>
      <c r="AE620" s="19"/>
      <c r="AF620" s="19"/>
      <c r="AG620" s="19"/>
      <c r="AH620" s="19"/>
      <c r="AI620" s="19"/>
      <c r="AJ620" s="19">
        <v>2</v>
      </c>
      <c r="AK620" s="19">
        <v>0</v>
      </c>
      <c r="AL620" s="19">
        <v>3</v>
      </c>
      <c r="AM620" s="19" t="s">
        <v>15128</v>
      </c>
      <c r="AN620" s="19"/>
      <c r="AO620" s="19"/>
      <c r="AP620" s="19"/>
      <c r="AQ620" s="19"/>
      <c r="AR620" s="19"/>
      <c r="AS620" s="19"/>
    </row>
    <row r="621" spans="1:45" ht="15.75" customHeight="1" x14ac:dyDescent="0.25">
      <c r="A621" s="19" t="s">
        <v>15130</v>
      </c>
      <c r="B621" s="19" t="s">
        <v>621</v>
      </c>
      <c r="C621" s="19" t="s">
        <v>5784</v>
      </c>
      <c r="D621" s="747" t="s">
        <v>19</v>
      </c>
      <c r="E621" s="747">
        <v>901565478</v>
      </c>
      <c r="F621" s="19">
        <v>1</v>
      </c>
      <c r="G621" s="19" t="s">
        <v>280</v>
      </c>
      <c r="H621" s="19">
        <v>2</v>
      </c>
      <c r="I621" s="19" t="s">
        <v>15131</v>
      </c>
      <c r="J621" s="19">
        <v>7</v>
      </c>
      <c r="K621" s="19" t="s">
        <v>15132</v>
      </c>
      <c r="L621" s="748">
        <v>45853</v>
      </c>
      <c r="M621" s="39">
        <v>45884</v>
      </c>
      <c r="N621" s="19" t="s">
        <v>10840</v>
      </c>
      <c r="O621" s="19">
        <v>111247705</v>
      </c>
      <c r="P621" s="19" t="s">
        <v>6737</v>
      </c>
      <c r="Q621" s="748">
        <v>45853</v>
      </c>
      <c r="R621" s="19" t="s">
        <v>7364</v>
      </c>
      <c r="S621" s="19"/>
      <c r="T621" s="39"/>
      <c r="U621" s="19" t="s">
        <v>2175</v>
      </c>
      <c r="V621" s="19"/>
      <c r="W621" s="19" t="s">
        <v>13251</v>
      </c>
      <c r="X621" s="19" t="s">
        <v>15133</v>
      </c>
      <c r="Y621" s="19"/>
      <c r="Z621" s="19"/>
      <c r="AA621" s="19"/>
      <c r="AB621" s="19"/>
      <c r="AC621" s="19"/>
      <c r="AD621" s="19"/>
      <c r="AE621" s="19"/>
      <c r="AF621" s="19"/>
      <c r="AG621" s="19"/>
      <c r="AH621" s="19"/>
      <c r="AI621" s="19"/>
      <c r="AJ621" s="19">
        <v>2</v>
      </c>
      <c r="AK621" s="19">
        <v>0</v>
      </c>
      <c r="AL621" s="19">
        <v>3</v>
      </c>
      <c r="AM621" s="19" t="s">
        <v>15132</v>
      </c>
      <c r="AN621" s="19"/>
      <c r="AO621" s="19"/>
      <c r="AP621" s="19"/>
      <c r="AQ621" s="19"/>
      <c r="AR621" s="19"/>
      <c r="AS621" s="19"/>
    </row>
    <row r="622" spans="1:45" ht="15.75" customHeight="1" x14ac:dyDescent="0.25">
      <c r="A622" s="19" t="s">
        <v>15134</v>
      </c>
      <c r="B622" s="19" t="s">
        <v>621</v>
      </c>
      <c r="C622" s="19" t="s">
        <v>5857</v>
      </c>
      <c r="D622" s="747" t="s">
        <v>19</v>
      </c>
      <c r="E622" s="747">
        <v>901565478</v>
      </c>
      <c r="F622" s="19">
        <v>1</v>
      </c>
      <c r="G622" s="19" t="s">
        <v>723</v>
      </c>
      <c r="H622" s="19">
        <v>2</v>
      </c>
      <c r="I622" s="19" t="s">
        <v>14971</v>
      </c>
      <c r="J622" s="19">
        <v>1</v>
      </c>
      <c r="K622" s="19" t="s">
        <v>15135</v>
      </c>
      <c r="L622" s="748">
        <v>45853</v>
      </c>
      <c r="M622" s="39">
        <v>45877</v>
      </c>
      <c r="N622" s="19" t="s">
        <v>5387</v>
      </c>
      <c r="O622" s="19">
        <v>1004189613</v>
      </c>
      <c r="P622" s="19" t="s">
        <v>15136</v>
      </c>
      <c r="Q622" s="748">
        <v>45853</v>
      </c>
      <c r="R622" s="19" t="s">
        <v>12043</v>
      </c>
      <c r="S622" s="19"/>
      <c r="T622" s="39"/>
      <c r="U622" s="19" t="s">
        <v>2175</v>
      </c>
      <c r="V622" s="19"/>
      <c r="W622" s="19" t="s">
        <v>15055</v>
      </c>
      <c r="X622" s="19" t="s">
        <v>15137</v>
      </c>
      <c r="Y622" s="19"/>
      <c r="Z622" s="19"/>
      <c r="AA622" s="19"/>
      <c r="AB622" s="19"/>
      <c r="AC622" s="19"/>
      <c r="AD622" s="19"/>
      <c r="AE622" s="19"/>
      <c r="AF622" s="19"/>
      <c r="AG622" s="19"/>
      <c r="AH622" s="19"/>
      <c r="AI622" s="19"/>
      <c r="AJ622" s="19">
        <v>2</v>
      </c>
      <c r="AK622" s="19">
        <v>0</v>
      </c>
      <c r="AL622" s="19">
        <v>3</v>
      </c>
      <c r="AM622" s="19" t="s">
        <v>15135</v>
      </c>
      <c r="AN622" s="19"/>
      <c r="AO622" s="19"/>
      <c r="AP622" s="19"/>
      <c r="AQ622" s="19"/>
      <c r="AR622" s="19"/>
      <c r="AS622" s="19"/>
    </row>
    <row r="623" spans="1:45" ht="15.75" customHeight="1" x14ac:dyDescent="0.25">
      <c r="A623" s="19" t="s">
        <v>15138</v>
      </c>
      <c r="B623" s="19" t="s">
        <v>621</v>
      </c>
      <c r="C623" s="19" t="s">
        <v>15139</v>
      </c>
      <c r="D623" s="747" t="s">
        <v>19</v>
      </c>
      <c r="E623" s="747">
        <v>901840093</v>
      </c>
      <c r="F623" s="19">
        <v>7</v>
      </c>
      <c r="G623" s="19" t="s">
        <v>280</v>
      </c>
      <c r="H623" s="19">
        <v>2</v>
      </c>
      <c r="I623" s="19" t="s">
        <v>15140</v>
      </c>
      <c r="J623" s="19">
        <v>1</v>
      </c>
      <c r="K623" s="19" t="s">
        <v>15141</v>
      </c>
      <c r="L623" s="748">
        <v>45853</v>
      </c>
      <c r="M623" s="39">
        <v>45930</v>
      </c>
      <c r="N623" s="19" t="s">
        <v>13539</v>
      </c>
      <c r="O623" s="19">
        <v>87248313</v>
      </c>
      <c r="P623" s="19" t="s">
        <v>15142</v>
      </c>
      <c r="Q623" s="748">
        <v>45853</v>
      </c>
      <c r="R623" s="19" t="s">
        <v>7847</v>
      </c>
      <c r="S623" s="19"/>
      <c r="T623" s="39"/>
      <c r="U623" s="19" t="s">
        <v>2175</v>
      </c>
      <c r="V623" s="19"/>
      <c r="W623" s="19" t="s">
        <v>13176</v>
      </c>
      <c r="X623" s="19" t="s">
        <v>15143</v>
      </c>
      <c r="Y623" s="19"/>
      <c r="Z623" s="19"/>
      <c r="AA623" s="19"/>
      <c r="AB623" s="19"/>
      <c r="AC623" s="19"/>
      <c r="AD623" s="19"/>
      <c r="AE623" s="19"/>
      <c r="AF623" s="19"/>
      <c r="AG623" s="19"/>
      <c r="AH623" s="19"/>
      <c r="AI623" s="19"/>
      <c r="AJ623" s="19">
        <v>2</v>
      </c>
      <c r="AK623" s="19">
        <v>0</v>
      </c>
      <c r="AL623" s="19">
        <v>3</v>
      </c>
      <c r="AM623" s="19" t="s">
        <v>15141</v>
      </c>
      <c r="AN623" s="19"/>
      <c r="AO623" s="19"/>
      <c r="AP623" s="19"/>
      <c r="AQ623" s="19"/>
      <c r="AR623" s="19"/>
      <c r="AS623" s="19"/>
    </row>
    <row r="624" spans="1:45" ht="15.75" customHeight="1" x14ac:dyDescent="0.25">
      <c r="A624" s="19" t="s">
        <v>15144</v>
      </c>
      <c r="B624" s="19" t="s">
        <v>621</v>
      </c>
      <c r="C624" s="19" t="s">
        <v>15145</v>
      </c>
      <c r="D624" s="747" t="s">
        <v>19</v>
      </c>
      <c r="E624" s="747">
        <v>804009440</v>
      </c>
      <c r="F624" s="19">
        <v>5</v>
      </c>
      <c r="G624" s="19" t="s">
        <v>723</v>
      </c>
      <c r="H624" s="19">
        <v>2</v>
      </c>
      <c r="I624" s="19" t="s">
        <v>15146</v>
      </c>
      <c r="J624" s="19">
        <v>4</v>
      </c>
      <c r="K624" s="19" t="s">
        <v>15147</v>
      </c>
      <c r="L624" s="748">
        <v>45853</v>
      </c>
      <c r="M624" s="39">
        <v>45877</v>
      </c>
      <c r="N624" s="19" t="s">
        <v>5387</v>
      </c>
      <c r="O624" s="19">
        <v>1004189613</v>
      </c>
      <c r="P624" s="19" t="s">
        <v>975</v>
      </c>
      <c r="Q624" s="748">
        <v>45853</v>
      </c>
      <c r="R624" s="19" t="s">
        <v>572</v>
      </c>
      <c r="S624" s="19"/>
      <c r="T624" s="39"/>
      <c r="U624" s="19" t="s">
        <v>2175</v>
      </c>
      <c r="V624" s="19"/>
      <c r="W624" s="19" t="s">
        <v>15055</v>
      </c>
      <c r="X624" s="19" t="s">
        <v>15148</v>
      </c>
      <c r="Y624" s="19"/>
      <c r="Z624" s="19"/>
      <c r="AA624" s="19"/>
      <c r="AB624" s="19"/>
      <c r="AC624" s="19"/>
      <c r="AD624" s="19"/>
      <c r="AE624" s="19"/>
      <c r="AF624" s="19"/>
      <c r="AG624" s="19"/>
      <c r="AH624" s="19"/>
      <c r="AI624" s="19"/>
      <c r="AJ624" s="19">
        <v>2</v>
      </c>
      <c r="AK624" s="19">
        <v>0</v>
      </c>
      <c r="AL624" s="19">
        <v>3</v>
      </c>
      <c r="AM624" s="19" t="s">
        <v>15147</v>
      </c>
      <c r="AN624" s="19"/>
      <c r="AO624" s="19"/>
      <c r="AP624" s="19"/>
      <c r="AQ624" s="19"/>
      <c r="AR624" s="19"/>
      <c r="AS624" s="19"/>
    </row>
    <row r="625" spans="1:45" ht="15.75" customHeight="1" x14ac:dyDescent="0.25">
      <c r="A625" s="19" t="s">
        <v>15149</v>
      </c>
      <c r="B625" s="19" t="s">
        <v>551</v>
      </c>
      <c r="C625" s="19" t="s">
        <v>8902</v>
      </c>
      <c r="D625" s="747" t="s">
        <v>16</v>
      </c>
      <c r="E625" s="762">
        <v>27087122</v>
      </c>
      <c r="F625" s="19">
        <v>2</v>
      </c>
      <c r="G625" s="19" t="s">
        <v>280</v>
      </c>
      <c r="H625" s="19">
        <v>1</v>
      </c>
      <c r="I625" s="19" t="s">
        <v>15150</v>
      </c>
      <c r="J625" s="19">
        <v>1</v>
      </c>
      <c r="K625" s="19" t="s">
        <v>6475</v>
      </c>
      <c r="L625" s="748">
        <v>45854</v>
      </c>
      <c r="M625" s="39">
        <v>45916</v>
      </c>
      <c r="N625" s="19" t="s">
        <v>8764</v>
      </c>
      <c r="O625" s="19">
        <v>98390119</v>
      </c>
      <c r="P625" s="19" t="s">
        <v>15151</v>
      </c>
      <c r="Q625" s="748">
        <v>45854</v>
      </c>
      <c r="R625" s="19" t="s">
        <v>7364</v>
      </c>
      <c r="S625" s="19"/>
      <c r="T625" s="39"/>
      <c r="U625" s="19" t="s">
        <v>2175</v>
      </c>
      <c r="V625" s="19"/>
      <c r="W625" s="19" t="s">
        <v>14292</v>
      </c>
      <c r="X625" s="19" t="s">
        <v>15152</v>
      </c>
      <c r="Y625" s="19"/>
      <c r="Z625" s="19"/>
      <c r="AA625" s="19"/>
      <c r="AB625" s="19"/>
      <c r="AC625" s="19"/>
      <c r="AD625" s="19"/>
      <c r="AE625" s="19"/>
      <c r="AF625" s="19"/>
      <c r="AG625" s="19"/>
      <c r="AH625" s="19"/>
      <c r="AI625" s="19"/>
      <c r="AJ625" s="19">
        <v>2</v>
      </c>
      <c r="AK625" s="19">
        <v>0</v>
      </c>
      <c r="AL625" s="19">
        <v>3</v>
      </c>
      <c r="AM625" s="19" t="s">
        <v>6475</v>
      </c>
      <c r="AN625" s="19"/>
      <c r="AO625" s="19"/>
      <c r="AP625" s="19"/>
      <c r="AQ625" s="19"/>
      <c r="AR625" s="19"/>
      <c r="AS625" s="19"/>
    </row>
    <row r="626" spans="1:45" ht="15.75" customHeight="1" x14ac:dyDescent="0.25">
      <c r="A626" s="19" t="s">
        <v>15153</v>
      </c>
      <c r="B626" s="19" t="s">
        <v>621</v>
      </c>
      <c r="C626" s="19" t="s">
        <v>15154</v>
      </c>
      <c r="D626" s="747" t="s">
        <v>19</v>
      </c>
      <c r="E626" s="747">
        <v>800071243</v>
      </c>
      <c r="F626" s="19">
        <v>9</v>
      </c>
      <c r="G626" s="19" t="s">
        <v>723</v>
      </c>
      <c r="H626" s="19">
        <v>2</v>
      </c>
      <c r="I626" s="19" t="s">
        <v>15155</v>
      </c>
      <c r="J626" s="19">
        <v>4</v>
      </c>
      <c r="K626" s="19" t="s">
        <v>15156</v>
      </c>
      <c r="L626" s="748">
        <v>45855</v>
      </c>
      <c r="M626" s="39">
        <v>45877</v>
      </c>
      <c r="N626" s="19" t="s">
        <v>333</v>
      </c>
      <c r="O626" s="19">
        <v>1004189613</v>
      </c>
      <c r="P626" s="19" t="s">
        <v>789</v>
      </c>
      <c r="Q626" s="748">
        <v>45855</v>
      </c>
      <c r="R626" s="19" t="s">
        <v>6285</v>
      </c>
      <c r="S626" s="19"/>
      <c r="T626" s="39"/>
      <c r="U626" s="19" t="s">
        <v>2175</v>
      </c>
      <c r="V626" s="19"/>
      <c r="W626" s="19" t="s">
        <v>13083</v>
      </c>
      <c r="X626" s="19" t="s">
        <v>15157</v>
      </c>
      <c r="Y626" s="19"/>
      <c r="Z626" s="19"/>
      <c r="AA626" s="19"/>
      <c r="AB626" s="19"/>
      <c r="AC626" s="19"/>
      <c r="AD626" s="19"/>
      <c r="AE626" s="19"/>
      <c r="AF626" s="19"/>
      <c r="AG626" s="19"/>
      <c r="AH626" s="19"/>
      <c r="AI626" s="19"/>
      <c r="AJ626" s="19">
        <v>2</v>
      </c>
      <c r="AK626" s="19">
        <v>0</v>
      </c>
      <c r="AL626" s="19">
        <v>3</v>
      </c>
      <c r="AM626" s="19" t="s">
        <v>15156</v>
      </c>
      <c r="AN626" s="19"/>
      <c r="AO626" s="19"/>
      <c r="AP626" s="19"/>
      <c r="AQ626" s="19"/>
      <c r="AR626" s="19"/>
      <c r="AS626" s="19"/>
    </row>
    <row r="627" spans="1:45" ht="15.75" customHeight="1" x14ac:dyDescent="0.25">
      <c r="A627" s="19" t="s">
        <v>15158</v>
      </c>
      <c r="B627" s="19" t="s">
        <v>621</v>
      </c>
      <c r="C627" s="19" t="s">
        <v>15159</v>
      </c>
      <c r="D627" s="747" t="s">
        <v>19</v>
      </c>
      <c r="E627" s="747">
        <v>901350505</v>
      </c>
      <c r="F627" s="19">
        <v>7</v>
      </c>
      <c r="G627" s="19" t="s">
        <v>280</v>
      </c>
      <c r="H627" s="19">
        <v>1</v>
      </c>
      <c r="I627" s="19" t="s">
        <v>15160</v>
      </c>
      <c r="J627" s="19">
        <v>1</v>
      </c>
      <c r="K627" s="19" t="s">
        <v>15161</v>
      </c>
      <c r="L627" s="748">
        <v>45856</v>
      </c>
      <c r="M627" s="39">
        <v>45899</v>
      </c>
      <c r="N627" s="19" t="s">
        <v>300</v>
      </c>
      <c r="O627" s="19">
        <v>30732589</v>
      </c>
      <c r="P627" s="19" t="s">
        <v>1850</v>
      </c>
      <c r="Q627" s="748">
        <v>45856</v>
      </c>
      <c r="R627" s="19" t="s">
        <v>7364</v>
      </c>
      <c r="S627" s="19"/>
      <c r="T627" s="39"/>
      <c r="U627" s="19" t="s">
        <v>2175</v>
      </c>
      <c r="V627" s="19"/>
      <c r="W627" s="19" t="s">
        <v>14132</v>
      </c>
      <c r="X627" s="19" t="s">
        <v>15162</v>
      </c>
      <c r="Y627" s="19"/>
      <c r="Z627" s="19"/>
      <c r="AA627" s="19"/>
      <c r="AB627" s="19"/>
      <c r="AC627" s="19"/>
      <c r="AD627" s="19"/>
      <c r="AE627" s="19"/>
      <c r="AF627" s="19"/>
      <c r="AG627" s="19"/>
      <c r="AH627" s="19"/>
      <c r="AI627" s="19"/>
      <c r="AJ627" s="19">
        <v>2</v>
      </c>
      <c r="AK627" s="19">
        <v>0</v>
      </c>
      <c r="AL627" s="19">
        <v>3</v>
      </c>
      <c r="AM627" s="19" t="s">
        <v>15161</v>
      </c>
      <c r="AN627" s="19"/>
      <c r="AO627" s="19"/>
      <c r="AP627" s="19"/>
      <c r="AQ627" s="19"/>
      <c r="AR627" s="19"/>
      <c r="AS627" s="19"/>
    </row>
    <row r="628" spans="1:45" ht="15.75" customHeight="1" x14ac:dyDescent="0.25">
      <c r="A628" s="19" t="s">
        <v>15163</v>
      </c>
      <c r="B628" s="19" t="s">
        <v>721</v>
      </c>
      <c r="C628" s="19" t="s">
        <v>15164</v>
      </c>
      <c r="D628" s="747" t="s">
        <v>19</v>
      </c>
      <c r="E628" s="747">
        <v>891201615</v>
      </c>
      <c r="F628" s="19">
        <v>5</v>
      </c>
      <c r="G628" s="19" t="s">
        <v>280</v>
      </c>
      <c r="H628" s="19">
        <v>2</v>
      </c>
      <c r="I628" s="19" t="s">
        <v>15165</v>
      </c>
      <c r="J628" s="19">
        <v>1</v>
      </c>
      <c r="K628" s="19" t="s">
        <v>15166</v>
      </c>
      <c r="L628" s="748">
        <v>45856</v>
      </c>
      <c r="M628" s="39">
        <v>46022</v>
      </c>
      <c r="N628" s="19" t="s">
        <v>12780</v>
      </c>
      <c r="O628" s="19">
        <v>12986906</v>
      </c>
      <c r="P628" s="19" t="s">
        <v>15167</v>
      </c>
      <c r="Q628" s="748">
        <v>45856</v>
      </c>
      <c r="R628" s="19" t="s">
        <v>12043</v>
      </c>
      <c r="S628" s="19"/>
      <c r="T628" s="39"/>
      <c r="U628" s="19" t="s">
        <v>2175</v>
      </c>
      <c r="V628" s="19"/>
      <c r="W628" s="19" t="s">
        <v>13284</v>
      </c>
      <c r="X628" s="19" t="s">
        <v>15168</v>
      </c>
      <c r="Y628" s="19"/>
      <c r="Z628" s="19"/>
      <c r="AA628" s="19"/>
      <c r="AB628" s="19"/>
      <c r="AC628" s="19"/>
      <c r="AD628" s="19"/>
      <c r="AE628" s="19"/>
      <c r="AF628" s="19"/>
      <c r="AG628" s="19"/>
      <c r="AH628" s="19"/>
      <c r="AI628" s="19"/>
      <c r="AJ628" s="19">
        <v>2</v>
      </c>
      <c r="AK628" s="19">
        <v>0</v>
      </c>
      <c r="AL628" s="19">
        <v>2</v>
      </c>
      <c r="AM628" s="19" t="s">
        <v>15166</v>
      </c>
      <c r="AN628" s="19"/>
      <c r="AO628" s="19"/>
      <c r="AP628" s="19"/>
      <c r="AQ628" s="19"/>
      <c r="AR628" s="19"/>
      <c r="AS628" s="19"/>
    </row>
    <row r="629" spans="1:45" ht="15.75" customHeight="1" x14ac:dyDescent="0.25">
      <c r="A629" s="19" t="s">
        <v>15169</v>
      </c>
      <c r="B629" s="19" t="s">
        <v>721</v>
      </c>
      <c r="C629" s="19" t="s">
        <v>15170</v>
      </c>
      <c r="D629" s="747" t="s">
        <v>19</v>
      </c>
      <c r="E629" s="747">
        <v>901565478</v>
      </c>
      <c r="F629" s="19">
        <v>1</v>
      </c>
      <c r="G629" s="19" t="s">
        <v>280</v>
      </c>
      <c r="H629" s="19">
        <v>2</v>
      </c>
      <c r="I629" s="19" t="s">
        <v>15171</v>
      </c>
      <c r="J629" s="19">
        <v>3</v>
      </c>
      <c r="K629" s="19" t="s">
        <v>15172</v>
      </c>
      <c r="L629" s="748">
        <v>45856</v>
      </c>
      <c r="M629" s="39">
        <v>45991</v>
      </c>
      <c r="N629" s="19" t="s">
        <v>300</v>
      </c>
      <c r="O629" s="19">
        <v>30732589</v>
      </c>
      <c r="P629" s="19" t="s">
        <v>6737</v>
      </c>
      <c r="Q629" s="748">
        <v>45856</v>
      </c>
      <c r="R629" s="19" t="s">
        <v>572</v>
      </c>
      <c r="S629" s="19"/>
      <c r="T629" s="39"/>
      <c r="U629" s="19" t="s">
        <v>2175</v>
      </c>
      <c r="V629" s="19"/>
      <c r="W629" s="19" t="s">
        <v>14132</v>
      </c>
      <c r="X629" s="19" t="s">
        <v>15173</v>
      </c>
      <c r="Y629" s="19"/>
      <c r="Z629" s="19"/>
      <c r="AA629" s="19"/>
      <c r="AB629" s="19"/>
      <c r="AC629" s="19"/>
      <c r="AD629" s="19"/>
      <c r="AE629" s="19"/>
      <c r="AF629" s="19"/>
      <c r="AG629" s="19"/>
      <c r="AH629" s="19"/>
      <c r="AI629" s="19"/>
      <c r="AJ629" s="19">
        <v>2</v>
      </c>
      <c r="AK629" s="19">
        <v>0</v>
      </c>
      <c r="AL629" s="19">
        <v>2</v>
      </c>
      <c r="AM629" s="19" t="s">
        <v>15172</v>
      </c>
      <c r="AN629" s="19"/>
      <c r="AO629" s="19"/>
      <c r="AP629" s="19"/>
      <c r="AQ629" s="19"/>
      <c r="AR629" s="19"/>
      <c r="AS629" s="19"/>
    </row>
    <row r="630" spans="1:45" ht="15.75" customHeight="1" x14ac:dyDescent="0.25">
      <c r="A630" s="19" t="s">
        <v>15174</v>
      </c>
      <c r="B630" s="19" t="s">
        <v>621</v>
      </c>
      <c r="C630" s="19" t="s">
        <v>15175</v>
      </c>
      <c r="D630" s="747" t="s">
        <v>19</v>
      </c>
      <c r="E630" s="747">
        <v>900215065</v>
      </c>
      <c r="F630" s="19">
        <v>7</v>
      </c>
      <c r="G630" s="19" t="s">
        <v>723</v>
      </c>
      <c r="H630" s="19">
        <v>2</v>
      </c>
      <c r="I630" s="19" t="s">
        <v>15176</v>
      </c>
      <c r="J630" s="19">
        <v>4</v>
      </c>
      <c r="K630" s="19" t="s">
        <v>15177</v>
      </c>
      <c r="L630" s="748">
        <v>45856</v>
      </c>
      <c r="M630" s="39">
        <v>45896</v>
      </c>
      <c r="N630" s="19" t="s">
        <v>333</v>
      </c>
      <c r="O630" s="19">
        <v>1004189613</v>
      </c>
      <c r="P630" s="19" t="s">
        <v>15178</v>
      </c>
      <c r="Q630" s="748">
        <v>45856</v>
      </c>
      <c r="R630" s="19" t="s">
        <v>572</v>
      </c>
      <c r="S630" s="19"/>
      <c r="T630" s="39"/>
      <c r="U630" s="19" t="s">
        <v>2175</v>
      </c>
      <c r="V630" s="19"/>
      <c r="W630" s="19" t="s">
        <v>13083</v>
      </c>
      <c r="X630" s="19" t="s">
        <v>15179</v>
      </c>
      <c r="Y630" s="19"/>
      <c r="Z630" s="19"/>
      <c r="AA630" s="19"/>
      <c r="AB630" s="19"/>
      <c r="AC630" s="19"/>
      <c r="AD630" s="19"/>
      <c r="AE630" s="19"/>
      <c r="AF630" s="19"/>
      <c r="AG630" s="19"/>
      <c r="AH630" s="19"/>
      <c r="AI630" s="19"/>
      <c r="AJ630" s="19">
        <v>2</v>
      </c>
      <c r="AK630" s="19">
        <v>0</v>
      </c>
      <c r="AL630" s="19">
        <v>3</v>
      </c>
      <c r="AM630" s="19" t="s">
        <v>15177</v>
      </c>
      <c r="AN630" s="19"/>
      <c r="AO630" s="19"/>
      <c r="AP630" s="19"/>
      <c r="AQ630" s="19"/>
      <c r="AR630" s="19"/>
      <c r="AS630" s="19"/>
    </row>
    <row r="631" spans="1:45" ht="15.75" customHeight="1" x14ac:dyDescent="0.25">
      <c r="A631" s="19" t="s">
        <v>15180</v>
      </c>
      <c r="B631" s="19" t="s">
        <v>621</v>
      </c>
      <c r="C631" s="19" t="s">
        <v>15181</v>
      </c>
      <c r="D631" s="747" t="s">
        <v>19</v>
      </c>
      <c r="E631" s="747">
        <v>828002423</v>
      </c>
      <c r="F631" s="19">
        <v>5</v>
      </c>
      <c r="G631" s="19" t="s">
        <v>280</v>
      </c>
      <c r="H631" s="19">
        <v>2</v>
      </c>
      <c r="I631" s="19" t="s">
        <v>15182</v>
      </c>
      <c r="J631" s="19">
        <v>3</v>
      </c>
      <c r="K631" s="19" t="s">
        <v>15183</v>
      </c>
      <c r="L631" s="748">
        <v>45859</v>
      </c>
      <c r="M631" s="39">
        <v>45899</v>
      </c>
      <c r="N631" s="19" t="s">
        <v>300</v>
      </c>
      <c r="O631" s="19">
        <v>30732589</v>
      </c>
      <c r="P631" s="19" t="s">
        <v>15184</v>
      </c>
      <c r="Q631" s="748">
        <v>45859</v>
      </c>
      <c r="R631" s="19" t="s">
        <v>6285</v>
      </c>
      <c r="S631" s="19"/>
      <c r="T631" s="39"/>
      <c r="U631" s="19" t="s">
        <v>2175</v>
      </c>
      <c r="V631" s="19"/>
      <c r="W631" s="19" t="s">
        <v>14132</v>
      </c>
      <c r="X631" s="19" t="s">
        <v>15185</v>
      </c>
      <c r="Y631" s="19"/>
      <c r="Z631" s="19"/>
      <c r="AA631" s="19"/>
      <c r="AB631" s="19"/>
      <c r="AC631" s="19"/>
      <c r="AD631" s="19"/>
      <c r="AE631" s="19"/>
      <c r="AF631" s="19"/>
      <c r="AG631" s="19"/>
      <c r="AH631" s="19"/>
      <c r="AI631" s="19"/>
      <c r="AJ631" s="19">
        <v>2</v>
      </c>
      <c r="AK631" s="19">
        <v>0</v>
      </c>
      <c r="AL631" s="19">
        <v>3</v>
      </c>
      <c r="AM631" s="19" t="s">
        <v>15183</v>
      </c>
      <c r="AN631" s="19"/>
      <c r="AO631" s="19"/>
      <c r="AP631" s="19"/>
      <c r="AQ631" s="19"/>
      <c r="AR631" s="19"/>
      <c r="AS631" s="19"/>
    </row>
    <row r="632" spans="1:45" ht="15.75" customHeight="1" x14ac:dyDescent="0.25">
      <c r="A632" s="19" t="s">
        <v>15186</v>
      </c>
      <c r="B632" s="19" t="s">
        <v>551</v>
      </c>
      <c r="C632" s="19" t="s">
        <v>15187</v>
      </c>
      <c r="D632" s="747" t="s">
        <v>16</v>
      </c>
      <c r="E632" s="747">
        <v>1085253062</v>
      </c>
      <c r="F632" s="19">
        <v>2</v>
      </c>
      <c r="G632" s="19" t="s">
        <v>280</v>
      </c>
      <c r="H632" s="19">
        <v>1</v>
      </c>
      <c r="I632" s="19" t="s">
        <v>15188</v>
      </c>
      <c r="J632" s="19">
        <v>1</v>
      </c>
      <c r="K632" s="19" t="s">
        <v>13347</v>
      </c>
      <c r="L632" s="748">
        <v>45859</v>
      </c>
      <c r="M632" s="39">
        <v>45921</v>
      </c>
      <c r="N632" s="19" t="s">
        <v>8801</v>
      </c>
      <c r="O632" s="19">
        <v>98333941</v>
      </c>
      <c r="P632" s="19" t="s">
        <v>9909</v>
      </c>
      <c r="Q632" s="748">
        <v>45859</v>
      </c>
      <c r="R632" s="19" t="s">
        <v>325</v>
      </c>
      <c r="S632" s="19"/>
      <c r="T632" s="39"/>
      <c r="U632" s="19" t="s">
        <v>2175</v>
      </c>
      <c r="V632" s="19"/>
      <c r="W632" s="19" t="s">
        <v>14292</v>
      </c>
      <c r="X632" s="19" t="s">
        <v>15189</v>
      </c>
      <c r="Y632" s="19"/>
      <c r="Z632" s="19"/>
      <c r="AA632" s="19"/>
      <c r="AB632" s="19"/>
      <c r="AC632" s="19"/>
      <c r="AD632" s="19"/>
      <c r="AE632" s="19"/>
      <c r="AF632" s="19"/>
      <c r="AG632" s="19"/>
      <c r="AH632" s="19"/>
      <c r="AI632" s="19"/>
      <c r="AJ632" s="19">
        <v>2</v>
      </c>
      <c r="AK632" s="19">
        <v>0</v>
      </c>
      <c r="AL632" s="19">
        <v>3</v>
      </c>
      <c r="AM632" s="19" t="s">
        <v>13347</v>
      </c>
      <c r="AN632" s="19"/>
      <c r="AO632" s="19"/>
      <c r="AP632" s="19"/>
      <c r="AQ632" s="19"/>
      <c r="AR632" s="19"/>
      <c r="AS632" s="19"/>
    </row>
    <row r="633" spans="1:45" ht="15.75" customHeight="1" x14ac:dyDescent="0.25">
      <c r="A633" s="19" t="s">
        <v>15190</v>
      </c>
      <c r="B633" s="19" t="s">
        <v>551</v>
      </c>
      <c r="C633" s="19" t="s">
        <v>15191</v>
      </c>
      <c r="D633" s="747" t="s">
        <v>16</v>
      </c>
      <c r="E633" s="762">
        <v>36757522</v>
      </c>
      <c r="F633" s="19">
        <v>3</v>
      </c>
      <c r="G633" s="19" t="s">
        <v>280</v>
      </c>
      <c r="H633" s="19">
        <v>1</v>
      </c>
      <c r="I633" s="19" t="s">
        <v>14637</v>
      </c>
      <c r="J633" s="19">
        <v>1</v>
      </c>
      <c r="K633" s="19" t="s">
        <v>6475</v>
      </c>
      <c r="L633" s="748">
        <v>45859</v>
      </c>
      <c r="M633" s="39">
        <v>45921</v>
      </c>
      <c r="N633" s="19" t="s">
        <v>8801</v>
      </c>
      <c r="O633" s="19">
        <v>98333941</v>
      </c>
      <c r="P633" s="19" t="s">
        <v>15192</v>
      </c>
      <c r="Q633" s="748">
        <v>45859</v>
      </c>
      <c r="R633" s="19" t="s">
        <v>12043</v>
      </c>
      <c r="S633" s="19"/>
      <c r="T633" s="39"/>
      <c r="U633" s="19" t="s">
        <v>2175</v>
      </c>
      <c r="V633" s="19"/>
      <c r="W633" s="19" t="s">
        <v>14292</v>
      </c>
      <c r="X633" s="19" t="s">
        <v>15193</v>
      </c>
      <c r="Y633" s="19"/>
      <c r="Z633" s="19"/>
      <c r="AA633" s="19"/>
      <c r="AB633" s="19"/>
      <c r="AC633" s="19"/>
      <c r="AD633" s="19"/>
      <c r="AE633" s="19"/>
      <c r="AF633" s="19"/>
      <c r="AG633" s="19"/>
      <c r="AH633" s="19"/>
      <c r="AI633" s="19"/>
      <c r="AJ633" s="19">
        <v>2</v>
      </c>
      <c r="AK633" s="19">
        <v>0</v>
      </c>
      <c r="AL633" s="19">
        <v>3</v>
      </c>
      <c r="AM633" s="19" t="s">
        <v>6475</v>
      </c>
      <c r="AN633" s="19"/>
      <c r="AO633" s="19"/>
      <c r="AP633" s="19"/>
      <c r="AQ633" s="19"/>
      <c r="AR633" s="19"/>
      <c r="AS633" s="19"/>
    </row>
    <row r="634" spans="1:45" ht="15.75" customHeight="1" x14ac:dyDescent="0.25">
      <c r="A634" s="19" t="s">
        <v>15194</v>
      </c>
      <c r="B634" s="19" t="s">
        <v>551</v>
      </c>
      <c r="C634" s="19" t="s">
        <v>15195</v>
      </c>
      <c r="D634" s="747" t="s">
        <v>16</v>
      </c>
      <c r="E634" s="747">
        <v>1004592366</v>
      </c>
      <c r="F634" s="19">
        <v>5</v>
      </c>
      <c r="G634" s="19" t="s">
        <v>280</v>
      </c>
      <c r="H634" s="19">
        <v>1</v>
      </c>
      <c r="I634" s="19" t="s">
        <v>15196</v>
      </c>
      <c r="J634" s="19">
        <v>1</v>
      </c>
      <c r="K634" s="19" t="s">
        <v>6475</v>
      </c>
      <c r="L634" s="748">
        <v>45859</v>
      </c>
      <c r="M634" s="39">
        <v>45921</v>
      </c>
      <c r="N634" s="19" t="s">
        <v>8801</v>
      </c>
      <c r="O634" s="19">
        <v>98333941</v>
      </c>
      <c r="P634" s="19" t="s">
        <v>9278</v>
      </c>
      <c r="Q634" s="748">
        <v>45859</v>
      </c>
      <c r="R634" s="19" t="s">
        <v>325</v>
      </c>
      <c r="S634" s="19"/>
      <c r="T634" s="39"/>
      <c r="U634" s="19" t="s">
        <v>2175</v>
      </c>
      <c r="V634" s="19"/>
      <c r="W634" s="19" t="s">
        <v>14292</v>
      </c>
      <c r="X634" s="19" t="s">
        <v>15197</v>
      </c>
      <c r="Y634" s="19"/>
      <c r="Z634" s="19"/>
      <c r="AA634" s="19"/>
      <c r="AB634" s="19"/>
      <c r="AC634" s="19"/>
      <c r="AD634" s="19"/>
      <c r="AE634" s="19"/>
      <c r="AF634" s="19"/>
      <c r="AG634" s="19"/>
      <c r="AH634" s="19"/>
      <c r="AI634" s="19"/>
      <c r="AJ634" s="19">
        <v>2</v>
      </c>
      <c r="AK634" s="19">
        <v>0</v>
      </c>
      <c r="AL634" s="19">
        <v>3</v>
      </c>
      <c r="AM634" s="19" t="s">
        <v>6475</v>
      </c>
      <c r="AN634" s="19"/>
      <c r="AO634" s="19"/>
      <c r="AP634" s="19"/>
      <c r="AQ634" s="19"/>
      <c r="AR634" s="19"/>
      <c r="AS634" s="19"/>
    </row>
    <row r="635" spans="1:45" ht="15.75" customHeight="1" x14ac:dyDescent="0.25">
      <c r="A635" s="19" t="s">
        <v>15198</v>
      </c>
      <c r="B635" s="19" t="s">
        <v>551</v>
      </c>
      <c r="C635" s="19" t="s">
        <v>15199</v>
      </c>
      <c r="D635" s="747" t="s">
        <v>19</v>
      </c>
      <c r="E635" s="747">
        <v>901800048</v>
      </c>
      <c r="F635" s="19">
        <v>4</v>
      </c>
      <c r="G635" s="19" t="s">
        <v>280</v>
      </c>
      <c r="H635" s="19">
        <v>2</v>
      </c>
      <c r="I635" s="19" t="s">
        <v>15200</v>
      </c>
      <c r="J635" s="19">
        <v>1</v>
      </c>
      <c r="K635" s="19" t="s">
        <v>8807</v>
      </c>
      <c r="L635" s="748">
        <v>45860</v>
      </c>
      <c r="M635" s="39">
        <v>45991</v>
      </c>
      <c r="N635" s="19" t="s">
        <v>4860</v>
      </c>
      <c r="O635" s="19">
        <v>1085283617</v>
      </c>
      <c r="P635" s="19" t="s">
        <v>15201</v>
      </c>
      <c r="Q635" s="748">
        <v>45860</v>
      </c>
      <c r="R635" s="19" t="s">
        <v>572</v>
      </c>
      <c r="S635" s="19"/>
      <c r="T635" s="39"/>
      <c r="U635" s="19" t="s">
        <v>2175</v>
      </c>
      <c r="V635" s="19"/>
      <c r="W635" s="19" t="s">
        <v>15202</v>
      </c>
      <c r="X635" s="19" t="s">
        <v>15203</v>
      </c>
      <c r="Y635" s="19"/>
      <c r="Z635" s="19"/>
      <c r="AA635" s="19"/>
      <c r="AB635" s="19"/>
      <c r="AC635" s="19"/>
      <c r="AD635" s="19"/>
      <c r="AE635" s="19"/>
      <c r="AF635" s="19"/>
      <c r="AG635" s="19"/>
      <c r="AH635" s="19"/>
      <c r="AI635" s="19"/>
      <c r="AJ635" s="19">
        <v>2</v>
      </c>
      <c r="AK635" s="19">
        <v>0</v>
      </c>
      <c r="AL635" s="19">
        <v>2</v>
      </c>
      <c r="AM635" s="19" t="s">
        <v>8807</v>
      </c>
      <c r="AN635" s="19"/>
      <c r="AO635" s="19"/>
      <c r="AP635" s="19"/>
      <c r="AQ635" s="19"/>
      <c r="AR635" s="19"/>
      <c r="AS635" s="19"/>
    </row>
    <row r="636" spans="1:45" ht="15.75" customHeight="1" x14ac:dyDescent="0.25">
      <c r="A636" s="19" t="s">
        <v>15204</v>
      </c>
      <c r="B636" s="19" t="s">
        <v>621</v>
      </c>
      <c r="C636" s="19" t="s">
        <v>15205</v>
      </c>
      <c r="D636" s="747" t="s">
        <v>19</v>
      </c>
      <c r="E636" s="747">
        <v>901340412</v>
      </c>
      <c r="F636" s="19">
        <v>8</v>
      </c>
      <c r="G636" s="19" t="s">
        <v>280</v>
      </c>
      <c r="H636" s="19">
        <v>2</v>
      </c>
      <c r="I636" s="19" t="s">
        <v>15206</v>
      </c>
      <c r="J636" s="19">
        <v>4</v>
      </c>
      <c r="K636" s="19" t="s">
        <v>15207</v>
      </c>
      <c r="L636" s="748">
        <v>45860</v>
      </c>
      <c r="M636" s="39">
        <v>45900</v>
      </c>
      <c r="N636" s="19" t="s">
        <v>333</v>
      </c>
      <c r="O636" s="19">
        <v>1004189613</v>
      </c>
      <c r="P636" s="19" t="s">
        <v>15208</v>
      </c>
      <c r="Q636" s="748">
        <v>45860</v>
      </c>
      <c r="R636" s="19" t="s">
        <v>325</v>
      </c>
      <c r="S636" s="19"/>
      <c r="T636" s="39"/>
      <c r="U636" s="19" t="s">
        <v>2175</v>
      </c>
      <c r="V636" s="19"/>
      <c r="W636" s="19" t="s">
        <v>15209</v>
      </c>
      <c r="X636" s="19" t="s">
        <v>15210</v>
      </c>
      <c r="Y636" s="19"/>
      <c r="Z636" s="19"/>
      <c r="AA636" s="19"/>
      <c r="AB636" s="19" t="s">
        <v>8318</v>
      </c>
      <c r="AC636" s="19"/>
      <c r="AD636" s="19"/>
      <c r="AE636" s="19"/>
      <c r="AF636" s="19"/>
      <c r="AG636" s="19"/>
      <c r="AH636" s="19"/>
      <c r="AI636" s="19"/>
      <c r="AJ636" s="19">
        <v>1</v>
      </c>
      <c r="AK636" s="19">
        <v>2</v>
      </c>
      <c r="AL636" s="19">
        <v>3</v>
      </c>
      <c r="AM636" s="19" t="s">
        <v>15207</v>
      </c>
      <c r="AN636" s="19"/>
      <c r="AO636" s="19"/>
      <c r="AP636" s="19"/>
      <c r="AQ636" s="19"/>
      <c r="AR636" s="19"/>
      <c r="AS636" s="19"/>
    </row>
    <row r="637" spans="1:45" ht="15.75" customHeight="1" x14ac:dyDescent="0.25">
      <c r="A637" s="19" t="s">
        <v>15211</v>
      </c>
      <c r="B637" s="19" t="s">
        <v>551</v>
      </c>
      <c r="C637" s="19" t="s">
        <v>12079</v>
      </c>
      <c r="D637" s="747" t="s">
        <v>16</v>
      </c>
      <c r="E637" s="762">
        <v>1086222977</v>
      </c>
      <c r="F637" s="19">
        <v>7</v>
      </c>
      <c r="G637" s="19" t="s">
        <v>280</v>
      </c>
      <c r="H637" s="19">
        <v>2</v>
      </c>
      <c r="I637" s="19" t="s">
        <v>15212</v>
      </c>
      <c r="J637" s="19">
        <v>1</v>
      </c>
      <c r="K637" s="19" t="s">
        <v>6475</v>
      </c>
      <c r="L637" s="748">
        <v>45860</v>
      </c>
      <c r="M637" s="39">
        <v>45922</v>
      </c>
      <c r="N637" s="19" t="s">
        <v>9846</v>
      </c>
      <c r="O637" s="19">
        <v>59836926</v>
      </c>
      <c r="P637" s="19" t="s">
        <v>12080</v>
      </c>
      <c r="Q637" s="748">
        <v>45860</v>
      </c>
      <c r="R637" s="19" t="s">
        <v>15213</v>
      </c>
      <c r="S637" s="19"/>
      <c r="T637" s="39"/>
      <c r="U637" s="19" t="s">
        <v>2175</v>
      </c>
      <c r="V637" s="19"/>
      <c r="W637" s="19" t="s">
        <v>14292</v>
      </c>
      <c r="X637" s="19" t="s">
        <v>15214</v>
      </c>
      <c r="Y637" s="19"/>
      <c r="Z637" s="19"/>
      <c r="AA637" s="19"/>
      <c r="AB637" s="19"/>
      <c r="AC637" s="19"/>
      <c r="AD637" s="19"/>
      <c r="AE637" s="19"/>
      <c r="AF637" s="19"/>
      <c r="AG637" s="19"/>
      <c r="AH637" s="19"/>
      <c r="AI637" s="19"/>
      <c r="AJ637" s="19">
        <v>2</v>
      </c>
      <c r="AK637" s="19">
        <v>0</v>
      </c>
      <c r="AL637" s="19">
        <v>3</v>
      </c>
      <c r="AM637" s="19" t="s">
        <v>6475</v>
      </c>
      <c r="AN637" s="19"/>
      <c r="AO637" s="19"/>
      <c r="AP637" s="19"/>
      <c r="AQ637" s="19"/>
      <c r="AR637" s="19"/>
      <c r="AS637" s="19"/>
    </row>
    <row r="638" spans="1:45" ht="15.75" customHeight="1" x14ac:dyDescent="0.25">
      <c r="A638" s="19" t="s">
        <v>15215</v>
      </c>
      <c r="B638" s="19" t="s">
        <v>551</v>
      </c>
      <c r="C638" s="19" t="s">
        <v>15216</v>
      </c>
      <c r="D638" s="747" t="s">
        <v>16</v>
      </c>
      <c r="E638" s="762">
        <v>1085310465</v>
      </c>
      <c r="F638" s="19">
        <v>1</v>
      </c>
      <c r="G638" s="19" t="s">
        <v>280</v>
      </c>
      <c r="H638" s="19">
        <v>1</v>
      </c>
      <c r="I638" s="19" t="s">
        <v>14820</v>
      </c>
      <c r="J638" s="19">
        <v>1</v>
      </c>
      <c r="K638" s="19" t="s">
        <v>7891</v>
      </c>
      <c r="L638" s="748">
        <v>45860</v>
      </c>
      <c r="M638" s="39">
        <v>45922</v>
      </c>
      <c r="N638" s="19" t="s">
        <v>8801</v>
      </c>
      <c r="O638" s="19">
        <v>98333941</v>
      </c>
      <c r="P638" s="19" t="s">
        <v>15217</v>
      </c>
      <c r="Q638" s="748">
        <v>45860</v>
      </c>
      <c r="R638" s="19" t="s">
        <v>572</v>
      </c>
      <c r="S638" s="19"/>
      <c r="T638" s="39"/>
      <c r="U638" s="19" t="s">
        <v>2175</v>
      </c>
      <c r="V638" s="19"/>
      <c r="W638" s="19" t="s">
        <v>14292</v>
      </c>
      <c r="X638" s="19" t="s">
        <v>15218</v>
      </c>
      <c r="Y638" s="19"/>
      <c r="Z638" s="19"/>
      <c r="AA638" s="19"/>
      <c r="AB638" s="19"/>
      <c r="AC638" s="19"/>
      <c r="AD638" s="19"/>
      <c r="AE638" s="19"/>
      <c r="AF638" s="19"/>
      <c r="AG638" s="19"/>
      <c r="AH638" s="19"/>
      <c r="AI638" s="19"/>
      <c r="AJ638" s="19">
        <v>2</v>
      </c>
      <c r="AK638" s="19">
        <v>0</v>
      </c>
      <c r="AL638" s="19">
        <v>3</v>
      </c>
      <c r="AM638" s="19" t="s">
        <v>7891</v>
      </c>
      <c r="AN638" s="19"/>
      <c r="AO638" s="19"/>
      <c r="AP638" s="19"/>
      <c r="AQ638" s="19"/>
      <c r="AR638" s="19"/>
      <c r="AS638" s="19"/>
    </row>
    <row r="639" spans="1:45" ht="15.75" customHeight="1" x14ac:dyDescent="0.25">
      <c r="A639" s="19" t="s">
        <v>15219</v>
      </c>
      <c r="B639" s="19" t="s">
        <v>551</v>
      </c>
      <c r="C639" s="19" t="s">
        <v>13195</v>
      </c>
      <c r="D639" s="747" t="s">
        <v>19</v>
      </c>
      <c r="E639" s="747">
        <v>901203866</v>
      </c>
      <c r="F639" s="19">
        <v>1</v>
      </c>
      <c r="G639" s="19" t="s">
        <v>280</v>
      </c>
      <c r="H639" s="19">
        <v>2</v>
      </c>
      <c r="I639" s="19" t="s">
        <v>15220</v>
      </c>
      <c r="J639" s="19">
        <v>1</v>
      </c>
      <c r="K639" s="19" t="s">
        <v>15221</v>
      </c>
      <c r="L639" s="748">
        <v>45860</v>
      </c>
      <c r="M639" s="39">
        <v>46022</v>
      </c>
      <c r="N639" s="19" t="s">
        <v>8764</v>
      </c>
      <c r="O639" s="19">
        <v>98390119</v>
      </c>
      <c r="P639" s="19" t="s">
        <v>15222</v>
      </c>
      <c r="Q639" s="748">
        <v>45860</v>
      </c>
      <c r="R639" s="19" t="s">
        <v>12043</v>
      </c>
      <c r="S639" s="19"/>
      <c r="T639" s="39"/>
      <c r="U639" s="19" t="s">
        <v>2175</v>
      </c>
      <c r="V639" s="19"/>
      <c r="W639" s="19" t="s">
        <v>13236</v>
      </c>
      <c r="X639" s="19" t="s">
        <v>15223</v>
      </c>
      <c r="Y639" s="19"/>
      <c r="Z639" s="19"/>
      <c r="AA639" s="19"/>
      <c r="AB639" s="19"/>
      <c r="AC639" s="19"/>
      <c r="AD639" s="19"/>
      <c r="AE639" s="19"/>
      <c r="AF639" s="19"/>
      <c r="AG639" s="19"/>
      <c r="AH639" s="19"/>
      <c r="AI639" s="19"/>
      <c r="AJ639" s="19">
        <v>2</v>
      </c>
      <c r="AK639" s="19">
        <v>0</v>
      </c>
      <c r="AL639" s="19">
        <v>2</v>
      </c>
      <c r="AM639" s="19" t="s">
        <v>15221</v>
      </c>
      <c r="AN639" s="19"/>
      <c r="AO639" s="19"/>
      <c r="AP639" s="19"/>
      <c r="AQ639" s="19"/>
      <c r="AR639" s="19"/>
      <c r="AS639" s="19"/>
    </row>
    <row r="640" spans="1:45" ht="15.75" customHeight="1" x14ac:dyDescent="0.25">
      <c r="A640" s="19" t="s">
        <v>15224</v>
      </c>
      <c r="B640" s="19" t="s">
        <v>551</v>
      </c>
      <c r="C640" s="19" t="s">
        <v>15225</v>
      </c>
      <c r="D640" s="747" t="s">
        <v>19</v>
      </c>
      <c r="E640" s="747">
        <v>891200431</v>
      </c>
      <c r="F640" s="19">
        <v>2</v>
      </c>
      <c r="G640" s="19" t="s">
        <v>280</v>
      </c>
      <c r="H640" s="19">
        <v>2</v>
      </c>
      <c r="I640" s="19" t="s">
        <v>15226</v>
      </c>
      <c r="J640" s="19">
        <v>1</v>
      </c>
      <c r="K640" s="19" t="s">
        <v>15227</v>
      </c>
      <c r="L640" s="748">
        <v>45861</v>
      </c>
      <c r="M640" s="39">
        <v>45861</v>
      </c>
      <c r="N640" s="74" t="s">
        <v>13701</v>
      </c>
      <c r="O640" s="74">
        <v>17658216</v>
      </c>
      <c r="P640" s="19" t="s">
        <v>15228</v>
      </c>
      <c r="Q640" s="748">
        <v>45861</v>
      </c>
      <c r="R640" s="19" t="s">
        <v>6285</v>
      </c>
      <c r="S640" s="19"/>
      <c r="T640" s="39"/>
      <c r="U640" s="19" t="s">
        <v>2175</v>
      </c>
      <c r="V640" s="19"/>
      <c r="W640" s="19" t="s">
        <v>13296</v>
      </c>
      <c r="X640" s="19" t="s">
        <v>15229</v>
      </c>
      <c r="Y640" s="19"/>
      <c r="Z640" s="19"/>
      <c r="AA640" s="19"/>
      <c r="AB640" s="19"/>
      <c r="AC640" s="19"/>
      <c r="AD640" s="19"/>
      <c r="AE640" s="19"/>
      <c r="AF640" s="19"/>
      <c r="AG640" s="19"/>
      <c r="AH640" s="19"/>
      <c r="AI640" s="19"/>
      <c r="AJ640" s="19">
        <v>2</v>
      </c>
      <c r="AK640" s="19">
        <v>0</v>
      </c>
      <c r="AL640" s="19">
        <v>3</v>
      </c>
      <c r="AM640" s="19" t="s">
        <v>15227</v>
      </c>
      <c r="AN640" s="19"/>
      <c r="AO640" s="19"/>
      <c r="AP640" s="19"/>
      <c r="AQ640" s="19"/>
      <c r="AR640" s="19"/>
      <c r="AS640" s="19"/>
    </row>
    <row r="641" spans="1:45" ht="15.75" customHeight="1" x14ac:dyDescent="0.25">
      <c r="A641" s="19" t="s">
        <v>15230</v>
      </c>
      <c r="B641" s="19" t="s">
        <v>721</v>
      </c>
      <c r="C641" s="19" t="s">
        <v>15231</v>
      </c>
      <c r="D641" s="747" t="s">
        <v>16</v>
      </c>
      <c r="E641" s="747">
        <v>13065259</v>
      </c>
      <c r="F641" s="19">
        <v>7</v>
      </c>
      <c r="G641" s="19" t="s">
        <v>280</v>
      </c>
      <c r="H641" s="19">
        <v>1</v>
      </c>
      <c r="I641" s="19" t="s">
        <v>15232</v>
      </c>
      <c r="J641" s="19">
        <v>1</v>
      </c>
      <c r="K641" s="19" t="s">
        <v>15233</v>
      </c>
      <c r="L641" s="748">
        <v>45861</v>
      </c>
      <c r="M641" s="39">
        <v>45961</v>
      </c>
      <c r="N641" s="19" t="s">
        <v>8801</v>
      </c>
      <c r="O641" s="19">
        <v>98333941</v>
      </c>
      <c r="P641" s="19" t="s">
        <v>15234</v>
      </c>
      <c r="Q641" s="748">
        <v>45861</v>
      </c>
      <c r="R641" s="19" t="s">
        <v>572</v>
      </c>
      <c r="S641" s="19"/>
      <c r="T641" s="39"/>
      <c r="U641" s="19" t="s">
        <v>2175</v>
      </c>
      <c r="V641" s="19"/>
      <c r="W641" s="19" t="s">
        <v>15235</v>
      </c>
      <c r="X641" s="19" t="s">
        <v>15236</v>
      </c>
      <c r="Y641" s="19"/>
      <c r="Z641" s="19"/>
      <c r="AA641" s="19"/>
      <c r="AB641" s="19"/>
      <c r="AC641" s="19"/>
      <c r="AD641" s="19"/>
      <c r="AE641" s="19"/>
      <c r="AF641" s="19"/>
      <c r="AG641" s="19"/>
      <c r="AH641" s="19"/>
      <c r="AI641" s="19"/>
      <c r="AJ641" s="19">
        <v>2</v>
      </c>
      <c r="AK641" s="19">
        <v>0</v>
      </c>
      <c r="AL641" s="19">
        <v>3</v>
      </c>
      <c r="AM641" s="19" t="s">
        <v>15233</v>
      </c>
      <c r="AN641" s="19"/>
      <c r="AO641" s="19"/>
      <c r="AP641" s="19"/>
      <c r="AQ641" s="19"/>
      <c r="AR641" s="19"/>
      <c r="AS641" s="19"/>
    </row>
    <row r="642" spans="1:45" ht="15.75" customHeight="1" x14ac:dyDescent="0.25">
      <c r="A642" s="19" t="s">
        <v>15237</v>
      </c>
      <c r="B642" s="19" t="s">
        <v>721</v>
      </c>
      <c r="C642" s="19" t="s">
        <v>3769</v>
      </c>
      <c r="D642" s="747" t="s">
        <v>19</v>
      </c>
      <c r="E642" s="747">
        <v>817004260</v>
      </c>
      <c r="F642" s="19">
        <v>0</v>
      </c>
      <c r="G642" s="19" t="s">
        <v>280</v>
      </c>
      <c r="H642" s="19">
        <v>2</v>
      </c>
      <c r="I642" s="19" t="s">
        <v>15238</v>
      </c>
      <c r="J642" s="19">
        <v>3</v>
      </c>
      <c r="K642" s="19" t="s">
        <v>15239</v>
      </c>
      <c r="L642" s="748">
        <v>45861</v>
      </c>
      <c r="M642" s="39">
        <v>45991</v>
      </c>
      <c r="N642" s="19" t="s">
        <v>300</v>
      </c>
      <c r="O642" s="19">
        <v>30732589</v>
      </c>
      <c r="P642" s="19" t="s">
        <v>15240</v>
      </c>
      <c r="Q642" s="748">
        <v>45861</v>
      </c>
      <c r="R642" s="19" t="s">
        <v>12043</v>
      </c>
      <c r="S642" s="19"/>
      <c r="T642" s="39"/>
      <c r="U642" s="19" t="s">
        <v>2175</v>
      </c>
      <c r="V642" s="19"/>
      <c r="W642" s="19" t="s">
        <v>14132</v>
      </c>
      <c r="X642" s="19" t="s">
        <v>15241</v>
      </c>
      <c r="Y642" s="19"/>
      <c r="Z642" s="19"/>
      <c r="AA642" s="19"/>
      <c r="AB642" s="19"/>
      <c r="AC642" s="19"/>
      <c r="AD642" s="19"/>
      <c r="AE642" s="19"/>
      <c r="AF642" s="19"/>
      <c r="AG642" s="19"/>
      <c r="AH642" s="19"/>
      <c r="AI642" s="19"/>
      <c r="AJ642" s="19">
        <v>2</v>
      </c>
      <c r="AK642" s="19">
        <v>0</v>
      </c>
      <c r="AL642" s="19">
        <v>2</v>
      </c>
      <c r="AM642" s="19" t="s">
        <v>15239</v>
      </c>
      <c r="AN642" s="19"/>
      <c r="AO642" s="19"/>
      <c r="AP642" s="19"/>
      <c r="AQ642" s="19"/>
      <c r="AR642" s="19"/>
      <c r="AS642" s="19"/>
    </row>
    <row r="643" spans="1:45" ht="15.75" customHeight="1" x14ac:dyDescent="0.25">
      <c r="A643" s="19" t="s">
        <v>15242</v>
      </c>
      <c r="B643" s="19" t="s">
        <v>551</v>
      </c>
      <c r="C643" s="19" t="s">
        <v>15243</v>
      </c>
      <c r="D643" s="747" t="s">
        <v>16</v>
      </c>
      <c r="E643" s="762">
        <v>1084224968</v>
      </c>
      <c r="F643" s="19">
        <v>2</v>
      </c>
      <c r="G643" s="19" t="s">
        <v>280</v>
      </c>
      <c r="H643" s="19">
        <v>1</v>
      </c>
      <c r="I643" s="19" t="s">
        <v>15244</v>
      </c>
      <c r="J643" s="19">
        <v>1</v>
      </c>
      <c r="K643" s="19" t="s">
        <v>6475</v>
      </c>
      <c r="L643" s="748">
        <v>45862</v>
      </c>
      <c r="M643" s="39">
        <v>45924</v>
      </c>
      <c r="N643" s="19" t="s">
        <v>8801</v>
      </c>
      <c r="O643" s="19">
        <v>98333941</v>
      </c>
      <c r="P643" s="19" t="s">
        <v>11581</v>
      </c>
      <c r="Q643" s="748">
        <v>45862</v>
      </c>
      <c r="R643" s="19" t="s">
        <v>15213</v>
      </c>
      <c r="S643" s="19"/>
      <c r="T643" s="39"/>
      <c r="U643" s="19" t="s">
        <v>2175</v>
      </c>
      <c r="V643" s="19"/>
      <c r="W643" s="19" t="s">
        <v>14292</v>
      </c>
      <c r="X643" s="19" t="s">
        <v>15245</v>
      </c>
      <c r="Y643" s="19"/>
      <c r="Z643" s="19"/>
      <c r="AA643" s="19"/>
      <c r="AB643" s="19"/>
      <c r="AC643" s="19"/>
      <c r="AD643" s="19"/>
      <c r="AE643" s="19"/>
      <c r="AF643" s="19"/>
      <c r="AG643" s="19"/>
      <c r="AH643" s="19"/>
      <c r="AI643" s="19"/>
      <c r="AJ643" s="19">
        <v>2</v>
      </c>
      <c r="AK643" s="19">
        <v>0</v>
      </c>
      <c r="AL643" s="19">
        <v>3</v>
      </c>
      <c r="AM643" s="19" t="s">
        <v>6475</v>
      </c>
      <c r="AN643" s="19"/>
      <c r="AO643" s="19"/>
      <c r="AP643" s="19"/>
      <c r="AQ643" s="19"/>
      <c r="AR643" s="19"/>
      <c r="AS643" s="19"/>
    </row>
    <row r="644" spans="1:45" ht="15.75" customHeight="1" x14ac:dyDescent="0.25">
      <c r="A644" s="19" t="s">
        <v>15246</v>
      </c>
      <c r="B644" s="19" t="s">
        <v>551</v>
      </c>
      <c r="C644" s="19" t="s">
        <v>11452</v>
      </c>
      <c r="D644" s="747" t="s">
        <v>16</v>
      </c>
      <c r="E644" s="747">
        <v>27097745</v>
      </c>
      <c r="F644" s="19">
        <v>3</v>
      </c>
      <c r="G644" s="19" t="s">
        <v>280</v>
      </c>
      <c r="H644" s="19">
        <v>1</v>
      </c>
      <c r="I644" s="19" t="s">
        <v>15247</v>
      </c>
      <c r="J644" s="19">
        <v>1</v>
      </c>
      <c r="K644" s="19" t="s">
        <v>13347</v>
      </c>
      <c r="L644" s="748">
        <v>45863</v>
      </c>
      <c r="M644" s="39">
        <v>45925</v>
      </c>
      <c r="N644" s="19" t="s">
        <v>8764</v>
      </c>
      <c r="O644" s="19">
        <v>98390119</v>
      </c>
      <c r="P644" s="19" t="s">
        <v>15248</v>
      </c>
      <c r="Q644" s="748">
        <v>45863</v>
      </c>
      <c r="R644" s="19" t="s">
        <v>6285</v>
      </c>
      <c r="S644" s="19"/>
      <c r="T644" s="39"/>
      <c r="U644" s="19" t="s">
        <v>2175</v>
      </c>
      <c r="V644" s="19"/>
      <c r="W644" s="19" t="s">
        <v>14292</v>
      </c>
      <c r="X644" s="19" t="s">
        <v>15249</v>
      </c>
      <c r="Y644" s="19"/>
      <c r="Z644" s="19"/>
      <c r="AA644" s="19"/>
      <c r="AB644" s="19"/>
      <c r="AC644" s="19"/>
      <c r="AD644" s="19"/>
      <c r="AE644" s="19"/>
      <c r="AF644" s="19"/>
      <c r="AG644" s="19"/>
      <c r="AH644" s="19"/>
      <c r="AI644" s="19"/>
      <c r="AJ644" s="19">
        <v>2</v>
      </c>
      <c r="AK644" s="19">
        <v>0</v>
      </c>
      <c r="AL644" s="19">
        <v>3</v>
      </c>
      <c r="AM644" s="19" t="s">
        <v>13347</v>
      </c>
      <c r="AN644" s="19"/>
      <c r="AO644" s="19"/>
      <c r="AP644" s="19"/>
      <c r="AQ644" s="19"/>
      <c r="AR644" s="19"/>
      <c r="AS644" s="19"/>
    </row>
    <row r="645" spans="1:45" ht="15.75" customHeight="1" x14ac:dyDescent="0.25">
      <c r="A645" s="19" t="s">
        <v>15250</v>
      </c>
      <c r="B645" s="19" t="s">
        <v>721</v>
      </c>
      <c r="C645" s="19" t="s">
        <v>15170</v>
      </c>
      <c r="D645" s="747" t="s">
        <v>19</v>
      </c>
      <c r="E645" s="747">
        <v>901565478</v>
      </c>
      <c r="F645" s="19">
        <v>1</v>
      </c>
      <c r="G645" s="19" t="s">
        <v>280</v>
      </c>
      <c r="H645" s="19">
        <v>2</v>
      </c>
      <c r="I645" s="19" t="s">
        <v>14613</v>
      </c>
      <c r="J645" s="19">
        <v>3</v>
      </c>
      <c r="K645" s="19" t="s">
        <v>15251</v>
      </c>
      <c r="L645" s="748">
        <v>45863</v>
      </c>
      <c r="M645" s="39">
        <v>45930</v>
      </c>
      <c r="N645" s="19" t="s">
        <v>300</v>
      </c>
      <c r="O645" s="19">
        <v>30732589</v>
      </c>
      <c r="P645" s="19" t="s">
        <v>6737</v>
      </c>
      <c r="Q645" s="748">
        <v>45863</v>
      </c>
      <c r="R645" s="19" t="s">
        <v>325</v>
      </c>
      <c r="S645" s="19"/>
      <c r="T645" s="39"/>
      <c r="U645" s="19" t="s">
        <v>2175</v>
      </c>
      <c r="V645" s="19"/>
      <c r="W645" s="19" t="s">
        <v>13299</v>
      </c>
      <c r="X645" s="19" t="s">
        <v>15252</v>
      </c>
      <c r="Y645" s="19"/>
      <c r="Z645" s="19"/>
      <c r="AA645" s="19"/>
      <c r="AB645" s="19"/>
      <c r="AC645" s="19"/>
      <c r="AD645" s="19"/>
      <c r="AE645" s="19"/>
      <c r="AF645" s="19"/>
      <c r="AG645" s="19"/>
      <c r="AH645" s="19"/>
      <c r="AI645" s="19"/>
      <c r="AJ645" s="19">
        <v>2</v>
      </c>
      <c r="AK645" s="19">
        <v>0</v>
      </c>
      <c r="AL645" s="19">
        <v>3</v>
      </c>
      <c r="AM645" s="19" t="s">
        <v>15251</v>
      </c>
      <c r="AN645" s="19"/>
      <c r="AO645" s="19"/>
      <c r="AP645" s="19"/>
      <c r="AQ645" s="19"/>
      <c r="AR645" s="19"/>
      <c r="AS645" s="19"/>
    </row>
    <row r="646" spans="1:45" ht="15.75" customHeight="1" x14ac:dyDescent="0.25">
      <c r="A646" s="19" t="s">
        <v>15253</v>
      </c>
      <c r="B646" s="19" t="s">
        <v>721</v>
      </c>
      <c r="C646" s="19" t="s">
        <v>15254</v>
      </c>
      <c r="D646" s="747" t="s">
        <v>19</v>
      </c>
      <c r="E646" s="747">
        <v>901565478</v>
      </c>
      <c r="F646" s="19">
        <v>1</v>
      </c>
      <c r="G646" s="19" t="s">
        <v>280</v>
      </c>
      <c r="H646" s="19">
        <v>2</v>
      </c>
      <c r="I646" s="19" t="s">
        <v>15255</v>
      </c>
      <c r="J646" s="19">
        <v>3</v>
      </c>
      <c r="K646" s="19" t="s">
        <v>15256</v>
      </c>
      <c r="L646" s="748">
        <v>45863</v>
      </c>
      <c r="M646" s="39">
        <v>45930</v>
      </c>
      <c r="N646" s="19" t="s">
        <v>300</v>
      </c>
      <c r="O646" s="19">
        <v>30732589</v>
      </c>
      <c r="P646" s="19" t="s">
        <v>6737</v>
      </c>
      <c r="Q646" s="748">
        <v>45863</v>
      </c>
      <c r="R646" s="19" t="s">
        <v>7364</v>
      </c>
      <c r="S646" s="19"/>
      <c r="T646" s="39"/>
      <c r="U646" s="19" t="s">
        <v>2175</v>
      </c>
      <c r="V646" s="19"/>
      <c r="W646" s="19" t="s">
        <v>14132</v>
      </c>
      <c r="X646" s="19" t="s">
        <v>15257</v>
      </c>
      <c r="Y646" s="19"/>
      <c r="Z646" s="19"/>
      <c r="AA646" s="19"/>
      <c r="AB646" s="19"/>
      <c r="AC646" s="19"/>
      <c r="AD646" s="19"/>
      <c r="AE646" s="19"/>
      <c r="AF646" s="19"/>
      <c r="AG646" s="19"/>
      <c r="AH646" s="19"/>
      <c r="AI646" s="19"/>
      <c r="AJ646" s="19">
        <v>2</v>
      </c>
      <c r="AK646" s="19">
        <v>0</v>
      </c>
      <c r="AL646" s="19">
        <v>3</v>
      </c>
      <c r="AM646" s="19" t="s">
        <v>15256</v>
      </c>
      <c r="AN646" s="19"/>
      <c r="AO646" s="19"/>
      <c r="AP646" s="19"/>
      <c r="AQ646" s="19"/>
      <c r="AR646" s="19"/>
      <c r="AS646" s="19"/>
    </row>
    <row r="647" spans="1:45" ht="15.75" customHeight="1" x14ac:dyDescent="0.25">
      <c r="A647" s="19" t="s">
        <v>15258</v>
      </c>
      <c r="B647" s="19" t="s">
        <v>551</v>
      </c>
      <c r="C647" s="19" t="s">
        <v>15259</v>
      </c>
      <c r="D647" s="747" t="s">
        <v>16</v>
      </c>
      <c r="E647" s="762">
        <v>1085276680</v>
      </c>
      <c r="F647" s="19">
        <v>3</v>
      </c>
      <c r="G647" s="19" t="s">
        <v>280</v>
      </c>
      <c r="H647" s="19">
        <v>1</v>
      </c>
      <c r="I647" s="19" t="s">
        <v>15260</v>
      </c>
      <c r="J647" s="19">
        <v>1</v>
      </c>
      <c r="K647" s="19" t="s">
        <v>7562</v>
      </c>
      <c r="L647" s="748">
        <v>45863</v>
      </c>
      <c r="M647" s="39">
        <v>46016</v>
      </c>
      <c r="N647" s="19" t="s">
        <v>5775</v>
      </c>
      <c r="O647" s="19">
        <v>87711882</v>
      </c>
      <c r="P647" s="19" t="s">
        <v>15261</v>
      </c>
      <c r="Q647" s="748">
        <v>45863</v>
      </c>
      <c r="R647" s="19" t="s">
        <v>12043</v>
      </c>
      <c r="S647" s="19"/>
      <c r="T647" s="39"/>
      <c r="U647" s="19" t="s">
        <v>2175</v>
      </c>
      <c r="V647" s="19"/>
      <c r="W647" s="19" t="s">
        <v>13159</v>
      </c>
      <c r="X647" s="19" t="s">
        <v>15262</v>
      </c>
      <c r="Y647" s="19"/>
      <c r="Z647" s="19"/>
      <c r="AA647" s="19"/>
      <c r="AB647" s="19"/>
      <c r="AC647" s="19"/>
      <c r="AD647" s="19"/>
      <c r="AE647" s="19"/>
      <c r="AF647" s="19"/>
      <c r="AG647" s="19"/>
      <c r="AH647" s="19"/>
      <c r="AI647" s="19"/>
      <c r="AJ647" s="19">
        <v>2</v>
      </c>
      <c r="AK647" s="19">
        <v>0</v>
      </c>
      <c r="AL647" s="19">
        <v>2</v>
      </c>
      <c r="AM647" s="19" t="s">
        <v>7562</v>
      </c>
      <c r="AN647" s="19"/>
      <c r="AO647" s="19"/>
      <c r="AP647" s="19"/>
      <c r="AQ647" s="19"/>
      <c r="AR647" s="19"/>
      <c r="AS647" s="19"/>
    </row>
    <row r="648" spans="1:45" ht="15.75" customHeight="1" x14ac:dyDescent="0.25">
      <c r="A648" s="19" t="s">
        <v>15263</v>
      </c>
      <c r="B648" s="19" t="s">
        <v>551</v>
      </c>
      <c r="C648" s="19" t="s">
        <v>6815</v>
      </c>
      <c r="D648" s="747" t="s">
        <v>16</v>
      </c>
      <c r="E648" s="747">
        <v>1085301176</v>
      </c>
      <c r="F648" s="19">
        <v>1</v>
      </c>
      <c r="G648" s="19" t="s">
        <v>280</v>
      </c>
      <c r="H648" s="19">
        <v>1</v>
      </c>
      <c r="I648" s="19" t="s">
        <v>15264</v>
      </c>
      <c r="J648" s="19">
        <v>1</v>
      </c>
      <c r="K648" s="19" t="s">
        <v>7562</v>
      </c>
      <c r="L648" s="748">
        <v>45866</v>
      </c>
      <c r="M648" s="39">
        <v>46019</v>
      </c>
      <c r="N648" s="19" t="s">
        <v>5775</v>
      </c>
      <c r="O648" s="19">
        <v>87711882</v>
      </c>
      <c r="P648" s="19" t="s">
        <v>2872</v>
      </c>
      <c r="Q648" s="748">
        <v>45866</v>
      </c>
      <c r="R648" s="19" t="s">
        <v>325</v>
      </c>
      <c r="S648" s="19"/>
      <c r="T648" s="39"/>
      <c r="U648" s="19" t="s">
        <v>2175</v>
      </c>
      <c r="V648" s="19"/>
      <c r="W648" s="19" t="s">
        <v>13159</v>
      </c>
      <c r="X648" s="19" t="s">
        <v>15265</v>
      </c>
      <c r="Y648" s="19"/>
      <c r="Z648" s="19"/>
      <c r="AA648" s="19"/>
      <c r="AB648" s="19"/>
      <c r="AC648" s="19"/>
      <c r="AD648" s="19"/>
      <c r="AE648" s="19"/>
      <c r="AF648" s="19"/>
      <c r="AG648" s="19"/>
      <c r="AH648" s="19"/>
      <c r="AI648" s="19"/>
      <c r="AJ648" s="19">
        <v>2</v>
      </c>
      <c r="AK648" s="19">
        <v>0</v>
      </c>
      <c r="AL648" s="19">
        <v>2</v>
      </c>
      <c r="AM648" s="19" t="s">
        <v>7562</v>
      </c>
      <c r="AN648" s="19"/>
      <c r="AO648" s="19"/>
      <c r="AP648" s="19"/>
      <c r="AQ648" s="19"/>
      <c r="AR648" s="19"/>
      <c r="AS648" s="19"/>
    </row>
    <row r="649" spans="1:45" ht="15.75" customHeight="1" x14ac:dyDescent="0.25">
      <c r="A649" s="19" t="s">
        <v>15266</v>
      </c>
      <c r="B649" s="19" t="s">
        <v>551</v>
      </c>
      <c r="C649" s="19" t="s">
        <v>5120</v>
      </c>
      <c r="D649" s="747" t="s">
        <v>16</v>
      </c>
      <c r="E649" s="747">
        <v>1085257630</v>
      </c>
      <c r="F649" s="19">
        <v>4</v>
      </c>
      <c r="G649" s="19" t="s">
        <v>280</v>
      </c>
      <c r="H649" s="19">
        <v>1</v>
      </c>
      <c r="I649" s="19" t="s">
        <v>15267</v>
      </c>
      <c r="J649" s="19">
        <v>1</v>
      </c>
      <c r="K649" s="19" t="s">
        <v>7562</v>
      </c>
      <c r="L649" s="748">
        <v>45866</v>
      </c>
      <c r="M649" s="39">
        <v>46019</v>
      </c>
      <c r="N649" s="19" t="s">
        <v>5775</v>
      </c>
      <c r="O649" s="19">
        <v>87711882</v>
      </c>
      <c r="P649" s="19" t="s">
        <v>15268</v>
      </c>
      <c r="Q649" s="748">
        <v>45866</v>
      </c>
      <c r="R649" s="19" t="s">
        <v>6285</v>
      </c>
      <c r="S649" s="19"/>
      <c r="T649" s="39"/>
      <c r="U649" s="19" t="s">
        <v>2175</v>
      </c>
      <c r="V649" s="19"/>
      <c r="W649" s="19" t="s">
        <v>13159</v>
      </c>
      <c r="X649" s="19" t="s">
        <v>15269</v>
      </c>
      <c r="Y649" s="19"/>
      <c r="Z649" s="19"/>
      <c r="AA649" s="19"/>
      <c r="AB649" s="19"/>
      <c r="AC649" s="19"/>
      <c r="AD649" s="19"/>
      <c r="AE649" s="19"/>
      <c r="AF649" s="19"/>
      <c r="AG649" s="19"/>
      <c r="AH649" s="19"/>
      <c r="AI649" s="19"/>
      <c r="AJ649" s="19">
        <v>2</v>
      </c>
      <c r="AK649" s="19">
        <v>0</v>
      </c>
      <c r="AL649" s="19">
        <v>2</v>
      </c>
      <c r="AM649" s="19" t="s">
        <v>7562</v>
      </c>
      <c r="AN649" s="19"/>
      <c r="AO649" s="19"/>
      <c r="AP649" s="19"/>
      <c r="AQ649" s="19"/>
      <c r="AR649" s="19"/>
      <c r="AS649" s="19"/>
    </row>
    <row r="650" spans="1:45" ht="15.75" customHeight="1" x14ac:dyDescent="0.25">
      <c r="A650" s="19" t="s">
        <v>15270</v>
      </c>
      <c r="B650" s="19" t="s">
        <v>621</v>
      </c>
      <c r="C650" s="19" t="s">
        <v>15271</v>
      </c>
      <c r="D650" s="747" t="s">
        <v>19</v>
      </c>
      <c r="E650" s="747">
        <v>901350505</v>
      </c>
      <c r="F650" s="19">
        <v>7</v>
      </c>
      <c r="G650" s="19" t="s">
        <v>280</v>
      </c>
      <c r="H650" s="19">
        <v>2</v>
      </c>
      <c r="I650" s="19" t="s">
        <v>15272</v>
      </c>
      <c r="J650" s="19">
        <v>3</v>
      </c>
      <c r="K650" s="19" t="s">
        <v>15273</v>
      </c>
      <c r="L650" s="748">
        <v>45866</v>
      </c>
      <c r="M650" s="39">
        <v>45930</v>
      </c>
      <c r="N650" s="19" t="s">
        <v>300</v>
      </c>
      <c r="O650" s="19">
        <v>30732589</v>
      </c>
      <c r="P650" s="19" t="s">
        <v>1850</v>
      </c>
      <c r="Q650" s="748">
        <v>45866</v>
      </c>
      <c r="R650" s="19" t="s">
        <v>15213</v>
      </c>
      <c r="S650" s="19"/>
      <c r="T650" s="39"/>
      <c r="U650" s="19" t="s">
        <v>2175</v>
      </c>
      <c r="V650" s="19"/>
      <c r="W650" s="19" t="s">
        <v>14132</v>
      </c>
      <c r="X650" s="19" t="s">
        <v>15274</v>
      </c>
      <c r="Y650" s="19"/>
      <c r="Z650" s="19"/>
      <c r="AA650" s="19"/>
      <c r="AB650" s="19"/>
      <c r="AC650" s="19"/>
      <c r="AD650" s="19"/>
      <c r="AE650" s="19"/>
      <c r="AF650" s="19"/>
      <c r="AG650" s="19"/>
      <c r="AH650" s="19"/>
      <c r="AI650" s="19"/>
      <c r="AJ650" s="19">
        <v>2</v>
      </c>
      <c r="AK650" s="19">
        <v>0</v>
      </c>
      <c r="AL650" s="19">
        <v>3</v>
      </c>
      <c r="AM650" s="19" t="s">
        <v>15273</v>
      </c>
      <c r="AN650" s="19"/>
      <c r="AO650" s="19"/>
      <c r="AP650" s="19"/>
      <c r="AQ650" s="19"/>
      <c r="AR650" s="19"/>
      <c r="AS650" s="19"/>
    </row>
    <row r="651" spans="1:45" ht="15.75" customHeight="1" x14ac:dyDescent="0.25">
      <c r="A651" s="74" t="s">
        <v>15275</v>
      </c>
      <c r="B651" s="74" t="s">
        <v>621</v>
      </c>
      <c r="C651" s="74" t="s">
        <v>15276</v>
      </c>
      <c r="D651" s="749" t="s">
        <v>19</v>
      </c>
      <c r="E651" s="749">
        <v>901105862</v>
      </c>
      <c r="F651" s="74">
        <v>2</v>
      </c>
      <c r="G651" s="74" t="s">
        <v>280</v>
      </c>
      <c r="H651" s="74">
        <v>2</v>
      </c>
      <c r="I651" s="74" t="s">
        <v>15277</v>
      </c>
      <c r="J651" s="74">
        <v>4</v>
      </c>
      <c r="K651" s="74" t="s">
        <v>15278</v>
      </c>
      <c r="L651" s="750">
        <v>45866</v>
      </c>
      <c r="M651" s="80">
        <v>45884</v>
      </c>
      <c r="N651" s="74" t="s">
        <v>7458</v>
      </c>
      <c r="O651" s="74">
        <v>1085340448</v>
      </c>
      <c r="P651" s="74" t="s">
        <v>773</v>
      </c>
      <c r="Q651" s="750">
        <v>45866</v>
      </c>
      <c r="R651" s="74" t="s">
        <v>6285</v>
      </c>
      <c r="S651" s="74"/>
      <c r="T651" s="80"/>
      <c r="U651" s="74" t="s">
        <v>2175</v>
      </c>
      <c r="V651" s="74"/>
      <c r="W651" s="74" t="s">
        <v>15055</v>
      </c>
      <c r="X651" s="74" t="s">
        <v>15279</v>
      </c>
      <c r="Y651" s="74"/>
      <c r="Z651" s="74"/>
      <c r="AA651" s="74"/>
      <c r="AB651" s="74"/>
      <c r="AC651" s="74"/>
      <c r="AD651" s="74"/>
      <c r="AE651" s="74"/>
      <c r="AF651" s="74"/>
      <c r="AG651" s="74"/>
      <c r="AH651" s="74"/>
      <c r="AI651" s="74"/>
      <c r="AJ651" s="74">
        <v>2</v>
      </c>
      <c r="AK651" s="74">
        <v>0</v>
      </c>
      <c r="AL651" s="74">
        <v>3</v>
      </c>
      <c r="AM651" s="74" t="s">
        <v>15278</v>
      </c>
      <c r="AN651" s="74"/>
      <c r="AO651" s="74"/>
      <c r="AP651" s="74"/>
      <c r="AQ651" s="74"/>
      <c r="AR651" s="74"/>
      <c r="AS651" s="74"/>
    </row>
    <row r="652" spans="1:45" ht="15.75" customHeight="1" x14ac:dyDescent="0.25">
      <c r="A652" s="19" t="s">
        <v>15280</v>
      </c>
      <c r="B652" s="19" t="s">
        <v>721</v>
      </c>
      <c r="C652" s="19" t="s">
        <v>137</v>
      </c>
      <c r="D652" s="747" t="s">
        <v>19</v>
      </c>
      <c r="E652" s="747">
        <v>900886644</v>
      </c>
      <c r="F652" s="19">
        <v>1</v>
      </c>
      <c r="G652" s="19" t="s">
        <v>723</v>
      </c>
      <c r="H652" s="19">
        <v>2</v>
      </c>
      <c r="I652" s="19" t="s">
        <v>15281</v>
      </c>
      <c r="J652" s="19">
        <v>1</v>
      </c>
      <c r="K652" s="19" t="s">
        <v>15282</v>
      </c>
      <c r="L652" s="748">
        <v>45867</v>
      </c>
      <c r="M652" s="39">
        <v>45930</v>
      </c>
      <c r="N652" s="19" t="s">
        <v>4434</v>
      </c>
      <c r="O652" s="19">
        <v>30400115</v>
      </c>
      <c r="P652" s="19" t="s">
        <v>15283</v>
      </c>
      <c r="Q652" s="748">
        <v>45867</v>
      </c>
      <c r="R652" s="19" t="s">
        <v>325</v>
      </c>
      <c r="S652" s="19"/>
      <c r="T652" s="19"/>
      <c r="U652" s="19" t="s">
        <v>2175</v>
      </c>
      <c r="V652" s="19"/>
      <c r="W652" s="19" t="s">
        <v>15284</v>
      </c>
      <c r="X652" s="19" t="s">
        <v>15285</v>
      </c>
      <c r="Y652" s="19"/>
      <c r="Z652" s="19"/>
      <c r="AA652" s="19"/>
      <c r="AB652" s="19"/>
      <c r="AC652" s="19"/>
      <c r="AD652" s="19"/>
      <c r="AE652" s="19"/>
      <c r="AF652" s="19"/>
      <c r="AG652" s="19"/>
      <c r="AH652" s="19"/>
      <c r="AI652" s="19"/>
      <c r="AJ652" s="19">
        <v>2</v>
      </c>
      <c r="AK652" s="19">
        <v>0</v>
      </c>
      <c r="AL652" s="19">
        <v>3</v>
      </c>
      <c r="AM652" s="19" t="s">
        <v>15282</v>
      </c>
      <c r="AN652" s="19"/>
      <c r="AO652" s="19"/>
      <c r="AP652" s="19"/>
      <c r="AQ652" s="19"/>
      <c r="AR652" s="19"/>
      <c r="AS652" s="19"/>
    </row>
    <row r="653" spans="1:45" ht="15.75" customHeight="1" x14ac:dyDescent="0.25">
      <c r="A653" s="19" t="s">
        <v>15286</v>
      </c>
      <c r="B653" s="19" t="s">
        <v>721</v>
      </c>
      <c r="C653" s="19" t="s">
        <v>15170</v>
      </c>
      <c r="D653" s="747" t="s">
        <v>19</v>
      </c>
      <c r="E653" s="747">
        <v>901565478</v>
      </c>
      <c r="F653" s="19">
        <v>1</v>
      </c>
      <c r="G653" s="19" t="s">
        <v>280</v>
      </c>
      <c r="H653" s="19">
        <v>2</v>
      </c>
      <c r="I653" s="19" t="s">
        <v>15287</v>
      </c>
      <c r="J653" s="19">
        <v>1</v>
      </c>
      <c r="K653" s="19" t="s">
        <v>15288</v>
      </c>
      <c r="L653" s="748">
        <v>45867</v>
      </c>
      <c r="M653" s="39">
        <v>45884</v>
      </c>
      <c r="N653" s="74" t="s">
        <v>7458</v>
      </c>
      <c r="O653" s="74">
        <v>1085340448</v>
      </c>
      <c r="P653" s="19" t="s">
        <v>6737</v>
      </c>
      <c r="Q653" s="748">
        <v>45867</v>
      </c>
      <c r="R653" s="19" t="s">
        <v>325</v>
      </c>
      <c r="S653" s="19"/>
      <c r="T653" s="19"/>
      <c r="U653" s="19" t="s">
        <v>2175</v>
      </c>
      <c r="V653" s="19"/>
      <c r="W653" s="19" t="s">
        <v>15289</v>
      </c>
      <c r="X653" s="19" t="s">
        <v>15290</v>
      </c>
      <c r="Y653" s="19"/>
      <c r="Z653" s="19"/>
      <c r="AA653" s="19"/>
      <c r="AB653" s="19"/>
      <c r="AC653" s="19"/>
      <c r="AD653" s="19"/>
      <c r="AE653" s="19"/>
      <c r="AF653" s="19"/>
      <c r="AG653" s="19"/>
      <c r="AH653" s="19"/>
      <c r="AI653" s="19"/>
      <c r="AJ653" s="19">
        <v>2</v>
      </c>
      <c r="AK653" s="19">
        <v>0</v>
      </c>
      <c r="AL653" s="19">
        <v>3</v>
      </c>
      <c r="AM653" s="19" t="s">
        <v>15288</v>
      </c>
      <c r="AN653" s="19"/>
      <c r="AO653" s="19"/>
      <c r="AP653" s="19"/>
      <c r="AQ653" s="19"/>
      <c r="AR653" s="19"/>
      <c r="AS653" s="19"/>
    </row>
    <row r="654" spans="1:45" ht="15.75" customHeight="1" x14ac:dyDescent="0.25">
      <c r="A654" s="19" t="s">
        <v>15291</v>
      </c>
      <c r="B654" s="19" t="s">
        <v>721</v>
      </c>
      <c r="C654" s="19" t="s">
        <v>5783</v>
      </c>
      <c r="D654" s="747" t="s">
        <v>19</v>
      </c>
      <c r="E654" s="747">
        <v>830040574</v>
      </c>
      <c r="F654" s="19">
        <v>8</v>
      </c>
      <c r="G654" s="19" t="s">
        <v>280</v>
      </c>
      <c r="H654" s="19">
        <v>2</v>
      </c>
      <c r="I654" s="19" t="s">
        <v>6463</v>
      </c>
      <c r="J654" s="19">
        <v>3</v>
      </c>
      <c r="K654" s="19" t="s">
        <v>15292</v>
      </c>
      <c r="L654" s="748">
        <v>45867</v>
      </c>
      <c r="M654" s="39">
        <v>45900</v>
      </c>
      <c r="N654" s="19" t="s">
        <v>300</v>
      </c>
      <c r="O654" s="19">
        <v>30732589</v>
      </c>
      <c r="P654" s="19" t="s">
        <v>15293</v>
      </c>
      <c r="Q654" s="748">
        <v>45867</v>
      </c>
      <c r="R654" s="19" t="s">
        <v>325</v>
      </c>
      <c r="S654" s="19"/>
      <c r="T654" s="19"/>
      <c r="U654" s="19" t="s">
        <v>2175</v>
      </c>
      <c r="V654" s="19"/>
      <c r="W654" s="19" t="s">
        <v>13299</v>
      </c>
      <c r="X654" s="19" t="s">
        <v>15294</v>
      </c>
      <c r="Y654" s="19"/>
      <c r="Z654" s="19"/>
      <c r="AA654" s="19"/>
      <c r="AB654" s="19"/>
      <c r="AC654" s="19"/>
      <c r="AD654" s="19"/>
      <c r="AE654" s="19"/>
      <c r="AF654" s="19"/>
      <c r="AG654" s="19"/>
      <c r="AH654" s="19"/>
      <c r="AI654" s="19"/>
      <c r="AJ654" s="19">
        <v>2</v>
      </c>
      <c r="AK654" s="19">
        <v>0</v>
      </c>
      <c r="AL654" s="19">
        <v>3</v>
      </c>
      <c r="AM654" s="19" t="s">
        <v>15292</v>
      </c>
      <c r="AN654" s="19"/>
      <c r="AO654" s="19"/>
      <c r="AP654" s="19"/>
      <c r="AQ654" s="19"/>
      <c r="AR654" s="19"/>
      <c r="AS654" s="19"/>
    </row>
    <row r="655" spans="1:45" ht="15.75" customHeight="1" x14ac:dyDescent="0.25">
      <c r="A655" s="19" t="s">
        <v>15295</v>
      </c>
      <c r="B655" s="19" t="s">
        <v>551</v>
      </c>
      <c r="C655" s="19" t="s">
        <v>9125</v>
      </c>
      <c r="D655" s="747" t="s">
        <v>16</v>
      </c>
      <c r="E655" s="762">
        <v>1085266584</v>
      </c>
      <c r="F655" s="19">
        <v>1</v>
      </c>
      <c r="G655" s="19" t="s">
        <v>280</v>
      </c>
      <c r="H655" s="19">
        <v>1</v>
      </c>
      <c r="I655" s="19" t="s">
        <v>15296</v>
      </c>
      <c r="J655" s="19">
        <v>1</v>
      </c>
      <c r="K655" s="19" t="s">
        <v>6475</v>
      </c>
      <c r="L655" s="748">
        <v>45868</v>
      </c>
      <c r="M655" s="39">
        <v>45930</v>
      </c>
      <c r="N655" s="19" t="s">
        <v>8801</v>
      </c>
      <c r="O655" s="19">
        <v>98333941</v>
      </c>
      <c r="P655" s="19" t="s">
        <v>15297</v>
      </c>
      <c r="Q655" s="748">
        <v>45868</v>
      </c>
      <c r="R655" s="19" t="s">
        <v>15213</v>
      </c>
      <c r="S655" s="19"/>
      <c r="T655" s="19"/>
      <c r="U655" s="19" t="s">
        <v>2175</v>
      </c>
      <c r="V655" s="19"/>
      <c r="W655" s="19" t="s">
        <v>14292</v>
      </c>
      <c r="X655" s="19" t="s">
        <v>15298</v>
      </c>
      <c r="Y655" s="19"/>
      <c r="Z655" s="19"/>
      <c r="AA655" s="19"/>
      <c r="AB655" s="19"/>
      <c r="AC655" s="19"/>
      <c r="AD655" s="19"/>
      <c r="AE655" s="19"/>
      <c r="AF655" s="19"/>
      <c r="AG655" s="19"/>
      <c r="AH655" s="19"/>
      <c r="AI655" s="19"/>
      <c r="AJ655" s="19">
        <v>2</v>
      </c>
      <c r="AK655" s="19">
        <v>0</v>
      </c>
      <c r="AL655" s="19">
        <v>3</v>
      </c>
      <c r="AM655" s="19" t="s">
        <v>6475</v>
      </c>
      <c r="AN655" s="19"/>
      <c r="AO655" s="19"/>
      <c r="AP655" s="19"/>
      <c r="AQ655" s="19"/>
      <c r="AR655" s="19"/>
      <c r="AS655" s="19"/>
    </row>
    <row r="656" spans="1:45" ht="15.75" customHeight="1" x14ac:dyDescent="0.25">
      <c r="A656" s="19" t="s">
        <v>15299</v>
      </c>
      <c r="B656" s="19" t="s">
        <v>551</v>
      </c>
      <c r="C656" s="19" t="s">
        <v>15300</v>
      </c>
      <c r="D656" s="747" t="s">
        <v>16</v>
      </c>
      <c r="E656" s="747">
        <v>1085261053</v>
      </c>
      <c r="F656" s="19">
        <v>1</v>
      </c>
      <c r="G656" s="19" t="s">
        <v>280</v>
      </c>
      <c r="H656" s="19">
        <v>1</v>
      </c>
      <c r="I656" s="19" t="s">
        <v>15301</v>
      </c>
      <c r="J656" s="19">
        <v>1</v>
      </c>
      <c r="K656" s="19" t="s">
        <v>6475</v>
      </c>
      <c r="L656" s="748">
        <v>45868</v>
      </c>
      <c r="M656" s="39">
        <v>45930</v>
      </c>
      <c r="N656" s="19" t="s">
        <v>8801</v>
      </c>
      <c r="O656" s="19">
        <v>98333941</v>
      </c>
      <c r="P656" s="19" t="s">
        <v>9302</v>
      </c>
      <c r="Q656" s="748">
        <v>45868</v>
      </c>
      <c r="R656" s="19" t="s">
        <v>325</v>
      </c>
      <c r="S656" s="19"/>
      <c r="T656" s="19"/>
      <c r="U656" s="19" t="s">
        <v>2175</v>
      </c>
      <c r="V656" s="19"/>
      <c r="W656" s="19" t="s">
        <v>14292</v>
      </c>
      <c r="X656" s="19" t="s">
        <v>15302</v>
      </c>
      <c r="Y656" s="19"/>
      <c r="Z656" s="19"/>
      <c r="AA656" s="19"/>
      <c r="AB656" s="19"/>
      <c r="AC656" s="19"/>
      <c r="AD656" s="19"/>
      <c r="AE656" s="19"/>
      <c r="AF656" s="19"/>
      <c r="AG656" s="19"/>
      <c r="AH656" s="19"/>
      <c r="AI656" s="19"/>
      <c r="AJ656" s="19">
        <v>2</v>
      </c>
      <c r="AK656" s="19">
        <v>0</v>
      </c>
      <c r="AL656" s="19">
        <v>3</v>
      </c>
      <c r="AM656" s="19" t="s">
        <v>6475</v>
      </c>
      <c r="AN656" s="19"/>
      <c r="AO656" s="19"/>
      <c r="AP656" s="19"/>
      <c r="AQ656" s="19"/>
      <c r="AR656" s="19"/>
      <c r="AS656" s="19"/>
    </row>
    <row r="657" spans="1:45" ht="15.75" customHeight="1" x14ac:dyDescent="0.25">
      <c r="A657" s="19" t="s">
        <v>15303</v>
      </c>
      <c r="B657" s="19" t="s">
        <v>551</v>
      </c>
      <c r="C657" s="19" t="s">
        <v>15304</v>
      </c>
      <c r="D657" s="747" t="s">
        <v>19</v>
      </c>
      <c r="E657" s="747">
        <v>901093684</v>
      </c>
      <c r="F657" s="19">
        <v>4</v>
      </c>
      <c r="G657" s="19" t="s">
        <v>280</v>
      </c>
      <c r="H657" s="19">
        <v>2</v>
      </c>
      <c r="I657" s="19" t="s">
        <v>15305</v>
      </c>
      <c r="J657" s="19">
        <v>7</v>
      </c>
      <c r="K657" s="19" t="s">
        <v>15306</v>
      </c>
      <c r="L657" s="748">
        <v>45868</v>
      </c>
      <c r="M657" s="39">
        <v>45991</v>
      </c>
      <c r="N657" s="74" t="s">
        <v>13701</v>
      </c>
      <c r="O657" s="74">
        <v>17658216</v>
      </c>
      <c r="P657" s="19" t="s">
        <v>15307</v>
      </c>
      <c r="Q657" s="748">
        <v>45868</v>
      </c>
      <c r="R657" s="19" t="s">
        <v>6285</v>
      </c>
      <c r="S657" s="19"/>
      <c r="T657" s="19"/>
      <c r="U657" s="19" t="s">
        <v>2175</v>
      </c>
      <c r="V657" s="19"/>
      <c r="W657" s="19" t="s">
        <v>13287</v>
      </c>
      <c r="X657" s="19" t="s">
        <v>15308</v>
      </c>
      <c r="Y657" s="19"/>
      <c r="Z657" s="19"/>
      <c r="AA657" s="19" t="s">
        <v>5917</v>
      </c>
      <c r="AB657" s="19" t="s">
        <v>15309</v>
      </c>
      <c r="AC657" s="19"/>
      <c r="AD657" s="19"/>
      <c r="AE657" s="19"/>
      <c r="AF657" s="19"/>
      <c r="AG657" s="19"/>
      <c r="AH657" s="19"/>
      <c r="AI657" s="19"/>
      <c r="AJ657" s="19">
        <v>1</v>
      </c>
      <c r="AK657" s="19">
        <v>3</v>
      </c>
      <c r="AL657" s="19">
        <v>4</v>
      </c>
      <c r="AM657" s="19" t="s">
        <v>15306</v>
      </c>
      <c r="AN657" s="19"/>
      <c r="AO657" s="19"/>
      <c r="AP657" s="19"/>
      <c r="AQ657" s="19"/>
      <c r="AR657" s="19"/>
      <c r="AS657" s="19"/>
    </row>
    <row r="658" spans="1:45" ht="15.75" customHeight="1" x14ac:dyDescent="0.25">
      <c r="A658" s="19" t="s">
        <v>15310</v>
      </c>
      <c r="B658" s="19" t="s">
        <v>721</v>
      </c>
      <c r="C658" s="19" t="s">
        <v>751</v>
      </c>
      <c r="D658" s="747" t="s">
        <v>19</v>
      </c>
      <c r="E658" s="747">
        <v>890325601</v>
      </c>
      <c r="F658" s="224">
        <v>1</v>
      </c>
      <c r="G658" s="19" t="s">
        <v>723</v>
      </c>
      <c r="H658" s="19">
        <v>2</v>
      </c>
      <c r="I658" s="19" t="s">
        <v>15311</v>
      </c>
      <c r="J658" s="19">
        <v>1</v>
      </c>
      <c r="K658" s="19" t="s">
        <v>15312</v>
      </c>
      <c r="L658" s="748">
        <v>45868</v>
      </c>
      <c r="M658" s="39">
        <v>45930</v>
      </c>
      <c r="N658" s="19" t="s">
        <v>4434</v>
      </c>
      <c r="O658" s="19">
        <v>30400115</v>
      </c>
      <c r="P658" s="19" t="s">
        <v>7503</v>
      </c>
      <c r="Q658" s="748">
        <v>45868</v>
      </c>
      <c r="R658" s="19" t="s">
        <v>572</v>
      </c>
      <c r="S658" s="19"/>
      <c r="T658" s="19"/>
      <c r="U658" s="19" t="s">
        <v>2175</v>
      </c>
      <c r="V658" s="19"/>
      <c r="W658" s="19" t="s">
        <v>15284</v>
      </c>
      <c r="X658" s="19" t="s">
        <v>15313</v>
      </c>
      <c r="Y658" s="19"/>
      <c r="Z658" s="19"/>
      <c r="AA658" s="19"/>
      <c r="AB658" s="19"/>
      <c r="AC658" s="19"/>
      <c r="AD658" s="19"/>
      <c r="AE658" s="19"/>
      <c r="AF658" s="19"/>
      <c r="AG658" s="19"/>
      <c r="AH658" s="19"/>
      <c r="AI658" s="19"/>
      <c r="AJ658" s="19">
        <v>2</v>
      </c>
      <c r="AK658" s="19">
        <v>0</v>
      </c>
      <c r="AL658" s="19">
        <v>3</v>
      </c>
      <c r="AM658" s="19" t="s">
        <v>15312</v>
      </c>
      <c r="AN658" s="19"/>
      <c r="AO658" s="19"/>
      <c r="AP658" s="19"/>
      <c r="AQ658" s="19"/>
      <c r="AR658" s="19"/>
      <c r="AS658" s="19"/>
    </row>
    <row r="659" spans="1:45" ht="15.75" customHeight="1" x14ac:dyDescent="0.25">
      <c r="A659" s="19" t="s">
        <v>15314</v>
      </c>
      <c r="B659" s="19" t="s">
        <v>551</v>
      </c>
      <c r="C659" s="19" t="s">
        <v>9351</v>
      </c>
      <c r="D659" s="747" t="s">
        <v>16</v>
      </c>
      <c r="E659" s="747">
        <v>59813323</v>
      </c>
      <c r="F659" s="19">
        <v>8</v>
      </c>
      <c r="G659" s="19" t="s">
        <v>280</v>
      </c>
      <c r="H659" s="19">
        <v>1</v>
      </c>
      <c r="I659" s="19" t="s">
        <v>15315</v>
      </c>
      <c r="J659" s="19">
        <v>1</v>
      </c>
      <c r="K659" s="19" t="s">
        <v>6475</v>
      </c>
      <c r="L659" s="748">
        <v>45869</v>
      </c>
      <c r="M659" s="39">
        <v>45930</v>
      </c>
      <c r="N659" s="19" t="s">
        <v>8801</v>
      </c>
      <c r="O659" s="19">
        <v>98333941</v>
      </c>
      <c r="P659" s="19" t="s">
        <v>15316</v>
      </c>
      <c r="Q659" s="748">
        <v>45869</v>
      </c>
      <c r="R659" s="19" t="s">
        <v>12043</v>
      </c>
      <c r="S659" s="19"/>
      <c r="T659" s="19"/>
      <c r="U659" s="19" t="s">
        <v>2175</v>
      </c>
      <c r="V659" s="19"/>
      <c r="W659" s="19" t="s">
        <v>14292</v>
      </c>
      <c r="X659" s="19" t="s">
        <v>15317</v>
      </c>
      <c r="Y659" s="19"/>
      <c r="Z659" s="19"/>
      <c r="AA659" s="19"/>
      <c r="AB659" s="19"/>
      <c r="AC659" s="19"/>
      <c r="AD659" s="19"/>
      <c r="AE659" s="19"/>
      <c r="AF659" s="19"/>
      <c r="AG659" s="19"/>
      <c r="AH659" s="19"/>
      <c r="AI659" s="19"/>
      <c r="AJ659" s="19">
        <v>2</v>
      </c>
      <c r="AK659" s="19">
        <v>0</v>
      </c>
      <c r="AL659" s="19">
        <v>3</v>
      </c>
      <c r="AM659" s="19" t="s">
        <v>6475</v>
      </c>
      <c r="AN659" s="19"/>
      <c r="AO659" s="19"/>
      <c r="AP659" s="19"/>
      <c r="AQ659" s="19"/>
      <c r="AR659" s="19"/>
      <c r="AS659" s="19"/>
    </row>
    <row r="660" spans="1:45" ht="15.75" customHeight="1" x14ac:dyDescent="0.25">
      <c r="A660" s="19" t="s">
        <v>15318</v>
      </c>
      <c r="B660" s="19" t="s">
        <v>551</v>
      </c>
      <c r="C660" s="19" t="s">
        <v>11302</v>
      </c>
      <c r="D660" s="747" t="s">
        <v>16</v>
      </c>
      <c r="E660" s="747">
        <v>12748383</v>
      </c>
      <c r="F660" s="19">
        <v>0</v>
      </c>
      <c r="G660" s="19" t="s">
        <v>280</v>
      </c>
      <c r="H660" s="19">
        <v>1</v>
      </c>
      <c r="I660" s="19" t="s">
        <v>15319</v>
      </c>
      <c r="J660" s="19">
        <v>1</v>
      </c>
      <c r="K660" s="19" t="s">
        <v>15320</v>
      </c>
      <c r="L660" s="748">
        <v>45869</v>
      </c>
      <c r="M660" s="39">
        <v>45900</v>
      </c>
      <c r="N660" s="19" t="s">
        <v>9846</v>
      </c>
      <c r="O660" s="19">
        <v>59836926</v>
      </c>
      <c r="P660" s="19" t="s">
        <v>13517</v>
      </c>
      <c r="Q660" s="748">
        <v>45869</v>
      </c>
      <c r="R660" s="19" t="s">
        <v>12043</v>
      </c>
      <c r="S660" s="19"/>
      <c r="T660" s="19"/>
      <c r="U660" s="19" t="s">
        <v>2175</v>
      </c>
      <c r="V660" s="19"/>
      <c r="W660" s="19" t="s">
        <v>12932</v>
      </c>
      <c r="X660" s="19" t="s">
        <v>15321</v>
      </c>
      <c r="Y660" s="19"/>
      <c r="Z660" s="19"/>
      <c r="AA660" s="19"/>
      <c r="AB660" s="19"/>
      <c r="AC660" s="19"/>
      <c r="AD660" s="19"/>
      <c r="AE660" s="19"/>
      <c r="AF660" s="19"/>
      <c r="AG660" s="19"/>
      <c r="AH660" s="19"/>
      <c r="AI660" s="19"/>
      <c r="AJ660" s="19">
        <v>2</v>
      </c>
      <c r="AK660" s="19">
        <v>0</v>
      </c>
      <c r="AL660" s="19">
        <v>3</v>
      </c>
      <c r="AM660" s="19" t="s">
        <v>15320</v>
      </c>
      <c r="AN660" s="19"/>
      <c r="AO660" s="19"/>
      <c r="AP660" s="19"/>
      <c r="AQ660" s="19"/>
      <c r="AR660" s="19"/>
      <c r="AS660" s="19"/>
    </row>
    <row r="661" spans="1:45" ht="15.75" customHeight="1" x14ac:dyDescent="0.25">
      <c r="A661" s="19" t="s">
        <v>15322</v>
      </c>
      <c r="B661" s="19" t="s">
        <v>551</v>
      </c>
      <c r="C661" s="19" t="s">
        <v>9559</v>
      </c>
      <c r="D661" s="747" t="s">
        <v>16</v>
      </c>
      <c r="E661" s="747">
        <v>1004213964</v>
      </c>
      <c r="F661" s="19">
        <v>5</v>
      </c>
      <c r="G661" s="19" t="s">
        <v>280</v>
      </c>
      <c r="H661" s="19">
        <v>1</v>
      </c>
      <c r="I661" s="19" t="s">
        <v>14502</v>
      </c>
      <c r="J661" s="19">
        <v>1</v>
      </c>
      <c r="K661" s="19" t="s">
        <v>13347</v>
      </c>
      <c r="L661" s="748">
        <v>45869</v>
      </c>
      <c r="M661" s="39">
        <v>45930</v>
      </c>
      <c r="N661" s="19" t="s">
        <v>8764</v>
      </c>
      <c r="O661" s="19">
        <v>98390119</v>
      </c>
      <c r="P661" s="19" t="s">
        <v>15323</v>
      </c>
      <c r="Q661" s="748">
        <v>45869</v>
      </c>
      <c r="R661" s="19" t="s">
        <v>572</v>
      </c>
      <c r="S661" s="19"/>
      <c r="T661" s="19"/>
      <c r="U661" s="19" t="s">
        <v>2175</v>
      </c>
      <c r="V661" s="19"/>
      <c r="W661" s="19" t="s">
        <v>14292</v>
      </c>
      <c r="X661" s="19" t="s">
        <v>15324</v>
      </c>
      <c r="Y661" s="19"/>
      <c r="Z661" s="19"/>
      <c r="AA661" s="19"/>
      <c r="AB661" s="19"/>
      <c r="AC661" s="19"/>
      <c r="AD661" s="19"/>
      <c r="AE661" s="19"/>
      <c r="AF661" s="19"/>
      <c r="AG661" s="19"/>
      <c r="AH661" s="19"/>
      <c r="AI661" s="19"/>
      <c r="AJ661" s="19">
        <v>2</v>
      </c>
      <c r="AK661" s="19">
        <v>0</v>
      </c>
      <c r="AL661" s="19">
        <v>3</v>
      </c>
      <c r="AM661" s="19" t="s">
        <v>13347</v>
      </c>
      <c r="AN661" s="19"/>
      <c r="AO661" s="19"/>
      <c r="AP661" s="19"/>
      <c r="AQ661" s="19"/>
      <c r="AR661" s="19"/>
      <c r="AS661" s="19"/>
    </row>
    <row r="662" spans="1:45" ht="15.75" customHeight="1" x14ac:dyDescent="0.25">
      <c r="A662" s="19" t="s">
        <v>15325</v>
      </c>
      <c r="B662" s="19" t="s">
        <v>551</v>
      </c>
      <c r="C662" s="19" t="s">
        <v>9170</v>
      </c>
      <c r="D662" s="747" t="s">
        <v>16</v>
      </c>
      <c r="E662" s="747">
        <v>59828916</v>
      </c>
      <c r="F662" s="19">
        <v>0</v>
      </c>
      <c r="G662" s="19" t="s">
        <v>280</v>
      </c>
      <c r="H662" s="19">
        <v>1</v>
      </c>
      <c r="I662" s="19" t="s">
        <v>15326</v>
      </c>
      <c r="J662" s="19">
        <v>1</v>
      </c>
      <c r="K662" s="19" t="s">
        <v>6475</v>
      </c>
      <c r="L662" s="748">
        <v>45869</v>
      </c>
      <c r="M662" s="39">
        <v>45930</v>
      </c>
      <c r="N662" s="19" t="s">
        <v>8801</v>
      </c>
      <c r="O662" s="19">
        <v>98333941</v>
      </c>
      <c r="P662" s="19" t="s">
        <v>15327</v>
      </c>
      <c r="Q662" s="748">
        <v>45869</v>
      </c>
      <c r="R662" s="19" t="s">
        <v>15213</v>
      </c>
      <c r="S662" s="19"/>
      <c r="T662" s="19"/>
      <c r="U662" s="19" t="s">
        <v>2175</v>
      </c>
      <c r="V662" s="19"/>
      <c r="W662" s="19" t="s">
        <v>14292</v>
      </c>
      <c r="X662" s="19" t="s">
        <v>15328</v>
      </c>
      <c r="Y662" s="19"/>
      <c r="Z662" s="19"/>
      <c r="AA662" s="19"/>
      <c r="AB662" s="19"/>
      <c r="AC662" s="19"/>
      <c r="AD662" s="19"/>
      <c r="AE662" s="19"/>
      <c r="AF662" s="19"/>
      <c r="AG662" s="19"/>
      <c r="AH662" s="19"/>
      <c r="AI662" s="19"/>
      <c r="AJ662" s="19">
        <v>2</v>
      </c>
      <c r="AK662" s="19">
        <v>0</v>
      </c>
      <c r="AL662" s="19">
        <v>3</v>
      </c>
      <c r="AM662" s="19" t="s">
        <v>6475</v>
      </c>
      <c r="AN662" s="19"/>
      <c r="AO662" s="19"/>
      <c r="AP662" s="19"/>
      <c r="AQ662" s="19"/>
      <c r="AR662" s="19"/>
      <c r="AS662" s="19"/>
    </row>
    <row r="663" spans="1:45" ht="15.75" customHeight="1" x14ac:dyDescent="0.25">
      <c r="A663" s="19" t="s">
        <v>15329</v>
      </c>
      <c r="B663" s="19" t="s">
        <v>551</v>
      </c>
      <c r="C663" s="19" t="s">
        <v>15330</v>
      </c>
      <c r="D663" s="747" t="s">
        <v>16</v>
      </c>
      <c r="E663" s="747">
        <v>1085248939</v>
      </c>
      <c r="F663" s="19">
        <v>6</v>
      </c>
      <c r="G663" s="19" t="s">
        <v>280</v>
      </c>
      <c r="H663" s="19">
        <v>1</v>
      </c>
      <c r="I663" s="19" t="s">
        <v>15331</v>
      </c>
      <c r="J663" s="19">
        <v>1</v>
      </c>
      <c r="K663" s="19" t="s">
        <v>13347</v>
      </c>
      <c r="L663" s="748">
        <v>45869</v>
      </c>
      <c r="M663" s="39">
        <v>45930</v>
      </c>
      <c r="N663" s="19" t="s">
        <v>8764</v>
      </c>
      <c r="O663" s="19">
        <v>98390119</v>
      </c>
      <c r="P663" s="19" t="s">
        <v>11804</v>
      </c>
      <c r="Q663" s="748">
        <v>45869</v>
      </c>
      <c r="R663" s="19" t="s">
        <v>12043</v>
      </c>
      <c r="S663" s="19"/>
      <c r="T663" s="19"/>
      <c r="U663" s="19" t="s">
        <v>2175</v>
      </c>
      <c r="V663" s="19"/>
      <c r="W663" s="19" t="s">
        <v>14292</v>
      </c>
      <c r="X663" s="19" t="s">
        <v>15332</v>
      </c>
      <c r="Y663" s="19"/>
      <c r="Z663" s="19"/>
      <c r="AA663" s="19"/>
      <c r="AB663" s="19"/>
      <c r="AC663" s="19"/>
      <c r="AD663" s="19"/>
      <c r="AE663" s="19"/>
      <c r="AF663" s="19"/>
      <c r="AG663" s="19"/>
      <c r="AH663" s="19"/>
      <c r="AI663" s="19"/>
      <c r="AJ663" s="19">
        <v>2</v>
      </c>
      <c r="AK663" s="19">
        <v>0</v>
      </c>
      <c r="AL663" s="19">
        <v>3</v>
      </c>
      <c r="AM663" s="19" t="s">
        <v>13347</v>
      </c>
      <c r="AN663" s="19"/>
      <c r="AO663" s="19"/>
      <c r="AP663" s="19"/>
      <c r="AQ663" s="19"/>
      <c r="AR663" s="19"/>
      <c r="AS663" s="19"/>
    </row>
    <row r="664" spans="1:45" ht="15.75" customHeight="1" x14ac:dyDescent="0.25">
      <c r="A664" s="19" t="s">
        <v>15333</v>
      </c>
      <c r="B664" s="19" t="s">
        <v>551</v>
      </c>
      <c r="C664" s="19" t="s">
        <v>9824</v>
      </c>
      <c r="D664" s="747" t="s">
        <v>16</v>
      </c>
      <c r="E664" s="747">
        <v>36954410</v>
      </c>
      <c r="F664" s="19">
        <v>1</v>
      </c>
      <c r="G664" s="19" t="s">
        <v>280</v>
      </c>
      <c r="H664" s="19">
        <v>1</v>
      </c>
      <c r="I664" s="19" t="s">
        <v>15334</v>
      </c>
      <c r="J664" s="19">
        <v>1</v>
      </c>
      <c r="K664" s="19" t="s">
        <v>13347</v>
      </c>
      <c r="L664" s="748">
        <v>45870</v>
      </c>
      <c r="M664" s="39">
        <v>45931</v>
      </c>
      <c r="N664" s="19" t="s">
        <v>8764</v>
      </c>
      <c r="O664" s="19">
        <v>98390119</v>
      </c>
      <c r="P664" s="19" t="s">
        <v>13985</v>
      </c>
      <c r="Q664" s="748">
        <v>45870</v>
      </c>
      <c r="R664" s="19" t="s">
        <v>6285</v>
      </c>
      <c r="S664" s="19"/>
      <c r="T664" s="19"/>
      <c r="U664" s="19" t="s">
        <v>2175</v>
      </c>
      <c r="V664" s="19"/>
      <c r="W664" s="19" t="s">
        <v>14292</v>
      </c>
      <c r="X664" s="19" t="s">
        <v>15335</v>
      </c>
      <c r="Y664" s="19"/>
      <c r="Z664" s="19"/>
      <c r="AA664" s="19"/>
      <c r="AB664" s="19"/>
      <c r="AC664" s="19"/>
      <c r="AD664" s="19"/>
      <c r="AE664" s="19"/>
      <c r="AF664" s="19"/>
      <c r="AG664" s="19"/>
      <c r="AH664" s="19"/>
      <c r="AI664" s="19"/>
      <c r="AJ664" s="19">
        <v>2</v>
      </c>
      <c r="AK664" s="19">
        <v>0</v>
      </c>
      <c r="AL664" s="19">
        <v>3</v>
      </c>
      <c r="AM664" s="19" t="s">
        <v>13347</v>
      </c>
      <c r="AN664" s="19"/>
      <c r="AO664" s="19"/>
      <c r="AP664" s="19"/>
      <c r="AQ664" s="19"/>
      <c r="AR664" s="19"/>
      <c r="AS664" s="19"/>
    </row>
    <row r="665" spans="1:45" ht="15.75" customHeight="1" x14ac:dyDescent="0.25">
      <c r="A665" s="19" t="s">
        <v>15336</v>
      </c>
      <c r="B665" s="19" t="s">
        <v>621</v>
      </c>
      <c r="C665" s="19" t="s">
        <v>15337</v>
      </c>
      <c r="D665" s="747" t="s">
        <v>16</v>
      </c>
      <c r="E665" s="747">
        <v>900480656</v>
      </c>
      <c r="F665" s="19">
        <v>4</v>
      </c>
      <c r="G665" s="19" t="s">
        <v>280</v>
      </c>
      <c r="H665" s="19">
        <v>2</v>
      </c>
      <c r="I665" s="19" t="s">
        <v>15338</v>
      </c>
      <c r="J665" s="19">
        <v>1</v>
      </c>
      <c r="K665" s="19" t="s">
        <v>15339</v>
      </c>
      <c r="L665" s="748">
        <v>45873</v>
      </c>
      <c r="M665" s="39">
        <v>45933</v>
      </c>
      <c r="N665" s="19" t="s">
        <v>13539</v>
      </c>
      <c r="O665" s="19">
        <v>87248313</v>
      </c>
      <c r="P665" s="19" t="s">
        <v>15340</v>
      </c>
      <c r="Q665" s="748">
        <v>45873</v>
      </c>
      <c r="R665" s="19" t="s">
        <v>12043</v>
      </c>
      <c r="S665" s="19"/>
      <c r="T665" s="19"/>
      <c r="U665" s="19" t="s">
        <v>2175</v>
      </c>
      <c r="V665" s="19"/>
      <c r="W665" s="19" t="s">
        <v>12992</v>
      </c>
      <c r="X665" s="19" t="s">
        <v>15341</v>
      </c>
      <c r="Y665" s="19"/>
      <c r="Z665" s="19"/>
      <c r="AA665" s="19"/>
      <c r="AB665" s="19"/>
      <c r="AC665" s="19"/>
      <c r="AD665" s="19"/>
      <c r="AE665" s="19"/>
      <c r="AF665" s="19"/>
      <c r="AG665" s="19"/>
      <c r="AH665" s="19"/>
      <c r="AI665" s="19"/>
      <c r="AJ665" s="19">
        <v>2</v>
      </c>
      <c r="AK665" s="19">
        <v>0</v>
      </c>
      <c r="AL665" s="19">
        <v>3</v>
      </c>
      <c r="AM665" s="19" t="s">
        <v>15339</v>
      </c>
      <c r="AN665" s="19"/>
      <c r="AO665" s="19"/>
      <c r="AP665" s="19"/>
      <c r="AQ665" s="19"/>
      <c r="AR665" s="19"/>
      <c r="AS665" s="19"/>
    </row>
    <row r="666" spans="1:45" ht="15.75" customHeight="1" x14ac:dyDescent="0.25">
      <c r="A666" s="19" t="s">
        <v>15342</v>
      </c>
      <c r="B666" s="19" t="s">
        <v>551</v>
      </c>
      <c r="C666" s="19" t="s">
        <v>15343</v>
      </c>
      <c r="D666" s="747" t="s">
        <v>16</v>
      </c>
      <c r="E666" s="747">
        <v>12962767</v>
      </c>
      <c r="F666" s="19">
        <v>1</v>
      </c>
      <c r="G666" s="19" t="s">
        <v>280</v>
      </c>
      <c r="H666" s="19">
        <v>1</v>
      </c>
      <c r="I666" s="19" t="s">
        <v>15344</v>
      </c>
      <c r="J666" s="19">
        <v>1</v>
      </c>
      <c r="K666" s="19" t="s">
        <v>15345</v>
      </c>
      <c r="L666" s="748">
        <v>45874</v>
      </c>
      <c r="M666" s="39">
        <v>46022</v>
      </c>
      <c r="N666" s="19" t="s">
        <v>1579</v>
      </c>
      <c r="O666" s="19">
        <v>1085294867</v>
      </c>
      <c r="P666" s="19" t="s">
        <v>657</v>
      </c>
      <c r="Q666" s="748">
        <v>45874</v>
      </c>
      <c r="R666" s="19" t="s">
        <v>15213</v>
      </c>
      <c r="S666" s="19"/>
      <c r="T666" s="19"/>
      <c r="U666" s="19" t="s">
        <v>2175</v>
      </c>
      <c r="V666" s="19"/>
      <c r="W666" s="19" t="s">
        <v>13333</v>
      </c>
      <c r="X666" s="19" t="s">
        <v>15346</v>
      </c>
      <c r="Y666" s="19"/>
      <c r="Z666" s="19"/>
      <c r="AA666" s="19"/>
      <c r="AB666" s="19"/>
      <c r="AC666" s="19"/>
      <c r="AD666" s="19"/>
      <c r="AE666" s="19"/>
      <c r="AF666" s="19"/>
      <c r="AG666" s="19"/>
      <c r="AH666" s="19"/>
      <c r="AI666" s="19"/>
      <c r="AJ666" s="19">
        <v>2</v>
      </c>
      <c r="AK666" s="19">
        <v>0</v>
      </c>
      <c r="AL666" s="19">
        <v>2</v>
      </c>
      <c r="AM666" s="19" t="s">
        <v>15345</v>
      </c>
      <c r="AN666" s="19"/>
      <c r="AO666" s="19"/>
      <c r="AP666" s="19"/>
      <c r="AQ666" s="19"/>
      <c r="AR666" s="19"/>
      <c r="AS666" s="19"/>
    </row>
    <row r="667" spans="1:45" ht="15.75" customHeight="1" x14ac:dyDescent="0.25">
      <c r="A667" s="19" t="s">
        <v>15347</v>
      </c>
      <c r="B667" s="19" t="s">
        <v>551</v>
      </c>
      <c r="C667" s="19" t="s">
        <v>9195</v>
      </c>
      <c r="D667" s="747" t="s">
        <v>16</v>
      </c>
      <c r="E667" s="747">
        <v>13070864</v>
      </c>
      <c r="F667" s="19">
        <v>3</v>
      </c>
      <c r="G667" s="19" t="s">
        <v>280</v>
      </c>
      <c r="H667" s="19">
        <v>1</v>
      </c>
      <c r="I667" s="19" t="s">
        <v>15348</v>
      </c>
      <c r="J667" s="19">
        <v>1</v>
      </c>
      <c r="K667" s="19" t="s">
        <v>8807</v>
      </c>
      <c r="L667" s="748">
        <v>45874</v>
      </c>
      <c r="M667" s="39">
        <v>46022</v>
      </c>
      <c r="N667" s="19" t="s">
        <v>1470</v>
      </c>
      <c r="O667" s="19">
        <v>13068561</v>
      </c>
      <c r="P667" s="19" t="s">
        <v>9198</v>
      </c>
      <c r="Q667" s="748">
        <v>45874</v>
      </c>
      <c r="R667" s="19" t="s">
        <v>325</v>
      </c>
      <c r="S667" s="19"/>
      <c r="T667" s="19"/>
      <c r="U667" s="19" t="s">
        <v>2175</v>
      </c>
      <c r="V667" s="19"/>
      <c r="W667" s="19" t="s">
        <v>13344</v>
      </c>
      <c r="X667" s="19" t="s">
        <v>15349</v>
      </c>
      <c r="Y667" s="19"/>
      <c r="Z667" s="19"/>
      <c r="AA667" s="19"/>
      <c r="AB667" s="19"/>
      <c r="AC667" s="19"/>
      <c r="AD667" s="19"/>
      <c r="AE667" s="19"/>
      <c r="AF667" s="19"/>
      <c r="AG667" s="19"/>
      <c r="AH667" s="19"/>
      <c r="AI667" s="19"/>
      <c r="AJ667" s="19">
        <v>2</v>
      </c>
      <c r="AK667" s="19">
        <v>0</v>
      </c>
      <c r="AL667" s="19">
        <v>2</v>
      </c>
      <c r="AM667" s="19" t="s">
        <v>8807</v>
      </c>
      <c r="AN667" s="19"/>
      <c r="AO667" s="19"/>
      <c r="AP667" s="19"/>
      <c r="AQ667" s="19"/>
      <c r="AR667" s="19"/>
      <c r="AS667" s="19"/>
    </row>
    <row r="668" spans="1:45" ht="15.75" customHeight="1" x14ac:dyDescent="0.25">
      <c r="A668" s="19" t="s">
        <v>15350</v>
      </c>
      <c r="B668" s="19" t="s">
        <v>551</v>
      </c>
      <c r="C668" s="19" t="s">
        <v>15351</v>
      </c>
      <c r="D668" s="747" t="s">
        <v>16</v>
      </c>
      <c r="E668" s="747">
        <v>1030606749</v>
      </c>
      <c r="F668" s="19">
        <v>1</v>
      </c>
      <c r="G668" s="19" t="s">
        <v>280</v>
      </c>
      <c r="H668" s="19">
        <v>1</v>
      </c>
      <c r="I668" s="19" t="s">
        <v>15352</v>
      </c>
      <c r="J668" s="19">
        <v>1</v>
      </c>
      <c r="K668" s="19" t="s">
        <v>6475</v>
      </c>
      <c r="L668" s="748">
        <v>45875</v>
      </c>
      <c r="M668" s="39">
        <v>45936</v>
      </c>
      <c r="N668" s="19" t="s">
        <v>8764</v>
      </c>
      <c r="O668" s="19">
        <v>98390119</v>
      </c>
      <c r="P668" s="19" t="s">
        <v>8795</v>
      </c>
      <c r="Q668" s="748">
        <v>45875</v>
      </c>
      <c r="R668" s="19" t="s">
        <v>6285</v>
      </c>
      <c r="S668" s="19"/>
      <c r="T668" s="19"/>
      <c r="U668" s="19" t="s">
        <v>2175</v>
      </c>
      <c r="V668" s="19"/>
      <c r="W668" s="19" t="s">
        <v>12932</v>
      </c>
      <c r="X668" s="19" t="s">
        <v>15353</v>
      </c>
      <c r="Y668" s="19"/>
      <c r="Z668" s="19"/>
      <c r="AA668" s="19"/>
      <c r="AB668" s="19"/>
      <c r="AC668" s="19"/>
      <c r="AD668" s="19"/>
      <c r="AE668" s="19"/>
      <c r="AF668" s="19"/>
      <c r="AG668" s="19"/>
      <c r="AH668" s="19"/>
      <c r="AI668" s="19"/>
      <c r="AJ668" s="19">
        <v>2</v>
      </c>
      <c r="AK668" s="19">
        <v>0</v>
      </c>
      <c r="AL668" s="19">
        <v>3</v>
      </c>
      <c r="AM668" s="19" t="s">
        <v>6475</v>
      </c>
      <c r="AN668" s="19"/>
      <c r="AO668" s="19"/>
      <c r="AP668" s="19"/>
      <c r="AQ668" s="19"/>
      <c r="AR668" s="19"/>
      <c r="AS668" s="19"/>
    </row>
    <row r="669" spans="1:45" ht="15.75" customHeight="1" x14ac:dyDescent="0.25">
      <c r="A669" s="19" t="s">
        <v>15354</v>
      </c>
      <c r="B669" s="19" t="s">
        <v>551</v>
      </c>
      <c r="C669" s="19" t="s">
        <v>15355</v>
      </c>
      <c r="D669" s="747" t="s">
        <v>16</v>
      </c>
      <c r="E669" s="747">
        <v>1085296091</v>
      </c>
      <c r="F669" s="19">
        <v>0</v>
      </c>
      <c r="G669" s="19" t="s">
        <v>280</v>
      </c>
      <c r="H669" s="19">
        <v>1</v>
      </c>
      <c r="I669" s="19" t="s">
        <v>15356</v>
      </c>
      <c r="J669" s="19">
        <v>1</v>
      </c>
      <c r="K669" s="19" t="s">
        <v>6706</v>
      </c>
      <c r="L669" s="748">
        <v>45880</v>
      </c>
      <c r="M669" s="39">
        <v>45972</v>
      </c>
      <c r="N669" s="19" t="s">
        <v>12327</v>
      </c>
      <c r="O669" s="19">
        <v>13016581</v>
      </c>
      <c r="P669" s="19" t="s">
        <v>15357</v>
      </c>
      <c r="Q669" s="748">
        <v>45880</v>
      </c>
      <c r="R669" s="19" t="s">
        <v>15213</v>
      </c>
      <c r="S669" s="19"/>
      <c r="T669" s="19"/>
      <c r="U669" s="19" t="s">
        <v>2175</v>
      </c>
      <c r="V669" s="19"/>
      <c r="W669" s="19" t="s">
        <v>13319</v>
      </c>
      <c r="X669" s="19" t="s">
        <v>15358</v>
      </c>
      <c r="Y669" s="19"/>
      <c r="Z669" s="19"/>
      <c r="AA669" s="19"/>
      <c r="AB669" s="19"/>
      <c r="AC669" s="19"/>
      <c r="AD669" s="19"/>
      <c r="AE669" s="19"/>
      <c r="AF669" s="19"/>
      <c r="AG669" s="19"/>
      <c r="AH669" s="19"/>
      <c r="AI669" s="19"/>
      <c r="AJ669" s="19">
        <v>2</v>
      </c>
      <c r="AK669" s="19">
        <v>0</v>
      </c>
      <c r="AL669" s="19">
        <v>2</v>
      </c>
      <c r="AM669" s="19" t="s">
        <v>6706</v>
      </c>
      <c r="AN669" s="19"/>
      <c r="AO669" s="19"/>
      <c r="AP669" s="19"/>
      <c r="AQ669" s="19"/>
      <c r="AR669" s="19"/>
      <c r="AS669" s="19"/>
    </row>
    <row r="670" spans="1:45" ht="15.75" customHeight="1" x14ac:dyDescent="0.25">
      <c r="A670" s="19" t="s">
        <v>15359</v>
      </c>
      <c r="B670" s="19" t="s">
        <v>721</v>
      </c>
      <c r="C670" s="19" t="s">
        <v>15360</v>
      </c>
      <c r="D670" s="747" t="s">
        <v>19</v>
      </c>
      <c r="E670" s="747">
        <v>814004018</v>
      </c>
      <c r="F670" s="19">
        <v>3</v>
      </c>
      <c r="G670" s="19" t="s">
        <v>280</v>
      </c>
      <c r="H670" s="19">
        <v>2</v>
      </c>
      <c r="I670" s="19" t="s">
        <v>15361</v>
      </c>
      <c r="J670" s="19">
        <v>3</v>
      </c>
      <c r="K670" s="19" t="s">
        <v>15362</v>
      </c>
      <c r="L670" s="748">
        <v>45881</v>
      </c>
      <c r="M670" s="39">
        <v>45930</v>
      </c>
      <c r="N670" s="19" t="s">
        <v>300</v>
      </c>
      <c r="O670" s="19">
        <v>30732589</v>
      </c>
      <c r="P670" s="19" t="s">
        <v>15363</v>
      </c>
      <c r="Q670" s="748">
        <v>45881</v>
      </c>
      <c r="R670" s="19" t="s">
        <v>572</v>
      </c>
      <c r="S670" s="19"/>
      <c r="T670" s="19"/>
      <c r="U670" s="19" t="s">
        <v>2175</v>
      </c>
      <c r="V670" s="19"/>
      <c r="W670" s="19" t="s">
        <v>14132</v>
      </c>
      <c r="X670" s="19" t="s">
        <v>15364</v>
      </c>
      <c r="Y670" s="19"/>
      <c r="Z670" s="19"/>
      <c r="AA670" s="19"/>
      <c r="AB670" s="19"/>
      <c r="AC670" s="19"/>
      <c r="AD670" s="19"/>
      <c r="AE670" s="19"/>
      <c r="AF670" s="19"/>
      <c r="AG670" s="19"/>
      <c r="AH670" s="19"/>
      <c r="AI670" s="19"/>
      <c r="AJ670" s="19">
        <v>2</v>
      </c>
      <c r="AK670" s="19">
        <v>0</v>
      </c>
      <c r="AL670" s="19">
        <v>3</v>
      </c>
      <c r="AM670" s="19" t="s">
        <v>15362</v>
      </c>
      <c r="AN670" s="19"/>
      <c r="AO670" s="19"/>
      <c r="AP670" s="19"/>
      <c r="AQ670" s="19"/>
      <c r="AR670" s="19"/>
      <c r="AS670" s="19"/>
    </row>
    <row r="671" spans="1:45" ht="15.75" customHeight="1" x14ac:dyDescent="0.25">
      <c r="A671" s="19" t="s">
        <v>15365</v>
      </c>
      <c r="B671" s="19" t="s">
        <v>551</v>
      </c>
      <c r="C671" s="19" t="s">
        <v>15366</v>
      </c>
      <c r="D671" s="747" t="s">
        <v>19</v>
      </c>
      <c r="E671" s="747">
        <v>901187510</v>
      </c>
      <c r="F671" s="19">
        <v>6</v>
      </c>
      <c r="G671" s="19" t="s">
        <v>280</v>
      </c>
      <c r="H671" s="19">
        <v>2</v>
      </c>
      <c r="I671" s="19" t="s">
        <v>15367</v>
      </c>
      <c r="J671" s="19">
        <v>1</v>
      </c>
      <c r="K671" s="19" t="s">
        <v>15368</v>
      </c>
      <c r="L671" s="748">
        <v>45882</v>
      </c>
      <c r="M671" s="39">
        <v>45900</v>
      </c>
      <c r="N671" s="19" t="s">
        <v>1579</v>
      </c>
      <c r="O671" s="19">
        <v>1085294867</v>
      </c>
      <c r="P671" s="19" t="s">
        <v>15369</v>
      </c>
      <c r="Q671" s="748">
        <v>45882</v>
      </c>
      <c r="R671" s="19" t="s">
        <v>15213</v>
      </c>
      <c r="S671" s="19"/>
      <c r="T671" s="19"/>
      <c r="U671" s="19" t="s">
        <v>2175</v>
      </c>
      <c r="V671" s="19"/>
      <c r="W671" s="19" t="s">
        <v>13293</v>
      </c>
      <c r="X671" s="19" t="s">
        <v>15370</v>
      </c>
      <c r="Y671" s="19"/>
      <c r="Z671" s="19"/>
      <c r="AA671" s="19"/>
      <c r="AB671" s="19"/>
      <c r="AC671" s="19"/>
      <c r="AD671" s="19"/>
      <c r="AE671" s="19"/>
      <c r="AF671" s="19"/>
      <c r="AG671" s="19"/>
      <c r="AH671" s="19"/>
      <c r="AI671" s="19"/>
      <c r="AJ671" s="19">
        <v>2</v>
      </c>
      <c r="AK671" s="19">
        <v>0</v>
      </c>
      <c r="AL671" s="19">
        <v>3</v>
      </c>
      <c r="AM671" s="19" t="s">
        <v>15368</v>
      </c>
      <c r="AN671" s="19"/>
      <c r="AO671" s="19"/>
      <c r="AP671" s="19"/>
      <c r="AQ671" s="19"/>
      <c r="AR671" s="19"/>
      <c r="AS671" s="19"/>
    </row>
    <row r="672" spans="1:45" ht="15.75" customHeight="1" x14ac:dyDescent="0.25">
      <c r="A672" s="19" t="s">
        <v>15371</v>
      </c>
      <c r="B672" s="19" t="s">
        <v>621</v>
      </c>
      <c r="C672" s="19" t="s">
        <v>5783</v>
      </c>
      <c r="D672" s="747" t="s">
        <v>19</v>
      </c>
      <c r="E672" s="747">
        <v>830040574</v>
      </c>
      <c r="F672" s="19">
        <v>8</v>
      </c>
      <c r="G672" s="19" t="s">
        <v>280</v>
      </c>
      <c r="H672" s="19">
        <v>2</v>
      </c>
      <c r="I672" s="19" t="s">
        <v>15372</v>
      </c>
      <c r="J672" s="19">
        <v>3</v>
      </c>
      <c r="K672" s="19" t="s">
        <v>15373</v>
      </c>
      <c r="L672" s="748">
        <v>45882</v>
      </c>
      <c r="M672" s="39">
        <v>45930</v>
      </c>
      <c r="N672" s="19" t="s">
        <v>300</v>
      </c>
      <c r="O672" s="19">
        <v>30732589</v>
      </c>
      <c r="P672" s="19" t="s">
        <v>14693</v>
      </c>
      <c r="Q672" s="748">
        <v>45882</v>
      </c>
      <c r="R672" s="19" t="s">
        <v>12043</v>
      </c>
      <c r="S672" s="19"/>
      <c r="T672" s="19"/>
      <c r="U672" s="19" t="s">
        <v>2175</v>
      </c>
      <c r="V672" s="19"/>
      <c r="W672" s="19" t="s">
        <v>13299</v>
      </c>
      <c r="X672" s="19" t="s">
        <v>15374</v>
      </c>
      <c r="Y672" s="19"/>
      <c r="Z672" s="19"/>
      <c r="AA672" s="19"/>
      <c r="AB672" s="19"/>
      <c r="AC672" s="19"/>
      <c r="AD672" s="19"/>
      <c r="AE672" s="19"/>
      <c r="AF672" s="19"/>
      <c r="AG672" s="19"/>
      <c r="AH672" s="19"/>
      <c r="AI672" s="19"/>
      <c r="AJ672" s="19">
        <v>2</v>
      </c>
      <c r="AK672" s="19">
        <v>0</v>
      </c>
      <c r="AL672" s="19">
        <v>3</v>
      </c>
      <c r="AM672" s="19" t="s">
        <v>15373</v>
      </c>
      <c r="AN672" s="19"/>
      <c r="AO672" s="19"/>
      <c r="AP672" s="19"/>
      <c r="AQ672" s="19"/>
      <c r="AR672" s="19"/>
      <c r="AS672" s="19"/>
    </row>
    <row r="673" spans="1:45" ht="15.75" customHeight="1" x14ac:dyDescent="0.25">
      <c r="A673" s="19" t="s">
        <v>15375</v>
      </c>
      <c r="B673" s="19" t="s">
        <v>5789</v>
      </c>
      <c r="C673" s="19" t="s">
        <v>5789</v>
      </c>
      <c r="D673" s="747"/>
      <c r="E673" s="747" t="s">
        <v>5789</v>
      </c>
      <c r="F673" s="19"/>
      <c r="G673" s="19"/>
      <c r="H673" s="19"/>
      <c r="I673" s="19"/>
      <c r="J673" s="19"/>
      <c r="K673" s="19"/>
      <c r="L673" s="748"/>
      <c r="M673" s="39"/>
      <c r="N673" s="19"/>
      <c r="O673" s="19"/>
      <c r="P673" s="19"/>
      <c r="Q673" s="748"/>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row>
    <row r="674" spans="1:45" ht="15.75" customHeight="1" x14ac:dyDescent="0.25">
      <c r="A674" s="19" t="s">
        <v>15376</v>
      </c>
      <c r="B674" s="19" t="s">
        <v>5789</v>
      </c>
      <c r="C674" s="19" t="s">
        <v>5789</v>
      </c>
      <c r="D674" s="747"/>
      <c r="E674" s="747" t="s">
        <v>5789</v>
      </c>
      <c r="F674" s="19"/>
      <c r="G674" s="19"/>
      <c r="H674" s="19"/>
      <c r="I674" s="19"/>
      <c r="J674" s="19"/>
      <c r="K674" s="19"/>
      <c r="L674" s="748"/>
      <c r="M674" s="39"/>
      <c r="N674" s="19"/>
      <c r="O674" s="19"/>
      <c r="P674" s="19"/>
      <c r="Q674" s="748"/>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row>
    <row r="675" spans="1:45" ht="15.75" customHeight="1" x14ac:dyDescent="0.25">
      <c r="A675" s="19" t="s">
        <v>15377</v>
      </c>
      <c r="B675" s="19" t="s">
        <v>551</v>
      </c>
      <c r="C675" s="19" t="s">
        <v>11437</v>
      </c>
      <c r="D675" s="747" t="s">
        <v>16</v>
      </c>
      <c r="E675" s="747">
        <v>1193223736</v>
      </c>
      <c r="F675" s="19">
        <v>1</v>
      </c>
      <c r="G675" s="19" t="s">
        <v>552</v>
      </c>
      <c r="H675" s="19">
        <v>1</v>
      </c>
      <c r="I675" s="19" t="s">
        <v>14900</v>
      </c>
      <c r="J675" s="19">
        <v>1</v>
      </c>
      <c r="K675" s="19" t="s">
        <v>13347</v>
      </c>
      <c r="L675" s="748">
        <v>45882</v>
      </c>
      <c r="M675" s="39">
        <v>45943</v>
      </c>
      <c r="N675" s="19" t="s">
        <v>8801</v>
      </c>
      <c r="O675" s="19">
        <v>98333941</v>
      </c>
      <c r="P675" s="74" t="s">
        <v>11438</v>
      </c>
      <c r="Q675" s="748">
        <v>45882</v>
      </c>
      <c r="R675" s="19" t="s">
        <v>15213</v>
      </c>
      <c r="S675" s="19"/>
      <c r="T675" s="19"/>
      <c r="U675" s="19" t="s">
        <v>2175</v>
      </c>
      <c r="V675" s="19"/>
      <c r="W675" s="19" t="s">
        <v>12932</v>
      </c>
      <c r="X675" s="19" t="s">
        <v>15378</v>
      </c>
      <c r="Y675" s="19"/>
      <c r="Z675" s="19"/>
      <c r="AA675" s="19"/>
      <c r="AB675" s="19"/>
      <c r="AC675" s="19"/>
      <c r="AD675" s="19"/>
      <c r="AE675" s="19"/>
      <c r="AF675" s="19"/>
      <c r="AG675" s="19"/>
      <c r="AH675" s="19"/>
      <c r="AI675" s="19"/>
      <c r="AJ675" s="19">
        <v>2</v>
      </c>
      <c r="AK675" s="19">
        <v>0</v>
      </c>
      <c r="AL675" s="19">
        <v>3</v>
      </c>
      <c r="AM675" s="19" t="s">
        <v>13347</v>
      </c>
      <c r="AN675" s="19"/>
      <c r="AO675" s="19"/>
      <c r="AP675" s="19"/>
      <c r="AQ675" s="19"/>
      <c r="AR675" s="19"/>
      <c r="AS675" s="19"/>
    </row>
    <row r="676" spans="1:45" ht="15.75" customHeight="1" x14ac:dyDescent="0.25">
      <c r="A676" s="19" t="s">
        <v>15379</v>
      </c>
      <c r="B676" s="19" t="s">
        <v>551</v>
      </c>
      <c r="C676" s="19" t="s">
        <v>13073</v>
      </c>
      <c r="D676" s="747" t="s">
        <v>16</v>
      </c>
      <c r="E676" s="747">
        <v>1085308598</v>
      </c>
      <c r="F676" s="19">
        <v>6</v>
      </c>
      <c r="G676" s="19" t="s">
        <v>552</v>
      </c>
      <c r="H676" s="19">
        <v>1</v>
      </c>
      <c r="I676" s="19" t="s">
        <v>15380</v>
      </c>
      <c r="J676" s="19">
        <v>1</v>
      </c>
      <c r="K676" s="19" t="s">
        <v>7346</v>
      </c>
      <c r="L676" s="748">
        <v>45883</v>
      </c>
      <c r="M676" s="39">
        <v>45900</v>
      </c>
      <c r="N676" s="19" t="s">
        <v>5775</v>
      </c>
      <c r="O676" s="19">
        <v>87711882</v>
      </c>
      <c r="P676" s="19" t="s">
        <v>15381</v>
      </c>
      <c r="Q676" s="748">
        <v>45883</v>
      </c>
      <c r="R676" s="19" t="s">
        <v>6285</v>
      </c>
      <c r="S676" s="19"/>
      <c r="T676" s="19"/>
      <c r="U676" s="19" t="s">
        <v>2175</v>
      </c>
      <c r="V676" s="19"/>
      <c r="W676" s="19" t="s">
        <v>15029</v>
      </c>
      <c r="X676" s="19" t="s">
        <v>15382</v>
      </c>
      <c r="Y676" s="19"/>
      <c r="Z676" s="19"/>
      <c r="AA676" s="19"/>
      <c r="AB676" s="19"/>
      <c r="AC676" s="19"/>
      <c r="AD676" s="19"/>
      <c r="AE676" s="19"/>
      <c r="AF676" s="19"/>
      <c r="AG676" s="19"/>
      <c r="AH676" s="19"/>
      <c r="AI676" s="19"/>
      <c r="AJ676" s="19">
        <v>2</v>
      </c>
      <c r="AK676" s="19">
        <v>0</v>
      </c>
      <c r="AL676" s="19">
        <v>3</v>
      </c>
      <c r="AM676" s="19" t="s">
        <v>7346</v>
      </c>
      <c r="AN676" s="19"/>
      <c r="AO676" s="19"/>
      <c r="AP676" s="19"/>
      <c r="AQ676" s="19"/>
      <c r="AR676" s="19"/>
      <c r="AS676" s="19"/>
    </row>
    <row r="677" spans="1:45" ht="15.75" customHeight="1" x14ac:dyDescent="0.25">
      <c r="A677" s="19" t="s">
        <v>15383</v>
      </c>
      <c r="B677" s="19" t="s">
        <v>721</v>
      </c>
      <c r="C677" s="19" t="s">
        <v>15384</v>
      </c>
      <c r="D677" s="747" t="s">
        <v>19</v>
      </c>
      <c r="E677" s="747">
        <v>860028580</v>
      </c>
      <c r="F677" s="19">
        <v>2</v>
      </c>
      <c r="G677" s="19" t="s">
        <v>552</v>
      </c>
      <c r="H677" s="19">
        <v>2</v>
      </c>
      <c r="I677" s="19" t="s">
        <v>15385</v>
      </c>
      <c r="J677" s="19">
        <v>1</v>
      </c>
      <c r="K677" s="19" t="s">
        <v>15386</v>
      </c>
      <c r="L677" s="748">
        <v>45883</v>
      </c>
      <c r="M677" s="39">
        <v>46017</v>
      </c>
      <c r="N677" s="19" t="s">
        <v>10840</v>
      </c>
      <c r="O677" s="19">
        <v>111247705</v>
      </c>
      <c r="P677" s="19" t="s">
        <v>6449</v>
      </c>
      <c r="Q677" s="748">
        <v>45883</v>
      </c>
      <c r="R677" s="19" t="s">
        <v>7364</v>
      </c>
      <c r="S677" s="19"/>
      <c r="T677" s="19"/>
      <c r="U677" s="19" t="s">
        <v>2175</v>
      </c>
      <c r="V677" s="19"/>
      <c r="W677" s="19" t="s">
        <v>13328</v>
      </c>
      <c r="X677" s="19" t="s">
        <v>15387</v>
      </c>
      <c r="Y677" s="19"/>
      <c r="Z677" s="19"/>
      <c r="AA677" s="19"/>
      <c r="AB677" s="19"/>
      <c r="AC677" s="19"/>
      <c r="AD677" s="19"/>
      <c r="AE677" s="19"/>
      <c r="AF677" s="19"/>
      <c r="AG677" s="19"/>
      <c r="AH677" s="19"/>
      <c r="AI677" s="19"/>
      <c r="AJ677" s="19">
        <v>2</v>
      </c>
      <c r="AK677" s="19">
        <v>0</v>
      </c>
      <c r="AL677" s="19">
        <v>2</v>
      </c>
      <c r="AM677" s="19" t="s">
        <v>15386</v>
      </c>
      <c r="AN677" s="19"/>
      <c r="AO677" s="19"/>
      <c r="AP677" s="19"/>
      <c r="AQ677" s="19"/>
      <c r="AR677" s="19"/>
      <c r="AS677" s="19"/>
    </row>
    <row r="678" spans="1:45" ht="15.75" customHeight="1" x14ac:dyDescent="0.25">
      <c r="A678" s="19" t="s">
        <v>15388</v>
      </c>
      <c r="B678" s="19" t="s">
        <v>551</v>
      </c>
      <c r="C678" s="19" t="s">
        <v>15389</v>
      </c>
      <c r="D678" s="747" t="s">
        <v>16</v>
      </c>
      <c r="E678" s="747">
        <v>1085342665</v>
      </c>
      <c r="F678" s="19">
        <v>5</v>
      </c>
      <c r="G678" s="19" t="s">
        <v>552</v>
      </c>
      <c r="H678" s="19">
        <v>1</v>
      </c>
      <c r="I678" s="19" t="s">
        <v>15390</v>
      </c>
      <c r="J678" s="19">
        <v>1</v>
      </c>
      <c r="K678" s="19" t="s">
        <v>15391</v>
      </c>
      <c r="L678" s="748">
        <v>45888</v>
      </c>
      <c r="M678" s="39">
        <v>46022</v>
      </c>
      <c r="N678" s="74" t="s">
        <v>13701</v>
      </c>
      <c r="O678" s="74">
        <v>17658216</v>
      </c>
      <c r="P678" s="19" t="s">
        <v>15392</v>
      </c>
      <c r="Q678" s="748">
        <v>45888</v>
      </c>
      <c r="R678" s="19" t="s">
        <v>15213</v>
      </c>
      <c r="S678" s="19"/>
      <c r="T678" s="19"/>
      <c r="U678" s="19" t="s">
        <v>2175</v>
      </c>
      <c r="V678" s="19"/>
      <c r="W678" s="19" t="s">
        <v>13368</v>
      </c>
      <c r="X678" s="19" t="s">
        <v>15393</v>
      </c>
      <c r="Y678" s="19"/>
      <c r="Z678" s="19"/>
      <c r="AA678" s="19"/>
      <c r="AB678" s="19"/>
      <c r="AC678" s="19"/>
      <c r="AD678" s="19"/>
      <c r="AE678" s="19"/>
      <c r="AF678" s="19"/>
      <c r="AG678" s="19"/>
      <c r="AH678" s="19"/>
      <c r="AI678" s="19"/>
      <c r="AJ678" s="19">
        <v>2</v>
      </c>
      <c r="AK678" s="19">
        <v>0</v>
      </c>
      <c r="AL678" s="19">
        <v>2</v>
      </c>
      <c r="AM678" s="19" t="s">
        <v>15391</v>
      </c>
      <c r="AN678" s="19"/>
      <c r="AO678" s="19"/>
      <c r="AP678" s="19"/>
      <c r="AQ678" s="19"/>
      <c r="AR678" s="19"/>
      <c r="AS678" s="19"/>
    </row>
    <row r="679" spans="1:45" ht="15.75" customHeight="1" x14ac:dyDescent="0.25">
      <c r="A679" s="19" t="s">
        <v>15394</v>
      </c>
      <c r="B679" s="19" t="s">
        <v>551</v>
      </c>
      <c r="C679" s="19" t="s">
        <v>10228</v>
      </c>
      <c r="D679" s="747" t="s">
        <v>16</v>
      </c>
      <c r="E679" s="747">
        <v>1085327836</v>
      </c>
      <c r="F679" s="19">
        <v>5</v>
      </c>
      <c r="G679" s="19" t="s">
        <v>552</v>
      </c>
      <c r="H679" s="19">
        <v>1</v>
      </c>
      <c r="I679" s="19" t="s">
        <v>15395</v>
      </c>
      <c r="J679" s="19">
        <v>1</v>
      </c>
      <c r="K679" s="19" t="s">
        <v>7891</v>
      </c>
      <c r="L679" s="748">
        <v>45888</v>
      </c>
      <c r="M679" s="39">
        <v>45949</v>
      </c>
      <c r="N679" s="19" t="s">
        <v>8801</v>
      </c>
      <c r="O679" s="19">
        <v>98333941</v>
      </c>
      <c r="P679" s="19" t="s">
        <v>10229</v>
      </c>
      <c r="Q679" s="748">
        <v>45888</v>
      </c>
      <c r="R679" s="19" t="s">
        <v>15213</v>
      </c>
      <c r="S679" s="19"/>
      <c r="T679" s="19"/>
      <c r="U679" s="19" t="s">
        <v>2175</v>
      </c>
      <c r="V679" s="19"/>
      <c r="W679" s="19" t="s">
        <v>14292</v>
      </c>
      <c r="X679" s="19" t="s">
        <v>15396</v>
      </c>
      <c r="Y679" s="19"/>
      <c r="Z679" s="19"/>
      <c r="AA679" s="19"/>
      <c r="AB679" s="19"/>
      <c r="AC679" s="19"/>
      <c r="AD679" s="19"/>
      <c r="AE679" s="19"/>
      <c r="AF679" s="19"/>
      <c r="AG679" s="19"/>
      <c r="AH679" s="19"/>
      <c r="AI679" s="19"/>
      <c r="AJ679" s="19">
        <v>2</v>
      </c>
      <c r="AK679" s="19">
        <v>0</v>
      </c>
      <c r="AL679" s="19">
        <v>2</v>
      </c>
      <c r="AM679" s="19" t="s">
        <v>7891</v>
      </c>
      <c r="AN679" s="19"/>
      <c r="AO679" s="19"/>
      <c r="AP679" s="19"/>
      <c r="AQ679" s="19"/>
      <c r="AR679" s="19"/>
      <c r="AS679" s="19"/>
    </row>
    <row r="680" spans="1:45" ht="15.75" customHeight="1" x14ac:dyDescent="0.25">
      <c r="A680" s="19" t="s">
        <v>15397</v>
      </c>
      <c r="B680" s="19" t="s">
        <v>551</v>
      </c>
      <c r="C680" s="19" t="s">
        <v>9262</v>
      </c>
      <c r="D680" s="747" t="s">
        <v>16</v>
      </c>
      <c r="E680" s="747">
        <v>59830040</v>
      </c>
      <c r="F680" s="19">
        <v>0</v>
      </c>
      <c r="G680" s="19" t="s">
        <v>552</v>
      </c>
      <c r="H680" s="19">
        <v>1</v>
      </c>
      <c r="I680" s="19" t="s">
        <v>14585</v>
      </c>
      <c r="J680" s="19">
        <v>1</v>
      </c>
      <c r="K680" s="19" t="s">
        <v>6475</v>
      </c>
      <c r="L680" s="748">
        <v>45888</v>
      </c>
      <c r="M680" s="39">
        <v>45949</v>
      </c>
      <c r="N680" s="19" t="s">
        <v>8801</v>
      </c>
      <c r="O680" s="19">
        <v>98333941</v>
      </c>
      <c r="P680" s="19" t="s">
        <v>15398</v>
      </c>
      <c r="Q680" s="748">
        <v>45888</v>
      </c>
      <c r="R680" s="19" t="s">
        <v>7364</v>
      </c>
      <c r="S680" s="19"/>
      <c r="T680" s="19"/>
      <c r="U680" s="19" t="s">
        <v>2175</v>
      </c>
      <c r="V680" s="19"/>
      <c r="W680" s="19" t="s">
        <v>12932</v>
      </c>
      <c r="X680" s="19" t="s">
        <v>15399</v>
      </c>
      <c r="Y680" s="19"/>
      <c r="Z680" s="19"/>
      <c r="AA680" s="19"/>
      <c r="AB680" s="19"/>
      <c r="AC680" s="19"/>
      <c r="AD680" s="19"/>
      <c r="AE680" s="19"/>
      <c r="AF680" s="19"/>
      <c r="AG680" s="19"/>
      <c r="AH680" s="19"/>
      <c r="AI680" s="19"/>
      <c r="AJ680" s="19">
        <v>2</v>
      </c>
      <c r="AK680" s="19">
        <v>0</v>
      </c>
      <c r="AL680" s="19">
        <v>2</v>
      </c>
      <c r="AM680" s="19" t="s">
        <v>6475</v>
      </c>
      <c r="AN680" s="19"/>
      <c r="AO680" s="19"/>
      <c r="AP680" s="19"/>
      <c r="AQ680" s="19"/>
      <c r="AR680" s="19"/>
      <c r="AS680" s="19"/>
    </row>
    <row r="681" spans="1:45" ht="15.75" customHeight="1" x14ac:dyDescent="0.25">
      <c r="A681" s="19" t="s">
        <v>15400</v>
      </c>
      <c r="B681" s="19" t="s">
        <v>551</v>
      </c>
      <c r="C681" s="19" t="s">
        <v>15401</v>
      </c>
      <c r="D681" s="747" t="s">
        <v>16</v>
      </c>
      <c r="E681" s="747">
        <v>1086328142</v>
      </c>
      <c r="F681" s="19">
        <v>0</v>
      </c>
      <c r="G681" s="19" t="s">
        <v>552</v>
      </c>
      <c r="H681" s="19">
        <v>1</v>
      </c>
      <c r="I681" s="19" t="s">
        <v>15402</v>
      </c>
      <c r="J681" s="19">
        <v>1</v>
      </c>
      <c r="K681" s="19" t="s">
        <v>6475</v>
      </c>
      <c r="L681" s="748">
        <v>45888</v>
      </c>
      <c r="M681" s="39">
        <v>45949</v>
      </c>
      <c r="N681" s="19" t="s">
        <v>8801</v>
      </c>
      <c r="O681" s="19">
        <v>98333941</v>
      </c>
      <c r="P681" s="19" t="s">
        <v>15403</v>
      </c>
      <c r="Q681" s="748">
        <v>45888</v>
      </c>
      <c r="R681" s="19" t="s">
        <v>7364</v>
      </c>
      <c r="S681" s="19"/>
      <c r="T681" s="19"/>
      <c r="U681" s="19" t="s">
        <v>2175</v>
      </c>
      <c r="V681" s="19"/>
      <c r="W681" s="19" t="s">
        <v>12932</v>
      </c>
      <c r="X681" s="19" t="s">
        <v>15404</v>
      </c>
      <c r="Y681" s="19"/>
      <c r="Z681" s="19"/>
      <c r="AA681" s="19"/>
      <c r="AB681" s="19"/>
      <c r="AC681" s="19"/>
      <c r="AD681" s="19"/>
      <c r="AE681" s="19"/>
      <c r="AF681" s="19"/>
      <c r="AG681" s="19"/>
      <c r="AH681" s="19"/>
      <c r="AI681" s="19"/>
      <c r="AJ681" s="19">
        <v>2</v>
      </c>
      <c r="AK681" s="19">
        <v>0</v>
      </c>
      <c r="AL681" s="19">
        <v>3</v>
      </c>
      <c r="AM681" s="19" t="s">
        <v>6475</v>
      </c>
      <c r="AN681" s="19"/>
      <c r="AO681" s="19"/>
      <c r="AP681" s="19"/>
      <c r="AQ681" s="19"/>
      <c r="AR681" s="19"/>
      <c r="AS681" s="19"/>
    </row>
    <row r="682" spans="1:45" ht="15.75" customHeight="1" x14ac:dyDescent="0.25">
      <c r="A682" s="19" t="s">
        <v>15405</v>
      </c>
      <c r="B682" s="19" t="s">
        <v>551</v>
      </c>
      <c r="C682" s="19" t="s">
        <v>15406</v>
      </c>
      <c r="D682" s="747" t="s">
        <v>19</v>
      </c>
      <c r="E682" s="747">
        <v>900435567</v>
      </c>
      <c r="F682" s="19">
        <v>6</v>
      </c>
      <c r="G682" s="19" t="s">
        <v>552</v>
      </c>
      <c r="H682" s="19">
        <v>2</v>
      </c>
      <c r="I682" s="19" t="s">
        <v>15407</v>
      </c>
      <c r="J682" s="19">
        <v>1</v>
      </c>
      <c r="K682" s="19" t="s">
        <v>15408</v>
      </c>
      <c r="L682" s="748">
        <v>45888</v>
      </c>
      <c r="M682" s="39">
        <v>45979</v>
      </c>
      <c r="N682" s="19" t="s">
        <v>10583</v>
      </c>
      <c r="O682" s="19">
        <v>1085316703</v>
      </c>
      <c r="P682" s="19" t="s">
        <v>15409</v>
      </c>
      <c r="Q682" s="748">
        <v>45888</v>
      </c>
      <c r="R682" s="19" t="s">
        <v>572</v>
      </c>
      <c r="S682" s="19"/>
      <c r="T682" s="19"/>
      <c r="U682" s="19" t="s">
        <v>2175</v>
      </c>
      <c r="V682" s="19"/>
      <c r="W682" s="19" t="s">
        <v>13279</v>
      </c>
      <c r="X682" s="19" t="s">
        <v>15410</v>
      </c>
      <c r="Y682" s="19"/>
      <c r="Z682" s="19"/>
      <c r="AA682" s="19"/>
      <c r="AB682" s="19"/>
      <c r="AC682" s="19"/>
      <c r="AD682" s="19"/>
      <c r="AE682" s="19"/>
      <c r="AF682" s="19"/>
      <c r="AG682" s="19"/>
      <c r="AH682" s="19"/>
      <c r="AI682" s="19"/>
      <c r="AJ682" s="19">
        <v>2</v>
      </c>
      <c r="AK682" s="19">
        <v>0</v>
      </c>
      <c r="AL682" s="19">
        <v>2</v>
      </c>
      <c r="AM682" s="19" t="s">
        <v>15408</v>
      </c>
      <c r="AN682" s="19"/>
      <c r="AO682" s="19"/>
      <c r="AP682" s="19"/>
      <c r="AQ682" s="19"/>
      <c r="AR682" s="19"/>
      <c r="AS682" s="19"/>
    </row>
    <row r="683" spans="1:45" ht="15.75" customHeight="1" x14ac:dyDescent="0.25">
      <c r="A683" s="19" t="s">
        <v>15411</v>
      </c>
      <c r="B683" s="19" t="s">
        <v>551</v>
      </c>
      <c r="C683" s="19" t="s">
        <v>9387</v>
      </c>
      <c r="D683" s="747" t="s">
        <v>16</v>
      </c>
      <c r="E683" s="747">
        <v>1193271854</v>
      </c>
      <c r="F683" s="19">
        <v>7</v>
      </c>
      <c r="G683" s="19" t="s">
        <v>552</v>
      </c>
      <c r="H683" s="19">
        <v>1</v>
      </c>
      <c r="I683" s="19" t="s">
        <v>15412</v>
      </c>
      <c r="J683" s="19">
        <v>1</v>
      </c>
      <c r="K683" s="19" t="s">
        <v>6475</v>
      </c>
      <c r="L683" s="748">
        <v>45888</v>
      </c>
      <c r="M683" s="39">
        <v>45949</v>
      </c>
      <c r="N683" s="19" t="s">
        <v>8764</v>
      </c>
      <c r="O683" s="19">
        <v>98390119</v>
      </c>
      <c r="P683" s="19" t="s">
        <v>15413</v>
      </c>
      <c r="Q683" s="748">
        <v>45888</v>
      </c>
      <c r="R683" s="19" t="s">
        <v>12043</v>
      </c>
      <c r="S683" s="19"/>
      <c r="T683" s="19"/>
      <c r="U683" s="19" t="s">
        <v>2175</v>
      </c>
      <c r="V683" s="19"/>
      <c r="W683" s="19" t="s">
        <v>12932</v>
      </c>
      <c r="X683" s="19" t="s">
        <v>15414</v>
      </c>
      <c r="Y683" s="19"/>
      <c r="Z683" s="19"/>
      <c r="AA683" s="19"/>
      <c r="AB683" s="19"/>
      <c r="AC683" s="19"/>
      <c r="AD683" s="19"/>
      <c r="AE683" s="19"/>
      <c r="AF683" s="19"/>
      <c r="AG683" s="19"/>
      <c r="AH683" s="19"/>
      <c r="AI683" s="19"/>
      <c r="AJ683" s="19">
        <v>2</v>
      </c>
      <c r="AK683" s="19">
        <v>0</v>
      </c>
      <c r="AL683" s="19">
        <v>2</v>
      </c>
      <c r="AM683" s="19" t="s">
        <v>6475</v>
      </c>
      <c r="AN683" s="19"/>
      <c r="AO683" s="19"/>
      <c r="AP683" s="19"/>
      <c r="AQ683" s="19"/>
      <c r="AR683" s="19"/>
      <c r="AS683" s="19"/>
    </row>
    <row r="684" spans="1:45" ht="15.75" customHeight="1" x14ac:dyDescent="0.25">
      <c r="A684" s="19" t="s">
        <v>15415</v>
      </c>
      <c r="B684" s="19" t="s">
        <v>551</v>
      </c>
      <c r="C684" s="19" t="s">
        <v>15416</v>
      </c>
      <c r="D684" s="747" t="s">
        <v>16</v>
      </c>
      <c r="E684" s="747">
        <v>1085325325</v>
      </c>
      <c r="F684" s="19">
        <v>4</v>
      </c>
      <c r="G684" s="19" t="s">
        <v>552</v>
      </c>
      <c r="H684" s="19">
        <v>1</v>
      </c>
      <c r="I684" s="19" t="s">
        <v>15417</v>
      </c>
      <c r="J684" s="19">
        <v>1</v>
      </c>
      <c r="K684" s="19" t="s">
        <v>6475</v>
      </c>
      <c r="L684" s="748">
        <v>45889</v>
      </c>
      <c r="M684" s="39">
        <v>45950</v>
      </c>
      <c r="N684" s="19" t="s">
        <v>8801</v>
      </c>
      <c r="O684" s="19">
        <v>98333941</v>
      </c>
      <c r="P684" s="19" t="s">
        <v>15418</v>
      </c>
      <c r="Q684" s="748">
        <v>45889</v>
      </c>
      <c r="R684" s="19" t="s">
        <v>12043</v>
      </c>
      <c r="S684" s="19"/>
      <c r="T684" s="19"/>
      <c r="U684" s="19" t="s">
        <v>2175</v>
      </c>
      <c r="V684" s="19"/>
      <c r="W684" s="19" t="s">
        <v>12932</v>
      </c>
      <c r="X684" s="19" t="s">
        <v>15419</v>
      </c>
      <c r="Y684" s="19"/>
      <c r="Z684" s="19"/>
      <c r="AA684" s="19"/>
      <c r="AB684" s="19"/>
      <c r="AC684" s="19"/>
      <c r="AD684" s="19"/>
      <c r="AE684" s="19"/>
      <c r="AF684" s="19"/>
      <c r="AG684" s="19"/>
      <c r="AH684" s="19"/>
      <c r="AI684" s="19"/>
      <c r="AJ684" s="19">
        <v>2</v>
      </c>
      <c r="AK684" s="19">
        <v>0</v>
      </c>
      <c r="AL684" s="19">
        <v>2</v>
      </c>
      <c r="AM684" s="19" t="s">
        <v>6475</v>
      </c>
      <c r="AN684" s="19"/>
      <c r="AO684" s="19"/>
      <c r="AP684" s="19"/>
      <c r="AQ684" s="19"/>
      <c r="AR684" s="19"/>
      <c r="AS684" s="19"/>
    </row>
    <row r="685" spans="1:45" ht="15.75" customHeight="1" x14ac:dyDescent="0.25">
      <c r="A685" s="19" t="s">
        <v>15420</v>
      </c>
      <c r="B685" s="19" t="s">
        <v>621</v>
      </c>
      <c r="C685" s="19" t="s">
        <v>15170</v>
      </c>
      <c r="D685" s="747" t="s">
        <v>19</v>
      </c>
      <c r="E685" s="747">
        <v>901565478</v>
      </c>
      <c r="F685" s="19">
        <v>1</v>
      </c>
      <c r="G685" s="19" t="s">
        <v>723</v>
      </c>
      <c r="H685" s="19">
        <v>2</v>
      </c>
      <c r="I685" s="19" t="s">
        <v>15421</v>
      </c>
      <c r="J685" s="19">
        <v>3</v>
      </c>
      <c r="K685" s="19" t="s">
        <v>15422</v>
      </c>
      <c r="L685" s="748">
        <v>45889</v>
      </c>
      <c r="M685" s="39">
        <v>45899</v>
      </c>
      <c r="N685" s="19" t="s">
        <v>300</v>
      </c>
      <c r="O685" s="19">
        <v>30732589</v>
      </c>
      <c r="P685" s="19" t="s">
        <v>6737</v>
      </c>
      <c r="Q685" s="748">
        <v>45889</v>
      </c>
      <c r="R685" s="19" t="s">
        <v>325</v>
      </c>
      <c r="S685" s="19"/>
      <c r="T685" s="19"/>
      <c r="U685" s="19" t="s">
        <v>2175</v>
      </c>
      <c r="V685" s="19"/>
      <c r="W685" s="19" t="s">
        <v>15423</v>
      </c>
      <c r="X685" s="19" t="s">
        <v>15424</v>
      </c>
      <c r="Y685" s="19"/>
      <c r="Z685" s="19"/>
      <c r="AA685" s="19"/>
      <c r="AB685" s="19"/>
      <c r="AC685" s="19"/>
      <c r="AD685" s="19"/>
      <c r="AE685" s="19"/>
      <c r="AF685" s="19"/>
      <c r="AG685" s="19"/>
      <c r="AH685" s="19"/>
      <c r="AI685" s="19"/>
      <c r="AJ685" s="19">
        <v>2</v>
      </c>
      <c r="AK685" s="19">
        <v>0</v>
      </c>
      <c r="AL685" s="19">
        <v>3</v>
      </c>
      <c r="AM685" s="19" t="s">
        <v>15422</v>
      </c>
      <c r="AN685" s="19"/>
      <c r="AO685" s="19"/>
      <c r="AP685" s="19"/>
      <c r="AQ685" s="19"/>
      <c r="AR685" s="19"/>
      <c r="AS685" s="19"/>
    </row>
    <row r="686" spans="1:45" ht="15.75" customHeight="1" x14ac:dyDescent="0.25">
      <c r="A686" s="19" t="s">
        <v>15425</v>
      </c>
      <c r="B686" s="19" t="s">
        <v>551</v>
      </c>
      <c r="C686" s="19" t="s">
        <v>11944</v>
      </c>
      <c r="D686" s="747" t="s">
        <v>16</v>
      </c>
      <c r="E686" s="747">
        <v>59833899</v>
      </c>
      <c r="F686" s="19">
        <v>3</v>
      </c>
      <c r="G686" s="19" t="s">
        <v>552</v>
      </c>
      <c r="H686" s="19">
        <v>1</v>
      </c>
      <c r="I686" s="19" t="s">
        <v>15426</v>
      </c>
      <c r="J686" s="19">
        <v>1</v>
      </c>
      <c r="K686" s="19" t="s">
        <v>6475</v>
      </c>
      <c r="L686" s="748">
        <v>45889</v>
      </c>
      <c r="M686" s="39">
        <v>45950</v>
      </c>
      <c r="N686" s="19" t="s">
        <v>8801</v>
      </c>
      <c r="O686" s="19">
        <v>98333941</v>
      </c>
      <c r="P686" s="19" t="s">
        <v>13375</v>
      </c>
      <c r="Q686" s="748">
        <v>45889</v>
      </c>
      <c r="R686" s="19" t="s">
        <v>15213</v>
      </c>
      <c r="S686" s="19"/>
      <c r="T686" s="19"/>
      <c r="U686" s="19" t="s">
        <v>2175</v>
      </c>
      <c r="V686" s="19"/>
      <c r="W686" s="19" t="s">
        <v>12932</v>
      </c>
      <c r="X686" s="19" t="s">
        <v>15427</v>
      </c>
      <c r="Y686" s="19"/>
      <c r="Z686" s="19"/>
      <c r="AA686" s="19"/>
      <c r="AB686" s="19"/>
      <c r="AC686" s="19"/>
      <c r="AD686" s="19"/>
      <c r="AE686" s="19"/>
      <c r="AF686" s="19"/>
      <c r="AG686" s="19"/>
      <c r="AH686" s="19"/>
      <c r="AI686" s="19"/>
      <c r="AJ686" s="19">
        <v>2</v>
      </c>
      <c r="AK686" s="19">
        <v>0</v>
      </c>
      <c r="AL686" s="19">
        <v>2</v>
      </c>
      <c r="AM686" s="19" t="s">
        <v>6475</v>
      </c>
      <c r="AN686" s="19"/>
      <c r="AO686" s="19"/>
      <c r="AP686" s="19"/>
      <c r="AQ686" s="19"/>
      <c r="AR686" s="19"/>
      <c r="AS686" s="19"/>
    </row>
    <row r="687" spans="1:45" ht="15.75" customHeight="1" x14ac:dyDescent="0.25">
      <c r="A687" s="19" t="s">
        <v>15428</v>
      </c>
      <c r="B687" s="19" t="s">
        <v>621</v>
      </c>
      <c r="C687" s="19" t="s">
        <v>2524</v>
      </c>
      <c r="D687" s="747" t="s">
        <v>19</v>
      </c>
      <c r="E687" s="747">
        <v>901429936</v>
      </c>
      <c r="F687" s="19">
        <v>1</v>
      </c>
      <c r="G687" s="19" t="s">
        <v>723</v>
      </c>
      <c r="H687" s="19">
        <v>2</v>
      </c>
      <c r="I687" s="19" t="s">
        <v>15429</v>
      </c>
      <c r="J687" s="19">
        <v>3</v>
      </c>
      <c r="K687" s="19" t="s">
        <v>15430</v>
      </c>
      <c r="L687" s="748">
        <v>45890</v>
      </c>
      <c r="M687" s="39">
        <v>45899</v>
      </c>
      <c r="N687" s="19" t="s">
        <v>300</v>
      </c>
      <c r="O687" s="19">
        <v>30732589</v>
      </c>
      <c r="P687" s="19" t="s">
        <v>5082</v>
      </c>
      <c r="Q687" s="748">
        <v>45890</v>
      </c>
      <c r="R687" s="19" t="s">
        <v>325</v>
      </c>
      <c r="S687" s="19"/>
      <c r="T687" s="19"/>
      <c r="U687" s="19" t="s">
        <v>2175</v>
      </c>
      <c r="V687" s="19"/>
      <c r="W687" s="19" t="s">
        <v>15423</v>
      </c>
      <c r="X687" s="19" t="s">
        <v>15431</v>
      </c>
      <c r="Y687" s="19"/>
      <c r="Z687" s="19"/>
      <c r="AA687" s="19"/>
      <c r="AB687" s="19"/>
      <c r="AC687" s="19"/>
      <c r="AD687" s="19"/>
      <c r="AE687" s="19"/>
      <c r="AF687" s="19"/>
      <c r="AG687" s="19"/>
      <c r="AH687" s="19"/>
      <c r="AI687" s="19"/>
      <c r="AJ687" s="19">
        <v>2</v>
      </c>
      <c r="AK687" s="19">
        <v>0</v>
      </c>
      <c r="AL687" s="19">
        <v>3</v>
      </c>
      <c r="AM687" s="19" t="s">
        <v>15430</v>
      </c>
      <c r="AN687" s="19"/>
      <c r="AO687" s="19"/>
      <c r="AP687" s="19"/>
      <c r="AQ687" s="19"/>
      <c r="AR687" s="19"/>
      <c r="AS687" s="19"/>
    </row>
    <row r="688" spans="1:45" ht="15.75" customHeight="1" x14ac:dyDescent="0.25">
      <c r="A688" s="19" t="s">
        <v>15432</v>
      </c>
      <c r="B688" s="19" t="s">
        <v>721</v>
      </c>
      <c r="C688" s="19" t="s">
        <v>15433</v>
      </c>
      <c r="D688" s="747" t="s">
        <v>19</v>
      </c>
      <c r="E688" s="747">
        <v>901565478</v>
      </c>
      <c r="F688" s="19">
        <v>1</v>
      </c>
      <c r="G688" s="19" t="s">
        <v>552</v>
      </c>
      <c r="H688" s="19">
        <v>1</v>
      </c>
      <c r="I688" s="19" t="s">
        <v>6463</v>
      </c>
      <c r="J688" s="19">
        <v>3</v>
      </c>
      <c r="K688" s="19" t="s">
        <v>15434</v>
      </c>
      <c r="L688" s="748">
        <v>45891</v>
      </c>
      <c r="M688" s="39">
        <v>45930</v>
      </c>
      <c r="N688" s="19" t="s">
        <v>300</v>
      </c>
      <c r="O688" s="19">
        <v>30732589</v>
      </c>
      <c r="P688" s="19" t="s">
        <v>6737</v>
      </c>
      <c r="Q688" s="748">
        <v>45891</v>
      </c>
      <c r="R688" s="19" t="s">
        <v>6285</v>
      </c>
      <c r="S688" s="19"/>
      <c r="T688" s="19"/>
      <c r="U688" s="19" t="s">
        <v>2175</v>
      </c>
      <c r="V688" s="19"/>
      <c r="W688" s="19" t="s">
        <v>13299</v>
      </c>
      <c r="X688" s="19" t="s">
        <v>15435</v>
      </c>
      <c r="Y688" s="19"/>
      <c r="Z688" s="19"/>
      <c r="AA688" s="19"/>
      <c r="AB688" s="19"/>
      <c r="AC688" s="19"/>
      <c r="AD688" s="19"/>
      <c r="AE688" s="19"/>
      <c r="AF688" s="19"/>
      <c r="AG688" s="19"/>
      <c r="AH688" s="19"/>
      <c r="AI688" s="19"/>
      <c r="AJ688" s="19">
        <v>2</v>
      </c>
      <c r="AK688" s="19">
        <v>0</v>
      </c>
      <c r="AL688" s="19">
        <v>3</v>
      </c>
      <c r="AM688" s="19" t="s">
        <v>15434</v>
      </c>
      <c r="AN688" s="19"/>
      <c r="AO688" s="19"/>
      <c r="AP688" s="19"/>
      <c r="AQ688" s="19"/>
      <c r="AR688" s="19"/>
      <c r="AS688" s="19"/>
    </row>
    <row r="689" spans="1:45" ht="15.75" customHeight="1" x14ac:dyDescent="0.25">
      <c r="A689" s="19" t="s">
        <v>15436</v>
      </c>
      <c r="B689" s="19" t="s">
        <v>551</v>
      </c>
      <c r="C689" s="19" t="s">
        <v>15437</v>
      </c>
      <c r="D689" s="747" t="s">
        <v>16</v>
      </c>
      <c r="E689" s="747">
        <v>1085344795</v>
      </c>
      <c r="F689" s="19">
        <v>3</v>
      </c>
      <c r="G689" s="19" t="s">
        <v>552</v>
      </c>
      <c r="H689" s="19">
        <v>1</v>
      </c>
      <c r="I689" s="19" t="s">
        <v>15438</v>
      </c>
      <c r="J689" s="19">
        <v>1</v>
      </c>
      <c r="K689" s="19" t="s">
        <v>6475</v>
      </c>
      <c r="L689" s="748">
        <v>45894</v>
      </c>
      <c r="M689" s="39">
        <v>45955</v>
      </c>
      <c r="N689" s="19" t="s">
        <v>8764</v>
      </c>
      <c r="O689" s="19">
        <v>98390119</v>
      </c>
      <c r="P689" s="19" t="s">
        <v>15439</v>
      </c>
      <c r="Q689" s="748">
        <v>45894</v>
      </c>
      <c r="R689" s="19" t="s">
        <v>12043</v>
      </c>
      <c r="S689" s="19"/>
      <c r="T689" s="19"/>
      <c r="U689" s="19" t="s">
        <v>2175</v>
      </c>
      <c r="V689" s="19"/>
      <c r="W689" s="19" t="s">
        <v>12932</v>
      </c>
      <c r="X689" s="19" t="s">
        <v>15440</v>
      </c>
      <c r="Y689" s="19"/>
      <c r="Z689" s="19"/>
      <c r="AA689" s="19"/>
      <c r="AB689" s="19"/>
      <c r="AC689" s="19"/>
      <c r="AD689" s="19"/>
      <c r="AE689" s="19"/>
      <c r="AF689" s="19"/>
      <c r="AG689" s="19"/>
      <c r="AH689" s="19"/>
      <c r="AI689" s="19"/>
      <c r="AJ689" s="19">
        <v>2</v>
      </c>
      <c r="AK689" s="19">
        <v>0</v>
      </c>
      <c r="AL689" s="19">
        <v>2</v>
      </c>
      <c r="AM689" s="19" t="s">
        <v>6475</v>
      </c>
      <c r="AN689" s="19"/>
      <c r="AO689" s="19"/>
      <c r="AP689" s="19"/>
      <c r="AQ689" s="19"/>
      <c r="AR689" s="19"/>
      <c r="AS689" s="19"/>
    </row>
    <row r="690" spans="1:45" ht="15.75" customHeight="1" x14ac:dyDescent="0.25">
      <c r="A690" s="19" t="s">
        <v>15441</v>
      </c>
      <c r="B690" s="19" t="s">
        <v>551</v>
      </c>
      <c r="C690" s="19" t="s">
        <v>15442</v>
      </c>
      <c r="D690" s="747" t="s">
        <v>16</v>
      </c>
      <c r="E690" s="747">
        <v>27091114</v>
      </c>
      <c r="F690" s="19">
        <v>9</v>
      </c>
      <c r="G690" s="19" t="s">
        <v>552</v>
      </c>
      <c r="H690" s="19">
        <v>1</v>
      </c>
      <c r="I690" s="19" t="s">
        <v>13335</v>
      </c>
      <c r="J690" s="19">
        <v>1</v>
      </c>
      <c r="K690" s="19" t="s">
        <v>6475</v>
      </c>
      <c r="L690" s="748">
        <v>45894</v>
      </c>
      <c r="M690" s="39">
        <v>45955</v>
      </c>
      <c r="N690" s="19" t="s">
        <v>8801</v>
      </c>
      <c r="O690" s="19">
        <v>98333941</v>
      </c>
      <c r="P690" s="19" t="s">
        <v>15443</v>
      </c>
      <c r="Q690" s="748">
        <v>45894</v>
      </c>
      <c r="R690" s="19" t="s">
        <v>6285</v>
      </c>
      <c r="S690" s="19"/>
      <c r="T690" s="19"/>
      <c r="U690" s="19" t="s">
        <v>2175</v>
      </c>
      <c r="V690" s="19"/>
      <c r="W690" s="19" t="s">
        <v>12932</v>
      </c>
      <c r="X690" s="19" t="s">
        <v>15444</v>
      </c>
      <c r="Y690" s="19"/>
      <c r="Z690" s="19"/>
      <c r="AA690" s="19"/>
      <c r="AB690" s="19"/>
      <c r="AC690" s="19"/>
      <c r="AD690" s="19"/>
      <c r="AE690" s="19"/>
      <c r="AF690" s="19"/>
      <c r="AG690" s="19"/>
      <c r="AH690" s="19"/>
      <c r="AI690" s="19"/>
      <c r="AJ690" s="19">
        <v>2</v>
      </c>
      <c r="AK690" s="19">
        <v>0</v>
      </c>
      <c r="AL690" s="19">
        <v>2</v>
      </c>
      <c r="AM690" s="19" t="s">
        <v>6475</v>
      </c>
      <c r="AN690" s="19"/>
      <c r="AO690" s="19"/>
      <c r="AP690" s="19"/>
      <c r="AQ690" s="19"/>
      <c r="AR690" s="19"/>
      <c r="AS690" s="19"/>
    </row>
    <row r="691" spans="1:45" ht="15.75" customHeight="1" x14ac:dyDescent="0.25">
      <c r="A691" s="19" t="s">
        <v>15445</v>
      </c>
      <c r="B691" s="19" t="s">
        <v>721</v>
      </c>
      <c r="C691" s="19" t="s">
        <v>757</v>
      </c>
      <c r="D691" s="747" t="s">
        <v>19</v>
      </c>
      <c r="E691" s="747">
        <v>830025281</v>
      </c>
      <c r="F691" s="19">
        <v>2</v>
      </c>
      <c r="G691" s="19" t="s">
        <v>723</v>
      </c>
      <c r="H691" s="19">
        <v>2</v>
      </c>
      <c r="I691" s="19" t="s">
        <v>15311</v>
      </c>
      <c r="J691" s="19">
        <v>1</v>
      </c>
      <c r="K691" s="19" t="s">
        <v>15446</v>
      </c>
      <c r="L691" s="748">
        <v>45895</v>
      </c>
      <c r="M691" s="39">
        <v>45930</v>
      </c>
      <c r="N691" s="19" t="s">
        <v>4434</v>
      </c>
      <c r="O691" s="19">
        <v>30400115</v>
      </c>
      <c r="P691" s="19" t="s">
        <v>3087</v>
      </c>
      <c r="Q691" s="748">
        <v>45895</v>
      </c>
      <c r="R691" s="19" t="s">
        <v>15213</v>
      </c>
      <c r="S691" s="19"/>
      <c r="T691" s="19"/>
      <c r="U691" s="19" t="s">
        <v>2175</v>
      </c>
      <c r="V691" s="19"/>
      <c r="W691" s="19" t="s">
        <v>15284</v>
      </c>
      <c r="X691" s="19" t="s">
        <v>15447</v>
      </c>
      <c r="Y691" s="19"/>
      <c r="Z691" s="19"/>
      <c r="AA691" s="19"/>
      <c r="AB691" s="19"/>
      <c r="AC691" s="19"/>
      <c r="AD691" s="19"/>
      <c r="AE691" s="19"/>
      <c r="AF691" s="19"/>
      <c r="AG691" s="19"/>
      <c r="AH691" s="19"/>
      <c r="AI691" s="19"/>
      <c r="AJ691" s="19">
        <v>2</v>
      </c>
      <c r="AK691" s="19">
        <v>0</v>
      </c>
      <c r="AL691" s="19">
        <v>3</v>
      </c>
      <c r="AM691" s="19" t="s">
        <v>15446</v>
      </c>
      <c r="AN691" s="19"/>
      <c r="AO691" s="19"/>
      <c r="AP691" s="19"/>
      <c r="AQ691" s="19"/>
      <c r="AR691" s="19"/>
      <c r="AS691" s="19"/>
    </row>
    <row r="692" spans="1:45" ht="15.75" customHeight="1" x14ac:dyDescent="0.25">
      <c r="A692" s="19" t="s">
        <v>15448</v>
      </c>
      <c r="B692" s="19" t="s">
        <v>551</v>
      </c>
      <c r="C692" s="19" t="s">
        <v>14447</v>
      </c>
      <c r="D692" s="747" t="s">
        <v>16</v>
      </c>
      <c r="E692" s="747">
        <v>1075242334</v>
      </c>
      <c r="F692" s="19">
        <v>7</v>
      </c>
      <c r="G692" s="19" t="s">
        <v>552</v>
      </c>
      <c r="H692" s="19">
        <v>1</v>
      </c>
      <c r="I692" s="19" t="s">
        <v>13526</v>
      </c>
      <c r="J692" s="19">
        <v>1</v>
      </c>
      <c r="K692" s="19" t="s">
        <v>15449</v>
      </c>
      <c r="L692" s="748">
        <v>45895</v>
      </c>
      <c r="M692" s="39">
        <v>45926</v>
      </c>
      <c r="N692" s="19" t="s">
        <v>9846</v>
      </c>
      <c r="O692" s="19">
        <v>59836926</v>
      </c>
      <c r="P692" s="19" t="s">
        <v>15450</v>
      </c>
      <c r="Q692" s="748">
        <v>45895</v>
      </c>
      <c r="R692" s="19" t="s">
        <v>15213</v>
      </c>
      <c r="S692" s="19"/>
      <c r="T692" s="19"/>
      <c r="U692" s="19" t="s">
        <v>2175</v>
      </c>
      <c r="V692" s="19"/>
      <c r="W692" s="19" t="s">
        <v>12932</v>
      </c>
      <c r="X692" s="19" t="s">
        <v>15451</v>
      </c>
      <c r="Y692" s="19"/>
      <c r="Z692" s="19"/>
      <c r="AA692" s="19"/>
      <c r="AB692" s="19"/>
      <c r="AC692" s="19"/>
      <c r="AD692" s="19"/>
      <c r="AE692" s="19"/>
      <c r="AF692" s="19"/>
      <c r="AG692" s="19"/>
      <c r="AH692" s="19"/>
      <c r="AI692" s="19"/>
      <c r="AJ692" s="19">
        <v>2</v>
      </c>
      <c r="AK692" s="19">
        <v>0</v>
      </c>
      <c r="AL692" s="19">
        <v>3</v>
      </c>
      <c r="AM692" s="19" t="s">
        <v>13989</v>
      </c>
      <c r="AN692" s="19"/>
      <c r="AO692" s="19"/>
      <c r="AP692" s="19"/>
      <c r="AQ692" s="19"/>
      <c r="AR692" s="19"/>
      <c r="AS692" s="19"/>
    </row>
    <row r="693" spans="1:45" ht="15.75" customHeight="1" x14ac:dyDescent="0.25">
      <c r="A693" s="19" t="s">
        <v>15452</v>
      </c>
      <c r="B693" s="19" t="s">
        <v>551</v>
      </c>
      <c r="C693" s="19" t="s">
        <v>15453</v>
      </c>
      <c r="D693" s="747" t="s">
        <v>19</v>
      </c>
      <c r="E693" s="747">
        <v>814002615</v>
      </c>
      <c r="F693" s="19">
        <v>1</v>
      </c>
      <c r="G693" s="19" t="s">
        <v>552</v>
      </c>
      <c r="H693" s="19">
        <v>2</v>
      </c>
      <c r="I693" s="19" t="s">
        <v>15454</v>
      </c>
      <c r="J693" s="19">
        <v>1</v>
      </c>
      <c r="K693" s="19" t="s">
        <v>15455</v>
      </c>
      <c r="L693" s="748">
        <v>45895</v>
      </c>
      <c r="M693" s="39">
        <v>46022</v>
      </c>
      <c r="N693" s="19" t="s">
        <v>1579</v>
      </c>
      <c r="O693" s="19">
        <v>1085294867</v>
      </c>
      <c r="P693" s="19" t="s">
        <v>15456</v>
      </c>
      <c r="Q693" s="748">
        <v>45895</v>
      </c>
      <c r="R693" s="19" t="s">
        <v>7364</v>
      </c>
      <c r="S693" s="19"/>
      <c r="T693" s="19"/>
      <c r="U693" s="19" t="s">
        <v>2175</v>
      </c>
      <c r="V693" s="19"/>
      <c r="W693" s="19" t="s">
        <v>15457</v>
      </c>
      <c r="X693" s="19" t="s">
        <v>15458</v>
      </c>
      <c r="Y693" s="19"/>
      <c r="Z693" s="19"/>
      <c r="AA693" s="19"/>
      <c r="AB693" s="19" t="s">
        <v>5956</v>
      </c>
      <c r="AC693" s="19"/>
      <c r="AD693" s="19"/>
      <c r="AE693" s="19"/>
      <c r="AF693" s="19"/>
      <c r="AG693" s="19"/>
      <c r="AH693" s="19"/>
      <c r="AI693" s="19"/>
      <c r="AJ693" s="19">
        <v>1</v>
      </c>
      <c r="AK693" s="19">
        <v>3</v>
      </c>
      <c r="AL693" s="19">
        <v>3</v>
      </c>
      <c r="AM693" s="19" t="s">
        <v>15455</v>
      </c>
      <c r="AN693" s="19"/>
      <c r="AO693" s="19"/>
      <c r="AP693" s="19"/>
      <c r="AQ693" s="19"/>
      <c r="AR693" s="19"/>
      <c r="AS693" s="19"/>
    </row>
    <row r="694" spans="1:45" ht="15.75" customHeight="1" x14ac:dyDescent="0.25">
      <c r="A694" s="19" t="s">
        <v>15459</v>
      </c>
      <c r="B694" s="19" t="s">
        <v>551</v>
      </c>
      <c r="C694" s="19" t="s">
        <v>15460</v>
      </c>
      <c r="D694" s="747" t="s">
        <v>16</v>
      </c>
      <c r="E694" s="747">
        <v>1085339919</v>
      </c>
      <c r="F694" s="19">
        <v>1</v>
      </c>
      <c r="G694" s="19" t="s">
        <v>552</v>
      </c>
      <c r="H694" s="19">
        <v>1</v>
      </c>
      <c r="I694" s="19" t="s">
        <v>15461</v>
      </c>
      <c r="J694" s="19">
        <v>1</v>
      </c>
      <c r="K694" s="19" t="s">
        <v>15462</v>
      </c>
      <c r="L694" s="748">
        <v>45895</v>
      </c>
      <c r="M694" s="39">
        <v>45956</v>
      </c>
      <c r="N694" s="19" t="s">
        <v>5775</v>
      </c>
      <c r="O694" s="19">
        <v>87711882</v>
      </c>
      <c r="P694" s="19" t="s">
        <v>15463</v>
      </c>
      <c r="Q694" s="748">
        <v>45895</v>
      </c>
      <c r="R694" s="19" t="s">
        <v>12043</v>
      </c>
      <c r="S694" s="19"/>
      <c r="T694" s="19"/>
      <c r="U694" s="19" t="s">
        <v>2175</v>
      </c>
      <c r="V694" s="19"/>
      <c r="W694" s="19" t="s">
        <v>13159</v>
      </c>
      <c r="X694" s="19" t="s">
        <v>15464</v>
      </c>
      <c r="Y694" s="19"/>
      <c r="Z694" s="19"/>
      <c r="AA694" s="19"/>
      <c r="AB694" s="19"/>
      <c r="AC694" s="19"/>
      <c r="AD694" s="19"/>
      <c r="AE694" s="19"/>
      <c r="AF694" s="19"/>
      <c r="AG694" s="19"/>
      <c r="AH694" s="19"/>
      <c r="AI694" s="19"/>
      <c r="AJ694" s="19">
        <v>2</v>
      </c>
      <c r="AK694" s="19">
        <v>0</v>
      </c>
      <c r="AL694" s="19">
        <v>3</v>
      </c>
      <c r="AM694" s="19" t="s">
        <v>15462</v>
      </c>
      <c r="AN694" s="19"/>
      <c r="AO694" s="19"/>
      <c r="AP694" s="19"/>
      <c r="AQ694" s="19"/>
      <c r="AR694" s="19"/>
      <c r="AS694" s="19"/>
    </row>
    <row r="695" spans="1:45" ht="15.75" customHeight="1" x14ac:dyDescent="0.25">
      <c r="A695" s="19" t="s">
        <v>15465</v>
      </c>
      <c r="B695" s="19" t="s">
        <v>721</v>
      </c>
      <c r="C695" s="19" t="s">
        <v>15113</v>
      </c>
      <c r="D695" s="747" t="s">
        <v>19</v>
      </c>
      <c r="E695" s="747">
        <v>901565478</v>
      </c>
      <c r="F695" s="19">
        <v>1</v>
      </c>
      <c r="G695" s="19" t="s">
        <v>723</v>
      </c>
      <c r="H695" s="19">
        <v>2</v>
      </c>
      <c r="I695" s="19" t="s">
        <v>6757</v>
      </c>
      <c r="J695" s="19">
        <v>3</v>
      </c>
      <c r="K695" s="19" t="s">
        <v>15466</v>
      </c>
      <c r="L695" s="748">
        <v>45896</v>
      </c>
      <c r="M695" s="39">
        <v>45991</v>
      </c>
      <c r="N695" s="19" t="s">
        <v>300</v>
      </c>
      <c r="O695" s="19">
        <v>30732589</v>
      </c>
      <c r="P695" s="19" t="s">
        <v>14265</v>
      </c>
      <c r="Q695" s="748">
        <v>45896</v>
      </c>
      <c r="R695" s="19" t="s">
        <v>6285</v>
      </c>
      <c r="S695" s="19"/>
      <c r="T695" s="19"/>
      <c r="U695" s="19" t="s">
        <v>2175</v>
      </c>
      <c r="V695" s="19"/>
      <c r="W695" s="19" t="s">
        <v>13324</v>
      </c>
      <c r="X695" s="19" t="s">
        <v>15467</v>
      </c>
      <c r="Y695" s="19"/>
      <c r="Z695" s="19"/>
      <c r="AA695" s="19"/>
      <c r="AB695" s="19"/>
      <c r="AC695" s="19"/>
      <c r="AD695" s="19"/>
      <c r="AE695" s="19"/>
      <c r="AF695" s="19"/>
      <c r="AG695" s="19"/>
      <c r="AH695" s="19"/>
      <c r="AI695" s="19"/>
      <c r="AJ695" s="19">
        <v>2</v>
      </c>
      <c r="AK695" s="19">
        <v>0</v>
      </c>
      <c r="AL695" s="19">
        <v>2</v>
      </c>
      <c r="AM695" s="19" t="s">
        <v>15466</v>
      </c>
      <c r="AN695" s="19"/>
      <c r="AO695" s="19"/>
      <c r="AP695" s="19"/>
      <c r="AQ695" s="19"/>
      <c r="AR695" s="19"/>
      <c r="AS695" s="19"/>
    </row>
    <row r="696" spans="1:45" ht="15.75" customHeight="1" x14ac:dyDescent="0.25">
      <c r="A696" s="19" t="s">
        <v>15468</v>
      </c>
      <c r="B696" s="19" t="s">
        <v>721</v>
      </c>
      <c r="C696" s="19" t="s">
        <v>2524</v>
      </c>
      <c r="D696" s="747" t="s">
        <v>19</v>
      </c>
      <c r="E696" s="747">
        <v>901429936</v>
      </c>
      <c r="F696" s="19">
        <v>1</v>
      </c>
      <c r="G696" s="19" t="s">
        <v>723</v>
      </c>
      <c r="H696" s="19">
        <v>2</v>
      </c>
      <c r="I696" s="19" t="s">
        <v>15469</v>
      </c>
      <c r="J696" s="19">
        <v>3</v>
      </c>
      <c r="K696" s="19" t="s">
        <v>15470</v>
      </c>
      <c r="L696" s="748">
        <v>45897</v>
      </c>
      <c r="M696" s="39">
        <v>45991</v>
      </c>
      <c r="N696" s="19" t="s">
        <v>300</v>
      </c>
      <c r="O696" s="19">
        <v>30732589</v>
      </c>
      <c r="P696" s="19" t="s">
        <v>923</v>
      </c>
      <c r="Q696" s="748">
        <v>45897</v>
      </c>
      <c r="R696" s="19" t="s">
        <v>15213</v>
      </c>
      <c r="S696" s="19"/>
      <c r="T696" s="19"/>
      <c r="U696" s="19" t="s">
        <v>2175</v>
      </c>
      <c r="V696" s="19"/>
      <c r="W696" s="19" t="s">
        <v>13324</v>
      </c>
      <c r="X696" s="19" t="s">
        <v>15471</v>
      </c>
      <c r="Y696" s="19"/>
      <c r="Z696" s="19"/>
      <c r="AA696" s="19"/>
      <c r="AB696" s="19"/>
      <c r="AC696" s="19"/>
      <c r="AD696" s="19"/>
      <c r="AE696" s="19"/>
      <c r="AF696" s="19"/>
      <c r="AG696" s="19"/>
      <c r="AH696" s="19"/>
      <c r="AI696" s="19"/>
      <c r="AJ696" s="19">
        <v>2</v>
      </c>
      <c r="AK696" s="19">
        <v>0</v>
      </c>
      <c r="AL696" s="19">
        <v>2</v>
      </c>
      <c r="AM696" s="19" t="s">
        <v>15470</v>
      </c>
      <c r="AN696" s="19"/>
      <c r="AO696" s="19"/>
      <c r="AP696" s="19"/>
      <c r="AQ696" s="19"/>
      <c r="AR696" s="19"/>
      <c r="AS696" s="19"/>
    </row>
    <row r="697" spans="1:45" ht="15.75" customHeight="1" x14ac:dyDescent="0.25">
      <c r="A697" s="19" t="s">
        <v>15472</v>
      </c>
      <c r="B697" s="19" t="s">
        <v>551</v>
      </c>
      <c r="C697" s="19" t="s">
        <v>15473</v>
      </c>
      <c r="D697" s="747" t="s">
        <v>19</v>
      </c>
      <c r="E697" s="747">
        <v>900994364</v>
      </c>
      <c r="F697" s="19">
        <v>5</v>
      </c>
      <c r="G697" s="19" t="s">
        <v>552</v>
      </c>
      <c r="H697" s="19">
        <v>2</v>
      </c>
      <c r="I697" s="19" t="s">
        <v>15474</v>
      </c>
      <c r="J697" s="19">
        <v>1</v>
      </c>
      <c r="K697" s="19" t="s">
        <v>15475</v>
      </c>
      <c r="L697" s="748">
        <v>45897</v>
      </c>
      <c r="M697" s="39">
        <v>46019</v>
      </c>
      <c r="N697" s="19" t="s">
        <v>12327</v>
      </c>
      <c r="O697" s="19">
        <v>13016581</v>
      </c>
      <c r="P697" s="19" t="s">
        <v>9091</v>
      </c>
      <c r="Q697" s="748">
        <v>45897</v>
      </c>
      <c r="R697" s="19" t="s">
        <v>7364</v>
      </c>
      <c r="S697" s="19"/>
      <c r="T697" s="19"/>
      <c r="U697" s="19" t="s">
        <v>2175</v>
      </c>
      <c r="V697" s="19"/>
      <c r="W697" s="19" t="s">
        <v>13448</v>
      </c>
      <c r="X697" s="19" t="s">
        <v>15476</v>
      </c>
      <c r="Y697" s="19"/>
      <c r="Z697" s="19"/>
      <c r="AA697" s="19"/>
      <c r="AB697" s="19"/>
      <c r="AC697" s="19"/>
      <c r="AD697" s="19"/>
      <c r="AE697" s="19"/>
      <c r="AF697" s="19"/>
      <c r="AG697" s="19"/>
      <c r="AH697" s="19"/>
      <c r="AI697" s="19"/>
      <c r="AJ697" s="19">
        <v>2</v>
      </c>
      <c r="AK697" s="19">
        <v>0</v>
      </c>
      <c r="AL697" s="19">
        <v>2</v>
      </c>
      <c r="AM697" s="19" t="s">
        <v>15475</v>
      </c>
      <c r="AN697" s="19"/>
      <c r="AO697" s="19"/>
      <c r="AP697" s="19"/>
      <c r="AQ697" s="19"/>
      <c r="AR697" s="19"/>
      <c r="AS697" s="19"/>
    </row>
    <row r="698" spans="1:45" ht="15.75" customHeight="1" x14ac:dyDescent="0.25">
      <c r="A698" s="19" t="s">
        <v>15477</v>
      </c>
      <c r="B698" s="19" t="s">
        <v>721</v>
      </c>
      <c r="C698" s="19" t="s">
        <v>15478</v>
      </c>
      <c r="D698" s="747" t="s">
        <v>19</v>
      </c>
      <c r="E698" s="747">
        <v>901721826</v>
      </c>
      <c r="F698" s="19">
        <v>9</v>
      </c>
      <c r="G698" s="19" t="s">
        <v>723</v>
      </c>
      <c r="H698" s="19">
        <v>2</v>
      </c>
      <c r="I698" s="19" t="s">
        <v>15479</v>
      </c>
      <c r="J698" s="19">
        <v>3</v>
      </c>
      <c r="K698" s="19" t="s">
        <v>15480</v>
      </c>
      <c r="L698" s="748">
        <v>45897</v>
      </c>
      <c r="M698" s="39">
        <v>45991</v>
      </c>
      <c r="N698" s="19" t="s">
        <v>300</v>
      </c>
      <c r="O698" s="19">
        <v>30732589</v>
      </c>
      <c r="P698" s="19" t="s">
        <v>7772</v>
      </c>
      <c r="Q698" s="748">
        <v>45897</v>
      </c>
      <c r="R698" s="19" t="s">
        <v>15213</v>
      </c>
      <c r="S698" s="19"/>
      <c r="T698" s="19"/>
      <c r="U698" s="19" t="s">
        <v>2175</v>
      </c>
      <c r="V698" s="19"/>
      <c r="W698" s="19" t="s">
        <v>13324</v>
      </c>
      <c r="X698" s="19" t="s">
        <v>15481</v>
      </c>
      <c r="Y698" s="19"/>
      <c r="Z698" s="19"/>
      <c r="AA698" s="19"/>
      <c r="AB698" s="19"/>
      <c r="AC698" s="19"/>
      <c r="AD698" s="19"/>
      <c r="AE698" s="19"/>
      <c r="AF698" s="19"/>
      <c r="AG698" s="19"/>
      <c r="AH698" s="19"/>
      <c r="AI698" s="19"/>
      <c r="AJ698" s="19">
        <v>2</v>
      </c>
      <c r="AK698" s="19">
        <v>0</v>
      </c>
      <c r="AL698" s="19">
        <v>2</v>
      </c>
      <c r="AM698" s="19" t="s">
        <v>15480</v>
      </c>
      <c r="AN698" s="19"/>
      <c r="AO698" s="19"/>
      <c r="AP698" s="19"/>
      <c r="AQ698" s="19"/>
      <c r="AR698" s="19"/>
      <c r="AS698" s="19"/>
    </row>
    <row r="699" spans="1:45" ht="15.75" customHeight="1" x14ac:dyDescent="0.25">
      <c r="A699" s="19" t="s">
        <v>15482</v>
      </c>
      <c r="B699" s="19" t="s">
        <v>551</v>
      </c>
      <c r="C699" s="19" t="s">
        <v>15483</v>
      </c>
      <c r="D699" s="747" t="s">
        <v>19</v>
      </c>
      <c r="E699" s="762">
        <v>900499076</v>
      </c>
      <c r="F699" s="19">
        <v>6</v>
      </c>
      <c r="G699" s="19" t="s">
        <v>552</v>
      </c>
      <c r="H699" s="19">
        <v>2</v>
      </c>
      <c r="I699" s="19" t="s">
        <v>15484</v>
      </c>
      <c r="J699" s="19">
        <v>1</v>
      </c>
      <c r="K699" s="19" t="s">
        <v>15485</v>
      </c>
      <c r="L699" s="748">
        <v>45901</v>
      </c>
      <c r="M699" s="39">
        <v>46022</v>
      </c>
      <c r="N699" s="19" t="s">
        <v>4860</v>
      </c>
      <c r="O699" s="19">
        <v>1085283617</v>
      </c>
      <c r="P699" s="19" t="s">
        <v>15486</v>
      </c>
      <c r="Q699" s="748">
        <v>45901</v>
      </c>
      <c r="R699" s="19" t="s">
        <v>6285</v>
      </c>
      <c r="S699" s="19"/>
      <c r="T699" s="19"/>
      <c r="U699" s="19" t="s">
        <v>2175</v>
      </c>
      <c r="V699" s="19"/>
      <c r="W699" s="19" t="s">
        <v>15487</v>
      </c>
      <c r="X699" s="19" t="s">
        <v>15488</v>
      </c>
      <c r="Y699" s="19"/>
      <c r="Z699" s="19"/>
      <c r="AA699" s="19"/>
      <c r="AB699" s="19"/>
      <c r="AC699" s="19"/>
      <c r="AD699" s="19"/>
      <c r="AE699" s="19"/>
      <c r="AF699" s="19"/>
      <c r="AG699" s="19"/>
      <c r="AH699" s="19"/>
      <c r="AI699" s="19"/>
      <c r="AJ699" s="19">
        <v>2</v>
      </c>
      <c r="AK699" s="19">
        <v>0</v>
      </c>
      <c r="AL699" s="19">
        <v>2</v>
      </c>
      <c r="AM699" s="19" t="s">
        <v>15485</v>
      </c>
      <c r="AN699" s="19"/>
      <c r="AO699" s="19"/>
      <c r="AP699" s="19"/>
      <c r="AQ699" s="19"/>
      <c r="AR699" s="19"/>
      <c r="AS699" s="19"/>
    </row>
    <row r="700" spans="1:45" ht="15.75" customHeight="1" x14ac:dyDescent="0.25">
      <c r="A700" s="19" t="s">
        <v>15489</v>
      </c>
      <c r="B700" s="19" t="s">
        <v>721</v>
      </c>
      <c r="C700" s="19" t="s">
        <v>15490</v>
      </c>
      <c r="D700" s="747" t="s">
        <v>19</v>
      </c>
      <c r="E700" s="747">
        <v>800250023</v>
      </c>
      <c r="F700" s="19">
        <v>3</v>
      </c>
      <c r="G700" s="19" t="s">
        <v>723</v>
      </c>
      <c r="H700" s="19">
        <v>2</v>
      </c>
      <c r="I700" s="19" t="s">
        <v>15491</v>
      </c>
      <c r="J700" s="19">
        <v>3</v>
      </c>
      <c r="K700" s="19" t="s">
        <v>15492</v>
      </c>
      <c r="L700" s="748">
        <v>45901</v>
      </c>
      <c r="M700" s="39">
        <v>45991</v>
      </c>
      <c r="N700" s="19" t="s">
        <v>300</v>
      </c>
      <c r="O700" s="19">
        <v>30732589</v>
      </c>
      <c r="P700" s="19" t="s">
        <v>15493</v>
      </c>
      <c r="Q700" s="748">
        <v>45901</v>
      </c>
      <c r="R700" s="19" t="s">
        <v>7364</v>
      </c>
      <c r="S700" s="19"/>
      <c r="T700" s="19"/>
      <c r="U700" s="19" t="s">
        <v>2175</v>
      </c>
      <c r="V700" s="19"/>
      <c r="W700" s="19" t="s">
        <v>13324</v>
      </c>
      <c r="X700" s="19" t="s">
        <v>15494</v>
      </c>
      <c r="Y700" s="19"/>
      <c r="Z700" s="19"/>
      <c r="AA700" s="19"/>
      <c r="AB700" s="19"/>
      <c r="AC700" s="19"/>
      <c r="AD700" s="19"/>
      <c r="AE700" s="19"/>
      <c r="AF700" s="19"/>
      <c r="AG700" s="19"/>
      <c r="AH700" s="19"/>
      <c r="AI700" s="19"/>
      <c r="AJ700" s="19">
        <v>2</v>
      </c>
      <c r="AK700" s="19">
        <v>0</v>
      </c>
      <c r="AL700" s="19">
        <v>2</v>
      </c>
      <c r="AM700" s="19" t="s">
        <v>15492</v>
      </c>
      <c r="AN700" s="19"/>
      <c r="AO700" s="19"/>
      <c r="AP700" s="19"/>
      <c r="AQ700" s="19"/>
      <c r="AR700" s="19"/>
      <c r="AS700" s="19"/>
    </row>
    <row r="701" spans="1:45" ht="15.75" customHeight="1" x14ac:dyDescent="0.25">
      <c r="A701" s="19" t="s">
        <v>15495</v>
      </c>
      <c r="B701" s="19" t="s">
        <v>551</v>
      </c>
      <c r="C701" s="19" t="s">
        <v>15496</v>
      </c>
      <c r="D701" s="747" t="s">
        <v>16</v>
      </c>
      <c r="E701" s="747">
        <v>1085345056</v>
      </c>
      <c r="F701" s="19">
        <v>3</v>
      </c>
      <c r="G701" s="19" t="s">
        <v>552</v>
      </c>
      <c r="H701" s="19">
        <v>1</v>
      </c>
      <c r="I701" s="19" t="s">
        <v>15497</v>
      </c>
      <c r="J701" s="19">
        <v>1</v>
      </c>
      <c r="K701" s="19" t="s">
        <v>15498</v>
      </c>
      <c r="L701" s="748">
        <v>45901</v>
      </c>
      <c r="M701" s="39">
        <v>46022</v>
      </c>
      <c r="N701" s="747" t="s">
        <v>15499</v>
      </c>
      <c r="O701" s="19">
        <v>12982923</v>
      </c>
      <c r="P701" s="19" t="s">
        <v>15500</v>
      </c>
      <c r="Q701" s="748">
        <v>45901</v>
      </c>
      <c r="R701" s="19" t="s">
        <v>15501</v>
      </c>
      <c r="S701" s="19"/>
      <c r="T701" s="19"/>
      <c r="U701" s="19" t="s">
        <v>2175</v>
      </c>
      <c r="V701" s="19"/>
      <c r="W701" s="19" t="s">
        <v>13518</v>
      </c>
      <c r="X701" s="19" t="s">
        <v>15502</v>
      </c>
      <c r="Y701" s="19"/>
      <c r="Z701" s="19"/>
      <c r="AA701" s="19"/>
      <c r="AB701" s="19"/>
      <c r="AC701" s="19"/>
      <c r="AD701" s="19"/>
      <c r="AE701" s="19"/>
      <c r="AF701" s="19"/>
      <c r="AG701" s="19"/>
      <c r="AH701" s="19"/>
      <c r="AI701" s="19"/>
      <c r="AJ701" s="19">
        <v>2</v>
      </c>
      <c r="AK701" s="19">
        <v>0</v>
      </c>
      <c r="AL701" s="19">
        <v>2</v>
      </c>
      <c r="AM701" s="19" t="s">
        <v>15498</v>
      </c>
      <c r="AN701" s="19"/>
      <c r="AO701" s="19"/>
      <c r="AP701" s="19"/>
      <c r="AQ701" s="19"/>
      <c r="AR701" s="19"/>
      <c r="AS701" s="19"/>
    </row>
    <row r="702" spans="1:45" ht="15.75" customHeight="1" x14ac:dyDescent="0.25">
      <c r="A702" s="19" t="s">
        <v>15503</v>
      </c>
      <c r="B702" s="19" t="s">
        <v>551</v>
      </c>
      <c r="C702" s="19" t="s">
        <v>38</v>
      </c>
      <c r="D702" s="747" t="s">
        <v>16</v>
      </c>
      <c r="E702" s="747">
        <v>87215085</v>
      </c>
      <c r="F702" s="19">
        <v>6</v>
      </c>
      <c r="G702" s="19" t="s">
        <v>552</v>
      </c>
      <c r="H702" s="19">
        <v>1</v>
      </c>
      <c r="I702" s="19" t="s">
        <v>15504</v>
      </c>
      <c r="J702" s="19">
        <v>1</v>
      </c>
      <c r="K702" s="19" t="s">
        <v>14478</v>
      </c>
      <c r="L702" s="748">
        <v>45901</v>
      </c>
      <c r="M702" s="39">
        <v>46022</v>
      </c>
      <c r="N702" s="19" t="s">
        <v>13539</v>
      </c>
      <c r="O702" s="19">
        <v>87248313</v>
      </c>
      <c r="P702" s="19" t="s">
        <v>554</v>
      </c>
      <c r="Q702" s="748">
        <v>45901</v>
      </c>
      <c r="R702" s="19" t="s">
        <v>7364</v>
      </c>
      <c r="S702" s="19"/>
      <c r="T702" s="19"/>
      <c r="U702" s="19" t="s">
        <v>2175</v>
      </c>
      <c r="V702" s="19"/>
      <c r="W702" s="19" t="s">
        <v>13491</v>
      </c>
      <c r="X702" s="19" t="s">
        <v>15505</v>
      </c>
      <c r="Y702" s="19"/>
      <c r="Z702" s="19"/>
      <c r="AA702" s="19"/>
      <c r="AB702" s="19"/>
      <c r="AC702" s="19"/>
      <c r="AD702" s="19"/>
      <c r="AE702" s="19"/>
      <c r="AF702" s="19"/>
      <c r="AG702" s="19"/>
      <c r="AH702" s="19"/>
      <c r="AI702" s="19"/>
      <c r="AJ702" s="19">
        <v>2</v>
      </c>
      <c r="AK702" s="19">
        <v>0</v>
      </c>
      <c r="AL702" s="19">
        <v>2</v>
      </c>
      <c r="AM702" s="19" t="s">
        <v>14478</v>
      </c>
      <c r="AN702" s="19"/>
      <c r="AO702" s="19"/>
      <c r="AP702" s="19"/>
      <c r="AQ702" s="19"/>
      <c r="AR702" s="19"/>
      <c r="AS702" s="19"/>
    </row>
    <row r="703" spans="1:45" ht="15.75" customHeight="1" x14ac:dyDescent="0.25">
      <c r="A703" s="19" t="s">
        <v>15506</v>
      </c>
      <c r="B703" s="19" t="s">
        <v>551</v>
      </c>
      <c r="C703" s="19" t="s">
        <v>9881</v>
      </c>
      <c r="D703" s="747" t="s">
        <v>16</v>
      </c>
      <c r="E703" s="747">
        <v>12983571</v>
      </c>
      <c r="F703" s="19">
        <v>5</v>
      </c>
      <c r="G703" s="19" t="s">
        <v>552</v>
      </c>
      <c r="H703" s="19">
        <v>1</v>
      </c>
      <c r="I703" s="19" t="s">
        <v>15507</v>
      </c>
      <c r="J703" s="19">
        <v>1</v>
      </c>
      <c r="K703" s="19" t="s">
        <v>15508</v>
      </c>
      <c r="L703" s="748">
        <v>45901</v>
      </c>
      <c r="M703" s="39">
        <v>46022</v>
      </c>
      <c r="N703" s="19" t="s">
        <v>10050</v>
      </c>
      <c r="O703" s="19">
        <v>36759470</v>
      </c>
      <c r="P703" s="19" t="s">
        <v>15509</v>
      </c>
      <c r="Q703" s="748">
        <v>45901</v>
      </c>
      <c r="R703" s="19" t="s">
        <v>15213</v>
      </c>
      <c r="S703" s="19"/>
      <c r="T703" s="19"/>
      <c r="U703" s="19" t="s">
        <v>2175</v>
      </c>
      <c r="V703" s="19"/>
      <c r="W703" s="19" t="s">
        <v>15510</v>
      </c>
      <c r="X703" s="19" t="s">
        <v>15511</v>
      </c>
      <c r="Y703" s="19"/>
      <c r="Z703" s="19"/>
      <c r="AA703" s="19"/>
      <c r="AB703" s="19"/>
      <c r="AC703" s="19"/>
      <c r="AD703" s="19"/>
      <c r="AE703" s="19"/>
      <c r="AF703" s="19"/>
      <c r="AG703" s="19"/>
      <c r="AH703" s="19"/>
      <c r="AI703" s="19"/>
      <c r="AJ703" s="19">
        <v>2</v>
      </c>
      <c r="AK703" s="19">
        <v>0</v>
      </c>
      <c r="AL703" s="19">
        <v>2</v>
      </c>
      <c r="AM703" s="19" t="s">
        <v>15508</v>
      </c>
      <c r="AN703" s="19"/>
      <c r="AO703" s="19"/>
      <c r="AP703" s="19"/>
      <c r="AQ703" s="19"/>
      <c r="AR703" s="19"/>
      <c r="AS703" s="19"/>
    </row>
    <row r="704" spans="1:45" ht="15.75" customHeight="1" x14ac:dyDescent="0.25">
      <c r="A704" s="19" t="s">
        <v>15512</v>
      </c>
      <c r="B704" s="19" t="s">
        <v>551</v>
      </c>
      <c r="C704" s="19" t="s">
        <v>15513</v>
      </c>
      <c r="D704" s="747" t="s">
        <v>16</v>
      </c>
      <c r="E704" s="747">
        <v>1089846274</v>
      </c>
      <c r="F704" s="19">
        <v>7</v>
      </c>
      <c r="G704" s="19" t="s">
        <v>552</v>
      </c>
      <c r="H704" s="19">
        <v>1</v>
      </c>
      <c r="I704" s="19" t="s">
        <v>15514</v>
      </c>
      <c r="J704" s="19">
        <v>1</v>
      </c>
      <c r="K704" s="19" t="s">
        <v>15515</v>
      </c>
      <c r="L704" s="748">
        <v>45901</v>
      </c>
      <c r="M704" s="39">
        <v>46022</v>
      </c>
      <c r="N704" s="747" t="s">
        <v>15499</v>
      </c>
      <c r="O704" s="19">
        <v>12982923</v>
      </c>
      <c r="P704" s="19" t="s">
        <v>7363</v>
      </c>
      <c r="Q704" s="748">
        <v>45901</v>
      </c>
      <c r="R704" s="19" t="s">
        <v>7364</v>
      </c>
      <c r="S704" s="19"/>
      <c r="T704" s="19"/>
      <c r="U704" s="19" t="s">
        <v>2175</v>
      </c>
      <c r="V704" s="19"/>
      <c r="W704" s="19" t="s">
        <v>13528</v>
      </c>
      <c r="X704" s="19" t="s">
        <v>15516</v>
      </c>
      <c r="Y704" s="19"/>
      <c r="Z704" s="19"/>
      <c r="AA704" s="19"/>
      <c r="AB704" s="19"/>
      <c r="AC704" s="19"/>
      <c r="AD704" s="19"/>
      <c r="AE704" s="19"/>
      <c r="AF704" s="19"/>
      <c r="AG704" s="19"/>
      <c r="AH704" s="19"/>
      <c r="AI704" s="19"/>
      <c r="AJ704" s="19">
        <v>2</v>
      </c>
      <c r="AK704" s="19">
        <v>0</v>
      </c>
      <c r="AL704" s="19">
        <v>2</v>
      </c>
      <c r="AM704" s="19" t="s">
        <v>15515</v>
      </c>
      <c r="AN704" s="19"/>
      <c r="AO704" s="19"/>
      <c r="AP704" s="19"/>
      <c r="AQ704" s="19"/>
      <c r="AR704" s="19"/>
      <c r="AS704" s="19"/>
    </row>
    <row r="705" spans="1:45" ht="15.75" customHeight="1" x14ac:dyDescent="0.25">
      <c r="A705" s="19" t="s">
        <v>15517</v>
      </c>
      <c r="B705" s="19" t="s">
        <v>551</v>
      </c>
      <c r="C705" s="19" t="s">
        <v>10264</v>
      </c>
      <c r="D705" s="747" t="s">
        <v>16</v>
      </c>
      <c r="E705" s="747">
        <v>12754853</v>
      </c>
      <c r="F705" s="19">
        <v>5</v>
      </c>
      <c r="G705" s="19" t="s">
        <v>552</v>
      </c>
      <c r="H705" s="19">
        <v>1</v>
      </c>
      <c r="I705" s="19" t="s">
        <v>15518</v>
      </c>
      <c r="J705" s="19">
        <v>1</v>
      </c>
      <c r="K705" s="19" t="s">
        <v>15519</v>
      </c>
      <c r="L705" s="748">
        <v>45901</v>
      </c>
      <c r="M705" s="39">
        <v>46010</v>
      </c>
      <c r="N705" s="74" t="s">
        <v>13701</v>
      </c>
      <c r="O705" s="74">
        <v>17658216</v>
      </c>
      <c r="P705" s="19" t="s">
        <v>15520</v>
      </c>
      <c r="Q705" s="748">
        <v>45901</v>
      </c>
      <c r="R705" s="19" t="s">
        <v>6285</v>
      </c>
      <c r="S705" s="19"/>
      <c r="T705" s="19"/>
      <c r="U705" s="19" t="s">
        <v>2175</v>
      </c>
      <c r="V705" s="19"/>
      <c r="W705" s="19" t="s">
        <v>13510</v>
      </c>
      <c r="X705" s="19" t="s">
        <v>15521</v>
      </c>
      <c r="Y705" s="19"/>
      <c r="Z705" s="19"/>
      <c r="AA705" s="19"/>
      <c r="AB705" s="19"/>
      <c r="AC705" s="19"/>
      <c r="AD705" s="19"/>
      <c r="AE705" s="19"/>
      <c r="AF705" s="19"/>
      <c r="AG705" s="19"/>
      <c r="AH705" s="19"/>
      <c r="AI705" s="19"/>
      <c r="AJ705" s="19">
        <v>2</v>
      </c>
      <c r="AK705" s="19">
        <v>0</v>
      </c>
      <c r="AL705" s="19">
        <v>2</v>
      </c>
      <c r="AM705" s="19" t="s">
        <v>15519</v>
      </c>
      <c r="AN705" s="19"/>
      <c r="AO705" s="19"/>
      <c r="AP705" s="19"/>
      <c r="AQ705" s="19"/>
      <c r="AR705" s="19"/>
      <c r="AS705" s="19"/>
    </row>
    <row r="706" spans="1:45" ht="15.75" customHeight="1" x14ac:dyDescent="0.25">
      <c r="A706" s="19" t="s">
        <v>15522</v>
      </c>
      <c r="B706" s="19" t="s">
        <v>551</v>
      </c>
      <c r="C706" s="19" t="s">
        <v>10152</v>
      </c>
      <c r="D706" s="747" t="s">
        <v>16</v>
      </c>
      <c r="E706" s="747">
        <v>1020817218</v>
      </c>
      <c r="F706" s="19">
        <v>1</v>
      </c>
      <c r="G706" s="19" t="s">
        <v>552</v>
      </c>
      <c r="H706" s="19">
        <v>1</v>
      </c>
      <c r="I706" s="19" t="s">
        <v>15523</v>
      </c>
      <c r="J706" s="19">
        <v>1</v>
      </c>
      <c r="K706" s="19" t="s">
        <v>15519</v>
      </c>
      <c r="L706" s="748">
        <v>45901</v>
      </c>
      <c r="M706" s="39">
        <v>46010</v>
      </c>
      <c r="N706" s="74" t="s">
        <v>13701</v>
      </c>
      <c r="O706" s="74">
        <v>17658216</v>
      </c>
      <c r="P706" s="19" t="s">
        <v>15524</v>
      </c>
      <c r="Q706" s="748">
        <v>45901</v>
      </c>
      <c r="R706" s="19" t="s">
        <v>6285</v>
      </c>
      <c r="S706" s="19"/>
      <c r="T706" s="19"/>
      <c r="U706" s="19" t="s">
        <v>2175</v>
      </c>
      <c r="V706" s="19"/>
      <c r="W706" s="19" t="s">
        <v>13506</v>
      </c>
      <c r="X706" s="19" t="s">
        <v>15525</v>
      </c>
      <c r="Y706" s="19"/>
      <c r="Z706" s="19"/>
      <c r="AA706" s="19"/>
      <c r="AB706" s="19"/>
      <c r="AC706" s="19"/>
      <c r="AD706" s="19"/>
      <c r="AE706" s="19"/>
      <c r="AF706" s="19"/>
      <c r="AG706" s="19"/>
      <c r="AH706" s="19"/>
      <c r="AI706" s="19"/>
      <c r="AJ706" s="19">
        <v>2</v>
      </c>
      <c r="AK706" s="19">
        <v>0</v>
      </c>
      <c r="AL706" s="19">
        <v>2</v>
      </c>
      <c r="AM706" s="19" t="s">
        <v>15519</v>
      </c>
      <c r="AN706" s="19"/>
      <c r="AO706" s="19"/>
      <c r="AP706" s="19"/>
      <c r="AQ706" s="19"/>
      <c r="AR706" s="19"/>
      <c r="AS706" s="19"/>
    </row>
    <row r="707" spans="1:45" ht="15.75" customHeight="1" x14ac:dyDescent="0.25">
      <c r="A707" s="19" t="s">
        <v>15526</v>
      </c>
      <c r="B707" s="19" t="s">
        <v>551</v>
      </c>
      <c r="C707" s="19" t="s">
        <v>14657</v>
      </c>
      <c r="D707" s="747" t="s">
        <v>16</v>
      </c>
      <c r="E707" s="747">
        <v>1193202097</v>
      </c>
      <c r="F707" s="19">
        <v>3</v>
      </c>
      <c r="G707" s="19" t="s">
        <v>552</v>
      </c>
      <c r="H707" s="19">
        <v>1</v>
      </c>
      <c r="I707" s="19" t="s">
        <v>15527</v>
      </c>
      <c r="J707" s="19">
        <v>1</v>
      </c>
      <c r="K707" s="19" t="s">
        <v>15528</v>
      </c>
      <c r="L707" s="748">
        <v>45901</v>
      </c>
      <c r="M707" s="39">
        <v>46022</v>
      </c>
      <c r="N707" s="19" t="s">
        <v>13266</v>
      </c>
      <c r="O707" s="74">
        <v>43624414</v>
      </c>
      <c r="P707" s="19" t="s">
        <v>9066</v>
      </c>
      <c r="Q707" s="748">
        <v>45901</v>
      </c>
      <c r="R707" s="19" t="s">
        <v>6285</v>
      </c>
      <c r="S707" s="19"/>
      <c r="T707" s="19"/>
      <c r="U707" s="19" t="s">
        <v>2175</v>
      </c>
      <c r="V707" s="19"/>
      <c r="W707" s="19" t="s">
        <v>13442</v>
      </c>
      <c r="X707" s="19" t="s">
        <v>15529</v>
      </c>
      <c r="Y707" s="19"/>
      <c r="Z707" s="19"/>
      <c r="AA707" s="19"/>
      <c r="AB707" s="19"/>
      <c r="AC707" s="19"/>
      <c r="AD707" s="19"/>
      <c r="AE707" s="19"/>
      <c r="AF707" s="19"/>
      <c r="AG707" s="19"/>
      <c r="AH707" s="19"/>
      <c r="AI707" s="19"/>
      <c r="AJ707" s="19">
        <v>2</v>
      </c>
      <c r="AK707" s="19">
        <v>0</v>
      </c>
      <c r="AL707" s="19">
        <v>2</v>
      </c>
      <c r="AM707" s="19" t="s">
        <v>15528</v>
      </c>
      <c r="AN707" s="19"/>
      <c r="AO707" s="19"/>
      <c r="AP707" s="19"/>
      <c r="AQ707" s="19"/>
      <c r="AR707" s="19"/>
      <c r="AS707" s="19"/>
    </row>
    <row r="708" spans="1:45" ht="15.75" customHeight="1" x14ac:dyDescent="0.25">
      <c r="A708" s="19" t="s">
        <v>15530</v>
      </c>
      <c r="B708" s="19" t="s">
        <v>551</v>
      </c>
      <c r="C708" s="19" t="s">
        <v>10528</v>
      </c>
      <c r="D708" s="747" t="s">
        <v>16</v>
      </c>
      <c r="E708" s="747">
        <v>1085947462</v>
      </c>
      <c r="F708" s="19">
        <v>4</v>
      </c>
      <c r="G708" s="19" t="s">
        <v>552</v>
      </c>
      <c r="H708" s="19">
        <v>1</v>
      </c>
      <c r="I708" s="19" t="s">
        <v>15531</v>
      </c>
      <c r="J708" s="19">
        <v>1</v>
      </c>
      <c r="K708" s="19" t="s">
        <v>14478</v>
      </c>
      <c r="L708" s="748">
        <v>45901</v>
      </c>
      <c r="M708" s="39">
        <v>46022</v>
      </c>
      <c r="N708" s="19" t="s">
        <v>13539</v>
      </c>
      <c r="O708" s="19">
        <v>87248313</v>
      </c>
      <c r="P708" s="19" t="s">
        <v>10531</v>
      </c>
      <c r="Q708" s="748">
        <v>45901</v>
      </c>
      <c r="R708" s="19" t="s">
        <v>15213</v>
      </c>
      <c r="S708" s="19"/>
      <c r="T708" s="19"/>
      <c r="U708" s="19" t="s">
        <v>2175</v>
      </c>
      <c r="V708" s="19"/>
      <c r="W708" s="19" t="s">
        <v>13495</v>
      </c>
      <c r="X708" s="19" t="s">
        <v>15532</v>
      </c>
      <c r="Y708" s="19"/>
      <c r="Z708" s="19"/>
      <c r="AA708" s="19"/>
      <c r="AB708" s="19"/>
      <c r="AC708" s="19"/>
      <c r="AD708" s="19"/>
      <c r="AE708" s="19"/>
      <c r="AF708" s="19"/>
      <c r="AG708" s="19"/>
      <c r="AH708" s="19"/>
      <c r="AI708" s="19"/>
      <c r="AJ708" s="19">
        <v>2</v>
      </c>
      <c r="AK708" s="19">
        <v>0</v>
      </c>
      <c r="AL708" s="19">
        <v>2</v>
      </c>
      <c r="AM708" s="19" t="s">
        <v>14478</v>
      </c>
      <c r="AN708" s="19"/>
      <c r="AO708" s="19"/>
      <c r="AP708" s="19"/>
      <c r="AQ708" s="19"/>
      <c r="AR708" s="19"/>
      <c r="AS708" s="19"/>
    </row>
    <row r="709" spans="1:45" ht="15.75" customHeight="1" x14ac:dyDescent="0.25">
      <c r="A709" s="19" t="s">
        <v>15533</v>
      </c>
      <c r="B709" s="19" t="s">
        <v>551</v>
      </c>
      <c r="C709" s="19" t="s">
        <v>15534</v>
      </c>
      <c r="D709" s="747" t="s">
        <v>16</v>
      </c>
      <c r="E709" s="747">
        <v>1085347025</v>
      </c>
      <c r="F709" s="19">
        <v>4</v>
      </c>
      <c r="G709" s="19" t="s">
        <v>552</v>
      </c>
      <c r="H709" s="19">
        <v>1</v>
      </c>
      <c r="I709" s="19" t="s">
        <v>15535</v>
      </c>
      <c r="J709" s="19">
        <v>1</v>
      </c>
      <c r="K709" s="19" t="s">
        <v>14478</v>
      </c>
      <c r="L709" s="748">
        <v>45901</v>
      </c>
      <c r="M709" s="39">
        <v>46022</v>
      </c>
      <c r="N709" s="19" t="s">
        <v>13539</v>
      </c>
      <c r="O709" s="19">
        <v>87248313</v>
      </c>
      <c r="P709" s="19" t="s">
        <v>15536</v>
      </c>
      <c r="Q709" s="748">
        <v>45901</v>
      </c>
      <c r="R709" s="19" t="s">
        <v>7364</v>
      </c>
      <c r="S709" s="19"/>
      <c r="T709" s="19"/>
      <c r="U709" s="19" t="s">
        <v>2175</v>
      </c>
      <c r="V709" s="19"/>
      <c r="W709" s="19" t="s">
        <v>15537</v>
      </c>
      <c r="X709" s="19" t="s">
        <v>15538</v>
      </c>
      <c r="Y709" s="19"/>
      <c r="Z709" s="19"/>
      <c r="AA709" s="19"/>
      <c r="AB709" s="19"/>
      <c r="AC709" s="19"/>
      <c r="AD709" s="19"/>
      <c r="AE709" s="19"/>
      <c r="AF709" s="19"/>
      <c r="AG709" s="19"/>
      <c r="AH709" s="19"/>
      <c r="AI709" s="19"/>
      <c r="AJ709" s="19">
        <v>2</v>
      </c>
      <c r="AK709" s="19">
        <v>0</v>
      </c>
      <c r="AL709" s="19">
        <v>2</v>
      </c>
      <c r="AM709" s="19" t="s">
        <v>14478</v>
      </c>
      <c r="AN709" s="19"/>
      <c r="AO709" s="19"/>
      <c r="AP709" s="19"/>
      <c r="AQ709" s="19"/>
      <c r="AR709" s="19"/>
      <c r="AS709" s="19"/>
    </row>
    <row r="710" spans="1:45" ht="15.75" customHeight="1" x14ac:dyDescent="0.25">
      <c r="A710" s="19" t="s">
        <v>15539</v>
      </c>
      <c r="B710" s="19" t="s">
        <v>551</v>
      </c>
      <c r="C710" s="19" t="s">
        <v>15540</v>
      </c>
      <c r="D710" s="747" t="s">
        <v>19</v>
      </c>
      <c r="E710" s="747">
        <v>900492917</v>
      </c>
      <c r="F710" s="19">
        <v>3</v>
      </c>
      <c r="G710" s="19" t="s">
        <v>552</v>
      </c>
      <c r="H710" s="19">
        <v>2</v>
      </c>
      <c r="I710" s="19" t="s">
        <v>15541</v>
      </c>
      <c r="J710" s="19">
        <v>1</v>
      </c>
      <c r="K710" s="19" t="s">
        <v>15542</v>
      </c>
      <c r="L710" s="748">
        <v>45901</v>
      </c>
      <c r="M710" s="39">
        <v>46022</v>
      </c>
      <c r="N710" s="19" t="s">
        <v>8764</v>
      </c>
      <c r="O710" s="19">
        <v>98390119</v>
      </c>
      <c r="P710" s="19" t="s">
        <v>15543</v>
      </c>
      <c r="Q710" s="748">
        <v>45901</v>
      </c>
      <c r="R710" s="19" t="s">
        <v>15501</v>
      </c>
      <c r="S710" s="19"/>
      <c r="T710" s="19"/>
      <c r="U710" s="19" t="s">
        <v>2175</v>
      </c>
      <c r="V710" s="19"/>
      <c r="W710" s="19" t="s">
        <v>13376</v>
      </c>
      <c r="X710" s="19" t="s">
        <v>15544</v>
      </c>
      <c r="Y710" s="19"/>
      <c r="Z710" s="19"/>
      <c r="AA710" s="19"/>
      <c r="AB710" s="19"/>
      <c r="AC710" s="19"/>
      <c r="AD710" s="19"/>
      <c r="AE710" s="19"/>
      <c r="AF710" s="19"/>
      <c r="AG710" s="19"/>
      <c r="AH710" s="19"/>
      <c r="AI710" s="19"/>
      <c r="AJ710" s="19">
        <v>2</v>
      </c>
      <c r="AK710" s="19">
        <v>0</v>
      </c>
      <c r="AL710" s="19">
        <v>2</v>
      </c>
      <c r="AM710" s="19" t="s">
        <v>15542</v>
      </c>
      <c r="AN710" s="19"/>
      <c r="AO710" s="19"/>
      <c r="AP710" s="19"/>
      <c r="AQ710" s="19"/>
      <c r="AR710" s="19"/>
      <c r="AS710" s="19"/>
    </row>
    <row r="711" spans="1:45" ht="15.75" customHeight="1" x14ac:dyDescent="0.25">
      <c r="A711" s="19" t="s">
        <v>15545</v>
      </c>
      <c r="B711" s="19" t="s">
        <v>551</v>
      </c>
      <c r="C711" s="19" t="s">
        <v>12788</v>
      </c>
      <c r="D711" s="747" t="s">
        <v>16</v>
      </c>
      <c r="E711" s="747">
        <v>16838648</v>
      </c>
      <c r="F711" s="19">
        <v>8</v>
      </c>
      <c r="G711" s="19" t="s">
        <v>552</v>
      </c>
      <c r="H711" s="19">
        <v>1</v>
      </c>
      <c r="I711" s="19" t="s">
        <v>15546</v>
      </c>
      <c r="J711" s="19">
        <v>1</v>
      </c>
      <c r="K711" s="19" t="s">
        <v>15547</v>
      </c>
      <c r="L711" s="748">
        <v>45901</v>
      </c>
      <c r="M711" s="39">
        <v>46010</v>
      </c>
      <c r="N711" s="747" t="s">
        <v>15499</v>
      </c>
      <c r="O711" s="19">
        <v>12982923</v>
      </c>
      <c r="P711" s="19" t="s">
        <v>12791</v>
      </c>
      <c r="Q711" s="748">
        <v>45901</v>
      </c>
      <c r="R711" s="19" t="s">
        <v>7364</v>
      </c>
      <c r="S711" s="19"/>
      <c r="T711" s="19"/>
      <c r="U711" s="19" t="s">
        <v>2175</v>
      </c>
      <c r="V711" s="19"/>
      <c r="W711" s="19" t="s">
        <v>15548</v>
      </c>
      <c r="X711" s="19" t="s">
        <v>15549</v>
      </c>
      <c r="Y711" s="19"/>
      <c r="Z711" s="19"/>
      <c r="AA711" s="19"/>
      <c r="AB711" s="19"/>
      <c r="AC711" s="19"/>
      <c r="AD711" s="19"/>
      <c r="AE711" s="19"/>
      <c r="AF711" s="19"/>
      <c r="AG711" s="19"/>
      <c r="AH711" s="19"/>
      <c r="AI711" s="19"/>
      <c r="AJ711" s="19">
        <v>2</v>
      </c>
      <c r="AK711" s="19">
        <v>0</v>
      </c>
      <c r="AL711" s="19">
        <v>2</v>
      </c>
      <c r="AM711" s="19" t="s">
        <v>15547</v>
      </c>
      <c r="AN711" s="19"/>
      <c r="AO711" s="19"/>
      <c r="AP711" s="19"/>
      <c r="AQ711" s="19"/>
      <c r="AR711" s="19"/>
      <c r="AS711" s="19"/>
    </row>
    <row r="712" spans="1:45" ht="15.75" customHeight="1" x14ac:dyDescent="0.25">
      <c r="A712" s="19" t="s">
        <v>15550</v>
      </c>
      <c r="B712" s="19" t="s">
        <v>551</v>
      </c>
      <c r="C712" s="19" t="s">
        <v>9819</v>
      </c>
      <c r="D712" s="747" t="s">
        <v>16</v>
      </c>
      <c r="E712" s="747">
        <v>1085336362</v>
      </c>
      <c r="F712" s="19">
        <v>4</v>
      </c>
      <c r="G712" s="19" t="s">
        <v>552</v>
      </c>
      <c r="H712" s="19">
        <v>1</v>
      </c>
      <c r="I712" s="19" t="s">
        <v>15551</v>
      </c>
      <c r="J712" s="19">
        <v>1</v>
      </c>
      <c r="K712" s="19" t="s">
        <v>15528</v>
      </c>
      <c r="L712" s="748">
        <v>45901</v>
      </c>
      <c r="M712" s="39">
        <v>46022</v>
      </c>
      <c r="N712" s="19" t="s">
        <v>8801</v>
      </c>
      <c r="O712" s="19">
        <v>98333941</v>
      </c>
      <c r="P712" s="19" t="s">
        <v>9821</v>
      </c>
      <c r="Q712" s="748">
        <v>45901</v>
      </c>
      <c r="R712" s="19" t="s">
        <v>15213</v>
      </c>
      <c r="S712" s="19"/>
      <c r="T712" s="19"/>
      <c r="U712" s="19" t="s">
        <v>2175</v>
      </c>
      <c r="V712" s="19"/>
      <c r="W712" s="19" t="s">
        <v>13442</v>
      </c>
      <c r="X712" s="19" t="s">
        <v>15552</v>
      </c>
      <c r="Y712" s="19"/>
      <c r="Z712" s="19"/>
      <c r="AA712" s="19"/>
      <c r="AB712" s="19"/>
      <c r="AC712" s="19"/>
      <c r="AD712" s="19"/>
      <c r="AE712" s="19"/>
      <c r="AF712" s="19"/>
      <c r="AG712" s="19"/>
      <c r="AH712" s="19"/>
      <c r="AI712" s="19"/>
      <c r="AJ712" s="19">
        <v>2</v>
      </c>
      <c r="AK712" s="19">
        <v>0</v>
      </c>
      <c r="AL712" s="19">
        <v>2</v>
      </c>
      <c r="AM712" s="19" t="s">
        <v>15528</v>
      </c>
      <c r="AN712" s="19"/>
      <c r="AO712" s="19"/>
      <c r="AP712" s="19"/>
      <c r="AQ712" s="19"/>
      <c r="AR712" s="19"/>
      <c r="AS712" s="19"/>
    </row>
    <row r="713" spans="1:45" ht="15.75" customHeight="1" x14ac:dyDescent="0.25">
      <c r="A713" s="19" t="s">
        <v>15553</v>
      </c>
      <c r="B713" s="19" t="s">
        <v>551</v>
      </c>
      <c r="C713" s="19" t="s">
        <v>10232</v>
      </c>
      <c r="D713" s="747" t="s">
        <v>16</v>
      </c>
      <c r="E713" s="747">
        <v>12751823</v>
      </c>
      <c r="F713" s="19">
        <v>0</v>
      </c>
      <c r="G713" s="19" t="s">
        <v>552</v>
      </c>
      <c r="H713" s="19">
        <v>1</v>
      </c>
      <c r="I713" s="19" t="s">
        <v>15554</v>
      </c>
      <c r="J713" s="19">
        <v>1</v>
      </c>
      <c r="K713" s="19" t="s">
        <v>15555</v>
      </c>
      <c r="L713" s="748">
        <v>45901</v>
      </c>
      <c r="M713" s="39">
        <v>46010</v>
      </c>
      <c r="N713" s="19" t="s">
        <v>13539</v>
      </c>
      <c r="O713" s="19">
        <v>87248313</v>
      </c>
      <c r="P713" s="19" t="s">
        <v>10235</v>
      </c>
      <c r="Q713" s="748">
        <v>45901</v>
      </c>
      <c r="R713" s="19" t="s">
        <v>15213</v>
      </c>
      <c r="S713" s="19"/>
      <c r="T713" s="19"/>
      <c r="U713" s="19" t="s">
        <v>2175</v>
      </c>
      <c r="V713" s="19"/>
      <c r="W713" s="19" t="s">
        <v>13555</v>
      </c>
      <c r="X713" s="19" t="s">
        <v>15556</v>
      </c>
      <c r="Y713" s="19"/>
      <c r="Z713" s="19"/>
      <c r="AA713" s="19"/>
      <c r="AB713" s="19"/>
      <c r="AC713" s="19"/>
      <c r="AD713" s="19"/>
      <c r="AE713" s="19"/>
      <c r="AF713" s="19"/>
      <c r="AG713" s="19"/>
      <c r="AH713" s="19"/>
      <c r="AI713" s="19"/>
      <c r="AJ713" s="19">
        <v>2</v>
      </c>
      <c r="AK713" s="19">
        <v>0</v>
      </c>
      <c r="AL713" s="19">
        <v>2</v>
      </c>
      <c r="AM713" s="19" t="s">
        <v>15555</v>
      </c>
      <c r="AN713" s="19"/>
      <c r="AO713" s="19"/>
      <c r="AP713" s="19"/>
      <c r="AQ713" s="19"/>
      <c r="AR713" s="19"/>
      <c r="AS713" s="19"/>
    </row>
    <row r="714" spans="1:45" ht="15.75" customHeight="1" x14ac:dyDescent="0.25">
      <c r="A714" s="19" t="s">
        <v>15557</v>
      </c>
      <c r="B714" s="19" t="s">
        <v>551</v>
      </c>
      <c r="C714" s="19" t="s">
        <v>10515</v>
      </c>
      <c r="D714" s="747" t="s">
        <v>16</v>
      </c>
      <c r="E714" s="747">
        <v>1085302867</v>
      </c>
      <c r="F714" s="19">
        <v>5</v>
      </c>
      <c r="G714" s="19" t="s">
        <v>552</v>
      </c>
      <c r="H714" s="19">
        <v>1</v>
      </c>
      <c r="I714" s="19" t="s">
        <v>15558</v>
      </c>
      <c r="J714" s="19">
        <v>1</v>
      </c>
      <c r="K714" s="19" t="s">
        <v>15559</v>
      </c>
      <c r="L714" s="748">
        <v>45901</v>
      </c>
      <c r="M714" s="39">
        <v>45930</v>
      </c>
      <c r="N714" s="19" t="s">
        <v>10050</v>
      </c>
      <c r="O714" s="19">
        <v>36759470</v>
      </c>
      <c r="P714" s="19" t="s">
        <v>15560</v>
      </c>
      <c r="Q714" s="748">
        <v>45901</v>
      </c>
      <c r="R714" s="19" t="s">
        <v>15213</v>
      </c>
      <c r="S714" s="19"/>
      <c r="T714" s="19"/>
      <c r="U714" s="19" t="s">
        <v>2175</v>
      </c>
      <c r="V714" s="19"/>
      <c r="W714" s="19" t="s">
        <v>13544</v>
      </c>
      <c r="X714" s="19" t="s">
        <v>15561</v>
      </c>
      <c r="Y714" s="19"/>
      <c r="Z714" s="19"/>
      <c r="AA714" s="19"/>
      <c r="AB714" s="19"/>
      <c r="AC714" s="19"/>
      <c r="AD714" s="19"/>
      <c r="AE714" s="19"/>
      <c r="AF714" s="19"/>
      <c r="AG714" s="19"/>
      <c r="AH714" s="19"/>
      <c r="AI714" s="19"/>
      <c r="AJ714" s="19">
        <v>2</v>
      </c>
      <c r="AK714" s="19">
        <v>0</v>
      </c>
      <c r="AL714" s="19">
        <v>3</v>
      </c>
      <c r="AM714" s="19" t="s">
        <v>15559</v>
      </c>
      <c r="AN714" s="19"/>
      <c r="AO714" s="19"/>
      <c r="AP714" s="19"/>
      <c r="AQ714" s="19"/>
      <c r="AR714" s="19"/>
      <c r="AS714" s="19"/>
    </row>
    <row r="715" spans="1:45" ht="15.75" customHeight="1" x14ac:dyDescent="0.25">
      <c r="A715" s="19" t="s">
        <v>15562</v>
      </c>
      <c r="B715" s="19" t="s">
        <v>551</v>
      </c>
      <c r="C715" s="19" t="s">
        <v>9409</v>
      </c>
      <c r="D715" s="747" t="s">
        <v>16</v>
      </c>
      <c r="E715" s="747">
        <v>1193383306</v>
      </c>
      <c r="F715" s="19">
        <v>3</v>
      </c>
      <c r="G715" s="19" t="s">
        <v>552</v>
      </c>
      <c r="H715" s="19">
        <v>1</v>
      </c>
      <c r="I715" s="19" t="s">
        <v>15563</v>
      </c>
      <c r="J715" s="19">
        <v>1</v>
      </c>
      <c r="K715" s="19" t="s">
        <v>15564</v>
      </c>
      <c r="L715" s="748">
        <v>45901</v>
      </c>
      <c r="M715" s="39">
        <v>46022</v>
      </c>
      <c r="N715" s="19" t="s">
        <v>9846</v>
      </c>
      <c r="O715" s="19">
        <v>59836926</v>
      </c>
      <c r="P715" s="19" t="s">
        <v>9410</v>
      </c>
      <c r="Q715" s="748">
        <v>45901</v>
      </c>
      <c r="R715" s="19" t="s">
        <v>15213</v>
      </c>
      <c r="S715" s="19"/>
      <c r="T715" s="19"/>
      <c r="U715" s="19" t="s">
        <v>2175</v>
      </c>
      <c r="V715" s="19"/>
      <c r="W715" s="19" t="s">
        <v>13442</v>
      </c>
      <c r="X715" s="19" t="s">
        <v>15565</v>
      </c>
      <c r="Y715" s="19"/>
      <c r="Z715" s="19"/>
      <c r="AA715" s="19"/>
      <c r="AB715" s="19"/>
      <c r="AC715" s="19"/>
      <c r="AD715" s="19"/>
      <c r="AE715" s="19"/>
      <c r="AF715" s="19"/>
      <c r="AG715" s="19"/>
      <c r="AH715" s="19"/>
      <c r="AI715" s="19"/>
      <c r="AJ715" s="19">
        <v>2</v>
      </c>
      <c r="AK715" s="19">
        <v>0</v>
      </c>
      <c r="AL715" s="19">
        <v>2</v>
      </c>
      <c r="AM715" s="19" t="s">
        <v>15564</v>
      </c>
      <c r="AN715" s="19"/>
      <c r="AO715" s="19"/>
      <c r="AP715" s="19"/>
      <c r="AQ715" s="19"/>
      <c r="AR715" s="19"/>
      <c r="AS715" s="19"/>
    </row>
    <row r="716" spans="1:45" ht="15.75" customHeight="1" x14ac:dyDescent="0.25">
      <c r="A716" s="19" t="s">
        <v>15566</v>
      </c>
      <c r="B716" s="19" t="s">
        <v>551</v>
      </c>
      <c r="C716" s="19" t="s">
        <v>9363</v>
      </c>
      <c r="D716" s="747" t="s">
        <v>16</v>
      </c>
      <c r="E716" s="747">
        <v>1233194452</v>
      </c>
      <c r="F716" s="19">
        <v>4</v>
      </c>
      <c r="G716" s="19" t="s">
        <v>552</v>
      </c>
      <c r="H716" s="19">
        <v>1</v>
      </c>
      <c r="I716" s="19" t="s">
        <v>15567</v>
      </c>
      <c r="J716" s="19">
        <v>1</v>
      </c>
      <c r="K716" s="19" t="s">
        <v>15568</v>
      </c>
      <c r="L716" s="748">
        <v>45901</v>
      </c>
      <c r="M716" s="39">
        <v>46010</v>
      </c>
      <c r="N716" s="19" t="s">
        <v>4860</v>
      </c>
      <c r="O716" s="19">
        <v>1085283617</v>
      </c>
      <c r="P716" s="19" t="s">
        <v>12822</v>
      </c>
      <c r="Q716" s="748">
        <v>45901</v>
      </c>
      <c r="R716" s="19" t="s">
        <v>15213</v>
      </c>
      <c r="S716" s="19"/>
      <c r="T716" s="19"/>
      <c r="U716" s="19" t="s">
        <v>2175</v>
      </c>
      <c r="V716" s="19"/>
      <c r="W716" s="19" t="s">
        <v>15569</v>
      </c>
      <c r="X716" s="19" t="s">
        <v>15570</v>
      </c>
      <c r="Y716" s="19"/>
      <c r="Z716" s="19"/>
      <c r="AA716" s="19"/>
      <c r="AB716" s="19"/>
      <c r="AC716" s="19"/>
      <c r="AD716" s="19"/>
      <c r="AE716" s="19"/>
      <c r="AF716" s="19"/>
      <c r="AG716" s="19"/>
      <c r="AH716" s="19"/>
      <c r="AI716" s="19"/>
      <c r="AJ716" s="19">
        <v>2</v>
      </c>
      <c r="AK716" s="19">
        <v>0</v>
      </c>
      <c r="AL716" s="19">
        <v>2</v>
      </c>
      <c r="AM716" s="19" t="s">
        <v>15568</v>
      </c>
      <c r="AN716" s="19"/>
      <c r="AO716" s="19"/>
      <c r="AP716" s="19"/>
      <c r="AQ716" s="19"/>
      <c r="AR716" s="19"/>
      <c r="AS716" s="19"/>
    </row>
    <row r="717" spans="1:45" ht="15.75" customHeight="1" x14ac:dyDescent="0.25">
      <c r="A717" s="19" t="s">
        <v>15571</v>
      </c>
      <c r="B717" s="19" t="s">
        <v>551</v>
      </c>
      <c r="C717" s="19" t="s">
        <v>10178</v>
      </c>
      <c r="D717" s="747" t="s">
        <v>16</v>
      </c>
      <c r="E717" s="747">
        <v>5278362</v>
      </c>
      <c r="F717" s="19">
        <v>3</v>
      </c>
      <c r="G717" s="19" t="s">
        <v>552</v>
      </c>
      <c r="H717" s="19">
        <v>1</v>
      </c>
      <c r="I717" s="19" t="s">
        <v>15546</v>
      </c>
      <c r="J717" s="19">
        <v>1</v>
      </c>
      <c r="K717" s="19" t="s">
        <v>15547</v>
      </c>
      <c r="L717" s="748">
        <v>45901</v>
      </c>
      <c r="M717" s="39">
        <v>46010</v>
      </c>
      <c r="N717" s="747" t="s">
        <v>15499</v>
      </c>
      <c r="O717" s="19">
        <v>12982923</v>
      </c>
      <c r="P717" s="19" t="s">
        <v>15572</v>
      </c>
      <c r="Q717" s="748">
        <v>45901</v>
      </c>
      <c r="R717" s="19" t="s">
        <v>7364</v>
      </c>
      <c r="S717" s="19"/>
      <c r="T717" s="19"/>
      <c r="U717" s="19" t="s">
        <v>2175</v>
      </c>
      <c r="V717" s="19"/>
      <c r="W717" s="19" t="s">
        <v>13535</v>
      </c>
      <c r="X717" s="19" t="s">
        <v>15573</v>
      </c>
      <c r="Y717" s="19"/>
      <c r="Z717" s="19"/>
      <c r="AA717" s="19"/>
      <c r="AB717" s="19"/>
      <c r="AC717" s="19"/>
      <c r="AD717" s="19"/>
      <c r="AE717" s="19"/>
      <c r="AF717" s="19"/>
      <c r="AG717" s="19"/>
      <c r="AH717" s="19"/>
      <c r="AI717" s="19"/>
      <c r="AJ717" s="19">
        <v>2</v>
      </c>
      <c r="AK717" s="19">
        <v>0</v>
      </c>
      <c r="AL717" s="19">
        <v>2</v>
      </c>
      <c r="AM717" s="19" t="s">
        <v>15547</v>
      </c>
      <c r="AN717" s="19"/>
      <c r="AO717" s="19"/>
      <c r="AP717" s="19"/>
      <c r="AQ717" s="19"/>
      <c r="AR717" s="19"/>
      <c r="AS717" s="19"/>
    </row>
    <row r="718" spans="1:45" ht="15.75" customHeight="1" x14ac:dyDescent="0.25">
      <c r="A718" s="19" t="s">
        <v>15574</v>
      </c>
      <c r="B718" s="19" t="s">
        <v>551</v>
      </c>
      <c r="C718" s="19" t="s">
        <v>10549</v>
      </c>
      <c r="D718" s="747" t="s">
        <v>16</v>
      </c>
      <c r="E718" s="747">
        <v>12980114</v>
      </c>
      <c r="F718" s="19">
        <v>9</v>
      </c>
      <c r="G718" s="19" t="s">
        <v>552</v>
      </c>
      <c r="H718" s="19">
        <v>1</v>
      </c>
      <c r="I718" s="19" t="s">
        <v>15575</v>
      </c>
      <c r="J718" s="19">
        <v>1</v>
      </c>
      <c r="K718" s="19" t="s">
        <v>15576</v>
      </c>
      <c r="L718" s="748">
        <v>45901</v>
      </c>
      <c r="M718" s="39">
        <v>46022</v>
      </c>
      <c r="N718" s="19" t="s">
        <v>8188</v>
      </c>
      <c r="O718" s="19">
        <v>19478798</v>
      </c>
      <c r="P718" s="19" t="s">
        <v>15577</v>
      </c>
      <c r="Q718" s="748">
        <v>45901</v>
      </c>
      <c r="R718" s="19" t="s">
        <v>15213</v>
      </c>
      <c r="S718" s="19"/>
      <c r="T718" s="19"/>
      <c r="U718" s="19" t="s">
        <v>2175</v>
      </c>
      <c r="V718" s="19"/>
      <c r="W718" s="19" t="s">
        <v>13563</v>
      </c>
      <c r="X718" s="19" t="s">
        <v>15578</v>
      </c>
      <c r="Y718" s="19"/>
      <c r="Z718" s="19"/>
      <c r="AA718" s="19"/>
      <c r="AB718" s="19"/>
      <c r="AC718" s="19"/>
      <c r="AD718" s="19"/>
      <c r="AE718" s="19"/>
      <c r="AF718" s="19"/>
      <c r="AG718" s="19"/>
      <c r="AH718" s="19"/>
      <c r="AI718" s="19"/>
      <c r="AJ718" s="19">
        <v>2</v>
      </c>
      <c r="AK718" s="19">
        <v>0</v>
      </c>
      <c r="AL718" s="19">
        <v>2</v>
      </c>
      <c r="AM718" s="19" t="s">
        <v>15576</v>
      </c>
      <c r="AN718" s="19"/>
      <c r="AO718" s="19"/>
      <c r="AP718" s="19"/>
      <c r="AQ718" s="19"/>
      <c r="AR718" s="19"/>
      <c r="AS718" s="19"/>
    </row>
    <row r="719" spans="1:45" ht="15.75" customHeight="1" x14ac:dyDescent="0.25">
      <c r="A719" s="19" t="s">
        <v>15579</v>
      </c>
      <c r="B719" s="19" t="s">
        <v>551</v>
      </c>
      <c r="C719" s="19" t="s">
        <v>15580</v>
      </c>
      <c r="D719" s="747" t="s">
        <v>16</v>
      </c>
      <c r="E719" s="747">
        <v>37081336</v>
      </c>
      <c r="F719" s="19">
        <v>0</v>
      </c>
      <c r="G719" s="19" t="s">
        <v>552</v>
      </c>
      <c r="H719" s="19">
        <v>1</v>
      </c>
      <c r="I719" s="19" t="s">
        <v>15581</v>
      </c>
      <c r="J719" s="19">
        <v>1</v>
      </c>
      <c r="K719" s="19" t="s">
        <v>15576</v>
      </c>
      <c r="L719" s="748">
        <v>45901</v>
      </c>
      <c r="M719" s="39">
        <v>46022</v>
      </c>
      <c r="N719" s="19" t="s">
        <v>8188</v>
      </c>
      <c r="O719" s="19">
        <v>19478798</v>
      </c>
      <c r="P719" s="19" t="s">
        <v>6165</v>
      </c>
      <c r="Q719" s="748">
        <v>45901</v>
      </c>
      <c r="R719" s="19" t="s">
        <v>7364</v>
      </c>
      <c r="S719" s="19"/>
      <c r="T719" s="19"/>
      <c r="U719" s="19" t="s">
        <v>2175</v>
      </c>
      <c r="V719" s="19"/>
      <c r="W719" s="19" t="s">
        <v>15582</v>
      </c>
      <c r="X719" s="19" t="s">
        <v>15583</v>
      </c>
      <c r="Y719" s="19"/>
      <c r="Z719" s="19"/>
      <c r="AA719" s="19"/>
      <c r="AB719" s="19"/>
      <c r="AC719" s="19"/>
      <c r="AD719" s="19"/>
      <c r="AE719" s="19"/>
      <c r="AF719" s="19"/>
      <c r="AG719" s="19"/>
      <c r="AH719" s="19"/>
      <c r="AI719" s="19"/>
      <c r="AJ719" s="19">
        <v>2</v>
      </c>
      <c r="AK719" s="19">
        <v>0</v>
      </c>
      <c r="AL719" s="19">
        <v>2</v>
      </c>
      <c r="AM719" s="19" t="s">
        <v>15576</v>
      </c>
      <c r="AN719" s="19"/>
      <c r="AO719" s="19"/>
      <c r="AP719" s="19"/>
      <c r="AQ719" s="19"/>
      <c r="AR719" s="19"/>
      <c r="AS719" s="19"/>
    </row>
    <row r="720" spans="1:45" ht="15.75" customHeight="1" x14ac:dyDescent="0.25">
      <c r="A720" s="19" t="s">
        <v>15584</v>
      </c>
      <c r="B720" s="19" t="s">
        <v>551</v>
      </c>
      <c r="C720" s="19" t="s">
        <v>12826</v>
      </c>
      <c r="D720" s="747" t="s">
        <v>16</v>
      </c>
      <c r="E720" s="747">
        <v>1085282426</v>
      </c>
      <c r="F720" s="19">
        <v>3</v>
      </c>
      <c r="G720" s="19" t="s">
        <v>552</v>
      </c>
      <c r="H720" s="19">
        <v>1</v>
      </c>
      <c r="I720" s="19" t="s">
        <v>15585</v>
      </c>
      <c r="J720" s="19">
        <v>1</v>
      </c>
      <c r="K720" s="19" t="s">
        <v>15555</v>
      </c>
      <c r="L720" s="748">
        <v>45901</v>
      </c>
      <c r="M720" s="39">
        <v>46010</v>
      </c>
      <c r="N720" s="19" t="s">
        <v>13539</v>
      </c>
      <c r="O720" s="19">
        <v>87248313</v>
      </c>
      <c r="P720" s="19" t="s">
        <v>15586</v>
      </c>
      <c r="Q720" s="748">
        <v>45901</v>
      </c>
      <c r="R720" s="19" t="s">
        <v>15501</v>
      </c>
      <c r="S720" s="19"/>
      <c r="T720" s="19"/>
      <c r="U720" s="19" t="s">
        <v>2175</v>
      </c>
      <c r="V720" s="19"/>
      <c r="W720" s="19" t="s">
        <v>13559</v>
      </c>
      <c r="X720" s="19" t="s">
        <v>15587</v>
      </c>
      <c r="Y720" s="19"/>
      <c r="Z720" s="19"/>
      <c r="AA720" s="19"/>
      <c r="AB720" s="19"/>
      <c r="AC720" s="19"/>
      <c r="AD720" s="19"/>
      <c r="AE720" s="19"/>
      <c r="AF720" s="19"/>
      <c r="AG720" s="19"/>
      <c r="AH720" s="19"/>
      <c r="AI720" s="19"/>
      <c r="AJ720" s="19">
        <v>2</v>
      </c>
      <c r="AK720" s="19">
        <v>0</v>
      </c>
      <c r="AL720" s="19">
        <v>2</v>
      </c>
      <c r="AM720" s="19" t="s">
        <v>15555</v>
      </c>
      <c r="AN720" s="19"/>
      <c r="AO720" s="19"/>
      <c r="AP720" s="19"/>
      <c r="AQ720" s="19"/>
      <c r="AR720" s="19"/>
      <c r="AS720" s="19"/>
    </row>
    <row r="721" spans="1:45" ht="15.75" customHeight="1" x14ac:dyDescent="0.25">
      <c r="A721" s="19" t="s">
        <v>15588</v>
      </c>
      <c r="B721" s="19" t="s">
        <v>551</v>
      </c>
      <c r="C721" s="19" t="s">
        <v>1483</v>
      </c>
      <c r="D721" s="747" t="s">
        <v>16</v>
      </c>
      <c r="E721" s="747">
        <v>1085287596</v>
      </c>
      <c r="F721" s="19">
        <v>1</v>
      </c>
      <c r="G721" s="19" t="s">
        <v>552</v>
      </c>
      <c r="H721" s="19">
        <v>1</v>
      </c>
      <c r="I721" s="19" t="s">
        <v>15589</v>
      </c>
      <c r="J721" s="19">
        <v>1</v>
      </c>
      <c r="K721" s="19" t="s">
        <v>15576</v>
      </c>
      <c r="L721" s="748">
        <v>45901</v>
      </c>
      <c r="M721" s="39">
        <v>46022</v>
      </c>
      <c r="N721" s="19" t="s">
        <v>8188</v>
      </c>
      <c r="O721" s="19">
        <v>19478798</v>
      </c>
      <c r="P721" s="19" t="s">
        <v>15590</v>
      </c>
      <c r="Q721" s="748">
        <v>45901</v>
      </c>
      <c r="R721" s="19" t="s">
        <v>7364</v>
      </c>
      <c r="S721" s="19"/>
      <c r="T721" s="19"/>
      <c r="U721" s="19" t="s">
        <v>2175</v>
      </c>
      <c r="V721" s="19"/>
      <c r="W721" s="19" t="s">
        <v>13568</v>
      </c>
      <c r="X721" s="19" t="s">
        <v>15591</v>
      </c>
      <c r="Y721" s="19"/>
      <c r="Z721" s="19"/>
      <c r="AA721" s="19"/>
      <c r="AB721" s="19"/>
      <c r="AC721" s="19"/>
      <c r="AD721" s="19"/>
      <c r="AE721" s="19"/>
      <c r="AF721" s="19"/>
      <c r="AG721" s="19"/>
      <c r="AH721" s="19"/>
      <c r="AI721" s="19"/>
      <c r="AJ721" s="19">
        <v>2</v>
      </c>
      <c r="AK721" s="19">
        <v>0</v>
      </c>
      <c r="AL721" s="19">
        <v>2</v>
      </c>
      <c r="AM721" s="19" t="s">
        <v>15576</v>
      </c>
      <c r="AN721" s="19"/>
      <c r="AO721" s="19"/>
      <c r="AP721" s="19"/>
      <c r="AQ721" s="19"/>
      <c r="AR721" s="19"/>
      <c r="AS721" s="19"/>
    </row>
    <row r="722" spans="1:45" ht="15.75" customHeight="1" x14ac:dyDescent="0.25">
      <c r="A722" s="19" t="s">
        <v>15592</v>
      </c>
      <c r="B722" s="19" t="s">
        <v>551</v>
      </c>
      <c r="C722" s="19" t="s">
        <v>15593</v>
      </c>
      <c r="D722" s="747" t="s">
        <v>16</v>
      </c>
      <c r="E722" s="747">
        <v>1018443747</v>
      </c>
      <c r="F722" s="19">
        <v>0</v>
      </c>
      <c r="G722" s="19" t="s">
        <v>552</v>
      </c>
      <c r="H722" s="19">
        <v>1</v>
      </c>
      <c r="I722" s="19" t="s">
        <v>15594</v>
      </c>
      <c r="J722" s="19">
        <v>1</v>
      </c>
      <c r="K722" s="19" t="s">
        <v>15515</v>
      </c>
      <c r="L722" s="748">
        <v>45901</v>
      </c>
      <c r="M722" s="39">
        <v>46022</v>
      </c>
      <c r="N722" s="19" t="s">
        <v>12327</v>
      </c>
      <c r="O722" s="19">
        <v>13016581</v>
      </c>
      <c r="P722" s="19" t="s">
        <v>4374</v>
      </c>
      <c r="Q722" s="748">
        <v>45901</v>
      </c>
      <c r="R722" s="19" t="s">
        <v>7364</v>
      </c>
      <c r="S722" s="19"/>
      <c r="T722" s="19"/>
      <c r="U722" s="19" t="s">
        <v>2175</v>
      </c>
      <c r="V722" s="19"/>
      <c r="W722" s="19" t="s">
        <v>13475</v>
      </c>
      <c r="X722" s="19" t="s">
        <v>15595</v>
      </c>
      <c r="Y722" s="19"/>
      <c r="Z722" s="19"/>
      <c r="AA722" s="19"/>
      <c r="AB722" s="19"/>
      <c r="AC722" s="19"/>
      <c r="AD722" s="19"/>
      <c r="AE722" s="19"/>
      <c r="AF722" s="19"/>
      <c r="AG722" s="19"/>
      <c r="AH722" s="19"/>
      <c r="AI722" s="19"/>
      <c r="AJ722" s="19">
        <v>2</v>
      </c>
      <c r="AK722" s="19">
        <v>0</v>
      </c>
      <c r="AL722" s="19">
        <v>2</v>
      </c>
      <c r="AM722" s="19" t="s">
        <v>15515</v>
      </c>
      <c r="AN722" s="19"/>
      <c r="AO722" s="19"/>
      <c r="AP722" s="19"/>
      <c r="AQ722" s="19"/>
      <c r="AR722" s="19"/>
      <c r="AS722" s="19"/>
    </row>
    <row r="723" spans="1:45" ht="15.75" customHeight="1" x14ac:dyDescent="0.25">
      <c r="A723" s="19" t="s">
        <v>15596</v>
      </c>
      <c r="B723" s="19" t="s">
        <v>551</v>
      </c>
      <c r="C723" s="19" t="s">
        <v>8265</v>
      </c>
      <c r="D723" s="747" t="s">
        <v>16</v>
      </c>
      <c r="E723" s="747">
        <v>1004217212</v>
      </c>
      <c r="F723" s="19">
        <v>3</v>
      </c>
      <c r="G723" s="19" t="s">
        <v>552</v>
      </c>
      <c r="H723" s="19">
        <v>1</v>
      </c>
      <c r="I723" s="19" t="s">
        <v>13956</v>
      </c>
      <c r="J723" s="19">
        <v>1</v>
      </c>
      <c r="K723" s="19" t="s">
        <v>13957</v>
      </c>
      <c r="L723" s="748">
        <v>45901</v>
      </c>
      <c r="M723" s="39">
        <v>46022</v>
      </c>
      <c r="N723" s="19" t="s">
        <v>13539</v>
      </c>
      <c r="O723" s="19">
        <v>87248313</v>
      </c>
      <c r="P723" s="19" t="s">
        <v>8267</v>
      </c>
      <c r="Q723" s="748">
        <v>45901</v>
      </c>
      <c r="R723" s="19" t="s">
        <v>7364</v>
      </c>
      <c r="S723" s="19"/>
      <c r="T723" s="19"/>
      <c r="U723" s="19" t="s">
        <v>2175</v>
      </c>
      <c r="V723" s="19"/>
      <c r="W723" s="19" t="s">
        <v>13484</v>
      </c>
      <c r="X723" s="19" t="s">
        <v>15597</v>
      </c>
      <c r="Y723" s="19"/>
      <c r="Z723" s="19"/>
      <c r="AA723" s="19"/>
      <c r="AB723" s="19"/>
      <c r="AC723" s="19"/>
      <c r="AD723" s="19"/>
      <c r="AE723" s="19"/>
      <c r="AF723" s="19"/>
      <c r="AG723" s="19"/>
      <c r="AH723" s="19"/>
      <c r="AI723" s="19"/>
      <c r="AJ723" s="19">
        <v>2</v>
      </c>
      <c r="AK723" s="19">
        <v>0</v>
      </c>
      <c r="AL723" s="19">
        <v>2</v>
      </c>
      <c r="AM723" s="19" t="s">
        <v>13957</v>
      </c>
      <c r="AN723" s="19"/>
      <c r="AO723" s="19"/>
      <c r="AP723" s="19"/>
      <c r="AQ723" s="19"/>
      <c r="AR723" s="19"/>
      <c r="AS723" s="19"/>
    </row>
    <row r="724" spans="1:45" ht="15.75" customHeight="1" x14ac:dyDescent="0.25">
      <c r="A724" s="19" t="s">
        <v>15598</v>
      </c>
      <c r="B724" s="19" t="s">
        <v>551</v>
      </c>
      <c r="C724" s="19" t="s">
        <v>8615</v>
      </c>
      <c r="D724" s="747" t="s">
        <v>16</v>
      </c>
      <c r="E724" s="747">
        <v>1006946167</v>
      </c>
      <c r="F724" s="19">
        <v>4</v>
      </c>
      <c r="G724" s="19" t="s">
        <v>552</v>
      </c>
      <c r="H724" s="19">
        <v>1</v>
      </c>
      <c r="I724" s="19" t="s">
        <v>15599</v>
      </c>
      <c r="J724" s="19">
        <v>1</v>
      </c>
      <c r="K724" s="19" t="s">
        <v>15528</v>
      </c>
      <c r="L724" s="748">
        <v>45902</v>
      </c>
      <c r="M724" s="39">
        <v>46022</v>
      </c>
      <c r="N724" s="19" t="s">
        <v>9846</v>
      </c>
      <c r="O724" s="19">
        <v>59836926</v>
      </c>
      <c r="P724" s="19" t="s">
        <v>15600</v>
      </c>
      <c r="Q724" s="748">
        <v>45902</v>
      </c>
      <c r="R724" s="19" t="s">
        <v>15601</v>
      </c>
      <c r="S724" s="19"/>
      <c r="T724" s="19"/>
      <c r="U724" s="19" t="s">
        <v>2175</v>
      </c>
      <c r="V724" s="19"/>
      <c r="W724" s="19" t="s">
        <v>13442</v>
      </c>
      <c r="X724" s="19" t="s">
        <v>15602</v>
      </c>
      <c r="Y724" s="19"/>
      <c r="Z724" s="19"/>
      <c r="AA724" s="19"/>
      <c r="AB724" s="19"/>
      <c r="AC724" s="19"/>
      <c r="AD724" s="19"/>
      <c r="AE724" s="19"/>
      <c r="AF724" s="19"/>
      <c r="AG724" s="19"/>
      <c r="AH724" s="19"/>
      <c r="AI724" s="19"/>
      <c r="AJ724" s="19">
        <v>2</v>
      </c>
      <c r="AK724" s="19">
        <v>0</v>
      </c>
      <c r="AL724" s="19">
        <v>2</v>
      </c>
      <c r="AM724" s="19" t="s">
        <v>15528</v>
      </c>
      <c r="AN724" s="19"/>
      <c r="AO724" s="19"/>
      <c r="AP724" s="19"/>
      <c r="AQ724" s="19"/>
      <c r="AR724" s="19"/>
      <c r="AS724" s="19"/>
    </row>
    <row r="725" spans="1:45" ht="15.75" customHeight="1" x14ac:dyDescent="0.25">
      <c r="A725" s="19" t="s">
        <v>15603</v>
      </c>
      <c r="B725" s="19" t="s">
        <v>551</v>
      </c>
      <c r="C725" s="19" t="s">
        <v>84</v>
      </c>
      <c r="D725" s="747" t="s">
        <v>16</v>
      </c>
      <c r="E725" s="747">
        <v>98378706</v>
      </c>
      <c r="F725" s="19">
        <v>0</v>
      </c>
      <c r="G725" s="19" t="s">
        <v>552</v>
      </c>
      <c r="H725" s="19">
        <v>1</v>
      </c>
      <c r="I725" s="19" t="s">
        <v>15604</v>
      </c>
      <c r="J725" s="19">
        <v>1</v>
      </c>
      <c r="K725" s="19" t="s">
        <v>15555</v>
      </c>
      <c r="L725" s="748">
        <v>45902</v>
      </c>
      <c r="M725" s="39">
        <v>46010</v>
      </c>
      <c r="N725" s="19" t="s">
        <v>13539</v>
      </c>
      <c r="O725" s="19">
        <v>87248313</v>
      </c>
      <c r="P725" s="19" t="s">
        <v>15605</v>
      </c>
      <c r="Q725" s="748">
        <v>45902</v>
      </c>
      <c r="R725" s="19" t="s">
        <v>7364</v>
      </c>
      <c r="S725" s="19"/>
      <c r="T725" s="19"/>
      <c r="U725" s="19" t="s">
        <v>2175</v>
      </c>
      <c r="V725" s="19"/>
      <c r="W725" s="19" t="s">
        <v>13551</v>
      </c>
      <c r="X725" s="19" t="s">
        <v>15606</v>
      </c>
      <c r="Y725" s="19"/>
      <c r="Z725" s="19"/>
      <c r="AA725" s="19"/>
      <c r="AB725" s="19"/>
      <c r="AC725" s="19"/>
      <c r="AD725" s="19"/>
      <c r="AE725" s="19"/>
      <c r="AF725" s="19"/>
      <c r="AG725" s="19"/>
      <c r="AH725" s="19"/>
      <c r="AI725" s="19"/>
      <c r="AJ725" s="19">
        <v>2</v>
      </c>
      <c r="AK725" s="19">
        <v>0</v>
      </c>
      <c r="AL725" s="19">
        <v>2</v>
      </c>
      <c r="AM725" s="19" t="s">
        <v>15555</v>
      </c>
      <c r="AN725" s="19"/>
      <c r="AO725" s="19"/>
      <c r="AP725" s="19"/>
      <c r="AQ725" s="19"/>
      <c r="AR725" s="19"/>
      <c r="AS725" s="19"/>
    </row>
    <row r="726" spans="1:45" ht="15.75" customHeight="1" x14ac:dyDescent="0.25">
      <c r="A726" s="19" t="s">
        <v>15607</v>
      </c>
      <c r="B726" s="19" t="s">
        <v>551</v>
      </c>
      <c r="C726" s="19" t="s">
        <v>15608</v>
      </c>
      <c r="D726" s="747" t="s">
        <v>16</v>
      </c>
      <c r="E726" s="747">
        <v>36954793</v>
      </c>
      <c r="F726" s="19">
        <v>7</v>
      </c>
      <c r="G726" s="19" t="s">
        <v>552</v>
      </c>
      <c r="H726" s="19">
        <v>1</v>
      </c>
      <c r="I726" s="19" t="s">
        <v>15609</v>
      </c>
      <c r="J726" s="19">
        <v>1</v>
      </c>
      <c r="K726" s="19" t="s">
        <v>15515</v>
      </c>
      <c r="L726" s="748">
        <v>45902</v>
      </c>
      <c r="M726" s="39">
        <v>46022</v>
      </c>
      <c r="N726" s="19" t="s">
        <v>12327</v>
      </c>
      <c r="O726" s="19">
        <v>13016581</v>
      </c>
      <c r="P726" s="19" t="s">
        <v>15610</v>
      </c>
      <c r="Q726" s="748">
        <v>45902</v>
      </c>
      <c r="R726" s="19" t="s">
        <v>15501</v>
      </c>
      <c r="S726" s="19"/>
      <c r="T726" s="19"/>
      <c r="U726" s="19" t="s">
        <v>2175</v>
      </c>
      <c r="V726" s="19"/>
      <c r="W726" s="19" t="s">
        <v>13467</v>
      </c>
      <c r="X726" s="19" t="s">
        <v>15611</v>
      </c>
      <c r="Y726" s="19"/>
      <c r="Z726" s="19"/>
      <c r="AA726" s="19"/>
      <c r="AB726" s="19"/>
      <c r="AC726" s="19"/>
      <c r="AD726" s="19"/>
      <c r="AE726" s="19"/>
      <c r="AF726" s="19"/>
      <c r="AG726" s="19"/>
      <c r="AH726" s="19"/>
      <c r="AI726" s="19"/>
      <c r="AJ726" s="19">
        <v>2</v>
      </c>
      <c r="AK726" s="19">
        <v>0</v>
      </c>
      <c r="AL726" s="19">
        <v>2</v>
      </c>
      <c r="AM726" s="19" t="s">
        <v>15515</v>
      </c>
      <c r="AN726" s="19"/>
      <c r="AO726" s="19"/>
      <c r="AP726" s="19"/>
      <c r="AQ726" s="19"/>
      <c r="AR726" s="19"/>
      <c r="AS726" s="19"/>
    </row>
    <row r="727" spans="1:45" ht="15.75" customHeight="1" x14ac:dyDescent="0.25">
      <c r="A727" s="19" t="s">
        <v>15612</v>
      </c>
      <c r="B727" s="19" t="s">
        <v>551</v>
      </c>
      <c r="C727" s="19" t="s">
        <v>15613</v>
      </c>
      <c r="D727" s="747" t="s">
        <v>16</v>
      </c>
      <c r="E727" s="747">
        <v>1085340885</v>
      </c>
      <c r="F727" s="19">
        <v>1</v>
      </c>
      <c r="G727" s="19" t="s">
        <v>552</v>
      </c>
      <c r="H727" s="19">
        <v>1</v>
      </c>
      <c r="I727" s="19" t="s">
        <v>15614</v>
      </c>
      <c r="J727" s="19">
        <v>1</v>
      </c>
      <c r="K727" s="19" t="s">
        <v>15564</v>
      </c>
      <c r="L727" s="748">
        <v>45902</v>
      </c>
      <c r="M727" s="39">
        <v>46022</v>
      </c>
      <c r="N727" s="19" t="s">
        <v>8801</v>
      </c>
      <c r="O727" s="19">
        <v>98333941</v>
      </c>
      <c r="P727" s="19" t="s">
        <v>15615</v>
      </c>
      <c r="Q727" s="748">
        <v>45902</v>
      </c>
      <c r="R727" s="19" t="s">
        <v>15501</v>
      </c>
      <c r="S727" s="19"/>
      <c r="T727" s="19"/>
      <c r="U727" s="19" t="s">
        <v>2175</v>
      </c>
      <c r="V727" s="19"/>
      <c r="W727" s="19" t="s">
        <v>13442</v>
      </c>
      <c r="X727" s="19" t="s">
        <v>15616</v>
      </c>
      <c r="Y727" s="19"/>
      <c r="Z727" s="19"/>
      <c r="AA727" s="19"/>
      <c r="AB727" s="19"/>
      <c r="AC727" s="19"/>
      <c r="AD727" s="19"/>
      <c r="AE727" s="19"/>
      <c r="AF727" s="19"/>
      <c r="AG727" s="19"/>
      <c r="AH727" s="19"/>
      <c r="AI727" s="19"/>
      <c r="AJ727" s="19">
        <v>2</v>
      </c>
      <c r="AK727" s="19">
        <v>0</v>
      </c>
      <c r="AL727" s="19">
        <v>2</v>
      </c>
      <c r="AM727" s="760" t="s">
        <v>15564</v>
      </c>
      <c r="AN727" s="19"/>
      <c r="AO727" s="19"/>
      <c r="AP727" s="19"/>
      <c r="AQ727" s="19"/>
      <c r="AR727" s="19"/>
      <c r="AS727" s="19"/>
    </row>
    <row r="728" spans="1:45" ht="15.75" customHeight="1" x14ac:dyDescent="0.25">
      <c r="A728" s="19" t="s">
        <v>15617</v>
      </c>
      <c r="B728" s="19" t="s">
        <v>721</v>
      </c>
      <c r="C728" s="19" t="s">
        <v>15618</v>
      </c>
      <c r="D728" s="747" t="s">
        <v>19</v>
      </c>
      <c r="E728" s="747">
        <v>900062612</v>
      </c>
      <c r="F728" s="19">
        <v>8</v>
      </c>
      <c r="G728" s="19" t="s">
        <v>723</v>
      </c>
      <c r="H728" s="19">
        <v>2</v>
      </c>
      <c r="I728" s="19" t="s">
        <v>7487</v>
      </c>
      <c r="J728" s="19">
        <v>3</v>
      </c>
      <c r="K728" s="19" t="s">
        <v>15619</v>
      </c>
      <c r="L728" s="748">
        <v>45902</v>
      </c>
      <c r="M728" s="39">
        <v>45991</v>
      </c>
      <c r="N728" s="19" t="s">
        <v>300</v>
      </c>
      <c r="O728" s="19">
        <v>30732589</v>
      </c>
      <c r="P728" s="19" t="s">
        <v>15620</v>
      </c>
      <c r="Q728" s="748">
        <v>45902</v>
      </c>
      <c r="R728" s="19" t="s">
        <v>6285</v>
      </c>
      <c r="S728" s="19"/>
      <c r="T728" s="19"/>
      <c r="U728" s="19" t="s">
        <v>2175</v>
      </c>
      <c r="V728" s="19"/>
      <c r="W728" s="19" t="s">
        <v>13324</v>
      </c>
      <c r="X728" s="19" t="s">
        <v>15621</v>
      </c>
      <c r="Y728" s="19"/>
      <c r="Z728" s="19"/>
      <c r="AA728" s="19"/>
      <c r="AB728" s="19"/>
      <c r="AC728" s="19"/>
      <c r="AD728" s="19"/>
      <c r="AE728" s="19"/>
      <c r="AF728" s="19"/>
      <c r="AG728" s="19"/>
      <c r="AH728" s="19"/>
      <c r="AI728" s="19"/>
      <c r="AJ728" s="19">
        <v>2</v>
      </c>
      <c r="AK728" s="19">
        <v>0</v>
      </c>
      <c r="AL728" s="19">
        <v>2</v>
      </c>
      <c r="AM728" s="19" t="s">
        <v>15619</v>
      </c>
      <c r="AN728" s="19"/>
      <c r="AO728" s="19"/>
      <c r="AP728" s="19"/>
      <c r="AQ728" s="19"/>
      <c r="AR728" s="19"/>
      <c r="AS728" s="19"/>
    </row>
    <row r="729" spans="1:45" ht="15.75" customHeight="1" x14ac:dyDescent="0.25">
      <c r="A729" s="19" t="s">
        <v>15622</v>
      </c>
      <c r="B729" s="19" t="s">
        <v>551</v>
      </c>
      <c r="C729" s="19" t="s">
        <v>15623</v>
      </c>
      <c r="D729" s="747" t="s">
        <v>19</v>
      </c>
      <c r="E729" s="747">
        <v>901834485</v>
      </c>
      <c r="F729" s="19">
        <v>6</v>
      </c>
      <c r="G729" s="19" t="s">
        <v>552</v>
      </c>
      <c r="H729" s="19">
        <v>2</v>
      </c>
      <c r="I729" s="19" t="s">
        <v>15624</v>
      </c>
      <c r="J729" s="19">
        <v>1</v>
      </c>
      <c r="K729" s="19" t="s">
        <v>15625</v>
      </c>
      <c r="L729" s="748">
        <v>45902</v>
      </c>
      <c r="M729" s="39">
        <v>46022</v>
      </c>
      <c r="N729" s="19" t="s">
        <v>9846</v>
      </c>
      <c r="O729" s="19">
        <v>59836926</v>
      </c>
      <c r="P729" s="19" t="s">
        <v>15626</v>
      </c>
      <c r="Q729" s="748">
        <v>45902</v>
      </c>
      <c r="R729" s="19" t="s">
        <v>15213</v>
      </c>
      <c r="S729" s="19"/>
      <c r="T729" s="19"/>
      <c r="U729" s="19" t="s">
        <v>2175</v>
      </c>
      <c r="V729" s="19"/>
      <c r="W729" s="19" t="s">
        <v>13504</v>
      </c>
      <c r="X729" s="19" t="s">
        <v>15627</v>
      </c>
      <c r="Y729" s="19"/>
      <c r="Z729" s="19"/>
      <c r="AA729" s="19"/>
      <c r="AB729" s="19"/>
      <c r="AC729" s="19"/>
      <c r="AD729" s="19"/>
      <c r="AE729" s="19"/>
      <c r="AF729" s="19"/>
      <c r="AG729" s="19"/>
      <c r="AH729" s="19"/>
      <c r="AI729" s="19"/>
      <c r="AJ729" s="19">
        <v>2</v>
      </c>
      <c r="AK729" s="19">
        <v>0</v>
      </c>
      <c r="AL729" s="19">
        <v>2</v>
      </c>
      <c r="AM729" s="19" t="s">
        <v>15625</v>
      </c>
      <c r="AN729" s="19"/>
      <c r="AO729" s="19"/>
      <c r="AP729" s="19"/>
      <c r="AQ729" s="19"/>
      <c r="AR729" s="19"/>
      <c r="AS729" s="19"/>
    </row>
    <row r="730" spans="1:45" ht="15.75" customHeight="1" x14ac:dyDescent="0.25">
      <c r="A730" s="19" t="s">
        <v>15628</v>
      </c>
      <c r="B730" s="19" t="s">
        <v>551</v>
      </c>
      <c r="C730" s="19" t="s">
        <v>15629</v>
      </c>
      <c r="D730" s="747" t="s">
        <v>19</v>
      </c>
      <c r="E730" s="747">
        <v>900266612</v>
      </c>
      <c r="F730" s="19">
        <v>4</v>
      </c>
      <c r="G730" s="19" t="s">
        <v>552</v>
      </c>
      <c r="H730" s="19">
        <v>2</v>
      </c>
      <c r="I730" s="19" t="s">
        <v>15630</v>
      </c>
      <c r="J730" s="19">
        <v>1</v>
      </c>
      <c r="K730" s="19" t="s">
        <v>15631</v>
      </c>
      <c r="L730" s="748">
        <v>45902</v>
      </c>
      <c r="M730" s="39">
        <v>46022</v>
      </c>
      <c r="N730" s="19" t="s">
        <v>10050</v>
      </c>
      <c r="O730" s="19">
        <v>36759470</v>
      </c>
      <c r="P730" s="19" t="s">
        <v>5962</v>
      </c>
      <c r="Q730" s="748">
        <v>45902</v>
      </c>
      <c r="R730" s="19" t="s">
        <v>7364</v>
      </c>
      <c r="S730" s="19"/>
      <c r="T730" s="19"/>
      <c r="U730" s="19" t="s">
        <v>2175</v>
      </c>
      <c r="V730" s="19"/>
      <c r="W730" s="19" t="s">
        <v>13402</v>
      </c>
      <c r="X730" s="19" t="s">
        <v>15632</v>
      </c>
      <c r="Y730" s="19"/>
      <c r="Z730" s="19"/>
      <c r="AA730" s="19"/>
      <c r="AB730" s="19"/>
      <c r="AC730" s="19"/>
      <c r="AD730" s="19"/>
      <c r="AE730" s="19"/>
      <c r="AF730" s="19"/>
      <c r="AG730" s="19"/>
      <c r="AH730" s="19"/>
      <c r="AI730" s="19"/>
      <c r="AJ730" s="19">
        <v>2</v>
      </c>
      <c r="AK730" s="19">
        <v>0</v>
      </c>
      <c r="AL730" s="19">
        <v>2</v>
      </c>
      <c r="AM730" s="19" t="s">
        <v>15631</v>
      </c>
      <c r="AN730" s="19"/>
      <c r="AO730" s="19"/>
      <c r="AP730" s="19"/>
      <c r="AQ730" s="19"/>
      <c r="AR730" s="19"/>
      <c r="AS730" s="19"/>
    </row>
    <row r="731" spans="1:45" ht="15.75" customHeight="1" x14ac:dyDescent="0.25">
      <c r="A731" s="19" t="s">
        <v>15633</v>
      </c>
      <c r="B731" s="19" t="s">
        <v>551</v>
      </c>
      <c r="C731" s="19" t="s">
        <v>9391</v>
      </c>
      <c r="D731" s="747" t="s">
        <v>16</v>
      </c>
      <c r="E731" s="747">
        <v>1087413951</v>
      </c>
      <c r="F731" s="19">
        <v>1</v>
      </c>
      <c r="G731" s="19" t="s">
        <v>552</v>
      </c>
      <c r="H731" s="19">
        <v>1</v>
      </c>
      <c r="I731" s="19" t="s">
        <v>15634</v>
      </c>
      <c r="J731" s="19">
        <v>1</v>
      </c>
      <c r="K731" s="19" t="s">
        <v>15564</v>
      </c>
      <c r="L731" s="748">
        <v>45902</v>
      </c>
      <c r="M731" s="39">
        <v>46022</v>
      </c>
      <c r="N731" s="19" t="s">
        <v>8801</v>
      </c>
      <c r="O731" s="19">
        <v>98333941</v>
      </c>
      <c r="P731" s="19" t="s">
        <v>15635</v>
      </c>
      <c r="Q731" s="748">
        <v>45902</v>
      </c>
      <c r="R731" s="19" t="s">
        <v>15601</v>
      </c>
      <c r="S731" s="19"/>
      <c r="T731" s="19"/>
      <c r="U731" s="19" t="s">
        <v>2175</v>
      </c>
      <c r="V731" s="19"/>
      <c r="W731" s="19" t="s">
        <v>13442</v>
      </c>
      <c r="X731" s="19" t="s">
        <v>15636</v>
      </c>
      <c r="Y731" s="19"/>
      <c r="Z731" s="19"/>
      <c r="AA731" s="19"/>
      <c r="AB731" s="19"/>
      <c r="AC731" s="19"/>
      <c r="AD731" s="19"/>
      <c r="AE731" s="19"/>
      <c r="AF731" s="19"/>
      <c r="AG731" s="19"/>
      <c r="AH731" s="19"/>
      <c r="AI731" s="19"/>
      <c r="AJ731" s="19">
        <v>2</v>
      </c>
      <c r="AK731" s="19">
        <v>0</v>
      </c>
      <c r="AL731" s="19">
        <v>2</v>
      </c>
      <c r="AM731" s="19" t="s">
        <v>15564</v>
      </c>
      <c r="AN731" s="19"/>
      <c r="AO731" s="19"/>
      <c r="AP731" s="19"/>
      <c r="AQ731" s="19"/>
      <c r="AR731" s="19"/>
      <c r="AS731" s="19"/>
    </row>
    <row r="732" spans="1:45" ht="15.75" customHeight="1" x14ac:dyDescent="0.25">
      <c r="A732" s="19" t="s">
        <v>15637</v>
      </c>
      <c r="B732" s="19" t="s">
        <v>551</v>
      </c>
      <c r="C732" s="19" t="s">
        <v>9203</v>
      </c>
      <c r="D732" s="747" t="s">
        <v>16</v>
      </c>
      <c r="E732" s="747">
        <v>1085330309</v>
      </c>
      <c r="F732" s="19">
        <v>6</v>
      </c>
      <c r="G732" s="19" t="s">
        <v>552</v>
      </c>
      <c r="H732" s="19">
        <v>1</v>
      </c>
      <c r="I732" s="19" t="s">
        <v>15638</v>
      </c>
      <c r="J732" s="19">
        <v>1</v>
      </c>
      <c r="K732" s="19" t="s">
        <v>15564</v>
      </c>
      <c r="L732" s="748">
        <v>45902</v>
      </c>
      <c r="M732" s="39">
        <v>46022</v>
      </c>
      <c r="N732" s="19" t="s">
        <v>13266</v>
      </c>
      <c r="O732" s="74">
        <v>43624414</v>
      </c>
      <c r="P732" s="19" t="s">
        <v>15639</v>
      </c>
      <c r="Q732" s="748">
        <v>45902</v>
      </c>
      <c r="R732" s="19" t="s">
        <v>15640</v>
      </c>
      <c r="S732" s="19"/>
      <c r="T732" s="19"/>
      <c r="U732" s="19" t="s">
        <v>2175</v>
      </c>
      <c r="V732" s="19"/>
      <c r="W732" s="19" t="s">
        <v>13442</v>
      </c>
      <c r="X732" s="19" t="s">
        <v>15641</v>
      </c>
      <c r="Y732" s="19"/>
      <c r="Z732" s="19"/>
      <c r="AA732" s="19"/>
      <c r="AB732" s="19"/>
      <c r="AC732" s="19"/>
      <c r="AD732" s="19"/>
      <c r="AE732" s="19"/>
      <c r="AF732" s="19"/>
      <c r="AG732" s="19"/>
      <c r="AH732" s="19"/>
      <c r="AI732" s="19"/>
      <c r="AJ732" s="19">
        <v>2</v>
      </c>
      <c r="AK732" s="19">
        <v>0</v>
      </c>
      <c r="AL732" s="19">
        <v>2</v>
      </c>
      <c r="AM732" s="19" t="s">
        <v>15564</v>
      </c>
      <c r="AN732" s="19"/>
      <c r="AO732" s="19"/>
      <c r="AP732" s="19"/>
      <c r="AQ732" s="19"/>
      <c r="AR732" s="19"/>
      <c r="AS732" s="19"/>
    </row>
    <row r="733" spans="1:45" ht="15.75" customHeight="1" x14ac:dyDescent="0.25">
      <c r="A733" s="19" t="s">
        <v>15642</v>
      </c>
      <c r="B733" s="19" t="s">
        <v>551</v>
      </c>
      <c r="C733" s="19" t="s">
        <v>9789</v>
      </c>
      <c r="D733" s="747" t="s">
        <v>16</v>
      </c>
      <c r="E733" s="747">
        <v>36752202</v>
      </c>
      <c r="F733" s="19">
        <v>9</v>
      </c>
      <c r="G733" s="19" t="s">
        <v>552</v>
      </c>
      <c r="H733" s="19">
        <v>1</v>
      </c>
      <c r="I733" s="19" t="s">
        <v>15643</v>
      </c>
      <c r="J733" s="19">
        <v>1</v>
      </c>
      <c r="K733" s="19" t="s">
        <v>15644</v>
      </c>
      <c r="L733" s="748">
        <v>45902</v>
      </c>
      <c r="M733" s="39">
        <v>46022</v>
      </c>
      <c r="N733" s="19" t="s">
        <v>9846</v>
      </c>
      <c r="O733" s="19">
        <v>59836926</v>
      </c>
      <c r="P733" s="19" t="s">
        <v>9790</v>
      </c>
      <c r="Q733" s="748">
        <v>45902</v>
      </c>
      <c r="R733" s="19" t="s">
        <v>15640</v>
      </c>
      <c r="S733" s="19"/>
      <c r="T733" s="19"/>
      <c r="U733" s="19" t="s">
        <v>2175</v>
      </c>
      <c r="V733" s="19"/>
      <c r="W733" s="19" t="s">
        <v>13442</v>
      </c>
      <c r="X733" s="19" t="s">
        <v>15645</v>
      </c>
      <c r="Y733" s="19"/>
      <c r="Z733" s="19"/>
      <c r="AA733" s="19"/>
      <c r="AB733" s="19"/>
      <c r="AC733" s="19"/>
      <c r="AD733" s="19"/>
      <c r="AE733" s="19"/>
      <c r="AF733" s="19"/>
      <c r="AG733" s="19"/>
      <c r="AH733" s="19"/>
      <c r="AI733" s="19"/>
      <c r="AJ733" s="19">
        <v>2</v>
      </c>
      <c r="AK733" s="19">
        <v>0</v>
      </c>
      <c r="AL733" s="19">
        <v>2</v>
      </c>
      <c r="AM733" s="19" t="s">
        <v>15644</v>
      </c>
      <c r="AN733" s="19"/>
      <c r="AO733" s="19"/>
      <c r="AP733" s="19"/>
      <c r="AQ733" s="19"/>
      <c r="AR733" s="19"/>
      <c r="AS733" s="19"/>
    </row>
    <row r="734" spans="1:45" ht="15.75" customHeight="1" x14ac:dyDescent="0.25">
      <c r="A734" s="19" t="s">
        <v>15646</v>
      </c>
      <c r="B734" s="19" t="s">
        <v>551</v>
      </c>
      <c r="C734" s="19" t="s">
        <v>10120</v>
      </c>
      <c r="D734" s="747" t="s">
        <v>16</v>
      </c>
      <c r="E734" s="747">
        <v>1085660757</v>
      </c>
      <c r="F734" s="19">
        <v>8</v>
      </c>
      <c r="G734" s="19" t="s">
        <v>552</v>
      </c>
      <c r="H734" s="19">
        <v>1</v>
      </c>
      <c r="I734" s="19" t="s">
        <v>15647</v>
      </c>
      <c r="J734" s="19">
        <v>1</v>
      </c>
      <c r="K734" s="19" t="s">
        <v>15648</v>
      </c>
      <c r="L734" s="748">
        <v>45902</v>
      </c>
      <c r="M734" s="39">
        <v>46010</v>
      </c>
      <c r="N734" s="19" t="s">
        <v>4860</v>
      </c>
      <c r="O734" s="19">
        <v>1085283617</v>
      </c>
      <c r="P734" s="19" t="s">
        <v>10122</v>
      </c>
      <c r="Q734" s="748">
        <v>45902</v>
      </c>
      <c r="R734" s="19" t="s">
        <v>15501</v>
      </c>
      <c r="S734" s="19"/>
      <c r="T734" s="19"/>
      <c r="U734" s="19" t="s">
        <v>2175</v>
      </c>
      <c r="V734" s="19"/>
      <c r="W734" s="19" t="s">
        <v>15649</v>
      </c>
      <c r="X734" s="19"/>
      <c r="Y734" s="19"/>
      <c r="Z734" s="19"/>
      <c r="AA734" s="19"/>
      <c r="AB734" s="19"/>
      <c r="AC734" s="19"/>
      <c r="AD734" s="19"/>
      <c r="AE734" s="19"/>
      <c r="AF734" s="19"/>
      <c r="AG734" s="19"/>
      <c r="AH734" s="19"/>
      <c r="AI734" s="19"/>
      <c r="AJ734" s="19">
        <v>2</v>
      </c>
      <c r="AK734" s="19">
        <v>0</v>
      </c>
      <c r="AL734" s="19">
        <v>2</v>
      </c>
      <c r="AM734" s="19" t="s">
        <v>15648</v>
      </c>
      <c r="AN734" s="19"/>
      <c r="AO734" s="19"/>
      <c r="AP734" s="19"/>
      <c r="AQ734" s="19"/>
      <c r="AR734" s="19"/>
      <c r="AS734" s="19"/>
    </row>
    <row r="735" spans="1:45" ht="15.75" customHeight="1" x14ac:dyDescent="0.25">
      <c r="A735" s="19" t="s">
        <v>15650</v>
      </c>
      <c r="B735" s="19" t="s">
        <v>551</v>
      </c>
      <c r="C735" s="19" t="s">
        <v>15651</v>
      </c>
      <c r="D735" s="747" t="s">
        <v>16</v>
      </c>
      <c r="E735" s="747">
        <v>1152470166</v>
      </c>
      <c r="F735" s="19">
        <v>2</v>
      </c>
      <c r="G735" s="19" t="s">
        <v>552</v>
      </c>
      <c r="H735" s="19">
        <v>1</v>
      </c>
      <c r="I735" s="19" t="s">
        <v>15652</v>
      </c>
      <c r="J735" s="19">
        <v>1</v>
      </c>
      <c r="K735" s="19" t="s">
        <v>15515</v>
      </c>
      <c r="L735" s="748">
        <v>45902</v>
      </c>
      <c r="M735" s="39">
        <v>46022</v>
      </c>
      <c r="N735" s="747" t="s">
        <v>15499</v>
      </c>
      <c r="O735" s="19">
        <v>12982923</v>
      </c>
      <c r="P735" s="19" t="s">
        <v>6244</v>
      </c>
      <c r="Q735" s="748">
        <v>45902</v>
      </c>
      <c r="R735" s="19" t="s">
        <v>15501</v>
      </c>
      <c r="S735" s="19"/>
      <c r="T735" s="19"/>
      <c r="U735" s="19" t="s">
        <v>2175</v>
      </c>
      <c r="V735" s="19"/>
      <c r="W735" s="19" t="s">
        <v>13531</v>
      </c>
      <c r="X735" s="19" t="s">
        <v>15653</v>
      </c>
      <c r="Y735" s="19"/>
      <c r="Z735" s="19"/>
      <c r="AA735" s="19"/>
      <c r="AB735" s="19"/>
      <c r="AC735" s="19"/>
      <c r="AD735" s="19"/>
      <c r="AE735" s="19"/>
      <c r="AF735" s="19"/>
      <c r="AG735" s="19"/>
      <c r="AH735" s="19"/>
      <c r="AI735" s="19"/>
      <c r="AJ735" s="19">
        <v>2</v>
      </c>
      <c r="AK735" s="19">
        <v>0</v>
      </c>
      <c r="AL735" s="19">
        <v>2</v>
      </c>
      <c r="AM735" s="19" t="s">
        <v>15515</v>
      </c>
      <c r="AN735" s="19"/>
      <c r="AO735" s="19"/>
      <c r="AP735" s="19"/>
      <c r="AQ735" s="19"/>
      <c r="AR735" s="19"/>
      <c r="AS735" s="19"/>
    </row>
    <row r="736" spans="1:45" ht="15.75" customHeight="1" x14ac:dyDescent="0.25">
      <c r="A736" s="19" t="s">
        <v>15654</v>
      </c>
      <c r="B736" s="19" t="s">
        <v>551</v>
      </c>
      <c r="C736" s="19" t="s">
        <v>15655</v>
      </c>
      <c r="D736" s="747" t="s">
        <v>16</v>
      </c>
      <c r="E736" s="747">
        <v>1087423360</v>
      </c>
      <c r="F736" s="19">
        <v>1</v>
      </c>
      <c r="G736" s="19" t="s">
        <v>552</v>
      </c>
      <c r="H736" s="19">
        <v>1</v>
      </c>
      <c r="I736" s="19" t="s">
        <v>15656</v>
      </c>
      <c r="J736" s="19">
        <v>1</v>
      </c>
      <c r="K736" s="19" t="s">
        <v>15515</v>
      </c>
      <c r="L736" s="748">
        <v>45902</v>
      </c>
      <c r="M736" s="39">
        <v>46022</v>
      </c>
      <c r="N736" s="747" t="s">
        <v>15499</v>
      </c>
      <c r="O736" s="19">
        <v>12982923</v>
      </c>
      <c r="P736" s="19" t="s">
        <v>15657</v>
      </c>
      <c r="Q736" s="748">
        <v>45902</v>
      </c>
      <c r="R736" s="19" t="s">
        <v>15213</v>
      </c>
      <c r="S736" s="19"/>
      <c r="T736" s="19"/>
      <c r="U736" s="19" t="s">
        <v>2175</v>
      </c>
      <c r="V736" s="19"/>
      <c r="W736" s="19" t="s">
        <v>13595</v>
      </c>
      <c r="X736" s="19" t="s">
        <v>15658</v>
      </c>
      <c r="Y736" s="19"/>
      <c r="Z736" s="19"/>
      <c r="AA736" s="19"/>
      <c r="AB736" s="19"/>
      <c r="AC736" s="19"/>
      <c r="AD736" s="19"/>
      <c r="AE736" s="19"/>
      <c r="AF736" s="19"/>
      <c r="AG736" s="19"/>
      <c r="AH736" s="19"/>
      <c r="AI736" s="19"/>
      <c r="AJ736" s="19">
        <v>2</v>
      </c>
      <c r="AK736" s="19">
        <v>0</v>
      </c>
      <c r="AL736" s="19">
        <v>2</v>
      </c>
      <c r="AM736" s="19" t="s">
        <v>15515</v>
      </c>
      <c r="AN736" s="19"/>
      <c r="AO736" s="19"/>
      <c r="AP736" s="19"/>
      <c r="AQ736" s="19"/>
      <c r="AR736" s="19"/>
      <c r="AS736" s="19"/>
    </row>
    <row r="737" spans="1:45" ht="15.75" customHeight="1" x14ac:dyDescent="0.25">
      <c r="A737" s="19" t="s">
        <v>15659</v>
      </c>
      <c r="B737" s="19" t="s">
        <v>551</v>
      </c>
      <c r="C737" s="19" t="s">
        <v>13143</v>
      </c>
      <c r="D737" s="747" t="s">
        <v>16</v>
      </c>
      <c r="E737" s="747">
        <v>1233193340</v>
      </c>
      <c r="F737" s="19">
        <v>3</v>
      </c>
      <c r="G737" s="19" t="s">
        <v>552</v>
      </c>
      <c r="H737" s="19">
        <v>1</v>
      </c>
      <c r="I737" s="19" t="s">
        <v>15660</v>
      </c>
      <c r="J737" s="19">
        <v>1</v>
      </c>
      <c r="K737" s="19" t="s">
        <v>15661</v>
      </c>
      <c r="L737" s="748">
        <v>45903</v>
      </c>
      <c r="M737" s="39">
        <v>46022</v>
      </c>
      <c r="N737" s="19" t="s">
        <v>300</v>
      </c>
      <c r="O737" s="19">
        <v>30732589</v>
      </c>
      <c r="P737" s="19" t="s">
        <v>13145</v>
      </c>
      <c r="Q737" s="748">
        <v>45903</v>
      </c>
      <c r="R737" s="19" t="s">
        <v>15501</v>
      </c>
      <c r="S737" s="19"/>
      <c r="T737" s="19"/>
      <c r="U737" s="19" t="s">
        <v>2175</v>
      </c>
      <c r="V737" s="19"/>
      <c r="W737" s="19" t="s">
        <v>13439</v>
      </c>
      <c r="X737" s="19" t="s">
        <v>15662</v>
      </c>
      <c r="Y737" s="19"/>
      <c r="Z737" s="19"/>
      <c r="AA737" s="19"/>
      <c r="AB737" s="19"/>
      <c r="AC737" s="19"/>
      <c r="AD737" s="19"/>
      <c r="AE737" s="19"/>
      <c r="AF737" s="19"/>
      <c r="AG737" s="19"/>
      <c r="AH737" s="19"/>
      <c r="AI737" s="19"/>
      <c r="AJ737" s="19">
        <v>2</v>
      </c>
      <c r="AK737" s="19">
        <v>0</v>
      </c>
      <c r="AL737" s="19">
        <v>2</v>
      </c>
      <c r="AM737" s="19" t="s">
        <v>15661</v>
      </c>
      <c r="AN737" s="19"/>
      <c r="AO737" s="19"/>
      <c r="AP737" s="19"/>
      <c r="AQ737" s="19"/>
      <c r="AR737" s="19"/>
      <c r="AS737" s="19"/>
    </row>
    <row r="738" spans="1:45" ht="15.75" customHeight="1" x14ac:dyDescent="0.25">
      <c r="A738" s="19" t="s">
        <v>15663</v>
      </c>
      <c r="B738" s="19" t="s">
        <v>551</v>
      </c>
      <c r="C738" s="19" t="s">
        <v>14590</v>
      </c>
      <c r="D738" s="747" t="s">
        <v>16</v>
      </c>
      <c r="E738" s="747">
        <v>1087006717</v>
      </c>
      <c r="F738" s="19">
        <v>7</v>
      </c>
      <c r="G738" s="19" t="s">
        <v>552</v>
      </c>
      <c r="H738" s="19">
        <v>1</v>
      </c>
      <c r="I738" s="19" t="s">
        <v>15664</v>
      </c>
      <c r="J738" s="19">
        <v>1</v>
      </c>
      <c r="K738" s="19" t="s">
        <v>15644</v>
      </c>
      <c r="L738" s="748">
        <v>45903</v>
      </c>
      <c r="M738" s="39">
        <v>46022</v>
      </c>
      <c r="N738" s="19" t="s">
        <v>9846</v>
      </c>
      <c r="O738" s="19">
        <v>59836926</v>
      </c>
      <c r="P738" s="19" t="s">
        <v>15665</v>
      </c>
      <c r="Q738" s="748">
        <v>45903</v>
      </c>
      <c r="R738" s="19" t="s">
        <v>15640</v>
      </c>
      <c r="S738" s="19"/>
      <c r="T738" s="19"/>
      <c r="U738" s="19" t="s">
        <v>2175</v>
      </c>
      <c r="V738" s="19"/>
      <c r="W738" s="19" t="s">
        <v>13442</v>
      </c>
      <c r="X738" s="19" t="s">
        <v>15666</v>
      </c>
      <c r="Y738" s="19"/>
      <c r="Z738" s="19"/>
      <c r="AA738" s="19"/>
      <c r="AB738" s="19"/>
      <c r="AC738" s="19"/>
      <c r="AD738" s="19"/>
      <c r="AE738" s="19"/>
      <c r="AF738" s="19"/>
      <c r="AG738" s="19"/>
      <c r="AH738" s="19"/>
      <c r="AI738" s="19"/>
      <c r="AJ738" s="19">
        <v>2</v>
      </c>
      <c r="AK738" s="19">
        <v>0</v>
      </c>
      <c r="AL738" s="19">
        <v>2</v>
      </c>
      <c r="AM738" s="19" t="s">
        <v>15644</v>
      </c>
      <c r="AN738" s="19"/>
      <c r="AO738" s="19"/>
      <c r="AP738" s="19"/>
      <c r="AQ738" s="19"/>
      <c r="AR738" s="19"/>
      <c r="AS738" s="19"/>
    </row>
    <row r="739" spans="1:45" ht="15.75" customHeight="1" x14ac:dyDescent="0.25">
      <c r="A739" s="19" t="s">
        <v>15667</v>
      </c>
      <c r="B739" s="19" t="s">
        <v>551</v>
      </c>
      <c r="C739" s="19" t="s">
        <v>13383</v>
      </c>
      <c r="D739" s="747" t="s">
        <v>16</v>
      </c>
      <c r="E739" s="747">
        <v>1032448504</v>
      </c>
      <c r="F739" s="19">
        <v>1</v>
      </c>
      <c r="G739" s="19" t="s">
        <v>552</v>
      </c>
      <c r="H739" s="19">
        <v>1</v>
      </c>
      <c r="I739" s="19" t="s">
        <v>15668</v>
      </c>
      <c r="J739" s="19">
        <v>1</v>
      </c>
      <c r="K739" s="19" t="s">
        <v>15661</v>
      </c>
      <c r="L739" s="748">
        <v>45903</v>
      </c>
      <c r="M739" s="39">
        <v>46022</v>
      </c>
      <c r="N739" s="19" t="s">
        <v>300</v>
      </c>
      <c r="O739" s="19">
        <v>30732589</v>
      </c>
      <c r="P739" s="19" t="s">
        <v>13386</v>
      </c>
      <c r="Q739" s="748">
        <v>45903</v>
      </c>
      <c r="R739" s="19" t="s">
        <v>7364</v>
      </c>
      <c r="S739" s="19"/>
      <c r="T739" s="19"/>
      <c r="U739" s="19" t="s">
        <v>2175</v>
      </c>
      <c r="V739" s="19"/>
      <c r="W739" s="19" t="s">
        <v>13458</v>
      </c>
      <c r="X739" s="19" t="s">
        <v>15669</v>
      </c>
      <c r="Y739" s="19"/>
      <c r="Z739" s="19"/>
      <c r="AA739" s="19"/>
      <c r="AB739" s="19"/>
      <c r="AC739" s="19"/>
      <c r="AD739" s="19"/>
      <c r="AE739" s="19"/>
      <c r="AF739" s="19"/>
      <c r="AG739" s="19"/>
      <c r="AH739" s="19"/>
      <c r="AI739" s="19"/>
      <c r="AJ739" s="19">
        <v>2</v>
      </c>
      <c r="AK739" s="19">
        <v>0</v>
      </c>
      <c r="AL739" s="19">
        <v>2</v>
      </c>
      <c r="AM739" s="19" t="s">
        <v>15661</v>
      </c>
      <c r="AN739" s="19"/>
      <c r="AO739" s="19"/>
      <c r="AP739" s="19"/>
      <c r="AQ739" s="19"/>
      <c r="AR739" s="19"/>
      <c r="AS739" s="19"/>
    </row>
    <row r="740" spans="1:45" ht="15.75" customHeight="1" x14ac:dyDescent="0.25">
      <c r="A740" s="19" t="s">
        <v>15670</v>
      </c>
      <c r="B740" s="19" t="s">
        <v>551</v>
      </c>
      <c r="C740" s="19" t="s">
        <v>8952</v>
      </c>
      <c r="D740" s="747" t="s">
        <v>16</v>
      </c>
      <c r="E740" s="762">
        <v>59312865</v>
      </c>
      <c r="F740" s="19">
        <v>8</v>
      </c>
      <c r="G740" s="19" t="s">
        <v>552</v>
      </c>
      <c r="H740" s="19">
        <v>1</v>
      </c>
      <c r="I740" s="19" t="s">
        <v>15671</v>
      </c>
      <c r="J740" s="19">
        <v>1</v>
      </c>
      <c r="K740" s="19" t="s">
        <v>15564</v>
      </c>
      <c r="L740" s="748">
        <v>45903</v>
      </c>
      <c r="M740" s="39">
        <v>46022</v>
      </c>
      <c r="N740" s="19" t="s">
        <v>13266</v>
      </c>
      <c r="O740" s="74">
        <v>43624414</v>
      </c>
      <c r="P740" s="19" t="s">
        <v>15672</v>
      </c>
      <c r="Q740" s="748">
        <v>45903</v>
      </c>
      <c r="R740" s="19" t="s">
        <v>15213</v>
      </c>
      <c r="S740" s="19"/>
      <c r="T740" s="19"/>
      <c r="U740" s="19" t="s">
        <v>2175</v>
      </c>
      <c r="V740" s="19"/>
      <c r="W740" s="19" t="s">
        <v>13442</v>
      </c>
      <c r="X740" s="19" t="s">
        <v>15673</v>
      </c>
      <c r="Y740" s="19"/>
      <c r="Z740" s="19"/>
      <c r="AA740" s="19"/>
      <c r="AB740" s="19"/>
      <c r="AC740" s="19"/>
      <c r="AD740" s="19"/>
      <c r="AE740" s="19"/>
      <c r="AF740" s="19"/>
      <c r="AG740" s="19"/>
      <c r="AH740" s="19"/>
      <c r="AI740" s="19"/>
      <c r="AJ740" s="19">
        <v>2</v>
      </c>
      <c r="AK740" s="19">
        <v>0</v>
      </c>
      <c r="AL740" s="19">
        <v>2</v>
      </c>
      <c r="AM740" s="19" t="s">
        <v>15564</v>
      </c>
      <c r="AN740" s="19"/>
      <c r="AO740" s="19"/>
      <c r="AP740" s="19"/>
      <c r="AQ740" s="19"/>
      <c r="AR740" s="19"/>
      <c r="AS740" s="19"/>
    </row>
    <row r="741" spans="1:45" ht="15.75" customHeight="1" x14ac:dyDescent="0.25">
      <c r="A741" s="19" t="s">
        <v>15674</v>
      </c>
      <c r="B741" s="19" t="s">
        <v>551</v>
      </c>
      <c r="C741" s="19" t="s">
        <v>8970</v>
      </c>
      <c r="D741" s="747" t="s">
        <v>16</v>
      </c>
      <c r="E741" s="747">
        <v>59824313</v>
      </c>
      <c r="F741" s="19">
        <v>1</v>
      </c>
      <c r="G741" s="19" t="s">
        <v>552</v>
      </c>
      <c r="H741" s="19">
        <v>1</v>
      </c>
      <c r="I741" s="19" t="s">
        <v>15675</v>
      </c>
      <c r="J741" s="19">
        <v>1</v>
      </c>
      <c r="K741" s="19" t="s">
        <v>15564</v>
      </c>
      <c r="L741" s="748">
        <v>45903</v>
      </c>
      <c r="M741" s="39">
        <v>46022</v>
      </c>
      <c r="N741" s="19" t="s">
        <v>8764</v>
      </c>
      <c r="O741" s="19">
        <v>98390119</v>
      </c>
      <c r="P741" s="19" t="s">
        <v>10939</v>
      </c>
      <c r="Q741" s="748">
        <v>45903</v>
      </c>
      <c r="R741" s="19" t="s">
        <v>6285</v>
      </c>
      <c r="S741" s="19"/>
      <c r="T741" s="19"/>
      <c r="U741" s="19" t="s">
        <v>2175</v>
      </c>
      <c r="V741" s="19"/>
      <c r="W741" s="19" t="s">
        <v>13442</v>
      </c>
      <c r="X741" s="19" t="s">
        <v>15676</v>
      </c>
      <c r="Y741" s="19"/>
      <c r="Z741" s="19"/>
      <c r="AA741" s="19"/>
      <c r="AB741" s="19"/>
      <c r="AC741" s="19"/>
      <c r="AD741" s="19"/>
      <c r="AE741" s="19"/>
      <c r="AF741" s="19"/>
      <c r="AG741" s="19"/>
      <c r="AH741" s="19"/>
      <c r="AI741" s="19"/>
      <c r="AJ741" s="19">
        <v>2</v>
      </c>
      <c r="AK741" s="19">
        <v>0</v>
      </c>
      <c r="AL741" s="19">
        <v>2</v>
      </c>
      <c r="AM741" s="19" t="s">
        <v>15564</v>
      </c>
      <c r="AN741" s="19"/>
      <c r="AO741" s="19"/>
      <c r="AP741" s="19"/>
      <c r="AQ741" s="19"/>
      <c r="AR741" s="19"/>
      <c r="AS741" s="19"/>
    </row>
    <row r="742" spans="1:45" ht="15.75" customHeight="1" x14ac:dyDescent="0.25">
      <c r="A742" s="19" t="s">
        <v>15677</v>
      </c>
      <c r="B742" s="19" t="s">
        <v>551</v>
      </c>
      <c r="C742" s="19" t="s">
        <v>15678</v>
      </c>
      <c r="D742" s="747" t="s">
        <v>16</v>
      </c>
      <c r="E742" s="747">
        <v>59820414</v>
      </c>
      <c r="F742" s="19">
        <v>9</v>
      </c>
      <c r="G742" s="19" t="s">
        <v>552</v>
      </c>
      <c r="H742" s="19">
        <v>1</v>
      </c>
      <c r="I742" s="19" t="s">
        <v>15679</v>
      </c>
      <c r="J742" s="19">
        <v>1</v>
      </c>
      <c r="K742" s="19" t="s">
        <v>15680</v>
      </c>
      <c r="L742" s="748">
        <v>45903</v>
      </c>
      <c r="M742" s="39">
        <v>46022</v>
      </c>
      <c r="N742" s="19" t="s">
        <v>13266</v>
      </c>
      <c r="O742" s="74">
        <v>43624414</v>
      </c>
      <c r="P742" s="19" t="s">
        <v>15681</v>
      </c>
      <c r="Q742" s="748">
        <v>45903</v>
      </c>
      <c r="R742" s="19" t="s">
        <v>15501</v>
      </c>
      <c r="S742" s="19"/>
      <c r="T742" s="19"/>
      <c r="U742" s="19" t="s">
        <v>2175</v>
      </c>
      <c r="V742" s="19"/>
      <c r="W742" s="19" t="s">
        <v>13442</v>
      </c>
      <c r="X742" s="19" t="s">
        <v>15682</v>
      </c>
      <c r="Y742" s="19"/>
      <c r="Z742" s="19"/>
      <c r="AA742" s="19"/>
      <c r="AB742" s="19"/>
      <c r="AC742" s="19"/>
      <c r="AD742" s="19"/>
      <c r="AE742" s="19"/>
      <c r="AF742" s="19"/>
      <c r="AG742" s="19"/>
      <c r="AH742" s="19"/>
      <c r="AI742" s="19"/>
      <c r="AJ742" s="19">
        <v>2</v>
      </c>
      <c r="AK742" s="19">
        <v>0</v>
      </c>
      <c r="AL742" s="19">
        <v>2</v>
      </c>
      <c r="AM742" s="19" t="s">
        <v>15680</v>
      </c>
      <c r="AN742" s="19"/>
      <c r="AO742" s="19"/>
      <c r="AP742" s="19"/>
      <c r="AQ742" s="19"/>
      <c r="AR742" s="19"/>
      <c r="AS742" s="19"/>
    </row>
    <row r="743" spans="1:45" ht="15.75" customHeight="1" x14ac:dyDescent="0.25">
      <c r="A743" s="19" t="s">
        <v>15683</v>
      </c>
      <c r="B743" s="19" t="s">
        <v>551</v>
      </c>
      <c r="C743" s="19" t="s">
        <v>15684</v>
      </c>
      <c r="D743" s="747" t="s">
        <v>16</v>
      </c>
      <c r="E743" s="747">
        <v>1084227101</v>
      </c>
      <c r="F743" s="19">
        <v>8</v>
      </c>
      <c r="G743" s="19" t="s">
        <v>552</v>
      </c>
      <c r="H743" s="19">
        <v>1</v>
      </c>
      <c r="I743" s="19" t="s">
        <v>15685</v>
      </c>
      <c r="J743" s="19">
        <v>1</v>
      </c>
      <c r="K743" s="19" t="s">
        <v>15686</v>
      </c>
      <c r="L743" s="748">
        <v>45903</v>
      </c>
      <c r="M743" s="39">
        <v>46022</v>
      </c>
      <c r="N743" s="19" t="s">
        <v>8801</v>
      </c>
      <c r="O743" s="19">
        <v>98333941</v>
      </c>
      <c r="P743" s="19" t="s">
        <v>15687</v>
      </c>
      <c r="Q743" s="748">
        <v>45903</v>
      </c>
      <c r="R743" s="19" t="s">
        <v>15501</v>
      </c>
      <c r="S743" s="19"/>
      <c r="T743" s="19"/>
      <c r="U743" s="19" t="s">
        <v>2175</v>
      </c>
      <c r="V743" s="19"/>
      <c r="W743" s="19"/>
      <c r="X743" s="19"/>
      <c r="Y743" s="19"/>
      <c r="Z743" s="19"/>
      <c r="AA743" s="19"/>
      <c r="AB743" s="19"/>
      <c r="AC743" s="19"/>
      <c r="AD743" s="19"/>
      <c r="AE743" s="19"/>
      <c r="AF743" s="19"/>
      <c r="AG743" s="19"/>
      <c r="AH743" s="19"/>
      <c r="AI743" s="19"/>
      <c r="AJ743" s="19">
        <v>2</v>
      </c>
      <c r="AK743" s="19">
        <v>0</v>
      </c>
      <c r="AL743" s="19">
        <v>2</v>
      </c>
      <c r="AM743" s="19" t="s">
        <v>15686</v>
      </c>
      <c r="AN743" s="19"/>
      <c r="AO743" s="19"/>
      <c r="AP743" s="19"/>
      <c r="AQ743" s="19"/>
      <c r="AR743" s="19"/>
      <c r="AS743" s="19"/>
    </row>
    <row r="744" spans="1:45" ht="15.75" customHeight="1" x14ac:dyDescent="0.25">
      <c r="A744" s="19" t="s">
        <v>15688</v>
      </c>
      <c r="B744" s="19" t="s">
        <v>551</v>
      </c>
      <c r="C744" s="19" t="s">
        <v>9248</v>
      </c>
      <c r="D744" s="747" t="s">
        <v>16</v>
      </c>
      <c r="E744" s="747">
        <v>1010082397</v>
      </c>
      <c r="F744" s="19">
        <v>7</v>
      </c>
      <c r="G744" s="19" t="s">
        <v>552</v>
      </c>
      <c r="H744" s="19">
        <v>1</v>
      </c>
      <c r="I744" s="19" t="s">
        <v>15664</v>
      </c>
      <c r="J744" s="19">
        <v>1</v>
      </c>
      <c r="K744" s="19" t="s">
        <v>15644</v>
      </c>
      <c r="L744" s="748">
        <v>45903</v>
      </c>
      <c r="M744" s="39">
        <v>46022</v>
      </c>
      <c r="N744" s="19" t="s">
        <v>8764</v>
      </c>
      <c r="O744" s="19">
        <v>98390119</v>
      </c>
      <c r="P744" s="19" t="s">
        <v>11513</v>
      </c>
      <c r="Q744" s="748">
        <v>45903</v>
      </c>
      <c r="R744" s="19" t="s">
        <v>15601</v>
      </c>
      <c r="S744" s="19"/>
      <c r="T744" s="19"/>
      <c r="U744" s="19" t="s">
        <v>2175</v>
      </c>
      <c r="V744" s="19"/>
      <c r="W744" s="19" t="s">
        <v>13442</v>
      </c>
      <c r="X744" s="19" t="s">
        <v>15689</v>
      </c>
      <c r="Y744" s="19"/>
      <c r="Z744" s="19"/>
      <c r="AA744" s="19"/>
      <c r="AB744" s="19"/>
      <c r="AC744" s="19"/>
      <c r="AD744" s="19"/>
      <c r="AE744" s="19"/>
      <c r="AF744" s="19"/>
      <c r="AG744" s="19"/>
      <c r="AH744" s="19"/>
      <c r="AI744" s="19"/>
      <c r="AJ744" s="19">
        <v>2</v>
      </c>
      <c r="AK744" s="19">
        <v>0</v>
      </c>
      <c r="AL744" s="19">
        <v>2</v>
      </c>
      <c r="AM744" s="19" t="s">
        <v>15644</v>
      </c>
      <c r="AN744" s="19"/>
      <c r="AO744" s="19"/>
      <c r="AP744" s="19"/>
      <c r="AQ744" s="19"/>
      <c r="AR744" s="19"/>
      <c r="AS744" s="19"/>
    </row>
    <row r="745" spans="1:45" ht="15.75" customHeight="1" x14ac:dyDescent="0.25">
      <c r="A745" s="19" t="s">
        <v>15690</v>
      </c>
      <c r="B745" s="19" t="s">
        <v>551</v>
      </c>
      <c r="C745" s="19" t="s">
        <v>15691</v>
      </c>
      <c r="D745" s="747" t="s">
        <v>16</v>
      </c>
      <c r="E745" s="747">
        <v>1085334279</v>
      </c>
      <c r="F745" s="19">
        <v>1</v>
      </c>
      <c r="G745" s="19" t="s">
        <v>552</v>
      </c>
      <c r="H745" s="19">
        <v>1</v>
      </c>
      <c r="I745" s="19" t="s">
        <v>15599</v>
      </c>
      <c r="J745" s="19">
        <v>1</v>
      </c>
      <c r="K745" s="19" t="s">
        <v>15528</v>
      </c>
      <c r="L745" s="748">
        <v>45903</v>
      </c>
      <c r="M745" s="39">
        <v>46022</v>
      </c>
      <c r="N745" s="19" t="s">
        <v>8801</v>
      </c>
      <c r="O745" s="19">
        <v>98333941</v>
      </c>
      <c r="P745" s="19" t="s">
        <v>15692</v>
      </c>
      <c r="Q745" s="748">
        <v>45903</v>
      </c>
      <c r="R745" s="19" t="s">
        <v>15640</v>
      </c>
      <c r="S745" s="19"/>
      <c r="T745" s="19"/>
      <c r="U745" s="19" t="s">
        <v>2175</v>
      </c>
      <c r="V745" s="19"/>
      <c r="W745" s="19" t="s">
        <v>13442</v>
      </c>
      <c r="X745" s="19" t="s">
        <v>15693</v>
      </c>
      <c r="Y745" s="19"/>
      <c r="Z745" s="19"/>
      <c r="AA745" s="19"/>
      <c r="AB745" s="19"/>
      <c r="AC745" s="19"/>
      <c r="AD745" s="19"/>
      <c r="AE745" s="19"/>
      <c r="AF745" s="19"/>
      <c r="AG745" s="19"/>
      <c r="AH745" s="19"/>
      <c r="AI745" s="19"/>
      <c r="AJ745" s="19">
        <v>2</v>
      </c>
      <c r="AK745" s="19">
        <v>0</v>
      </c>
      <c r="AL745" s="19">
        <v>2</v>
      </c>
      <c r="AM745" s="19" t="s">
        <v>15528</v>
      </c>
      <c r="AN745" s="19"/>
      <c r="AO745" s="19"/>
      <c r="AP745" s="19"/>
      <c r="AQ745" s="19"/>
      <c r="AR745" s="19"/>
      <c r="AS745" s="19"/>
    </row>
    <row r="746" spans="1:45" ht="15.75" customHeight="1" x14ac:dyDescent="0.25">
      <c r="A746" s="19" t="s">
        <v>15694</v>
      </c>
      <c r="B746" s="19" t="s">
        <v>551</v>
      </c>
      <c r="C746" s="19" t="s">
        <v>11312</v>
      </c>
      <c r="D746" s="747" t="s">
        <v>16</v>
      </c>
      <c r="E746" s="747">
        <v>36759759</v>
      </c>
      <c r="F746" s="19">
        <v>0</v>
      </c>
      <c r="G746" s="19" t="s">
        <v>552</v>
      </c>
      <c r="H746" s="19">
        <v>1</v>
      </c>
      <c r="I746" s="19" t="s">
        <v>15685</v>
      </c>
      <c r="J746" s="19">
        <v>1</v>
      </c>
      <c r="K746" s="19" t="s">
        <v>15686</v>
      </c>
      <c r="L746" s="748">
        <v>45903</v>
      </c>
      <c r="M746" s="39">
        <v>46022</v>
      </c>
      <c r="N746" s="19" t="s">
        <v>8764</v>
      </c>
      <c r="O746" s="19">
        <v>98390119</v>
      </c>
      <c r="P746" s="19" t="s">
        <v>11313</v>
      </c>
      <c r="Q746" s="748">
        <v>45903</v>
      </c>
      <c r="R746" s="19" t="s">
        <v>15640</v>
      </c>
      <c r="S746" s="19"/>
      <c r="T746" s="19"/>
      <c r="U746" s="19" t="s">
        <v>2175</v>
      </c>
      <c r="V746" s="19"/>
      <c r="W746" s="19" t="s">
        <v>13442</v>
      </c>
      <c r="X746" s="19" t="s">
        <v>15695</v>
      </c>
      <c r="Y746" s="19"/>
      <c r="Z746" s="19"/>
      <c r="AA746" s="19"/>
      <c r="AB746" s="19"/>
      <c r="AC746" s="19"/>
      <c r="AD746" s="19"/>
      <c r="AE746" s="19"/>
      <c r="AF746" s="19"/>
      <c r="AG746" s="19"/>
      <c r="AH746" s="19"/>
      <c r="AI746" s="19"/>
      <c r="AJ746" s="19">
        <v>2</v>
      </c>
      <c r="AK746" s="19">
        <v>0</v>
      </c>
      <c r="AL746" s="19">
        <v>2</v>
      </c>
      <c r="AM746" s="19" t="s">
        <v>15686</v>
      </c>
      <c r="AN746" s="19"/>
      <c r="AO746" s="19"/>
      <c r="AP746" s="19"/>
      <c r="AQ746" s="19"/>
      <c r="AR746" s="19"/>
      <c r="AS746" s="19"/>
    </row>
    <row r="747" spans="1:45" ht="15.75" customHeight="1" x14ac:dyDescent="0.25">
      <c r="A747" s="19" t="s">
        <v>15696</v>
      </c>
      <c r="B747" s="19" t="s">
        <v>551</v>
      </c>
      <c r="C747" s="19" t="s">
        <v>15697</v>
      </c>
      <c r="D747" s="747" t="s">
        <v>16</v>
      </c>
      <c r="E747" s="747">
        <v>1088799563</v>
      </c>
      <c r="F747" s="19">
        <v>5</v>
      </c>
      <c r="G747" s="19" t="s">
        <v>552</v>
      </c>
      <c r="H747" s="19">
        <v>1</v>
      </c>
      <c r="I747" s="19" t="s">
        <v>15698</v>
      </c>
      <c r="J747" s="19">
        <v>1</v>
      </c>
      <c r="K747" s="19" t="s">
        <v>15699</v>
      </c>
      <c r="L747" s="748">
        <v>45903</v>
      </c>
      <c r="M747" s="39">
        <v>45961</v>
      </c>
      <c r="N747" s="19" t="s">
        <v>8568</v>
      </c>
      <c r="O747" s="19">
        <v>1085256100</v>
      </c>
      <c r="P747" s="19" t="s">
        <v>15700</v>
      </c>
      <c r="Q747" s="748">
        <v>45903</v>
      </c>
      <c r="R747" s="19" t="s">
        <v>15213</v>
      </c>
      <c r="S747" s="19"/>
      <c r="T747" s="19"/>
      <c r="U747" s="19" t="s">
        <v>2175</v>
      </c>
      <c r="V747" s="19"/>
      <c r="W747" s="19" t="s">
        <v>13591</v>
      </c>
      <c r="X747" s="19" t="s">
        <v>15701</v>
      </c>
      <c r="Y747" s="19"/>
      <c r="Z747" s="19"/>
      <c r="AA747" s="19"/>
      <c r="AB747" s="19"/>
      <c r="AC747" s="19"/>
      <c r="AD747" s="19"/>
      <c r="AE747" s="19"/>
      <c r="AF747" s="19"/>
      <c r="AG747" s="19"/>
      <c r="AH747" s="19"/>
      <c r="AI747" s="19"/>
      <c r="AJ747" s="19">
        <v>2</v>
      </c>
      <c r="AK747" s="19">
        <v>0</v>
      </c>
      <c r="AL747" s="19">
        <v>2</v>
      </c>
      <c r="AM747" s="19" t="s">
        <v>15699</v>
      </c>
      <c r="AN747" s="19"/>
      <c r="AO747" s="19"/>
      <c r="AP747" s="19"/>
      <c r="AQ747" s="19"/>
      <c r="AR747" s="19"/>
      <c r="AS747" s="19"/>
    </row>
    <row r="748" spans="1:45" ht="15.75" customHeight="1" x14ac:dyDescent="0.25">
      <c r="A748" s="19" t="s">
        <v>15702</v>
      </c>
      <c r="B748" s="19" t="s">
        <v>551</v>
      </c>
      <c r="C748" s="19" t="s">
        <v>15703</v>
      </c>
      <c r="D748" s="747" t="s">
        <v>16</v>
      </c>
      <c r="E748" s="747">
        <v>1082749648</v>
      </c>
      <c r="F748" s="19">
        <v>7</v>
      </c>
      <c r="G748" s="19" t="s">
        <v>552</v>
      </c>
      <c r="H748" s="19">
        <v>1</v>
      </c>
      <c r="I748" s="19" t="s">
        <v>15685</v>
      </c>
      <c r="J748" s="19">
        <v>1</v>
      </c>
      <c r="K748" s="19" t="s">
        <v>15686</v>
      </c>
      <c r="L748" s="748">
        <v>45904</v>
      </c>
      <c r="M748" s="39">
        <v>46022</v>
      </c>
      <c r="N748" s="19" t="s">
        <v>8801</v>
      </c>
      <c r="O748" s="19">
        <v>98333941</v>
      </c>
      <c r="P748" s="19" t="s">
        <v>15704</v>
      </c>
      <c r="Q748" s="748">
        <v>45904</v>
      </c>
      <c r="R748" s="19" t="s">
        <v>15601</v>
      </c>
      <c r="S748" s="19"/>
      <c r="T748" s="19"/>
      <c r="U748" s="19" t="s">
        <v>2175</v>
      </c>
      <c r="V748" s="19"/>
      <c r="W748" s="19" t="s">
        <v>13442</v>
      </c>
      <c r="X748" s="19" t="s">
        <v>15705</v>
      </c>
      <c r="Y748" s="19"/>
      <c r="Z748" s="19"/>
      <c r="AA748" s="19"/>
      <c r="AB748" s="19"/>
      <c r="AC748" s="19"/>
      <c r="AD748" s="19"/>
      <c r="AE748" s="19"/>
      <c r="AF748" s="19"/>
      <c r="AG748" s="19"/>
      <c r="AH748" s="19"/>
      <c r="AI748" s="19"/>
      <c r="AJ748" s="19">
        <v>2</v>
      </c>
      <c r="AK748" s="19">
        <v>0</v>
      </c>
      <c r="AL748" s="19">
        <v>2</v>
      </c>
      <c r="AM748" s="19" t="s">
        <v>15686</v>
      </c>
      <c r="AN748" s="19"/>
      <c r="AO748" s="19"/>
      <c r="AP748" s="19"/>
      <c r="AQ748" s="19"/>
      <c r="AR748" s="19"/>
      <c r="AS748" s="19"/>
    </row>
    <row r="749" spans="1:45" ht="15.75" customHeight="1" x14ac:dyDescent="0.25">
      <c r="A749" s="19" t="s">
        <v>15706</v>
      </c>
      <c r="B749" s="19" t="s">
        <v>551</v>
      </c>
      <c r="C749" s="19" t="s">
        <v>8829</v>
      </c>
      <c r="D749" s="747" t="s">
        <v>16</v>
      </c>
      <c r="E749" s="747">
        <v>1085260497</v>
      </c>
      <c r="F749" s="19">
        <v>1</v>
      </c>
      <c r="G749" s="19" t="s">
        <v>552</v>
      </c>
      <c r="H749" s="19">
        <v>1</v>
      </c>
      <c r="I749" s="19" t="s">
        <v>15685</v>
      </c>
      <c r="J749" s="19">
        <v>1</v>
      </c>
      <c r="K749" s="19" t="s">
        <v>15686</v>
      </c>
      <c r="L749" s="748">
        <v>45904</v>
      </c>
      <c r="M749" s="39">
        <v>46022</v>
      </c>
      <c r="N749" s="19" t="s">
        <v>8801</v>
      </c>
      <c r="O749" s="19">
        <v>98333941</v>
      </c>
      <c r="P749" s="19" t="s">
        <v>13500</v>
      </c>
      <c r="Q749" s="748">
        <v>45904</v>
      </c>
      <c r="R749" s="19" t="s">
        <v>15601</v>
      </c>
      <c r="S749" s="19"/>
      <c r="T749" s="19"/>
      <c r="U749" s="19" t="s">
        <v>2175</v>
      </c>
      <c r="V749" s="19"/>
      <c r="W749" s="19" t="s">
        <v>13442</v>
      </c>
      <c r="X749" s="19" t="s">
        <v>15707</v>
      </c>
      <c r="Y749" s="19"/>
      <c r="Z749" s="19"/>
      <c r="AA749" s="19"/>
      <c r="AB749" s="19"/>
      <c r="AC749" s="19"/>
      <c r="AD749" s="19"/>
      <c r="AE749" s="19"/>
      <c r="AF749" s="19"/>
      <c r="AG749" s="19"/>
      <c r="AH749" s="19"/>
      <c r="AI749" s="19"/>
      <c r="AJ749" s="19">
        <v>2</v>
      </c>
      <c r="AK749" s="19">
        <v>0</v>
      </c>
      <c r="AL749" s="19">
        <v>2</v>
      </c>
      <c r="AM749" s="19" t="s">
        <v>15686</v>
      </c>
      <c r="AN749" s="19"/>
      <c r="AO749" s="19"/>
      <c r="AP749" s="19"/>
      <c r="AQ749" s="19"/>
      <c r="AR749" s="19"/>
      <c r="AS749" s="19"/>
    </row>
    <row r="750" spans="1:45" ht="15.75" customHeight="1" x14ac:dyDescent="0.25">
      <c r="A750" s="19" t="s">
        <v>15708</v>
      </c>
      <c r="B750" s="19" t="s">
        <v>551</v>
      </c>
      <c r="C750" s="19" t="s">
        <v>15709</v>
      </c>
      <c r="D750" s="747" t="s">
        <v>16</v>
      </c>
      <c r="E750" s="747">
        <v>36757491</v>
      </c>
      <c r="F750" s="19">
        <v>3</v>
      </c>
      <c r="G750" s="19" t="s">
        <v>552</v>
      </c>
      <c r="H750" s="19">
        <v>1</v>
      </c>
      <c r="I750" s="19" t="s">
        <v>15685</v>
      </c>
      <c r="J750" s="19">
        <v>1</v>
      </c>
      <c r="K750" s="19" t="s">
        <v>15686</v>
      </c>
      <c r="L750" s="748">
        <v>45904</v>
      </c>
      <c r="M750" s="39">
        <v>46022</v>
      </c>
      <c r="N750" s="19" t="s">
        <v>8801</v>
      </c>
      <c r="O750" s="19">
        <v>98333941</v>
      </c>
      <c r="P750" s="19" t="s">
        <v>15710</v>
      </c>
      <c r="Q750" s="748">
        <v>45904</v>
      </c>
      <c r="R750" s="19" t="s">
        <v>15640</v>
      </c>
      <c r="S750" s="19"/>
      <c r="T750" s="19"/>
      <c r="U750" s="19" t="s">
        <v>2175</v>
      </c>
      <c r="V750" s="19"/>
      <c r="W750" s="19" t="s">
        <v>13442</v>
      </c>
      <c r="X750" s="19" t="s">
        <v>15711</v>
      </c>
      <c r="Y750" s="19"/>
      <c r="Z750" s="19"/>
      <c r="AA750" s="19"/>
      <c r="AB750" s="19"/>
      <c r="AC750" s="19"/>
      <c r="AD750" s="19"/>
      <c r="AE750" s="19"/>
      <c r="AF750" s="19"/>
      <c r="AG750" s="19"/>
      <c r="AH750" s="19"/>
      <c r="AI750" s="19"/>
      <c r="AJ750" s="19">
        <v>2</v>
      </c>
      <c r="AK750" s="19">
        <v>0</v>
      </c>
      <c r="AL750" s="19">
        <v>2</v>
      </c>
      <c r="AM750" s="19" t="s">
        <v>15686</v>
      </c>
      <c r="AN750" s="19"/>
      <c r="AO750" s="19"/>
      <c r="AP750" s="19"/>
      <c r="AQ750" s="19"/>
      <c r="AR750" s="19"/>
      <c r="AS750" s="19"/>
    </row>
    <row r="751" spans="1:45" ht="15.75" customHeight="1" x14ac:dyDescent="0.25">
      <c r="A751" s="19" t="s">
        <v>15712</v>
      </c>
      <c r="B751" s="19" t="s">
        <v>551</v>
      </c>
      <c r="C751" s="19" t="s">
        <v>11829</v>
      </c>
      <c r="D751" s="747" t="s">
        <v>16</v>
      </c>
      <c r="E751" s="747">
        <v>1233193882</v>
      </c>
      <c r="F751" s="19">
        <v>3</v>
      </c>
      <c r="G751" s="19" t="s">
        <v>552</v>
      </c>
      <c r="H751" s="19">
        <v>1</v>
      </c>
      <c r="I751" s="19" t="s">
        <v>15599</v>
      </c>
      <c r="J751" s="19">
        <v>1</v>
      </c>
      <c r="K751" s="19" t="s">
        <v>15528</v>
      </c>
      <c r="L751" s="748">
        <v>45904</v>
      </c>
      <c r="M751" s="39">
        <v>46022</v>
      </c>
      <c r="N751" s="19" t="s">
        <v>8764</v>
      </c>
      <c r="O751" s="19">
        <v>98390119</v>
      </c>
      <c r="P751" s="19" t="s">
        <v>15713</v>
      </c>
      <c r="Q751" s="748">
        <v>45904</v>
      </c>
      <c r="R751" s="19" t="s">
        <v>15640</v>
      </c>
      <c r="S751" s="19"/>
      <c r="T751" s="19"/>
      <c r="U751" s="19" t="s">
        <v>2175</v>
      </c>
      <c r="V751" s="19"/>
      <c r="W751" s="19" t="s">
        <v>13442</v>
      </c>
      <c r="X751" s="19" t="s">
        <v>15714</v>
      </c>
      <c r="Y751" s="19"/>
      <c r="Z751" s="19"/>
      <c r="AA751" s="19"/>
      <c r="AB751" s="19"/>
      <c r="AC751" s="19"/>
      <c r="AD751" s="19"/>
      <c r="AE751" s="19"/>
      <c r="AF751" s="19"/>
      <c r="AG751" s="19"/>
      <c r="AH751" s="19"/>
      <c r="AI751" s="19"/>
      <c r="AJ751" s="19">
        <v>2</v>
      </c>
      <c r="AK751" s="19">
        <v>0</v>
      </c>
      <c r="AL751" s="19">
        <v>2</v>
      </c>
      <c r="AM751" s="19" t="s">
        <v>15528</v>
      </c>
      <c r="AN751" s="19"/>
      <c r="AO751" s="19"/>
      <c r="AP751" s="19"/>
      <c r="AQ751" s="19"/>
      <c r="AR751" s="19"/>
      <c r="AS751" s="19"/>
    </row>
    <row r="752" spans="1:45" ht="15.75" customHeight="1" x14ac:dyDescent="0.25">
      <c r="A752" s="19" t="s">
        <v>15715</v>
      </c>
      <c r="B752" s="19" t="s">
        <v>551</v>
      </c>
      <c r="C752" s="19" t="s">
        <v>11588</v>
      </c>
      <c r="D752" s="747" t="s">
        <v>16</v>
      </c>
      <c r="E752" s="747">
        <v>36757221</v>
      </c>
      <c r="F752" s="19">
        <v>1</v>
      </c>
      <c r="G752" s="19" t="s">
        <v>552</v>
      </c>
      <c r="H752" s="19">
        <v>1</v>
      </c>
      <c r="I752" s="19" t="s">
        <v>15679</v>
      </c>
      <c r="J752" s="19">
        <v>1</v>
      </c>
      <c r="K752" s="19" t="s">
        <v>15680</v>
      </c>
      <c r="L752" s="748">
        <v>45904</v>
      </c>
      <c r="M752" s="39">
        <v>46022</v>
      </c>
      <c r="N752" s="19" t="s">
        <v>13266</v>
      </c>
      <c r="O752" s="74">
        <v>43624414</v>
      </c>
      <c r="P752" s="19" t="s">
        <v>11589</v>
      </c>
      <c r="Q752" s="748">
        <v>45904</v>
      </c>
      <c r="R752" s="19" t="s">
        <v>15640</v>
      </c>
      <c r="S752" s="19"/>
      <c r="T752" s="19"/>
      <c r="U752" s="19" t="s">
        <v>2175</v>
      </c>
      <c r="V752" s="19"/>
      <c r="W752" s="19" t="s">
        <v>13442</v>
      </c>
      <c r="X752" s="19" t="s">
        <v>15716</v>
      </c>
      <c r="Y752" s="19"/>
      <c r="Z752" s="19"/>
      <c r="AA752" s="19"/>
      <c r="AB752" s="19"/>
      <c r="AC752" s="19"/>
      <c r="AD752" s="19"/>
      <c r="AE752" s="19"/>
      <c r="AF752" s="19"/>
      <c r="AG752" s="19"/>
      <c r="AH752" s="19"/>
      <c r="AI752" s="19"/>
      <c r="AJ752" s="19">
        <v>2</v>
      </c>
      <c r="AK752" s="19">
        <v>0</v>
      </c>
      <c r="AL752" s="19">
        <v>2</v>
      </c>
      <c r="AM752" s="19" t="s">
        <v>15680</v>
      </c>
      <c r="AN752" s="19"/>
      <c r="AO752" s="19"/>
      <c r="AP752" s="19"/>
      <c r="AQ752" s="19"/>
      <c r="AR752" s="19"/>
      <c r="AS752" s="19"/>
    </row>
    <row r="753" spans="1:45" ht="15.75" customHeight="1" x14ac:dyDescent="0.25">
      <c r="A753" s="19" t="s">
        <v>15717</v>
      </c>
      <c r="B753" s="19" t="s">
        <v>551</v>
      </c>
      <c r="C753" s="19" t="s">
        <v>5326</v>
      </c>
      <c r="D753" s="747" t="s">
        <v>16</v>
      </c>
      <c r="E753" s="747">
        <v>1085263018</v>
      </c>
      <c r="F753" s="19">
        <v>0</v>
      </c>
      <c r="G753" s="19" t="s">
        <v>552</v>
      </c>
      <c r="H753" s="19">
        <v>1</v>
      </c>
      <c r="I753" s="19" t="s">
        <v>15685</v>
      </c>
      <c r="J753" s="19">
        <v>1</v>
      </c>
      <c r="K753" s="19" t="s">
        <v>15686</v>
      </c>
      <c r="L753" s="748">
        <v>45904</v>
      </c>
      <c r="M753" s="39">
        <v>46022</v>
      </c>
      <c r="N753" s="19" t="s">
        <v>8801</v>
      </c>
      <c r="O753" s="19">
        <v>98333941</v>
      </c>
      <c r="P753" s="19" t="s">
        <v>5327</v>
      </c>
      <c r="Q753" s="748">
        <v>45904</v>
      </c>
      <c r="R753" s="19" t="s">
        <v>15601</v>
      </c>
      <c r="S753" s="19"/>
      <c r="T753" s="19"/>
      <c r="U753" s="19" t="s">
        <v>2175</v>
      </c>
      <c r="V753" s="19"/>
      <c r="W753" s="19" t="s">
        <v>13442</v>
      </c>
      <c r="X753" s="19" t="s">
        <v>15718</v>
      </c>
      <c r="Y753" s="19"/>
      <c r="Z753" s="19"/>
      <c r="AA753" s="19"/>
      <c r="AB753" s="19"/>
      <c r="AC753" s="19"/>
      <c r="AD753" s="19"/>
      <c r="AE753" s="19"/>
      <c r="AF753" s="19"/>
      <c r="AG753" s="19"/>
      <c r="AH753" s="19"/>
      <c r="AI753" s="19"/>
      <c r="AJ753" s="19">
        <v>2</v>
      </c>
      <c r="AK753" s="19">
        <v>0</v>
      </c>
      <c r="AL753" s="19">
        <v>2</v>
      </c>
      <c r="AM753" s="19" t="s">
        <v>15686</v>
      </c>
      <c r="AN753" s="19"/>
      <c r="AO753" s="19"/>
      <c r="AP753" s="19"/>
      <c r="AQ753" s="19"/>
      <c r="AR753" s="19"/>
      <c r="AS753" s="19"/>
    </row>
    <row r="754" spans="1:45" ht="15.75" customHeight="1" x14ac:dyDescent="0.25">
      <c r="A754" s="19" t="s">
        <v>15719</v>
      </c>
      <c r="B754" s="19" t="s">
        <v>551</v>
      </c>
      <c r="C754" s="19" t="s">
        <v>14929</v>
      </c>
      <c r="D754" s="747" t="s">
        <v>19</v>
      </c>
      <c r="E754" s="747">
        <v>900360269</v>
      </c>
      <c r="F754" s="19">
        <v>2</v>
      </c>
      <c r="G754" s="19" t="s">
        <v>552</v>
      </c>
      <c r="H754" s="19">
        <v>2</v>
      </c>
      <c r="I754" s="19" t="s">
        <v>15720</v>
      </c>
      <c r="J754" s="19">
        <v>1</v>
      </c>
      <c r="K754" s="19" t="s">
        <v>15721</v>
      </c>
      <c r="L754" s="748">
        <v>45904</v>
      </c>
      <c r="M754" s="39">
        <v>45961</v>
      </c>
      <c r="N754" s="19" t="s">
        <v>4434</v>
      </c>
      <c r="O754" s="19">
        <v>30400115</v>
      </c>
      <c r="P754" s="19" t="s">
        <v>6726</v>
      </c>
      <c r="Q754" s="748">
        <v>45904</v>
      </c>
      <c r="R754" s="19" t="s">
        <v>15501</v>
      </c>
      <c r="S754" s="19"/>
      <c r="T754" s="19"/>
      <c r="U754" s="19" t="s">
        <v>2175</v>
      </c>
      <c r="V754" s="19"/>
      <c r="W754" s="19" t="s">
        <v>13450</v>
      </c>
      <c r="X754" s="19" t="s">
        <v>15722</v>
      </c>
      <c r="Y754" s="19"/>
      <c r="Z754" s="19"/>
      <c r="AA754" s="19"/>
      <c r="AB754" s="19"/>
      <c r="AC754" s="19"/>
      <c r="AD754" s="19"/>
      <c r="AE754" s="19"/>
      <c r="AF754" s="19"/>
      <c r="AG754" s="19"/>
      <c r="AH754" s="19"/>
      <c r="AI754" s="19"/>
      <c r="AJ754" s="19">
        <v>2</v>
      </c>
      <c r="AK754" s="19">
        <v>0</v>
      </c>
      <c r="AL754" s="19">
        <v>2</v>
      </c>
      <c r="AM754" s="19" t="s">
        <v>15721</v>
      </c>
      <c r="AN754" s="19"/>
      <c r="AO754" s="19"/>
      <c r="AP754" s="19"/>
      <c r="AQ754" s="19"/>
      <c r="AR754" s="19"/>
      <c r="AS754" s="19"/>
    </row>
    <row r="755" spans="1:45" ht="15.75" customHeight="1" x14ac:dyDescent="0.25">
      <c r="A755" s="19" t="s">
        <v>15723</v>
      </c>
      <c r="B755" s="19" t="s">
        <v>551</v>
      </c>
      <c r="C755" s="19" t="s">
        <v>9877</v>
      </c>
      <c r="D755" s="747" t="s">
        <v>16</v>
      </c>
      <c r="E755" s="747">
        <v>1233189234</v>
      </c>
      <c r="F755" s="19">
        <v>5</v>
      </c>
      <c r="G755" s="19" t="s">
        <v>552</v>
      </c>
      <c r="H755" s="19">
        <v>1</v>
      </c>
      <c r="I755" s="19" t="s">
        <v>15664</v>
      </c>
      <c r="J755" s="19">
        <v>1</v>
      </c>
      <c r="K755" s="19" t="s">
        <v>15644</v>
      </c>
      <c r="L755" s="748">
        <v>45904</v>
      </c>
      <c r="M755" s="39">
        <v>46022</v>
      </c>
      <c r="N755" s="19" t="s">
        <v>9846</v>
      </c>
      <c r="O755" s="19">
        <v>59836926</v>
      </c>
      <c r="P755" s="19" t="s">
        <v>9878</v>
      </c>
      <c r="Q755" s="748">
        <v>45904</v>
      </c>
      <c r="R755" s="19" t="s">
        <v>15601</v>
      </c>
      <c r="S755" s="19"/>
      <c r="T755" s="19"/>
      <c r="U755" s="19" t="s">
        <v>2175</v>
      </c>
      <c r="V755" s="19"/>
      <c r="W755" s="19" t="s">
        <v>13442</v>
      </c>
      <c r="X755" s="19" t="s">
        <v>15724</v>
      </c>
      <c r="Y755" s="19"/>
      <c r="Z755" s="19"/>
      <c r="AA755" s="19"/>
      <c r="AB755" s="19"/>
      <c r="AC755" s="19"/>
      <c r="AD755" s="19"/>
      <c r="AE755" s="19"/>
      <c r="AF755" s="19"/>
      <c r="AG755" s="19"/>
      <c r="AH755" s="19"/>
      <c r="AI755" s="19"/>
      <c r="AJ755" s="19">
        <v>2</v>
      </c>
      <c r="AK755" s="19">
        <v>0</v>
      </c>
      <c r="AL755" s="19">
        <v>2</v>
      </c>
      <c r="AM755" s="19" t="s">
        <v>15644</v>
      </c>
      <c r="AN755" s="19"/>
      <c r="AO755" s="19"/>
      <c r="AP755" s="19"/>
      <c r="AQ755" s="19"/>
      <c r="AR755" s="19"/>
      <c r="AS755" s="19"/>
    </row>
    <row r="756" spans="1:45" ht="15.75" customHeight="1" x14ac:dyDescent="0.25">
      <c r="A756" s="19" t="s">
        <v>15725</v>
      </c>
      <c r="B756" s="19" t="s">
        <v>551</v>
      </c>
      <c r="C756" s="19" t="s">
        <v>15726</v>
      </c>
      <c r="D756" s="747" t="s">
        <v>16</v>
      </c>
      <c r="E756" s="747">
        <v>1087006619</v>
      </c>
      <c r="F756" s="19">
        <v>3</v>
      </c>
      <c r="G756" s="19" t="s">
        <v>552</v>
      </c>
      <c r="H756" s="19">
        <v>1</v>
      </c>
      <c r="I756" s="19" t="s">
        <v>15599</v>
      </c>
      <c r="J756" s="19">
        <v>1</v>
      </c>
      <c r="K756" s="19" t="s">
        <v>15528</v>
      </c>
      <c r="L756" s="748">
        <v>45904</v>
      </c>
      <c r="M756" s="39">
        <v>46022</v>
      </c>
      <c r="N756" s="19" t="s">
        <v>8801</v>
      </c>
      <c r="O756" s="19">
        <v>98333941</v>
      </c>
      <c r="P756" s="19" t="s">
        <v>15727</v>
      </c>
      <c r="Q756" s="748">
        <v>45904</v>
      </c>
      <c r="R756" s="19" t="s">
        <v>15640</v>
      </c>
      <c r="S756" s="19"/>
      <c r="T756" s="19"/>
      <c r="U756" s="19" t="s">
        <v>2175</v>
      </c>
      <c r="V756" s="19"/>
      <c r="W756" s="19" t="s">
        <v>13442</v>
      </c>
      <c r="X756" s="19" t="s">
        <v>15728</v>
      </c>
      <c r="Y756" s="19"/>
      <c r="Z756" s="19"/>
      <c r="AA756" s="19"/>
      <c r="AB756" s="19"/>
      <c r="AC756" s="19"/>
      <c r="AD756" s="19"/>
      <c r="AE756" s="19"/>
      <c r="AF756" s="19"/>
      <c r="AG756" s="19"/>
      <c r="AH756" s="19"/>
      <c r="AI756" s="19"/>
      <c r="AJ756" s="19">
        <v>2</v>
      </c>
      <c r="AK756" s="19">
        <v>0</v>
      </c>
      <c r="AL756" s="19">
        <v>2</v>
      </c>
      <c r="AM756" s="19" t="s">
        <v>15528</v>
      </c>
      <c r="AN756" s="19"/>
      <c r="AO756" s="19"/>
      <c r="AP756" s="19"/>
      <c r="AQ756" s="19"/>
      <c r="AR756" s="19"/>
      <c r="AS756" s="19"/>
    </row>
    <row r="757" spans="1:45" ht="15.75" customHeight="1" x14ac:dyDescent="0.25">
      <c r="A757" s="19" t="s">
        <v>15729</v>
      </c>
      <c r="B757" s="19" t="s">
        <v>551</v>
      </c>
      <c r="C757" s="19" t="s">
        <v>15730</v>
      </c>
      <c r="D757" s="747" t="s">
        <v>16</v>
      </c>
      <c r="E757" s="747">
        <v>1087414586</v>
      </c>
      <c r="F757" s="19">
        <v>9</v>
      </c>
      <c r="G757" s="19" t="s">
        <v>552</v>
      </c>
      <c r="H757" s="19">
        <v>1</v>
      </c>
      <c r="I757" s="19" t="s">
        <v>15685</v>
      </c>
      <c r="J757" s="19">
        <v>1</v>
      </c>
      <c r="K757" s="19" t="s">
        <v>15686</v>
      </c>
      <c r="L757" s="748">
        <v>45904</v>
      </c>
      <c r="M757" s="39">
        <v>46022</v>
      </c>
      <c r="N757" s="19" t="s">
        <v>13266</v>
      </c>
      <c r="O757" s="74">
        <v>43624414</v>
      </c>
      <c r="P757" s="19" t="s">
        <v>8986</v>
      </c>
      <c r="Q757" s="748">
        <v>45904</v>
      </c>
      <c r="R757" s="19" t="s">
        <v>15601</v>
      </c>
      <c r="S757" s="19"/>
      <c r="T757" s="19"/>
      <c r="U757" s="19" t="s">
        <v>2175</v>
      </c>
      <c r="V757" s="19"/>
      <c r="W757" s="19" t="s">
        <v>13442</v>
      </c>
      <c r="X757" s="19" t="s">
        <v>15731</v>
      </c>
      <c r="Y757" s="19"/>
      <c r="Z757" s="19"/>
      <c r="AA757" s="19"/>
      <c r="AB757" s="19"/>
      <c r="AC757" s="19"/>
      <c r="AD757" s="19"/>
      <c r="AE757" s="19"/>
      <c r="AF757" s="19"/>
      <c r="AG757" s="19"/>
      <c r="AH757" s="19"/>
      <c r="AI757" s="19"/>
      <c r="AJ757" s="19">
        <v>2</v>
      </c>
      <c r="AK757" s="19">
        <v>0</v>
      </c>
      <c r="AL757" s="19">
        <v>2</v>
      </c>
      <c r="AM757" s="19" t="s">
        <v>15564</v>
      </c>
      <c r="AN757" s="19"/>
      <c r="AO757" s="19"/>
      <c r="AP757" s="19"/>
      <c r="AQ757" s="19"/>
      <c r="AR757" s="19"/>
      <c r="AS757" s="19"/>
    </row>
    <row r="758" spans="1:45" ht="15.75" customHeight="1" x14ac:dyDescent="0.25">
      <c r="A758" s="19" t="s">
        <v>15732</v>
      </c>
      <c r="B758" s="19" t="s">
        <v>551</v>
      </c>
      <c r="C758" s="19" t="s">
        <v>15733</v>
      </c>
      <c r="D758" s="747" t="s">
        <v>16</v>
      </c>
      <c r="E758" s="747">
        <v>1085296068</v>
      </c>
      <c r="F758" s="19">
        <v>0</v>
      </c>
      <c r="G758" s="19" t="s">
        <v>552</v>
      </c>
      <c r="H758" s="19">
        <v>1</v>
      </c>
      <c r="I758" s="19" t="s">
        <v>15679</v>
      </c>
      <c r="J758" s="19">
        <v>1</v>
      </c>
      <c r="K758" s="19" t="s">
        <v>15680</v>
      </c>
      <c r="L758" s="748">
        <v>45904</v>
      </c>
      <c r="M758" s="39">
        <v>46022</v>
      </c>
      <c r="N758" s="19" t="s">
        <v>8801</v>
      </c>
      <c r="O758" s="19">
        <v>98333941</v>
      </c>
      <c r="P758" s="19" t="s">
        <v>15734</v>
      </c>
      <c r="Q758" s="748">
        <v>45904</v>
      </c>
      <c r="R758" s="19" t="s">
        <v>15640</v>
      </c>
      <c r="S758" s="19"/>
      <c r="T758" s="19"/>
      <c r="U758" s="19" t="s">
        <v>2175</v>
      </c>
      <c r="V758" s="19"/>
      <c r="W758" s="19" t="s">
        <v>13442</v>
      </c>
      <c r="X758" s="19" t="s">
        <v>15735</v>
      </c>
      <c r="Y758" s="19"/>
      <c r="Z758" s="19"/>
      <c r="AA758" s="19"/>
      <c r="AB758" s="19"/>
      <c r="AC758" s="19"/>
      <c r="AD758" s="19"/>
      <c r="AE758" s="19"/>
      <c r="AF758" s="19"/>
      <c r="AG758" s="19"/>
      <c r="AH758" s="19"/>
      <c r="AI758" s="19"/>
      <c r="AJ758" s="19">
        <v>2</v>
      </c>
      <c r="AK758" s="19">
        <v>0</v>
      </c>
      <c r="AL758" s="19">
        <v>2</v>
      </c>
      <c r="AM758" s="19" t="s">
        <v>15680</v>
      </c>
      <c r="AN758" s="19"/>
      <c r="AO758" s="19"/>
      <c r="AP758" s="19"/>
      <c r="AQ758" s="19"/>
      <c r="AR758" s="19"/>
      <c r="AS758" s="19"/>
    </row>
    <row r="759" spans="1:45" ht="15.75" customHeight="1" x14ac:dyDescent="0.25">
      <c r="A759" s="19" t="s">
        <v>15736</v>
      </c>
      <c r="B759" s="19" t="s">
        <v>551</v>
      </c>
      <c r="C759" s="19" t="s">
        <v>15737</v>
      </c>
      <c r="D759" s="747" t="s">
        <v>19</v>
      </c>
      <c r="E759" s="747">
        <v>900499288</v>
      </c>
      <c r="F759" s="19">
        <v>0</v>
      </c>
      <c r="G759" s="19" t="s">
        <v>552</v>
      </c>
      <c r="H759" s="19">
        <v>2</v>
      </c>
      <c r="I759" s="19" t="s">
        <v>15738</v>
      </c>
      <c r="J759" s="19">
        <v>1</v>
      </c>
      <c r="K759" s="19" t="s">
        <v>14022</v>
      </c>
      <c r="L759" s="748">
        <v>45904</v>
      </c>
      <c r="M759" s="39">
        <v>46022</v>
      </c>
      <c r="N759" s="19" t="s">
        <v>1579</v>
      </c>
      <c r="O759" s="19">
        <v>1085294867</v>
      </c>
      <c r="P759" s="19" t="s">
        <v>15739</v>
      </c>
      <c r="Q759" s="748">
        <v>45904</v>
      </c>
      <c r="R759" s="19" t="s">
        <v>15213</v>
      </c>
      <c r="S759" s="19"/>
      <c r="T759" s="19"/>
      <c r="U759" s="19" t="s">
        <v>2175</v>
      </c>
      <c r="V759" s="19"/>
      <c r="W759" s="19" t="s">
        <v>13431</v>
      </c>
      <c r="X759" s="19" t="s">
        <v>15740</v>
      </c>
      <c r="Y759" s="19"/>
      <c r="Z759" s="19"/>
      <c r="AA759" s="19"/>
      <c r="AB759" s="19"/>
      <c r="AC759" s="19"/>
      <c r="AD759" s="19"/>
      <c r="AE759" s="19"/>
      <c r="AF759" s="19"/>
      <c r="AG759" s="19"/>
      <c r="AH759" s="19"/>
      <c r="AI759" s="19"/>
      <c r="AJ759" s="19">
        <v>2</v>
      </c>
      <c r="AK759" s="19">
        <v>0</v>
      </c>
      <c r="AL759" s="19">
        <v>2</v>
      </c>
      <c r="AM759" s="19" t="s">
        <v>14022</v>
      </c>
      <c r="AN759" s="19"/>
      <c r="AO759" s="19"/>
      <c r="AP759" s="19"/>
      <c r="AQ759" s="19"/>
      <c r="AR759" s="19"/>
      <c r="AS759" s="19"/>
    </row>
    <row r="760" spans="1:45" ht="15.75" customHeight="1" x14ac:dyDescent="0.25">
      <c r="A760" s="19" t="s">
        <v>15741</v>
      </c>
      <c r="B760" s="19" t="s">
        <v>551</v>
      </c>
      <c r="C760" s="19" t="s">
        <v>12213</v>
      </c>
      <c r="D760" s="747" t="s">
        <v>16</v>
      </c>
      <c r="E760" s="747">
        <v>1085255829</v>
      </c>
      <c r="F760" s="19">
        <v>3</v>
      </c>
      <c r="G760" s="19" t="s">
        <v>552</v>
      </c>
      <c r="H760" s="19">
        <v>1</v>
      </c>
      <c r="I760" s="19" t="s">
        <v>15664</v>
      </c>
      <c r="J760" s="19">
        <v>1</v>
      </c>
      <c r="K760" s="19" t="s">
        <v>15644</v>
      </c>
      <c r="L760" s="748">
        <v>45904</v>
      </c>
      <c r="M760" s="39">
        <v>46022</v>
      </c>
      <c r="N760" s="19" t="s">
        <v>8764</v>
      </c>
      <c r="O760" s="19">
        <v>98390119</v>
      </c>
      <c r="P760" s="19" t="s">
        <v>12214</v>
      </c>
      <c r="Q760" s="748">
        <v>45904</v>
      </c>
      <c r="R760" s="19" t="s">
        <v>15640</v>
      </c>
      <c r="S760" s="19"/>
      <c r="T760" s="19"/>
      <c r="U760" s="19" t="s">
        <v>2175</v>
      </c>
      <c r="V760" s="19"/>
      <c r="W760" s="19" t="s">
        <v>13442</v>
      </c>
      <c r="X760" s="19" t="s">
        <v>15742</v>
      </c>
      <c r="Y760" s="19"/>
      <c r="Z760" s="19"/>
      <c r="AA760" s="19"/>
      <c r="AB760" s="19"/>
      <c r="AC760" s="19"/>
      <c r="AD760" s="19"/>
      <c r="AE760" s="19"/>
      <c r="AF760" s="19"/>
      <c r="AG760" s="19"/>
      <c r="AH760" s="19"/>
      <c r="AI760" s="19"/>
      <c r="AJ760" s="19">
        <v>2</v>
      </c>
      <c r="AK760" s="19">
        <v>0</v>
      </c>
      <c r="AL760" s="19">
        <v>2</v>
      </c>
      <c r="AM760" s="19" t="s">
        <v>15644</v>
      </c>
      <c r="AN760" s="19"/>
      <c r="AO760" s="19"/>
      <c r="AP760" s="19"/>
      <c r="AQ760" s="19"/>
      <c r="AR760" s="19"/>
      <c r="AS760" s="19"/>
    </row>
    <row r="761" spans="1:45" ht="15.75" customHeight="1" x14ac:dyDescent="0.25">
      <c r="A761" s="19" t="s">
        <v>15743</v>
      </c>
      <c r="B761" s="19" t="s">
        <v>551</v>
      </c>
      <c r="C761" s="19" t="s">
        <v>15744</v>
      </c>
      <c r="D761" s="747" t="s">
        <v>16</v>
      </c>
      <c r="E761" s="747">
        <v>1085283868</v>
      </c>
      <c r="F761" s="19">
        <v>1</v>
      </c>
      <c r="G761" s="19" t="s">
        <v>552</v>
      </c>
      <c r="H761" s="19">
        <v>1</v>
      </c>
      <c r="I761" s="19" t="s">
        <v>15679</v>
      </c>
      <c r="J761" s="19">
        <v>1</v>
      </c>
      <c r="K761" s="19" t="s">
        <v>15680</v>
      </c>
      <c r="L761" s="748">
        <v>45904</v>
      </c>
      <c r="M761" s="39">
        <v>46022</v>
      </c>
      <c r="N761" s="19" t="s">
        <v>13266</v>
      </c>
      <c r="O761" s="74">
        <v>43624414</v>
      </c>
      <c r="P761" s="19" t="s">
        <v>15745</v>
      </c>
      <c r="Q761" s="748">
        <v>45904</v>
      </c>
      <c r="R761" s="19" t="s">
        <v>15640</v>
      </c>
      <c r="S761" s="19"/>
      <c r="T761" s="19"/>
      <c r="U761" s="19" t="s">
        <v>2175</v>
      </c>
      <c r="V761" s="19"/>
      <c r="W761" s="19" t="s">
        <v>13442</v>
      </c>
      <c r="X761" s="19" t="s">
        <v>15746</v>
      </c>
      <c r="Y761" s="19"/>
      <c r="Z761" s="19"/>
      <c r="AA761" s="19"/>
      <c r="AB761" s="19"/>
      <c r="AC761" s="19"/>
      <c r="AD761" s="19"/>
      <c r="AE761" s="19"/>
      <c r="AF761" s="19"/>
      <c r="AG761" s="19"/>
      <c r="AH761" s="19"/>
      <c r="AI761" s="19"/>
      <c r="AJ761" s="19">
        <v>2</v>
      </c>
      <c r="AK761" s="19">
        <v>0</v>
      </c>
      <c r="AL761" s="19">
        <v>2</v>
      </c>
      <c r="AM761" s="19" t="s">
        <v>15680</v>
      </c>
      <c r="AN761" s="19"/>
      <c r="AO761" s="19"/>
      <c r="AP761" s="19"/>
      <c r="AQ761" s="19"/>
      <c r="AR761" s="19"/>
      <c r="AS761" s="19"/>
    </row>
    <row r="762" spans="1:45" ht="15.75" customHeight="1" x14ac:dyDescent="0.25">
      <c r="A762" s="19" t="s">
        <v>15747</v>
      </c>
      <c r="B762" s="19" t="s">
        <v>551</v>
      </c>
      <c r="C762" s="19" t="s">
        <v>10206</v>
      </c>
      <c r="D762" s="747" t="s">
        <v>16</v>
      </c>
      <c r="E762" s="747">
        <v>1085269090</v>
      </c>
      <c r="F762" s="19">
        <v>9</v>
      </c>
      <c r="G762" s="19" t="s">
        <v>552</v>
      </c>
      <c r="H762" s="19">
        <v>1</v>
      </c>
      <c r="I762" s="19" t="s">
        <v>15664</v>
      </c>
      <c r="J762" s="19">
        <v>1</v>
      </c>
      <c r="K762" s="19" t="s">
        <v>15644</v>
      </c>
      <c r="L762" s="748">
        <v>45904</v>
      </c>
      <c r="M762" s="39">
        <v>46022</v>
      </c>
      <c r="N762" s="19" t="s">
        <v>8801</v>
      </c>
      <c r="O762" s="19">
        <v>98333941</v>
      </c>
      <c r="P762" s="19" t="s">
        <v>15748</v>
      </c>
      <c r="Q762" s="748">
        <v>45904</v>
      </c>
      <c r="R762" s="19" t="s">
        <v>15601</v>
      </c>
      <c r="S762" s="19"/>
      <c r="T762" s="19"/>
      <c r="U762" s="19" t="s">
        <v>2175</v>
      </c>
      <c r="V762" s="19"/>
      <c r="W762" s="19" t="s">
        <v>13442</v>
      </c>
      <c r="X762" s="19" t="s">
        <v>15749</v>
      </c>
      <c r="Y762" s="19"/>
      <c r="Z762" s="19"/>
      <c r="AA762" s="19"/>
      <c r="AB762" s="19"/>
      <c r="AC762" s="19"/>
      <c r="AD762" s="19"/>
      <c r="AE762" s="19"/>
      <c r="AF762" s="19"/>
      <c r="AG762" s="19"/>
      <c r="AH762" s="19"/>
      <c r="AI762" s="19"/>
      <c r="AJ762" s="19">
        <v>2</v>
      </c>
      <c r="AK762" s="19">
        <v>0</v>
      </c>
      <c r="AL762" s="19">
        <v>2</v>
      </c>
      <c r="AM762" s="19" t="s">
        <v>15644</v>
      </c>
      <c r="AN762" s="19"/>
      <c r="AO762" s="19"/>
      <c r="AP762" s="19"/>
      <c r="AQ762" s="19"/>
      <c r="AR762" s="19"/>
      <c r="AS762" s="19"/>
    </row>
    <row r="763" spans="1:45" ht="15.75" customHeight="1" x14ac:dyDescent="0.25">
      <c r="A763" s="19" t="s">
        <v>15750</v>
      </c>
      <c r="B763" s="19" t="s">
        <v>551</v>
      </c>
      <c r="C763" s="19" t="s">
        <v>11843</v>
      </c>
      <c r="D763" s="747" t="s">
        <v>16</v>
      </c>
      <c r="E763" s="747">
        <v>1085329980</v>
      </c>
      <c r="F763" s="19">
        <v>7</v>
      </c>
      <c r="G763" s="19" t="s">
        <v>552</v>
      </c>
      <c r="H763" s="19">
        <v>1</v>
      </c>
      <c r="I763" s="19" t="s">
        <v>15751</v>
      </c>
      <c r="J763" s="19">
        <v>1</v>
      </c>
      <c r="K763" s="19" t="s">
        <v>15528</v>
      </c>
      <c r="L763" s="748">
        <v>45904</v>
      </c>
      <c r="M763" s="39">
        <v>46022</v>
      </c>
      <c r="N763" s="19" t="s">
        <v>8801</v>
      </c>
      <c r="O763" s="19">
        <v>98333941</v>
      </c>
      <c r="P763" s="19" t="s">
        <v>15752</v>
      </c>
      <c r="Q763" s="748">
        <v>45904</v>
      </c>
      <c r="R763" s="19" t="s">
        <v>15601</v>
      </c>
      <c r="S763" s="19"/>
      <c r="T763" s="19"/>
      <c r="U763" s="19" t="s">
        <v>2175</v>
      </c>
      <c r="V763" s="19"/>
      <c r="W763" s="19" t="s">
        <v>13442</v>
      </c>
      <c r="X763" s="19" t="s">
        <v>15753</v>
      </c>
      <c r="Y763" s="19"/>
      <c r="Z763" s="19"/>
      <c r="AA763" s="19"/>
      <c r="AB763" s="19"/>
      <c r="AC763" s="19"/>
      <c r="AD763" s="19"/>
      <c r="AE763" s="19"/>
      <c r="AF763" s="19"/>
      <c r="AG763" s="19"/>
      <c r="AH763" s="19"/>
      <c r="AI763" s="19"/>
      <c r="AJ763" s="19">
        <v>2</v>
      </c>
      <c r="AK763" s="19">
        <v>0</v>
      </c>
      <c r="AL763" s="19">
        <v>2</v>
      </c>
      <c r="AM763" s="19" t="s">
        <v>15528</v>
      </c>
      <c r="AN763" s="19"/>
      <c r="AO763" s="19"/>
      <c r="AP763" s="19"/>
      <c r="AQ763" s="19"/>
      <c r="AR763" s="19"/>
      <c r="AS763" s="19"/>
    </row>
    <row r="764" spans="1:45" ht="15.75" customHeight="1" x14ac:dyDescent="0.25">
      <c r="A764" s="19" t="s">
        <v>15754</v>
      </c>
      <c r="B764" s="19" t="s">
        <v>551</v>
      </c>
      <c r="C764" s="19" t="s">
        <v>12470</v>
      </c>
      <c r="D764" s="747" t="s">
        <v>16</v>
      </c>
      <c r="E764" s="747">
        <v>1085277976</v>
      </c>
      <c r="F764" s="19">
        <v>2</v>
      </c>
      <c r="G764" s="19" t="s">
        <v>552</v>
      </c>
      <c r="H764" s="19">
        <v>1</v>
      </c>
      <c r="I764" s="19" t="s">
        <v>15755</v>
      </c>
      <c r="J764" s="19">
        <v>1</v>
      </c>
      <c r="K764" s="19" t="s">
        <v>15680</v>
      </c>
      <c r="L764" s="748">
        <v>45904</v>
      </c>
      <c r="M764" s="39">
        <v>46022</v>
      </c>
      <c r="N764" s="19" t="s">
        <v>13266</v>
      </c>
      <c r="O764" s="74">
        <v>43624414</v>
      </c>
      <c r="P764" s="19" t="s">
        <v>15756</v>
      </c>
      <c r="Q764" s="748">
        <v>45904</v>
      </c>
      <c r="R764" s="19" t="s">
        <v>15601</v>
      </c>
      <c r="S764" s="19"/>
      <c r="T764" s="19"/>
      <c r="U764" s="19" t="s">
        <v>2175</v>
      </c>
      <c r="V764" s="19"/>
      <c r="W764" s="19" t="s">
        <v>13442</v>
      </c>
      <c r="X764" s="19" t="s">
        <v>15757</v>
      </c>
      <c r="Y764" s="19"/>
      <c r="Z764" s="19"/>
      <c r="AA764" s="19"/>
      <c r="AB764" s="19"/>
      <c r="AC764" s="19"/>
      <c r="AD764" s="19"/>
      <c r="AE764" s="19"/>
      <c r="AF764" s="19"/>
      <c r="AG764" s="19"/>
      <c r="AH764" s="19"/>
      <c r="AI764" s="19"/>
      <c r="AJ764" s="19">
        <v>2</v>
      </c>
      <c r="AK764" s="19">
        <v>0</v>
      </c>
      <c r="AL764" s="19">
        <v>2</v>
      </c>
      <c r="AM764" s="19" t="s">
        <v>15680</v>
      </c>
      <c r="AN764" s="19"/>
      <c r="AO764" s="19"/>
      <c r="AP764" s="19"/>
      <c r="AQ764" s="19"/>
      <c r="AR764" s="19"/>
      <c r="AS764" s="19"/>
    </row>
    <row r="765" spans="1:45" ht="15.75" customHeight="1" x14ac:dyDescent="0.25">
      <c r="A765" s="19" t="s">
        <v>15758</v>
      </c>
      <c r="B765" s="19" t="s">
        <v>551</v>
      </c>
      <c r="C765" s="19" t="s">
        <v>15759</v>
      </c>
      <c r="D765" s="747" t="s">
        <v>16</v>
      </c>
      <c r="E765" s="747">
        <v>59651018</v>
      </c>
      <c r="F765" s="19">
        <v>1</v>
      </c>
      <c r="G765" s="19" t="s">
        <v>552</v>
      </c>
      <c r="H765" s="19">
        <v>1</v>
      </c>
      <c r="I765" s="19" t="s">
        <v>15760</v>
      </c>
      <c r="J765" s="19">
        <v>1</v>
      </c>
      <c r="K765" s="19" t="s">
        <v>15564</v>
      </c>
      <c r="L765" s="748">
        <v>45905</v>
      </c>
      <c r="M765" s="39">
        <v>46022</v>
      </c>
      <c r="N765" s="19" t="s">
        <v>13266</v>
      </c>
      <c r="O765" s="74">
        <v>43624414</v>
      </c>
      <c r="P765" s="19" t="s">
        <v>15761</v>
      </c>
      <c r="Q765" s="748">
        <v>45905</v>
      </c>
      <c r="R765" s="19" t="s">
        <v>15501</v>
      </c>
      <c r="S765" s="19"/>
      <c r="T765" s="19"/>
      <c r="U765" s="19" t="s">
        <v>2175</v>
      </c>
      <c r="V765" s="19"/>
      <c r="W765" s="19" t="s">
        <v>13442</v>
      </c>
      <c r="X765" s="19" t="s">
        <v>15762</v>
      </c>
      <c r="Y765" s="19"/>
      <c r="Z765" s="19"/>
      <c r="AA765" s="19"/>
      <c r="AB765" s="19"/>
      <c r="AC765" s="19"/>
      <c r="AD765" s="19"/>
      <c r="AE765" s="19"/>
      <c r="AF765" s="19"/>
      <c r="AG765" s="19"/>
      <c r="AH765" s="19"/>
      <c r="AI765" s="19"/>
      <c r="AJ765" s="19">
        <v>2</v>
      </c>
      <c r="AK765" s="19">
        <v>0</v>
      </c>
      <c r="AL765" s="19">
        <v>2</v>
      </c>
      <c r="AM765" s="19" t="s">
        <v>15564</v>
      </c>
      <c r="AN765" s="19"/>
      <c r="AO765" s="19"/>
      <c r="AP765" s="19"/>
      <c r="AQ765" s="19"/>
      <c r="AR765" s="19"/>
      <c r="AS765" s="19"/>
    </row>
    <row r="766" spans="1:45" ht="15.75" customHeight="1" x14ac:dyDescent="0.25">
      <c r="A766" s="19" t="s">
        <v>15763</v>
      </c>
      <c r="B766" s="19" t="s">
        <v>551</v>
      </c>
      <c r="C766" s="19" t="s">
        <v>11208</v>
      </c>
      <c r="D766" s="747" t="s">
        <v>16</v>
      </c>
      <c r="E766" s="747">
        <v>98382500</v>
      </c>
      <c r="F766" s="19">
        <v>6</v>
      </c>
      <c r="G766" s="19" t="s">
        <v>552</v>
      </c>
      <c r="H766" s="19">
        <v>1</v>
      </c>
      <c r="I766" s="19" t="s">
        <v>15764</v>
      </c>
      <c r="J766" s="19">
        <v>1</v>
      </c>
      <c r="K766" s="19" t="s">
        <v>15644</v>
      </c>
      <c r="L766" s="748">
        <v>45905</v>
      </c>
      <c r="M766" s="39">
        <v>46022</v>
      </c>
      <c r="N766" s="19" t="s">
        <v>13266</v>
      </c>
      <c r="O766" s="74">
        <v>43624414</v>
      </c>
      <c r="P766" s="19" t="s">
        <v>15765</v>
      </c>
      <c r="Q766" s="748">
        <v>45905</v>
      </c>
      <c r="R766" s="19" t="s">
        <v>15640</v>
      </c>
      <c r="S766" s="19"/>
      <c r="T766" s="19"/>
      <c r="U766" s="19" t="s">
        <v>2175</v>
      </c>
      <c r="V766" s="19"/>
      <c r="W766" s="19" t="s">
        <v>13442</v>
      </c>
      <c r="X766" s="19" t="s">
        <v>15766</v>
      </c>
      <c r="Y766" s="19"/>
      <c r="Z766" s="19"/>
      <c r="AA766" s="19"/>
      <c r="AB766" s="19"/>
      <c r="AC766" s="19"/>
      <c r="AD766" s="19"/>
      <c r="AE766" s="19"/>
      <c r="AF766" s="19"/>
      <c r="AG766" s="19"/>
      <c r="AH766" s="19"/>
      <c r="AI766" s="19"/>
      <c r="AJ766" s="19">
        <v>2</v>
      </c>
      <c r="AK766" s="19">
        <v>0</v>
      </c>
      <c r="AL766" s="19">
        <v>2</v>
      </c>
      <c r="AM766" s="19" t="s">
        <v>15644</v>
      </c>
      <c r="AN766" s="19"/>
      <c r="AO766" s="19"/>
      <c r="AP766" s="19"/>
      <c r="AQ766" s="19"/>
      <c r="AR766" s="19"/>
      <c r="AS766" s="19"/>
    </row>
    <row r="767" spans="1:45" ht="15.75" customHeight="1" x14ac:dyDescent="0.25">
      <c r="A767" s="19" t="s">
        <v>15767</v>
      </c>
      <c r="B767" s="19" t="s">
        <v>551</v>
      </c>
      <c r="C767" s="19" t="s">
        <v>15768</v>
      </c>
      <c r="D767" s="747" t="s">
        <v>16</v>
      </c>
      <c r="E767" s="747">
        <v>1193424771</v>
      </c>
      <c r="F767" s="19">
        <v>2</v>
      </c>
      <c r="G767" s="19" t="s">
        <v>552</v>
      </c>
      <c r="H767" s="19">
        <v>1</v>
      </c>
      <c r="I767" s="19" t="s">
        <v>15769</v>
      </c>
      <c r="J767" s="19">
        <v>1</v>
      </c>
      <c r="K767" s="19" t="s">
        <v>15770</v>
      </c>
      <c r="L767" s="748">
        <v>45905</v>
      </c>
      <c r="M767" s="39">
        <v>46022</v>
      </c>
      <c r="N767" s="19" t="s">
        <v>8801</v>
      </c>
      <c r="O767" s="19">
        <v>98333941</v>
      </c>
      <c r="P767" s="19" t="s">
        <v>15771</v>
      </c>
      <c r="Q767" s="748">
        <v>45905</v>
      </c>
      <c r="R767" s="19" t="s">
        <v>15601</v>
      </c>
      <c r="S767" s="19"/>
      <c r="T767" s="19"/>
      <c r="U767" s="19" t="s">
        <v>2175</v>
      </c>
      <c r="V767" s="19"/>
      <c r="W767" s="19" t="s">
        <v>13442</v>
      </c>
      <c r="X767" s="19" t="s">
        <v>15772</v>
      </c>
      <c r="Y767" s="19"/>
      <c r="Z767" s="19"/>
      <c r="AA767" s="19"/>
      <c r="AB767" s="19"/>
      <c r="AC767" s="19"/>
      <c r="AD767" s="19"/>
      <c r="AE767" s="19"/>
      <c r="AF767" s="19"/>
      <c r="AG767" s="19"/>
      <c r="AH767" s="19"/>
      <c r="AI767" s="19"/>
      <c r="AJ767" s="19">
        <v>2</v>
      </c>
      <c r="AK767" s="19">
        <v>0</v>
      </c>
      <c r="AL767" s="19">
        <v>2</v>
      </c>
      <c r="AM767" s="19" t="s">
        <v>15564</v>
      </c>
      <c r="AN767" s="19"/>
      <c r="AO767" s="19"/>
      <c r="AP767" s="19"/>
      <c r="AQ767" s="19"/>
      <c r="AR767" s="19"/>
      <c r="AS767" s="19"/>
    </row>
    <row r="768" spans="1:45" ht="15.75" customHeight="1" x14ac:dyDescent="0.25">
      <c r="A768" s="19" t="s">
        <v>15773</v>
      </c>
      <c r="B768" s="19" t="s">
        <v>551</v>
      </c>
      <c r="C768" s="19" t="s">
        <v>11634</v>
      </c>
      <c r="D768" s="747" t="s">
        <v>16</v>
      </c>
      <c r="E768" s="747">
        <v>1085293105</v>
      </c>
      <c r="F768" s="19">
        <v>1</v>
      </c>
      <c r="G768" s="19" t="s">
        <v>552</v>
      </c>
      <c r="H768" s="19">
        <v>1</v>
      </c>
      <c r="I768" s="19" t="s">
        <v>15751</v>
      </c>
      <c r="J768" s="19">
        <v>1</v>
      </c>
      <c r="K768" s="19" t="s">
        <v>15528</v>
      </c>
      <c r="L768" s="748">
        <v>45905</v>
      </c>
      <c r="M768" s="39">
        <v>46022</v>
      </c>
      <c r="N768" s="19" t="s">
        <v>13266</v>
      </c>
      <c r="O768" s="74">
        <v>43624414</v>
      </c>
      <c r="P768" s="19" t="s">
        <v>11635</v>
      </c>
      <c r="Q768" s="748">
        <v>45905</v>
      </c>
      <c r="R768" s="19" t="s">
        <v>15601</v>
      </c>
      <c r="S768" s="19"/>
      <c r="T768" s="19"/>
      <c r="U768" s="19" t="s">
        <v>2175</v>
      </c>
      <c r="V768" s="19"/>
      <c r="W768" s="19" t="s">
        <v>13442</v>
      </c>
      <c r="X768" s="19" t="s">
        <v>15774</v>
      </c>
      <c r="Y768" s="19"/>
      <c r="Z768" s="19"/>
      <c r="AA768" s="19"/>
      <c r="AB768" s="19"/>
      <c r="AC768" s="19"/>
      <c r="AD768" s="19"/>
      <c r="AE768" s="19"/>
      <c r="AF768" s="19"/>
      <c r="AG768" s="19"/>
      <c r="AH768" s="19"/>
      <c r="AI768" s="19"/>
      <c r="AJ768" s="19">
        <v>2</v>
      </c>
      <c r="AK768" s="19">
        <v>0</v>
      </c>
      <c r="AL768" s="19">
        <v>2</v>
      </c>
      <c r="AM768" s="19" t="s">
        <v>15528</v>
      </c>
      <c r="AN768" s="19"/>
      <c r="AO768" s="19"/>
      <c r="AP768" s="19"/>
      <c r="AQ768" s="19"/>
      <c r="AR768" s="19"/>
      <c r="AS768" s="19"/>
    </row>
    <row r="769" spans="1:45" ht="15.75" customHeight="1" x14ac:dyDescent="0.25">
      <c r="A769" s="19" t="s">
        <v>15775</v>
      </c>
      <c r="B769" s="19" t="s">
        <v>551</v>
      </c>
      <c r="C769" s="19" t="s">
        <v>15776</v>
      </c>
      <c r="D769" s="747" t="s">
        <v>16</v>
      </c>
      <c r="E769" s="747">
        <v>1085264667</v>
      </c>
      <c r="F769" s="19">
        <v>5</v>
      </c>
      <c r="G769" s="19" t="s">
        <v>552</v>
      </c>
      <c r="H769" s="19">
        <v>1</v>
      </c>
      <c r="I769" s="19" t="s">
        <v>15777</v>
      </c>
      <c r="J769" s="19">
        <v>1</v>
      </c>
      <c r="K769" s="19" t="s">
        <v>15564</v>
      </c>
      <c r="L769" s="748">
        <v>45905</v>
      </c>
      <c r="M769" s="39">
        <v>46022</v>
      </c>
      <c r="N769" s="19" t="s">
        <v>8801</v>
      </c>
      <c r="O769" s="19">
        <v>98333941</v>
      </c>
      <c r="P769" s="19" t="s">
        <v>15778</v>
      </c>
      <c r="Q769" s="748">
        <v>45905</v>
      </c>
      <c r="R769" s="19" t="s">
        <v>15640</v>
      </c>
      <c r="S769" s="19"/>
      <c r="T769" s="19"/>
      <c r="U769" s="19" t="s">
        <v>2175</v>
      </c>
      <c r="V769" s="19"/>
      <c r="W769" s="19" t="s">
        <v>13442</v>
      </c>
      <c r="X769" s="19" t="s">
        <v>15779</v>
      </c>
      <c r="Y769" s="19"/>
      <c r="Z769" s="19"/>
      <c r="AA769" s="19"/>
      <c r="AB769" s="19"/>
      <c r="AC769" s="19"/>
      <c r="AD769" s="19"/>
      <c r="AE769" s="19"/>
      <c r="AF769" s="19"/>
      <c r="AG769" s="19"/>
      <c r="AH769" s="19"/>
      <c r="AI769" s="19"/>
      <c r="AJ769" s="19">
        <v>2</v>
      </c>
      <c r="AK769" s="19">
        <v>0</v>
      </c>
      <c r="AL769" s="19">
        <v>2</v>
      </c>
      <c r="AM769" s="19" t="s">
        <v>15564</v>
      </c>
      <c r="AN769" s="19"/>
      <c r="AO769" s="19"/>
      <c r="AP769" s="19"/>
      <c r="AQ769" s="19"/>
      <c r="AR769" s="19"/>
      <c r="AS769" s="19"/>
    </row>
    <row r="770" spans="1:45" ht="15.75" customHeight="1" x14ac:dyDescent="0.25">
      <c r="A770" s="19" t="s">
        <v>15780</v>
      </c>
      <c r="B770" s="19" t="s">
        <v>551</v>
      </c>
      <c r="C770" s="19" t="s">
        <v>11707</v>
      </c>
      <c r="D770" s="747" t="s">
        <v>16</v>
      </c>
      <c r="E770" s="747">
        <v>27087475</v>
      </c>
      <c r="F770" s="19">
        <v>7</v>
      </c>
      <c r="G770" s="19" t="s">
        <v>552</v>
      </c>
      <c r="H770" s="19">
        <v>1</v>
      </c>
      <c r="I770" s="19" t="s">
        <v>15781</v>
      </c>
      <c r="J770" s="19">
        <v>1</v>
      </c>
      <c r="K770" s="19" t="s">
        <v>15564</v>
      </c>
      <c r="L770" s="748">
        <v>45905</v>
      </c>
      <c r="M770" s="39">
        <v>46022</v>
      </c>
      <c r="N770" s="19" t="s">
        <v>13266</v>
      </c>
      <c r="O770" s="74">
        <v>43624414</v>
      </c>
      <c r="P770" s="19" t="s">
        <v>15782</v>
      </c>
      <c r="Q770" s="748">
        <v>45905</v>
      </c>
      <c r="R770" s="19" t="s">
        <v>15601</v>
      </c>
      <c r="S770" s="19"/>
      <c r="T770" s="19"/>
      <c r="U770" s="19" t="s">
        <v>2175</v>
      </c>
      <c r="V770" s="19"/>
      <c r="W770" s="19" t="s">
        <v>13442</v>
      </c>
      <c r="X770" s="19" t="s">
        <v>15783</v>
      </c>
      <c r="Y770" s="19"/>
      <c r="Z770" s="19"/>
      <c r="AA770" s="19"/>
      <c r="AB770" s="19"/>
      <c r="AC770" s="19"/>
      <c r="AD770" s="19"/>
      <c r="AE770" s="19"/>
      <c r="AF770" s="19"/>
      <c r="AG770" s="19"/>
      <c r="AH770" s="19"/>
      <c r="AI770" s="19"/>
      <c r="AJ770" s="19">
        <v>2</v>
      </c>
      <c r="AK770" s="19">
        <v>0</v>
      </c>
      <c r="AL770" s="19">
        <v>2</v>
      </c>
      <c r="AM770" s="19" t="s">
        <v>15564</v>
      </c>
      <c r="AN770" s="19"/>
      <c r="AO770" s="19"/>
      <c r="AP770" s="19"/>
      <c r="AQ770" s="19"/>
      <c r="AR770" s="19"/>
      <c r="AS770" s="19"/>
    </row>
    <row r="771" spans="1:45" ht="15.75" customHeight="1" x14ac:dyDescent="0.25">
      <c r="A771" s="19" t="s">
        <v>15784</v>
      </c>
      <c r="B771" s="19" t="s">
        <v>551</v>
      </c>
      <c r="C771" s="19" t="s">
        <v>9289</v>
      </c>
      <c r="D771" s="747" t="s">
        <v>16</v>
      </c>
      <c r="E771" s="747">
        <v>1085318684</v>
      </c>
      <c r="F771" s="19">
        <v>4</v>
      </c>
      <c r="G771" s="19" t="s">
        <v>552</v>
      </c>
      <c r="H771" s="19">
        <v>1</v>
      </c>
      <c r="I771" s="19" t="s">
        <v>15785</v>
      </c>
      <c r="J771" s="19">
        <v>1</v>
      </c>
      <c r="K771" s="19" t="s">
        <v>15564</v>
      </c>
      <c r="L771" s="748">
        <v>45905</v>
      </c>
      <c r="M771" s="39">
        <v>46022</v>
      </c>
      <c r="N771" s="19" t="s">
        <v>8801</v>
      </c>
      <c r="O771" s="19">
        <v>98333941</v>
      </c>
      <c r="P771" s="19" t="s">
        <v>13267</v>
      </c>
      <c r="Q771" s="748">
        <v>45905</v>
      </c>
      <c r="R771" s="19" t="s">
        <v>7364</v>
      </c>
      <c r="S771" s="19"/>
      <c r="T771" s="19"/>
      <c r="U771" s="19" t="s">
        <v>2175</v>
      </c>
      <c r="V771" s="19"/>
      <c r="W771" s="19" t="s">
        <v>13442</v>
      </c>
      <c r="X771" s="19" t="s">
        <v>15786</v>
      </c>
      <c r="Y771" s="19"/>
      <c r="Z771" s="19"/>
      <c r="AA771" s="19"/>
      <c r="AB771" s="19"/>
      <c r="AC771" s="19"/>
      <c r="AD771" s="19"/>
      <c r="AE771" s="19"/>
      <c r="AF771" s="19"/>
      <c r="AG771" s="19"/>
      <c r="AH771" s="19"/>
      <c r="AI771" s="19"/>
      <c r="AJ771" s="19">
        <v>2</v>
      </c>
      <c r="AK771" s="19">
        <v>0</v>
      </c>
      <c r="AL771" s="19">
        <v>2</v>
      </c>
      <c r="AM771" s="19" t="s">
        <v>15564</v>
      </c>
      <c r="AN771" s="19"/>
      <c r="AO771" s="19"/>
      <c r="AP771" s="19"/>
      <c r="AQ771" s="19"/>
      <c r="AR771" s="19"/>
      <c r="AS771" s="19"/>
    </row>
    <row r="772" spans="1:45" ht="15.75" customHeight="1" x14ac:dyDescent="0.25">
      <c r="A772" s="19" t="s">
        <v>15787</v>
      </c>
      <c r="B772" s="19" t="s">
        <v>551</v>
      </c>
      <c r="C772" s="19" t="s">
        <v>11112</v>
      </c>
      <c r="D772" s="747" t="s">
        <v>16</v>
      </c>
      <c r="E772" s="747">
        <v>36953206</v>
      </c>
      <c r="F772" s="74">
        <v>0</v>
      </c>
      <c r="G772" s="19" t="s">
        <v>552</v>
      </c>
      <c r="H772" s="19">
        <v>1</v>
      </c>
      <c r="I772" s="19" t="s">
        <v>15788</v>
      </c>
      <c r="J772" s="19">
        <v>1</v>
      </c>
      <c r="K772" s="19" t="s">
        <v>15564</v>
      </c>
      <c r="L772" s="748">
        <v>45905</v>
      </c>
      <c r="M772" s="39">
        <v>46022</v>
      </c>
      <c r="N772" s="19" t="s">
        <v>13266</v>
      </c>
      <c r="O772" s="74">
        <v>43624414</v>
      </c>
      <c r="P772" s="19" t="s">
        <v>9058</v>
      </c>
      <c r="Q772" s="748">
        <v>45905</v>
      </c>
      <c r="R772" s="19" t="s">
        <v>15213</v>
      </c>
      <c r="S772" s="19"/>
      <c r="T772" s="19"/>
      <c r="U772" s="19" t="s">
        <v>2175</v>
      </c>
      <c r="V772" s="19"/>
      <c r="W772" s="19" t="s">
        <v>13442</v>
      </c>
      <c r="X772" s="19" t="s">
        <v>15789</v>
      </c>
      <c r="Y772" s="19"/>
      <c r="Z772" s="19"/>
      <c r="AA772" s="19"/>
      <c r="AB772" s="19"/>
      <c r="AC772" s="19"/>
      <c r="AD772" s="19"/>
      <c r="AE772" s="19"/>
      <c r="AF772" s="19"/>
      <c r="AG772" s="19"/>
      <c r="AH772" s="19"/>
      <c r="AI772" s="19"/>
      <c r="AJ772" s="19">
        <v>2</v>
      </c>
      <c r="AK772" s="19">
        <v>0</v>
      </c>
      <c r="AL772" s="19">
        <v>2</v>
      </c>
      <c r="AM772" s="19" t="s">
        <v>15564</v>
      </c>
      <c r="AN772" s="19"/>
      <c r="AO772" s="19"/>
      <c r="AP772" s="19"/>
      <c r="AQ772" s="19"/>
      <c r="AR772" s="19"/>
      <c r="AS772" s="19"/>
    </row>
    <row r="773" spans="1:45" ht="15.75" customHeight="1" x14ac:dyDescent="0.25">
      <c r="A773" s="19" t="s">
        <v>15790</v>
      </c>
      <c r="B773" s="19" t="s">
        <v>551</v>
      </c>
      <c r="C773" s="19" t="s">
        <v>15791</v>
      </c>
      <c r="D773" s="747" t="s">
        <v>16</v>
      </c>
      <c r="E773" s="747">
        <v>1193292339</v>
      </c>
      <c r="F773" s="74">
        <v>5</v>
      </c>
      <c r="G773" s="19" t="s">
        <v>552</v>
      </c>
      <c r="H773" s="19">
        <v>1</v>
      </c>
      <c r="I773" s="19" t="s">
        <v>15751</v>
      </c>
      <c r="J773" s="19">
        <v>1</v>
      </c>
      <c r="K773" s="19" t="s">
        <v>15528</v>
      </c>
      <c r="L773" s="748">
        <v>45905</v>
      </c>
      <c r="M773" s="39">
        <v>46022</v>
      </c>
      <c r="N773" s="19" t="s">
        <v>8801</v>
      </c>
      <c r="O773" s="19">
        <v>98333941</v>
      </c>
      <c r="P773" s="19" t="s">
        <v>15792</v>
      </c>
      <c r="Q773" s="748">
        <v>45905</v>
      </c>
      <c r="R773" s="19" t="s">
        <v>15601</v>
      </c>
      <c r="S773" s="19"/>
      <c r="T773" s="19"/>
      <c r="U773" s="19" t="s">
        <v>2175</v>
      </c>
      <c r="V773" s="19"/>
      <c r="W773" s="19" t="s">
        <v>13442</v>
      </c>
      <c r="X773" s="19" t="s">
        <v>15793</v>
      </c>
      <c r="Y773" s="19"/>
      <c r="Z773" s="19"/>
      <c r="AA773" s="19"/>
      <c r="AB773" s="19"/>
      <c r="AC773" s="19"/>
      <c r="AD773" s="19"/>
      <c r="AE773" s="19"/>
      <c r="AF773" s="19"/>
      <c r="AG773" s="19"/>
      <c r="AH773" s="19"/>
      <c r="AI773" s="19"/>
      <c r="AJ773" s="19">
        <v>2</v>
      </c>
      <c r="AK773" s="19">
        <v>0</v>
      </c>
      <c r="AL773" s="19">
        <v>2</v>
      </c>
      <c r="AM773" s="19" t="s">
        <v>15528</v>
      </c>
      <c r="AN773" s="19"/>
      <c r="AO773" s="19"/>
      <c r="AP773" s="19"/>
      <c r="AQ773" s="19"/>
      <c r="AR773" s="19"/>
      <c r="AS773" s="19"/>
    </row>
    <row r="774" spans="1:45" ht="15.75" customHeight="1" x14ac:dyDescent="0.25">
      <c r="A774" s="19" t="s">
        <v>15794</v>
      </c>
      <c r="B774" s="19" t="s">
        <v>551</v>
      </c>
      <c r="C774" s="19" t="s">
        <v>15795</v>
      </c>
      <c r="D774" s="747" t="s">
        <v>16</v>
      </c>
      <c r="E774" s="747">
        <v>1085286476</v>
      </c>
      <c r="F774" s="19">
        <v>1</v>
      </c>
      <c r="G774" s="19" t="s">
        <v>552</v>
      </c>
      <c r="H774" s="19">
        <v>1</v>
      </c>
      <c r="I774" s="19" t="s">
        <v>15796</v>
      </c>
      <c r="J774" s="19">
        <v>1</v>
      </c>
      <c r="K774" s="19" t="s">
        <v>15680</v>
      </c>
      <c r="L774" s="748">
        <v>45905</v>
      </c>
      <c r="M774" s="39">
        <v>46022</v>
      </c>
      <c r="N774" s="19" t="s">
        <v>9846</v>
      </c>
      <c r="O774" s="19">
        <v>59836926</v>
      </c>
      <c r="P774" s="19" t="s">
        <v>15797</v>
      </c>
      <c r="Q774" s="748">
        <v>45905</v>
      </c>
      <c r="R774" s="19" t="s">
        <v>15601</v>
      </c>
      <c r="S774" s="19"/>
      <c r="T774" s="19"/>
      <c r="U774" s="19" t="s">
        <v>2175</v>
      </c>
      <c r="V774" s="19"/>
      <c r="W774" s="19" t="s">
        <v>13442</v>
      </c>
      <c r="X774" s="19" t="s">
        <v>15798</v>
      </c>
      <c r="Y774" s="19"/>
      <c r="Z774" s="19"/>
      <c r="AA774" s="19"/>
      <c r="AB774" s="19"/>
      <c r="AC774" s="19"/>
      <c r="AD774" s="19"/>
      <c r="AE774" s="19"/>
      <c r="AF774" s="19"/>
      <c r="AG774" s="19"/>
      <c r="AH774" s="19"/>
      <c r="AI774" s="19"/>
      <c r="AJ774" s="19">
        <v>2</v>
      </c>
      <c r="AK774" s="19">
        <v>0</v>
      </c>
      <c r="AL774" s="19">
        <v>2</v>
      </c>
      <c r="AM774" s="19" t="s">
        <v>15680</v>
      </c>
      <c r="AN774" s="19"/>
      <c r="AO774" s="19"/>
      <c r="AP774" s="19"/>
      <c r="AQ774" s="19"/>
      <c r="AR774" s="19"/>
      <c r="AS774" s="19"/>
    </row>
    <row r="775" spans="1:45" ht="15.75" customHeight="1" x14ac:dyDescent="0.25">
      <c r="A775" s="19" t="s">
        <v>15799</v>
      </c>
      <c r="B775" s="19" t="s">
        <v>551</v>
      </c>
      <c r="C775" s="19" t="s">
        <v>14914</v>
      </c>
      <c r="D775" s="747" t="s">
        <v>16</v>
      </c>
      <c r="E775" s="747">
        <v>1085315013</v>
      </c>
      <c r="F775" s="19">
        <v>9</v>
      </c>
      <c r="G775" s="19" t="s">
        <v>552</v>
      </c>
      <c r="H775" s="19">
        <v>1</v>
      </c>
      <c r="I775" s="19" t="s">
        <v>15800</v>
      </c>
      <c r="J775" s="19">
        <v>1</v>
      </c>
      <c r="K775" s="19" t="s">
        <v>15644</v>
      </c>
      <c r="L775" s="748">
        <v>45905</v>
      </c>
      <c r="M775" s="39">
        <v>46022</v>
      </c>
      <c r="N775" s="19" t="s">
        <v>8764</v>
      </c>
      <c r="O775" s="19">
        <v>98390119</v>
      </c>
      <c r="P775" s="19" t="s">
        <v>15801</v>
      </c>
      <c r="Q775" s="748">
        <v>45905</v>
      </c>
      <c r="R775" s="19" t="s">
        <v>15601</v>
      </c>
      <c r="S775" s="19"/>
      <c r="T775" s="19"/>
      <c r="U775" s="19" t="s">
        <v>2175</v>
      </c>
      <c r="V775" s="19"/>
      <c r="W775" s="19" t="s">
        <v>13442</v>
      </c>
      <c r="X775" s="19" t="s">
        <v>15802</v>
      </c>
      <c r="Y775" s="19"/>
      <c r="Z775" s="19"/>
      <c r="AA775" s="19"/>
      <c r="AB775" s="19"/>
      <c r="AC775" s="19"/>
      <c r="AD775" s="19"/>
      <c r="AE775" s="19"/>
      <c r="AF775" s="19"/>
      <c r="AG775" s="19"/>
      <c r="AH775" s="19"/>
      <c r="AI775" s="19"/>
      <c r="AJ775" s="19">
        <v>2</v>
      </c>
      <c r="AK775" s="19">
        <v>0</v>
      </c>
      <c r="AL775" s="19">
        <v>2</v>
      </c>
      <c r="AM775" s="19" t="s">
        <v>15644</v>
      </c>
      <c r="AN775" s="19"/>
      <c r="AO775" s="19"/>
      <c r="AP775" s="19"/>
      <c r="AQ775" s="19"/>
      <c r="AR775" s="19"/>
      <c r="AS775" s="19"/>
    </row>
    <row r="776" spans="1:45" ht="15.75" customHeight="1" x14ac:dyDescent="0.25">
      <c r="A776" s="19" t="s">
        <v>15803</v>
      </c>
      <c r="B776" s="19" t="s">
        <v>551</v>
      </c>
      <c r="C776" s="19" t="s">
        <v>12397</v>
      </c>
      <c r="D776" s="747" t="s">
        <v>16</v>
      </c>
      <c r="E776" s="747">
        <v>1084228089</v>
      </c>
      <c r="F776" s="19">
        <v>1</v>
      </c>
      <c r="G776" s="19" t="s">
        <v>552</v>
      </c>
      <c r="H776" s="19">
        <v>1</v>
      </c>
      <c r="I776" s="19" t="s">
        <v>15804</v>
      </c>
      <c r="J776" s="19">
        <v>1</v>
      </c>
      <c r="K776" s="19" t="s">
        <v>15680</v>
      </c>
      <c r="L776" s="748">
        <v>45905</v>
      </c>
      <c r="M776" s="39">
        <v>46022</v>
      </c>
      <c r="N776" s="19" t="s">
        <v>8801</v>
      </c>
      <c r="O776" s="19">
        <v>98333941</v>
      </c>
      <c r="P776" s="19" t="s">
        <v>15805</v>
      </c>
      <c r="Q776" s="748">
        <v>45905</v>
      </c>
      <c r="R776" s="19" t="s">
        <v>15601</v>
      </c>
      <c r="S776" s="19"/>
      <c r="T776" s="19"/>
      <c r="U776" s="19" t="s">
        <v>2175</v>
      </c>
      <c r="V776" s="19"/>
      <c r="W776" s="19" t="s">
        <v>13442</v>
      </c>
      <c r="X776" s="19" t="s">
        <v>15806</v>
      </c>
      <c r="Y776" s="19"/>
      <c r="Z776" s="19"/>
      <c r="AA776" s="19"/>
      <c r="AB776" s="19"/>
      <c r="AC776" s="19"/>
      <c r="AD776" s="19"/>
      <c r="AE776" s="19"/>
      <c r="AF776" s="19"/>
      <c r="AG776" s="19"/>
      <c r="AH776" s="19"/>
      <c r="AI776" s="19"/>
      <c r="AJ776" s="19">
        <v>2</v>
      </c>
      <c r="AK776" s="19">
        <v>0</v>
      </c>
      <c r="AL776" s="19">
        <v>2</v>
      </c>
      <c r="AM776" s="19" t="s">
        <v>15680</v>
      </c>
      <c r="AN776" s="19"/>
      <c r="AO776" s="19"/>
      <c r="AP776" s="19"/>
      <c r="AQ776" s="19"/>
      <c r="AR776" s="19"/>
      <c r="AS776" s="19"/>
    </row>
    <row r="777" spans="1:45" ht="15.75" customHeight="1" x14ac:dyDescent="0.25">
      <c r="A777" s="19" t="s">
        <v>15807</v>
      </c>
      <c r="B777" s="19" t="s">
        <v>551</v>
      </c>
      <c r="C777" s="19" t="s">
        <v>9186</v>
      </c>
      <c r="D777" s="747" t="s">
        <v>16</v>
      </c>
      <c r="E777" s="747">
        <v>1085318201</v>
      </c>
      <c r="F777" s="19">
        <v>0</v>
      </c>
      <c r="G777" s="19" t="s">
        <v>552</v>
      </c>
      <c r="H777" s="19">
        <v>1</v>
      </c>
      <c r="I777" s="19" t="s">
        <v>15785</v>
      </c>
      <c r="J777" s="19">
        <v>1</v>
      </c>
      <c r="K777" s="19" t="s">
        <v>15564</v>
      </c>
      <c r="L777" s="748">
        <v>45905</v>
      </c>
      <c r="M777" s="39">
        <v>46022</v>
      </c>
      <c r="N777" s="19" t="s">
        <v>8801</v>
      </c>
      <c r="O777" s="19">
        <v>98333941</v>
      </c>
      <c r="P777" s="19" t="s">
        <v>15808</v>
      </c>
      <c r="Q777" s="748">
        <v>45905</v>
      </c>
      <c r="R777" s="19" t="s">
        <v>15601</v>
      </c>
      <c r="S777" s="19"/>
      <c r="T777" s="19"/>
      <c r="U777" s="19" t="s">
        <v>2175</v>
      </c>
      <c r="V777" s="19"/>
      <c r="W777" s="19" t="s">
        <v>13442</v>
      </c>
      <c r="X777" s="19" t="s">
        <v>15809</v>
      </c>
      <c r="Y777" s="19"/>
      <c r="Z777" s="19"/>
      <c r="AA777" s="19"/>
      <c r="AB777" s="19"/>
      <c r="AC777" s="19"/>
      <c r="AD777" s="19"/>
      <c r="AE777" s="19"/>
      <c r="AF777" s="19"/>
      <c r="AG777" s="19"/>
      <c r="AH777" s="19"/>
      <c r="AI777" s="19"/>
      <c r="AJ777" s="19">
        <v>2</v>
      </c>
      <c r="AK777" s="19">
        <v>0</v>
      </c>
      <c r="AL777" s="19">
        <v>2</v>
      </c>
      <c r="AM777" s="19" t="s">
        <v>15564</v>
      </c>
      <c r="AN777" s="19"/>
      <c r="AO777" s="19"/>
      <c r="AP777" s="19"/>
      <c r="AQ777" s="19"/>
      <c r="AR777" s="19"/>
      <c r="AS777" s="19"/>
    </row>
    <row r="778" spans="1:45" ht="15.75" customHeight="1" x14ac:dyDescent="0.25">
      <c r="A778" s="19" t="s">
        <v>15810</v>
      </c>
      <c r="B778" s="19" t="s">
        <v>551</v>
      </c>
      <c r="C778" s="19" t="s">
        <v>9239</v>
      </c>
      <c r="D778" s="747" t="s">
        <v>16</v>
      </c>
      <c r="E778" s="747">
        <v>69028150</v>
      </c>
      <c r="F778" s="19">
        <v>1</v>
      </c>
      <c r="G778" s="19" t="s">
        <v>552</v>
      </c>
      <c r="H778" s="19">
        <v>1</v>
      </c>
      <c r="I778" s="19" t="s">
        <v>15811</v>
      </c>
      <c r="J778" s="19">
        <v>1</v>
      </c>
      <c r="K778" s="19" t="s">
        <v>15644</v>
      </c>
      <c r="L778" s="748">
        <v>45905</v>
      </c>
      <c r="M778" s="39">
        <v>46022</v>
      </c>
      <c r="N778" s="19" t="s">
        <v>9846</v>
      </c>
      <c r="O778" s="19">
        <v>59836926</v>
      </c>
      <c r="P778" s="19" t="s">
        <v>9240</v>
      </c>
      <c r="Q778" s="748">
        <v>45905</v>
      </c>
      <c r="R778" s="19" t="s">
        <v>7364</v>
      </c>
      <c r="S778" s="19"/>
      <c r="T778" s="19"/>
      <c r="U778" s="19" t="s">
        <v>2175</v>
      </c>
      <c r="V778" s="19"/>
      <c r="W778" s="19" t="s">
        <v>13442</v>
      </c>
      <c r="X778" s="19" t="s">
        <v>15812</v>
      </c>
      <c r="Y778" s="19"/>
      <c r="Z778" s="19"/>
      <c r="AA778" s="19"/>
      <c r="AB778" s="19"/>
      <c r="AC778" s="19"/>
      <c r="AD778" s="19"/>
      <c r="AE778" s="19"/>
      <c r="AF778" s="19"/>
      <c r="AG778" s="19"/>
      <c r="AH778" s="19"/>
      <c r="AI778" s="19"/>
      <c r="AJ778" s="19">
        <v>2</v>
      </c>
      <c r="AK778" s="19">
        <v>0</v>
      </c>
      <c r="AL778" s="19">
        <v>2</v>
      </c>
      <c r="AM778" s="19" t="s">
        <v>15644</v>
      </c>
      <c r="AN778" s="19"/>
      <c r="AO778" s="19"/>
      <c r="AP778" s="19"/>
      <c r="AQ778" s="19"/>
      <c r="AR778" s="19"/>
      <c r="AS778" s="19"/>
    </row>
    <row r="779" spans="1:45" ht="15.75" customHeight="1" x14ac:dyDescent="0.25">
      <c r="A779" s="19" t="s">
        <v>15813</v>
      </c>
      <c r="B779" s="19" t="s">
        <v>551</v>
      </c>
      <c r="C779" s="19" t="s">
        <v>15814</v>
      </c>
      <c r="D779" s="747" t="s">
        <v>16</v>
      </c>
      <c r="E779" s="762">
        <v>1085299577</v>
      </c>
      <c r="F779" s="19">
        <v>1</v>
      </c>
      <c r="G779" s="19" t="s">
        <v>552</v>
      </c>
      <c r="H779" s="19">
        <v>1</v>
      </c>
      <c r="I779" s="19" t="s">
        <v>15804</v>
      </c>
      <c r="J779" s="19">
        <v>1</v>
      </c>
      <c r="K779" s="19" t="s">
        <v>15680</v>
      </c>
      <c r="L779" s="748">
        <v>45905</v>
      </c>
      <c r="M779" s="39">
        <v>46022</v>
      </c>
      <c r="N779" s="19" t="s">
        <v>8764</v>
      </c>
      <c r="O779" s="19">
        <v>98390119</v>
      </c>
      <c r="P779" s="19" t="s">
        <v>14837</v>
      </c>
      <c r="Q779" s="748">
        <v>45905</v>
      </c>
      <c r="R779" s="19" t="s">
        <v>15601</v>
      </c>
      <c r="S779" s="19"/>
      <c r="T779" s="19"/>
      <c r="U779" s="19" t="s">
        <v>2175</v>
      </c>
      <c r="V779" s="19"/>
      <c r="W779" s="19" t="s">
        <v>13442</v>
      </c>
      <c r="X779" s="19" t="s">
        <v>15815</v>
      </c>
      <c r="Y779" s="19"/>
      <c r="Z779" s="19"/>
      <c r="AA779" s="19"/>
      <c r="AB779" s="19"/>
      <c r="AC779" s="19"/>
      <c r="AD779" s="19"/>
      <c r="AE779" s="19"/>
      <c r="AF779" s="19"/>
      <c r="AG779" s="19"/>
      <c r="AH779" s="19"/>
      <c r="AI779" s="19"/>
      <c r="AJ779" s="19">
        <v>2</v>
      </c>
      <c r="AK779" s="19">
        <v>0</v>
      </c>
      <c r="AL779" s="19">
        <v>2</v>
      </c>
      <c r="AM779" s="19" t="s">
        <v>15680</v>
      </c>
      <c r="AN779" s="19"/>
      <c r="AO779" s="19"/>
      <c r="AP779" s="19"/>
      <c r="AQ779" s="19"/>
      <c r="AR779" s="19"/>
      <c r="AS779" s="19"/>
    </row>
    <row r="780" spans="1:45" ht="15.75" customHeight="1" x14ac:dyDescent="0.25">
      <c r="A780" s="19" t="s">
        <v>15816</v>
      </c>
      <c r="B780" s="19" t="s">
        <v>551</v>
      </c>
      <c r="C780" s="19" t="s">
        <v>15817</v>
      </c>
      <c r="D780" s="747" t="s">
        <v>16</v>
      </c>
      <c r="E780" s="747">
        <v>1088734182</v>
      </c>
      <c r="F780" s="74">
        <v>3</v>
      </c>
      <c r="G780" s="19" t="s">
        <v>552</v>
      </c>
      <c r="H780" s="19">
        <v>1</v>
      </c>
      <c r="I780" s="19" t="s">
        <v>15818</v>
      </c>
      <c r="J780" s="19">
        <v>1</v>
      </c>
      <c r="K780" s="19" t="s">
        <v>15528</v>
      </c>
      <c r="L780" s="748">
        <v>45905</v>
      </c>
      <c r="M780" s="39">
        <v>46022</v>
      </c>
      <c r="N780" s="19" t="s">
        <v>8801</v>
      </c>
      <c r="O780" s="19">
        <v>98333941</v>
      </c>
      <c r="P780" s="19" t="s">
        <v>15819</v>
      </c>
      <c r="Q780" s="748">
        <v>45905</v>
      </c>
      <c r="R780" s="19" t="s">
        <v>15601</v>
      </c>
      <c r="S780" s="19"/>
      <c r="T780" s="19"/>
      <c r="U780" s="19" t="s">
        <v>2175</v>
      </c>
      <c r="V780" s="19"/>
      <c r="W780" s="19" t="s">
        <v>13442</v>
      </c>
      <c r="X780" s="19" t="s">
        <v>15820</v>
      </c>
      <c r="Y780" s="19"/>
      <c r="Z780" s="19"/>
      <c r="AA780" s="19"/>
      <c r="AB780" s="19"/>
      <c r="AC780" s="19"/>
      <c r="AD780" s="19"/>
      <c r="AE780" s="19"/>
      <c r="AF780" s="19"/>
      <c r="AG780" s="19"/>
      <c r="AH780" s="19"/>
      <c r="AI780" s="19"/>
      <c r="AJ780" s="19">
        <v>2</v>
      </c>
      <c r="AK780" s="19">
        <v>0</v>
      </c>
      <c r="AL780" s="19">
        <v>2</v>
      </c>
      <c r="AM780" s="19" t="s">
        <v>15528</v>
      </c>
      <c r="AN780" s="19"/>
      <c r="AO780" s="19"/>
      <c r="AP780" s="19"/>
      <c r="AQ780" s="19"/>
      <c r="AR780" s="19"/>
      <c r="AS780" s="19"/>
    </row>
    <row r="781" spans="1:45" ht="15.75" customHeight="1" x14ac:dyDescent="0.25">
      <c r="A781" s="19" t="s">
        <v>15821</v>
      </c>
      <c r="B781" s="19" t="s">
        <v>551</v>
      </c>
      <c r="C781" s="19" t="s">
        <v>15822</v>
      </c>
      <c r="D781" s="747" t="s">
        <v>16</v>
      </c>
      <c r="E781" s="747">
        <v>1022426162</v>
      </c>
      <c r="F781" s="74">
        <v>5</v>
      </c>
      <c r="G781" s="19" t="s">
        <v>552</v>
      </c>
      <c r="H781" s="19">
        <v>1</v>
      </c>
      <c r="I781" s="19" t="s">
        <v>15751</v>
      </c>
      <c r="J781" s="19">
        <v>1</v>
      </c>
      <c r="K781" s="19" t="s">
        <v>15528</v>
      </c>
      <c r="L781" s="748">
        <v>45905</v>
      </c>
      <c r="M781" s="39">
        <v>46022</v>
      </c>
      <c r="N781" s="19" t="s">
        <v>8801</v>
      </c>
      <c r="O781" s="19">
        <v>98333941</v>
      </c>
      <c r="P781" s="19" t="s">
        <v>15823</v>
      </c>
      <c r="Q781" s="748">
        <v>45905</v>
      </c>
      <c r="R781" s="19" t="s">
        <v>6285</v>
      </c>
      <c r="S781" s="19"/>
      <c r="T781" s="19"/>
      <c r="U781" s="19" t="s">
        <v>2175</v>
      </c>
      <c r="V781" s="19"/>
      <c r="W781" s="19" t="s">
        <v>13442</v>
      </c>
      <c r="X781" s="19" t="s">
        <v>15824</v>
      </c>
      <c r="Y781" s="19"/>
      <c r="Z781" s="19"/>
      <c r="AA781" s="19"/>
      <c r="AB781" s="19"/>
      <c r="AC781" s="19"/>
      <c r="AD781" s="19"/>
      <c r="AE781" s="19"/>
      <c r="AF781" s="19"/>
      <c r="AG781" s="19"/>
      <c r="AH781" s="19"/>
      <c r="AI781" s="19"/>
      <c r="AJ781" s="19">
        <v>2</v>
      </c>
      <c r="AK781" s="19">
        <v>0</v>
      </c>
      <c r="AL781" s="19">
        <v>2</v>
      </c>
      <c r="AM781" s="19" t="s">
        <v>15528</v>
      </c>
      <c r="AN781" s="19"/>
      <c r="AO781" s="19"/>
      <c r="AP781" s="19"/>
      <c r="AQ781" s="19"/>
      <c r="AR781" s="19"/>
      <c r="AS781" s="19"/>
    </row>
    <row r="782" spans="1:45" ht="15.75" customHeight="1" x14ac:dyDescent="0.25">
      <c r="A782" s="19" t="s">
        <v>15825</v>
      </c>
      <c r="B782" s="19" t="s">
        <v>551</v>
      </c>
      <c r="C782" s="19" t="s">
        <v>9841</v>
      </c>
      <c r="D782" s="747" t="s">
        <v>16</v>
      </c>
      <c r="E782" s="747">
        <v>1010010954</v>
      </c>
      <c r="F782" s="74">
        <v>1</v>
      </c>
      <c r="G782" s="19" t="s">
        <v>552</v>
      </c>
      <c r="H782" s="19">
        <v>1</v>
      </c>
      <c r="I782" s="19" t="s">
        <v>15826</v>
      </c>
      <c r="J782" s="19">
        <v>1</v>
      </c>
      <c r="K782" s="19" t="s">
        <v>15680</v>
      </c>
      <c r="L782" s="748">
        <v>45908</v>
      </c>
      <c r="M782" s="39">
        <v>46022</v>
      </c>
      <c r="N782" s="19" t="s">
        <v>13266</v>
      </c>
      <c r="O782" s="74">
        <v>43624414</v>
      </c>
      <c r="P782" s="19" t="s">
        <v>15827</v>
      </c>
      <c r="Q782" s="748">
        <v>45908</v>
      </c>
      <c r="R782" s="19" t="s">
        <v>15640</v>
      </c>
      <c r="S782" s="19"/>
      <c r="T782" s="19"/>
      <c r="U782" s="19" t="s">
        <v>2175</v>
      </c>
      <c r="V782" s="19"/>
      <c r="W782" s="19" t="s">
        <v>13442</v>
      </c>
      <c r="X782" s="19" t="s">
        <v>15828</v>
      </c>
      <c r="Y782" s="19"/>
      <c r="Z782" s="19"/>
      <c r="AA782" s="19"/>
      <c r="AB782" s="19"/>
      <c r="AC782" s="19"/>
      <c r="AD782" s="19"/>
      <c r="AE782" s="19"/>
      <c r="AF782" s="19"/>
      <c r="AG782" s="19"/>
      <c r="AH782" s="19"/>
      <c r="AI782" s="19"/>
      <c r="AJ782" s="19">
        <v>2</v>
      </c>
      <c r="AK782" s="19">
        <v>0</v>
      </c>
      <c r="AL782" s="19">
        <v>2</v>
      </c>
      <c r="AM782" s="19" t="s">
        <v>15680</v>
      </c>
      <c r="AN782" s="19"/>
      <c r="AO782" s="19"/>
      <c r="AP782" s="19"/>
      <c r="AQ782" s="19"/>
      <c r="AR782" s="19"/>
      <c r="AS782" s="19"/>
    </row>
    <row r="783" spans="1:45" ht="15.75" customHeight="1" x14ac:dyDescent="0.25">
      <c r="A783" s="19" t="s">
        <v>15829</v>
      </c>
      <c r="B783" s="19" t="s">
        <v>551</v>
      </c>
      <c r="C783" s="19" t="s">
        <v>15830</v>
      </c>
      <c r="D783" s="747" t="s">
        <v>16</v>
      </c>
      <c r="E783" s="747">
        <v>1087644986</v>
      </c>
      <c r="F783" s="74">
        <v>8</v>
      </c>
      <c r="G783" s="19" t="s">
        <v>552</v>
      </c>
      <c r="H783" s="19">
        <v>1</v>
      </c>
      <c r="I783" s="19" t="s">
        <v>15831</v>
      </c>
      <c r="J783" s="19">
        <v>1</v>
      </c>
      <c r="K783" s="19" t="s">
        <v>15644</v>
      </c>
      <c r="L783" s="748">
        <v>45908</v>
      </c>
      <c r="M783" s="39">
        <v>46022</v>
      </c>
      <c r="N783" s="19" t="s">
        <v>8801</v>
      </c>
      <c r="O783" s="19">
        <v>98333941</v>
      </c>
      <c r="P783" s="19" t="s">
        <v>15832</v>
      </c>
      <c r="Q783" s="748">
        <v>45908</v>
      </c>
      <c r="R783" s="19" t="s">
        <v>15601</v>
      </c>
      <c r="S783" s="19"/>
      <c r="T783" s="19"/>
      <c r="U783" s="19" t="s">
        <v>2175</v>
      </c>
      <c r="V783" s="19"/>
      <c r="W783" s="19" t="s">
        <v>13442</v>
      </c>
      <c r="X783" s="19" t="s">
        <v>15833</v>
      </c>
      <c r="Y783" s="19"/>
      <c r="Z783" s="19"/>
      <c r="AA783" s="19"/>
      <c r="AB783" s="19"/>
      <c r="AC783" s="19"/>
      <c r="AD783" s="19"/>
      <c r="AE783" s="19"/>
      <c r="AF783" s="19"/>
      <c r="AG783" s="19"/>
      <c r="AH783" s="19"/>
      <c r="AI783" s="19"/>
      <c r="AJ783" s="19">
        <v>2</v>
      </c>
      <c r="AK783" s="19">
        <v>0</v>
      </c>
      <c r="AL783" s="19">
        <v>2</v>
      </c>
      <c r="AM783" s="19" t="s">
        <v>15644</v>
      </c>
      <c r="AN783" s="19"/>
      <c r="AO783" s="19"/>
      <c r="AP783" s="19"/>
      <c r="AQ783" s="19"/>
      <c r="AR783" s="19"/>
      <c r="AS783" s="19"/>
    </row>
    <row r="784" spans="1:45" ht="15.75" customHeight="1" x14ac:dyDescent="0.25">
      <c r="A784" s="19" t="s">
        <v>15834</v>
      </c>
      <c r="B784" s="19" t="s">
        <v>551</v>
      </c>
      <c r="C784" s="19" t="s">
        <v>8974</v>
      </c>
      <c r="D784" s="747" t="s">
        <v>16</v>
      </c>
      <c r="E784" s="747">
        <v>1193224810</v>
      </c>
      <c r="F784" s="74">
        <v>3</v>
      </c>
      <c r="G784" s="19" t="s">
        <v>552</v>
      </c>
      <c r="H784" s="19">
        <v>1</v>
      </c>
      <c r="I784" s="19" t="s">
        <v>15800</v>
      </c>
      <c r="J784" s="19">
        <v>1</v>
      </c>
      <c r="K784" s="19" t="s">
        <v>15644</v>
      </c>
      <c r="L784" s="748">
        <v>45908</v>
      </c>
      <c r="M784" s="39">
        <v>46022</v>
      </c>
      <c r="N784" s="19" t="s">
        <v>8801</v>
      </c>
      <c r="O784" s="19">
        <v>98333941</v>
      </c>
      <c r="P784" s="19" t="s">
        <v>14555</v>
      </c>
      <c r="Q784" s="748">
        <v>45908</v>
      </c>
      <c r="R784" s="19" t="s">
        <v>15601</v>
      </c>
      <c r="S784" s="19"/>
      <c r="T784" s="19"/>
      <c r="U784" s="19" t="s">
        <v>2175</v>
      </c>
      <c r="V784" s="19"/>
      <c r="W784" s="19" t="s">
        <v>13442</v>
      </c>
      <c r="X784" s="19" t="s">
        <v>15835</v>
      </c>
      <c r="Y784" s="19"/>
      <c r="Z784" s="19"/>
      <c r="AA784" s="19"/>
      <c r="AB784" s="19"/>
      <c r="AC784" s="19"/>
      <c r="AD784" s="19"/>
      <c r="AE784" s="19"/>
      <c r="AF784" s="19"/>
      <c r="AG784" s="19"/>
      <c r="AH784" s="19"/>
      <c r="AI784" s="19"/>
      <c r="AJ784" s="19">
        <v>2</v>
      </c>
      <c r="AK784" s="19">
        <v>0</v>
      </c>
      <c r="AL784" s="19">
        <v>2</v>
      </c>
      <c r="AM784" s="19" t="s">
        <v>15644</v>
      </c>
      <c r="AN784" s="19"/>
      <c r="AO784" s="19"/>
      <c r="AP784" s="19"/>
      <c r="AQ784" s="19"/>
      <c r="AR784" s="19"/>
      <c r="AS784" s="19"/>
    </row>
    <row r="785" spans="1:45" ht="15.75" customHeight="1" x14ac:dyDescent="0.25">
      <c r="A785" s="19" t="s">
        <v>15836</v>
      </c>
      <c r="B785" s="19" t="s">
        <v>551</v>
      </c>
      <c r="C785" s="19" t="s">
        <v>15837</v>
      </c>
      <c r="D785" s="747" t="s">
        <v>16</v>
      </c>
      <c r="E785" s="747">
        <v>1081272025</v>
      </c>
      <c r="F785" s="74">
        <v>6</v>
      </c>
      <c r="G785" s="19" t="s">
        <v>552</v>
      </c>
      <c r="H785" s="19">
        <v>1</v>
      </c>
      <c r="I785" s="19" t="s">
        <v>15838</v>
      </c>
      <c r="J785" s="19">
        <v>1</v>
      </c>
      <c r="K785" s="19" t="s">
        <v>15644</v>
      </c>
      <c r="L785" s="748">
        <v>45908</v>
      </c>
      <c r="M785" s="39">
        <v>46022</v>
      </c>
      <c r="N785" s="19" t="s">
        <v>9846</v>
      </c>
      <c r="O785" s="19">
        <v>59836926</v>
      </c>
      <c r="P785" s="19" t="s">
        <v>15839</v>
      </c>
      <c r="Q785" s="748">
        <v>45908</v>
      </c>
      <c r="R785" s="19" t="s">
        <v>15640</v>
      </c>
      <c r="S785" s="19"/>
      <c r="T785" s="19"/>
      <c r="U785" s="19" t="s">
        <v>2175</v>
      </c>
      <c r="V785" s="19"/>
      <c r="W785" s="19" t="s">
        <v>13442</v>
      </c>
      <c r="X785" s="19" t="s">
        <v>15840</v>
      </c>
      <c r="Y785" s="19"/>
      <c r="Z785" s="19"/>
      <c r="AA785" s="19"/>
      <c r="AB785" s="19"/>
      <c r="AC785" s="19"/>
      <c r="AD785" s="19"/>
      <c r="AE785" s="19"/>
      <c r="AF785" s="19"/>
      <c r="AG785" s="19"/>
      <c r="AH785" s="19"/>
      <c r="AI785" s="19"/>
      <c r="AJ785" s="19">
        <v>2</v>
      </c>
      <c r="AK785" s="19">
        <v>0</v>
      </c>
      <c r="AL785" s="19">
        <v>2</v>
      </c>
      <c r="AM785" s="19" t="s">
        <v>15644</v>
      </c>
      <c r="AN785" s="19"/>
      <c r="AO785" s="19"/>
      <c r="AP785" s="19"/>
      <c r="AQ785" s="19"/>
      <c r="AR785" s="19"/>
      <c r="AS785" s="19"/>
    </row>
    <row r="786" spans="1:45" ht="15.75" customHeight="1" x14ac:dyDescent="0.25">
      <c r="A786" s="19" t="s">
        <v>15841</v>
      </c>
      <c r="B786" s="19" t="s">
        <v>551</v>
      </c>
      <c r="C786" s="19" t="s">
        <v>15842</v>
      </c>
      <c r="D786" s="747" t="s">
        <v>16</v>
      </c>
      <c r="E786" s="747">
        <v>1085284997</v>
      </c>
      <c r="F786" s="74">
        <v>1</v>
      </c>
      <c r="G786" s="19" t="s">
        <v>552</v>
      </c>
      <c r="H786" s="19">
        <v>1</v>
      </c>
      <c r="I786" s="19" t="s">
        <v>15843</v>
      </c>
      <c r="J786" s="19">
        <v>1</v>
      </c>
      <c r="K786" s="19" t="s">
        <v>15680</v>
      </c>
      <c r="L786" s="748">
        <v>45908</v>
      </c>
      <c r="M786" s="39">
        <v>46022</v>
      </c>
      <c r="N786" s="19" t="s">
        <v>8801</v>
      </c>
      <c r="O786" s="19">
        <v>98333941</v>
      </c>
      <c r="P786" s="19" t="s">
        <v>15844</v>
      </c>
      <c r="Q786" s="748">
        <v>45908</v>
      </c>
      <c r="R786" s="19" t="s">
        <v>6285</v>
      </c>
      <c r="S786" s="19"/>
      <c r="T786" s="19"/>
      <c r="U786" s="19" t="s">
        <v>2175</v>
      </c>
      <c r="V786" s="19"/>
      <c r="W786" s="19" t="s">
        <v>13442</v>
      </c>
      <c r="X786" s="19" t="s">
        <v>15845</v>
      </c>
      <c r="Y786" s="19"/>
      <c r="Z786" s="19"/>
      <c r="AA786" s="19"/>
      <c r="AB786" s="19"/>
      <c r="AC786" s="19"/>
      <c r="AD786" s="19"/>
      <c r="AE786" s="19"/>
      <c r="AF786" s="19"/>
      <c r="AG786" s="19"/>
      <c r="AH786" s="19"/>
      <c r="AI786" s="19"/>
      <c r="AJ786" s="19">
        <v>2</v>
      </c>
      <c r="AK786" s="19">
        <v>0</v>
      </c>
      <c r="AL786" s="19">
        <v>2</v>
      </c>
      <c r="AM786" s="19" t="s">
        <v>15680</v>
      </c>
      <c r="AN786" s="19"/>
      <c r="AO786" s="19"/>
      <c r="AP786" s="19"/>
      <c r="AQ786" s="19"/>
      <c r="AR786" s="19"/>
      <c r="AS786" s="19"/>
    </row>
    <row r="787" spans="1:45" ht="15.75" customHeight="1" x14ac:dyDescent="0.25">
      <c r="A787" s="19" t="s">
        <v>15846</v>
      </c>
      <c r="B787" s="19" t="s">
        <v>551</v>
      </c>
      <c r="C787" s="19" t="s">
        <v>15847</v>
      </c>
      <c r="D787" s="747" t="s">
        <v>16</v>
      </c>
      <c r="E787" s="747">
        <v>1083814276</v>
      </c>
      <c r="F787" s="74">
        <v>2</v>
      </c>
      <c r="G787" s="19" t="s">
        <v>552</v>
      </c>
      <c r="H787" s="19">
        <v>1</v>
      </c>
      <c r="I787" s="19" t="s">
        <v>15599</v>
      </c>
      <c r="J787" s="19">
        <v>1</v>
      </c>
      <c r="K787" s="19" t="s">
        <v>15528</v>
      </c>
      <c r="L787" s="748">
        <v>45908</v>
      </c>
      <c r="M787" s="39">
        <v>46022</v>
      </c>
      <c r="N787" s="19" t="s">
        <v>8801</v>
      </c>
      <c r="O787" s="19">
        <v>98333941</v>
      </c>
      <c r="P787" s="19" t="s">
        <v>15848</v>
      </c>
      <c r="Q787" s="748">
        <v>45908</v>
      </c>
      <c r="R787" s="19" t="s">
        <v>6285</v>
      </c>
      <c r="S787" s="19"/>
      <c r="T787" s="19"/>
      <c r="U787" s="19" t="s">
        <v>2175</v>
      </c>
      <c r="V787" s="19"/>
      <c r="W787" s="19" t="s">
        <v>13442</v>
      </c>
      <c r="X787" s="19" t="s">
        <v>15849</v>
      </c>
      <c r="Y787" s="19"/>
      <c r="Z787" s="19"/>
      <c r="AA787" s="19"/>
      <c r="AB787" s="19"/>
      <c r="AC787" s="19"/>
      <c r="AD787" s="19"/>
      <c r="AE787" s="19"/>
      <c r="AF787" s="19"/>
      <c r="AG787" s="19"/>
      <c r="AH787" s="19"/>
      <c r="AI787" s="19"/>
      <c r="AJ787" s="19">
        <v>2</v>
      </c>
      <c r="AK787" s="19">
        <v>0</v>
      </c>
      <c r="AL787" s="19">
        <v>2</v>
      </c>
      <c r="AM787" s="19" t="s">
        <v>15528</v>
      </c>
      <c r="AN787" s="19"/>
      <c r="AO787" s="19"/>
      <c r="AP787" s="19"/>
      <c r="AQ787" s="19"/>
      <c r="AR787" s="19"/>
      <c r="AS787" s="19"/>
    </row>
    <row r="788" spans="1:45" ht="15.75" customHeight="1" x14ac:dyDescent="0.25">
      <c r="A788" s="19" t="s">
        <v>15850</v>
      </c>
      <c r="B788" s="19" t="s">
        <v>551</v>
      </c>
      <c r="C788" s="19" t="s">
        <v>11772</v>
      </c>
      <c r="D788" s="747" t="s">
        <v>16</v>
      </c>
      <c r="E788" s="747">
        <v>1085343783</v>
      </c>
      <c r="F788" s="74">
        <v>0</v>
      </c>
      <c r="G788" s="19" t="s">
        <v>552</v>
      </c>
      <c r="H788" s="19">
        <v>1</v>
      </c>
      <c r="I788" s="19" t="s">
        <v>15851</v>
      </c>
      <c r="J788" s="19">
        <v>1</v>
      </c>
      <c r="K788" s="19" t="s">
        <v>15564</v>
      </c>
      <c r="L788" s="748">
        <v>45908</v>
      </c>
      <c r="M788" s="39">
        <v>46022</v>
      </c>
      <c r="N788" s="19" t="s">
        <v>9846</v>
      </c>
      <c r="O788" s="19">
        <v>59836926</v>
      </c>
      <c r="P788" s="19" t="s">
        <v>11773</v>
      </c>
      <c r="Q788" s="748">
        <v>45908</v>
      </c>
      <c r="R788" s="19" t="s">
        <v>15601</v>
      </c>
      <c r="S788" s="19"/>
      <c r="T788" s="19"/>
      <c r="U788" s="19" t="s">
        <v>2175</v>
      </c>
      <c r="V788" s="19"/>
      <c r="W788" s="19" t="s">
        <v>13442</v>
      </c>
      <c r="X788" s="19" t="s">
        <v>15852</v>
      </c>
      <c r="Y788" s="19"/>
      <c r="Z788" s="19"/>
      <c r="AA788" s="19"/>
      <c r="AB788" s="19"/>
      <c r="AC788" s="19"/>
      <c r="AD788" s="19"/>
      <c r="AE788" s="19"/>
      <c r="AF788" s="19"/>
      <c r="AG788" s="19"/>
      <c r="AH788" s="19"/>
      <c r="AI788" s="19"/>
      <c r="AJ788" s="19">
        <v>2</v>
      </c>
      <c r="AK788" s="19">
        <v>0</v>
      </c>
      <c r="AL788" s="19">
        <v>2</v>
      </c>
      <c r="AM788" s="19" t="s">
        <v>15564</v>
      </c>
      <c r="AN788" s="19"/>
      <c r="AO788" s="19"/>
      <c r="AP788" s="19"/>
      <c r="AQ788" s="19"/>
      <c r="AR788" s="19"/>
      <c r="AS788" s="19"/>
    </row>
    <row r="789" spans="1:45" ht="15.75" customHeight="1" x14ac:dyDescent="0.25">
      <c r="A789" s="19" t="s">
        <v>15853</v>
      </c>
      <c r="B789" s="19" t="s">
        <v>551</v>
      </c>
      <c r="C789" s="19" t="s">
        <v>15854</v>
      </c>
      <c r="D789" s="747" t="s">
        <v>16</v>
      </c>
      <c r="E789" s="747">
        <v>37086513</v>
      </c>
      <c r="F789" s="74">
        <v>0</v>
      </c>
      <c r="G789" s="19" t="s">
        <v>552</v>
      </c>
      <c r="H789" s="19">
        <v>1</v>
      </c>
      <c r="I789" s="19" t="s">
        <v>15855</v>
      </c>
      <c r="J789" s="19">
        <v>1</v>
      </c>
      <c r="K789" s="19" t="s">
        <v>15680</v>
      </c>
      <c r="L789" s="748">
        <v>45908</v>
      </c>
      <c r="M789" s="39">
        <v>46022</v>
      </c>
      <c r="N789" s="19" t="s">
        <v>8801</v>
      </c>
      <c r="O789" s="19">
        <v>98333941</v>
      </c>
      <c r="P789" s="19" t="s">
        <v>15856</v>
      </c>
      <c r="Q789" s="748">
        <v>45908</v>
      </c>
      <c r="R789" s="19" t="s">
        <v>15640</v>
      </c>
      <c r="S789" s="19"/>
      <c r="T789" s="19"/>
      <c r="U789" s="19" t="s">
        <v>2175</v>
      </c>
      <c r="V789" s="19"/>
      <c r="W789" s="19" t="s">
        <v>13442</v>
      </c>
      <c r="X789" s="19" t="s">
        <v>15857</v>
      </c>
      <c r="Y789" s="19"/>
      <c r="Z789" s="19"/>
      <c r="AA789" s="19"/>
      <c r="AB789" s="19"/>
      <c r="AC789" s="19"/>
      <c r="AD789" s="19"/>
      <c r="AE789" s="19"/>
      <c r="AF789" s="19"/>
      <c r="AG789" s="19"/>
      <c r="AH789" s="19"/>
      <c r="AI789" s="19"/>
      <c r="AJ789" s="19">
        <v>2</v>
      </c>
      <c r="AK789" s="19">
        <v>0</v>
      </c>
      <c r="AL789" s="19">
        <v>2</v>
      </c>
      <c r="AM789" s="19" t="s">
        <v>15680</v>
      </c>
      <c r="AN789" s="19"/>
      <c r="AO789" s="19"/>
      <c r="AP789" s="19"/>
      <c r="AQ789" s="19"/>
      <c r="AR789" s="19"/>
      <c r="AS789" s="19"/>
    </row>
    <row r="790" spans="1:45" ht="15.75" customHeight="1" x14ac:dyDescent="0.25">
      <c r="A790" s="19" t="s">
        <v>15858</v>
      </c>
      <c r="B790" s="19" t="s">
        <v>551</v>
      </c>
      <c r="C790" s="19" t="s">
        <v>15859</v>
      </c>
      <c r="D790" s="747" t="s">
        <v>16</v>
      </c>
      <c r="E790" s="747">
        <v>59836480</v>
      </c>
      <c r="F790" s="74">
        <v>5</v>
      </c>
      <c r="G790" s="19" t="s">
        <v>552</v>
      </c>
      <c r="H790" s="19">
        <v>1</v>
      </c>
      <c r="I790" s="19" t="s">
        <v>15860</v>
      </c>
      <c r="J790" s="19">
        <v>1</v>
      </c>
      <c r="K790" s="19" t="s">
        <v>15680</v>
      </c>
      <c r="L790" s="748">
        <v>45908</v>
      </c>
      <c r="M790" s="39">
        <v>46022</v>
      </c>
      <c r="N790" s="19" t="s">
        <v>13266</v>
      </c>
      <c r="O790" s="74">
        <v>43624414</v>
      </c>
      <c r="P790" s="19" t="s">
        <v>15861</v>
      </c>
      <c r="Q790" s="748">
        <v>45908</v>
      </c>
      <c r="R790" s="19" t="s">
        <v>15640</v>
      </c>
      <c r="S790" s="19"/>
      <c r="T790" s="19"/>
      <c r="U790" s="19" t="s">
        <v>2175</v>
      </c>
      <c r="V790" s="19"/>
      <c r="W790" s="19" t="s">
        <v>13442</v>
      </c>
      <c r="X790" s="19" t="s">
        <v>15862</v>
      </c>
      <c r="Y790" s="19"/>
      <c r="Z790" s="19"/>
      <c r="AA790" s="19"/>
      <c r="AB790" s="19"/>
      <c r="AC790" s="19"/>
      <c r="AD790" s="19"/>
      <c r="AE790" s="19"/>
      <c r="AF790" s="19"/>
      <c r="AG790" s="19"/>
      <c r="AH790" s="19"/>
      <c r="AI790" s="19"/>
      <c r="AJ790" s="19">
        <v>2</v>
      </c>
      <c r="AK790" s="19">
        <v>0</v>
      </c>
      <c r="AL790" s="19">
        <v>2</v>
      </c>
      <c r="AM790" s="19" t="s">
        <v>15680</v>
      </c>
      <c r="AN790" s="19"/>
      <c r="AO790" s="19"/>
      <c r="AP790" s="19"/>
      <c r="AQ790" s="19"/>
      <c r="AR790" s="19"/>
      <c r="AS790" s="19"/>
    </row>
    <row r="791" spans="1:45" ht="15.75" customHeight="1" x14ac:dyDescent="0.25">
      <c r="A791" s="19" t="s">
        <v>15863</v>
      </c>
      <c r="B791" s="19" t="s">
        <v>551</v>
      </c>
      <c r="C791" s="19" t="s">
        <v>11464</v>
      </c>
      <c r="D791" s="747" t="s">
        <v>16</v>
      </c>
      <c r="E791" s="747">
        <v>30743783</v>
      </c>
      <c r="F791" s="74">
        <v>6</v>
      </c>
      <c r="G791" s="19" t="s">
        <v>552</v>
      </c>
      <c r="H791" s="19">
        <v>1</v>
      </c>
      <c r="I791" s="19" t="s">
        <v>15864</v>
      </c>
      <c r="J791" s="19">
        <v>1</v>
      </c>
      <c r="K791" s="19" t="s">
        <v>15644</v>
      </c>
      <c r="L791" s="748">
        <v>45908</v>
      </c>
      <c r="M791" s="39">
        <v>46022</v>
      </c>
      <c r="N791" s="19" t="s">
        <v>9846</v>
      </c>
      <c r="O791" s="19">
        <v>59836926</v>
      </c>
      <c r="P791" s="19" t="s">
        <v>13488</v>
      </c>
      <c r="Q791" s="748">
        <v>45908</v>
      </c>
      <c r="R791" s="19" t="s">
        <v>15213</v>
      </c>
      <c r="S791" s="19"/>
      <c r="T791" s="19"/>
      <c r="U791" s="19" t="s">
        <v>2175</v>
      </c>
      <c r="V791" s="19"/>
      <c r="W791" s="19" t="s">
        <v>13442</v>
      </c>
      <c r="X791" s="19" t="s">
        <v>15865</v>
      </c>
      <c r="Y791" s="19"/>
      <c r="Z791" s="19"/>
      <c r="AA791" s="19"/>
      <c r="AB791" s="19"/>
      <c r="AC791" s="19"/>
      <c r="AD791" s="19"/>
      <c r="AE791" s="19"/>
      <c r="AF791" s="19"/>
      <c r="AG791" s="19"/>
      <c r="AH791" s="19"/>
      <c r="AI791" s="19"/>
      <c r="AJ791" s="19">
        <v>2</v>
      </c>
      <c r="AK791" s="19">
        <v>0</v>
      </c>
      <c r="AL791" s="19">
        <v>2</v>
      </c>
      <c r="AM791" s="19" t="s">
        <v>15644</v>
      </c>
      <c r="AN791" s="19"/>
      <c r="AO791" s="19"/>
      <c r="AP791" s="19"/>
      <c r="AQ791" s="19"/>
      <c r="AR791" s="19"/>
      <c r="AS791" s="19"/>
    </row>
    <row r="792" spans="1:45" ht="15.75" customHeight="1" x14ac:dyDescent="0.25">
      <c r="A792" s="19" t="s">
        <v>15866</v>
      </c>
      <c r="B792" s="19" t="s">
        <v>551</v>
      </c>
      <c r="C792" s="19" t="s">
        <v>15867</v>
      </c>
      <c r="D792" s="747" t="s">
        <v>16</v>
      </c>
      <c r="E792" s="747">
        <v>1089291166</v>
      </c>
      <c r="F792" s="74">
        <v>6</v>
      </c>
      <c r="G792" s="19" t="s">
        <v>552</v>
      </c>
      <c r="H792" s="19">
        <v>1</v>
      </c>
      <c r="I792" s="19" t="s">
        <v>15868</v>
      </c>
      <c r="J792" s="19">
        <v>1</v>
      </c>
      <c r="K792" s="19" t="s">
        <v>15644</v>
      </c>
      <c r="L792" s="748">
        <v>45908</v>
      </c>
      <c r="M792" s="39">
        <v>46022</v>
      </c>
      <c r="N792" s="19" t="s">
        <v>8801</v>
      </c>
      <c r="O792" s="19">
        <v>98333941</v>
      </c>
      <c r="P792" s="19" t="s">
        <v>15869</v>
      </c>
      <c r="Q792" s="748">
        <v>45908</v>
      </c>
      <c r="R792" s="19" t="s">
        <v>6285</v>
      </c>
      <c r="S792" s="19"/>
      <c r="T792" s="19"/>
      <c r="U792" s="19" t="s">
        <v>2175</v>
      </c>
      <c r="V792" s="19"/>
      <c r="W792" s="19" t="s">
        <v>13442</v>
      </c>
      <c r="X792" s="19" t="s">
        <v>15870</v>
      </c>
      <c r="Y792" s="19"/>
      <c r="Z792" s="19"/>
      <c r="AA792" s="19"/>
      <c r="AB792" s="19"/>
      <c r="AC792" s="19"/>
      <c r="AD792" s="19"/>
      <c r="AE792" s="19"/>
      <c r="AF792" s="19"/>
      <c r="AG792" s="19"/>
      <c r="AH792" s="19"/>
      <c r="AI792" s="19"/>
      <c r="AJ792" s="19">
        <v>2</v>
      </c>
      <c r="AK792" s="19">
        <v>0</v>
      </c>
      <c r="AL792" s="19">
        <v>2</v>
      </c>
      <c r="AM792" s="19" t="s">
        <v>15644</v>
      </c>
      <c r="AN792" s="19"/>
      <c r="AO792" s="19"/>
      <c r="AP792" s="19"/>
      <c r="AQ792" s="19"/>
      <c r="AR792" s="19"/>
      <c r="AS792" s="19"/>
    </row>
    <row r="793" spans="1:45" ht="15.75" customHeight="1" x14ac:dyDescent="0.25">
      <c r="A793" s="19" t="s">
        <v>15871</v>
      </c>
      <c r="B793" s="19" t="s">
        <v>551</v>
      </c>
      <c r="C793" s="19" t="s">
        <v>11549</v>
      </c>
      <c r="D793" s="747" t="s">
        <v>16</v>
      </c>
      <c r="E793" s="747">
        <v>36950073</v>
      </c>
      <c r="F793" s="74">
        <v>4</v>
      </c>
      <c r="G793" s="19" t="s">
        <v>552</v>
      </c>
      <c r="H793" s="19">
        <v>1</v>
      </c>
      <c r="I793" s="19" t="s">
        <v>15872</v>
      </c>
      <c r="J793" s="19">
        <v>1</v>
      </c>
      <c r="K793" s="19" t="s">
        <v>15564</v>
      </c>
      <c r="L793" s="748">
        <v>45908</v>
      </c>
      <c r="M793" s="39">
        <v>46022</v>
      </c>
      <c r="N793" s="19" t="s">
        <v>8801</v>
      </c>
      <c r="O793" s="19">
        <v>98333941</v>
      </c>
      <c r="P793" s="19" t="s">
        <v>11550</v>
      </c>
      <c r="Q793" s="748">
        <v>45908</v>
      </c>
      <c r="R793" s="19" t="s">
        <v>6285</v>
      </c>
      <c r="S793" s="19"/>
      <c r="T793" s="19"/>
      <c r="U793" s="19" t="s">
        <v>2175</v>
      </c>
      <c r="V793" s="19"/>
      <c r="W793" s="19" t="s">
        <v>13442</v>
      </c>
      <c r="X793" s="19" t="s">
        <v>15873</v>
      </c>
      <c r="Y793" s="19"/>
      <c r="Z793" s="19"/>
      <c r="AA793" s="19"/>
      <c r="AB793" s="19"/>
      <c r="AC793" s="19"/>
      <c r="AD793" s="19"/>
      <c r="AE793" s="19"/>
      <c r="AF793" s="19"/>
      <c r="AG793" s="19"/>
      <c r="AH793" s="19"/>
      <c r="AI793" s="19"/>
      <c r="AJ793" s="19">
        <v>2</v>
      </c>
      <c r="AK793" s="19">
        <v>0</v>
      </c>
      <c r="AL793" s="19">
        <v>2</v>
      </c>
      <c r="AM793" s="19" t="s">
        <v>15564</v>
      </c>
      <c r="AN793" s="19"/>
      <c r="AO793" s="19"/>
      <c r="AP793" s="19"/>
      <c r="AQ793" s="19"/>
      <c r="AR793" s="19"/>
      <c r="AS793" s="19"/>
    </row>
    <row r="794" spans="1:45" ht="15.75" customHeight="1" x14ac:dyDescent="0.25">
      <c r="A794" s="19" t="s">
        <v>15874</v>
      </c>
      <c r="B794" s="19" t="s">
        <v>551</v>
      </c>
      <c r="C794" s="19" t="s">
        <v>8915</v>
      </c>
      <c r="D794" s="747" t="s">
        <v>16</v>
      </c>
      <c r="E794" s="747">
        <v>1085288636</v>
      </c>
      <c r="F794" s="74">
        <v>0</v>
      </c>
      <c r="G794" s="19" t="s">
        <v>552</v>
      </c>
      <c r="H794" s="19">
        <v>1</v>
      </c>
      <c r="I794" s="19" t="s">
        <v>15800</v>
      </c>
      <c r="J794" s="19">
        <v>1</v>
      </c>
      <c r="K794" s="19" t="s">
        <v>15644</v>
      </c>
      <c r="L794" s="748">
        <v>45908</v>
      </c>
      <c r="M794" s="39">
        <v>46022</v>
      </c>
      <c r="N794" s="19" t="s">
        <v>8764</v>
      </c>
      <c r="O794" s="19">
        <v>98390119</v>
      </c>
      <c r="P794" s="19" t="s">
        <v>15875</v>
      </c>
      <c r="Q794" s="748">
        <v>45908</v>
      </c>
      <c r="R794" s="19" t="s">
        <v>15601</v>
      </c>
      <c r="S794" s="19"/>
      <c r="T794" s="19"/>
      <c r="U794" s="19" t="s">
        <v>2175</v>
      </c>
      <c r="V794" s="19"/>
      <c r="W794" s="19" t="s">
        <v>13442</v>
      </c>
      <c r="X794" s="19" t="s">
        <v>15876</v>
      </c>
      <c r="Y794" s="19"/>
      <c r="Z794" s="19"/>
      <c r="AA794" s="19"/>
      <c r="AB794" s="19"/>
      <c r="AC794" s="19"/>
      <c r="AD794" s="19"/>
      <c r="AE794" s="19"/>
      <c r="AF794" s="19"/>
      <c r="AG794" s="19"/>
      <c r="AH794" s="19"/>
      <c r="AI794" s="19"/>
      <c r="AJ794" s="19">
        <v>2</v>
      </c>
      <c r="AK794" s="19">
        <v>0</v>
      </c>
      <c r="AL794" s="19">
        <v>2</v>
      </c>
      <c r="AM794" s="19" t="s">
        <v>15644</v>
      </c>
      <c r="AN794" s="19"/>
      <c r="AO794" s="19"/>
      <c r="AP794" s="19"/>
      <c r="AQ794" s="19"/>
      <c r="AR794" s="19"/>
      <c r="AS794" s="19"/>
    </row>
    <row r="795" spans="1:45" ht="15.75" customHeight="1" x14ac:dyDescent="0.25">
      <c r="A795" s="19" t="s">
        <v>15877</v>
      </c>
      <c r="B795" s="19" t="s">
        <v>551</v>
      </c>
      <c r="C795" s="19" t="s">
        <v>9749</v>
      </c>
      <c r="D795" s="747" t="s">
        <v>16</v>
      </c>
      <c r="E795" s="747">
        <v>1137624011</v>
      </c>
      <c r="F795" s="74">
        <v>8</v>
      </c>
      <c r="G795" s="19" t="s">
        <v>552</v>
      </c>
      <c r="H795" s="19">
        <v>1</v>
      </c>
      <c r="I795" s="19" t="s">
        <v>15878</v>
      </c>
      <c r="J795" s="19">
        <v>1</v>
      </c>
      <c r="K795" s="19" t="s">
        <v>15644</v>
      </c>
      <c r="L795" s="748">
        <v>45908</v>
      </c>
      <c r="M795" s="39">
        <v>46022</v>
      </c>
      <c r="N795" s="19" t="s">
        <v>8764</v>
      </c>
      <c r="O795" s="19">
        <v>98390119</v>
      </c>
      <c r="P795" s="19" t="s">
        <v>15879</v>
      </c>
      <c r="Q795" s="748">
        <v>45908</v>
      </c>
      <c r="R795" s="19" t="s">
        <v>15601</v>
      </c>
      <c r="S795" s="19"/>
      <c r="T795" s="19"/>
      <c r="U795" s="19" t="s">
        <v>2175</v>
      </c>
      <c r="V795" s="19"/>
      <c r="W795" s="19" t="s">
        <v>13442</v>
      </c>
      <c r="X795" s="19" t="s">
        <v>15880</v>
      </c>
      <c r="Y795" s="19"/>
      <c r="Z795" s="19"/>
      <c r="AA795" s="19"/>
      <c r="AB795" s="19"/>
      <c r="AC795" s="19"/>
      <c r="AD795" s="19"/>
      <c r="AE795" s="19"/>
      <c r="AF795" s="19"/>
      <c r="AG795" s="19"/>
      <c r="AH795" s="19"/>
      <c r="AI795" s="19"/>
      <c r="AJ795" s="19">
        <v>2</v>
      </c>
      <c r="AK795" s="19">
        <v>0</v>
      </c>
      <c r="AL795" s="19">
        <v>2</v>
      </c>
      <c r="AM795" s="19" t="s">
        <v>15644</v>
      </c>
      <c r="AN795" s="19"/>
      <c r="AO795" s="19"/>
      <c r="AP795" s="19"/>
      <c r="AQ795" s="19"/>
      <c r="AR795" s="19"/>
      <c r="AS795" s="19"/>
    </row>
    <row r="796" spans="1:45" ht="15.75" customHeight="1" x14ac:dyDescent="0.25">
      <c r="A796" s="19" t="s">
        <v>15881</v>
      </c>
      <c r="B796" s="19" t="s">
        <v>551</v>
      </c>
      <c r="C796" s="19" t="s">
        <v>8817</v>
      </c>
      <c r="D796" s="747" t="s">
        <v>16</v>
      </c>
      <c r="E796" s="747">
        <v>1085300095</v>
      </c>
      <c r="F796" s="74">
        <v>7</v>
      </c>
      <c r="G796" s="19" t="s">
        <v>552</v>
      </c>
      <c r="H796" s="19">
        <v>1</v>
      </c>
      <c r="I796" s="19" t="s">
        <v>15878</v>
      </c>
      <c r="J796" s="19">
        <v>1</v>
      </c>
      <c r="K796" s="19" t="s">
        <v>15644</v>
      </c>
      <c r="L796" s="748">
        <v>45908</v>
      </c>
      <c r="M796" s="39">
        <v>46022</v>
      </c>
      <c r="N796" s="19" t="s">
        <v>9846</v>
      </c>
      <c r="O796" s="19">
        <v>59836926</v>
      </c>
      <c r="P796" s="19" t="s">
        <v>8818</v>
      </c>
      <c r="Q796" s="748">
        <v>45908</v>
      </c>
      <c r="R796" s="19" t="s">
        <v>15213</v>
      </c>
      <c r="S796" s="19"/>
      <c r="T796" s="19"/>
      <c r="U796" s="19" t="s">
        <v>2175</v>
      </c>
      <c r="V796" s="19"/>
      <c r="W796" s="19" t="s">
        <v>13442</v>
      </c>
      <c r="X796" s="19" t="s">
        <v>15882</v>
      </c>
      <c r="Y796" s="19"/>
      <c r="Z796" s="19"/>
      <c r="AA796" s="19"/>
      <c r="AB796" s="19"/>
      <c r="AC796" s="19"/>
      <c r="AD796" s="19"/>
      <c r="AE796" s="19"/>
      <c r="AF796" s="19"/>
      <c r="AG796" s="19"/>
      <c r="AH796" s="19"/>
      <c r="AI796" s="19"/>
      <c r="AJ796" s="19">
        <v>2</v>
      </c>
      <c r="AK796" s="19">
        <v>0</v>
      </c>
      <c r="AL796" s="19">
        <v>2</v>
      </c>
      <c r="AM796" s="19" t="s">
        <v>15644</v>
      </c>
      <c r="AN796" s="19"/>
      <c r="AO796" s="19"/>
      <c r="AP796" s="19"/>
      <c r="AQ796" s="19"/>
      <c r="AR796" s="19"/>
      <c r="AS796" s="19"/>
    </row>
    <row r="797" spans="1:45" ht="15.75" customHeight="1" x14ac:dyDescent="0.25">
      <c r="A797" s="19" t="s">
        <v>15883</v>
      </c>
      <c r="B797" s="19" t="s">
        <v>551</v>
      </c>
      <c r="C797" s="19" t="s">
        <v>9726</v>
      </c>
      <c r="D797" s="747" t="s">
        <v>16</v>
      </c>
      <c r="E797" s="747">
        <v>1085745772</v>
      </c>
      <c r="F797" s="74">
        <v>9</v>
      </c>
      <c r="G797" s="19" t="s">
        <v>552</v>
      </c>
      <c r="H797" s="19">
        <v>1</v>
      </c>
      <c r="I797" s="19" t="s">
        <v>15872</v>
      </c>
      <c r="J797" s="19">
        <v>1</v>
      </c>
      <c r="K797" s="19" t="s">
        <v>15564</v>
      </c>
      <c r="L797" s="748">
        <v>45908</v>
      </c>
      <c r="M797" s="39">
        <v>46022</v>
      </c>
      <c r="N797" s="19" t="s">
        <v>9846</v>
      </c>
      <c r="O797" s="19">
        <v>59836926</v>
      </c>
      <c r="P797" s="19" t="s">
        <v>9727</v>
      </c>
      <c r="Q797" s="748">
        <v>45908</v>
      </c>
      <c r="R797" s="19" t="s">
        <v>6285</v>
      </c>
      <c r="S797" s="19"/>
      <c r="T797" s="19"/>
      <c r="U797" s="19" t="s">
        <v>2175</v>
      </c>
      <c r="V797" s="19"/>
      <c r="W797" s="19" t="s">
        <v>13442</v>
      </c>
      <c r="X797" s="19" t="s">
        <v>15884</v>
      </c>
      <c r="Y797" s="19"/>
      <c r="Z797" s="19"/>
      <c r="AA797" s="19"/>
      <c r="AB797" s="19"/>
      <c r="AC797" s="19"/>
      <c r="AD797" s="19"/>
      <c r="AE797" s="19"/>
      <c r="AF797" s="19"/>
      <c r="AG797" s="19"/>
      <c r="AH797" s="19"/>
      <c r="AI797" s="19"/>
      <c r="AJ797" s="19">
        <v>2</v>
      </c>
      <c r="AK797" s="19">
        <v>0</v>
      </c>
      <c r="AL797" s="19">
        <v>2</v>
      </c>
      <c r="AM797" s="19" t="s">
        <v>15564</v>
      </c>
      <c r="AN797" s="19"/>
      <c r="AO797" s="19"/>
      <c r="AP797" s="19"/>
      <c r="AQ797" s="19"/>
      <c r="AR797" s="19"/>
      <c r="AS797" s="19"/>
    </row>
    <row r="798" spans="1:45" ht="15.75" customHeight="1" x14ac:dyDescent="0.25">
      <c r="A798" s="19" t="s">
        <v>15885</v>
      </c>
      <c r="B798" s="19" t="s">
        <v>551</v>
      </c>
      <c r="C798" s="19" t="s">
        <v>15886</v>
      </c>
      <c r="D798" s="747" t="s">
        <v>16</v>
      </c>
      <c r="E798" s="747">
        <v>36758143</v>
      </c>
      <c r="F798" s="74">
        <v>1</v>
      </c>
      <c r="G798" s="19" t="s">
        <v>552</v>
      </c>
      <c r="H798" s="19">
        <v>1</v>
      </c>
      <c r="I798" s="19" t="s">
        <v>15878</v>
      </c>
      <c r="J798" s="19">
        <v>1</v>
      </c>
      <c r="K798" s="19" t="s">
        <v>15644</v>
      </c>
      <c r="L798" s="748">
        <v>45908</v>
      </c>
      <c r="M798" s="39">
        <v>46022</v>
      </c>
      <c r="N798" s="19" t="s">
        <v>13266</v>
      </c>
      <c r="O798" s="74">
        <v>43624414</v>
      </c>
      <c r="P798" s="19" t="s">
        <v>11130</v>
      </c>
      <c r="Q798" s="748">
        <v>45908</v>
      </c>
      <c r="R798" s="19" t="s">
        <v>6285</v>
      </c>
      <c r="S798" s="19"/>
      <c r="T798" s="19"/>
      <c r="U798" s="19" t="s">
        <v>2175</v>
      </c>
      <c r="V798" s="19"/>
      <c r="W798" s="19" t="s">
        <v>13442</v>
      </c>
      <c r="X798" s="19" t="s">
        <v>15887</v>
      </c>
      <c r="Y798" s="19"/>
      <c r="Z798" s="19"/>
      <c r="AA798" s="19"/>
      <c r="AB798" s="19"/>
      <c r="AC798" s="19"/>
      <c r="AD798" s="19"/>
      <c r="AE798" s="19"/>
      <c r="AF798" s="19"/>
      <c r="AG798" s="19"/>
      <c r="AH798" s="19"/>
      <c r="AI798" s="19"/>
      <c r="AJ798" s="19">
        <v>2</v>
      </c>
      <c r="AK798" s="19">
        <v>0</v>
      </c>
      <c r="AL798" s="19">
        <v>2</v>
      </c>
      <c r="AM798" s="19" t="s">
        <v>15644</v>
      </c>
      <c r="AN798" s="19"/>
      <c r="AO798" s="19"/>
      <c r="AP798" s="19"/>
      <c r="AQ798" s="19"/>
      <c r="AR798" s="19"/>
      <c r="AS798" s="19"/>
    </row>
    <row r="799" spans="1:45" ht="15.75" customHeight="1" x14ac:dyDescent="0.25">
      <c r="A799" s="19" t="s">
        <v>15888</v>
      </c>
      <c r="B799" s="19" t="s">
        <v>551</v>
      </c>
      <c r="C799" s="19" t="s">
        <v>15889</v>
      </c>
      <c r="D799" s="747" t="s">
        <v>16</v>
      </c>
      <c r="E799" s="747">
        <v>1085343154</v>
      </c>
      <c r="F799" s="74">
        <v>8</v>
      </c>
      <c r="G799" s="19" t="s">
        <v>552</v>
      </c>
      <c r="H799" s="19">
        <v>1</v>
      </c>
      <c r="I799" s="19" t="s">
        <v>15878</v>
      </c>
      <c r="J799" s="19">
        <v>1</v>
      </c>
      <c r="K799" s="19" t="s">
        <v>15644</v>
      </c>
      <c r="L799" s="748">
        <v>45908</v>
      </c>
      <c r="M799" s="39">
        <v>46022</v>
      </c>
      <c r="N799" s="19" t="s">
        <v>9846</v>
      </c>
      <c r="O799" s="19">
        <v>59836926</v>
      </c>
      <c r="P799" s="19" t="s">
        <v>15890</v>
      </c>
      <c r="Q799" s="748">
        <v>45908</v>
      </c>
      <c r="R799" s="19" t="s">
        <v>6285</v>
      </c>
      <c r="S799" s="19"/>
      <c r="T799" s="19"/>
      <c r="U799" s="19" t="s">
        <v>2175</v>
      </c>
      <c r="V799" s="19"/>
      <c r="W799" s="19" t="s">
        <v>13442</v>
      </c>
      <c r="X799" s="19" t="s">
        <v>15891</v>
      </c>
      <c r="Y799" s="19"/>
      <c r="Z799" s="19"/>
      <c r="AA799" s="19"/>
      <c r="AB799" s="19"/>
      <c r="AC799" s="19"/>
      <c r="AD799" s="19"/>
      <c r="AE799" s="19"/>
      <c r="AF799" s="19"/>
      <c r="AG799" s="19"/>
      <c r="AH799" s="19"/>
      <c r="AI799" s="19"/>
      <c r="AJ799" s="19">
        <v>2</v>
      </c>
      <c r="AK799" s="19">
        <v>0</v>
      </c>
      <c r="AL799" s="19">
        <v>2</v>
      </c>
      <c r="AM799" s="19" t="s">
        <v>15644</v>
      </c>
      <c r="AN799" s="19"/>
      <c r="AO799" s="19"/>
      <c r="AP799" s="19"/>
      <c r="AQ799" s="19"/>
      <c r="AR799" s="19"/>
      <c r="AS799" s="19"/>
    </row>
    <row r="800" spans="1:45" ht="15.75" customHeight="1" x14ac:dyDescent="0.25">
      <c r="A800" s="74" t="s">
        <v>15892</v>
      </c>
      <c r="B800" s="74" t="s">
        <v>551</v>
      </c>
      <c r="C800" s="74" t="s">
        <v>375</v>
      </c>
      <c r="D800" s="749" t="s">
        <v>19</v>
      </c>
      <c r="E800" s="747">
        <v>900163149</v>
      </c>
      <c r="F800" s="74">
        <v>2</v>
      </c>
      <c r="G800" s="19" t="s">
        <v>552</v>
      </c>
      <c r="H800" s="19">
        <v>2</v>
      </c>
      <c r="I800" s="19" t="s">
        <v>15893</v>
      </c>
      <c r="J800" s="19">
        <v>1</v>
      </c>
      <c r="K800" s="19" t="s">
        <v>15894</v>
      </c>
      <c r="L800" s="748">
        <v>45908</v>
      </c>
      <c r="M800" s="39">
        <v>46022</v>
      </c>
      <c r="N800" s="19" t="s">
        <v>13539</v>
      </c>
      <c r="O800" s="19">
        <v>87248313</v>
      </c>
      <c r="P800" s="19" t="s">
        <v>378</v>
      </c>
      <c r="Q800" s="748">
        <v>45908</v>
      </c>
      <c r="R800" s="19" t="s">
        <v>7364</v>
      </c>
      <c r="S800" s="19"/>
      <c r="T800" s="19"/>
      <c r="U800" s="19" t="s">
        <v>2175</v>
      </c>
      <c r="V800" s="19"/>
      <c r="W800" s="19" t="s">
        <v>15895</v>
      </c>
      <c r="X800" s="19" t="s">
        <v>15896</v>
      </c>
      <c r="Y800" s="19"/>
      <c r="Z800" s="19"/>
      <c r="AA800" s="19"/>
      <c r="AB800" s="19"/>
      <c r="AC800" s="19"/>
      <c r="AD800" s="19"/>
      <c r="AE800" s="19"/>
      <c r="AF800" s="19"/>
      <c r="AG800" s="19"/>
      <c r="AH800" s="19"/>
      <c r="AI800" s="19"/>
      <c r="AJ800" s="19">
        <v>2</v>
      </c>
      <c r="AK800" s="19">
        <v>0</v>
      </c>
      <c r="AL800" s="19">
        <v>2</v>
      </c>
      <c r="AM800" s="19" t="s">
        <v>15894</v>
      </c>
      <c r="AN800" s="19"/>
      <c r="AO800" s="19"/>
      <c r="AP800" s="19"/>
      <c r="AQ800" s="19"/>
      <c r="AR800" s="19"/>
      <c r="AS800" s="19"/>
    </row>
    <row r="801" spans="1:45" ht="15.75" customHeight="1" x14ac:dyDescent="0.25">
      <c r="A801" s="19" t="s">
        <v>15897</v>
      </c>
      <c r="B801" s="74" t="s">
        <v>551</v>
      </c>
      <c r="C801" s="74" t="s">
        <v>375</v>
      </c>
      <c r="D801" s="747" t="s">
        <v>19</v>
      </c>
      <c r="E801" s="747">
        <v>900163149</v>
      </c>
      <c r="F801" s="74">
        <v>2</v>
      </c>
      <c r="G801" s="19" t="s">
        <v>552</v>
      </c>
      <c r="H801" s="19">
        <v>2</v>
      </c>
      <c r="I801" s="19" t="s">
        <v>15898</v>
      </c>
      <c r="J801" s="19">
        <v>1</v>
      </c>
      <c r="K801" s="19" t="s">
        <v>15899</v>
      </c>
      <c r="L801" s="748">
        <v>45908</v>
      </c>
      <c r="M801" s="39">
        <v>46022</v>
      </c>
      <c r="N801" s="19" t="s">
        <v>13539</v>
      </c>
      <c r="O801" s="19">
        <v>87248313</v>
      </c>
      <c r="P801" s="19" t="s">
        <v>378</v>
      </c>
      <c r="Q801" s="748">
        <v>45908</v>
      </c>
      <c r="R801" s="19" t="s">
        <v>15213</v>
      </c>
      <c r="S801" s="19"/>
      <c r="T801" s="19"/>
      <c r="U801" s="19" t="s">
        <v>2175</v>
      </c>
      <c r="V801" s="19"/>
      <c r="W801" s="19" t="s">
        <v>15900</v>
      </c>
      <c r="X801" s="19" t="s">
        <v>15901</v>
      </c>
      <c r="Y801" s="19"/>
      <c r="Z801" s="19"/>
      <c r="AA801" s="19"/>
      <c r="AB801" s="19"/>
      <c r="AC801" s="19"/>
      <c r="AD801" s="19"/>
      <c r="AE801" s="19"/>
      <c r="AF801" s="19"/>
      <c r="AG801" s="19"/>
      <c r="AH801" s="19"/>
      <c r="AI801" s="19"/>
      <c r="AJ801" s="19">
        <v>2</v>
      </c>
      <c r="AK801" s="19">
        <v>0</v>
      </c>
      <c r="AL801" s="19">
        <v>2</v>
      </c>
      <c r="AM801" s="19" t="s">
        <v>15899</v>
      </c>
      <c r="AN801" s="19"/>
      <c r="AO801" s="19"/>
      <c r="AP801" s="19"/>
      <c r="AQ801" s="19"/>
      <c r="AR801" s="19"/>
      <c r="AS801" s="19"/>
    </row>
    <row r="802" spans="1:45" ht="15.75" customHeight="1" x14ac:dyDescent="0.25">
      <c r="A802" s="19" t="s">
        <v>15902</v>
      </c>
      <c r="B802" s="19" t="s">
        <v>551</v>
      </c>
      <c r="C802" s="19" t="s">
        <v>15903</v>
      </c>
      <c r="D802" s="747" t="s">
        <v>16</v>
      </c>
      <c r="E802" s="747">
        <v>1085253755</v>
      </c>
      <c r="F802" s="74">
        <v>8</v>
      </c>
      <c r="G802" s="19" t="s">
        <v>552</v>
      </c>
      <c r="H802" s="19">
        <v>1</v>
      </c>
      <c r="I802" s="19" t="s">
        <v>15904</v>
      </c>
      <c r="J802" s="19">
        <v>1</v>
      </c>
      <c r="K802" s="19" t="s">
        <v>15515</v>
      </c>
      <c r="L802" s="748">
        <v>45908</v>
      </c>
      <c r="M802" s="39">
        <v>46022</v>
      </c>
      <c r="N802" s="747" t="s">
        <v>15499</v>
      </c>
      <c r="O802" s="19">
        <v>12982923</v>
      </c>
      <c r="P802" s="19" t="s">
        <v>15905</v>
      </c>
      <c r="Q802" s="748">
        <v>45908</v>
      </c>
      <c r="R802" s="19" t="s">
        <v>6285</v>
      </c>
      <c r="S802" s="19"/>
      <c r="T802" s="19"/>
      <c r="U802" s="19" t="s">
        <v>2175</v>
      </c>
      <c r="V802" s="19"/>
      <c r="W802" s="19" t="s">
        <v>13523</v>
      </c>
      <c r="X802" s="19" t="s">
        <v>15906</v>
      </c>
      <c r="Y802" s="19"/>
      <c r="Z802" s="19"/>
      <c r="AA802" s="19"/>
      <c r="AB802" s="19"/>
      <c r="AC802" s="19"/>
      <c r="AD802" s="19"/>
      <c r="AE802" s="19"/>
      <c r="AF802" s="19"/>
      <c r="AG802" s="19"/>
      <c r="AH802" s="19"/>
      <c r="AI802" s="19"/>
      <c r="AJ802" s="19">
        <v>2</v>
      </c>
      <c r="AK802" s="19">
        <v>0</v>
      </c>
      <c r="AL802" s="19">
        <v>2</v>
      </c>
      <c r="AM802" s="19" t="s">
        <v>15515</v>
      </c>
      <c r="AN802" s="19"/>
      <c r="AO802" s="19"/>
      <c r="AP802" s="19"/>
      <c r="AQ802" s="19"/>
      <c r="AR802" s="19"/>
      <c r="AS802" s="19"/>
    </row>
    <row r="803" spans="1:45" ht="15.75" customHeight="1" x14ac:dyDescent="0.25">
      <c r="A803" s="19" t="s">
        <v>15907</v>
      </c>
      <c r="B803" s="19" t="s">
        <v>551</v>
      </c>
      <c r="C803" s="19" t="s">
        <v>9734</v>
      </c>
      <c r="D803" s="747" t="s">
        <v>16</v>
      </c>
      <c r="E803" s="747">
        <v>1085271641</v>
      </c>
      <c r="F803" s="74">
        <v>3</v>
      </c>
      <c r="G803" s="19" t="s">
        <v>552</v>
      </c>
      <c r="H803" s="19">
        <v>1</v>
      </c>
      <c r="I803" s="19" t="s">
        <v>15878</v>
      </c>
      <c r="J803" s="19">
        <v>1</v>
      </c>
      <c r="K803" s="19" t="s">
        <v>15644</v>
      </c>
      <c r="L803" s="748">
        <v>45908</v>
      </c>
      <c r="M803" s="39">
        <v>46022</v>
      </c>
      <c r="N803" s="19" t="s">
        <v>13266</v>
      </c>
      <c r="O803" s="74">
        <v>43624414</v>
      </c>
      <c r="P803" s="19" t="s">
        <v>9735</v>
      </c>
      <c r="Q803" s="748">
        <v>45908</v>
      </c>
      <c r="R803" s="19" t="s">
        <v>15213</v>
      </c>
      <c r="S803" s="19"/>
      <c r="T803" s="19"/>
      <c r="U803" s="19" t="s">
        <v>2175</v>
      </c>
      <c r="V803" s="19"/>
      <c r="W803" s="19" t="s">
        <v>13442</v>
      </c>
      <c r="X803" s="19" t="s">
        <v>15908</v>
      </c>
      <c r="Y803" s="19"/>
      <c r="Z803" s="19"/>
      <c r="AA803" s="19"/>
      <c r="AB803" s="19"/>
      <c r="AC803" s="19"/>
      <c r="AD803" s="19"/>
      <c r="AE803" s="19"/>
      <c r="AF803" s="19"/>
      <c r="AG803" s="19"/>
      <c r="AH803" s="19"/>
      <c r="AI803" s="19"/>
      <c r="AJ803" s="19">
        <v>2</v>
      </c>
      <c r="AK803" s="19">
        <v>0</v>
      </c>
      <c r="AL803" s="19">
        <v>2</v>
      </c>
      <c r="AM803" s="19" t="s">
        <v>15644</v>
      </c>
      <c r="AN803" s="19"/>
      <c r="AO803" s="19"/>
      <c r="AP803" s="19"/>
      <c r="AQ803" s="19"/>
      <c r="AR803" s="19"/>
      <c r="AS803" s="19"/>
    </row>
    <row r="804" spans="1:45" ht="15.75" customHeight="1" x14ac:dyDescent="0.25">
      <c r="A804" s="19" t="s">
        <v>15909</v>
      </c>
      <c r="B804" s="19" t="s">
        <v>551</v>
      </c>
      <c r="C804" s="19" t="s">
        <v>15910</v>
      </c>
      <c r="D804" s="747" t="s">
        <v>16</v>
      </c>
      <c r="E804" s="747">
        <v>1086358836</v>
      </c>
      <c r="F804" s="74">
        <v>1</v>
      </c>
      <c r="G804" s="19" t="s">
        <v>552</v>
      </c>
      <c r="H804" s="19">
        <v>1</v>
      </c>
      <c r="I804" s="19" t="s">
        <v>15878</v>
      </c>
      <c r="J804" s="19">
        <v>1</v>
      </c>
      <c r="K804" s="19" t="s">
        <v>15644</v>
      </c>
      <c r="L804" s="748">
        <v>45908</v>
      </c>
      <c r="M804" s="39">
        <v>46022</v>
      </c>
      <c r="N804" s="19" t="s">
        <v>8801</v>
      </c>
      <c r="O804" s="19">
        <v>98333941</v>
      </c>
      <c r="P804" s="19" t="s">
        <v>15911</v>
      </c>
      <c r="Q804" s="748">
        <v>45908</v>
      </c>
      <c r="R804" s="19" t="s">
        <v>15213</v>
      </c>
      <c r="S804" s="19"/>
      <c r="T804" s="19"/>
      <c r="U804" s="19" t="s">
        <v>2175</v>
      </c>
      <c r="V804" s="19"/>
      <c r="W804" s="19" t="s">
        <v>13442</v>
      </c>
      <c r="X804" s="19" t="s">
        <v>15912</v>
      </c>
      <c r="Y804" s="19"/>
      <c r="Z804" s="19"/>
      <c r="AA804" s="19"/>
      <c r="AB804" s="19"/>
      <c r="AC804" s="19"/>
      <c r="AD804" s="19"/>
      <c r="AE804" s="19"/>
      <c r="AF804" s="19"/>
      <c r="AG804" s="19"/>
      <c r="AH804" s="19"/>
      <c r="AI804" s="19"/>
      <c r="AJ804" s="19">
        <v>2</v>
      </c>
      <c r="AK804" s="19">
        <v>0</v>
      </c>
      <c r="AL804" s="19">
        <v>2</v>
      </c>
      <c r="AM804" s="19" t="s">
        <v>15644</v>
      </c>
      <c r="AN804" s="19"/>
      <c r="AO804" s="19"/>
      <c r="AP804" s="19"/>
      <c r="AQ804" s="19"/>
      <c r="AR804" s="19"/>
      <c r="AS804" s="19"/>
    </row>
    <row r="805" spans="1:45" ht="15.75" customHeight="1" x14ac:dyDescent="0.25">
      <c r="A805" s="19" t="s">
        <v>15913</v>
      </c>
      <c r="B805" s="19" t="s">
        <v>551</v>
      </c>
      <c r="C805" s="19" t="s">
        <v>12013</v>
      </c>
      <c r="D805" s="747" t="s">
        <v>16</v>
      </c>
      <c r="E805" s="747">
        <v>1081272656</v>
      </c>
      <c r="F805" s="74">
        <v>3</v>
      </c>
      <c r="G805" s="19" t="s">
        <v>552</v>
      </c>
      <c r="H805" s="19">
        <v>1</v>
      </c>
      <c r="I805" s="19" t="s">
        <v>15878</v>
      </c>
      <c r="J805" s="19">
        <v>1</v>
      </c>
      <c r="K805" s="19" t="s">
        <v>15644</v>
      </c>
      <c r="L805" s="748">
        <v>45908</v>
      </c>
      <c r="M805" s="39">
        <v>46022</v>
      </c>
      <c r="N805" s="19" t="s">
        <v>9846</v>
      </c>
      <c r="O805" s="19">
        <v>59836926</v>
      </c>
      <c r="P805" s="19" t="s">
        <v>12015</v>
      </c>
      <c r="Q805" s="748">
        <v>45908</v>
      </c>
      <c r="R805" s="19" t="s">
        <v>6285</v>
      </c>
      <c r="S805" s="19"/>
      <c r="T805" s="19"/>
      <c r="U805" s="19" t="s">
        <v>2175</v>
      </c>
      <c r="V805" s="19"/>
      <c r="W805" s="19" t="s">
        <v>13442</v>
      </c>
      <c r="X805" s="19" t="s">
        <v>15914</v>
      </c>
      <c r="Y805" s="19"/>
      <c r="Z805" s="19"/>
      <c r="AA805" s="19"/>
      <c r="AB805" s="19"/>
      <c r="AC805" s="19"/>
      <c r="AD805" s="19"/>
      <c r="AE805" s="19"/>
      <c r="AF805" s="19"/>
      <c r="AG805" s="19"/>
      <c r="AH805" s="19"/>
      <c r="AI805" s="19"/>
      <c r="AJ805" s="19">
        <v>2</v>
      </c>
      <c r="AK805" s="19">
        <v>0</v>
      </c>
      <c r="AL805" s="19">
        <v>2</v>
      </c>
      <c r="AM805" s="19" t="s">
        <v>15644</v>
      </c>
      <c r="AN805" s="19"/>
      <c r="AO805" s="19"/>
      <c r="AP805" s="19"/>
      <c r="AQ805" s="19"/>
      <c r="AR805" s="19"/>
      <c r="AS805" s="19"/>
    </row>
    <row r="806" spans="1:45" ht="15.75" customHeight="1" x14ac:dyDescent="0.25">
      <c r="A806" s="19" t="s">
        <v>15915</v>
      </c>
      <c r="B806" s="19" t="s">
        <v>551</v>
      </c>
      <c r="C806" s="19" t="s">
        <v>15916</v>
      </c>
      <c r="D806" s="747" t="s">
        <v>16</v>
      </c>
      <c r="E806" s="747">
        <v>27146489</v>
      </c>
      <c r="F806" s="74">
        <v>3</v>
      </c>
      <c r="G806" s="19" t="s">
        <v>552</v>
      </c>
      <c r="H806" s="19">
        <v>1</v>
      </c>
      <c r="I806" s="19" t="s">
        <v>15860</v>
      </c>
      <c r="J806" s="19">
        <v>1</v>
      </c>
      <c r="K806" s="19" t="s">
        <v>15680</v>
      </c>
      <c r="L806" s="748">
        <v>45908</v>
      </c>
      <c r="M806" s="39">
        <v>46022</v>
      </c>
      <c r="N806" s="19" t="s">
        <v>8764</v>
      </c>
      <c r="O806" s="19">
        <v>98390119</v>
      </c>
      <c r="P806" s="19" t="s">
        <v>15917</v>
      </c>
      <c r="Q806" s="748">
        <v>45908</v>
      </c>
      <c r="R806" s="19" t="s">
        <v>15213</v>
      </c>
      <c r="S806" s="19"/>
      <c r="T806" s="19"/>
      <c r="U806" s="19" t="s">
        <v>2175</v>
      </c>
      <c r="V806" s="19"/>
      <c r="W806" s="19" t="s">
        <v>13442</v>
      </c>
      <c r="X806" s="19" t="s">
        <v>15918</v>
      </c>
      <c r="Y806" s="19"/>
      <c r="Z806" s="19"/>
      <c r="AA806" s="19"/>
      <c r="AB806" s="19"/>
      <c r="AC806" s="19"/>
      <c r="AD806" s="19"/>
      <c r="AE806" s="19"/>
      <c r="AF806" s="19"/>
      <c r="AG806" s="19"/>
      <c r="AH806" s="19"/>
      <c r="AI806" s="19"/>
      <c r="AJ806" s="19">
        <v>2</v>
      </c>
      <c r="AK806" s="19">
        <v>0</v>
      </c>
      <c r="AL806" s="19">
        <v>2</v>
      </c>
      <c r="AM806" s="19" t="s">
        <v>15680</v>
      </c>
      <c r="AN806" s="19"/>
      <c r="AO806" s="19"/>
      <c r="AP806" s="19"/>
      <c r="AQ806" s="19"/>
      <c r="AR806" s="19"/>
      <c r="AS806" s="19"/>
    </row>
    <row r="807" spans="1:45" ht="15.75" customHeight="1" x14ac:dyDescent="0.25">
      <c r="A807" s="19" t="s">
        <v>15919</v>
      </c>
      <c r="B807" s="19" t="s">
        <v>551</v>
      </c>
      <c r="C807" s="19" t="s">
        <v>15920</v>
      </c>
      <c r="D807" s="747" t="s">
        <v>16</v>
      </c>
      <c r="E807" s="747">
        <v>1081053045</v>
      </c>
      <c r="F807" s="74">
        <v>4</v>
      </c>
      <c r="G807" s="19" t="s">
        <v>552</v>
      </c>
      <c r="H807" s="19">
        <v>1</v>
      </c>
      <c r="I807" s="19" t="s">
        <v>15860</v>
      </c>
      <c r="J807" s="19">
        <v>1</v>
      </c>
      <c r="K807" s="19" t="s">
        <v>15644</v>
      </c>
      <c r="L807" s="748">
        <v>45908</v>
      </c>
      <c r="M807" s="39">
        <v>46022</v>
      </c>
      <c r="N807" s="19" t="s">
        <v>8801</v>
      </c>
      <c r="O807" s="19">
        <v>98333941</v>
      </c>
      <c r="P807" s="19" t="s">
        <v>15921</v>
      </c>
      <c r="Q807" s="748">
        <v>45908</v>
      </c>
      <c r="R807" s="19" t="s">
        <v>15213</v>
      </c>
      <c r="S807" s="19"/>
      <c r="T807" s="19"/>
      <c r="U807" s="19" t="s">
        <v>2175</v>
      </c>
      <c r="V807" s="19"/>
      <c r="W807" s="19" t="s">
        <v>13442</v>
      </c>
      <c r="X807" s="19" t="s">
        <v>15922</v>
      </c>
      <c r="Y807" s="19"/>
      <c r="Z807" s="19"/>
      <c r="AA807" s="19"/>
      <c r="AB807" s="19"/>
      <c r="AC807" s="19"/>
      <c r="AD807" s="19"/>
      <c r="AE807" s="19"/>
      <c r="AF807" s="19"/>
      <c r="AG807" s="19"/>
      <c r="AH807" s="19"/>
      <c r="AI807" s="19"/>
      <c r="AJ807" s="19">
        <v>2</v>
      </c>
      <c r="AK807" s="19">
        <v>0</v>
      </c>
      <c r="AL807" s="19">
        <v>2</v>
      </c>
      <c r="AM807" s="19" t="s">
        <v>15644</v>
      </c>
      <c r="AN807" s="19"/>
      <c r="AO807" s="19"/>
      <c r="AP807" s="19"/>
      <c r="AQ807" s="19"/>
      <c r="AR807" s="19"/>
      <c r="AS807" s="19"/>
    </row>
    <row r="808" spans="1:45" ht="15.75" customHeight="1" x14ac:dyDescent="0.25">
      <c r="A808" s="19" t="s">
        <v>15923</v>
      </c>
      <c r="B808" s="19" t="s">
        <v>551</v>
      </c>
      <c r="C808" s="19" t="s">
        <v>9121</v>
      </c>
      <c r="D808" s="747" t="s">
        <v>16</v>
      </c>
      <c r="E808" s="747">
        <v>80765093</v>
      </c>
      <c r="F808" s="74">
        <v>9</v>
      </c>
      <c r="G808" s="19" t="s">
        <v>552</v>
      </c>
      <c r="H808" s="19">
        <v>1</v>
      </c>
      <c r="I808" s="19" t="s">
        <v>15599</v>
      </c>
      <c r="J808" s="19">
        <v>1</v>
      </c>
      <c r="K808" s="19" t="s">
        <v>15528</v>
      </c>
      <c r="L808" s="748">
        <v>45908</v>
      </c>
      <c r="M808" s="39">
        <v>46022</v>
      </c>
      <c r="N808" s="19" t="s">
        <v>9846</v>
      </c>
      <c r="O808" s="19">
        <v>59836926</v>
      </c>
      <c r="P808" s="19" t="s">
        <v>9122</v>
      </c>
      <c r="Q808" s="748">
        <v>45908</v>
      </c>
      <c r="R808" s="19" t="s">
        <v>7364</v>
      </c>
      <c r="S808" s="19"/>
      <c r="T808" s="19"/>
      <c r="U808" s="19" t="s">
        <v>2175</v>
      </c>
      <c r="V808" s="19"/>
      <c r="W808" s="19" t="s">
        <v>13442</v>
      </c>
      <c r="X808" s="19" t="s">
        <v>15924</v>
      </c>
      <c r="Y808" s="19"/>
      <c r="Z808" s="19"/>
      <c r="AA808" s="19"/>
      <c r="AB808" s="19"/>
      <c r="AC808" s="19"/>
      <c r="AD808" s="19"/>
      <c r="AE808" s="19"/>
      <c r="AF808" s="19"/>
      <c r="AG808" s="19"/>
      <c r="AH808" s="19"/>
      <c r="AI808" s="19"/>
      <c r="AJ808" s="19">
        <v>2</v>
      </c>
      <c r="AK808" s="19">
        <v>0</v>
      </c>
      <c r="AL808" s="19">
        <v>2</v>
      </c>
      <c r="AM808" s="19" t="s">
        <v>15528</v>
      </c>
      <c r="AN808" s="19"/>
      <c r="AO808" s="19"/>
      <c r="AP808" s="19"/>
      <c r="AQ808" s="19"/>
      <c r="AR808" s="19"/>
      <c r="AS808" s="19"/>
    </row>
    <row r="809" spans="1:45" ht="15.75" customHeight="1" x14ac:dyDescent="0.25">
      <c r="A809" s="19" t="s">
        <v>15925</v>
      </c>
      <c r="B809" s="19" t="s">
        <v>551</v>
      </c>
      <c r="C809" s="19" t="s">
        <v>11763</v>
      </c>
      <c r="D809" s="747" t="s">
        <v>16</v>
      </c>
      <c r="E809" s="747">
        <v>1233192708</v>
      </c>
      <c r="F809" s="74">
        <v>5</v>
      </c>
      <c r="G809" s="19" t="s">
        <v>552</v>
      </c>
      <c r="H809" s="19">
        <v>1</v>
      </c>
      <c r="I809" s="19" t="s">
        <v>15599</v>
      </c>
      <c r="J809" s="19">
        <v>1</v>
      </c>
      <c r="K809" s="19" t="s">
        <v>15528</v>
      </c>
      <c r="L809" s="748">
        <v>45908</v>
      </c>
      <c r="M809" s="39">
        <v>46022</v>
      </c>
      <c r="N809" s="19" t="s">
        <v>13266</v>
      </c>
      <c r="O809" s="74">
        <v>43624414</v>
      </c>
      <c r="P809" s="19" t="s">
        <v>11764</v>
      </c>
      <c r="Q809" s="748">
        <v>45908</v>
      </c>
      <c r="R809" s="19" t="s">
        <v>6285</v>
      </c>
      <c r="S809" s="19"/>
      <c r="T809" s="19"/>
      <c r="U809" s="19" t="s">
        <v>2175</v>
      </c>
      <c r="V809" s="19"/>
      <c r="W809" s="19" t="s">
        <v>13442</v>
      </c>
      <c r="X809" s="19" t="s">
        <v>15926</v>
      </c>
      <c r="Y809" s="19"/>
      <c r="Z809" s="19"/>
      <c r="AA809" s="19"/>
      <c r="AB809" s="19"/>
      <c r="AC809" s="19"/>
      <c r="AD809" s="19"/>
      <c r="AE809" s="19"/>
      <c r="AF809" s="19"/>
      <c r="AG809" s="19"/>
      <c r="AH809" s="19"/>
      <c r="AI809" s="19"/>
      <c r="AJ809" s="19">
        <v>2</v>
      </c>
      <c r="AK809" s="19">
        <v>0</v>
      </c>
      <c r="AL809" s="19">
        <v>2</v>
      </c>
      <c r="AM809" s="19" t="s">
        <v>15528</v>
      </c>
      <c r="AN809" s="19"/>
      <c r="AO809" s="19"/>
      <c r="AP809" s="19"/>
      <c r="AQ809" s="19"/>
      <c r="AR809" s="19"/>
      <c r="AS809" s="19"/>
    </row>
    <row r="810" spans="1:45" ht="15.75" customHeight="1" x14ac:dyDescent="0.25">
      <c r="A810" s="19" t="s">
        <v>15927</v>
      </c>
      <c r="B810" s="19" t="s">
        <v>551</v>
      </c>
      <c r="C810" s="19" t="s">
        <v>15928</v>
      </c>
      <c r="D810" s="747" t="s">
        <v>16</v>
      </c>
      <c r="E810" s="747">
        <v>1004236159</v>
      </c>
      <c r="F810" s="74">
        <v>1</v>
      </c>
      <c r="G810" s="19" t="s">
        <v>552</v>
      </c>
      <c r="H810" s="19">
        <v>1</v>
      </c>
      <c r="I810" s="19" t="s">
        <v>15878</v>
      </c>
      <c r="J810" s="19">
        <v>1</v>
      </c>
      <c r="K810" s="19" t="s">
        <v>15644</v>
      </c>
      <c r="L810" s="748">
        <v>45908</v>
      </c>
      <c r="M810" s="39">
        <v>46022</v>
      </c>
      <c r="N810" s="19" t="s">
        <v>8801</v>
      </c>
      <c r="O810" s="19">
        <v>98333941</v>
      </c>
      <c r="P810" s="19" t="s">
        <v>15929</v>
      </c>
      <c r="Q810" s="748">
        <v>45908</v>
      </c>
      <c r="R810" s="19" t="s">
        <v>6285</v>
      </c>
      <c r="S810" s="19"/>
      <c r="T810" s="19"/>
      <c r="U810" s="19" t="s">
        <v>2175</v>
      </c>
      <c r="V810" s="19"/>
      <c r="W810" s="19" t="s">
        <v>13442</v>
      </c>
      <c r="X810" s="19" t="s">
        <v>15930</v>
      </c>
      <c r="Y810" s="19"/>
      <c r="Z810" s="19"/>
      <c r="AA810" s="19"/>
      <c r="AB810" s="19"/>
      <c r="AC810" s="19"/>
      <c r="AD810" s="19"/>
      <c r="AE810" s="19"/>
      <c r="AF810" s="19"/>
      <c r="AG810" s="19"/>
      <c r="AH810" s="19"/>
      <c r="AI810" s="19"/>
      <c r="AJ810" s="19">
        <v>2</v>
      </c>
      <c r="AK810" s="19">
        <v>0</v>
      </c>
      <c r="AL810" s="19">
        <v>2</v>
      </c>
      <c r="AM810" s="19" t="s">
        <v>15644</v>
      </c>
      <c r="AN810" s="19"/>
      <c r="AO810" s="19"/>
      <c r="AP810" s="19"/>
      <c r="AQ810" s="19"/>
      <c r="AR810" s="19"/>
      <c r="AS810" s="19"/>
    </row>
    <row r="811" spans="1:45" ht="15.75" customHeight="1" x14ac:dyDescent="0.25">
      <c r="A811" s="19" t="s">
        <v>15931</v>
      </c>
      <c r="B811" s="19" t="s">
        <v>551</v>
      </c>
      <c r="C811" s="19" t="s">
        <v>8939</v>
      </c>
      <c r="D811" s="747" t="s">
        <v>16</v>
      </c>
      <c r="E811" s="747">
        <v>37084285</v>
      </c>
      <c r="F811" s="74">
        <v>7</v>
      </c>
      <c r="G811" s="19" t="s">
        <v>552</v>
      </c>
      <c r="H811" s="19">
        <v>1</v>
      </c>
      <c r="I811" s="19" t="s">
        <v>15878</v>
      </c>
      <c r="J811" s="19">
        <v>1</v>
      </c>
      <c r="K811" s="19" t="s">
        <v>15644</v>
      </c>
      <c r="L811" s="748">
        <v>45908</v>
      </c>
      <c r="M811" s="39">
        <v>46022</v>
      </c>
      <c r="N811" s="19" t="s">
        <v>8801</v>
      </c>
      <c r="O811" s="19">
        <v>98333941</v>
      </c>
      <c r="P811" s="19" t="s">
        <v>8940</v>
      </c>
      <c r="Q811" s="748">
        <v>45908</v>
      </c>
      <c r="R811" s="19" t="s">
        <v>15601</v>
      </c>
      <c r="S811" s="19"/>
      <c r="T811" s="19"/>
      <c r="U811" s="19" t="s">
        <v>2175</v>
      </c>
      <c r="V811" s="19"/>
      <c r="W811" s="19" t="s">
        <v>13442</v>
      </c>
      <c r="X811" s="19" t="s">
        <v>15932</v>
      </c>
      <c r="Y811" s="19"/>
      <c r="Z811" s="19"/>
      <c r="AA811" s="19"/>
      <c r="AB811" s="19"/>
      <c r="AC811" s="19"/>
      <c r="AD811" s="19"/>
      <c r="AE811" s="19"/>
      <c r="AF811" s="19"/>
      <c r="AG811" s="19"/>
      <c r="AH811" s="19"/>
      <c r="AI811" s="19"/>
      <c r="AJ811" s="19">
        <v>2</v>
      </c>
      <c r="AK811" s="19">
        <v>0</v>
      </c>
      <c r="AL811" s="19">
        <v>2</v>
      </c>
      <c r="AM811" s="19" t="s">
        <v>15644</v>
      </c>
      <c r="AN811" s="19"/>
      <c r="AO811" s="19"/>
      <c r="AP811" s="19"/>
      <c r="AQ811" s="19"/>
      <c r="AR811" s="19"/>
      <c r="AS811" s="19"/>
    </row>
    <row r="812" spans="1:45" ht="15.75" customHeight="1" x14ac:dyDescent="0.25">
      <c r="A812" s="19" t="s">
        <v>15933</v>
      </c>
      <c r="B812" s="19" t="s">
        <v>551</v>
      </c>
      <c r="C812" s="19" t="s">
        <v>11839</v>
      </c>
      <c r="D812" s="747" t="s">
        <v>16</v>
      </c>
      <c r="E812" s="747">
        <v>1004235479</v>
      </c>
      <c r="F812" s="74">
        <v>9</v>
      </c>
      <c r="G812" s="19" t="s">
        <v>552</v>
      </c>
      <c r="H812" s="19">
        <v>1</v>
      </c>
      <c r="I812" s="19" t="s">
        <v>15878</v>
      </c>
      <c r="J812" s="19">
        <v>1</v>
      </c>
      <c r="K812" s="19" t="s">
        <v>15644</v>
      </c>
      <c r="L812" s="748">
        <v>45908</v>
      </c>
      <c r="M812" s="39">
        <v>46022</v>
      </c>
      <c r="N812" s="19" t="s">
        <v>8801</v>
      </c>
      <c r="O812" s="19">
        <v>98333941</v>
      </c>
      <c r="P812" s="19" t="s">
        <v>11840</v>
      </c>
      <c r="Q812" s="748">
        <v>45908</v>
      </c>
      <c r="R812" s="19" t="s">
        <v>6285</v>
      </c>
      <c r="S812" s="19"/>
      <c r="T812" s="19"/>
      <c r="U812" s="19" t="s">
        <v>2175</v>
      </c>
      <c r="V812" s="19"/>
      <c r="W812" s="19" t="s">
        <v>13442</v>
      </c>
      <c r="X812" s="19" t="s">
        <v>15934</v>
      </c>
      <c r="Y812" s="19"/>
      <c r="Z812" s="19"/>
      <c r="AA812" s="19"/>
      <c r="AB812" s="19"/>
      <c r="AC812" s="19"/>
      <c r="AD812" s="19"/>
      <c r="AE812" s="19"/>
      <c r="AF812" s="19"/>
      <c r="AG812" s="19"/>
      <c r="AH812" s="19"/>
      <c r="AI812" s="19"/>
      <c r="AJ812" s="19">
        <v>2</v>
      </c>
      <c r="AK812" s="19">
        <v>0</v>
      </c>
      <c r="AL812" s="19">
        <v>2</v>
      </c>
      <c r="AM812" s="19" t="s">
        <v>15644</v>
      </c>
      <c r="AN812" s="19"/>
      <c r="AO812" s="19"/>
      <c r="AP812" s="19"/>
      <c r="AQ812" s="19"/>
      <c r="AR812" s="19"/>
      <c r="AS812" s="19"/>
    </row>
    <row r="813" spans="1:45" ht="15.75" customHeight="1" x14ac:dyDescent="0.25">
      <c r="A813" s="19" t="s">
        <v>15935</v>
      </c>
      <c r="B813" s="19" t="s">
        <v>551</v>
      </c>
      <c r="C813" s="19" t="s">
        <v>9745</v>
      </c>
      <c r="D813" s="747" t="s">
        <v>16</v>
      </c>
      <c r="E813" s="747">
        <v>1192717330</v>
      </c>
      <c r="F813" s="74">
        <v>0</v>
      </c>
      <c r="G813" s="19" t="s">
        <v>552</v>
      </c>
      <c r="H813" s="19">
        <v>1</v>
      </c>
      <c r="I813" s="19" t="s">
        <v>15878</v>
      </c>
      <c r="J813" s="19">
        <v>1</v>
      </c>
      <c r="K813" s="19" t="s">
        <v>15644</v>
      </c>
      <c r="L813" s="748">
        <v>45908</v>
      </c>
      <c r="M813" s="39">
        <v>46022</v>
      </c>
      <c r="N813" s="19" t="s">
        <v>13266</v>
      </c>
      <c r="O813" s="74">
        <v>43624414</v>
      </c>
      <c r="P813" s="19" t="s">
        <v>9746</v>
      </c>
      <c r="Q813" s="748">
        <v>45908</v>
      </c>
      <c r="R813" s="19" t="s">
        <v>15601</v>
      </c>
      <c r="S813" s="19"/>
      <c r="T813" s="19"/>
      <c r="U813" s="19" t="s">
        <v>2175</v>
      </c>
      <c r="V813" s="19"/>
      <c r="W813" s="19" t="s">
        <v>13442</v>
      </c>
      <c r="X813" s="19" t="s">
        <v>15936</v>
      </c>
      <c r="Y813" s="19"/>
      <c r="Z813" s="19"/>
      <c r="AA813" s="19"/>
      <c r="AB813" s="19"/>
      <c r="AC813" s="19"/>
      <c r="AD813" s="19"/>
      <c r="AE813" s="19"/>
      <c r="AF813" s="19"/>
      <c r="AG813" s="19"/>
      <c r="AH813" s="19"/>
      <c r="AI813" s="19"/>
      <c r="AJ813" s="19">
        <v>2</v>
      </c>
      <c r="AK813" s="19">
        <v>0</v>
      </c>
      <c r="AL813" s="19">
        <v>2</v>
      </c>
      <c r="AM813" s="19" t="s">
        <v>15644</v>
      </c>
      <c r="AN813" s="19"/>
      <c r="AO813" s="19"/>
      <c r="AP813" s="19"/>
      <c r="AQ813" s="19"/>
      <c r="AR813" s="19"/>
      <c r="AS813" s="19"/>
    </row>
    <row r="814" spans="1:45" ht="15.75" customHeight="1" x14ac:dyDescent="0.25">
      <c r="A814" s="19" t="s">
        <v>15937</v>
      </c>
      <c r="B814" s="19" t="s">
        <v>551</v>
      </c>
      <c r="C814" s="19" t="s">
        <v>15938</v>
      </c>
      <c r="D814" s="747" t="s">
        <v>16</v>
      </c>
      <c r="E814" s="747">
        <v>1089458048</v>
      </c>
      <c r="F814" s="74">
        <v>4</v>
      </c>
      <c r="G814" s="19" t="s">
        <v>552</v>
      </c>
      <c r="H814" s="19">
        <v>1</v>
      </c>
      <c r="I814" s="19" t="s">
        <v>15878</v>
      </c>
      <c r="J814" s="19">
        <v>1</v>
      </c>
      <c r="K814" s="19" t="s">
        <v>15644</v>
      </c>
      <c r="L814" s="748">
        <v>45908</v>
      </c>
      <c r="M814" s="39">
        <v>46022</v>
      </c>
      <c r="N814" s="19" t="s">
        <v>8801</v>
      </c>
      <c r="O814" s="19">
        <v>98333941</v>
      </c>
      <c r="P814" s="19" t="s">
        <v>15939</v>
      </c>
      <c r="Q814" s="748">
        <v>45908</v>
      </c>
      <c r="R814" s="19" t="s">
        <v>6285</v>
      </c>
      <c r="S814" s="19"/>
      <c r="T814" s="19"/>
      <c r="U814" s="19" t="s">
        <v>2175</v>
      </c>
      <c r="V814" s="19"/>
      <c r="W814" s="19" t="s">
        <v>13442</v>
      </c>
      <c r="X814" s="19" t="s">
        <v>15940</v>
      </c>
      <c r="Y814" s="19"/>
      <c r="Z814" s="19"/>
      <c r="AA814" s="19"/>
      <c r="AB814" s="19"/>
      <c r="AC814" s="19"/>
      <c r="AD814" s="19"/>
      <c r="AE814" s="19"/>
      <c r="AF814" s="19"/>
      <c r="AG814" s="19"/>
      <c r="AH814" s="19"/>
      <c r="AI814" s="19"/>
      <c r="AJ814" s="19">
        <v>2</v>
      </c>
      <c r="AK814" s="19">
        <v>0</v>
      </c>
      <c r="AL814" s="19">
        <v>2</v>
      </c>
      <c r="AM814" s="19" t="s">
        <v>15644</v>
      </c>
      <c r="AN814" s="19"/>
      <c r="AO814" s="19"/>
      <c r="AP814" s="19"/>
      <c r="AQ814" s="19"/>
      <c r="AR814" s="19"/>
      <c r="AS814" s="19"/>
    </row>
    <row r="815" spans="1:45" ht="15.75" customHeight="1" x14ac:dyDescent="0.25">
      <c r="A815" s="19" t="s">
        <v>15941</v>
      </c>
      <c r="B815" s="19" t="s">
        <v>551</v>
      </c>
      <c r="C815" s="19" t="s">
        <v>15942</v>
      </c>
      <c r="D815" s="747" t="s">
        <v>16</v>
      </c>
      <c r="E815" s="747">
        <v>1086224562</v>
      </c>
      <c r="F815" s="74">
        <v>3</v>
      </c>
      <c r="G815" s="19" t="s">
        <v>552</v>
      </c>
      <c r="H815" s="19">
        <v>1</v>
      </c>
      <c r="I815" s="19" t="s">
        <v>15599</v>
      </c>
      <c r="J815" s="19">
        <v>1</v>
      </c>
      <c r="K815" s="19" t="s">
        <v>15528</v>
      </c>
      <c r="L815" s="748">
        <v>45908</v>
      </c>
      <c r="M815" s="39">
        <v>46022</v>
      </c>
      <c r="N815" s="19" t="s">
        <v>8801</v>
      </c>
      <c r="O815" s="19">
        <v>98333941</v>
      </c>
      <c r="P815" s="19" t="s">
        <v>15943</v>
      </c>
      <c r="Q815" s="748">
        <v>45908</v>
      </c>
      <c r="R815" s="19" t="s">
        <v>6285</v>
      </c>
      <c r="S815" s="19"/>
      <c r="T815" s="19"/>
      <c r="U815" s="19" t="s">
        <v>2175</v>
      </c>
      <c r="V815" s="19"/>
      <c r="W815" s="19" t="s">
        <v>13442</v>
      </c>
      <c r="X815" s="19" t="s">
        <v>15944</v>
      </c>
      <c r="Y815" s="19"/>
      <c r="Z815" s="19"/>
      <c r="AA815" s="19"/>
      <c r="AB815" s="19"/>
      <c r="AC815" s="19"/>
      <c r="AD815" s="19"/>
      <c r="AE815" s="19"/>
      <c r="AF815" s="19"/>
      <c r="AG815" s="19"/>
      <c r="AH815" s="19"/>
      <c r="AI815" s="19"/>
      <c r="AJ815" s="19">
        <v>2</v>
      </c>
      <c r="AK815" s="19">
        <v>0</v>
      </c>
      <c r="AL815" s="19">
        <v>2</v>
      </c>
      <c r="AM815" s="19" t="s">
        <v>15528</v>
      </c>
      <c r="AN815" s="19"/>
      <c r="AO815" s="19"/>
      <c r="AP815" s="19"/>
      <c r="AQ815" s="19"/>
      <c r="AR815" s="19"/>
      <c r="AS815" s="19"/>
    </row>
    <row r="816" spans="1:45" ht="15.75" customHeight="1" x14ac:dyDescent="0.25">
      <c r="A816" s="19" t="s">
        <v>15945</v>
      </c>
      <c r="B816" s="19" t="s">
        <v>551</v>
      </c>
      <c r="C816" s="19" t="s">
        <v>11399</v>
      </c>
      <c r="D816" s="747" t="s">
        <v>16</v>
      </c>
      <c r="E816" s="747">
        <v>1004131976</v>
      </c>
      <c r="F816" s="74">
        <v>0</v>
      </c>
      <c r="G816" s="19" t="s">
        <v>552</v>
      </c>
      <c r="H816" s="19">
        <v>1</v>
      </c>
      <c r="I816" s="19" t="s">
        <v>15878</v>
      </c>
      <c r="J816" s="19">
        <v>1</v>
      </c>
      <c r="K816" s="19" t="s">
        <v>15644</v>
      </c>
      <c r="L816" s="748">
        <v>45908</v>
      </c>
      <c r="M816" s="39">
        <v>46022</v>
      </c>
      <c r="N816" s="19" t="s">
        <v>8764</v>
      </c>
      <c r="O816" s="19">
        <v>98390119</v>
      </c>
      <c r="P816" s="19" t="s">
        <v>11400</v>
      </c>
      <c r="Q816" s="748">
        <v>45908</v>
      </c>
      <c r="R816" s="19" t="s">
        <v>6285</v>
      </c>
      <c r="S816" s="19"/>
      <c r="T816" s="19"/>
      <c r="U816" s="19" t="s">
        <v>2175</v>
      </c>
      <c r="V816" s="19"/>
      <c r="W816" s="19" t="s">
        <v>13442</v>
      </c>
      <c r="X816" s="19" t="s">
        <v>15946</v>
      </c>
      <c r="Y816" s="19"/>
      <c r="Z816" s="19"/>
      <c r="AA816" s="19"/>
      <c r="AB816" s="19"/>
      <c r="AC816" s="19"/>
      <c r="AD816" s="19"/>
      <c r="AE816" s="19"/>
      <c r="AF816" s="19"/>
      <c r="AG816" s="19"/>
      <c r="AH816" s="19"/>
      <c r="AI816" s="19"/>
      <c r="AJ816" s="19">
        <v>2</v>
      </c>
      <c r="AK816" s="19">
        <v>0</v>
      </c>
      <c r="AL816" s="19">
        <v>2</v>
      </c>
      <c r="AM816" s="19" t="s">
        <v>15644</v>
      </c>
      <c r="AN816" s="19"/>
      <c r="AO816" s="19"/>
      <c r="AP816" s="19"/>
      <c r="AQ816" s="19"/>
      <c r="AR816" s="19"/>
      <c r="AS816" s="19"/>
    </row>
    <row r="817" spans="1:45" ht="15.75" customHeight="1" x14ac:dyDescent="0.25">
      <c r="A817" s="19" t="s">
        <v>15947</v>
      </c>
      <c r="B817" s="19" t="s">
        <v>551</v>
      </c>
      <c r="C817" s="19" t="s">
        <v>15948</v>
      </c>
      <c r="D817" s="747" t="s">
        <v>16</v>
      </c>
      <c r="E817" s="747">
        <v>1085339190</v>
      </c>
      <c r="F817" s="74">
        <v>8</v>
      </c>
      <c r="G817" s="19" t="s">
        <v>552</v>
      </c>
      <c r="H817" s="19">
        <v>1</v>
      </c>
      <c r="I817" s="19" t="s">
        <v>15878</v>
      </c>
      <c r="J817" s="19">
        <v>1</v>
      </c>
      <c r="K817" s="19" t="s">
        <v>15644</v>
      </c>
      <c r="L817" s="748">
        <v>45908</v>
      </c>
      <c r="M817" s="39">
        <v>46022</v>
      </c>
      <c r="N817" s="19" t="s">
        <v>8764</v>
      </c>
      <c r="O817" s="19">
        <v>98390119</v>
      </c>
      <c r="P817" s="19" t="s">
        <v>9054</v>
      </c>
      <c r="Q817" s="748">
        <v>45908</v>
      </c>
      <c r="R817" s="19" t="s">
        <v>15601</v>
      </c>
      <c r="S817" s="19"/>
      <c r="T817" s="19"/>
      <c r="U817" s="19" t="s">
        <v>2175</v>
      </c>
      <c r="V817" s="19"/>
      <c r="W817" s="19" t="s">
        <v>13442</v>
      </c>
      <c r="X817" s="19" t="s">
        <v>15949</v>
      </c>
      <c r="Y817" s="19"/>
      <c r="Z817" s="19"/>
      <c r="AA817" s="19"/>
      <c r="AB817" s="19"/>
      <c r="AC817" s="19"/>
      <c r="AD817" s="19"/>
      <c r="AE817" s="19"/>
      <c r="AF817" s="19"/>
      <c r="AG817" s="19"/>
      <c r="AH817" s="19"/>
      <c r="AI817" s="19"/>
      <c r="AJ817" s="19">
        <v>2</v>
      </c>
      <c r="AK817" s="19">
        <v>0</v>
      </c>
      <c r="AL817" s="19">
        <v>2</v>
      </c>
      <c r="AM817" s="19" t="s">
        <v>15644</v>
      </c>
      <c r="AN817" s="19"/>
      <c r="AO817" s="19"/>
      <c r="AP817" s="19"/>
      <c r="AQ817" s="19"/>
      <c r="AR817" s="19"/>
      <c r="AS817" s="19"/>
    </row>
    <row r="818" spans="1:45" ht="15.75" customHeight="1" x14ac:dyDescent="0.25">
      <c r="A818" s="19" t="s">
        <v>15950</v>
      </c>
      <c r="B818" s="19" t="s">
        <v>551</v>
      </c>
      <c r="C818" s="19" t="s">
        <v>15951</v>
      </c>
      <c r="D818" s="747" t="s">
        <v>16</v>
      </c>
      <c r="E818" s="747">
        <v>1053793750</v>
      </c>
      <c r="F818" s="74">
        <v>1</v>
      </c>
      <c r="G818" s="19" t="s">
        <v>552</v>
      </c>
      <c r="H818" s="19">
        <v>1</v>
      </c>
      <c r="I818" s="19" t="s">
        <v>15860</v>
      </c>
      <c r="J818" s="19">
        <v>1</v>
      </c>
      <c r="K818" s="19" t="s">
        <v>15680</v>
      </c>
      <c r="L818" s="748">
        <v>45908</v>
      </c>
      <c r="M818" s="39">
        <v>46022</v>
      </c>
      <c r="N818" s="19" t="s">
        <v>8801</v>
      </c>
      <c r="O818" s="19">
        <v>98333941</v>
      </c>
      <c r="P818" s="19" t="s">
        <v>15952</v>
      </c>
      <c r="Q818" s="748">
        <v>45908</v>
      </c>
      <c r="R818" s="19" t="s">
        <v>15601</v>
      </c>
      <c r="S818" s="19"/>
      <c r="T818" s="19"/>
      <c r="U818" s="19" t="s">
        <v>2175</v>
      </c>
      <c r="V818" s="19"/>
      <c r="W818" s="19" t="s">
        <v>13442</v>
      </c>
      <c r="X818" s="19" t="s">
        <v>15953</v>
      </c>
      <c r="Y818" s="19"/>
      <c r="Z818" s="19"/>
      <c r="AA818" s="19"/>
      <c r="AB818" s="19"/>
      <c r="AC818" s="19"/>
      <c r="AD818" s="19"/>
      <c r="AE818" s="19"/>
      <c r="AF818" s="19"/>
      <c r="AG818" s="19"/>
      <c r="AH818" s="19"/>
      <c r="AI818" s="19"/>
      <c r="AJ818" s="19">
        <v>2</v>
      </c>
      <c r="AK818" s="19">
        <v>0</v>
      </c>
      <c r="AL818" s="19">
        <v>2</v>
      </c>
      <c r="AM818" s="19" t="s">
        <v>15680</v>
      </c>
      <c r="AN818" s="19"/>
      <c r="AO818" s="19"/>
      <c r="AP818" s="19"/>
      <c r="AQ818" s="19"/>
      <c r="AR818" s="19"/>
      <c r="AS818" s="19"/>
    </row>
    <row r="819" spans="1:45" ht="15.75" customHeight="1" x14ac:dyDescent="0.25">
      <c r="A819" s="19" t="s">
        <v>15954</v>
      </c>
      <c r="B819" s="19" t="s">
        <v>551</v>
      </c>
      <c r="C819" s="19" t="s">
        <v>15955</v>
      </c>
      <c r="D819" s="747" t="s">
        <v>16</v>
      </c>
      <c r="E819" s="747">
        <v>36756149</v>
      </c>
      <c r="F819" s="74">
        <v>4</v>
      </c>
      <c r="G819" s="19" t="s">
        <v>552</v>
      </c>
      <c r="H819" s="19">
        <v>1</v>
      </c>
      <c r="I819" s="19" t="s">
        <v>15872</v>
      </c>
      <c r="J819" s="19">
        <v>1</v>
      </c>
      <c r="K819" s="19" t="s">
        <v>15564</v>
      </c>
      <c r="L819" s="748">
        <v>45908</v>
      </c>
      <c r="M819" s="39">
        <v>46022</v>
      </c>
      <c r="N819" s="19" t="s">
        <v>8801</v>
      </c>
      <c r="O819" s="19">
        <v>98333941</v>
      </c>
      <c r="P819" s="19" t="s">
        <v>15956</v>
      </c>
      <c r="Q819" s="748">
        <v>45908</v>
      </c>
      <c r="R819" s="19" t="s">
        <v>15640</v>
      </c>
      <c r="S819" s="19"/>
      <c r="T819" s="19"/>
      <c r="U819" s="19" t="s">
        <v>2175</v>
      </c>
      <c r="V819" s="19"/>
      <c r="W819" s="19" t="s">
        <v>13442</v>
      </c>
      <c r="X819" s="19" t="s">
        <v>15957</v>
      </c>
      <c r="Y819" s="19"/>
      <c r="Z819" s="19"/>
      <c r="AA819" s="19"/>
      <c r="AB819" s="19"/>
      <c r="AC819" s="19"/>
      <c r="AD819" s="19"/>
      <c r="AE819" s="19"/>
      <c r="AF819" s="19"/>
      <c r="AG819" s="19"/>
      <c r="AH819" s="19"/>
      <c r="AI819" s="19"/>
      <c r="AJ819" s="19">
        <v>2</v>
      </c>
      <c r="AK819" s="19">
        <v>0</v>
      </c>
      <c r="AL819" s="19">
        <v>2</v>
      </c>
      <c r="AM819" s="19" t="s">
        <v>15564</v>
      </c>
      <c r="AN819" s="19"/>
      <c r="AO819" s="19"/>
      <c r="AP819" s="19"/>
      <c r="AQ819" s="19"/>
      <c r="AR819" s="19"/>
      <c r="AS819" s="19"/>
    </row>
    <row r="820" spans="1:45" ht="15.75" customHeight="1" x14ac:dyDescent="0.25">
      <c r="A820" s="19" t="s">
        <v>15958</v>
      </c>
      <c r="B820" s="19" t="s">
        <v>551</v>
      </c>
      <c r="C820" s="19" t="s">
        <v>11566</v>
      </c>
      <c r="D820" s="747" t="s">
        <v>16</v>
      </c>
      <c r="E820" s="747">
        <v>1085272491</v>
      </c>
      <c r="F820" s="74">
        <v>1</v>
      </c>
      <c r="G820" s="19" t="s">
        <v>552</v>
      </c>
      <c r="H820" s="19">
        <v>1</v>
      </c>
      <c r="I820" s="19" t="s">
        <v>15860</v>
      </c>
      <c r="J820" s="19">
        <v>1</v>
      </c>
      <c r="K820" s="19" t="s">
        <v>15680</v>
      </c>
      <c r="L820" s="748">
        <v>45909</v>
      </c>
      <c r="M820" s="39">
        <v>46022</v>
      </c>
      <c r="N820" s="19" t="s">
        <v>8764</v>
      </c>
      <c r="O820" s="19">
        <v>98390119</v>
      </c>
      <c r="P820" s="19" t="s">
        <v>14026</v>
      </c>
      <c r="Q820" s="748">
        <v>45909</v>
      </c>
      <c r="R820" s="19" t="s">
        <v>15601</v>
      </c>
      <c r="S820" s="19"/>
      <c r="T820" s="19"/>
      <c r="U820" s="19" t="s">
        <v>2175</v>
      </c>
      <c r="V820" s="19"/>
      <c r="W820" s="19" t="s">
        <v>13442</v>
      </c>
      <c r="X820" s="19" t="s">
        <v>15959</v>
      </c>
      <c r="Y820" s="19"/>
      <c r="Z820" s="19"/>
      <c r="AA820" s="19"/>
      <c r="AB820" s="19"/>
      <c r="AC820" s="19"/>
      <c r="AD820" s="19"/>
      <c r="AE820" s="19"/>
      <c r="AF820" s="19"/>
      <c r="AG820" s="19"/>
      <c r="AH820" s="19"/>
      <c r="AI820" s="19"/>
      <c r="AJ820" s="19">
        <v>2</v>
      </c>
      <c r="AK820" s="19">
        <v>0</v>
      </c>
      <c r="AL820" s="19">
        <v>2</v>
      </c>
      <c r="AM820" s="19" t="s">
        <v>15680</v>
      </c>
      <c r="AN820" s="19"/>
      <c r="AO820" s="19"/>
      <c r="AP820" s="19"/>
      <c r="AQ820" s="19"/>
      <c r="AR820" s="19"/>
      <c r="AS820" s="19"/>
    </row>
    <row r="821" spans="1:45" ht="15.75" customHeight="1" x14ac:dyDescent="0.25">
      <c r="A821" s="19" t="s">
        <v>15960</v>
      </c>
      <c r="B821" s="19" t="s">
        <v>551</v>
      </c>
      <c r="C821" s="19" t="s">
        <v>15961</v>
      </c>
      <c r="D821" s="747" t="s">
        <v>16</v>
      </c>
      <c r="E821" s="747">
        <v>1087960258</v>
      </c>
      <c r="F821" s="74">
        <v>9</v>
      </c>
      <c r="G821" s="19" t="s">
        <v>552</v>
      </c>
      <c r="H821" s="19">
        <v>1</v>
      </c>
      <c r="I821" s="19" t="s">
        <v>15878</v>
      </c>
      <c r="J821" s="19">
        <v>1</v>
      </c>
      <c r="K821" s="19" t="s">
        <v>15644</v>
      </c>
      <c r="L821" s="748">
        <v>45909</v>
      </c>
      <c r="M821" s="39">
        <v>46022</v>
      </c>
      <c r="N821" s="19" t="s">
        <v>8801</v>
      </c>
      <c r="O821" s="19">
        <v>98333941</v>
      </c>
      <c r="P821" s="19" t="s">
        <v>15962</v>
      </c>
      <c r="Q821" s="748">
        <v>45909</v>
      </c>
      <c r="R821" s="19" t="s">
        <v>6285</v>
      </c>
      <c r="S821" s="19"/>
      <c r="T821" s="19"/>
      <c r="U821" s="19" t="s">
        <v>2175</v>
      </c>
      <c r="V821" s="19"/>
      <c r="W821" s="19" t="s">
        <v>13442</v>
      </c>
      <c r="X821" s="19" t="s">
        <v>15963</v>
      </c>
      <c r="Y821" s="19"/>
      <c r="Z821" s="19"/>
      <c r="AA821" s="19"/>
      <c r="AB821" s="19"/>
      <c r="AC821" s="19"/>
      <c r="AD821" s="19"/>
      <c r="AE821" s="19"/>
      <c r="AF821" s="19"/>
      <c r="AG821" s="19"/>
      <c r="AH821" s="19"/>
      <c r="AI821" s="19"/>
      <c r="AJ821" s="19">
        <v>2</v>
      </c>
      <c r="AK821" s="19">
        <v>0</v>
      </c>
      <c r="AL821" s="19">
        <v>2</v>
      </c>
      <c r="AM821" s="19" t="s">
        <v>15644</v>
      </c>
      <c r="AN821" s="19"/>
      <c r="AO821" s="19"/>
      <c r="AP821" s="19"/>
      <c r="AQ821" s="19"/>
      <c r="AR821" s="19"/>
      <c r="AS821" s="19"/>
    </row>
    <row r="822" spans="1:45" ht="15.75" customHeight="1" x14ac:dyDescent="0.25">
      <c r="A822" s="19" t="s">
        <v>15964</v>
      </c>
      <c r="B822" s="19" t="s">
        <v>551</v>
      </c>
      <c r="C822" s="19" t="s">
        <v>11476</v>
      </c>
      <c r="D822" s="747" t="s">
        <v>16</v>
      </c>
      <c r="E822" s="747">
        <v>27082649</v>
      </c>
      <c r="F822" s="74">
        <v>9</v>
      </c>
      <c r="G822" s="19" t="s">
        <v>552</v>
      </c>
      <c r="H822" s="19">
        <v>1</v>
      </c>
      <c r="I822" s="19" t="s">
        <v>15878</v>
      </c>
      <c r="J822" s="19">
        <v>1</v>
      </c>
      <c r="K822" s="19" t="s">
        <v>15644</v>
      </c>
      <c r="L822" s="748">
        <v>45909</v>
      </c>
      <c r="M822" s="39">
        <v>46022</v>
      </c>
      <c r="N822" s="19" t="s">
        <v>13266</v>
      </c>
      <c r="O822" s="74">
        <v>43624414</v>
      </c>
      <c r="P822" s="19" t="s">
        <v>11477</v>
      </c>
      <c r="Q822" s="748">
        <v>45909</v>
      </c>
      <c r="R822" s="19" t="s">
        <v>15601</v>
      </c>
      <c r="S822" s="19"/>
      <c r="T822" s="19"/>
      <c r="U822" s="19" t="s">
        <v>2175</v>
      </c>
      <c r="V822" s="19"/>
      <c r="W822" s="19" t="s">
        <v>13442</v>
      </c>
      <c r="X822" s="19" t="s">
        <v>15965</v>
      </c>
      <c r="Y822" s="19"/>
      <c r="Z822" s="19"/>
      <c r="AA822" s="19"/>
      <c r="AB822" s="19"/>
      <c r="AC822" s="19"/>
      <c r="AD822" s="19"/>
      <c r="AE822" s="19"/>
      <c r="AF822" s="19"/>
      <c r="AG822" s="19"/>
      <c r="AH822" s="19"/>
      <c r="AI822" s="19"/>
      <c r="AJ822" s="19">
        <v>2</v>
      </c>
      <c r="AK822" s="19">
        <v>0</v>
      </c>
      <c r="AL822" s="19">
        <v>2</v>
      </c>
      <c r="AM822" s="19" t="s">
        <v>15644</v>
      </c>
      <c r="AN822" s="19"/>
      <c r="AO822" s="19"/>
      <c r="AP822" s="19"/>
      <c r="AQ822" s="19"/>
      <c r="AR822" s="19"/>
      <c r="AS822" s="19"/>
    </row>
    <row r="823" spans="1:45" ht="15.75" customHeight="1" x14ac:dyDescent="0.25">
      <c r="A823" s="19" t="s">
        <v>15966</v>
      </c>
      <c r="B823" s="19" t="s">
        <v>551</v>
      </c>
      <c r="C823" s="19" t="s">
        <v>9182</v>
      </c>
      <c r="D823" s="747" t="s">
        <v>16</v>
      </c>
      <c r="E823" s="747">
        <v>37087120</v>
      </c>
      <c r="F823" s="74">
        <v>0</v>
      </c>
      <c r="G823" s="19" t="s">
        <v>552</v>
      </c>
      <c r="H823" s="19">
        <v>1</v>
      </c>
      <c r="I823" s="19" t="s">
        <v>15599</v>
      </c>
      <c r="J823" s="19">
        <v>1</v>
      </c>
      <c r="K823" s="19" t="s">
        <v>15528</v>
      </c>
      <c r="L823" s="748">
        <v>45909</v>
      </c>
      <c r="M823" s="39">
        <v>46022</v>
      </c>
      <c r="N823" s="19" t="s">
        <v>8801</v>
      </c>
      <c r="O823" s="19">
        <v>98333941</v>
      </c>
      <c r="P823" s="19" t="s">
        <v>10960</v>
      </c>
      <c r="Q823" s="748">
        <v>45909</v>
      </c>
      <c r="R823" s="19" t="s">
        <v>15640</v>
      </c>
      <c r="S823" s="19"/>
      <c r="T823" s="19"/>
      <c r="U823" s="19" t="s">
        <v>2175</v>
      </c>
      <c r="V823" s="19"/>
      <c r="W823" s="19" t="s">
        <v>13442</v>
      </c>
      <c r="X823" s="19" t="s">
        <v>15967</v>
      </c>
      <c r="Y823" s="19"/>
      <c r="Z823" s="19"/>
      <c r="AA823" s="19"/>
      <c r="AB823" s="19"/>
      <c r="AC823" s="19"/>
      <c r="AD823" s="19"/>
      <c r="AE823" s="19"/>
      <c r="AF823" s="19"/>
      <c r="AG823" s="19"/>
      <c r="AH823" s="19"/>
      <c r="AI823" s="19"/>
      <c r="AJ823" s="19">
        <v>2</v>
      </c>
      <c r="AK823" s="19">
        <v>0</v>
      </c>
      <c r="AL823" s="19">
        <v>2</v>
      </c>
      <c r="AM823" s="19" t="s">
        <v>15528</v>
      </c>
      <c r="AN823" s="19"/>
      <c r="AO823" s="19"/>
      <c r="AP823" s="19"/>
      <c r="AQ823" s="19"/>
      <c r="AR823" s="19"/>
      <c r="AS823" s="19"/>
    </row>
    <row r="824" spans="1:45" ht="15.75" customHeight="1" x14ac:dyDescent="0.25">
      <c r="A824" s="19" t="s">
        <v>15968</v>
      </c>
      <c r="B824" s="19" t="s">
        <v>551</v>
      </c>
      <c r="C824" s="19" t="s">
        <v>15969</v>
      </c>
      <c r="D824" s="747" t="s">
        <v>16</v>
      </c>
      <c r="E824" s="747">
        <v>1014212900</v>
      </c>
      <c r="F824" s="74">
        <v>6</v>
      </c>
      <c r="G824" s="19" t="s">
        <v>552</v>
      </c>
      <c r="H824" s="19">
        <v>1</v>
      </c>
      <c r="I824" s="19" t="s">
        <v>15860</v>
      </c>
      <c r="J824" s="19">
        <v>1</v>
      </c>
      <c r="K824" s="19" t="s">
        <v>15680</v>
      </c>
      <c r="L824" s="748">
        <v>45909</v>
      </c>
      <c r="M824" s="39">
        <v>46022</v>
      </c>
      <c r="N824" s="19" t="s">
        <v>8764</v>
      </c>
      <c r="O824" s="19">
        <v>98390119</v>
      </c>
      <c r="P824" s="19" t="s">
        <v>13791</v>
      </c>
      <c r="Q824" s="748">
        <v>45909</v>
      </c>
      <c r="R824" s="19" t="s">
        <v>7364</v>
      </c>
      <c r="S824" s="19"/>
      <c r="T824" s="19"/>
      <c r="U824" s="19" t="s">
        <v>2175</v>
      </c>
      <c r="V824" s="19"/>
      <c r="W824" s="19" t="s">
        <v>13442</v>
      </c>
      <c r="X824" s="19" t="s">
        <v>15970</v>
      </c>
      <c r="Y824" s="19"/>
      <c r="Z824" s="19"/>
      <c r="AA824" s="19"/>
      <c r="AB824" s="19"/>
      <c r="AC824" s="19"/>
      <c r="AD824" s="19"/>
      <c r="AE824" s="19"/>
      <c r="AF824" s="19"/>
      <c r="AG824" s="19"/>
      <c r="AH824" s="19"/>
      <c r="AI824" s="19"/>
      <c r="AJ824" s="19">
        <v>2</v>
      </c>
      <c r="AK824" s="19">
        <v>0</v>
      </c>
      <c r="AL824" s="19">
        <v>2</v>
      </c>
      <c r="AM824" s="19" t="s">
        <v>15680</v>
      </c>
      <c r="AN824" s="19"/>
      <c r="AO824" s="19"/>
      <c r="AP824" s="19"/>
      <c r="AQ824" s="19"/>
      <c r="AR824" s="19"/>
      <c r="AS824" s="19"/>
    </row>
    <row r="825" spans="1:45" ht="15.75" customHeight="1" x14ac:dyDescent="0.25">
      <c r="A825" s="19" t="s">
        <v>15971</v>
      </c>
      <c r="B825" s="19" t="s">
        <v>551</v>
      </c>
      <c r="C825" s="19" t="s">
        <v>9956</v>
      </c>
      <c r="D825" s="747" t="s">
        <v>16</v>
      </c>
      <c r="E825" s="747">
        <v>59310524</v>
      </c>
      <c r="F825" s="74">
        <v>2</v>
      </c>
      <c r="G825" s="19" t="s">
        <v>552</v>
      </c>
      <c r="H825" s="19">
        <v>1</v>
      </c>
      <c r="I825" s="19" t="s">
        <v>15878</v>
      </c>
      <c r="J825" s="19">
        <v>1</v>
      </c>
      <c r="K825" s="19" t="s">
        <v>15644</v>
      </c>
      <c r="L825" s="748">
        <v>45909</v>
      </c>
      <c r="M825" s="39">
        <v>46022</v>
      </c>
      <c r="N825" s="19" t="s">
        <v>8764</v>
      </c>
      <c r="O825" s="19">
        <v>98390119</v>
      </c>
      <c r="P825" s="19" t="s">
        <v>9957</v>
      </c>
      <c r="Q825" s="748">
        <v>45909</v>
      </c>
      <c r="R825" s="19" t="s">
        <v>15640</v>
      </c>
      <c r="S825" s="19"/>
      <c r="T825" s="19"/>
      <c r="U825" s="19" t="s">
        <v>2175</v>
      </c>
      <c r="V825" s="19"/>
      <c r="W825" s="19" t="s">
        <v>13442</v>
      </c>
      <c r="X825" s="19" t="s">
        <v>15972</v>
      </c>
      <c r="Y825" s="19"/>
      <c r="Z825" s="19"/>
      <c r="AA825" s="19"/>
      <c r="AB825" s="19"/>
      <c r="AC825" s="19"/>
      <c r="AD825" s="19"/>
      <c r="AE825" s="19"/>
      <c r="AF825" s="19"/>
      <c r="AG825" s="19"/>
      <c r="AH825" s="19"/>
      <c r="AI825" s="19"/>
      <c r="AJ825" s="19">
        <v>2</v>
      </c>
      <c r="AK825" s="19">
        <v>0</v>
      </c>
      <c r="AL825" s="19">
        <v>2</v>
      </c>
      <c r="AM825" s="19" t="s">
        <v>15644</v>
      </c>
      <c r="AN825" s="19"/>
      <c r="AO825" s="19"/>
      <c r="AP825" s="19"/>
      <c r="AQ825" s="19"/>
      <c r="AR825" s="19"/>
      <c r="AS825" s="19"/>
    </row>
    <row r="826" spans="1:45" ht="15.75" customHeight="1" x14ac:dyDescent="0.25">
      <c r="A826" s="19" t="s">
        <v>15973</v>
      </c>
      <c r="B826" s="19" t="s">
        <v>551</v>
      </c>
      <c r="C826" s="19" t="s">
        <v>15974</v>
      </c>
      <c r="D826" s="747" t="s">
        <v>19</v>
      </c>
      <c r="E826" s="747">
        <v>901097848</v>
      </c>
      <c r="F826" s="74">
        <v>3</v>
      </c>
      <c r="G826" s="19" t="s">
        <v>552</v>
      </c>
      <c r="H826" s="19">
        <v>2</v>
      </c>
      <c r="I826" s="19" t="s">
        <v>15975</v>
      </c>
      <c r="J826" s="19">
        <v>1</v>
      </c>
      <c r="K826" s="19" t="s">
        <v>15976</v>
      </c>
      <c r="L826" s="748">
        <v>45909</v>
      </c>
      <c r="M826" s="39">
        <v>45960</v>
      </c>
      <c r="N826" s="19" t="s">
        <v>13539</v>
      </c>
      <c r="O826" s="19">
        <v>87248313</v>
      </c>
      <c r="P826" s="19" t="s">
        <v>15977</v>
      </c>
      <c r="Q826" s="748">
        <v>45909</v>
      </c>
      <c r="R826" s="19" t="s">
        <v>15501</v>
      </c>
      <c r="S826" s="19"/>
      <c r="T826" s="19"/>
      <c r="U826" s="19" t="s">
        <v>2175</v>
      </c>
      <c r="V826" s="19"/>
      <c r="W826" s="19" t="s">
        <v>13392</v>
      </c>
      <c r="X826" s="19" t="s">
        <v>15978</v>
      </c>
      <c r="Y826" s="19"/>
      <c r="Z826" s="19"/>
      <c r="AA826" s="19"/>
      <c r="AB826" s="19"/>
      <c r="AC826" s="19"/>
      <c r="AD826" s="19"/>
      <c r="AE826" s="19"/>
      <c r="AF826" s="19"/>
      <c r="AG826" s="19"/>
      <c r="AH826" s="19"/>
      <c r="AI826" s="19"/>
      <c r="AJ826" s="19">
        <v>2</v>
      </c>
      <c r="AK826" s="19">
        <v>0</v>
      </c>
      <c r="AL826" s="19">
        <v>2</v>
      </c>
      <c r="AM826" s="19" t="s">
        <v>15976</v>
      </c>
      <c r="AN826" s="19"/>
      <c r="AO826" s="19"/>
      <c r="AP826" s="19"/>
      <c r="AQ826" s="19"/>
      <c r="AR826" s="19"/>
      <c r="AS826" s="19"/>
    </row>
    <row r="827" spans="1:45" ht="15.75" customHeight="1" x14ac:dyDescent="0.25">
      <c r="A827" s="19" t="s">
        <v>15979</v>
      </c>
      <c r="B827" s="19" t="s">
        <v>551</v>
      </c>
      <c r="C827" s="19" t="s">
        <v>8888</v>
      </c>
      <c r="D827" s="747" t="s">
        <v>16</v>
      </c>
      <c r="E827" s="747">
        <v>1085286725</v>
      </c>
      <c r="F827" s="74">
        <v>9</v>
      </c>
      <c r="G827" s="19" t="s">
        <v>552</v>
      </c>
      <c r="H827" s="19">
        <v>1</v>
      </c>
      <c r="I827" s="19" t="s">
        <v>15878</v>
      </c>
      <c r="J827" s="19">
        <v>1</v>
      </c>
      <c r="K827" s="19" t="s">
        <v>15644</v>
      </c>
      <c r="L827" s="748">
        <v>45909</v>
      </c>
      <c r="M827" s="39">
        <v>46022</v>
      </c>
      <c r="N827" s="19" t="s">
        <v>8801</v>
      </c>
      <c r="O827" s="19">
        <v>98333941</v>
      </c>
      <c r="P827" s="19" t="s">
        <v>15980</v>
      </c>
      <c r="Q827" s="748">
        <v>45909</v>
      </c>
      <c r="R827" s="19" t="s">
        <v>15601</v>
      </c>
      <c r="S827" s="19"/>
      <c r="T827" s="19"/>
      <c r="U827" s="19" t="s">
        <v>2175</v>
      </c>
      <c r="V827" s="19"/>
      <c r="W827" s="19" t="s">
        <v>13442</v>
      </c>
      <c r="X827" s="19" t="s">
        <v>15981</v>
      </c>
      <c r="Y827" s="19"/>
      <c r="Z827" s="19"/>
      <c r="AA827" s="19"/>
      <c r="AB827" s="19"/>
      <c r="AC827" s="19"/>
      <c r="AD827" s="19"/>
      <c r="AE827" s="19"/>
      <c r="AF827" s="19"/>
      <c r="AG827" s="19"/>
      <c r="AH827" s="19"/>
      <c r="AI827" s="19"/>
      <c r="AJ827" s="19">
        <v>2</v>
      </c>
      <c r="AK827" s="19">
        <v>0</v>
      </c>
      <c r="AL827" s="19">
        <v>2</v>
      </c>
      <c r="AM827" s="19" t="s">
        <v>15644</v>
      </c>
      <c r="AN827" s="19"/>
      <c r="AO827" s="19"/>
      <c r="AP827" s="19"/>
      <c r="AQ827" s="19"/>
      <c r="AR827" s="19"/>
      <c r="AS827" s="19"/>
    </row>
    <row r="828" spans="1:45" ht="15.75" customHeight="1" x14ac:dyDescent="0.25">
      <c r="A828" s="19" t="s">
        <v>15982</v>
      </c>
      <c r="B828" s="19" t="s">
        <v>551</v>
      </c>
      <c r="C828" s="19" t="s">
        <v>11969</v>
      </c>
      <c r="D828" s="747" t="s">
        <v>16</v>
      </c>
      <c r="E828" s="747">
        <v>27088197</v>
      </c>
      <c r="F828" s="74">
        <v>9</v>
      </c>
      <c r="G828" s="19" t="s">
        <v>552</v>
      </c>
      <c r="H828" s="19">
        <v>1</v>
      </c>
      <c r="I828" s="19" t="s">
        <v>15878</v>
      </c>
      <c r="J828" s="19">
        <v>1</v>
      </c>
      <c r="K828" s="19" t="s">
        <v>15644</v>
      </c>
      <c r="L828" s="748">
        <v>45909</v>
      </c>
      <c r="M828" s="39">
        <v>46022</v>
      </c>
      <c r="N828" s="19" t="s">
        <v>9846</v>
      </c>
      <c r="O828" s="19">
        <v>59836926</v>
      </c>
      <c r="P828" s="19" t="s">
        <v>11970</v>
      </c>
      <c r="Q828" s="748">
        <v>45909</v>
      </c>
      <c r="R828" s="19" t="s">
        <v>15640</v>
      </c>
      <c r="S828" s="19"/>
      <c r="T828" s="19"/>
      <c r="U828" s="19" t="s">
        <v>2175</v>
      </c>
      <c r="V828" s="19"/>
      <c r="W828" s="19" t="s">
        <v>13442</v>
      </c>
      <c r="X828" s="19" t="s">
        <v>15983</v>
      </c>
      <c r="Y828" s="19"/>
      <c r="Z828" s="19"/>
      <c r="AA828" s="19"/>
      <c r="AB828" s="19"/>
      <c r="AC828" s="19"/>
      <c r="AD828" s="19"/>
      <c r="AE828" s="19"/>
      <c r="AF828" s="19"/>
      <c r="AG828" s="19"/>
      <c r="AH828" s="19"/>
      <c r="AI828" s="19"/>
      <c r="AJ828" s="19">
        <v>2</v>
      </c>
      <c r="AK828" s="19">
        <v>0</v>
      </c>
      <c r="AL828" s="19">
        <v>2</v>
      </c>
      <c r="AM828" s="19" t="s">
        <v>15644</v>
      </c>
      <c r="AN828" s="19"/>
      <c r="AO828" s="19"/>
      <c r="AP828" s="19"/>
      <c r="AQ828" s="19"/>
      <c r="AR828" s="19"/>
      <c r="AS828" s="19"/>
    </row>
    <row r="829" spans="1:45" ht="15.75" customHeight="1" x14ac:dyDescent="0.25">
      <c r="A829" s="19" t="s">
        <v>15984</v>
      </c>
      <c r="B829" s="19" t="s">
        <v>551</v>
      </c>
      <c r="C829" s="19" t="s">
        <v>15985</v>
      </c>
      <c r="D829" s="747" t="s">
        <v>16</v>
      </c>
      <c r="E829" s="747">
        <v>59310056</v>
      </c>
      <c r="F829" s="74">
        <v>7</v>
      </c>
      <c r="G829" s="19" t="s">
        <v>552</v>
      </c>
      <c r="H829" s="19">
        <v>1</v>
      </c>
      <c r="I829" s="19" t="s">
        <v>15878</v>
      </c>
      <c r="J829" s="19">
        <v>1</v>
      </c>
      <c r="K829" s="19" t="s">
        <v>15644</v>
      </c>
      <c r="L829" s="748">
        <v>45909</v>
      </c>
      <c r="M829" s="39">
        <v>46022</v>
      </c>
      <c r="N829" s="19" t="s">
        <v>8801</v>
      </c>
      <c r="O829" s="19">
        <v>98333941</v>
      </c>
      <c r="P829" s="19" t="s">
        <v>15986</v>
      </c>
      <c r="Q829" s="748">
        <v>45909</v>
      </c>
      <c r="R829" s="19" t="s">
        <v>15601</v>
      </c>
      <c r="S829" s="19"/>
      <c r="T829" s="19"/>
      <c r="U829" s="19" t="s">
        <v>2175</v>
      </c>
      <c r="V829" s="19"/>
      <c r="W829" s="19" t="s">
        <v>13442</v>
      </c>
      <c r="X829" s="19" t="s">
        <v>15987</v>
      </c>
      <c r="Y829" s="19"/>
      <c r="Z829" s="19"/>
      <c r="AA829" s="19"/>
      <c r="AB829" s="19"/>
      <c r="AC829" s="19"/>
      <c r="AD829" s="19"/>
      <c r="AE829" s="19"/>
      <c r="AF829" s="19"/>
      <c r="AG829" s="19"/>
      <c r="AH829" s="19"/>
      <c r="AI829" s="19"/>
      <c r="AJ829" s="19">
        <v>2</v>
      </c>
      <c r="AK829" s="19">
        <v>0</v>
      </c>
      <c r="AL829" s="19">
        <v>2</v>
      </c>
      <c r="AM829" s="19" t="s">
        <v>15644</v>
      </c>
      <c r="AN829" s="19"/>
      <c r="AO829" s="19"/>
      <c r="AP829" s="19"/>
      <c r="AQ829" s="19"/>
      <c r="AR829" s="19"/>
      <c r="AS829" s="19"/>
    </row>
    <row r="830" spans="1:45" ht="15.75" customHeight="1" x14ac:dyDescent="0.25">
      <c r="A830" s="19" t="s">
        <v>15988</v>
      </c>
      <c r="B830" s="19" t="s">
        <v>551</v>
      </c>
      <c r="C830" s="19" t="s">
        <v>13414</v>
      </c>
      <c r="D830" s="747" t="s">
        <v>16</v>
      </c>
      <c r="E830" s="747">
        <v>1086329609</v>
      </c>
      <c r="F830" s="74">
        <v>2</v>
      </c>
      <c r="G830" s="19" t="s">
        <v>552</v>
      </c>
      <c r="H830" s="19">
        <v>1</v>
      </c>
      <c r="I830" s="19" t="s">
        <v>15878</v>
      </c>
      <c r="J830" s="19">
        <v>1</v>
      </c>
      <c r="K830" s="19" t="s">
        <v>15644</v>
      </c>
      <c r="L830" s="748">
        <v>45909</v>
      </c>
      <c r="M830" s="39">
        <v>46022</v>
      </c>
      <c r="N830" s="19" t="s">
        <v>8801</v>
      </c>
      <c r="O830" s="19">
        <v>98333941</v>
      </c>
      <c r="P830" s="19" t="s">
        <v>11343</v>
      </c>
      <c r="Q830" s="748">
        <v>45909</v>
      </c>
      <c r="R830" s="19" t="s">
        <v>15601</v>
      </c>
      <c r="S830" s="19"/>
      <c r="T830" s="19"/>
      <c r="U830" s="19" t="s">
        <v>2175</v>
      </c>
      <c r="V830" s="19"/>
      <c r="W830" s="19" t="s">
        <v>13442</v>
      </c>
      <c r="X830" s="19" t="s">
        <v>15989</v>
      </c>
      <c r="Y830" s="19"/>
      <c r="Z830" s="19"/>
      <c r="AA830" s="19"/>
      <c r="AB830" s="19"/>
      <c r="AC830" s="19"/>
      <c r="AD830" s="19"/>
      <c r="AE830" s="19"/>
      <c r="AF830" s="19"/>
      <c r="AG830" s="19"/>
      <c r="AH830" s="19"/>
      <c r="AI830" s="19"/>
      <c r="AJ830" s="19">
        <v>2</v>
      </c>
      <c r="AK830" s="19">
        <v>0</v>
      </c>
      <c r="AL830" s="19">
        <v>2</v>
      </c>
      <c r="AM830" s="19" t="s">
        <v>15644</v>
      </c>
      <c r="AN830" s="19"/>
      <c r="AO830" s="19"/>
      <c r="AP830" s="19"/>
      <c r="AQ830" s="19"/>
      <c r="AR830" s="19"/>
      <c r="AS830" s="19"/>
    </row>
    <row r="831" spans="1:45" ht="15.75" customHeight="1" x14ac:dyDescent="0.25">
      <c r="A831" s="19" t="s">
        <v>15990</v>
      </c>
      <c r="B831" s="19" t="s">
        <v>551</v>
      </c>
      <c r="C831" s="19" t="s">
        <v>15991</v>
      </c>
      <c r="D831" s="747" t="s">
        <v>16</v>
      </c>
      <c r="E831" s="747">
        <v>1085335033</v>
      </c>
      <c r="F831" s="74">
        <v>1</v>
      </c>
      <c r="G831" s="19" t="s">
        <v>552</v>
      </c>
      <c r="H831" s="19">
        <v>1</v>
      </c>
      <c r="I831" s="19" t="s">
        <v>15878</v>
      </c>
      <c r="J831" s="19">
        <v>1</v>
      </c>
      <c r="K831" s="19" t="s">
        <v>15644</v>
      </c>
      <c r="L831" s="748">
        <v>45909</v>
      </c>
      <c r="M831" s="39">
        <v>46022</v>
      </c>
      <c r="N831" s="19" t="s">
        <v>8801</v>
      </c>
      <c r="O831" s="19">
        <v>98333941</v>
      </c>
      <c r="P831" s="19" t="s">
        <v>15992</v>
      </c>
      <c r="Q831" s="748">
        <v>45909</v>
      </c>
      <c r="R831" s="19" t="s">
        <v>15601</v>
      </c>
      <c r="S831" s="19"/>
      <c r="T831" s="19"/>
      <c r="U831" s="19" t="s">
        <v>2175</v>
      </c>
      <c r="V831" s="19"/>
      <c r="W831" s="19" t="s">
        <v>13442</v>
      </c>
      <c r="X831" s="19" t="s">
        <v>15993</v>
      </c>
      <c r="Y831" s="19"/>
      <c r="Z831" s="19"/>
      <c r="AA831" s="19"/>
      <c r="AB831" s="19"/>
      <c r="AC831" s="19"/>
      <c r="AD831" s="19"/>
      <c r="AE831" s="19"/>
      <c r="AF831" s="19"/>
      <c r="AG831" s="19"/>
      <c r="AH831" s="19"/>
      <c r="AI831" s="19"/>
      <c r="AJ831" s="19">
        <v>2</v>
      </c>
      <c r="AK831" s="19">
        <v>0</v>
      </c>
      <c r="AL831" s="19">
        <v>2</v>
      </c>
      <c r="AM831" s="19" t="s">
        <v>15644</v>
      </c>
      <c r="AN831" s="19"/>
      <c r="AO831" s="19"/>
      <c r="AP831" s="19"/>
      <c r="AQ831" s="19"/>
      <c r="AR831" s="19"/>
      <c r="AS831" s="19"/>
    </row>
    <row r="832" spans="1:45" ht="15.75" customHeight="1" x14ac:dyDescent="0.25">
      <c r="A832" s="19" t="s">
        <v>15994</v>
      </c>
      <c r="B832" s="19" t="s">
        <v>551</v>
      </c>
      <c r="C832" s="19" t="s">
        <v>15995</v>
      </c>
      <c r="D832" s="747" t="s">
        <v>16</v>
      </c>
      <c r="E832" s="747">
        <v>1084552063</v>
      </c>
      <c r="F832" s="74">
        <v>9</v>
      </c>
      <c r="G832" s="19" t="s">
        <v>552</v>
      </c>
      <c r="H832" s="19">
        <v>1</v>
      </c>
      <c r="I832" s="19" t="s">
        <v>15599</v>
      </c>
      <c r="J832" s="19">
        <v>1</v>
      </c>
      <c r="K832" s="19" t="s">
        <v>15528</v>
      </c>
      <c r="L832" s="748">
        <v>45909</v>
      </c>
      <c r="M832" s="39">
        <v>46022</v>
      </c>
      <c r="N832" s="19" t="s">
        <v>8801</v>
      </c>
      <c r="O832" s="19">
        <v>98333941</v>
      </c>
      <c r="P832" s="19" t="s">
        <v>15996</v>
      </c>
      <c r="Q832" s="748">
        <v>45909</v>
      </c>
      <c r="R832" s="19" t="s">
        <v>15640</v>
      </c>
      <c r="S832" s="19"/>
      <c r="T832" s="19"/>
      <c r="U832" s="19" t="s">
        <v>2175</v>
      </c>
      <c r="V832" s="19"/>
      <c r="W832" s="19" t="s">
        <v>13442</v>
      </c>
      <c r="X832" s="19" t="s">
        <v>15997</v>
      </c>
      <c r="Y832" s="19"/>
      <c r="Z832" s="19"/>
      <c r="AA832" s="19"/>
      <c r="AB832" s="19"/>
      <c r="AC832" s="19"/>
      <c r="AD832" s="19"/>
      <c r="AE832" s="19"/>
      <c r="AF832" s="19"/>
      <c r="AG832" s="19"/>
      <c r="AH832" s="19"/>
      <c r="AI832" s="19"/>
      <c r="AJ832" s="19">
        <v>2</v>
      </c>
      <c r="AK832" s="19">
        <v>0</v>
      </c>
      <c r="AL832" s="19">
        <v>2</v>
      </c>
      <c r="AM832" s="19" t="s">
        <v>15528</v>
      </c>
      <c r="AN832" s="19"/>
      <c r="AO832" s="19"/>
      <c r="AP832" s="19"/>
      <c r="AQ832" s="19"/>
      <c r="AR832" s="19"/>
      <c r="AS832" s="19"/>
    </row>
    <row r="833" spans="1:45" ht="15.75" customHeight="1" x14ac:dyDescent="0.25">
      <c r="A833" s="19" t="s">
        <v>15998</v>
      </c>
      <c r="B833" s="19" t="s">
        <v>551</v>
      </c>
      <c r="C833" s="19" t="s">
        <v>15999</v>
      </c>
      <c r="D833" s="747" t="s">
        <v>16</v>
      </c>
      <c r="E833" s="747">
        <v>36953590</v>
      </c>
      <c r="F833" s="74">
        <v>4</v>
      </c>
      <c r="G833" s="19" t="s">
        <v>552</v>
      </c>
      <c r="H833" s="19">
        <v>1</v>
      </c>
      <c r="I833" s="19" t="s">
        <v>15878</v>
      </c>
      <c r="J833" s="19">
        <v>1</v>
      </c>
      <c r="K833" s="19" t="s">
        <v>15644</v>
      </c>
      <c r="L833" s="748">
        <v>45909</v>
      </c>
      <c r="M833" s="39">
        <v>46022</v>
      </c>
      <c r="N833" s="19" t="s">
        <v>8801</v>
      </c>
      <c r="O833" s="19">
        <v>98333941</v>
      </c>
      <c r="P833" s="19" t="s">
        <v>16000</v>
      </c>
      <c r="Q833" s="748">
        <v>45909</v>
      </c>
      <c r="R833" s="19" t="s">
        <v>15640</v>
      </c>
      <c r="S833" s="19"/>
      <c r="T833" s="19"/>
      <c r="U833" s="19" t="s">
        <v>2175</v>
      </c>
      <c r="V833" s="19"/>
      <c r="W833" s="19" t="s">
        <v>13442</v>
      </c>
      <c r="X833" s="19" t="s">
        <v>16001</v>
      </c>
      <c r="Y833" s="19"/>
      <c r="Z833" s="19"/>
      <c r="AA833" s="19"/>
      <c r="AB833" s="19"/>
      <c r="AC833" s="19"/>
      <c r="AD833" s="19"/>
      <c r="AE833" s="19"/>
      <c r="AF833" s="19"/>
      <c r="AG833" s="19"/>
      <c r="AH833" s="19"/>
      <c r="AI833" s="19"/>
      <c r="AJ833" s="19">
        <v>2</v>
      </c>
      <c r="AK833" s="19">
        <v>0</v>
      </c>
      <c r="AL833" s="19">
        <v>2</v>
      </c>
      <c r="AM833" s="19" t="s">
        <v>15644</v>
      </c>
      <c r="AN833" s="19"/>
      <c r="AO833" s="19"/>
      <c r="AP833" s="19"/>
      <c r="AQ833" s="19"/>
      <c r="AR833" s="19"/>
      <c r="AS833" s="19"/>
    </row>
    <row r="834" spans="1:45" ht="15.75" customHeight="1" x14ac:dyDescent="0.25">
      <c r="A834" s="19" t="s">
        <v>16002</v>
      </c>
      <c r="B834" s="19" t="s">
        <v>551</v>
      </c>
      <c r="C834" s="19" t="s">
        <v>8854</v>
      </c>
      <c r="D834" s="747" t="s">
        <v>16</v>
      </c>
      <c r="E834" s="747">
        <v>1233189066</v>
      </c>
      <c r="F834" s="74">
        <v>4</v>
      </c>
      <c r="G834" s="19" t="s">
        <v>552</v>
      </c>
      <c r="H834" s="19">
        <v>1</v>
      </c>
      <c r="I834" s="19" t="s">
        <v>15599</v>
      </c>
      <c r="J834" s="19">
        <v>1</v>
      </c>
      <c r="K834" s="19" t="s">
        <v>15528</v>
      </c>
      <c r="L834" s="748">
        <v>45909</v>
      </c>
      <c r="M834" s="39">
        <v>46022</v>
      </c>
      <c r="N834" s="19" t="s">
        <v>8764</v>
      </c>
      <c r="O834" s="19">
        <v>98390119</v>
      </c>
      <c r="P834" s="19" t="s">
        <v>8855</v>
      </c>
      <c r="Q834" s="748">
        <v>45909</v>
      </c>
      <c r="R834" s="19" t="s">
        <v>15640</v>
      </c>
      <c r="S834" s="19"/>
      <c r="T834" s="19"/>
      <c r="U834" s="19" t="s">
        <v>2175</v>
      </c>
      <c r="V834" s="19"/>
      <c r="W834" s="19" t="s">
        <v>13442</v>
      </c>
      <c r="X834" s="19" t="s">
        <v>16003</v>
      </c>
      <c r="Y834" s="19"/>
      <c r="Z834" s="19"/>
      <c r="AA834" s="19"/>
      <c r="AB834" s="19"/>
      <c r="AC834" s="19"/>
      <c r="AD834" s="19"/>
      <c r="AE834" s="19"/>
      <c r="AF834" s="19"/>
      <c r="AG834" s="19"/>
      <c r="AH834" s="19"/>
      <c r="AI834" s="19"/>
      <c r="AJ834" s="19">
        <v>2</v>
      </c>
      <c r="AK834" s="19">
        <v>0</v>
      </c>
      <c r="AL834" s="19">
        <v>2</v>
      </c>
      <c r="AM834" s="19" t="s">
        <v>15528</v>
      </c>
      <c r="AN834" s="19"/>
      <c r="AO834" s="19"/>
      <c r="AP834" s="19"/>
      <c r="AQ834" s="19"/>
      <c r="AR834" s="19"/>
      <c r="AS834" s="19"/>
    </row>
    <row r="835" spans="1:45" ht="15.75" customHeight="1" x14ac:dyDescent="0.25">
      <c r="A835" s="19" t="s">
        <v>16004</v>
      </c>
      <c r="B835" s="19" t="s">
        <v>551</v>
      </c>
      <c r="C835" s="19" t="s">
        <v>16005</v>
      </c>
      <c r="D835" s="747" t="s">
        <v>16</v>
      </c>
      <c r="E835" s="747">
        <v>59310291</v>
      </c>
      <c r="F835" s="74">
        <v>1</v>
      </c>
      <c r="G835" s="19" t="s">
        <v>552</v>
      </c>
      <c r="H835" s="19">
        <v>1</v>
      </c>
      <c r="I835" s="19" t="s">
        <v>15860</v>
      </c>
      <c r="J835" s="19">
        <v>1</v>
      </c>
      <c r="K835" s="19" t="s">
        <v>15680</v>
      </c>
      <c r="L835" s="748">
        <v>45909</v>
      </c>
      <c r="M835" s="39">
        <v>46022</v>
      </c>
      <c r="N835" s="19" t="s">
        <v>8801</v>
      </c>
      <c r="O835" s="19">
        <v>98333941</v>
      </c>
      <c r="P835" s="19" t="s">
        <v>16006</v>
      </c>
      <c r="Q835" s="748">
        <v>45909</v>
      </c>
      <c r="R835" s="19" t="s">
        <v>6285</v>
      </c>
      <c r="S835" s="19"/>
      <c r="T835" s="19"/>
      <c r="U835" s="19" t="s">
        <v>2175</v>
      </c>
      <c r="V835" s="19"/>
      <c r="W835" s="19" t="s">
        <v>13442</v>
      </c>
      <c r="X835" s="19" t="s">
        <v>16007</v>
      </c>
      <c r="Y835" s="19"/>
      <c r="Z835" s="19"/>
      <c r="AA835" s="19"/>
      <c r="AB835" s="19"/>
      <c r="AC835" s="19"/>
      <c r="AD835" s="19"/>
      <c r="AE835" s="19"/>
      <c r="AF835" s="19"/>
      <c r="AG835" s="19"/>
      <c r="AH835" s="19"/>
      <c r="AI835" s="19"/>
      <c r="AJ835" s="19">
        <v>2</v>
      </c>
      <c r="AK835" s="19">
        <v>0</v>
      </c>
      <c r="AL835" s="19">
        <v>2</v>
      </c>
      <c r="AM835" s="19" t="s">
        <v>15680</v>
      </c>
      <c r="AN835" s="19"/>
      <c r="AO835" s="19"/>
      <c r="AP835" s="19"/>
      <c r="AQ835" s="19"/>
      <c r="AR835" s="19"/>
      <c r="AS835" s="19"/>
    </row>
    <row r="836" spans="1:45" ht="15.75" customHeight="1" x14ac:dyDescent="0.25">
      <c r="A836" s="19" t="s">
        <v>16008</v>
      </c>
      <c r="B836" s="19" t="s">
        <v>551</v>
      </c>
      <c r="C836" s="19" t="s">
        <v>16009</v>
      </c>
      <c r="D836" s="747" t="s">
        <v>16</v>
      </c>
      <c r="E836" s="747">
        <v>1085244624</v>
      </c>
      <c r="F836" s="74">
        <v>3</v>
      </c>
      <c r="G836" s="19" t="s">
        <v>552</v>
      </c>
      <c r="H836" s="19">
        <v>1</v>
      </c>
      <c r="I836" s="19" t="s">
        <v>15599</v>
      </c>
      <c r="J836" s="19">
        <v>1</v>
      </c>
      <c r="K836" s="19" t="s">
        <v>15528</v>
      </c>
      <c r="L836" s="748">
        <v>45909</v>
      </c>
      <c r="M836" s="39">
        <v>46022</v>
      </c>
      <c r="N836" s="19" t="s">
        <v>8801</v>
      </c>
      <c r="O836" s="19">
        <v>98333941</v>
      </c>
      <c r="P836" s="19" t="s">
        <v>16010</v>
      </c>
      <c r="Q836" s="748">
        <v>45909</v>
      </c>
      <c r="R836" s="19" t="s">
        <v>16011</v>
      </c>
      <c r="S836" s="19"/>
      <c r="T836" s="19"/>
      <c r="U836" s="19" t="s">
        <v>2175</v>
      </c>
      <c r="V836" s="19"/>
      <c r="W836" s="19" t="s">
        <v>13442</v>
      </c>
      <c r="X836" s="19" t="s">
        <v>16012</v>
      </c>
      <c r="Y836" s="19"/>
      <c r="Z836" s="19"/>
      <c r="AA836" s="19"/>
      <c r="AB836" s="19"/>
      <c r="AC836" s="19"/>
      <c r="AD836" s="19"/>
      <c r="AE836" s="19"/>
      <c r="AF836" s="19"/>
      <c r="AG836" s="19"/>
      <c r="AH836" s="19"/>
      <c r="AI836" s="19"/>
      <c r="AJ836" s="19">
        <v>2</v>
      </c>
      <c r="AK836" s="19">
        <v>0</v>
      </c>
      <c r="AL836" s="19">
        <v>2</v>
      </c>
      <c r="AM836" s="19" t="s">
        <v>15528</v>
      </c>
      <c r="AN836" s="19"/>
      <c r="AO836" s="19"/>
      <c r="AP836" s="19"/>
      <c r="AQ836" s="19"/>
      <c r="AR836" s="19"/>
      <c r="AS836" s="19"/>
    </row>
    <row r="837" spans="1:45" ht="15.75" customHeight="1" x14ac:dyDescent="0.25">
      <c r="A837" s="19" t="s">
        <v>16013</v>
      </c>
      <c r="B837" s="19" t="s">
        <v>551</v>
      </c>
      <c r="C837" s="19" t="s">
        <v>14076</v>
      </c>
      <c r="D837" s="747" t="s">
        <v>16</v>
      </c>
      <c r="E837" s="747">
        <v>37087117</v>
      </c>
      <c r="F837" s="74">
        <v>1</v>
      </c>
      <c r="G837" s="19" t="s">
        <v>552</v>
      </c>
      <c r="H837" s="19">
        <v>1</v>
      </c>
      <c r="I837" s="19" t="s">
        <v>15878</v>
      </c>
      <c r="J837" s="19">
        <v>1</v>
      </c>
      <c r="K837" s="19" t="s">
        <v>15644</v>
      </c>
      <c r="L837" s="748">
        <v>45909</v>
      </c>
      <c r="M837" s="39">
        <v>46022</v>
      </c>
      <c r="N837" s="19" t="s">
        <v>8801</v>
      </c>
      <c r="O837" s="19">
        <v>98333941</v>
      </c>
      <c r="P837" s="19" t="s">
        <v>14078</v>
      </c>
      <c r="Q837" s="748">
        <v>45909</v>
      </c>
      <c r="R837" s="19" t="s">
        <v>15601</v>
      </c>
      <c r="S837" s="19"/>
      <c r="T837" s="19"/>
      <c r="U837" s="19" t="s">
        <v>2175</v>
      </c>
      <c r="V837" s="19"/>
      <c r="W837" s="19" t="s">
        <v>13442</v>
      </c>
      <c r="X837" s="19" t="s">
        <v>16014</v>
      </c>
      <c r="Y837" s="19"/>
      <c r="Z837" s="19"/>
      <c r="AA837" s="19"/>
      <c r="AB837" s="19"/>
      <c r="AC837" s="19"/>
      <c r="AD837" s="19"/>
      <c r="AE837" s="19"/>
      <c r="AF837" s="19"/>
      <c r="AG837" s="19"/>
      <c r="AH837" s="19"/>
      <c r="AI837" s="19"/>
      <c r="AJ837" s="19">
        <v>2</v>
      </c>
      <c r="AK837" s="19">
        <v>0</v>
      </c>
      <c r="AL837" s="19">
        <v>2</v>
      </c>
      <c r="AM837" s="19" t="s">
        <v>15644</v>
      </c>
      <c r="AN837" s="19"/>
      <c r="AO837" s="19"/>
      <c r="AP837" s="19"/>
      <c r="AQ837" s="19"/>
      <c r="AR837" s="19"/>
      <c r="AS837" s="19"/>
    </row>
    <row r="838" spans="1:45" ht="15.75" customHeight="1" x14ac:dyDescent="0.25">
      <c r="A838" s="19" t="s">
        <v>16015</v>
      </c>
      <c r="B838" s="19" t="s">
        <v>551</v>
      </c>
      <c r="C838" s="19" t="s">
        <v>14865</v>
      </c>
      <c r="D838" s="747" t="s">
        <v>16</v>
      </c>
      <c r="E838" s="747">
        <v>59310853</v>
      </c>
      <c r="F838" s="74">
        <v>0</v>
      </c>
      <c r="G838" s="19" t="s">
        <v>552</v>
      </c>
      <c r="H838" s="19">
        <v>1</v>
      </c>
      <c r="I838" s="19" t="s">
        <v>15878</v>
      </c>
      <c r="J838" s="19">
        <v>1</v>
      </c>
      <c r="K838" s="19" t="s">
        <v>15644</v>
      </c>
      <c r="L838" s="748">
        <v>45909</v>
      </c>
      <c r="M838" s="39">
        <v>46022</v>
      </c>
      <c r="N838" s="19" t="s">
        <v>13266</v>
      </c>
      <c r="O838" s="74">
        <v>43624414</v>
      </c>
      <c r="P838" s="19" t="s">
        <v>16016</v>
      </c>
      <c r="Q838" s="748">
        <v>45909</v>
      </c>
      <c r="R838" s="19" t="s">
        <v>15640</v>
      </c>
      <c r="S838" s="19"/>
      <c r="T838" s="19"/>
      <c r="U838" s="19" t="s">
        <v>2175</v>
      </c>
      <c r="V838" s="19"/>
      <c r="W838" s="19" t="s">
        <v>13442</v>
      </c>
      <c r="X838" s="19" t="s">
        <v>16017</v>
      </c>
      <c r="Y838" s="19"/>
      <c r="Z838" s="19"/>
      <c r="AA838" s="19"/>
      <c r="AB838" s="19"/>
      <c r="AC838" s="19"/>
      <c r="AD838" s="19"/>
      <c r="AE838" s="19"/>
      <c r="AF838" s="19"/>
      <c r="AG838" s="19"/>
      <c r="AH838" s="19"/>
      <c r="AI838" s="19"/>
      <c r="AJ838" s="19">
        <v>2</v>
      </c>
      <c r="AK838" s="19">
        <v>0</v>
      </c>
      <c r="AL838" s="19">
        <v>2</v>
      </c>
      <c r="AM838" s="19" t="s">
        <v>15644</v>
      </c>
      <c r="AN838" s="19"/>
      <c r="AO838" s="19"/>
      <c r="AP838" s="19"/>
      <c r="AQ838" s="19"/>
      <c r="AR838" s="19"/>
      <c r="AS838" s="19"/>
    </row>
    <row r="839" spans="1:45" ht="15.75" customHeight="1" x14ac:dyDescent="0.25">
      <c r="A839" s="19" t="s">
        <v>16018</v>
      </c>
      <c r="B839" s="19" t="s">
        <v>551</v>
      </c>
      <c r="C839" s="19" t="s">
        <v>16019</v>
      </c>
      <c r="D839" s="747" t="s">
        <v>16</v>
      </c>
      <c r="E839" s="747">
        <v>1087960287</v>
      </c>
      <c r="F839" s="74">
        <v>2</v>
      </c>
      <c r="G839" s="19" t="s">
        <v>552</v>
      </c>
      <c r="H839" s="19">
        <v>1</v>
      </c>
      <c r="I839" s="19" t="s">
        <v>15872</v>
      </c>
      <c r="J839" s="19">
        <v>1</v>
      </c>
      <c r="K839" s="19" t="s">
        <v>15564</v>
      </c>
      <c r="L839" s="748">
        <v>45910</v>
      </c>
      <c r="M839" s="39">
        <v>46022</v>
      </c>
      <c r="N839" s="19" t="s">
        <v>9846</v>
      </c>
      <c r="O839" s="19">
        <v>59836926</v>
      </c>
      <c r="P839" s="19" t="s">
        <v>16020</v>
      </c>
      <c r="Q839" s="748">
        <v>45910</v>
      </c>
      <c r="R839" s="19" t="s">
        <v>16011</v>
      </c>
      <c r="S839" s="19"/>
      <c r="T839" s="19"/>
      <c r="U839" s="19" t="s">
        <v>2175</v>
      </c>
      <c r="V839" s="19"/>
      <c r="W839" s="19" t="s">
        <v>13442</v>
      </c>
      <c r="X839" s="19" t="s">
        <v>16021</v>
      </c>
      <c r="Y839" s="19"/>
      <c r="Z839" s="19"/>
      <c r="AA839" s="19"/>
      <c r="AB839" s="19"/>
      <c r="AC839" s="19"/>
      <c r="AD839" s="19"/>
      <c r="AE839" s="19"/>
      <c r="AF839" s="19"/>
      <c r="AG839" s="19"/>
      <c r="AH839" s="19"/>
      <c r="AI839" s="19"/>
      <c r="AJ839" s="19">
        <v>2</v>
      </c>
      <c r="AK839" s="19">
        <v>0</v>
      </c>
      <c r="AL839" s="19">
        <v>2</v>
      </c>
      <c r="AM839" s="19" t="s">
        <v>15564</v>
      </c>
      <c r="AN839" s="19"/>
      <c r="AO839" s="19"/>
      <c r="AP839" s="19"/>
      <c r="AQ839" s="19"/>
      <c r="AR839" s="19"/>
      <c r="AS839" s="19"/>
    </row>
    <row r="840" spans="1:45" ht="15.75" customHeight="1" x14ac:dyDescent="0.25">
      <c r="A840" s="19" t="s">
        <v>16022</v>
      </c>
      <c r="B840" s="19" t="s">
        <v>551</v>
      </c>
      <c r="C840" s="19" t="s">
        <v>11716</v>
      </c>
      <c r="D840" s="747" t="s">
        <v>16</v>
      </c>
      <c r="E840" s="747">
        <v>1085275473</v>
      </c>
      <c r="F840" s="74">
        <v>0</v>
      </c>
      <c r="G840" s="19" t="s">
        <v>552</v>
      </c>
      <c r="H840" s="19">
        <v>1</v>
      </c>
      <c r="I840" s="19" t="s">
        <v>15878</v>
      </c>
      <c r="J840" s="19">
        <v>1</v>
      </c>
      <c r="K840" s="19" t="s">
        <v>15644</v>
      </c>
      <c r="L840" s="748">
        <v>45910</v>
      </c>
      <c r="M840" s="39">
        <v>46022</v>
      </c>
      <c r="N840" s="19" t="s">
        <v>8764</v>
      </c>
      <c r="O840" s="19">
        <v>98390119</v>
      </c>
      <c r="P840" s="19" t="s">
        <v>11718</v>
      </c>
      <c r="Q840" s="748">
        <v>45910</v>
      </c>
      <c r="R840" s="19" t="s">
        <v>15640</v>
      </c>
      <c r="S840" s="19"/>
      <c r="T840" s="19"/>
      <c r="U840" s="19" t="s">
        <v>2175</v>
      </c>
      <c r="V840" s="19"/>
      <c r="W840" s="19" t="s">
        <v>13442</v>
      </c>
      <c r="X840" s="19" t="s">
        <v>16023</v>
      </c>
      <c r="Y840" s="19"/>
      <c r="Z840" s="19"/>
      <c r="AA840" s="19"/>
      <c r="AB840" s="19"/>
      <c r="AC840" s="19"/>
      <c r="AD840" s="19"/>
      <c r="AE840" s="19"/>
      <c r="AF840" s="19"/>
      <c r="AG840" s="19"/>
      <c r="AH840" s="19"/>
      <c r="AI840" s="19"/>
      <c r="AJ840" s="19">
        <v>2</v>
      </c>
      <c r="AK840" s="19">
        <v>0</v>
      </c>
      <c r="AL840" s="19">
        <v>2</v>
      </c>
      <c r="AM840" s="19" t="s">
        <v>15644</v>
      </c>
      <c r="AN840" s="19"/>
      <c r="AO840" s="19"/>
      <c r="AP840" s="19"/>
      <c r="AQ840" s="19"/>
      <c r="AR840" s="19"/>
      <c r="AS840" s="19"/>
    </row>
    <row r="841" spans="1:45" ht="15.75" customHeight="1" x14ac:dyDescent="0.25">
      <c r="A841" s="19" t="s">
        <v>16024</v>
      </c>
      <c r="B841" s="19" t="s">
        <v>551</v>
      </c>
      <c r="C841" s="19" t="s">
        <v>8800</v>
      </c>
      <c r="D841" s="747" t="s">
        <v>16</v>
      </c>
      <c r="E841" s="747">
        <v>1085302942</v>
      </c>
      <c r="F841" s="74">
        <v>1</v>
      </c>
      <c r="G841" s="19" t="s">
        <v>552</v>
      </c>
      <c r="H841" s="19">
        <v>1</v>
      </c>
      <c r="I841" s="19" t="s">
        <v>15878</v>
      </c>
      <c r="J841" s="19">
        <v>1</v>
      </c>
      <c r="K841" s="19" t="s">
        <v>15644</v>
      </c>
      <c r="L841" s="748">
        <v>45910</v>
      </c>
      <c r="M841" s="39">
        <v>46022</v>
      </c>
      <c r="N841" s="19" t="s">
        <v>8801</v>
      </c>
      <c r="O841" s="19">
        <v>98333941</v>
      </c>
      <c r="P841" s="19" t="s">
        <v>8802</v>
      </c>
      <c r="Q841" s="748">
        <v>45910</v>
      </c>
      <c r="R841" s="19" t="s">
        <v>15640</v>
      </c>
      <c r="S841" s="19"/>
      <c r="T841" s="19"/>
      <c r="U841" s="19" t="s">
        <v>2175</v>
      </c>
      <c r="V841" s="19"/>
      <c r="W841" s="19" t="s">
        <v>13442</v>
      </c>
      <c r="X841" s="19" t="s">
        <v>16025</v>
      </c>
      <c r="Y841" s="19"/>
      <c r="Z841" s="19"/>
      <c r="AA841" s="19"/>
      <c r="AB841" s="19"/>
      <c r="AC841" s="19"/>
      <c r="AD841" s="19"/>
      <c r="AE841" s="19"/>
      <c r="AF841" s="19"/>
      <c r="AG841" s="19"/>
      <c r="AH841" s="19"/>
      <c r="AI841" s="19"/>
      <c r="AJ841" s="19">
        <v>2</v>
      </c>
      <c r="AK841" s="19">
        <v>0</v>
      </c>
      <c r="AL841" s="19">
        <v>2</v>
      </c>
      <c r="AM841" s="19" t="s">
        <v>15644</v>
      </c>
      <c r="AN841" s="19"/>
      <c r="AO841" s="19"/>
      <c r="AP841" s="19"/>
      <c r="AQ841" s="19"/>
      <c r="AR841" s="19"/>
      <c r="AS841" s="19"/>
    </row>
    <row r="842" spans="1:45" ht="15.75" customHeight="1" x14ac:dyDescent="0.25">
      <c r="A842" s="19" t="s">
        <v>16026</v>
      </c>
      <c r="B842" s="19" t="s">
        <v>551</v>
      </c>
      <c r="C842" s="19" t="s">
        <v>16027</v>
      </c>
      <c r="D842" s="747" t="s">
        <v>16</v>
      </c>
      <c r="E842" s="747">
        <v>59313711</v>
      </c>
      <c r="F842" s="74">
        <v>7</v>
      </c>
      <c r="G842" s="19" t="s">
        <v>552</v>
      </c>
      <c r="H842" s="19">
        <v>1</v>
      </c>
      <c r="I842" s="19" t="s">
        <v>15878</v>
      </c>
      <c r="J842" s="19">
        <v>1</v>
      </c>
      <c r="K842" s="19" t="s">
        <v>15644</v>
      </c>
      <c r="L842" s="748">
        <v>45910</v>
      </c>
      <c r="M842" s="39">
        <v>46022</v>
      </c>
      <c r="N842" s="19" t="s">
        <v>8801</v>
      </c>
      <c r="O842" s="19">
        <v>98333941</v>
      </c>
      <c r="P842" s="19" t="s">
        <v>16028</v>
      </c>
      <c r="Q842" s="748">
        <v>45910</v>
      </c>
      <c r="R842" s="19" t="s">
        <v>15601</v>
      </c>
      <c r="S842" s="19"/>
      <c r="T842" s="19"/>
      <c r="U842" s="19" t="s">
        <v>2175</v>
      </c>
      <c r="V842" s="19"/>
      <c r="W842" s="19" t="s">
        <v>13442</v>
      </c>
      <c r="X842" s="19" t="s">
        <v>16029</v>
      </c>
      <c r="Y842" s="19"/>
      <c r="Z842" s="19"/>
      <c r="AA842" s="19"/>
      <c r="AB842" s="19"/>
      <c r="AC842" s="19"/>
      <c r="AD842" s="19"/>
      <c r="AE842" s="19"/>
      <c r="AF842" s="19"/>
      <c r="AG842" s="19"/>
      <c r="AH842" s="19"/>
      <c r="AI842" s="19"/>
      <c r="AJ842" s="19">
        <v>2</v>
      </c>
      <c r="AK842" s="19">
        <v>0</v>
      </c>
      <c r="AL842" s="19">
        <v>2</v>
      </c>
      <c r="AM842" s="19" t="s">
        <v>15644</v>
      </c>
      <c r="AN842" s="19"/>
      <c r="AO842" s="19"/>
      <c r="AP842" s="19"/>
      <c r="AQ842" s="19"/>
      <c r="AR842" s="19"/>
      <c r="AS842" s="19"/>
    </row>
    <row r="843" spans="1:45" ht="15.75" customHeight="1" x14ac:dyDescent="0.25">
      <c r="A843" s="19" t="s">
        <v>16030</v>
      </c>
      <c r="B843" s="19" t="s">
        <v>551</v>
      </c>
      <c r="C843" s="19" t="s">
        <v>16031</v>
      </c>
      <c r="D843" s="747" t="s">
        <v>16</v>
      </c>
      <c r="E843" s="747">
        <v>1233193191</v>
      </c>
      <c r="F843" s="74">
        <v>2</v>
      </c>
      <c r="G843" s="19" t="s">
        <v>552</v>
      </c>
      <c r="H843" s="19">
        <v>1</v>
      </c>
      <c r="I843" s="19" t="s">
        <v>15878</v>
      </c>
      <c r="J843" s="19">
        <v>1</v>
      </c>
      <c r="K843" s="19" t="s">
        <v>15644</v>
      </c>
      <c r="L843" s="748">
        <v>45910</v>
      </c>
      <c r="M843" s="39">
        <v>46022</v>
      </c>
      <c r="N843" s="19" t="s">
        <v>8801</v>
      </c>
      <c r="O843" s="19">
        <v>98333941</v>
      </c>
      <c r="P843" s="19" t="s">
        <v>16032</v>
      </c>
      <c r="Q843" s="748">
        <v>45910</v>
      </c>
      <c r="R843" s="19" t="s">
        <v>6285</v>
      </c>
      <c r="S843" s="19"/>
      <c r="T843" s="19"/>
      <c r="U843" s="19" t="s">
        <v>2175</v>
      </c>
      <c r="V843" s="19"/>
      <c r="W843" s="19" t="s">
        <v>13442</v>
      </c>
      <c r="X843" s="19" t="s">
        <v>16033</v>
      </c>
      <c r="Y843" s="19"/>
      <c r="Z843" s="19"/>
      <c r="AA843" s="19"/>
      <c r="AB843" s="19"/>
      <c r="AC843" s="19"/>
      <c r="AD843" s="19"/>
      <c r="AE843" s="19"/>
      <c r="AF843" s="19"/>
      <c r="AG843" s="19"/>
      <c r="AH843" s="19"/>
      <c r="AI843" s="19"/>
      <c r="AJ843" s="19">
        <v>2</v>
      </c>
      <c r="AK843" s="19">
        <v>0</v>
      </c>
      <c r="AL843" s="19">
        <v>2</v>
      </c>
      <c r="AM843" s="19" t="s">
        <v>15644</v>
      </c>
      <c r="AN843" s="19"/>
      <c r="AO843" s="19"/>
      <c r="AP843" s="19"/>
      <c r="AQ843" s="19"/>
      <c r="AR843" s="19"/>
      <c r="AS843" s="19"/>
    </row>
    <row r="844" spans="1:45" ht="15.75" customHeight="1" x14ac:dyDescent="0.25">
      <c r="A844" s="19" t="s">
        <v>16034</v>
      </c>
      <c r="B844" s="19" t="s">
        <v>551</v>
      </c>
      <c r="C844" s="19" t="s">
        <v>11202</v>
      </c>
      <c r="D844" s="747" t="s">
        <v>16</v>
      </c>
      <c r="E844" s="747">
        <v>1082748420</v>
      </c>
      <c r="F844" s="74">
        <v>0</v>
      </c>
      <c r="G844" s="19" t="s">
        <v>552</v>
      </c>
      <c r="H844" s="19">
        <v>1</v>
      </c>
      <c r="I844" s="19" t="s">
        <v>15860</v>
      </c>
      <c r="J844" s="19">
        <v>1</v>
      </c>
      <c r="K844" s="19" t="s">
        <v>15680</v>
      </c>
      <c r="L844" s="748">
        <v>45910</v>
      </c>
      <c r="M844" s="39">
        <v>46022</v>
      </c>
      <c r="N844" s="19" t="s">
        <v>8801</v>
      </c>
      <c r="O844" s="19">
        <v>98333941</v>
      </c>
      <c r="P844" s="19" t="s">
        <v>11203</v>
      </c>
      <c r="Q844" s="748">
        <v>45910</v>
      </c>
      <c r="R844" s="19" t="s">
        <v>15501</v>
      </c>
      <c r="S844" s="19"/>
      <c r="T844" s="19"/>
      <c r="U844" s="19" t="s">
        <v>2175</v>
      </c>
      <c r="V844" s="19"/>
      <c r="W844" s="19" t="s">
        <v>13442</v>
      </c>
      <c r="X844" s="19" t="s">
        <v>16035</v>
      </c>
      <c r="Y844" s="19"/>
      <c r="Z844" s="19"/>
      <c r="AA844" s="19"/>
      <c r="AB844" s="19"/>
      <c r="AC844" s="19"/>
      <c r="AD844" s="19"/>
      <c r="AE844" s="19"/>
      <c r="AF844" s="19"/>
      <c r="AG844" s="19"/>
      <c r="AH844" s="19"/>
      <c r="AI844" s="19"/>
      <c r="AJ844" s="19">
        <v>2</v>
      </c>
      <c r="AK844" s="19">
        <v>0</v>
      </c>
      <c r="AL844" s="19">
        <v>2</v>
      </c>
      <c r="AM844" s="19" t="s">
        <v>15680</v>
      </c>
      <c r="AN844" s="19"/>
      <c r="AO844" s="19"/>
      <c r="AP844" s="19"/>
      <c r="AQ844" s="19"/>
      <c r="AR844" s="19"/>
      <c r="AS844" s="19"/>
    </row>
    <row r="845" spans="1:45" ht="15.75" customHeight="1" x14ac:dyDescent="0.25">
      <c r="A845" s="19" t="s">
        <v>16036</v>
      </c>
      <c r="B845" s="19" t="s">
        <v>551</v>
      </c>
      <c r="C845" s="19" t="s">
        <v>16037</v>
      </c>
      <c r="D845" s="747" t="s">
        <v>16</v>
      </c>
      <c r="E845" s="747">
        <v>1086016304</v>
      </c>
      <c r="F845" s="74">
        <v>8</v>
      </c>
      <c r="G845" s="19" t="s">
        <v>552</v>
      </c>
      <c r="H845" s="19">
        <v>1</v>
      </c>
      <c r="I845" s="19" t="s">
        <v>15878</v>
      </c>
      <c r="J845" s="19">
        <v>1</v>
      </c>
      <c r="K845" s="19" t="s">
        <v>15644</v>
      </c>
      <c r="L845" s="748">
        <v>45910</v>
      </c>
      <c r="M845" s="39">
        <v>46022</v>
      </c>
      <c r="N845" s="19" t="s">
        <v>8801</v>
      </c>
      <c r="O845" s="19">
        <v>98333941</v>
      </c>
      <c r="P845" s="19" t="s">
        <v>16038</v>
      </c>
      <c r="Q845" s="748">
        <v>45910</v>
      </c>
      <c r="R845" s="19" t="s">
        <v>15601</v>
      </c>
      <c r="S845" s="19"/>
      <c r="T845" s="19"/>
      <c r="U845" s="19" t="s">
        <v>2175</v>
      </c>
      <c r="V845" s="19"/>
      <c r="W845" s="19" t="s">
        <v>13442</v>
      </c>
      <c r="X845" s="19" t="s">
        <v>16039</v>
      </c>
      <c r="Y845" s="19"/>
      <c r="Z845" s="19"/>
      <c r="AA845" s="19"/>
      <c r="AB845" s="19"/>
      <c r="AC845" s="19"/>
      <c r="AD845" s="19"/>
      <c r="AE845" s="19"/>
      <c r="AF845" s="19"/>
      <c r="AG845" s="19"/>
      <c r="AH845" s="19"/>
      <c r="AI845" s="19"/>
      <c r="AJ845" s="19">
        <v>2</v>
      </c>
      <c r="AK845" s="19">
        <v>0</v>
      </c>
      <c r="AL845" s="19">
        <v>2</v>
      </c>
      <c r="AM845" s="19" t="s">
        <v>15644</v>
      </c>
      <c r="AN845" s="19"/>
      <c r="AO845" s="19"/>
      <c r="AP845" s="19"/>
      <c r="AQ845" s="19"/>
      <c r="AR845" s="19"/>
      <c r="AS845" s="19"/>
    </row>
    <row r="846" spans="1:45" ht="15.75" customHeight="1" x14ac:dyDescent="0.25">
      <c r="A846" s="19" t="s">
        <v>16040</v>
      </c>
      <c r="B846" s="19" t="s">
        <v>551</v>
      </c>
      <c r="C846" s="19" t="s">
        <v>16041</v>
      </c>
      <c r="D846" s="747" t="s">
        <v>16</v>
      </c>
      <c r="E846" s="747">
        <v>1085333467</v>
      </c>
      <c r="F846" s="74">
        <v>5</v>
      </c>
      <c r="G846" s="19" t="s">
        <v>552</v>
      </c>
      <c r="H846" s="19">
        <v>1</v>
      </c>
      <c r="I846" s="19" t="s">
        <v>15872</v>
      </c>
      <c r="J846" s="19">
        <v>1</v>
      </c>
      <c r="K846" s="19" t="s">
        <v>15564</v>
      </c>
      <c r="L846" s="748">
        <v>45910</v>
      </c>
      <c r="M846" s="39">
        <v>46022</v>
      </c>
      <c r="N846" s="19" t="s">
        <v>8801</v>
      </c>
      <c r="O846" s="19">
        <v>98333941</v>
      </c>
      <c r="P846" s="19" t="s">
        <v>16042</v>
      </c>
      <c r="Q846" s="748">
        <v>45910</v>
      </c>
      <c r="R846" s="19" t="s">
        <v>16011</v>
      </c>
      <c r="S846" s="19"/>
      <c r="T846" s="19"/>
      <c r="U846" s="19" t="s">
        <v>2175</v>
      </c>
      <c r="V846" s="19"/>
      <c r="W846" s="19" t="s">
        <v>13442</v>
      </c>
      <c r="X846" s="19" t="s">
        <v>16043</v>
      </c>
      <c r="Y846" s="19"/>
      <c r="Z846" s="19"/>
      <c r="AA846" s="19"/>
      <c r="AB846" s="19"/>
      <c r="AC846" s="19"/>
      <c r="AD846" s="19"/>
      <c r="AE846" s="19"/>
      <c r="AF846" s="19"/>
      <c r="AG846" s="19"/>
      <c r="AH846" s="19"/>
      <c r="AI846" s="19"/>
      <c r="AJ846" s="19">
        <v>2</v>
      </c>
      <c r="AK846" s="19">
        <v>0</v>
      </c>
      <c r="AL846" s="19">
        <v>2</v>
      </c>
      <c r="AM846" s="19" t="s">
        <v>15564</v>
      </c>
      <c r="AN846" s="19"/>
      <c r="AO846" s="19"/>
      <c r="AP846" s="19"/>
      <c r="AQ846" s="19"/>
      <c r="AR846" s="19"/>
      <c r="AS846" s="19"/>
    </row>
    <row r="847" spans="1:45" ht="15.75" customHeight="1" x14ac:dyDescent="0.25">
      <c r="A847" s="19" t="s">
        <v>16044</v>
      </c>
      <c r="B847" s="19" t="s">
        <v>551</v>
      </c>
      <c r="C847" s="19" t="s">
        <v>16045</v>
      </c>
      <c r="D847" s="747" t="s">
        <v>16</v>
      </c>
      <c r="E847" s="747">
        <v>27276869</v>
      </c>
      <c r="F847" s="74">
        <v>6</v>
      </c>
      <c r="G847" s="19" t="s">
        <v>552</v>
      </c>
      <c r="H847" s="19">
        <v>1</v>
      </c>
      <c r="I847" s="19" t="s">
        <v>15878</v>
      </c>
      <c r="J847" s="19">
        <v>1</v>
      </c>
      <c r="K847" s="19" t="s">
        <v>15644</v>
      </c>
      <c r="L847" s="748">
        <v>45910</v>
      </c>
      <c r="M847" s="39">
        <v>46022</v>
      </c>
      <c r="N847" s="19" t="s">
        <v>8801</v>
      </c>
      <c r="O847" s="19">
        <v>98333941</v>
      </c>
      <c r="P847" s="19" t="s">
        <v>16046</v>
      </c>
      <c r="Q847" s="748">
        <v>45910</v>
      </c>
      <c r="R847" s="19" t="s">
        <v>15601</v>
      </c>
      <c r="S847" s="19"/>
      <c r="T847" s="19"/>
      <c r="U847" s="19" t="s">
        <v>2175</v>
      </c>
      <c r="V847" s="19"/>
      <c r="W847" s="19" t="s">
        <v>13442</v>
      </c>
      <c r="X847" s="19" t="s">
        <v>16047</v>
      </c>
      <c r="Y847" s="19"/>
      <c r="Z847" s="19"/>
      <c r="AA847" s="19"/>
      <c r="AB847" s="19"/>
      <c r="AC847" s="19"/>
      <c r="AD847" s="19"/>
      <c r="AE847" s="19"/>
      <c r="AF847" s="19"/>
      <c r="AG847" s="19"/>
      <c r="AH847" s="19"/>
      <c r="AI847" s="19"/>
      <c r="AJ847" s="19">
        <v>2</v>
      </c>
      <c r="AK847" s="19">
        <v>0</v>
      </c>
      <c r="AL847" s="19">
        <v>2</v>
      </c>
      <c r="AM847" s="19" t="s">
        <v>15644</v>
      </c>
      <c r="AN847" s="19"/>
      <c r="AO847" s="19"/>
      <c r="AP847" s="19"/>
      <c r="AQ847" s="19"/>
      <c r="AR847" s="19"/>
      <c r="AS847" s="19"/>
    </row>
    <row r="848" spans="1:45" ht="15.75" customHeight="1" x14ac:dyDescent="0.25">
      <c r="A848" s="19" t="s">
        <v>16048</v>
      </c>
      <c r="B848" s="19" t="s">
        <v>551</v>
      </c>
      <c r="C848" s="19" t="s">
        <v>16049</v>
      </c>
      <c r="D848" s="747" t="s">
        <v>16</v>
      </c>
      <c r="E848" s="747">
        <v>1086360022</v>
      </c>
      <c r="F848" s="74">
        <v>1</v>
      </c>
      <c r="G848" s="19" t="s">
        <v>552</v>
      </c>
      <c r="H848" s="19">
        <v>1</v>
      </c>
      <c r="I848" s="19" t="s">
        <v>15872</v>
      </c>
      <c r="J848" s="19">
        <v>1</v>
      </c>
      <c r="K848" s="19" t="s">
        <v>15564</v>
      </c>
      <c r="L848" s="748">
        <v>45910</v>
      </c>
      <c r="M848" s="39">
        <v>46022</v>
      </c>
      <c r="N848" s="19" t="s">
        <v>8801</v>
      </c>
      <c r="O848" s="19">
        <v>98333941</v>
      </c>
      <c r="P848" s="19" t="s">
        <v>16050</v>
      </c>
      <c r="Q848" s="748">
        <v>45910</v>
      </c>
      <c r="R848" s="19" t="s">
        <v>15640</v>
      </c>
      <c r="S848" s="19"/>
      <c r="T848" s="19"/>
      <c r="U848" s="19" t="s">
        <v>2175</v>
      </c>
      <c r="V848" s="19"/>
      <c r="W848" s="19" t="s">
        <v>13442</v>
      </c>
      <c r="X848" s="19" t="s">
        <v>16051</v>
      </c>
      <c r="Y848" s="19"/>
      <c r="Z848" s="19"/>
      <c r="AA848" s="19"/>
      <c r="AB848" s="19"/>
      <c r="AC848" s="19"/>
      <c r="AD848" s="19"/>
      <c r="AE848" s="19"/>
      <c r="AF848" s="19"/>
      <c r="AG848" s="19"/>
      <c r="AH848" s="19"/>
      <c r="AI848" s="19"/>
      <c r="AJ848" s="19">
        <v>2</v>
      </c>
      <c r="AK848" s="19">
        <v>0</v>
      </c>
      <c r="AL848" s="19">
        <v>2</v>
      </c>
      <c r="AM848" s="19" t="s">
        <v>15564</v>
      </c>
      <c r="AN848" s="19"/>
      <c r="AO848" s="19"/>
      <c r="AP848" s="19"/>
      <c r="AQ848" s="19"/>
      <c r="AR848" s="19"/>
      <c r="AS848" s="19"/>
    </row>
    <row r="849" spans="1:45" ht="15.75" customHeight="1" x14ac:dyDescent="0.25">
      <c r="A849" s="19" t="s">
        <v>16052</v>
      </c>
      <c r="B849" s="19" t="s">
        <v>551</v>
      </c>
      <c r="C849" s="19" t="s">
        <v>12406</v>
      </c>
      <c r="D849" s="747" t="s">
        <v>16</v>
      </c>
      <c r="E849" s="747">
        <v>1080690337</v>
      </c>
      <c r="F849" s="74">
        <v>8</v>
      </c>
      <c r="G849" s="19" t="s">
        <v>552</v>
      </c>
      <c r="H849" s="19">
        <v>1</v>
      </c>
      <c r="I849" s="19" t="s">
        <v>15878</v>
      </c>
      <c r="J849" s="19">
        <v>1</v>
      </c>
      <c r="K849" s="19" t="s">
        <v>15644</v>
      </c>
      <c r="L849" s="748">
        <v>45910</v>
      </c>
      <c r="M849" s="39">
        <v>46022</v>
      </c>
      <c r="N849" s="19" t="s">
        <v>9846</v>
      </c>
      <c r="O849" s="19">
        <v>59836926</v>
      </c>
      <c r="P849" s="19" t="s">
        <v>12408</v>
      </c>
      <c r="Q849" s="748">
        <v>45910</v>
      </c>
      <c r="R849" s="19" t="s">
        <v>15640</v>
      </c>
      <c r="S849" s="19"/>
      <c r="T849" s="19"/>
      <c r="U849" s="19" t="s">
        <v>2175</v>
      </c>
      <c r="V849" s="19"/>
      <c r="W849" s="19" t="s">
        <v>13442</v>
      </c>
      <c r="X849" s="19" t="s">
        <v>16053</v>
      </c>
      <c r="Y849" s="19"/>
      <c r="Z849" s="19"/>
      <c r="AA849" s="19"/>
      <c r="AB849" s="19"/>
      <c r="AC849" s="19"/>
      <c r="AD849" s="19"/>
      <c r="AE849" s="19"/>
      <c r="AF849" s="19"/>
      <c r="AG849" s="19"/>
      <c r="AH849" s="19"/>
      <c r="AI849" s="19"/>
      <c r="AJ849" s="19">
        <v>2</v>
      </c>
      <c r="AK849" s="19">
        <v>0</v>
      </c>
      <c r="AL849" s="19">
        <v>2</v>
      </c>
      <c r="AM849" s="19" t="s">
        <v>15644</v>
      </c>
      <c r="AN849" s="19"/>
      <c r="AO849" s="19"/>
      <c r="AP849" s="19"/>
      <c r="AQ849" s="19"/>
      <c r="AR849" s="19"/>
      <c r="AS849" s="19"/>
    </row>
    <row r="850" spans="1:45" ht="15.75" customHeight="1" x14ac:dyDescent="0.25">
      <c r="A850" s="19" t="s">
        <v>16054</v>
      </c>
      <c r="B850" s="19" t="s">
        <v>551</v>
      </c>
      <c r="C850" s="19" t="s">
        <v>14807</v>
      </c>
      <c r="D850" s="747" t="s">
        <v>16</v>
      </c>
      <c r="E850" s="747">
        <v>1081572043</v>
      </c>
      <c r="F850" s="74">
        <v>6</v>
      </c>
      <c r="G850" s="19" t="s">
        <v>552</v>
      </c>
      <c r="H850" s="19">
        <v>1</v>
      </c>
      <c r="I850" s="19" t="s">
        <v>15878</v>
      </c>
      <c r="J850" s="19">
        <v>1</v>
      </c>
      <c r="K850" s="19" t="s">
        <v>15644</v>
      </c>
      <c r="L850" s="748">
        <v>45910</v>
      </c>
      <c r="M850" s="39">
        <v>46022</v>
      </c>
      <c r="N850" s="19" t="s">
        <v>9846</v>
      </c>
      <c r="O850" s="19">
        <v>59836926</v>
      </c>
      <c r="P850" s="19" t="s">
        <v>16055</v>
      </c>
      <c r="Q850" s="748">
        <v>45910</v>
      </c>
      <c r="R850" s="19" t="s">
        <v>15601</v>
      </c>
      <c r="S850" s="19"/>
      <c r="T850" s="19"/>
      <c r="U850" s="19" t="s">
        <v>2175</v>
      </c>
      <c r="V850" s="19"/>
      <c r="W850" s="19" t="s">
        <v>13442</v>
      </c>
      <c r="X850" s="19" t="s">
        <v>16056</v>
      </c>
      <c r="Y850" s="19"/>
      <c r="Z850" s="19"/>
      <c r="AA850" s="19"/>
      <c r="AB850" s="19"/>
      <c r="AC850" s="19"/>
      <c r="AD850" s="19"/>
      <c r="AE850" s="19"/>
      <c r="AF850" s="19"/>
      <c r="AG850" s="19"/>
      <c r="AH850" s="19"/>
      <c r="AI850" s="19"/>
      <c r="AJ850" s="19">
        <v>2</v>
      </c>
      <c r="AK850" s="19">
        <v>0</v>
      </c>
      <c r="AL850" s="19">
        <v>2</v>
      </c>
      <c r="AM850" s="19" t="s">
        <v>15644</v>
      </c>
      <c r="AN850" s="19"/>
      <c r="AO850" s="19"/>
      <c r="AP850" s="19"/>
      <c r="AQ850" s="19"/>
      <c r="AR850" s="19"/>
      <c r="AS850" s="19"/>
    </row>
    <row r="851" spans="1:45" ht="15.75" customHeight="1" x14ac:dyDescent="0.25">
      <c r="A851" s="19" t="s">
        <v>16057</v>
      </c>
      <c r="B851" s="19" t="s">
        <v>551</v>
      </c>
      <c r="C851" s="19" t="s">
        <v>10956</v>
      </c>
      <c r="D851" s="747" t="s">
        <v>16</v>
      </c>
      <c r="E851" s="747">
        <v>97470681</v>
      </c>
      <c r="F851" s="74">
        <v>4</v>
      </c>
      <c r="G851" s="19" t="s">
        <v>552</v>
      </c>
      <c r="H851" s="19">
        <v>1</v>
      </c>
      <c r="I851" s="19" t="s">
        <v>15860</v>
      </c>
      <c r="J851" s="19">
        <v>1</v>
      </c>
      <c r="K851" s="19" t="s">
        <v>15680</v>
      </c>
      <c r="L851" s="748">
        <v>45910</v>
      </c>
      <c r="M851" s="39">
        <v>46022</v>
      </c>
      <c r="N851" s="19" t="s">
        <v>8801</v>
      </c>
      <c r="O851" s="19">
        <v>98333941</v>
      </c>
      <c r="P851" s="19" t="s">
        <v>10957</v>
      </c>
      <c r="Q851" s="748">
        <v>45910</v>
      </c>
      <c r="R851" s="19" t="s">
        <v>15640</v>
      </c>
      <c r="S851" s="19"/>
      <c r="T851" s="19"/>
      <c r="U851" s="19" t="s">
        <v>2175</v>
      </c>
      <c r="V851" s="19"/>
      <c r="W851" s="19" t="s">
        <v>13442</v>
      </c>
      <c r="X851" s="19" t="s">
        <v>16058</v>
      </c>
      <c r="Y851" s="19"/>
      <c r="Z851" s="19"/>
      <c r="AA851" s="19"/>
      <c r="AB851" s="19"/>
      <c r="AC851" s="19"/>
      <c r="AD851" s="19"/>
      <c r="AE851" s="19"/>
      <c r="AF851" s="19"/>
      <c r="AG851" s="19"/>
      <c r="AH851" s="19"/>
      <c r="AI851" s="19"/>
      <c r="AJ851" s="19">
        <v>2</v>
      </c>
      <c r="AK851" s="19">
        <v>0</v>
      </c>
      <c r="AL851" s="19">
        <v>2</v>
      </c>
      <c r="AM851" s="19" t="s">
        <v>15680</v>
      </c>
      <c r="AN851" s="19"/>
      <c r="AO851" s="19"/>
      <c r="AP851" s="19"/>
      <c r="AQ851" s="19"/>
      <c r="AR851" s="19"/>
      <c r="AS851" s="19"/>
    </row>
    <row r="852" spans="1:45" ht="15.75" customHeight="1" x14ac:dyDescent="0.25">
      <c r="A852" s="19" t="s">
        <v>16059</v>
      </c>
      <c r="B852" s="19" t="s">
        <v>551</v>
      </c>
      <c r="C852" s="19" t="s">
        <v>16060</v>
      </c>
      <c r="D852" s="747" t="s">
        <v>16</v>
      </c>
      <c r="E852" s="747">
        <v>1004543161</v>
      </c>
      <c r="F852" s="74">
        <v>3</v>
      </c>
      <c r="G852" s="19" t="s">
        <v>552</v>
      </c>
      <c r="H852" s="19">
        <v>1</v>
      </c>
      <c r="I852" s="19" t="s">
        <v>15878</v>
      </c>
      <c r="J852" s="19">
        <v>1</v>
      </c>
      <c r="K852" s="19" t="s">
        <v>15644</v>
      </c>
      <c r="L852" s="748">
        <v>45910</v>
      </c>
      <c r="M852" s="39">
        <v>46022</v>
      </c>
      <c r="N852" s="19" t="s">
        <v>8801</v>
      </c>
      <c r="O852" s="19">
        <v>98333941</v>
      </c>
      <c r="P852" s="19" t="s">
        <v>16061</v>
      </c>
      <c r="Q852" s="748">
        <v>45910</v>
      </c>
      <c r="R852" s="19" t="s">
        <v>15601</v>
      </c>
      <c r="S852" s="19"/>
      <c r="T852" s="19"/>
      <c r="U852" s="19" t="s">
        <v>2175</v>
      </c>
      <c r="V852" s="19"/>
      <c r="W852" s="19" t="s">
        <v>13442</v>
      </c>
      <c r="X852" s="19" t="s">
        <v>16062</v>
      </c>
      <c r="Y852" s="19"/>
      <c r="Z852" s="19"/>
      <c r="AA852" s="19"/>
      <c r="AB852" s="19"/>
      <c r="AC852" s="19"/>
      <c r="AD852" s="19"/>
      <c r="AE852" s="19"/>
      <c r="AF852" s="19"/>
      <c r="AG852" s="19"/>
      <c r="AH852" s="19"/>
      <c r="AI852" s="19"/>
      <c r="AJ852" s="19">
        <v>2</v>
      </c>
      <c r="AK852" s="19">
        <v>0</v>
      </c>
      <c r="AL852" s="19">
        <v>2</v>
      </c>
      <c r="AM852" s="19" t="s">
        <v>15644</v>
      </c>
      <c r="AN852" s="19"/>
      <c r="AO852" s="19"/>
      <c r="AP852" s="19"/>
      <c r="AQ852" s="19"/>
      <c r="AR852" s="19"/>
      <c r="AS852" s="19"/>
    </row>
    <row r="853" spans="1:45" ht="15.75" customHeight="1" x14ac:dyDescent="0.25">
      <c r="A853" s="19" t="s">
        <v>16063</v>
      </c>
      <c r="B853" s="19" t="s">
        <v>551</v>
      </c>
      <c r="C853" s="19" t="s">
        <v>16064</v>
      </c>
      <c r="D853" s="747" t="s">
        <v>16</v>
      </c>
      <c r="E853" s="747">
        <v>1088730615</v>
      </c>
      <c r="F853" s="74">
        <v>5</v>
      </c>
      <c r="G853" s="19" t="s">
        <v>552</v>
      </c>
      <c r="H853" s="19">
        <v>1</v>
      </c>
      <c r="I853" s="19" t="s">
        <v>15872</v>
      </c>
      <c r="J853" s="19">
        <v>1</v>
      </c>
      <c r="K853" s="19" t="s">
        <v>15564</v>
      </c>
      <c r="L853" s="748">
        <v>45910</v>
      </c>
      <c r="M853" s="39">
        <v>46022</v>
      </c>
      <c r="N853" s="19" t="s">
        <v>9846</v>
      </c>
      <c r="O853" s="19">
        <v>59836926</v>
      </c>
      <c r="P853" s="19" t="s">
        <v>16065</v>
      </c>
      <c r="Q853" s="748">
        <v>45910</v>
      </c>
      <c r="R853" s="19" t="s">
        <v>16011</v>
      </c>
      <c r="S853" s="19"/>
      <c r="T853" s="19"/>
      <c r="U853" s="19" t="s">
        <v>2175</v>
      </c>
      <c r="V853" s="19"/>
      <c r="W853" s="19" t="s">
        <v>13442</v>
      </c>
      <c r="X853" s="19" t="s">
        <v>16066</v>
      </c>
      <c r="Y853" s="19"/>
      <c r="Z853" s="19"/>
      <c r="AA853" s="19"/>
      <c r="AB853" s="19"/>
      <c r="AC853" s="19"/>
      <c r="AD853" s="19"/>
      <c r="AE853" s="19"/>
      <c r="AF853" s="19"/>
      <c r="AG853" s="19"/>
      <c r="AH853" s="19"/>
      <c r="AI853" s="19"/>
      <c r="AJ853" s="19">
        <v>2</v>
      </c>
      <c r="AK853" s="19">
        <v>0</v>
      </c>
      <c r="AL853" s="19">
        <v>2</v>
      </c>
      <c r="AM853" s="19" t="s">
        <v>15564</v>
      </c>
      <c r="AN853" s="19"/>
      <c r="AO853" s="19"/>
      <c r="AP853" s="19"/>
      <c r="AQ853" s="19"/>
      <c r="AR853" s="19"/>
      <c r="AS853" s="19"/>
    </row>
    <row r="854" spans="1:45" ht="15.75" customHeight="1" x14ac:dyDescent="0.25">
      <c r="A854" s="19" t="s">
        <v>16067</v>
      </c>
      <c r="B854" s="19" t="s">
        <v>551</v>
      </c>
      <c r="C854" s="19" t="s">
        <v>16068</v>
      </c>
      <c r="D854" s="747" t="s">
        <v>16</v>
      </c>
      <c r="E854" s="747">
        <v>1084551863</v>
      </c>
      <c r="F854" s="74">
        <v>1</v>
      </c>
      <c r="G854" s="19" t="s">
        <v>552</v>
      </c>
      <c r="H854" s="19">
        <v>1</v>
      </c>
      <c r="I854" s="19" t="s">
        <v>15860</v>
      </c>
      <c r="J854" s="19">
        <v>1</v>
      </c>
      <c r="K854" s="19" t="s">
        <v>15680</v>
      </c>
      <c r="L854" s="748">
        <v>45911</v>
      </c>
      <c r="M854" s="39">
        <v>46022</v>
      </c>
      <c r="N854" s="19" t="s">
        <v>8801</v>
      </c>
      <c r="O854" s="19">
        <v>98333941</v>
      </c>
      <c r="P854" s="19" t="s">
        <v>16069</v>
      </c>
      <c r="Q854" s="748">
        <v>45911</v>
      </c>
      <c r="R854" s="19" t="s">
        <v>15601</v>
      </c>
      <c r="S854" s="19"/>
      <c r="T854" s="19"/>
      <c r="U854" s="19" t="s">
        <v>2175</v>
      </c>
      <c r="V854" s="19"/>
      <c r="W854" s="19" t="s">
        <v>13442</v>
      </c>
      <c r="X854" s="19" t="s">
        <v>16070</v>
      </c>
      <c r="Y854" s="19"/>
      <c r="Z854" s="19"/>
      <c r="AA854" s="19"/>
      <c r="AB854" s="19"/>
      <c r="AC854" s="19"/>
      <c r="AD854" s="19"/>
      <c r="AE854" s="19"/>
      <c r="AF854" s="19"/>
      <c r="AG854" s="19"/>
      <c r="AH854" s="19"/>
      <c r="AI854" s="19"/>
      <c r="AJ854" s="19">
        <v>2</v>
      </c>
      <c r="AK854" s="19">
        <v>0</v>
      </c>
      <c r="AL854" s="19">
        <v>2</v>
      </c>
      <c r="AM854" s="19" t="s">
        <v>15680</v>
      </c>
      <c r="AN854" s="19"/>
      <c r="AO854" s="19"/>
      <c r="AP854" s="19"/>
      <c r="AQ854" s="19"/>
      <c r="AR854" s="19"/>
      <c r="AS854" s="19"/>
    </row>
    <row r="855" spans="1:45" ht="15.75" customHeight="1" x14ac:dyDescent="0.25">
      <c r="A855" s="19" t="s">
        <v>16071</v>
      </c>
      <c r="B855" s="19" t="s">
        <v>551</v>
      </c>
      <c r="C855" s="19" t="s">
        <v>14936</v>
      </c>
      <c r="D855" s="747" t="s">
        <v>16</v>
      </c>
      <c r="E855" s="747">
        <v>1082747438</v>
      </c>
      <c r="F855" s="74">
        <v>8</v>
      </c>
      <c r="G855" s="19" t="s">
        <v>552</v>
      </c>
      <c r="H855" s="19">
        <v>1</v>
      </c>
      <c r="I855" s="19" t="s">
        <v>15878</v>
      </c>
      <c r="J855" s="19">
        <v>1</v>
      </c>
      <c r="K855" s="19" t="s">
        <v>15644</v>
      </c>
      <c r="L855" s="748">
        <v>45911</v>
      </c>
      <c r="M855" s="39">
        <v>46022</v>
      </c>
      <c r="N855" s="19" t="s">
        <v>8801</v>
      </c>
      <c r="O855" s="19">
        <v>98333941</v>
      </c>
      <c r="P855" s="19" t="s">
        <v>13628</v>
      </c>
      <c r="Q855" s="748">
        <v>45911</v>
      </c>
      <c r="R855" s="19" t="s">
        <v>15640</v>
      </c>
      <c r="S855" s="19"/>
      <c r="T855" s="19"/>
      <c r="U855" s="19" t="s">
        <v>2175</v>
      </c>
      <c r="V855" s="19"/>
      <c r="W855" s="19" t="s">
        <v>13442</v>
      </c>
      <c r="X855" s="19" t="s">
        <v>16072</v>
      </c>
      <c r="Y855" s="19"/>
      <c r="Z855" s="19"/>
      <c r="AA855" s="19"/>
      <c r="AB855" s="19"/>
      <c r="AC855" s="19"/>
      <c r="AD855" s="19"/>
      <c r="AE855" s="19"/>
      <c r="AF855" s="19"/>
      <c r="AG855" s="19"/>
      <c r="AH855" s="19"/>
      <c r="AI855" s="19"/>
      <c r="AJ855" s="19">
        <v>2</v>
      </c>
      <c r="AK855" s="19">
        <v>0</v>
      </c>
      <c r="AL855" s="19">
        <v>2</v>
      </c>
      <c r="AM855" s="19" t="s">
        <v>15644</v>
      </c>
      <c r="AN855" s="19"/>
      <c r="AO855" s="19"/>
      <c r="AP855" s="19"/>
      <c r="AQ855" s="19"/>
      <c r="AR855" s="19"/>
      <c r="AS855" s="19"/>
    </row>
    <row r="856" spans="1:45" ht="15.75" customHeight="1" x14ac:dyDescent="0.25">
      <c r="A856" s="19" t="s">
        <v>16073</v>
      </c>
      <c r="B856" s="19" t="s">
        <v>551</v>
      </c>
      <c r="C856" s="19" t="s">
        <v>11355</v>
      </c>
      <c r="D856" s="747" t="s">
        <v>16</v>
      </c>
      <c r="E856" s="747">
        <v>1081052746</v>
      </c>
      <c r="F856" s="74">
        <v>4</v>
      </c>
      <c r="G856" s="19" t="s">
        <v>552</v>
      </c>
      <c r="H856" s="19">
        <v>1</v>
      </c>
      <c r="I856" s="19" t="s">
        <v>15878</v>
      </c>
      <c r="J856" s="19">
        <v>1</v>
      </c>
      <c r="K856" s="19" t="s">
        <v>15644</v>
      </c>
      <c r="L856" s="748">
        <v>45911</v>
      </c>
      <c r="M856" s="39">
        <v>46022</v>
      </c>
      <c r="N856" s="19" t="s">
        <v>8801</v>
      </c>
      <c r="O856" s="19">
        <v>98333941</v>
      </c>
      <c r="P856" s="19" t="s">
        <v>11356</v>
      </c>
      <c r="Q856" s="748">
        <v>45911</v>
      </c>
      <c r="R856" s="19" t="s">
        <v>6285</v>
      </c>
      <c r="S856" s="19"/>
      <c r="T856" s="19"/>
      <c r="U856" s="19" t="s">
        <v>2175</v>
      </c>
      <c r="V856" s="19"/>
      <c r="W856" s="19" t="s">
        <v>13442</v>
      </c>
      <c r="X856" s="19" t="s">
        <v>16074</v>
      </c>
      <c r="Y856" s="19"/>
      <c r="Z856" s="19"/>
      <c r="AA856" s="19"/>
      <c r="AB856" s="19"/>
      <c r="AC856" s="19"/>
      <c r="AD856" s="19"/>
      <c r="AE856" s="19"/>
      <c r="AF856" s="19"/>
      <c r="AG856" s="19"/>
      <c r="AH856" s="19"/>
      <c r="AI856" s="19"/>
      <c r="AJ856" s="19">
        <v>2</v>
      </c>
      <c r="AK856" s="19">
        <v>0</v>
      </c>
      <c r="AL856" s="19">
        <v>2</v>
      </c>
      <c r="AM856" s="19" t="s">
        <v>15644</v>
      </c>
      <c r="AN856" s="19"/>
      <c r="AO856" s="19"/>
      <c r="AP856" s="19"/>
      <c r="AQ856" s="19"/>
      <c r="AR856" s="19"/>
      <c r="AS856" s="19"/>
    </row>
    <row r="857" spans="1:45" ht="15.75" customHeight="1" x14ac:dyDescent="0.25">
      <c r="A857" s="19" t="s">
        <v>16075</v>
      </c>
      <c r="B857" s="19" t="s">
        <v>551</v>
      </c>
      <c r="C857" s="19" t="s">
        <v>16076</v>
      </c>
      <c r="D857" s="747" t="s">
        <v>16</v>
      </c>
      <c r="E857" s="747">
        <v>27090399</v>
      </c>
      <c r="F857" s="74">
        <v>6</v>
      </c>
      <c r="G857" s="19" t="s">
        <v>552</v>
      </c>
      <c r="H857" s="19">
        <v>1</v>
      </c>
      <c r="I857" s="19" t="s">
        <v>15860</v>
      </c>
      <c r="J857" s="19">
        <v>1</v>
      </c>
      <c r="K857" s="19" t="s">
        <v>15680</v>
      </c>
      <c r="L857" s="748">
        <v>45911</v>
      </c>
      <c r="M857" s="39">
        <v>46022</v>
      </c>
      <c r="N857" s="19" t="s">
        <v>8801</v>
      </c>
      <c r="O857" s="19">
        <v>98333941</v>
      </c>
      <c r="P857" s="19" t="s">
        <v>16077</v>
      </c>
      <c r="Q857" s="748">
        <v>45911</v>
      </c>
      <c r="R857" s="19" t="s">
        <v>16011</v>
      </c>
      <c r="S857" s="19"/>
      <c r="T857" s="19"/>
      <c r="U857" s="19" t="s">
        <v>2175</v>
      </c>
      <c r="V857" s="19"/>
      <c r="W857" s="19" t="s">
        <v>13442</v>
      </c>
      <c r="X857" s="19" t="s">
        <v>16078</v>
      </c>
      <c r="Y857" s="19"/>
      <c r="Z857" s="19"/>
      <c r="AA857" s="19"/>
      <c r="AB857" s="19"/>
      <c r="AC857" s="19"/>
      <c r="AD857" s="19"/>
      <c r="AE857" s="19"/>
      <c r="AF857" s="19"/>
      <c r="AG857" s="19"/>
      <c r="AH857" s="19"/>
      <c r="AI857" s="19"/>
      <c r="AJ857" s="19">
        <v>2</v>
      </c>
      <c r="AK857" s="19">
        <v>0</v>
      </c>
      <c r="AL857" s="19">
        <v>2</v>
      </c>
      <c r="AM857" s="19" t="s">
        <v>15680</v>
      </c>
      <c r="AN857" s="19"/>
      <c r="AO857" s="19"/>
      <c r="AP857" s="19"/>
      <c r="AQ857" s="19"/>
      <c r="AR857" s="19"/>
      <c r="AS857" s="19"/>
    </row>
    <row r="858" spans="1:45" ht="15.75" customHeight="1" x14ac:dyDescent="0.25">
      <c r="A858" s="19" t="s">
        <v>16079</v>
      </c>
      <c r="B858" s="19" t="s">
        <v>551</v>
      </c>
      <c r="C858" s="19" t="s">
        <v>16080</v>
      </c>
      <c r="D858" s="747" t="s">
        <v>16</v>
      </c>
      <c r="E858" s="747">
        <v>1084224761</v>
      </c>
      <c r="F858" s="19">
        <v>5</v>
      </c>
      <c r="G858" s="19" t="s">
        <v>552</v>
      </c>
      <c r="H858" s="19">
        <v>1</v>
      </c>
      <c r="I858" s="19" t="s">
        <v>15860</v>
      </c>
      <c r="J858" s="19">
        <v>1</v>
      </c>
      <c r="K858" s="19" t="s">
        <v>15680</v>
      </c>
      <c r="L858" s="748">
        <v>45911</v>
      </c>
      <c r="M858" s="39">
        <v>46022</v>
      </c>
      <c r="N858" s="19" t="s">
        <v>8801</v>
      </c>
      <c r="O858" s="19">
        <v>98333941</v>
      </c>
      <c r="P858" s="19" t="s">
        <v>16081</v>
      </c>
      <c r="Q858" s="748">
        <v>45911</v>
      </c>
      <c r="R858" s="19" t="s">
        <v>16011</v>
      </c>
      <c r="S858" s="19"/>
      <c r="T858" s="19"/>
      <c r="U858" s="19" t="s">
        <v>2175</v>
      </c>
      <c r="V858" s="19"/>
      <c r="W858" s="19" t="s">
        <v>13442</v>
      </c>
      <c r="X858" s="19" t="s">
        <v>16082</v>
      </c>
      <c r="Y858" s="19"/>
      <c r="Z858" s="19"/>
      <c r="AA858" s="19"/>
      <c r="AB858" s="19"/>
      <c r="AC858" s="19"/>
      <c r="AD858" s="19"/>
      <c r="AE858" s="19"/>
      <c r="AF858" s="19"/>
      <c r="AG858" s="19"/>
      <c r="AH858" s="19"/>
      <c r="AI858" s="19"/>
      <c r="AJ858" s="19">
        <v>2</v>
      </c>
      <c r="AK858" s="19">
        <v>0</v>
      </c>
      <c r="AL858" s="19">
        <v>2</v>
      </c>
      <c r="AM858" s="19" t="s">
        <v>15680</v>
      </c>
      <c r="AN858" s="19"/>
      <c r="AO858" s="19"/>
      <c r="AP858" s="19"/>
      <c r="AQ858" s="19"/>
      <c r="AR858" s="19"/>
      <c r="AS858" s="19"/>
    </row>
    <row r="859" spans="1:45" ht="15.75" customHeight="1" x14ac:dyDescent="0.25">
      <c r="A859" s="19" t="s">
        <v>16083</v>
      </c>
      <c r="B859" s="19" t="s">
        <v>551</v>
      </c>
      <c r="C859" s="19" t="s">
        <v>16084</v>
      </c>
      <c r="D859" s="747" t="s">
        <v>16</v>
      </c>
      <c r="E859" s="747">
        <v>1086137686</v>
      </c>
      <c r="F859" s="74">
        <v>5</v>
      </c>
      <c r="G859" s="19" t="s">
        <v>552</v>
      </c>
      <c r="H859" s="19">
        <v>1</v>
      </c>
      <c r="I859" s="19" t="s">
        <v>15872</v>
      </c>
      <c r="J859" s="19">
        <v>1</v>
      </c>
      <c r="K859" s="19" t="s">
        <v>15564</v>
      </c>
      <c r="L859" s="748">
        <v>45911</v>
      </c>
      <c r="M859" s="39">
        <v>46022</v>
      </c>
      <c r="N859" s="19" t="s">
        <v>8801</v>
      </c>
      <c r="O859" s="19">
        <v>98333941</v>
      </c>
      <c r="P859" s="19" t="s">
        <v>16085</v>
      </c>
      <c r="Q859" s="748">
        <v>45911</v>
      </c>
      <c r="R859" s="19" t="s">
        <v>15640</v>
      </c>
      <c r="S859" s="19"/>
      <c r="T859" s="19"/>
      <c r="U859" s="19" t="s">
        <v>2175</v>
      </c>
      <c r="V859" s="19"/>
      <c r="W859" s="19" t="s">
        <v>13442</v>
      </c>
      <c r="X859" s="19" t="s">
        <v>16086</v>
      </c>
      <c r="Y859" s="19"/>
      <c r="Z859" s="19"/>
      <c r="AA859" s="19"/>
      <c r="AB859" s="19"/>
      <c r="AC859" s="19"/>
      <c r="AD859" s="19"/>
      <c r="AE859" s="19"/>
      <c r="AF859" s="19"/>
      <c r="AG859" s="19"/>
      <c r="AH859" s="19"/>
      <c r="AI859" s="19"/>
      <c r="AJ859" s="19">
        <v>2</v>
      </c>
      <c r="AK859" s="19">
        <v>0</v>
      </c>
      <c r="AL859" s="19">
        <v>2</v>
      </c>
      <c r="AM859" s="19" t="s">
        <v>15564</v>
      </c>
      <c r="AN859" s="19"/>
      <c r="AO859" s="19"/>
      <c r="AP859" s="19"/>
      <c r="AQ859" s="19"/>
      <c r="AR859" s="19"/>
      <c r="AS859" s="19"/>
    </row>
    <row r="860" spans="1:45" ht="15.75" customHeight="1" x14ac:dyDescent="0.25">
      <c r="A860" s="19" t="s">
        <v>16087</v>
      </c>
      <c r="B860" s="19" t="s">
        <v>551</v>
      </c>
      <c r="C860" s="19" t="s">
        <v>16088</v>
      </c>
      <c r="D860" s="747" t="s">
        <v>16</v>
      </c>
      <c r="E860" s="747">
        <v>1089458776</v>
      </c>
      <c r="F860" s="74">
        <v>8</v>
      </c>
      <c r="G860" s="19" t="s">
        <v>552</v>
      </c>
      <c r="H860" s="19">
        <v>1</v>
      </c>
      <c r="I860" s="19" t="s">
        <v>15878</v>
      </c>
      <c r="J860" s="19">
        <v>1</v>
      </c>
      <c r="K860" s="19" t="s">
        <v>15644</v>
      </c>
      <c r="L860" s="748">
        <v>45911</v>
      </c>
      <c r="M860" s="39">
        <v>46022</v>
      </c>
      <c r="N860" s="19" t="s">
        <v>8801</v>
      </c>
      <c r="O860" s="19">
        <v>98333941</v>
      </c>
      <c r="P860" s="19" t="s">
        <v>16089</v>
      </c>
      <c r="Q860" s="748">
        <v>45911</v>
      </c>
      <c r="R860" s="19" t="s">
        <v>15640</v>
      </c>
      <c r="S860" s="19"/>
      <c r="T860" s="19"/>
      <c r="U860" s="19" t="s">
        <v>2175</v>
      </c>
      <c r="V860" s="19"/>
      <c r="W860" s="19" t="s">
        <v>13442</v>
      </c>
      <c r="X860" s="19" t="s">
        <v>16090</v>
      </c>
      <c r="Y860" s="19"/>
      <c r="Z860" s="19"/>
      <c r="AA860" s="19"/>
      <c r="AB860" s="19"/>
      <c r="AC860" s="19"/>
      <c r="AD860" s="19"/>
      <c r="AE860" s="19"/>
      <c r="AF860" s="19"/>
      <c r="AG860" s="19"/>
      <c r="AH860" s="19"/>
      <c r="AI860" s="19"/>
      <c r="AJ860" s="19">
        <v>2</v>
      </c>
      <c r="AK860" s="19">
        <v>0</v>
      </c>
      <c r="AL860" s="19">
        <v>2</v>
      </c>
      <c r="AM860" s="19" t="s">
        <v>15644</v>
      </c>
      <c r="AN860" s="19"/>
      <c r="AO860" s="19"/>
      <c r="AP860" s="19"/>
      <c r="AQ860" s="19"/>
      <c r="AR860" s="19"/>
      <c r="AS860" s="19"/>
    </row>
    <row r="861" spans="1:45" ht="15.75" customHeight="1" x14ac:dyDescent="0.25">
      <c r="A861" s="19" t="s">
        <v>16091</v>
      </c>
      <c r="B861" s="19" t="s">
        <v>551</v>
      </c>
      <c r="C861" s="19" t="s">
        <v>16092</v>
      </c>
      <c r="D861" s="747" t="s">
        <v>16</v>
      </c>
      <c r="E861" s="747">
        <v>1005829176</v>
      </c>
      <c r="F861" s="74">
        <v>6</v>
      </c>
      <c r="G861" s="19" t="s">
        <v>552</v>
      </c>
      <c r="H861" s="19">
        <v>1</v>
      </c>
      <c r="I861" s="19" t="s">
        <v>15872</v>
      </c>
      <c r="J861" s="19">
        <v>1</v>
      </c>
      <c r="K861" s="19" t="s">
        <v>15564</v>
      </c>
      <c r="L861" s="748">
        <v>45911</v>
      </c>
      <c r="M861" s="39">
        <v>46022</v>
      </c>
      <c r="N861" s="19" t="s">
        <v>9846</v>
      </c>
      <c r="O861" s="19">
        <v>59836926</v>
      </c>
      <c r="P861" s="19" t="s">
        <v>16093</v>
      </c>
      <c r="Q861" s="748">
        <v>45911</v>
      </c>
      <c r="R861" s="19" t="s">
        <v>15640</v>
      </c>
      <c r="S861" s="19"/>
      <c r="T861" s="19"/>
      <c r="U861" s="19" t="s">
        <v>2175</v>
      </c>
      <c r="V861" s="19"/>
      <c r="W861" s="19" t="s">
        <v>13442</v>
      </c>
      <c r="X861" s="19" t="s">
        <v>16094</v>
      </c>
      <c r="Y861" s="19"/>
      <c r="Z861" s="19"/>
      <c r="AA861" s="19"/>
      <c r="AB861" s="19"/>
      <c r="AC861" s="19"/>
      <c r="AD861" s="19"/>
      <c r="AE861" s="19"/>
      <c r="AF861" s="19"/>
      <c r="AG861" s="19"/>
      <c r="AH861" s="19"/>
      <c r="AI861" s="19"/>
      <c r="AJ861" s="19">
        <v>2</v>
      </c>
      <c r="AK861" s="19">
        <v>0</v>
      </c>
      <c r="AL861" s="19">
        <v>2</v>
      </c>
      <c r="AM861" s="19" t="s">
        <v>15564</v>
      </c>
      <c r="AN861" s="19"/>
      <c r="AO861" s="19"/>
      <c r="AP861" s="19"/>
      <c r="AQ861" s="19"/>
      <c r="AR861" s="19"/>
      <c r="AS861" s="19"/>
    </row>
    <row r="862" spans="1:45" ht="15.75" customHeight="1" x14ac:dyDescent="0.25">
      <c r="A862" s="19" t="s">
        <v>16095</v>
      </c>
      <c r="B862" s="19" t="s">
        <v>551</v>
      </c>
      <c r="C862" s="19" t="s">
        <v>16096</v>
      </c>
      <c r="D862" s="747" t="s">
        <v>16</v>
      </c>
      <c r="E862" s="747">
        <v>1085246871</v>
      </c>
      <c r="F862" s="74">
        <v>5</v>
      </c>
      <c r="G862" s="19" t="s">
        <v>552</v>
      </c>
      <c r="H862" s="19">
        <v>1</v>
      </c>
      <c r="I862" s="19" t="s">
        <v>15599</v>
      </c>
      <c r="J862" s="19">
        <v>1</v>
      </c>
      <c r="K862" s="19" t="s">
        <v>15528</v>
      </c>
      <c r="L862" s="39">
        <v>45911</v>
      </c>
      <c r="M862" s="39">
        <v>46022</v>
      </c>
      <c r="N862" s="19" t="s">
        <v>8801</v>
      </c>
      <c r="O862" s="19">
        <v>98333941</v>
      </c>
      <c r="P862" s="19" t="s">
        <v>16097</v>
      </c>
      <c r="Q862" s="748">
        <v>45911</v>
      </c>
      <c r="R862" s="19" t="s">
        <v>16011</v>
      </c>
      <c r="S862" s="19"/>
      <c r="T862" s="19"/>
      <c r="U862" s="19" t="s">
        <v>2175</v>
      </c>
      <c r="V862" s="19"/>
      <c r="W862" s="19" t="s">
        <v>13442</v>
      </c>
      <c r="X862" s="19" t="s">
        <v>16098</v>
      </c>
      <c r="Y862" s="19"/>
      <c r="Z862" s="19"/>
      <c r="AA862" s="19"/>
      <c r="AB862" s="19"/>
      <c r="AC862" s="19"/>
      <c r="AD862" s="19"/>
      <c r="AE862" s="19"/>
      <c r="AF862" s="19"/>
      <c r="AG862" s="19"/>
      <c r="AH862" s="19"/>
      <c r="AI862" s="19"/>
      <c r="AJ862" s="19">
        <v>2</v>
      </c>
      <c r="AK862" s="19">
        <v>0</v>
      </c>
      <c r="AL862" s="19">
        <v>2</v>
      </c>
      <c r="AM862" s="19" t="s">
        <v>15528</v>
      </c>
      <c r="AN862" s="19"/>
      <c r="AO862" s="19"/>
      <c r="AP862" s="19"/>
      <c r="AQ862" s="19"/>
      <c r="AR862" s="19"/>
      <c r="AS862" s="19"/>
    </row>
    <row r="863" spans="1:45" ht="15.75" customHeight="1" x14ac:dyDescent="0.25">
      <c r="A863" s="19" t="s">
        <v>16099</v>
      </c>
      <c r="B863" s="19" t="s">
        <v>551</v>
      </c>
      <c r="C863" s="19" t="s">
        <v>16100</v>
      </c>
      <c r="D863" s="747" t="s">
        <v>16</v>
      </c>
      <c r="E863" s="747">
        <v>1085347312</v>
      </c>
      <c r="F863" s="74">
        <v>3</v>
      </c>
      <c r="G863" s="19" t="s">
        <v>552</v>
      </c>
      <c r="H863" s="19">
        <v>1</v>
      </c>
      <c r="I863" s="19" t="s">
        <v>15860</v>
      </c>
      <c r="J863" s="19">
        <v>1</v>
      </c>
      <c r="K863" s="19" t="s">
        <v>15680</v>
      </c>
      <c r="L863" s="39">
        <v>45911</v>
      </c>
      <c r="M863" s="39">
        <v>46022</v>
      </c>
      <c r="N863" s="19" t="s">
        <v>8801</v>
      </c>
      <c r="O863" s="19">
        <v>98333941</v>
      </c>
      <c r="P863" s="19" t="s">
        <v>16101</v>
      </c>
      <c r="Q863" s="748">
        <v>45911</v>
      </c>
      <c r="R863" s="19" t="s">
        <v>16011</v>
      </c>
      <c r="S863" s="19"/>
      <c r="T863" s="19"/>
      <c r="U863" s="19" t="s">
        <v>2175</v>
      </c>
      <c r="V863" s="19"/>
      <c r="W863" s="19" t="s">
        <v>13442</v>
      </c>
      <c r="X863" s="19" t="s">
        <v>16102</v>
      </c>
      <c r="Y863" s="19"/>
      <c r="Z863" s="19"/>
      <c r="AA863" s="19"/>
      <c r="AB863" s="19"/>
      <c r="AC863" s="19"/>
      <c r="AD863" s="19"/>
      <c r="AE863" s="19"/>
      <c r="AF863" s="19"/>
      <c r="AG863" s="19"/>
      <c r="AH863" s="19"/>
      <c r="AI863" s="19"/>
      <c r="AJ863" s="19">
        <v>2</v>
      </c>
      <c r="AK863" s="19">
        <v>0</v>
      </c>
      <c r="AL863" s="19">
        <v>2</v>
      </c>
      <c r="AM863" s="19" t="s">
        <v>15680</v>
      </c>
      <c r="AN863" s="19"/>
      <c r="AO863" s="19"/>
      <c r="AP863" s="19"/>
      <c r="AQ863" s="19"/>
      <c r="AR863" s="19"/>
      <c r="AS863" s="19"/>
    </row>
    <row r="864" spans="1:45" ht="15.75" customHeight="1" x14ac:dyDescent="0.25">
      <c r="A864" s="19" t="s">
        <v>16103</v>
      </c>
      <c r="B864" s="19" t="s">
        <v>551</v>
      </c>
      <c r="C864" s="19" t="s">
        <v>10446</v>
      </c>
      <c r="D864" s="747" t="s">
        <v>16</v>
      </c>
      <c r="E864" s="747">
        <v>1085938244</v>
      </c>
      <c r="F864" s="74">
        <v>7</v>
      </c>
      <c r="G864" s="19" t="s">
        <v>552</v>
      </c>
      <c r="H864" s="19">
        <v>1</v>
      </c>
      <c r="I864" s="19" t="s">
        <v>16104</v>
      </c>
      <c r="J864" s="19">
        <v>1</v>
      </c>
      <c r="K864" s="19" t="s">
        <v>15515</v>
      </c>
      <c r="L864" s="748">
        <v>45911</v>
      </c>
      <c r="M864" s="39">
        <v>46022</v>
      </c>
      <c r="N864" s="19" t="s">
        <v>12327</v>
      </c>
      <c r="O864" s="19">
        <v>13016581</v>
      </c>
      <c r="P864" s="19" t="s">
        <v>10448</v>
      </c>
      <c r="Q864" s="748">
        <v>45911</v>
      </c>
      <c r="R864" s="19" t="s">
        <v>15640</v>
      </c>
      <c r="S864" s="19"/>
      <c r="T864" s="19"/>
      <c r="U864" s="19" t="s">
        <v>2175</v>
      </c>
      <c r="V864" s="19"/>
      <c r="W864" s="19" t="s">
        <v>13471</v>
      </c>
      <c r="X864" s="19" t="s">
        <v>16105</v>
      </c>
      <c r="Y864" s="19"/>
      <c r="Z864" s="19"/>
      <c r="AA864" s="19"/>
      <c r="AB864" s="19"/>
      <c r="AC864" s="19"/>
      <c r="AD864" s="19"/>
      <c r="AE864" s="19"/>
      <c r="AF864" s="19"/>
      <c r="AG864" s="19"/>
      <c r="AH864" s="19"/>
      <c r="AI864" s="19"/>
      <c r="AJ864" s="19">
        <v>2</v>
      </c>
      <c r="AK864" s="19">
        <v>0</v>
      </c>
      <c r="AL864" s="19">
        <v>2</v>
      </c>
      <c r="AM864" s="19" t="s">
        <v>15515</v>
      </c>
      <c r="AN864" s="19"/>
      <c r="AO864" s="19"/>
      <c r="AP864" s="19"/>
      <c r="AQ864" s="19"/>
      <c r="AR864" s="19"/>
      <c r="AS864" s="19"/>
    </row>
    <row r="865" spans="1:45" ht="15.75" customHeight="1" x14ac:dyDescent="0.25">
      <c r="A865" s="19" t="s">
        <v>16106</v>
      </c>
      <c r="B865" s="19" t="s">
        <v>551</v>
      </c>
      <c r="C865" s="19" t="s">
        <v>16107</v>
      </c>
      <c r="D865" s="747" t="s">
        <v>16</v>
      </c>
      <c r="E865" s="747">
        <v>1085267332</v>
      </c>
      <c r="F865" s="74">
        <v>7</v>
      </c>
      <c r="G865" s="19" t="s">
        <v>552</v>
      </c>
      <c r="H865" s="19">
        <v>1</v>
      </c>
      <c r="I865" s="19" t="s">
        <v>15878</v>
      </c>
      <c r="J865" s="19">
        <v>1</v>
      </c>
      <c r="K865" s="19" t="s">
        <v>15644</v>
      </c>
      <c r="L865" s="748">
        <v>45911</v>
      </c>
      <c r="M865" s="39">
        <v>46022</v>
      </c>
      <c r="N865" s="19" t="s">
        <v>8801</v>
      </c>
      <c r="O865" s="19">
        <v>98333941</v>
      </c>
      <c r="P865" s="19" t="s">
        <v>16108</v>
      </c>
      <c r="Q865" s="748">
        <v>45911</v>
      </c>
      <c r="R865" s="19" t="s">
        <v>15640</v>
      </c>
      <c r="S865" s="19"/>
      <c r="T865" s="19"/>
      <c r="U865" s="19" t="s">
        <v>2175</v>
      </c>
      <c r="V865" s="19"/>
      <c r="W865" s="19" t="s">
        <v>13442</v>
      </c>
      <c r="X865" s="19" t="s">
        <v>16109</v>
      </c>
      <c r="Y865" s="19"/>
      <c r="Z865" s="19"/>
      <c r="AA865" s="19"/>
      <c r="AB865" s="19"/>
      <c r="AC865" s="19"/>
      <c r="AD865" s="19"/>
      <c r="AE865" s="19"/>
      <c r="AF865" s="19"/>
      <c r="AG865" s="19"/>
      <c r="AH865" s="19"/>
      <c r="AI865" s="19"/>
      <c r="AJ865" s="19">
        <v>2</v>
      </c>
      <c r="AK865" s="19">
        <v>0</v>
      </c>
      <c r="AL865" s="19">
        <v>2</v>
      </c>
      <c r="AM865" s="19" t="s">
        <v>15644</v>
      </c>
      <c r="AN865" s="19"/>
      <c r="AO865" s="19"/>
      <c r="AP865" s="19"/>
      <c r="AQ865" s="19"/>
      <c r="AR865" s="19"/>
      <c r="AS865" s="19"/>
    </row>
    <row r="866" spans="1:45" ht="15.75" customHeight="1" x14ac:dyDescent="0.25">
      <c r="A866" s="19" t="s">
        <v>16110</v>
      </c>
      <c r="B866" s="19" t="s">
        <v>551</v>
      </c>
      <c r="C866" s="19" t="s">
        <v>12007</v>
      </c>
      <c r="D866" s="747" t="s">
        <v>16</v>
      </c>
      <c r="E866" s="747">
        <v>59825948</v>
      </c>
      <c r="F866" s="74">
        <v>2</v>
      </c>
      <c r="G866" s="19" t="s">
        <v>552</v>
      </c>
      <c r="H866" s="19">
        <v>1</v>
      </c>
      <c r="I866" s="19" t="s">
        <v>15860</v>
      </c>
      <c r="J866" s="19">
        <v>1</v>
      </c>
      <c r="K866" s="19" t="s">
        <v>15680</v>
      </c>
      <c r="L866" s="748">
        <v>45911</v>
      </c>
      <c r="M866" s="39">
        <v>46022</v>
      </c>
      <c r="N866" s="19" t="s">
        <v>13266</v>
      </c>
      <c r="O866" s="74">
        <v>43624414</v>
      </c>
      <c r="P866" s="19" t="s">
        <v>12010</v>
      </c>
      <c r="Q866" s="39">
        <v>45911</v>
      </c>
      <c r="R866" s="19" t="s">
        <v>15640</v>
      </c>
      <c r="S866" s="19"/>
      <c r="T866" s="19"/>
      <c r="U866" s="19" t="s">
        <v>2175</v>
      </c>
      <c r="V866" s="19"/>
      <c r="W866" s="19" t="s">
        <v>13442</v>
      </c>
      <c r="X866" s="19" t="s">
        <v>16111</v>
      </c>
      <c r="Y866" s="19"/>
      <c r="Z866" s="19"/>
      <c r="AA866" s="19"/>
      <c r="AB866" s="19"/>
      <c r="AC866" s="19"/>
      <c r="AD866" s="19"/>
      <c r="AE866" s="19"/>
      <c r="AF866" s="19"/>
      <c r="AG866" s="19"/>
      <c r="AH866" s="19"/>
      <c r="AI866" s="19"/>
      <c r="AJ866" s="19">
        <v>2</v>
      </c>
      <c r="AK866" s="19">
        <v>0</v>
      </c>
      <c r="AL866" s="19">
        <v>2</v>
      </c>
      <c r="AM866" s="19" t="s">
        <v>15680</v>
      </c>
      <c r="AN866" s="19"/>
      <c r="AO866" s="19"/>
      <c r="AP866" s="19"/>
      <c r="AQ866" s="19"/>
      <c r="AR866" s="19"/>
      <c r="AS866" s="19"/>
    </row>
    <row r="867" spans="1:45" ht="15.75" customHeight="1" x14ac:dyDescent="0.25">
      <c r="A867" s="19" t="s">
        <v>16112</v>
      </c>
      <c r="B867" s="19" t="s">
        <v>551</v>
      </c>
      <c r="C867" s="19" t="s">
        <v>16113</v>
      </c>
      <c r="D867" s="747" t="s">
        <v>16</v>
      </c>
      <c r="E867" s="747">
        <v>1085296943</v>
      </c>
      <c r="F867" s="74">
        <v>0</v>
      </c>
      <c r="G867" s="19" t="s">
        <v>552</v>
      </c>
      <c r="H867" s="19">
        <v>1</v>
      </c>
      <c r="I867" s="19" t="s">
        <v>15878</v>
      </c>
      <c r="J867" s="19">
        <v>1</v>
      </c>
      <c r="K867" s="19" t="s">
        <v>15644</v>
      </c>
      <c r="L867" s="748">
        <v>45911</v>
      </c>
      <c r="M867" s="39">
        <v>46022</v>
      </c>
      <c r="N867" s="19" t="s">
        <v>8801</v>
      </c>
      <c r="O867" s="19">
        <v>98333941</v>
      </c>
      <c r="P867" s="19" t="s">
        <v>16114</v>
      </c>
      <c r="Q867" s="39">
        <v>45911</v>
      </c>
      <c r="R867" s="19" t="s">
        <v>6285</v>
      </c>
      <c r="S867" s="19"/>
      <c r="T867" s="19"/>
      <c r="U867" s="19" t="s">
        <v>2175</v>
      </c>
      <c r="V867" s="19"/>
      <c r="W867" s="19" t="s">
        <v>13442</v>
      </c>
      <c r="X867" s="19" t="s">
        <v>16115</v>
      </c>
      <c r="Y867" s="19"/>
      <c r="Z867" s="19"/>
      <c r="AA867" s="19"/>
      <c r="AB867" s="19"/>
      <c r="AC867" s="19"/>
      <c r="AD867" s="19"/>
      <c r="AE867" s="19"/>
      <c r="AF867" s="19"/>
      <c r="AG867" s="19"/>
      <c r="AH867" s="19"/>
      <c r="AI867" s="19"/>
      <c r="AJ867" s="19">
        <v>2</v>
      </c>
      <c r="AK867" s="19">
        <v>0</v>
      </c>
      <c r="AL867" s="19">
        <v>4</v>
      </c>
      <c r="AM867" s="19" t="s">
        <v>15644</v>
      </c>
      <c r="AN867" s="19"/>
      <c r="AO867" s="19"/>
      <c r="AP867" s="19"/>
      <c r="AQ867" s="19"/>
      <c r="AR867" s="19"/>
      <c r="AS867" s="19"/>
    </row>
    <row r="868" spans="1:45" ht="15.75" customHeight="1" x14ac:dyDescent="0.25">
      <c r="A868" s="19" t="s">
        <v>16116</v>
      </c>
      <c r="B868" s="19" t="s">
        <v>721</v>
      </c>
      <c r="C868" s="19" t="s">
        <v>15618</v>
      </c>
      <c r="D868" s="747" t="s">
        <v>19</v>
      </c>
      <c r="E868" s="747">
        <v>900062612</v>
      </c>
      <c r="F868" s="74">
        <v>8</v>
      </c>
      <c r="G868" s="19" t="s">
        <v>723</v>
      </c>
      <c r="H868" s="19">
        <v>2</v>
      </c>
      <c r="I868" s="19" t="s">
        <v>16117</v>
      </c>
      <c r="J868" s="19">
        <v>3</v>
      </c>
      <c r="K868" s="19" t="s">
        <v>16118</v>
      </c>
      <c r="L868" s="39">
        <v>45912</v>
      </c>
      <c r="M868" s="39">
        <v>46022</v>
      </c>
      <c r="N868" s="19" t="s">
        <v>300</v>
      </c>
      <c r="O868" s="19">
        <v>30732589</v>
      </c>
      <c r="P868" s="19" t="s">
        <v>16119</v>
      </c>
      <c r="Q868" s="39">
        <v>45912</v>
      </c>
      <c r="R868" s="19" t="s">
        <v>572</v>
      </c>
      <c r="S868" s="19"/>
      <c r="T868" s="19"/>
      <c r="U868" s="19" t="s">
        <v>2175</v>
      </c>
      <c r="V868" s="19"/>
      <c r="W868" s="19" t="s">
        <v>13373</v>
      </c>
      <c r="X868" s="19" t="s">
        <v>16120</v>
      </c>
      <c r="Y868" s="19"/>
      <c r="Z868" s="19"/>
      <c r="AA868" s="19"/>
      <c r="AB868" s="19"/>
      <c r="AC868" s="19"/>
      <c r="AD868" s="19"/>
      <c r="AE868" s="19"/>
      <c r="AF868" s="19"/>
      <c r="AG868" s="19"/>
      <c r="AH868" s="19"/>
      <c r="AI868" s="19"/>
      <c r="AJ868" s="19">
        <v>2</v>
      </c>
      <c r="AK868" s="19">
        <v>0</v>
      </c>
      <c r="AL868" s="19">
        <v>2</v>
      </c>
      <c r="AM868" s="19" t="s">
        <v>16118</v>
      </c>
      <c r="AN868" s="19"/>
      <c r="AO868" s="19"/>
      <c r="AP868" s="19"/>
      <c r="AQ868" s="19"/>
      <c r="AR868" s="19"/>
      <c r="AS868" s="19"/>
    </row>
    <row r="869" spans="1:45" ht="15.75" customHeight="1" x14ac:dyDescent="0.25">
      <c r="A869" s="19" t="s">
        <v>16121</v>
      </c>
      <c r="B869" s="19" t="s">
        <v>551</v>
      </c>
      <c r="C869" s="19" t="s">
        <v>16122</v>
      </c>
      <c r="D869" s="747" t="s">
        <v>16</v>
      </c>
      <c r="E869" s="747">
        <v>1089483067</v>
      </c>
      <c r="F869" s="74">
        <v>1</v>
      </c>
      <c r="G869" s="19" t="s">
        <v>552</v>
      </c>
      <c r="H869" s="19">
        <v>1</v>
      </c>
      <c r="I869" s="19" t="s">
        <v>15599</v>
      </c>
      <c r="J869" s="19">
        <v>1</v>
      </c>
      <c r="K869" s="19" t="s">
        <v>15528</v>
      </c>
      <c r="L869" s="39">
        <v>45912</v>
      </c>
      <c r="M869" s="39">
        <v>46022</v>
      </c>
      <c r="N869" s="19" t="s">
        <v>13266</v>
      </c>
      <c r="O869" s="74">
        <v>43624414</v>
      </c>
      <c r="P869" s="19" t="s">
        <v>14779</v>
      </c>
      <c r="Q869" s="39">
        <v>45912</v>
      </c>
      <c r="R869" s="19" t="s">
        <v>15601</v>
      </c>
      <c r="S869" s="19"/>
      <c r="T869" s="19"/>
      <c r="U869" s="19" t="s">
        <v>2175</v>
      </c>
      <c r="V869" s="19"/>
      <c r="W869" s="19" t="s">
        <v>13442</v>
      </c>
      <c r="X869" s="19" t="s">
        <v>16123</v>
      </c>
      <c r="Y869" s="19"/>
      <c r="Z869" s="19"/>
      <c r="AA869" s="19"/>
      <c r="AB869" s="19"/>
      <c r="AC869" s="19"/>
      <c r="AD869" s="19"/>
      <c r="AE869" s="19"/>
      <c r="AF869" s="19"/>
      <c r="AG869" s="19"/>
      <c r="AH869" s="19"/>
      <c r="AI869" s="19"/>
      <c r="AJ869" s="19">
        <v>2</v>
      </c>
      <c r="AK869" s="19">
        <v>0</v>
      </c>
      <c r="AL869" s="19">
        <v>2</v>
      </c>
      <c r="AM869" s="19" t="s">
        <v>15528</v>
      </c>
      <c r="AN869" s="19"/>
      <c r="AO869" s="19"/>
      <c r="AP869" s="19"/>
      <c r="AQ869" s="19"/>
      <c r="AR869" s="19"/>
      <c r="AS869" s="19"/>
    </row>
    <row r="870" spans="1:45" ht="15.75" customHeight="1" x14ac:dyDescent="0.25">
      <c r="A870" s="19" t="s">
        <v>16124</v>
      </c>
      <c r="B870" s="19" t="s">
        <v>551</v>
      </c>
      <c r="C870" s="19" t="s">
        <v>9785</v>
      </c>
      <c r="D870" s="747" t="s">
        <v>16</v>
      </c>
      <c r="E870" s="747">
        <v>1085252263</v>
      </c>
      <c r="F870" s="74">
        <v>1</v>
      </c>
      <c r="G870" s="19" t="s">
        <v>552</v>
      </c>
      <c r="H870" s="19">
        <v>1</v>
      </c>
      <c r="I870" s="19" t="s">
        <v>15878</v>
      </c>
      <c r="J870" s="19">
        <v>1</v>
      </c>
      <c r="K870" s="19" t="s">
        <v>15644</v>
      </c>
      <c r="L870" s="39">
        <v>45912</v>
      </c>
      <c r="M870" s="39">
        <v>46022</v>
      </c>
      <c r="N870" s="19" t="s">
        <v>13266</v>
      </c>
      <c r="O870" s="74">
        <v>43624414</v>
      </c>
      <c r="P870" s="19" t="s">
        <v>9786</v>
      </c>
      <c r="Q870" s="39">
        <v>45912</v>
      </c>
      <c r="R870" s="19" t="s">
        <v>15601</v>
      </c>
      <c r="S870" s="19"/>
      <c r="T870" s="19"/>
      <c r="U870" s="19" t="s">
        <v>2175</v>
      </c>
      <c r="V870" s="19"/>
      <c r="W870" s="19" t="s">
        <v>13442</v>
      </c>
      <c r="X870" s="19" t="s">
        <v>16125</v>
      </c>
      <c r="Y870" s="19"/>
      <c r="Z870" s="19"/>
      <c r="AA870" s="19"/>
      <c r="AB870" s="19"/>
      <c r="AC870" s="19"/>
      <c r="AD870" s="19"/>
      <c r="AE870" s="19"/>
      <c r="AF870" s="19"/>
      <c r="AG870" s="19"/>
      <c r="AH870" s="19"/>
      <c r="AI870" s="19"/>
      <c r="AJ870" s="19">
        <v>2</v>
      </c>
      <c r="AK870" s="19">
        <v>0</v>
      </c>
      <c r="AL870" s="19">
        <v>2</v>
      </c>
      <c r="AM870" s="19" t="s">
        <v>15644</v>
      </c>
      <c r="AN870" s="19"/>
      <c r="AO870" s="19"/>
      <c r="AP870" s="19"/>
      <c r="AQ870" s="19"/>
      <c r="AR870" s="19"/>
      <c r="AS870" s="19"/>
    </row>
    <row r="871" spans="1:45" ht="15.75" customHeight="1" x14ac:dyDescent="0.25">
      <c r="A871" s="19" t="s">
        <v>16126</v>
      </c>
      <c r="B871" s="19" t="s">
        <v>551</v>
      </c>
      <c r="C871" s="19" t="s">
        <v>10843</v>
      </c>
      <c r="D871" s="747" t="s">
        <v>19</v>
      </c>
      <c r="E871" s="747">
        <v>900709554</v>
      </c>
      <c r="F871" s="74">
        <v>8</v>
      </c>
      <c r="G871" s="19" t="s">
        <v>552</v>
      </c>
      <c r="H871" s="19">
        <v>2</v>
      </c>
      <c r="I871" s="19" t="s">
        <v>16127</v>
      </c>
      <c r="J871" s="19">
        <v>4</v>
      </c>
      <c r="K871" s="19" t="s">
        <v>16128</v>
      </c>
      <c r="L871" s="39">
        <v>45912</v>
      </c>
      <c r="M871" s="39">
        <v>46022</v>
      </c>
      <c r="N871" s="19" t="s">
        <v>5387</v>
      </c>
      <c r="O871" s="19">
        <v>1004189613</v>
      </c>
      <c r="P871" s="19" t="s">
        <v>9982</v>
      </c>
      <c r="Q871" s="39">
        <v>45912</v>
      </c>
      <c r="R871" s="19" t="s">
        <v>572</v>
      </c>
      <c r="S871" s="19"/>
      <c r="T871" s="19"/>
      <c r="U871" s="19" t="s">
        <v>2175</v>
      </c>
      <c r="V871" s="19"/>
      <c r="W871" s="19" t="s">
        <v>13602</v>
      </c>
      <c r="X871" s="19" t="s">
        <v>16129</v>
      </c>
      <c r="Y871" s="19"/>
      <c r="Z871" s="19"/>
      <c r="AA871" s="19"/>
      <c r="AB871" s="19"/>
      <c r="AC871" s="19"/>
      <c r="AD871" s="19"/>
      <c r="AE871" s="19"/>
      <c r="AF871" s="19"/>
      <c r="AG871" s="19"/>
      <c r="AH871" s="19"/>
      <c r="AI871" s="19"/>
      <c r="AJ871" s="19">
        <v>2</v>
      </c>
      <c r="AK871" s="19">
        <v>0</v>
      </c>
      <c r="AL871" s="19">
        <v>2</v>
      </c>
      <c r="AM871" s="19" t="s">
        <v>16128</v>
      </c>
      <c r="AN871" s="19"/>
      <c r="AO871" s="19"/>
      <c r="AP871" s="19"/>
      <c r="AQ871" s="19"/>
      <c r="AR871" s="19"/>
      <c r="AS871" s="19"/>
    </row>
    <row r="872" spans="1:45" ht="15.75" customHeight="1" x14ac:dyDescent="0.25">
      <c r="A872" s="19" t="s">
        <v>16130</v>
      </c>
      <c r="B872" s="19" t="s">
        <v>551</v>
      </c>
      <c r="C872" s="19" t="s">
        <v>16131</v>
      </c>
      <c r="D872" s="747" t="s">
        <v>16</v>
      </c>
      <c r="E872" s="747">
        <v>27549931</v>
      </c>
      <c r="F872" s="74">
        <v>8</v>
      </c>
      <c r="G872" s="19" t="s">
        <v>552</v>
      </c>
      <c r="H872" s="19">
        <v>1</v>
      </c>
      <c r="I872" s="19" t="s">
        <v>15878</v>
      </c>
      <c r="J872" s="19">
        <v>1</v>
      </c>
      <c r="K872" s="19" t="s">
        <v>15644</v>
      </c>
      <c r="L872" s="39">
        <v>45912</v>
      </c>
      <c r="M872" s="39">
        <v>46022</v>
      </c>
      <c r="N872" s="19" t="s">
        <v>8801</v>
      </c>
      <c r="O872" s="19">
        <v>98333941</v>
      </c>
      <c r="P872" s="19" t="s">
        <v>16132</v>
      </c>
      <c r="Q872" s="39">
        <v>45912</v>
      </c>
      <c r="R872" s="19" t="s">
        <v>15601</v>
      </c>
      <c r="S872" s="19"/>
      <c r="T872" s="19"/>
      <c r="U872" s="19" t="s">
        <v>2175</v>
      </c>
      <c r="V872" s="19"/>
      <c r="W872" s="19" t="s">
        <v>13442</v>
      </c>
      <c r="X872" s="19" t="s">
        <v>16133</v>
      </c>
      <c r="Y872" s="19"/>
      <c r="Z872" s="19"/>
      <c r="AA872" s="19"/>
      <c r="AB872" s="19"/>
      <c r="AC872" s="19"/>
      <c r="AD872" s="19"/>
      <c r="AE872" s="19"/>
      <c r="AF872" s="19"/>
      <c r="AG872" s="19"/>
      <c r="AH872" s="19"/>
      <c r="AI872" s="19"/>
      <c r="AJ872" s="19">
        <v>2</v>
      </c>
      <c r="AK872" s="19">
        <v>0</v>
      </c>
      <c r="AL872" s="19">
        <v>2</v>
      </c>
      <c r="AM872" s="19" t="s">
        <v>15644</v>
      </c>
      <c r="AN872" s="19"/>
      <c r="AO872" s="19"/>
      <c r="AP872" s="19"/>
      <c r="AQ872" s="19"/>
      <c r="AR872" s="19"/>
      <c r="AS872" s="19"/>
    </row>
    <row r="873" spans="1:45" ht="15.75" customHeight="1" x14ac:dyDescent="0.25">
      <c r="A873" s="19" t="s">
        <v>16134</v>
      </c>
      <c r="B873" s="19" t="s">
        <v>551</v>
      </c>
      <c r="C873" s="19" t="s">
        <v>16135</v>
      </c>
      <c r="D873" s="747" t="s">
        <v>16</v>
      </c>
      <c r="E873" s="747">
        <v>59122805</v>
      </c>
      <c r="F873" s="74">
        <v>0</v>
      </c>
      <c r="G873" s="19" t="s">
        <v>552</v>
      </c>
      <c r="H873" s="19">
        <v>1</v>
      </c>
      <c r="I873" s="19" t="s">
        <v>15878</v>
      </c>
      <c r="J873" s="19">
        <v>1</v>
      </c>
      <c r="K873" s="19" t="s">
        <v>15644</v>
      </c>
      <c r="L873" s="39">
        <v>45912</v>
      </c>
      <c r="M873" s="39">
        <v>46022</v>
      </c>
      <c r="N873" s="19" t="s">
        <v>8801</v>
      </c>
      <c r="O873" s="19">
        <v>98333941</v>
      </c>
      <c r="P873" s="19" t="s">
        <v>16136</v>
      </c>
      <c r="Q873" s="39">
        <v>45912</v>
      </c>
      <c r="R873" s="19" t="s">
        <v>6285</v>
      </c>
      <c r="S873" s="19"/>
      <c r="T873" s="19"/>
      <c r="U873" s="19" t="s">
        <v>2175</v>
      </c>
      <c r="V873" s="19"/>
      <c r="W873" s="19" t="s">
        <v>13442</v>
      </c>
      <c r="X873" s="19" t="s">
        <v>16137</v>
      </c>
      <c r="Y873" s="19"/>
      <c r="Z873" s="19"/>
      <c r="AA873" s="19"/>
      <c r="AB873" s="19"/>
      <c r="AC873" s="19"/>
      <c r="AD873" s="19"/>
      <c r="AE873" s="19"/>
      <c r="AF873" s="19"/>
      <c r="AG873" s="19"/>
      <c r="AH873" s="19"/>
      <c r="AI873" s="19"/>
      <c r="AJ873" s="19">
        <v>2</v>
      </c>
      <c r="AK873" s="19">
        <v>0</v>
      </c>
      <c r="AL873" s="19">
        <v>2</v>
      </c>
      <c r="AM873" s="19" t="s">
        <v>15644</v>
      </c>
      <c r="AN873" s="19"/>
      <c r="AO873" s="19"/>
      <c r="AP873" s="19"/>
      <c r="AQ873" s="19"/>
      <c r="AR873" s="19"/>
      <c r="AS873" s="19"/>
    </row>
    <row r="874" spans="1:45" ht="15.75" customHeight="1" x14ac:dyDescent="0.25">
      <c r="A874" s="19" t="s">
        <v>16138</v>
      </c>
      <c r="B874" s="19" t="s">
        <v>551</v>
      </c>
      <c r="C874" s="19" t="s">
        <v>16139</v>
      </c>
      <c r="D874" s="747" t="s">
        <v>16</v>
      </c>
      <c r="E874" s="747">
        <v>1085247449</v>
      </c>
      <c r="F874" s="74">
        <v>4</v>
      </c>
      <c r="G874" s="19" t="s">
        <v>552</v>
      </c>
      <c r="H874" s="19">
        <v>1</v>
      </c>
      <c r="I874" s="19" t="s">
        <v>15878</v>
      </c>
      <c r="J874" s="19">
        <v>1</v>
      </c>
      <c r="K874" s="19" t="s">
        <v>15644</v>
      </c>
      <c r="L874" s="39">
        <v>45912</v>
      </c>
      <c r="M874" s="39">
        <v>46022</v>
      </c>
      <c r="N874" s="19" t="s">
        <v>8801</v>
      </c>
      <c r="O874" s="19">
        <v>98333941</v>
      </c>
      <c r="P874" s="19" t="s">
        <v>16140</v>
      </c>
      <c r="Q874" s="39">
        <v>45912</v>
      </c>
      <c r="R874" s="19" t="s">
        <v>16011</v>
      </c>
      <c r="S874" s="19"/>
      <c r="T874" s="19"/>
      <c r="U874" s="19" t="s">
        <v>2175</v>
      </c>
      <c r="V874" s="19"/>
      <c r="W874" s="19" t="s">
        <v>13442</v>
      </c>
      <c r="X874" s="19" t="s">
        <v>16141</v>
      </c>
      <c r="Y874" s="19"/>
      <c r="Z874" s="19"/>
      <c r="AA874" s="19"/>
      <c r="AB874" s="19"/>
      <c r="AC874" s="19"/>
      <c r="AD874" s="19"/>
      <c r="AE874" s="19"/>
      <c r="AF874" s="19"/>
      <c r="AG874" s="19"/>
      <c r="AH874" s="19"/>
      <c r="AI874" s="19"/>
      <c r="AJ874" s="19">
        <v>2</v>
      </c>
      <c r="AK874" s="19">
        <v>0</v>
      </c>
      <c r="AL874" s="19">
        <v>2</v>
      </c>
      <c r="AM874" s="19" t="s">
        <v>15644</v>
      </c>
      <c r="AN874" s="19"/>
      <c r="AO874" s="19"/>
      <c r="AP874" s="19"/>
      <c r="AQ874" s="19"/>
      <c r="AR874" s="19"/>
      <c r="AS874" s="19"/>
    </row>
    <row r="875" spans="1:45" ht="15.75" customHeight="1" x14ac:dyDescent="0.25">
      <c r="A875" s="19" t="s">
        <v>16142</v>
      </c>
      <c r="B875" s="19" t="s">
        <v>551</v>
      </c>
      <c r="C875" s="19" t="s">
        <v>16143</v>
      </c>
      <c r="D875" s="747" t="s">
        <v>19</v>
      </c>
      <c r="E875" s="747">
        <v>805021222</v>
      </c>
      <c r="F875" s="74">
        <v>9</v>
      </c>
      <c r="G875" s="19" t="s">
        <v>552</v>
      </c>
      <c r="H875" s="19">
        <v>2</v>
      </c>
      <c r="I875" s="19" t="s">
        <v>16144</v>
      </c>
      <c r="J875" s="19">
        <v>1</v>
      </c>
      <c r="K875" s="19" t="s">
        <v>16145</v>
      </c>
      <c r="L875" s="39">
        <v>45912</v>
      </c>
      <c r="M875" s="39">
        <v>46022</v>
      </c>
      <c r="N875" s="19" t="s">
        <v>14726</v>
      </c>
      <c r="O875" s="19">
        <v>17658216</v>
      </c>
      <c r="P875" s="19" t="s">
        <v>16146</v>
      </c>
      <c r="Q875" s="39">
        <v>45912</v>
      </c>
      <c r="R875" s="19" t="s">
        <v>572</v>
      </c>
      <c r="S875" s="19"/>
      <c r="T875" s="19"/>
      <c r="U875" s="19" t="s">
        <v>2175</v>
      </c>
      <c r="V875" s="19"/>
      <c r="W875" s="19" t="s">
        <v>13514</v>
      </c>
      <c r="X875" s="19" t="s">
        <v>16147</v>
      </c>
      <c r="Y875" s="19"/>
      <c r="Z875" s="19"/>
      <c r="AA875" s="19"/>
      <c r="AB875" s="19"/>
      <c r="AC875" s="19"/>
      <c r="AD875" s="19"/>
      <c r="AE875" s="19"/>
      <c r="AF875" s="19"/>
      <c r="AG875" s="19"/>
      <c r="AH875" s="19"/>
      <c r="AI875" s="19"/>
      <c r="AJ875" s="19">
        <v>2</v>
      </c>
      <c r="AK875" s="19">
        <v>0</v>
      </c>
      <c r="AL875" s="19">
        <v>2</v>
      </c>
      <c r="AM875" s="19" t="s">
        <v>16145</v>
      </c>
      <c r="AN875" s="19"/>
      <c r="AO875" s="19"/>
      <c r="AP875" s="19"/>
      <c r="AQ875" s="19"/>
      <c r="AR875" s="19"/>
      <c r="AS875" s="19"/>
    </row>
    <row r="876" spans="1:45" ht="15.75" customHeight="1" x14ac:dyDescent="0.25">
      <c r="A876" s="19" t="s">
        <v>16148</v>
      </c>
      <c r="B876" s="19" t="s">
        <v>551</v>
      </c>
      <c r="C876" s="19" t="s">
        <v>16149</v>
      </c>
      <c r="D876" s="747" t="s">
        <v>16</v>
      </c>
      <c r="E876" s="747">
        <v>1086361969</v>
      </c>
      <c r="F876" s="74">
        <v>3</v>
      </c>
      <c r="G876" s="19" t="s">
        <v>552</v>
      </c>
      <c r="H876" s="19">
        <v>1</v>
      </c>
      <c r="I876" s="19" t="s">
        <v>15599</v>
      </c>
      <c r="J876" s="19">
        <v>1</v>
      </c>
      <c r="K876" s="19" t="s">
        <v>15528</v>
      </c>
      <c r="L876" s="39">
        <v>45915</v>
      </c>
      <c r="M876" s="39">
        <v>46022</v>
      </c>
      <c r="N876" s="19" t="s">
        <v>8801</v>
      </c>
      <c r="O876" s="19">
        <v>98333941</v>
      </c>
      <c r="P876" s="74" t="s">
        <v>16150</v>
      </c>
      <c r="Q876" s="39">
        <v>45915</v>
      </c>
      <c r="R876" s="19" t="s">
        <v>15213</v>
      </c>
      <c r="S876" s="19"/>
      <c r="T876" s="19"/>
      <c r="U876" s="19" t="s">
        <v>2175</v>
      </c>
      <c r="V876" s="19"/>
      <c r="W876" s="19" t="s">
        <v>13442</v>
      </c>
      <c r="X876" s="19" t="s">
        <v>16151</v>
      </c>
      <c r="Y876" s="19"/>
      <c r="Z876" s="19"/>
      <c r="AA876" s="19"/>
      <c r="AB876" s="19"/>
      <c r="AC876" s="19"/>
      <c r="AD876" s="19"/>
      <c r="AE876" s="19"/>
      <c r="AF876" s="19"/>
      <c r="AG876" s="19"/>
      <c r="AH876" s="19"/>
      <c r="AI876" s="19"/>
      <c r="AJ876" s="19">
        <v>2</v>
      </c>
      <c r="AK876" s="19">
        <v>0</v>
      </c>
      <c r="AL876" s="19">
        <v>2</v>
      </c>
      <c r="AM876" s="19" t="s">
        <v>15528</v>
      </c>
      <c r="AN876" s="19"/>
      <c r="AO876" s="19"/>
      <c r="AP876" s="19"/>
      <c r="AQ876" s="19"/>
      <c r="AR876" s="19"/>
      <c r="AS876" s="19"/>
    </row>
    <row r="877" spans="1:45" ht="15.75" customHeight="1" x14ac:dyDescent="0.25">
      <c r="A877" s="19" t="s">
        <v>16152</v>
      </c>
      <c r="B877" s="19" t="s">
        <v>551</v>
      </c>
      <c r="C877" s="19" t="s">
        <v>11691</v>
      </c>
      <c r="D877" s="747" t="s">
        <v>16</v>
      </c>
      <c r="E877" s="747">
        <v>59311295</v>
      </c>
      <c r="F877" s="74">
        <v>5</v>
      </c>
      <c r="G877" s="19" t="s">
        <v>552</v>
      </c>
      <c r="H877" s="19">
        <v>1</v>
      </c>
      <c r="I877" s="19" t="s">
        <v>15878</v>
      </c>
      <c r="J877" s="19">
        <v>1</v>
      </c>
      <c r="K877" s="19" t="s">
        <v>15644</v>
      </c>
      <c r="L877" s="39">
        <v>45915</v>
      </c>
      <c r="M877" s="39">
        <v>46022</v>
      </c>
      <c r="N877" s="19" t="s">
        <v>13266</v>
      </c>
      <c r="O877" s="74">
        <v>43624414</v>
      </c>
      <c r="P877" s="19" t="s">
        <v>11693</v>
      </c>
      <c r="Q877" s="39">
        <v>45915</v>
      </c>
      <c r="R877" s="19" t="s">
        <v>16011</v>
      </c>
      <c r="S877" s="19"/>
      <c r="T877" s="19"/>
      <c r="U877" s="19" t="s">
        <v>2175</v>
      </c>
      <c r="V877" s="19"/>
      <c r="W877" s="19" t="s">
        <v>13442</v>
      </c>
      <c r="X877" s="19" t="s">
        <v>16153</v>
      </c>
      <c r="Y877" s="19"/>
      <c r="Z877" s="19"/>
      <c r="AA877" s="19"/>
      <c r="AB877" s="19"/>
      <c r="AC877" s="19"/>
      <c r="AD877" s="19"/>
      <c r="AE877" s="19"/>
      <c r="AF877" s="19"/>
      <c r="AG877" s="19"/>
      <c r="AH877" s="19"/>
      <c r="AI877" s="19"/>
      <c r="AJ877" s="19">
        <v>2</v>
      </c>
      <c r="AK877" s="19">
        <v>0</v>
      </c>
      <c r="AL877" s="19">
        <v>2</v>
      </c>
      <c r="AM877" s="19" t="s">
        <v>15644</v>
      </c>
      <c r="AN877" s="19"/>
      <c r="AO877" s="19"/>
      <c r="AP877" s="19"/>
      <c r="AQ877" s="19"/>
      <c r="AR877" s="19"/>
      <c r="AS877" s="19"/>
    </row>
    <row r="878" spans="1:45" ht="15.75" customHeight="1" x14ac:dyDescent="0.25">
      <c r="A878" s="19" t="s">
        <v>16154</v>
      </c>
      <c r="B878" s="19" t="s">
        <v>551</v>
      </c>
      <c r="C878" s="19" t="s">
        <v>12146</v>
      </c>
      <c r="D878" s="747" t="s">
        <v>16</v>
      </c>
      <c r="E878" s="747">
        <v>1085265947</v>
      </c>
      <c r="F878" s="74">
        <v>7</v>
      </c>
      <c r="G878" s="19" t="s">
        <v>552</v>
      </c>
      <c r="H878" s="19">
        <v>1</v>
      </c>
      <c r="I878" s="19" t="s">
        <v>15878</v>
      </c>
      <c r="J878" s="19">
        <v>1</v>
      </c>
      <c r="K878" s="19" t="s">
        <v>15644</v>
      </c>
      <c r="L878" s="39">
        <v>45915</v>
      </c>
      <c r="M878" s="39">
        <v>46022</v>
      </c>
      <c r="N878" s="19" t="s">
        <v>13266</v>
      </c>
      <c r="O878" s="74">
        <v>43624414</v>
      </c>
      <c r="P878" s="19" t="s">
        <v>12147</v>
      </c>
      <c r="Q878" s="39">
        <v>45915</v>
      </c>
      <c r="R878" s="19" t="s">
        <v>16011</v>
      </c>
      <c r="S878" s="19"/>
      <c r="T878" s="19"/>
      <c r="U878" s="19" t="s">
        <v>2175</v>
      </c>
      <c r="V878" s="19"/>
      <c r="W878" s="19" t="s">
        <v>13442</v>
      </c>
      <c r="X878" s="19" t="s">
        <v>16155</v>
      </c>
      <c r="Y878" s="19"/>
      <c r="Z878" s="19"/>
      <c r="AA878" s="19"/>
      <c r="AB878" s="19"/>
      <c r="AC878" s="19"/>
      <c r="AD878" s="19"/>
      <c r="AE878" s="19"/>
      <c r="AF878" s="19"/>
      <c r="AG878" s="19"/>
      <c r="AH878" s="19"/>
      <c r="AI878" s="19"/>
      <c r="AJ878" s="19">
        <v>2</v>
      </c>
      <c r="AK878" s="19">
        <v>0</v>
      </c>
      <c r="AL878" s="19">
        <v>2</v>
      </c>
      <c r="AM878" s="19" t="s">
        <v>15644</v>
      </c>
      <c r="AN878" s="19"/>
      <c r="AO878" s="19"/>
      <c r="AP878" s="19"/>
      <c r="AQ878" s="19"/>
      <c r="AR878" s="19"/>
      <c r="AS878" s="19"/>
    </row>
    <row r="879" spans="1:45" ht="15.75" customHeight="1" x14ac:dyDescent="0.25">
      <c r="A879" s="19" t="s">
        <v>16156</v>
      </c>
      <c r="B879" s="19" t="s">
        <v>551</v>
      </c>
      <c r="C879" s="19" t="s">
        <v>16157</v>
      </c>
      <c r="D879" s="747" t="s">
        <v>16</v>
      </c>
      <c r="E879" s="747">
        <v>1087645341</v>
      </c>
      <c r="F879" s="74">
        <v>2</v>
      </c>
      <c r="G879" s="19" t="s">
        <v>552</v>
      </c>
      <c r="H879" s="19">
        <v>1</v>
      </c>
      <c r="I879" s="19" t="s">
        <v>15878</v>
      </c>
      <c r="J879" s="19">
        <v>1</v>
      </c>
      <c r="K879" s="19" t="s">
        <v>15644</v>
      </c>
      <c r="L879" s="39">
        <v>45915</v>
      </c>
      <c r="M879" s="39">
        <v>46022</v>
      </c>
      <c r="N879" s="19" t="s">
        <v>8801</v>
      </c>
      <c r="O879" s="19">
        <v>98333941</v>
      </c>
      <c r="P879" s="19" t="s">
        <v>16158</v>
      </c>
      <c r="Q879" s="39">
        <v>45915</v>
      </c>
      <c r="R879" s="19" t="s">
        <v>16011</v>
      </c>
      <c r="S879" s="19"/>
      <c r="T879" s="19"/>
      <c r="U879" s="19" t="s">
        <v>2175</v>
      </c>
      <c r="V879" s="19"/>
      <c r="W879" s="19" t="s">
        <v>13442</v>
      </c>
      <c r="X879" s="19" t="s">
        <v>16159</v>
      </c>
      <c r="Y879" s="19"/>
      <c r="Z879" s="19"/>
      <c r="AA879" s="19"/>
      <c r="AB879" s="19"/>
      <c r="AC879" s="19"/>
      <c r="AD879" s="19"/>
      <c r="AE879" s="19"/>
      <c r="AF879" s="19"/>
      <c r="AG879" s="19"/>
      <c r="AH879" s="19"/>
      <c r="AI879" s="19"/>
      <c r="AJ879" s="19">
        <v>2</v>
      </c>
      <c r="AK879" s="19">
        <v>0</v>
      </c>
      <c r="AL879" s="19">
        <v>2</v>
      </c>
      <c r="AM879" s="19" t="s">
        <v>15644</v>
      </c>
      <c r="AN879" s="19"/>
      <c r="AO879" s="19"/>
      <c r="AP879" s="19"/>
      <c r="AQ879" s="19"/>
      <c r="AR879" s="19"/>
      <c r="AS879" s="19"/>
    </row>
    <row r="880" spans="1:45" ht="15.75" customHeight="1" x14ac:dyDescent="0.25">
      <c r="A880" s="19" t="s">
        <v>16160</v>
      </c>
      <c r="B880" s="19" t="s">
        <v>551</v>
      </c>
      <c r="C880" s="19" t="s">
        <v>16161</v>
      </c>
      <c r="D880" s="747" t="s">
        <v>16</v>
      </c>
      <c r="E880" s="747">
        <v>30746862</v>
      </c>
      <c r="F880" s="74">
        <v>3</v>
      </c>
      <c r="G880" s="19" t="s">
        <v>552</v>
      </c>
      <c r="H880" s="19">
        <v>1</v>
      </c>
      <c r="I880" s="19" t="s">
        <v>16162</v>
      </c>
      <c r="J880" s="19">
        <v>1</v>
      </c>
      <c r="K880" s="19" t="s">
        <v>15462</v>
      </c>
      <c r="L880" s="39">
        <v>45915</v>
      </c>
      <c r="M880" s="39">
        <v>45976</v>
      </c>
      <c r="N880" s="19" t="s">
        <v>5775</v>
      </c>
      <c r="O880" s="19">
        <v>87711882</v>
      </c>
      <c r="P880" s="74" t="s">
        <v>2864</v>
      </c>
      <c r="Q880" s="39">
        <v>45915</v>
      </c>
      <c r="R880" s="19" t="s">
        <v>572</v>
      </c>
      <c r="S880" s="19"/>
      <c r="T880" s="19"/>
      <c r="U880" s="19" t="s">
        <v>2175</v>
      </c>
      <c r="V880" s="19"/>
      <c r="W880" s="19" t="s">
        <v>13159</v>
      </c>
      <c r="X880" s="19" t="s">
        <v>16163</v>
      </c>
      <c r="Y880" s="19"/>
      <c r="Z880" s="19"/>
      <c r="AA880" s="19"/>
      <c r="AB880" s="19"/>
      <c r="AC880" s="19"/>
      <c r="AD880" s="19"/>
      <c r="AE880" s="19"/>
      <c r="AF880" s="19"/>
      <c r="AG880" s="19"/>
      <c r="AH880" s="19"/>
      <c r="AI880" s="19"/>
      <c r="AJ880" s="19">
        <v>2</v>
      </c>
      <c r="AK880" s="19">
        <v>0</v>
      </c>
      <c r="AL880" s="19">
        <v>2</v>
      </c>
      <c r="AM880" s="19" t="s">
        <v>15462</v>
      </c>
      <c r="AN880" s="19"/>
      <c r="AO880" s="19"/>
      <c r="AP880" s="19"/>
      <c r="AQ880" s="19"/>
      <c r="AR880" s="19"/>
      <c r="AS880" s="19"/>
    </row>
    <row r="881" spans="1:45" ht="15.75" customHeight="1" x14ac:dyDescent="0.25">
      <c r="A881" s="19" t="s">
        <v>16164</v>
      </c>
      <c r="B881" s="19" t="s">
        <v>621</v>
      </c>
      <c r="C881" s="19" t="s">
        <v>13359</v>
      </c>
      <c r="D881" s="747" t="s">
        <v>19</v>
      </c>
      <c r="E881" s="747">
        <v>900791264</v>
      </c>
      <c r="F881" s="74">
        <v>5</v>
      </c>
      <c r="G881" s="19" t="s">
        <v>552</v>
      </c>
      <c r="H881" s="19">
        <v>2</v>
      </c>
      <c r="I881" s="19" t="s">
        <v>16165</v>
      </c>
      <c r="J881" s="19">
        <v>1</v>
      </c>
      <c r="K881" s="19" t="s">
        <v>16166</v>
      </c>
      <c r="L881" s="39">
        <v>45916</v>
      </c>
      <c r="M881" s="39">
        <v>45930</v>
      </c>
      <c r="N881" s="19" t="s">
        <v>10851</v>
      </c>
      <c r="O881" s="19">
        <v>111247705</v>
      </c>
      <c r="P881" s="19" t="s">
        <v>10406</v>
      </c>
      <c r="Q881" s="39">
        <v>45916</v>
      </c>
      <c r="R881" s="19" t="s">
        <v>15213</v>
      </c>
      <c r="S881" s="19"/>
      <c r="T881" s="19"/>
      <c r="U881" s="19" t="s">
        <v>2175</v>
      </c>
      <c r="V881" s="19"/>
      <c r="W881" s="19" t="s">
        <v>13599</v>
      </c>
      <c r="X881" s="19" t="s">
        <v>16167</v>
      </c>
      <c r="Y881" s="19"/>
      <c r="Z881" s="19"/>
      <c r="AA881" s="19"/>
      <c r="AB881" s="19"/>
      <c r="AC881" s="19"/>
      <c r="AD881" s="19"/>
      <c r="AE881" s="19"/>
      <c r="AF881" s="19"/>
      <c r="AG881" s="19"/>
      <c r="AH881" s="19"/>
      <c r="AI881" s="19"/>
      <c r="AJ881" s="19">
        <v>2</v>
      </c>
      <c r="AK881" s="19">
        <v>0</v>
      </c>
      <c r="AL881" s="19">
        <v>4</v>
      </c>
      <c r="AM881" s="19" t="s">
        <v>16166</v>
      </c>
      <c r="AN881" s="19"/>
      <c r="AO881" s="19"/>
      <c r="AP881" s="19"/>
      <c r="AQ881" s="19"/>
      <c r="AR881" s="19"/>
      <c r="AS881" s="19"/>
    </row>
    <row r="882" spans="1:45" ht="15.75" customHeight="1" x14ac:dyDescent="0.25">
      <c r="A882" s="19" t="s">
        <v>16168</v>
      </c>
      <c r="B882" s="19" t="s">
        <v>721</v>
      </c>
      <c r="C882" s="19" t="s">
        <v>771</v>
      </c>
      <c r="D882" s="747" t="s">
        <v>19</v>
      </c>
      <c r="E882" s="747">
        <v>901105862</v>
      </c>
      <c r="F882" s="74">
        <v>2</v>
      </c>
      <c r="G882" s="19" t="s">
        <v>723</v>
      </c>
      <c r="H882" s="19">
        <v>2</v>
      </c>
      <c r="I882" s="19" t="s">
        <v>16117</v>
      </c>
      <c r="J882" s="19">
        <v>3</v>
      </c>
      <c r="K882" s="19" t="s">
        <v>16169</v>
      </c>
      <c r="L882" s="39">
        <v>45916</v>
      </c>
      <c r="M882" s="39">
        <v>46022</v>
      </c>
      <c r="N882" s="19" t="s">
        <v>300</v>
      </c>
      <c r="O882" s="19">
        <v>30732589</v>
      </c>
      <c r="P882" s="19" t="s">
        <v>773</v>
      </c>
      <c r="Q882" s="39">
        <v>45916</v>
      </c>
      <c r="R882" s="19" t="s">
        <v>6285</v>
      </c>
      <c r="S882" s="19"/>
      <c r="T882" s="19"/>
      <c r="U882" s="19" t="s">
        <v>2175</v>
      </c>
      <c r="V882" s="19"/>
      <c r="W882" s="19" t="s">
        <v>13373</v>
      </c>
      <c r="X882" s="19" t="s">
        <v>16170</v>
      </c>
      <c r="Y882" s="19"/>
      <c r="Z882" s="19"/>
      <c r="AA882" s="19"/>
      <c r="AB882" s="19"/>
      <c r="AC882" s="19"/>
      <c r="AD882" s="19"/>
      <c r="AE882" s="19"/>
      <c r="AF882" s="19"/>
      <c r="AG882" s="19"/>
      <c r="AH882" s="19"/>
      <c r="AI882" s="19"/>
      <c r="AJ882" s="19">
        <v>2</v>
      </c>
      <c r="AK882" s="19">
        <v>0</v>
      </c>
      <c r="AL882" s="19">
        <v>2</v>
      </c>
      <c r="AM882" s="13" t="s">
        <v>16169</v>
      </c>
      <c r="AN882" s="19"/>
      <c r="AO882" s="19"/>
      <c r="AP882" s="19"/>
      <c r="AQ882" s="19"/>
      <c r="AR882" s="19"/>
      <c r="AS882" s="19"/>
    </row>
    <row r="883" spans="1:45" ht="15.75" customHeight="1" x14ac:dyDescent="0.25">
      <c r="A883" s="19" t="s">
        <v>16171</v>
      </c>
      <c r="B883" s="19" t="s">
        <v>551</v>
      </c>
      <c r="C883" s="19" t="s">
        <v>16172</v>
      </c>
      <c r="D883" s="747" t="s">
        <v>19</v>
      </c>
      <c r="E883" s="747">
        <v>900363690</v>
      </c>
      <c r="F883" s="74">
        <v>4</v>
      </c>
      <c r="G883" s="19" t="s">
        <v>552</v>
      </c>
      <c r="H883" s="19">
        <v>2</v>
      </c>
      <c r="I883" s="19" t="s">
        <v>13182</v>
      </c>
      <c r="J883" s="19">
        <v>1</v>
      </c>
      <c r="K883" s="19" t="s">
        <v>13183</v>
      </c>
      <c r="L883" s="39">
        <v>45916</v>
      </c>
      <c r="M883" s="39">
        <v>46022</v>
      </c>
      <c r="N883" s="19" t="s">
        <v>5387</v>
      </c>
      <c r="O883" s="19">
        <v>1004189613</v>
      </c>
      <c r="P883" s="19" t="s">
        <v>1519</v>
      </c>
      <c r="Q883" s="39">
        <v>45916</v>
      </c>
      <c r="R883" s="19" t="s">
        <v>6285</v>
      </c>
      <c r="S883" s="19"/>
      <c r="T883" s="19"/>
      <c r="U883" s="19" t="s">
        <v>2175</v>
      </c>
      <c r="V883" s="19"/>
      <c r="W883" s="19" t="s">
        <v>13427</v>
      </c>
      <c r="X883" s="19" t="s">
        <v>16173</v>
      </c>
      <c r="Y883" s="19"/>
      <c r="Z883" s="19"/>
      <c r="AA883" s="19"/>
      <c r="AB883" s="19"/>
      <c r="AC883" s="19"/>
      <c r="AD883" s="19"/>
      <c r="AE883" s="19"/>
      <c r="AF883" s="19"/>
      <c r="AG883" s="19"/>
      <c r="AH883" s="19"/>
      <c r="AI883" s="19"/>
      <c r="AJ883" s="19">
        <v>2</v>
      </c>
      <c r="AK883" s="19">
        <v>0</v>
      </c>
      <c r="AL883" s="19">
        <v>2</v>
      </c>
      <c r="AM883" s="19" t="s">
        <v>13183</v>
      </c>
      <c r="AN883" s="19"/>
      <c r="AO883" s="19"/>
      <c r="AP883" s="19"/>
      <c r="AQ883" s="19"/>
      <c r="AR883" s="19"/>
      <c r="AS883" s="19"/>
    </row>
    <row r="884" spans="1:45" ht="15.75" customHeight="1" x14ac:dyDescent="0.25">
      <c r="A884" s="19" t="s">
        <v>16174</v>
      </c>
      <c r="B884" s="19" t="s">
        <v>551</v>
      </c>
      <c r="C884" s="19" t="s">
        <v>16175</v>
      </c>
      <c r="D884" s="747" t="s">
        <v>16</v>
      </c>
      <c r="E884" s="747">
        <v>1004547484</v>
      </c>
      <c r="F884" s="74">
        <v>5</v>
      </c>
      <c r="G884" s="19" t="s">
        <v>552</v>
      </c>
      <c r="H884" s="19">
        <v>1</v>
      </c>
      <c r="I884" s="19" t="s">
        <v>15878</v>
      </c>
      <c r="J884" s="19">
        <v>1</v>
      </c>
      <c r="K884" s="19" t="s">
        <v>15644</v>
      </c>
      <c r="L884" s="39">
        <v>45917</v>
      </c>
      <c r="M884" s="39">
        <v>46022</v>
      </c>
      <c r="N884" s="19" t="s">
        <v>8801</v>
      </c>
      <c r="O884" s="19">
        <v>98333941</v>
      </c>
      <c r="P884" s="19" t="s">
        <v>16176</v>
      </c>
      <c r="Q884" s="39">
        <v>45917</v>
      </c>
      <c r="R884" s="19" t="s">
        <v>15601</v>
      </c>
      <c r="S884" s="19"/>
      <c r="T884" s="19"/>
      <c r="U884" s="19" t="s">
        <v>2175</v>
      </c>
      <c r="V884" s="19"/>
      <c r="W884" s="19" t="s">
        <v>13442</v>
      </c>
      <c r="X884" s="19" t="s">
        <v>16177</v>
      </c>
      <c r="Y884" s="19"/>
      <c r="Z884" s="19"/>
      <c r="AA884" s="19"/>
      <c r="AB884" s="19"/>
      <c r="AC884" s="19"/>
      <c r="AD884" s="19"/>
      <c r="AE884" s="19"/>
      <c r="AF884" s="19"/>
      <c r="AG884" s="19"/>
      <c r="AH884" s="19"/>
      <c r="AI884" s="19"/>
      <c r="AJ884" s="19">
        <v>2</v>
      </c>
      <c r="AK884" s="19">
        <v>0</v>
      </c>
      <c r="AL884" s="19">
        <v>2</v>
      </c>
      <c r="AM884" s="19" t="s">
        <v>15644</v>
      </c>
      <c r="AN884" s="19"/>
      <c r="AO884" s="19"/>
      <c r="AP884" s="19"/>
      <c r="AQ884" s="19"/>
      <c r="AR884" s="19"/>
      <c r="AS884" s="19"/>
    </row>
    <row r="885" spans="1:45" ht="15.75" customHeight="1" x14ac:dyDescent="0.25">
      <c r="A885" s="19" t="s">
        <v>16178</v>
      </c>
      <c r="B885" s="19" t="s">
        <v>721</v>
      </c>
      <c r="C885" s="19" t="s">
        <v>15433</v>
      </c>
      <c r="D885" s="747" t="s">
        <v>19</v>
      </c>
      <c r="E885" s="747">
        <v>901565478</v>
      </c>
      <c r="F885" s="19">
        <v>1</v>
      </c>
      <c r="G885" s="19" t="s">
        <v>723</v>
      </c>
      <c r="H885" s="19">
        <v>2</v>
      </c>
      <c r="I885" s="19" t="s">
        <v>16117</v>
      </c>
      <c r="J885" s="19">
        <v>3</v>
      </c>
      <c r="K885" s="19" t="s">
        <v>16179</v>
      </c>
      <c r="L885" s="39">
        <v>45917</v>
      </c>
      <c r="M885" s="39">
        <v>46022</v>
      </c>
      <c r="N885" s="19" t="s">
        <v>300</v>
      </c>
      <c r="O885" s="19">
        <v>30732589</v>
      </c>
      <c r="P885" s="19" t="s">
        <v>6737</v>
      </c>
      <c r="Q885" s="39">
        <v>45917</v>
      </c>
      <c r="R885" s="19" t="s">
        <v>15213</v>
      </c>
      <c r="S885" s="19"/>
      <c r="T885" s="19"/>
      <c r="U885" s="19" t="s">
        <v>2175</v>
      </c>
      <c r="V885" s="19"/>
      <c r="W885" s="19" t="s">
        <v>8950</v>
      </c>
      <c r="X885" s="19" t="s">
        <v>16180</v>
      </c>
      <c r="Y885" s="19"/>
      <c r="Z885" s="19"/>
      <c r="AA885" s="19"/>
      <c r="AB885" s="19"/>
      <c r="AC885" s="19"/>
      <c r="AD885" s="19"/>
      <c r="AE885" s="19"/>
      <c r="AF885" s="19"/>
      <c r="AG885" s="19"/>
      <c r="AH885" s="19"/>
      <c r="AI885" s="19"/>
      <c r="AJ885" s="19">
        <v>2</v>
      </c>
      <c r="AK885" s="19">
        <v>0</v>
      </c>
      <c r="AL885" s="19">
        <v>2</v>
      </c>
      <c r="AM885" s="19" t="s">
        <v>16179</v>
      </c>
      <c r="AN885" s="19"/>
      <c r="AO885" s="19"/>
      <c r="AP885" s="19"/>
      <c r="AQ885" s="19"/>
      <c r="AR885" s="19"/>
      <c r="AS885" s="19"/>
    </row>
    <row r="886" spans="1:45" ht="15.75" customHeight="1" x14ac:dyDescent="0.25">
      <c r="A886" s="19" t="s">
        <v>16181</v>
      </c>
      <c r="B886" s="19" t="s">
        <v>551</v>
      </c>
      <c r="C886" s="19" t="s">
        <v>16182</v>
      </c>
      <c r="D886" s="747" t="s">
        <v>16</v>
      </c>
      <c r="E886" s="747">
        <v>1086328063</v>
      </c>
      <c r="F886" s="19">
        <v>7</v>
      </c>
      <c r="G886" s="19" t="s">
        <v>552</v>
      </c>
      <c r="H886" s="19">
        <v>1</v>
      </c>
      <c r="I886" s="19" t="s">
        <v>15878</v>
      </c>
      <c r="J886" s="19">
        <v>1</v>
      </c>
      <c r="K886" s="19" t="s">
        <v>16183</v>
      </c>
      <c r="L886" s="39">
        <v>45917</v>
      </c>
      <c r="M886" s="39">
        <v>46022</v>
      </c>
      <c r="N886" s="19" t="s">
        <v>8764</v>
      </c>
      <c r="O886" s="19">
        <v>98390119</v>
      </c>
      <c r="P886" s="19" t="s">
        <v>16184</v>
      </c>
      <c r="Q886" s="39">
        <v>45917</v>
      </c>
      <c r="R886" s="19" t="s">
        <v>15213</v>
      </c>
      <c r="S886" s="19"/>
      <c r="T886" s="19"/>
      <c r="U886" s="19" t="s">
        <v>2175</v>
      </c>
      <c r="V886" s="19"/>
      <c r="W886" s="19" t="s">
        <v>13442</v>
      </c>
      <c r="X886" s="19" t="s">
        <v>16185</v>
      </c>
      <c r="Y886" s="19"/>
      <c r="Z886" s="19"/>
      <c r="AA886" s="19"/>
      <c r="AB886" s="19"/>
      <c r="AC886" s="19"/>
      <c r="AD886" s="19"/>
      <c r="AE886" s="19"/>
      <c r="AF886" s="19"/>
      <c r="AG886" s="19"/>
      <c r="AH886" s="19"/>
      <c r="AI886" s="19"/>
      <c r="AJ886" s="19">
        <v>2</v>
      </c>
      <c r="AK886" s="19">
        <v>0</v>
      </c>
      <c r="AL886" s="19">
        <v>2</v>
      </c>
      <c r="AM886" s="19" t="s">
        <v>16183</v>
      </c>
      <c r="AN886" s="19"/>
      <c r="AO886" s="19"/>
      <c r="AP886" s="19"/>
      <c r="AQ886" s="19"/>
      <c r="AR886" s="19"/>
      <c r="AS886" s="19"/>
    </row>
    <row r="887" spans="1:45" ht="15.75" customHeight="1" x14ac:dyDescent="0.25">
      <c r="A887" s="19" t="s">
        <v>16186</v>
      </c>
      <c r="B887" s="19" t="s">
        <v>551</v>
      </c>
      <c r="C887" s="19" t="s">
        <v>16187</v>
      </c>
      <c r="D887" s="747" t="s">
        <v>16</v>
      </c>
      <c r="E887" s="747">
        <v>1082749295</v>
      </c>
      <c r="F887" s="19">
        <v>0</v>
      </c>
      <c r="G887" s="19" t="s">
        <v>552</v>
      </c>
      <c r="H887" s="19">
        <v>1</v>
      </c>
      <c r="I887" s="19" t="s">
        <v>15878</v>
      </c>
      <c r="J887" s="19">
        <v>1</v>
      </c>
      <c r="K887" s="19" t="s">
        <v>16183</v>
      </c>
      <c r="L887" s="39">
        <v>45917</v>
      </c>
      <c r="M887" s="39">
        <v>46022</v>
      </c>
      <c r="N887" s="19" t="s">
        <v>8801</v>
      </c>
      <c r="O887" s="19">
        <v>98333941</v>
      </c>
      <c r="P887" s="19" t="s">
        <v>16188</v>
      </c>
      <c r="Q887" s="39">
        <v>45917</v>
      </c>
      <c r="R887" s="19" t="s">
        <v>15640</v>
      </c>
      <c r="S887" s="19"/>
      <c r="T887" s="19"/>
      <c r="U887" s="19" t="s">
        <v>2175</v>
      </c>
      <c r="V887" s="19"/>
      <c r="W887" s="19" t="s">
        <v>13442</v>
      </c>
      <c r="X887" s="19" t="s">
        <v>16189</v>
      </c>
      <c r="Y887" s="19"/>
      <c r="Z887" s="19"/>
      <c r="AA887" s="19"/>
      <c r="AB887" s="19"/>
      <c r="AC887" s="19"/>
      <c r="AD887" s="19"/>
      <c r="AE887" s="19"/>
      <c r="AF887" s="19"/>
      <c r="AG887" s="19"/>
      <c r="AH887" s="19"/>
      <c r="AI887" s="19"/>
      <c r="AJ887" s="19">
        <v>2</v>
      </c>
      <c r="AK887" s="19">
        <v>0</v>
      </c>
      <c r="AL887" s="19">
        <v>2</v>
      </c>
      <c r="AM887" s="19" t="s">
        <v>16183</v>
      </c>
      <c r="AN887" s="19"/>
      <c r="AO887" s="19"/>
      <c r="AP887" s="19"/>
      <c r="AQ887" s="19"/>
      <c r="AR887" s="19"/>
      <c r="AS887" s="19"/>
    </row>
    <row r="888" spans="1:45" ht="15.75" customHeight="1" x14ac:dyDescent="0.25">
      <c r="A888" s="19" t="s">
        <v>16190</v>
      </c>
      <c r="B888" s="19" t="s">
        <v>551</v>
      </c>
      <c r="C888" s="19" t="s">
        <v>16191</v>
      </c>
      <c r="D888" s="747" t="s">
        <v>16</v>
      </c>
      <c r="E888" s="747">
        <v>1085317226</v>
      </c>
      <c r="F888" s="19">
        <v>1</v>
      </c>
      <c r="G888" s="19" t="s">
        <v>552</v>
      </c>
      <c r="H888" s="19">
        <v>1</v>
      </c>
      <c r="I888" s="19" t="s">
        <v>15878</v>
      </c>
      <c r="J888" s="19">
        <v>1</v>
      </c>
      <c r="K888" s="19" t="s">
        <v>16183</v>
      </c>
      <c r="L888" s="39">
        <v>45917</v>
      </c>
      <c r="M888" s="39">
        <v>46022</v>
      </c>
      <c r="N888" s="19" t="s">
        <v>8801</v>
      </c>
      <c r="O888" s="19">
        <v>98333941</v>
      </c>
      <c r="P888" s="19" t="s">
        <v>16192</v>
      </c>
      <c r="Q888" s="39">
        <v>45917</v>
      </c>
      <c r="R888" s="19" t="s">
        <v>15640</v>
      </c>
      <c r="S888" s="19"/>
      <c r="T888" s="19"/>
      <c r="U888" s="19" t="s">
        <v>2175</v>
      </c>
      <c r="V888" s="19"/>
      <c r="W888" s="19" t="s">
        <v>13442</v>
      </c>
      <c r="X888" s="19" t="s">
        <v>16193</v>
      </c>
      <c r="Y888" s="19"/>
      <c r="Z888" s="19"/>
      <c r="AA888" s="19"/>
      <c r="AB888" s="19"/>
      <c r="AC888" s="19"/>
      <c r="AD888" s="19"/>
      <c r="AE888" s="19"/>
      <c r="AF888" s="19"/>
      <c r="AG888" s="19"/>
      <c r="AH888" s="19"/>
      <c r="AI888" s="19"/>
      <c r="AJ888" s="19">
        <v>2</v>
      </c>
      <c r="AK888" s="19">
        <v>0</v>
      </c>
      <c r="AL888" s="19">
        <v>2</v>
      </c>
      <c r="AM888" s="19" t="s">
        <v>16183</v>
      </c>
      <c r="AN888" s="19"/>
      <c r="AO888" s="19"/>
      <c r="AP888" s="19"/>
      <c r="AQ888" s="19"/>
      <c r="AR888" s="19"/>
      <c r="AS888" s="19"/>
    </row>
    <row r="889" spans="1:45" ht="15.75" customHeight="1" x14ac:dyDescent="0.25">
      <c r="A889" s="19" t="s">
        <v>16194</v>
      </c>
      <c r="B889" s="19" t="s">
        <v>551</v>
      </c>
      <c r="C889" s="19" t="s">
        <v>16195</v>
      </c>
      <c r="D889" s="747" t="s">
        <v>16</v>
      </c>
      <c r="E889" s="747">
        <v>1233193769</v>
      </c>
      <c r="F889" s="19">
        <v>9</v>
      </c>
      <c r="G889" s="19" t="s">
        <v>552</v>
      </c>
      <c r="H889" s="19">
        <v>1</v>
      </c>
      <c r="I889" s="19" t="s">
        <v>15818</v>
      </c>
      <c r="J889" s="19">
        <v>1</v>
      </c>
      <c r="K889" s="19" t="s">
        <v>16196</v>
      </c>
      <c r="L889" s="39">
        <v>45917</v>
      </c>
      <c r="M889" s="39">
        <v>46022</v>
      </c>
      <c r="N889" s="19" t="s">
        <v>8764</v>
      </c>
      <c r="O889" s="19">
        <v>98390119</v>
      </c>
      <c r="P889" s="19" t="s">
        <v>16197</v>
      </c>
      <c r="Q889" s="39">
        <v>45917</v>
      </c>
      <c r="R889" s="19" t="s">
        <v>572</v>
      </c>
      <c r="S889" s="19"/>
      <c r="T889" s="19"/>
      <c r="U889" s="19" t="s">
        <v>2175</v>
      </c>
      <c r="V889" s="19"/>
      <c r="W889" s="19" t="s">
        <v>13442</v>
      </c>
      <c r="X889" s="19" t="s">
        <v>16198</v>
      </c>
      <c r="Y889" s="19"/>
      <c r="Z889" s="19"/>
      <c r="AA889" s="19"/>
      <c r="AB889" s="19"/>
      <c r="AC889" s="19"/>
      <c r="AD889" s="19"/>
      <c r="AE889" s="19"/>
      <c r="AF889" s="19"/>
      <c r="AG889" s="19"/>
      <c r="AH889" s="19"/>
      <c r="AI889" s="19"/>
      <c r="AJ889" s="19">
        <v>2</v>
      </c>
      <c r="AK889" s="19">
        <v>0</v>
      </c>
      <c r="AL889" s="19">
        <v>2</v>
      </c>
      <c r="AM889" s="19" t="s">
        <v>16196</v>
      </c>
      <c r="AN889" s="19"/>
      <c r="AO889" s="19"/>
      <c r="AP889" s="19"/>
      <c r="AQ889" s="19"/>
      <c r="AR889" s="19"/>
      <c r="AS889" s="19"/>
    </row>
    <row r="890" spans="1:45" ht="15.75" customHeight="1" x14ac:dyDescent="0.25">
      <c r="A890" s="19" t="s">
        <v>16199</v>
      </c>
      <c r="B890" s="19" t="s">
        <v>551</v>
      </c>
      <c r="C890" s="19" t="s">
        <v>9503</v>
      </c>
      <c r="D890" s="747" t="s">
        <v>16</v>
      </c>
      <c r="E890" s="747">
        <v>5930737</v>
      </c>
      <c r="F890" s="74">
        <v>5</v>
      </c>
      <c r="G890" s="19" t="s">
        <v>552</v>
      </c>
      <c r="H890" s="19">
        <v>1</v>
      </c>
      <c r="I890" s="19" t="s">
        <v>15800</v>
      </c>
      <c r="J890" s="19">
        <v>1</v>
      </c>
      <c r="K890" s="19" t="s">
        <v>16183</v>
      </c>
      <c r="L890" s="39">
        <v>45917</v>
      </c>
      <c r="M890" s="39">
        <v>46022</v>
      </c>
      <c r="N890" s="19" t="s">
        <v>8764</v>
      </c>
      <c r="O890" s="19">
        <v>98390119</v>
      </c>
      <c r="P890" s="19" t="s">
        <v>16200</v>
      </c>
      <c r="Q890" s="39">
        <v>45917</v>
      </c>
      <c r="R890" s="19" t="s">
        <v>15601</v>
      </c>
      <c r="S890" s="19"/>
      <c r="T890" s="19"/>
      <c r="U890" s="19" t="s">
        <v>2175</v>
      </c>
      <c r="V890" s="19"/>
      <c r="W890" s="19" t="s">
        <v>13442</v>
      </c>
      <c r="X890" s="19" t="s">
        <v>16201</v>
      </c>
      <c r="Y890" s="19"/>
      <c r="Z890" s="19"/>
      <c r="AA890" s="19"/>
      <c r="AB890" s="19"/>
      <c r="AC890" s="19"/>
      <c r="AD890" s="19"/>
      <c r="AE890" s="19"/>
      <c r="AF890" s="19"/>
      <c r="AG890" s="19"/>
      <c r="AH890" s="19"/>
      <c r="AI890" s="19"/>
      <c r="AJ890" s="19">
        <v>2</v>
      </c>
      <c r="AK890" s="19">
        <v>0</v>
      </c>
      <c r="AL890" s="19">
        <v>2</v>
      </c>
      <c r="AM890" s="19" t="s">
        <v>16183</v>
      </c>
      <c r="AN890" s="19"/>
      <c r="AO890" s="19"/>
      <c r="AP890" s="19"/>
      <c r="AQ890" s="19"/>
      <c r="AR890" s="19"/>
      <c r="AS890" s="19"/>
    </row>
    <row r="891" spans="1:45" ht="15.75" customHeight="1" x14ac:dyDescent="0.25">
      <c r="A891" s="19" t="s">
        <v>16202</v>
      </c>
      <c r="B891" s="19" t="s">
        <v>551</v>
      </c>
      <c r="C891" s="19" t="s">
        <v>9165</v>
      </c>
      <c r="D891" s="747" t="s">
        <v>16</v>
      </c>
      <c r="E891" s="747">
        <v>1085275879</v>
      </c>
      <c r="F891" s="74">
        <v>7</v>
      </c>
      <c r="G891" s="19" t="s">
        <v>552</v>
      </c>
      <c r="H891" s="19">
        <v>1</v>
      </c>
      <c r="I891" s="19" t="s">
        <v>16203</v>
      </c>
      <c r="J891" s="19">
        <v>1</v>
      </c>
      <c r="K891" s="19" t="s">
        <v>16204</v>
      </c>
      <c r="L891" s="39">
        <v>45917</v>
      </c>
      <c r="M891" s="39">
        <v>46022</v>
      </c>
      <c r="N891" s="19" t="s">
        <v>8764</v>
      </c>
      <c r="O891" s="19">
        <v>98390119</v>
      </c>
      <c r="P891" s="19" t="s">
        <v>9167</v>
      </c>
      <c r="Q891" s="39">
        <v>45917</v>
      </c>
      <c r="R891" s="19" t="s">
        <v>7364</v>
      </c>
      <c r="S891" s="19"/>
      <c r="T891" s="19"/>
      <c r="U891" s="19" t="s">
        <v>2175</v>
      </c>
      <c r="V891" s="19"/>
      <c r="W891" s="19" t="s">
        <v>13442</v>
      </c>
      <c r="X891" s="19" t="s">
        <v>16205</v>
      </c>
      <c r="Y891" s="19"/>
      <c r="Z891" s="19"/>
      <c r="AA891" s="19"/>
      <c r="AB891" s="19"/>
      <c r="AC891" s="19"/>
      <c r="AD891" s="19"/>
      <c r="AE891" s="19"/>
      <c r="AF891" s="19"/>
      <c r="AG891" s="19"/>
      <c r="AH891" s="19"/>
      <c r="AI891" s="19"/>
      <c r="AJ891" s="19">
        <v>2</v>
      </c>
      <c r="AK891" s="19">
        <v>0</v>
      </c>
      <c r="AL891" s="19">
        <v>2</v>
      </c>
      <c r="AM891" s="19" t="s">
        <v>16204</v>
      </c>
      <c r="AN891" s="19"/>
      <c r="AO891" s="19"/>
      <c r="AP891" s="19"/>
      <c r="AQ891" s="19"/>
      <c r="AR891" s="19"/>
      <c r="AS891" s="19"/>
    </row>
    <row r="892" spans="1:45" ht="15.75" customHeight="1" x14ac:dyDescent="0.25">
      <c r="A892" s="19" t="s">
        <v>16206</v>
      </c>
      <c r="B892" s="19" t="s">
        <v>721</v>
      </c>
      <c r="C892" s="19" t="s">
        <v>16207</v>
      </c>
      <c r="D892" s="747" t="s">
        <v>19</v>
      </c>
      <c r="E892" s="747">
        <v>800250023</v>
      </c>
      <c r="F892" s="74">
        <v>3</v>
      </c>
      <c r="G892" s="19" t="s">
        <v>723</v>
      </c>
      <c r="H892" s="19">
        <v>2</v>
      </c>
      <c r="I892" s="19" t="s">
        <v>16208</v>
      </c>
      <c r="J892" s="19">
        <v>3</v>
      </c>
      <c r="K892" s="19" t="s">
        <v>16209</v>
      </c>
      <c r="L892" s="39">
        <v>45918</v>
      </c>
      <c r="M892" s="39">
        <v>46022</v>
      </c>
      <c r="N892" s="19" t="s">
        <v>300</v>
      </c>
      <c r="O892" s="19">
        <v>30732589</v>
      </c>
      <c r="P892" s="19" t="s">
        <v>16210</v>
      </c>
      <c r="Q892" s="39">
        <v>45918</v>
      </c>
      <c r="R892" s="19" t="s">
        <v>572</v>
      </c>
      <c r="S892" s="19"/>
      <c r="T892" s="19"/>
      <c r="U892" s="19" t="s">
        <v>2175</v>
      </c>
      <c r="V892" s="19"/>
      <c r="W892" s="19" t="s">
        <v>13373</v>
      </c>
      <c r="X892" s="19" t="s">
        <v>16211</v>
      </c>
      <c r="Y892" s="19"/>
      <c r="Z892" s="19"/>
      <c r="AA892" s="19"/>
      <c r="AB892" s="19"/>
      <c r="AC892" s="19"/>
      <c r="AD892" s="19"/>
      <c r="AE892" s="19"/>
      <c r="AF892" s="19"/>
      <c r="AG892" s="19"/>
      <c r="AH892" s="19"/>
      <c r="AI892" s="19"/>
      <c r="AJ892" s="19">
        <v>2</v>
      </c>
      <c r="AK892" s="19">
        <v>0</v>
      </c>
      <c r="AL892" s="19">
        <v>2</v>
      </c>
      <c r="AM892" s="19" t="s">
        <v>16209</v>
      </c>
      <c r="AN892" s="19"/>
      <c r="AO892" s="19"/>
      <c r="AP892" s="19"/>
      <c r="AQ892" s="19"/>
      <c r="AR892" s="19"/>
      <c r="AS892" s="19"/>
    </row>
    <row r="893" spans="1:45" ht="15.75" customHeight="1" x14ac:dyDescent="0.25">
      <c r="A893" s="19" t="s">
        <v>16212</v>
      </c>
      <c r="B893" s="19" t="s">
        <v>551</v>
      </c>
      <c r="C893" s="19" t="s">
        <v>16213</v>
      </c>
      <c r="D893" s="747" t="s">
        <v>19</v>
      </c>
      <c r="E893" s="747">
        <v>900682620</v>
      </c>
      <c r="F893" s="74">
        <v>7</v>
      </c>
      <c r="G893" s="19" t="s">
        <v>552</v>
      </c>
      <c r="H893" s="19">
        <v>2</v>
      </c>
      <c r="I893" s="19" t="s">
        <v>16214</v>
      </c>
      <c r="J893" s="19">
        <v>1</v>
      </c>
      <c r="K893" s="19" t="s">
        <v>16215</v>
      </c>
      <c r="L893" s="39">
        <v>45918</v>
      </c>
      <c r="M893" s="39">
        <v>45945</v>
      </c>
      <c r="N893" s="19" t="s">
        <v>13539</v>
      </c>
      <c r="O893" s="19">
        <v>87248313</v>
      </c>
      <c r="P893" s="19" t="s">
        <v>16216</v>
      </c>
      <c r="Q893" s="39">
        <v>45918</v>
      </c>
      <c r="R893" s="19" t="s">
        <v>15213</v>
      </c>
      <c r="S893" s="19"/>
      <c r="T893" s="19"/>
      <c r="U893" s="19" t="s">
        <v>2175</v>
      </c>
      <c r="V893" s="19"/>
      <c r="W893" s="19" t="s">
        <v>13616</v>
      </c>
      <c r="X893" s="19" t="s">
        <v>16217</v>
      </c>
      <c r="Y893" s="19"/>
      <c r="Z893" s="19"/>
      <c r="AA893" s="19"/>
      <c r="AB893" s="19"/>
      <c r="AC893" s="19"/>
      <c r="AD893" s="19"/>
      <c r="AE893" s="19"/>
      <c r="AF893" s="19"/>
      <c r="AG893" s="19"/>
      <c r="AH893" s="19"/>
      <c r="AI893" s="19"/>
      <c r="AJ893" s="19">
        <v>2</v>
      </c>
      <c r="AK893" s="19">
        <v>0</v>
      </c>
      <c r="AL893" s="19">
        <v>3</v>
      </c>
      <c r="AM893" s="19" t="s">
        <v>16215</v>
      </c>
      <c r="AN893" s="19"/>
      <c r="AO893" s="19"/>
      <c r="AP893" s="19"/>
      <c r="AQ893" s="19"/>
      <c r="AR893" s="19"/>
      <c r="AS893" s="19"/>
    </row>
    <row r="894" spans="1:45" ht="15.75" customHeight="1" x14ac:dyDescent="0.25">
      <c r="A894" s="19" t="s">
        <v>16218</v>
      </c>
      <c r="B894" s="19" t="s">
        <v>551</v>
      </c>
      <c r="C894" s="19" t="s">
        <v>16219</v>
      </c>
      <c r="D894" s="747" t="s">
        <v>16</v>
      </c>
      <c r="E894" s="747">
        <v>27093894</v>
      </c>
      <c r="F894" s="74">
        <v>4</v>
      </c>
      <c r="G894" s="19" t="s">
        <v>552</v>
      </c>
      <c r="H894" s="19">
        <v>1</v>
      </c>
      <c r="I894" s="19" t="s">
        <v>16220</v>
      </c>
      <c r="J894" s="19">
        <v>1</v>
      </c>
      <c r="K894" s="19" t="s">
        <v>13558</v>
      </c>
      <c r="L894" s="39">
        <v>45918</v>
      </c>
      <c r="M894" s="39">
        <v>46006</v>
      </c>
      <c r="N894" s="19" t="s">
        <v>1470</v>
      </c>
      <c r="O894" s="19">
        <v>13068561</v>
      </c>
      <c r="P894" s="19" t="s">
        <v>16221</v>
      </c>
      <c r="Q894" s="39">
        <v>45918</v>
      </c>
      <c r="R894" s="19" t="s">
        <v>6285</v>
      </c>
      <c r="S894" s="19"/>
      <c r="T894" s="19"/>
      <c r="U894" s="19" t="s">
        <v>2175</v>
      </c>
      <c r="V894" s="19"/>
      <c r="W894" s="19" t="s">
        <v>13689</v>
      </c>
      <c r="X894" s="19" t="s">
        <v>16222</v>
      </c>
      <c r="Y894" s="19"/>
      <c r="Z894" s="19"/>
      <c r="AA894" s="19"/>
      <c r="AB894" s="19"/>
      <c r="AC894" s="19"/>
      <c r="AD894" s="19"/>
      <c r="AE894" s="19"/>
      <c r="AF894" s="19"/>
      <c r="AG894" s="19"/>
      <c r="AH894" s="19"/>
      <c r="AI894" s="19"/>
      <c r="AJ894" s="19">
        <v>2</v>
      </c>
      <c r="AK894" s="19">
        <v>0</v>
      </c>
      <c r="AL894" s="19">
        <v>2</v>
      </c>
      <c r="AM894" s="19" t="s">
        <v>13558</v>
      </c>
      <c r="AN894" s="19"/>
      <c r="AO894" s="19"/>
      <c r="AP894" s="19"/>
      <c r="AQ894" s="19"/>
      <c r="AR894" s="19"/>
      <c r="AS894" s="19"/>
    </row>
    <row r="895" spans="1:45" ht="15.75" customHeight="1" x14ac:dyDescent="0.25">
      <c r="A895" s="19" t="s">
        <v>16223</v>
      </c>
      <c r="B895" s="19" t="s">
        <v>551</v>
      </c>
      <c r="C895" s="19" t="s">
        <v>15081</v>
      </c>
      <c r="D895" s="747" t="s">
        <v>16</v>
      </c>
      <c r="E895" s="747">
        <v>1084552048</v>
      </c>
      <c r="F895" s="74">
        <v>8</v>
      </c>
      <c r="G895" s="19" t="s">
        <v>552</v>
      </c>
      <c r="H895" s="19">
        <v>1</v>
      </c>
      <c r="I895" s="19" t="s">
        <v>15800</v>
      </c>
      <c r="J895" s="19">
        <v>1</v>
      </c>
      <c r="K895" s="19" t="s">
        <v>16183</v>
      </c>
      <c r="L895" s="39">
        <v>45918</v>
      </c>
      <c r="M895" s="39">
        <v>46022</v>
      </c>
      <c r="N895" s="19" t="s">
        <v>8801</v>
      </c>
      <c r="O895" s="19">
        <v>98333941</v>
      </c>
      <c r="P895" s="19" t="s">
        <v>16224</v>
      </c>
      <c r="Q895" s="39">
        <v>45918</v>
      </c>
      <c r="R895" s="19" t="s">
        <v>15640</v>
      </c>
      <c r="S895" s="19"/>
      <c r="T895" s="19"/>
      <c r="U895" s="19" t="s">
        <v>2175</v>
      </c>
      <c r="V895" s="19"/>
      <c r="W895" s="19" t="s">
        <v>13442</v>
      </c>
      <c r="X895" s="19" t="s">
        <v>16225</v>
      </c>
      <c r="Y895" s="19"/>
      <c r="Z895" s="19"/>
      <c r="AA895" s="19"/>
      <c r="AB895" s="19"/>
      <c r="AC895" s="19"/>
      <c r="AD895" s="19"/>
      <c r="AE895" s="19"/>
      <c r="AF895" s="19"/>
      <c r="AG895" s="19"/>
      <c r="AH895" s="19"/>
      <c r="AI895" s="19"/>
      <c r="AJ895" s="19">
        <v>2</v>
      </c>
      <c r="AK895" s="19">
        <v>0</v>
      </c>
      <c r="AL895" s="19">
        <v>2</v>
      </c>
      <c r="AM895" s="19" t="s">
        <v>16183</v>
      </c>
      <c r="AN895" s="19"/>
      <c r="AO895" s="19"/>
      <c r="AP895" s="19"/>
      <c r="AQ895" s="19"/>
      <c r="AR895" s="19"/>
      <c r="AS895" s="19"/>
    </row>
    <row r="896" spans="1:45" ht="15.75" customHeight="1" x14ac:dyDescent="0.25">
      <c r="A896" s="19" t="s">
        <v>16226</v>
      </c>
      <c r="B896" s="19" t="s">
        <v>551</v>
      </c>
      <c r="C896" s="19" t="s">
        <v>8902</v>
      </c>
      <c r="D896" s="747" t="s">
        <v>16</v>
      </c>
      <c r="E896" s="747">
        <v>27087122</v>
      </c>
      <c r="F896" s="19">
        <v>2</v>
      </c>
      <c r="G896" s="19" t="s">
        <v>552</v>
      </c>
      <c r="H896" s="19">
        <v>1</v>
      </c>
      <c r="I896" s="19" t="s">
        <v>15878</v>
      </c>
      <c r="J896" s="19">
        <v>1</v>
      </c>
      <c r="K896" s="19" t="s">
        <v>16183</v>
      </c>
      <c r="L896" s="39">
        <v>45918</v>
      </c>
      <c r="M896" s="39">
        <v>46022</v>
      </c>
      <c r="N896" s="19" t="s">
        <v>13266</v>
      </c>
      <c r="O896" s="74">
        <v>43624414</v>
      </c>
      <c r="P896" s="19" t="s">
        <v>16227</v>
      </c>
      <c r="Q896" s="39">
        <v>45918</v>
      </c>
      <c r="R896" s="19" t="s">
        <v>15601</v>
      </c>
      <c r="S896" s="19"/>
      <c r="T896" s="19"/>
      <c r="U896" s="19" t="s">
        <v>2175</v>
      </c>
      <c r="V896" s="19"/>
      <c r="W896" s="19" t="s">
        <v>13442</v>
      </c>
      <c r="X896" s="19" t="s">
        <v>16228</v>
      </c>
      <c r="Y896" s="19"/>
      <c r="Z896" s="19"/>
      <c r="AA896" s="19"/>
      <c r="AB896" s="19"/>
      <c r="AC896" s="19"/>
      <c r="AD896" s="19"/>
      <c r="AE896" s="19"/>
      <c r="AF896" s="19"/>
      <c r="AG896" s="19"/>
      <c r="AH896" s="19"/>
      <c r="AI896" s="19"/>
      <c r="AJ896" s="19">
        <v>2</v>
      </c>
      <c r="AK896" s="19">
        <v>0</v>
      </c>
      <c r="AL896" s="19">
        <v>2</v>
      </c>
      <c r="AM896" s="19" t="s">
        <v>16183</v>
      </c>
      <c r="AN896" s="19"/>
      <c r="AO896" s="19"/>
      <c r="AP896" s="19"/>
      <c r="AQ896" s="19"/>
      <c r="AR896" s="19"/>
      <c r="AS896" s="19"/>
    </row>
    <row r="897" spans="1:45" ht="15.75" customHeight="1" x14ac:dyDescent="0.25">
      <c r="A897" s="19" t="s">
        <v>16229</v>
      </c>
      <c r="B897" s="19" t="s">
        <v>551</v>
      </c>
      <c r="C897" s="19" t="s">
        <v>16230</v>
      </c>
      <c r="D897" s="747" t="s">
        <v>16</v>
      </c>
      <c r="E897" s="747">
        <v>1086224204</v>
      </c>
      <c r="F897" s="19">
        <v>1</v>
      </c>
      <c r="G897" s="19" t="s">
        <v>552</v>
      </c>
      <c r="H897" s="19">
        <v>1</v>
      </c>
      <c r="I897" s="19" t="s">
        <v>16231</v>
      </c>
      <c r="J897" s="19">
        <v>1</v>
      </c>
      <c r="K897" s="19" t="s">
        <v>16183</v>
      </c>
      <c r="L897" s="39">
        <v>45918</v>
      </c>
      <c r="M897" s="39">
        <v>46022</v>
      </c>
      <c r="N897" s="19" t="s">
        <v>8801</v>
      </c>
      <c r="O897" s="19">
        <v>98333941</v>
      </c>
      <c r="P897" s="19" t="s">
        <v>16232</v>
      </c>
      <c r="Q897" s="39">
        <v>45918</v>
      </c>
      <c r="R897" s="19" t="s">
        <v>15640</v>
      </c>
      <c r="S897" s="19"/>
      <c r="T897" s="19"/>
      <c r="U897" s="19" t="s">
        <v>2175</v>
      </c>
      <c r="V897" s="19"/>
      <c r="W897" s="19" t="s">
        <v>13442</v>
      </c>
      <c r="X897" s="19" t="s">
        <v>16233</v>
      </c>
      <c r="Y897" s="19"/>
      <c r="Z897" s="19"/>
      <c r="AA897" s="19"/>
      <c r="AB897" s="19"/>
      <c r="AC897" s="19"/>
      <c r="AD897" s="19"/>
      <c r="AE897" s="19"/>
      <c r="AF897" s="19"/>
      <c r="AG897" s="19"/>
      <c r="AH897" s="19"/>
      <c r="AI897" s="19"/>
      <c r="AJ897" s="19">
        <v>2</v>
      </c>
      <c r="AK897" s="19">
        <v>0</v>
      </c>
      <c r="AL897" s="19">
        <v>2</v>
      </c>
      <c r="AM897" s="19" t="s">
        <v>16183</v>
      </c>
      <c r="AN897" s="19"/>
      <c r="AO897" s="19"/>
      <c r="AP897" s="19"/>
      <c r="AQ897" s="19"/>
      <c r="AR897" s="19"/>
      <c r="AS897" s="19"/>
    </row>
    <row r="898" spans="1:45" ht="15.75" customHeight="1" x14ac:dyDescent="0.25">
      <c r="A898" s="19" t="s">
        <v>16234</v>
      </c>
      <c r="B898" s="19" t="s">
        <v>551</v>
      </c>
      <c r="C898" s="19" t="s">
        <v>16235</v>
      </c>
      <c r="D898" s="747" t="s">
        <v>16</v>
      </c>
      <c r="E898" s="747">
        <v>27444591</v>
      </c>
      <c r="F898" s="19">
        <v>5</v>
      </c>
      <c r="G898" s="19" t="s">
        <v>552</v>
      </c>
      <c r="H898" s="19">
        <v>1</v>
      </c>
      <c r="I898" s="19" t="s">
        <v>15800</v>
      </c>
      <c r="J898" s="19">
        <v>1</v>
      </c>
      <c r="K898" s="19" t="s">
        <v>16183</v>
      </c>
      <c r="L898" s="39">
        <v>45919</v>
      </c>
      <c r="M898" s="39">
        <v>46022</v>
      </c>
      <c r="N898" s="19" t="s">
        <v>8764</v>
      </c>
      <c r="O898" s="19">
        <v>98390119</v>
      </c>
      <c r="P898" s="19" t="s">
        <v>16236</v>
      </c>
      <c r="Q898" s="39">
        <v>45919</v>
      </c>
      <c r="R898" s="19" t="s">
        <v>15601</v>
      </c>
      <c r="S898" s="19"/>
      <c r="T898" s="19"/>
      <c r="U898" s="19" t="s">
        <v>2175</v>
      </c>
      <c r="V898" s="19"/>
      <c r="W898" s="19" t="s">
        <v>13442</v>
      </c>
      <c r="X898" s="19" t="s">
        <v>16237</v>
      </c>
      <c r="Y898" s="19"/>
      <c r="Z898" s="19"/>
      <c r="AA898" s="19"/>
      <c r="AB898" s="19"/>
      <c r="AC898" s="19"/>
      <c r="AD898" s="19"/>
      <c r="AE898" s="19"/>
      <c r="AF898" s="19"/>
      <c r="AG898" s="19"/>
      <c r="AH898" s="19"/>
      <c r="AI898" s="19"/>
      <c r="AJ898" s="19">
        <v>2</v>
      </c>
      <c r="AK898" s="19">
        <v>0</v>
      </c>
      <c r="AL898" s="19">
        <v>2</v>
      </c>
      <c r="AM898" s="19" t="s">
        <v>16183</v>
      </c>
      <c r="AN898" s="19"/>
      <c r="AO898" s="19"/>
      <c r="AP898" s="19"/>
      <c r="AQ898" s="19"/>
      <c r="AR898" s="19"/>
      <c r="AS898" s="19"/>
    </row>
    <row r="899" spans="1:45" ht="15.75" customHeight="1" x14ac:dyDescent="0.25">
      <c r="A899" s="19" t="s">
        <v>16238</v>
      </c>
      <c r="B899" s="19" t="s">
        <v>551</v>
      </c>
      <c r="C899" s="19" t="s">
        <v>16239</v>
      </c>
      <c r="D899" s="747" t="s">
        <v>16</v>
      </c>
      <c r="E899" s="747">
        <v>1004564013</v>
      </c>
      <c r="F899" s="19">
        <v>1</v>
      </c>
      <c r="G899" s="19" t="s">
        <v>552</v>
      </c>
      <c r="H899" s="19">
        <v>1</v>
      </c>
      <c r="I899" s="19" t="s">
        <v>16240</v>
      </c>
      <c r="J899" s="19">
        <v>1</v>
      </c>
      <c r="K899" s="19" t="s">
        <v>16204</v>
      </c>
      <c r="L899" s="39">
        <v>45919</v>
      </c>
      <c r="M899" s="39">
        <v>46022</v>
      </c>
      <c r="N899" s="19" t="s">
        <v>13266</v>
      </c>
      <c r="O899" s="74">
        <v>43624414</v>
      </c>
      <c r="P899" s="19" t="s">
        <v>16241</v>
      </c>
      <c r="Q899" s="39">
        <v>45919</v>
      </c>
      <c r="R899" s="19" t="s">
        <v>15640</v>
      </c>
      <c r="S899" s="19"/>
      <c r="T899" s="19"/>
      <c r="U899" s="19" t="s">
        <v>2175</v>
      </c>
      <c r="V899" s="19"/>
      <c r="W899" s="19" t="s">
        <v>13442</v>
      </c>
      <c r="X899" s="19" t="s">
        <v>16242</v>
      </c>
      <c r="Y899" s="19"/>
      <c r="Z899" s="19"/>
      <c r="AA899" s="19"/>
      <c r="AB899" s="19"/>
      <c r="AC899" s="19"/>
      <c r="AD899" s="19"/>
      <c r="AE899" s="19"/>
      <c r="AF899" s="19"/>
      <c r="AG899" s="19"/>
      <c r="AH899" s="19"/>
      <c r="AI899" s="19"/>
      <c r="AJ899" s="19">
        <v>2</v>
      </c>
      <c r="AK899" s="19">
        <v>0</v>
      </c>
      <c r="AL899" s="19">
        <v>2</v>
      </c>
      <c r="AM899" s="19" t="s">
        <v>16204</v>
      </c>
      <c r="AN899" s="19"/>
      <c r="AO899" s="19"/>
      <c r="AP899" s="19"/>
      <c r="AQ899" s="19"/>
      <c r="AR899" s="19"/>
      <c r="AS899" s="19"/>
    </row>
    <row r="900" spans="1:45" ht="15.75" customHeight="1" x14ac:dyDescent="0.25">
      <c r="A900" s="19" t="s">
        <v>16243</v>
      </c>
      <c r="B900" s="19" t="s">
        <v>551</v>
      </c>
      <c r="C900" s="19" t="s">
        <v>16244</v>
      </c>
      <c r="D900" s="747" t="s">
        <v>16</v>
      </c>
      <c r="E900" s="747">
        <v>1085295583</v>
      </c>
      <c r="F900" s="19">
        <v>8</v>
      </c>
      <c r="G900" s="19" t="s">
        <v>552</v>
      </c>
      <c r="H900" s="19">
        <v>1</v>
      </c>
      <c r="I900" s="19" t="s">
        <v>15800</v>
      </c>
      <c r="J900" s="19">
        <v>1</v>
      </c>
      <c r="K900" s="19" t="s">
        <v>16183</v>
      </c>
      <c r="L900" s="39">
        <v>45919</v>
      </c>
      <c r="M900" s="39">
        <v>46022</v>
      </c>
      <c r="N900" s="19" t="s">
        <v>8764</v>
      </c>
      <c r="O900" s="19">
        <v>98390119</v>
      </c>
      <c r="P900" s="19" t="s">
        <v>16245</v>
      </c>
      <c r="Q900" s="39">
        <v>45919</v>
      </c>
      <c r="R900" s="19" t="s">
        <v>15601</v>
      </c>
      <c r="S900" s="19"/>
      <c r="T900" s="19"/>
      <c r="U900" s="19" t="s">
        <v>2175</v>
      </c>
      <c r="V900" s="19"/>
      <c r="W900" s="19" t="s">
        <v>13442</v>
      </c>
      <c r="X900" s="19" t="s">
        <v>16246</v>
      </c>
      <c r="Y900" s="19"/>
      <c r="Z900" s="19"/>
      <c r="AA900" s="19"/>
      <c r="AB900" s="19"/>
      <c r="AC900" s="19"/>
      <c r="AD900" s="19"/>
      <c r="AE900" s="19"/>
      <c r="AF900" s="19"/>
      <c r="AG900" s="19"/>
      <c r="AH900" s="19"/>
      <c r="AI900" s="19"/>
      <c r="AJ900" s="19">
        <v>2</v>
      </c>
      <c r="AK900" s="19">
        <v>0</v>
      </c>
      <c r="AL900" s="19">
        <v>2</v>
      </c>
      <c r="AM900" s="19" t="s">
        <v>16183</v>
      </c>
      <c r="AN900" s="19"/>
      <c r="AO900" s="19"/>
      <c r="AP900" s="19"/>
      <c r="AQ900" s="19"/>
      <c r="AR900" s="19"/>
      <c r="AS900" s="19"/>
    </row>
    <row r="901" spans="1:45" ht="15.75" customHeight="1" x14ac:dyDescent="0.25">
      <c r="A901" s="19" t="s">
        <v>16247</v>
      </c>
      <c r="B901" s="19" t="s">
        <v>551</v>
      </c>
      <c r="C901" s="19" t="s">
        <v>16248</v>
      </c>
      <c r="D901" s="747" t="s">
        <v>16</v>
      </c>
      <c r="E901" s="747">
        <v>1110594073</v>
      </c>
      <c r="F901" s="19">
        <v>6</v>
      </c>
      <c r="G901" s="19" t="s">
        <v>552</v>
      </c>
      <c r="H901" s="19">
        <v>1</v>
      </c>
      <c r="I901" s="19" t="s">
        <v>15818</v>
      </c>
      <c r="J901" s="19">
        <v>1</v>
      </c>
      <c r="K901" s="19" t="s">
        <v>16196</v>
      </c>
      <c r="L901" s="39">
        <v>45919</v>
      </c>
      <c r="M901" s="39">
        <v>46022</v>
      </c>
      <c r="N901" s="19" t="s">
        <v>8764</v>
      </c>
      <c r="O901" s="19">
        <v>98390119</v>
      </c>
      <c r="P901" s="19" t="s">
        <v>16249</v>
      </c>
      <c r="Q901" s="39">
        <v>45919</v>
      </c>
      <c r="R901" s="19" t="s">
        <v>6285</v>
      </c>
      <c r="S901" s="19"/>
      <c r="T901" s="19"/>
      <c r="U901" s="19" t="s">
        <v>2175</v>
      </c>
      <c r="V901" s="19"/>
      <c r="W901" s="19" t="s">
        <v>13442</v>
      </c>
      <c r="X901" s="19" t="s">
        <v>16250</v>
      </c>
      <c r="Y901" s="19"/>
      <c r="Z901" s="19"/>
      <c r="AA901" s="19"/>
      <c r="AB901" s="19"/>
      <c r="AC901" s="19"/>
      <c r="AD901" s="19"/>
      <c r="AE901" s="19"/>
      <c r="AF901" s="19"/>
      <c r="AG901" s="19"/>
      <c r="AH901" s="19"/>
      <c r="AI901" s="19"/>
      <c r="AJ901" s="19">
        <v>2</v>
      </c>
      <c r="AK901" s="19">
        <v>0</v>
      </c>
      <c r="AL901" s="19">
        <v>2</v>
      </c>
      <c r="AM901" s="19" t="s">
        <v>16196</v>
      </c>
      <c r="AN901" s="19"/>
      <c r="AO901" s="19"/>
      <c r="AP901" s="19"/>
      <c r="AQ901" s="19"/>
      <c r="AR901" s="19"/>
      <c r="AS901" s="19"/>
    </row>
    <row r="902" spans="1:45" ht="15.75" customHeight="1" x14ac:dyDescent="0.25">
      <c r="A902" s="19" t="s">
        <v>16251</v>
      </c>
      <c r="B902" s="19" t="s">
        <v>551</v>
      </c>
      <c r="C902" s="19" t="s">
        <v>11981</v>
      </c>
      <c r="D902" s="747" t="s">
        <v>16</v>
      </c>
      <c r="E902" s="747">
        <v>1085315209</v>
      </c>
      <c r="F902" s="19">
        <v>5</v>
      </c>
      <c r="G902" s="19" t="s">
        <v>552</v>
      </c>
      <c r="H902" s="19">
        <v>1</v>
      </c>
      <c r="I902" s="19" t="s">
        <v>15800</v>
      </c>
      <c r="J902" s="19">
        <v>1</v>
      </c>
      <c r="K902" s="19" t="s">
        <v>16183</v>
      </c>
      <c r="L902" s="39">
        <v>45919</v>
      </c>
      <c r="M902" s="39">
        <v>46022</v>
      </c>
      <c r="N902" s="19" t="s">
        <v>13266</v>
      </c>
      <c r="O902" s="74">
        <v>43624414</v>
      </c>
      <c r="P902" s="19" t="s">
        <v>11982</v>
      </c>
      <c r="Q902" s="39">
        <v>45919</v>
      </c>
      <c r="R902" s="19" t="s">
        <v>15640</v>
      </c>
      <c r="S902" s="19"/>
      <c r="T902" s="19"/>
      <c r="U902" s="19" t="s">
        <v>2175</v>
      </c>
      <c r="V902" s="19"/>
      <c r="W902" s="19" t="s">
        <v>13442</v>
      </c>
      <c r="X902" s="19" t="s">
        <v>16252</v>
      </c>
      <c r="Y902" s="19"/>
      <c r="Z902" s="19"/>
      <c r="AA902" s="19"/>
      <c r="AB902" s="19"/>
      <c r="AC902" s="19"/>
      <c r="AD902" s="19"/>
      <c r="AE902" s="19"/>
      <c r="AF902" s="19"/>
      <c r="AG902" s="19"/>
      <c r="AH902" s="19"/>
      <c r="AI902" s="19"/>
      <c r="AJ902" s="19">
        <v>2</v>
      </c>
      <c r="AK902" s="19">
        <v>0</v>
      </c>
      <c r="AL902" s="19">
        <v>2</v>
      </c>
      <c r="AM902" s="19" t="s">
        <v>16183</v>
      </c>
      <c r="AN902" s="19"/>
      <c r="AO902" s="19"/>
      <c r="AP902" s="19"/>
      <c r="AQ902" s="19"/>
      <c r="AR902" s="19"/>
      <c r="AS902" s="19"/>
    </row>
    <row r="903" spans="1:45" ht="15.75" customHeight="1" x14ac:dyDescent="0.25">
      <c r="A903" s="19" t="s">
        <v>16253</v>
      </c>
      <c r="B903" s="19" t="s">
        <v>551</v>
      </c>
      <c r="C903" s="19" t="s">
        <v>16254</v>
      </c>
      <c r="D903" s="747" t="s">
        <v>19</v>
      </c>
      <c r="E903" s="747">
        <v>901093684</v>
      </c>
      <c r="F903" s="19">
        <v>4</v>
      </c>
      <c r="G903" s="19" t="s">
        <v>552</v>
      </c>
      <c r="H903" s="19">
        <v>2</v>
      </c>
      <c r="I903" s="19" t="s">
        <v>16255</v>
      </c>
      <c r="J903" s="19">
        <v>1</v>
      </c>
      <c r="K903" s="19" t="s">
        <v>16256</v>
      </c>
      <c r="L903" s="39">
        <v>45919</v>
      </c>
      <c r="M903" s="39">
        <v>46022</v>
      </c>
      <c r="N903" s="74" t="s">
        <v>13701</v>
      </c>
      <c r="O903" s="74">
        <v>17658216</v>
      </c>
      <c r="P903" s="19" t="s">
        <v>16257</v>
      </c>
      <c r="Q903" s="39">
        <v>45919</v>
      </c>
      <c r="R903" s="19" t="s">
        <v>6285</v>
      </c>
      <c r="S903" s="19"/>
      <c r="T903" s="19"/>
      <c r="U903" s="19" t="s">
        <v>2175</v>
      </c>
      <c r="V903" s="19"/>
      <c r="W903" s="19" t="s">
        <v>13728</v>
      </c>
      <c r="X903" s="19" t="s">
        <v>16258</v>
      </c>
      <c r="Y903" s="19"/>
      <c r="Z903" s="19"/>
      <c r="AA903" s="19"/>
      <c r="AB903" s="19"/>
      <c r="AC903" s="19"/>
      <c r="AD903" s="19"/>
      <c r="AE903" s="19"/>
      <c r="AF903" s="19"/>
      <c r="AG903" s="19"/>
      <c r="AH903" s="19"/>
      <c r="AI903" s="19"/>
      <c r="AJ903" s="19">
        <v>2</v>
      </c>
      <c r="AK903" s="19">
        <v>0</v>
      </c>
      <c r="AL903" s="19">
        <v>2</v>
      </c>
      <c r="AM903" s="19" t="s">
        <v>16256</v>
      </c>
      <c r="AN903" s="19"/>
      <c r="AO903" s="19"/>
      <c r="AP903" s="19"/>
      <c r="AQ903" s="19"/>
      <c r="AR903" s="19"/>
      <c r="AS903" s="19"/>
    </row>
    <row r="904" spans="1:45" ht="15.75" customHeight="1" x14ac:dyDescent="0.25">
      <c r="A904" s="19" t="s">
        <v>16259</v>
      </c>
      <c r="B904" s="19" t="s">
        <v>551</v>
      </c>
      <c r="C904" s="19" t="s">
        <v>14621</v>
      </c>
      <c r="D904" s="747" t="s">
        <v>16</v>
      </c>
      <c r="E904" s="747">
        <v>1081594639</v>
      </c>
      <c r="F904" s="74">
        <v>1</v>
      </c>
      <c r="G904" s="19" t="s">
        <v>552</v>
      </c>
      <c r="H904" s="19">
        <v>1</v>
      </c>
      <c r="I904" s="19" t="s">
        <v>15878</v>
      </c>
      <c r="J904" s="19">
        <v>1</v>
      </c>
      <c r="K904" s="19" t="s">
        <v>16183</v>
      </c>
      <c r="L904" s="39">
        <v>45919</v>
      </c>
      <c r="M904" s="39">
        <v>46022</v>
      </c>
      <c r="N904" s="19" t="s">
        <v>13266</v>
      </c>
      <c r="O904" s="74">
        <v>43624414</v>
      </c>
      <c r="P904" s="19" t="s">
        <v>14623</v>
      </c>
      <c r="Q904" s="39">
        <v>45919</v>
      </c>
      <c r="R904" s="19" t="s">
        <v>15601</v>
      </c>
      <c r="S904" s="19"/>
      <c r="T904" s="19"/>
      <c r="U904" s="19" t="s">
        <v>2175</v>
      </c>
      <c r="V904" s="19"/>
      <c r="W904" s="19" t="s">
        <v>13442</v>
      </c>
      <c r="X904" s="19" t="s">
        <v>16260</v>
      </c>
      <c r="Y904" s="19"/>
      <c r="Z904" s="19"/>
      <c r="AA904" s="19"/>
      <c r="AB904" s="19"/>
      <c r="AC904" s="19"/>
      <c r="AD904" s="19"/>
      <c r="AE904" s="19"/>
      <c r="AF904" s="19"/>
      <c r="AG904" s="19"/>
      <c r="AH904" s="19"/>
      <c r="AI904" s="19"/>
      <c r="AJ904" s="19">
        <v>2</v>
      </c>
      <c r="AK904" s="19">
        <v>0</v>
      </c>
      <c r="AL904" s="19">
        <v>2</v>
      </c>
      <c r="AM904" s="19" t="s">
        <v>16183</v>
      </c>
      <c r="AN904" s="19"/>
      <c r="AO904" s="19"/>
      <c r="AP904" s="19"/>
      <c r="AQ904" s="19"/>
      <c r="AR904" s="19"/>
      <c r="AS904" s="19"/>
    </row>
    <row r="905" spans="1:45" ht="15.75" customHeight="1" x14ac:dyDescent="0.25">
      <c r="A905" s="19" t="s">
        <v>16261</v>
      </c>
      <c r="B905" s="19" t="s">
        <v>551</v>
      </c>
      <c r="C905" s="19" t="s">
        <v>9099</v>
      </c>
      <c r="D905" s="747" t="s">
        <v>16</v>
      </c>
      <c r="E905" s="747">
        <v>59837608</v>
      </c>
      <c r="F905" s="74">
        <v>5</v>
      </c>
      <c r="G905" s="19" t="s">
        <v>552</v>
      </c>
      <c r="H905" s="19">
        <v>1</v>
      </c>
      <c r="I905" s="19" t="s">
        <v>16262</v>
      </c>
      <c r="J905" s="19">
        <v>1</v>
      </c>
      <c r="K905" s="19" t="s">
        <v>16204</v>
      </c>
      <c r="L905" s="39">
        <v>45919</v>
      </c>
      <c r="M905" s="39">
        <v>46022</v>
      </c>
      <c r="N905" s="19" t="s">
        <v>8801</v>
      </c>
      <c r="O905" s="19">
        <v>98333941</v>
      </c>
      <c r="P905" s="19" t="s">
        <v>16263</v>
      </c>
      <c r="Q905" s="39">
        <v>45919</v>
      </c>
      <c r="R905" s="19" t="s">
        <v>15640</v>
      </c>
      <c r="S905" s="19"/>
      <c r="T905" s="19"/>
      <c r="U905" s="19" t="s">
        <v>2175</v>
      </c>
      <c r="V905" s="19"/>
      <c r="W905" s="19" t="s">
        <v>13442</v>
      </c>
      <c r="X905" s="19" t="s">
        <v>16264</v>
      </c>
      <c r="Y905" s="19"/>
      <c r="Z905" s="19"/>
      <c r="AA905" s="19"/>
      <c r="AB905" s="19"/>
      <c r="AC905" s="19"/>
      <c r="AD905" s="19"/>
      <c r="AE905" s="19"/>
      <c r="AF905" s="19"/>
      <c r="AG905" s="19"/>
      <c r="AH905" s="19"/>
      <c r="AI905" s="19"/>
      <c r="AJ905" s="19">
        <v>2</v>
      </c>
      <c r="AK905" s="19">
        <v>0</v>
      </c>
      <c r="AL905" s="19">
        <v>2</v>
      </c>
      <c r="AM905" s="19" t="s">
        <v>16204</v>
      </c>
      <c r="AN905" s="19"/>
      <c r="AO905" s="19"/>
      <c r="AP905" s="19"/>
      <c r="AQ905" s="19"/>
      <c r="AR905" s="19"/>
      <c r="AS905" s="19"/>
    </row>
    <row r="906" spans="1:45" ht="15.75" customHeight="1" x14ac:dyDescent="0.25">
      <c r="A906" s="19" t="s">
        <v>16265</v>
      </c>
      <c r="B906" s="19" t="s">
        <v>551</v>
      </c>
      <c r="C906" s="19" t="s">
        <v>16266</v>
      </c>
      <c r="D906" s="747" t="s">
        <v>16</v>
      </c>
      <c r="E906" s="747">
        <v>1087645723</v>
      </c>
      <c r="F906" s="74">
        <v>2</v>
      </c>
      <c r="G906" s="19" t="s">
        <v>552</v>
      </c>
      <c r="H906" s="19">
        <v>1</v>
      </c>
      <c r="I906" s="19" t="s">
        <v>15751</v>
      </c>
      <c r="J906" s="19">
        <v>1</v>
      </c>
      <c r="K906" s="19" t="s">
        <v>16196</v>
      </c>
      <c r="L906" s="39">
        <v>45919</v>
      </c>
      <c r="M906" s="39">
        <v>46022</v>
      </c>
      <c r="N906" s="19" t="s">
        <v>8764</v>
      </c>
      <c r="O906" s="19">
        <v>98390119</v>
      </c>
      <c r="P906" s="19" t="s">
        <v>16267</v>
      </c>
      <c r="Q906" s="39">
        <v>45919</v>
      </c>
      <c r="R906" s="19" t="s">
        <v>15601</v>
      </c>
      <c r="S906" s="19"/>
      <c r="T906" s="19"/>
      <c r="U906" s="19" t="s">
        <v>2175</v>
      </c>
      <c r="V906" s="19"/>
      <c r="W906" s="19" t="s">
        <v>13442</v>
      </c>
      <c r="X906" s="19" t="s">
        <v>16268</v>
      </c>
      <c r="Y906" s="19"/>
      <c r="Z906" s="19"/>
      <c r="AA906" s="19"/>
      <c r="AB906" s="19"/>
      <c r="AC906" s="19"/>
      <c r="AD906" s="19"/>
      <c r="AE906" s="19"/>
      <c r="AF906" s="19"/>
      <c r="AG906" s="19"/>
      <c r="AH906" s="19"/>
      <c r="AI906" s="19"/>
      <c r="AJ906" s="19">
        <v>2</v>
      </c>
      <c r="AK906" s="19">
        <v>0</v>
      </c>
      <c r="AL906" s="19">
        <v>2</v>
      </c>
      <c r="AM906" s="19" t="s">
        <v>16196</v>
      </c>
      <c r="AN906" s="19"/>
      <c r="AO906" s="19"/>
      <c r="AP906" s="19"/>
      <c r="AQ906" s="19"/>
      <c r="AR906" s="19"/>
      <c r="AS906" s="19"/>
    </row>
    <row r="907" spans="1:45" ht="15.75" customHeight="1" x14ac:dyDescent="0.25">
      <c r="A907" s="19" t="s">
        <v>16269</v>
      </c>
      <c r="B907" s="19" t="s">
        <v>551</v>
      </c>
      <c r="C907" s="19" t="s">
        <v>16270</v>
      </c>
      <c r="D907" s="747" t="s">
        <v>16</v>
      </c>
      <c r="E907" s="747">
        <v>1085274300</v>
      </c>
      <c r="F907" s="74">
        <v>0</v>
      </c>
      <c r="G907" s="19" t="s">
        <v>552</v>
      </c>
      <c r="H907" s="19">
        <v>1</v>
      </c>
      <c r="I907" s="19" t="s">
        <v>15818</v>
      </c>
      <c r="J907" s="19">
        <v>1</v>
      </c>
      <c r="K907" s="19" t="s">
        <v>16196</v>
      </c>
      <c r="L907" s="39">
        <v>45922</v>
      </c>
      <c r="M907" s="39">
        <v>46022</v>
      </c>
      <c r="N907" s="19" t="s">
        <v>8764</v>
      </c>
      <c r="O907" s="19">
        <v>98390119</v>
      </c>
      <c r="P907" s="19" t="s">
        <v>16271</v>
      </c>
      <c r="Q907" s="39">
        <v>45922</v>
      </c>
      <c r="R907" s="19" t="s">
        <v>6285</v>
      </c>
      <c r="S907" s="19"/>
      <c r="T907" s="19"/>
      <c r="U907" s="19" t="s">
        <v>2175</v>
      </c>
      <c r="V907" s="19"/>
      <c r="W907" s="19" t="s">
        <v>13442</v>
      </c>
      <c r="X907" s="19" t="s">
        <v>16272</v>
      </c>
      <c r="Y907" s="19"/>
      <c r="Z907" s="19"/>
      <c r="AA907" s="19"/>
      <c r="AB907" s="19"/>
      <c r="AC907" s="19"/>
      <c r="AD907" s="19"/>
      <c r="AE907" s="19"/>
      <c r="AF907" s="19"/>
      <c r="AG907" s="19"/>
      <c r="AH907" s="19"/>
      <c r="AI907" s="19"/>
      <c r="AJ907" s="19">
        <v>2</v>
      </c>
      <c r="AK907" s="19">
        <v>0</v>
      </c>
      <c r="AL907" s="19">
        <v>2</v>
      </c>
      <c r="AM907" s="19" t="s">
        <v>16196</v>
      </c>
      <c r="AN907" s="19"/>
      <c r="AO907" s="19"/>
      <c r="AP907" s="19"/>
      <c r="AQ907" s="19"/>
      <c r="AR907" s="19"/>
      <c r="AS907" s="19"/>
    </row>
    <row r="908" spans="1:45" ht="15.75" customHeight="1" x14ac:dyDescent="0.25">
      <c r="A908" s="19" t="s">
        <v>16273</v>
      </c>
      <c r="B908" s="19" t="s">
        <v>551</v>
      </c>
      <c r="C908" s="19" t="s">
        <v>11159</v>
      </c>
      <c r="D908" s="747" t="s">
        <v>16</v>
      </c>
      <c r="E908" s="747">
        <v>1081592303</v>
      </c>
      <c r="F908" s="74">
        <v>1</v>
      </c>
      <c r="G908" s="19" t="s">
        <v>552</v>
      </c>
      <c r="H908" s="19">
        <v>1</v>
      </c>
      <c r="I908" s="19" t="s">
        <v>15800</v>
      </c>
      <c r="J908" s="19">
        <v>1</v>
      </c>
      <c r="K908" s="19" t="s">
        <v>16183</v>
      </c>
      <c r="L908" s="39">
        <v>45922</v>
      </c>
      <c r="M908" s="39">
        <v>46022</v>
      </c>
      <c r="N908" s="19" t="s">
        <v>13266</v>
      </c>
      <c r="O908" s="74">
        <v>43624414</v>
      </c>
      <c r="P908" s="19" t="s">
        <v>16274</v>
      </c>
      <c r="Q908" s="39">
        <v>45922</v>
      </c>
      <c r="R908" s="19" t="s">
        <v>15640</v>
      </c>
      <c r="S908" s="19"/>
      <c r="T908" s="19"/>
      <c r="U908" s="19" t="s">
        <v>2175</v>
      </c>
      <c r="V908" s="19"/>
      <c r="W908" s="19" t="s">
        <v>13442</v>
      </c>
      <c r="X908" s="19" t="s">
        <v>16275</v>
      </c>
      <c r="Y908" s="19"/>
      <c r="Z908" s="19"/>
      <c r="AA908" s="19"/>
      <c r="AB908" s="19"/>
      <c r="AC908" s="19"/>
      <c r="AD908" s="19"/>
      <c r="AE908" s="19"/>
      <c r="AF908" s="19"/>
      <c r="AG908" s="19"/>
      <c r="AH908" s="19"/>
      <c r="AI908" s="19"/>
      <c r="AJ908" s="19">
        <v>2</v>
      </c>
      <c r="AK908" s="19">
        <v>0</v>
      </c>
      <c r="AL908" s="19">
        <v>2</v>
      </c>
      <c r="AM908" s="19" t="s">
        <v>16183</v>
      </c>
      <c r="AN908" s="19"/>
      <c r="AO908" s="19"/>
      <c r="AP908" s="19"/>
      <c r="AQ908" s="19"/>
      <c r="AR908" s="19"/>
      <c r="AS908" s="19"/>
    </row>
    <row r="909" spans="1:45" ht="15.75" customHeight="1" x14ac:dyDescent="0.25">
      <c r="A909" s="19" t="s">
        <v>16276</v>
      </c>
      <c r="B909" s="19" t="s">
        <v>551</v>
      </c>
      <c r="C909" s="19" t="s">
        <v>16277</v>
      </c>
      <c r="D909" s="747" t="s">
        <v>16</v>
      </c>
      <c r="E909" s="747">
        <v>1193383314</v>
      </c>
      <c r="F909" s="74">
        <v>2</v>
      </c>
      <c r="G909" s="19" t="s">
        <v>552</v>
      </c>
      <c r="H909" s="19">
        <v>1</v>
      </c>
      <c r="I909" s="19" t="s">
        <v>16278</v>
      </c>
      <c r="J909" s="19">
        <v>1</v>
      </c>
      <c r="K909" s="19" t="s">
        <v>16204</v>
      </c>
      <c r="L909" s="39">
        <v>45922</v>
      </c>
      <c r="M909" s="39">
        <v>46022</v>
      </c>
      <c r="N909" s="19" t="s">
        <v>8764</v>
      </c>
      <c r="O909" s="19">
        <v>98390119</v>
      </c>
      <c r="P909" s="19" t="s">
        <v>16279</v>
      </c>
      <c r="Q909" s="39">
        <v>45922</v>
      </c>
      <c r="R909" s="19" t="s">
        <v>15601</v>
      </c>
      <c r="S909" s="19"/>
      <c r="T909" s="19"/>
      <c r="U909" s="19" t="s">
        <v>2175</v>
      </c>
      <c r="V909" s="19"/>
      <c r="W909" s="19" t="s">
        <v>13442</v>
      </c>
      <c r="X909" s="19" t="s">
        <v>16280</v>
      </c>
      <c r="Y909" s="19"/>
      <c r="Z909" s="19"/>
      <c r="AA909" s="19"/>
      <c r="AB909" s="19"/>
      <c r="AC909" s="19"/>
      <c r="AD909" s="19"/>
      <c r="AE909" s="19"/>
      <c r="AF909" s="19"/>
      <c r="AG909" s="19"/>
      <c r="AH909" s="19"/>
      <c r="AI909" s="19"/>
      <c r="AJ909" s="19">
        <v>2</v>
      </c>
      <c r="AK909" s="19">
        <v>0</v>
      </c>
      <c r="AL909" s="19">
        <v>2</v>
      </c>
      <c r="AM909" s="19" t="s">
        <v>16204</v>
      </c>
      <c r="AN909" s="19"/>
      <c r="AO909" s="19"/>
      <c r="AP909" s="19"/>
      <c r="AQ909" s="19"/>
      <c r="AR909" s="19"/>
      <c r="AS909" s="19"/>
    </row>
    <row r="910" spans="1:45" ht="15.75" customHeight="1" x14ac:dyDescent="0.25">
      <c r="A910" s="19" t="s">
        <v>16281</v>
      </c>
      <c r="B910" s="19" t="s">
        <v>551</v>
      </c>
      <c r="C910" s="19" t="s">
        <v>9212</v>
      </c>
      <c r="D910" s="747" t="s">
        <v>16</v>
      </c>
      <c r="E910" s="747">
        <v>1004709928</v>
      </c>
      <c r="F910" s="74">
        <v>1</v>
      </c>
      <c r="G910" s="19" t="s">
        <v>552</v>
      </c>
      <c r="H910" s="19">
        <v>1</v>
      </c>
      <c r="I910" s="19" t="s">
        <v>16282</v>
      </c>
      <c r="J910" s="19">
        <v>1</v>
      </c>
      <c r="K910" s="19" t="s">
        <v>16183</v>
      </c>
      <c r="L910" s="39">
        <v>45922</v>
      </c>
      <c r="M910" s="39">
        <v>46022</v>
      </c>
      <c r="N910" s="19" t="s">
        <v>8801</v>
      </c>
      <c r="O910" s="19">
        <v>98333941</v>
      </c>
      <c r="P910" s="19" t="s">
        <v>16283</v>
      </c>
      <c r="Q910" s="39">
        <v>45922</v>
      </c>
      <c r="R910" s="19" t="s">
        <v>16011</v>
      </c>
      <c r="S910" s="19"/>
      <c r="T910" s="19"/>
      <c r="U910" s="19" t="s">
        <v>2175</v>
      </c>
      <c r="V910" s="19"/>
      <c r="W910" s="19" t="s">
        <v>13442</v>
      </c>
      <c r="X910" s="19" t="s">
        <v>16284</v>
      </c>
      <c r="Y910" s="19"/>
      <c r="Z910" s="19"/>
      <c r="AA910" s="19"/>
      <c r="AB910" s="19"/>
      <c r="AC910" s="19"/>
      <c r="AD910" s="19"/>
      <c r="AE910" s="19"/>
      <c r="AF910" s="19"/>
      <c r="AG910" s="19"/>
      <c r="AH910" s="19"/>
      <c r="AI910" s="19"/>
      <c r="AJ910" s="19">
        <v>2</v>
      </c>
      <c r="AK910" s="19">
        <v>0</v>
      </c>
      <c r="AL910" s="19">
        <v>2</v>
      </c>
      <c r="AM910" s="19" t="s">
        <v>16183</v>
      </c>
      <c r="AN910" s="19"/>
      <c r="AO910" s="19"/>
      <c r="AP910" s="19"/>
      <c r="AQ910" s="19"/>
      <c r="AR910" s="19"/>
      <c r="AS910" s="19"/>
    </row>
    <row r="911" spans="1:45" ht="15.75" customHeight="1" x14ac:dyDescent="0.25">
      <c r="A911" s="19" t="s">
        <v>16285</v>
      </c>
      <c r="B911" s="19" t="s">
        <v>551</v>
      </c>
      <c r="C911" s="19" t="s">
        <v>14501</v>
      </c>
      <c r="D911" s="747" t="s">
        <v>16</v>
      </c>
      <c r="E911" s="747">
        <v>59314458</v>
      </c>
      <c r="F911" s="74">
        <v>2</v>
      </c>
      <c r="G911" s="19" t="s">
        <v>552</v>
      </c>
      <c r="H911" s="19">
        <v>1</v>
      </c>
      <c r="I911" s="19" t="s">
        <v>16286</v>
      </c>
      <c r="J911" s="19">
        <v>1</v>
      </c>
      <c r="K911" s="19" t="s">
        <v>16204</v>
      </c>
      <c r="L911" s="39">
        <v>45922</v>
      </c>
      <c r="M911" s="39">
        <v>46022</v>
      </c>
      <c r="N911" s="19" t="s">
        <v>8764</v>
      </c>
      <c r="O911" s="19">
        <v>98390119</v>
      </c>
      <c r="P911" s="19" t="s">
        <v>14503</v>
      </c>
      <c r="Q911" s="39">
        <v>45922</v>
      </c>
      <c r="R911" s="19" t="s">
        <v>15601</v>
      </c>
      <c r="S911" s="19"/>
      <c r="T911" s="19"/>
      <c r="U911" s="19" t="s">
        <v>2175</v>
      </c>
      <c r="V911" s="19"/>
      <c r="W911" s="19" t="s">
        <v>13442</v>
      </c>
      <c r="X911" s="19" t="s">
        <v>16287</v>
      </c>
      <c r="Y911" s="19"/>
      <c r="Z911" s="19"/>
      <c r="AA911" s="19"/>
      <c r="AB911" s="19"/>
      <c r="AC911" s="19"/>
      <c r="AD911" s="19"/>
      <c r="AE911" s="19"/>
      <c r="AF911" s="19"/>
      <c r="AG911" s="19"/>
      <c r="AH911" s="19"/>
      <c r="AI911" s="19"/>
      <c r="AJ911" s="19">
        <v>2</v>
      </c>
      <c r="AK911" s="19">
        <v>0</v>
      </c>
      <c r="AL911" s="19">
        <v>2</v>
      </c>
      <c r="AM911" s="19" t="s">
        <v>16204</v>
      </c>
      <c r="AN911" s="19"/>
      <c r="AO911" s="19"/>
      <c r="AP911" s="19"/>
      <c r="AQ911" s="19"/>
      <c r="AR911" s="19"/>
      <c r="AS911" s="19"/>
    </row>
    <row r="912" spans="1:45" ht="15.75" customHeight="1" x14ac:dyDescent="0.25">
      <c r="A912" s="19" t="s">
        <v>16288</v>
      </c>
      <c r="B912" s="19" t="s">
        <v>621</v>
      </c>
      <c r="C912" s="19" t="s">
        <v>16289</v>
      </c>
      <c r="D912" s="747" t="s">
        <v>19</v>
      </c>
      <c r="E912" s="747">
        <v>900496881</v>
      </c>
      <c r="F912" s="74">
        <v>5</v>
      </c>
      <c r="G912" s="19" t="s">
        <v>552</v>
      </c>
      <c r="H912" s="19">
        <v>2</v>
      </c>
      <c r="I912" s="19" t="s">
        <v>16290</v>
      </c>
      <c r="J912" s="19">
        <v>1</v>
      </c>
      <c r="K912" s="19" t="s">
        <v>16291</v>
      </c>
      <c r="L912" s="39">
        <v>45922</v>
      </c>
      <c r="M912" s="39">
        <v>45961</v>
      </c>
      <c r="N912" s="19" t="s">
        <v>10851</v>
      </c>
      <c r="O912" s="19">
        <v>111247705</v>
      </c>
      <c r="P912" s="19" t="s">
        <v>10360</v>
      </c>
      <c r="Q912" s="39">
        <v>45922</v>
      </c>
      <c r="R912" s="19" t="s">
        <v>7364</v>
      </c>
      <c r="S912" s="19"/>
      <c r="T912" s="19"/>
      <c r="U912" s="19" t="s">
        <v>2175</v>
      </c>
      <c r="V912" s="19"/>
      <c r="W912" s="19" t="s">
        <v>16292</v>
      </c>
      <c r="X912" s="19" t="s">
        <v>16293</v>
      </c>
      <c r="Y912" s="19"/>
      <c r="Z912" s="19"/>
      <c r="AA912" s="19"/>
      <c r="AB912" s="19"/>
      <c r="AC912" s="19"/>
      <c r="AD912" s="19"/>
      <c r="AE912" s="19"/>
      <c r="AF912" s="19"/>
      <c r="AG912" s="19"/>
      <c r="AH912" s="19"/>
      <c r="AI912" s="19"/>
      <c r="AJ912" s="19">
        <v>2</v>
      </c>
      <c r="AK912" s="19">
        <v>0</v>
      </c>
      <c r="AL912" s="19">
        <v>2</v>
      </c>
      <c r="AM912" s="19" t="s">
        <v>16291</v>
      </c>
      <c r="AN912" s="19"/>
      <c r="AO912" s="19"/>
      <c r="AP912" s="19"/>
      <c r="AQ912" s="19"/>
      <c r="AR912" s="19"/>
      <c r="AS912" s="19"/>
    </row>
    <row r="913" spans="1:45" ht="15.75" customHeight="1" x14ac:dyDescent="0.25">
      <c r="A913" s="19" t="s">
        <v>16294</v>
      </c>
      <c r="B913" s="19" t="s">
        <v>551</v>
      </c>
      <c r="C913" s="19" t="s">
        <v>16295</v>
      </c>
      <c r="D913" s="747" t="s">
        <v>16</v>
      </c>
      <c r="E913" s="747">
        <v>1085323163</v>
      </c>
      <c r="F913" s="74">
        <v>9</v>
      </c>
      <c r="G913" s="19" t="s">
        <v>552</v>
      </c>
      <c r="H913" s="19">
        <v>1</v>
      </c>
      <c r="I913" s="19" t="s">
        <v>15811</v>
      </c>
      <c r="J913" s="19">
        <v>1</v>
      </c>
      <c r="K913" s="19" t="s">
        <v>16183</v>
      </c>
      <c r="L913" s="39">
        <v>45922</v>
      </c>
      <c r="M913" s="39">
        <v>46022</v>
      </c>
      <c r="N913" s="19" t="s">
        <v>8764</v>
      </c>
      <c r="O913" s="19">
        <v>98390119</v>
      </c>
      <c r="P913" s="19" t="s">
        <v>16296</v>
      </c>
      <c r="Q913" s="39">
        <v>45922</v>
      </c>
      <c r="R913" s="19" t="s">
        <v>16011</v>
      </c>
      <c r="S913" s="19"/>
      <c r="T913" s="19"/>
      <c r="U913" s="19" t="s">
        <v>2175</v>
      </c>
      <c r="V913" s="19"/>
      <c r="W913" s="19" t="s">
        <v>13442</v>
      </c>
      <c r="X913" s="19" t="s">
        <v>16297</v>
      </c>
      <c r="Y913" s="19"/>
      <c r="Z913" s="19"/>
      <c r="AA913" s="19"/>
      <c r="AB913" s="19"/>
      <c r="AC913" s="19"/>
      <c r="AD913" s="19"/>
      <c r="AE913" s="19"/>
      <c r="AF913" s="19"/>
      <c r="AG913" s="19"/>
      <c r="AH913" s="19"/>
      <c r="AI913" s="19"/>
      <c r="AJ913" s="19">
        <v>2</v>
      </c>
      <c r="AK913" s="19">
        <v>0</v>
      </c>
      <c r="AL913" s="19">
        <v>2</v>
      </c>
      <c r="AM913" s="19" t="s">
        <v>16183</v>
      </c>
      <c r="AN913" s="19"/>
      <c r="AO913" s="19"/>
      <c r="AP913" s="19"/>
      <c r="AQ913" s="19"/>
      <c r="AR913" s="19"/>
      <c r="AS913" s="19"/>
    </row>
    <row r="914" spans="1:45" ht="15.75" customHeight="1" x14ac:dyDescent="0.25">
      <c r="A914" s="19" t="s">
        <v>16298</v>
      </c>
      <c r="B914" s="19" t="s">
        <v>551</v>
      </c>
      <c r="C914" s="19" t="s">
        <v>16299</v>
      </c>
      <c r="D914" s="747" t="s">
        <v>16</v>
      </c>
      <c r="E914" s="747">
        <v>1089846684</v>
      </c>
      <c r="F914" s="74">
        <v>3</v>
      </c>
      <c r="G914" s="19" t="s">
        <v>552</v>
      </c>
      <c r="H914" s="19">
        <v>1</v>
      </c>
      <c r="I914" s="19" t="s">
        <v>16300</v>
      </c>
      <c r="J914" s="19">
        <v>1</v>
      </c>
      <c r="K914" s="19" t="s">
        <v>16196</v>
      </c>
      <c r="L914" s="39">
        <v>45923</v>
      </c>
      <c r="M914" s="39">
        <v>46022</v>
      </c>
      <c r="N914" s="19" t="s">
        <v>8764</v>
      </c>
      <c r="O914" s="19">
        <v>98390119</v>
      </c>
      <c r="P914" s="19" t="s">
        <v>16301</v>
      </c>
      <c r="Q914" s="39">
        <v>45923</v>
      </c>
      <c r="R914" s="19" t="s">
        <v>16011</v>
      </c>
      <c r="S914" s="19"/>
      <c r="T914" s="19"/>
      <c r="U914" s="19" t="s">
        <v>2175</v>
      </c>
      <c r="V914" s="19"/>
      <c r="W914" s="19" t="s">
        <v>13442</v>
      </c>
      <c r="X914" s="19" t="s">
        <v>16302</v>
      </c>
      <c r="Y914" s="19"/>
      <c r="Z914" s="19"/>
      <c r="AA914" s="19"/>
      <c r="AB914" s="19"/>
      <c r="AC914" s="19"/>
      <c r="AD914" s="19"/>
      <c r="AE914" s="19"/>
      <c r="AF914" s="19"/>
      <c r="AG914" s="19"/>
      <c r="AH914" s="19"/>
      <c r="AI914" s="19"/>
      <c r="AJ914" s="19">
        <v>2</v>
      </c>
      <c r="AK914" s="19">
        <v>0</v>
      </c>
      <c r="AL914" s="19">
        <v>2</v>
      </c>
      <c r="AM914" s="19" t="s">
        <v>16196</v>
      </c>
      <c r="AN914" s="19"/>
      <c r="AO914" s="19"/>
      <c r="AP914" s="19"/>
      <c r="AQ914" s="19"/>
      <c r="AR914" s="19"/>
      <c r="AS914" s="19"/>
    </row>
    <row r="915" spans="1:45" ht="15.75" customHeight="1" x14ac:dyDescent="0.25">
      <c r="A915" s="19" t="s">
        <v>16303</v>
      </c>
      <c r="B915" s="19" t="s">
        <v>551</v>
      </c>
      <c r="C915" s="19" t="s">
        <v>16304</v>
      </c>
      <c r="D915" s="747" t="s">
        <v>16</v>
      </c>
      <c r="E915" s="747">
        <v>1085326561</v>
      </c>
      <c r="F915" s="74">
        <v>0</v>
      </c>
      <c r="G915" s="19" t="s">
        <v>552</v>
      </c>
      <c r="H915" s="19">
        <v>1</v>
      </c>
      <c r="I915" s="19" t="s">
        <v>16305</v>
      </c>
      <c r="J915" s="19">
        <v>1</v>
      </c>
      <c r="K915" s="19" t="s">
        <v>15515</v>
      </c>
      <c r="L915" s="39">
        <v>45923</v>
      </c>
      <c r="M915" s="39">
        <v>46022</v>
      </c>
      <c r="N915" s="19" t="s">
        <v>12327</v>
      </c>
      <c r="O915" s="19">
        <v>13016581</v>
      </c>
      <c r="P915" s="19" t="s">
        <v>16306</v>
      </c>
      <c r="Q915" s="39">
        <v>45923</v>
      </c>
      <c r="R915" s="19" t="s">
        <v>15601</v>
      </c>
      <c r="S915" s="19"/>
      <c r="T915" s="19"/>
      <c r="U915" s="19" t="s">
        <v>2175</v>
      </c>
      <c r="V915" s="19"/>
      <c r="W915" s="19" t="s">
        <v>13455</v>
      </c>
      <c r="X915" s="19" t="s">
        <v>16307</v>
      </c>
      <c r="Y915" s="19"/>
      <c r="Z915" s="19"/>
      <c r="AA915" s="19"/>
      <c r="AB915" s="19"/>
      <c r="AC915" s="19"/>
      <c r="AD915" s="19"/>
      <c r="AE915" s="19"/>
      <c r="AF915" s="19"/>
      <c r="AG915" s="19"/>
      <c r="AH915" s="19"/>
      <c r="AI915" s="19"/>
      <c r="AJ915" s="19">
        <v>2</v>
      </c>
      <c r="AK915" s="19">
        <v>0</v>
      </c>
      <c r="AL915" s="19">
        <v>2</v>
      </c>
      <c r="AM915" s="19" t="s">
        <v>15515</v>
      </c>
      <c r="AN915" s="19"/>
      <c r="AO915" s="19"/>
      <c r="AP915" s="19"/>
      <c r="AQ915" s="19"/>
      <c r="AR915" s="19"/>
      <c r="AS915" s="19"/>
    </row>
    <row r="916" spans="1:45" ht="15.75" customHeight="1" x14ac:dyDescent="0.25">
      <c r="A916" s="19" t="s">
        <v>16308</v>
      </c>
      <c r="B916" s="19" t="s">
        <v>551</v>
      </c>
      <c r="C916" s="19" t="s">
        <v>16309</v>
      </c>
      <c r="D916" s="747" t="s">
        <v>19</v>
      </c>
      <c r="E916" s="747">
        <v>814003583</v>
      </c>
      <c r="F916" s="74">
        <v>9</v>
      </c>
      <c r="G916" s="19" t="s">
        <v>552</v>
      </c>
      <c r="H916" s="19">
        <v>2</v>
      </c>
      <c r="I916" s="19" t="s">
        <v>16310</v>
      </c>
      <c r="J916" s="19">
        <v>1</v>
      </c>
      <c r="K916" s="19" t="s">
        <v>16311</v>
      </c>
      <c r="L916" s="39">
        <v>45923</v>
      </c>
      <c r="M916" s="39">
        <v>45960</v>
      </c>
      <c r="N916" s="19" t="s">
        <v>10050</v>
      </c>
      <c r="O916" s="19">
        <v>36759470</v>
      </c>
      <c r="P916" s="19" t="s">
        <v>16312</v>
      </c>
      <c r="Q916" s="39">
        <v>45923</v>
      </c>
      <c r="R916" s="19" t="s">
        <v>16011</v>
      </c>
      <c r="S916" s="19"/>
      <c r="T916" s="19"/>
      <c r="U916" s="19" t="s">
        <v>2175</v>
      </c>
      <c r="V916" s="19"/>
      <c r="W916" s="19" t="s">
        <v>13679</v>
      </c>
      <c r="X916" s="19" t="s">
        <v>16313</v>
      </c>
      <c r="Y916" s="19"/>
      <c r="Z916" s="19"/>
      <c r="AA916" s="19"/>
      <c r="AB916" s="19"/>
      <c r="AC916" s="19"/>
      <c r="AD916" s="19"/>
      <c r="AE916" s="19"/>
      <c r="AF916" s="19"/>
      <c r="AG916" s="19"/>
      <c r="AH916" s="19"/>
      <c r="AI916" s="19"/>
      <c r="AJ916" s="19">
        <v>2</v>
      </c>
      <c r="AK916" s="19">
        <v>0</v>
      </c>
      <c r="AL916" s="19">
        <v>2</v>
      </c>
      <c r="AM916" s="19" t="s">
        <v>16311</v>
      </c>
      <c r="AN916" s="19"/>
      <c r="AO916" s="19"/>
      <c r="AP916" s="19"/>
      <c r="AQ916" s="19"/>
      <c r="AR916" s="19"/>
      <c r="AS916" s="19"/>
    </row>
    <row r="917" spans="1:45" ht="15.75" customHeight="1" x14ac:dyDescent="0.25">
      <c r="A917" s="19" t="s">
        <v>16314</v>
      </c>
      <c r="B917" s="19" t="s">
        <v>551</v>
      </c>
      <c r="C917" s="19" t="s">
        <v>16315</v>
      </c>
      <c r="D917" s="747" t="s">
        <v>16</v>
      </c>
      <c r="E917" s="747">
        <v>37082272</v>
      </c>
      <c r="F917" s="74">
        <v>2</v>
      </c>
      <c r="G917" s="19" t="s">
        <v>552</v>
      </c>
      <c r="H917" s="19">
        <v>1</v>
      </c>
      <c r="I917" s="19" t="s">
        <v>16316</v>
      </c>
      <c r="J917" s="19">
        <v>1</v>
      </c>
      <c r="K917" s="19" t="s">
        <v>16183</v>
      </c>
      <c r="L917" s="39">
        <v>45923</v>
      </c>
      <c r="M917" s="39">
        <v>46022</v>
      </c>
      <c r="N917" s="19" t="s">
        <v>8764</v>
      </c>
      <c r="O917" s="19">
        <v>98390119</v>
      </c>
      <c r="P917" s="19" t="s">
        <v>16317</v>
      </c>
      <c r="Q917" s="39">
        <v>45923</v>
      </c>
      <c r="R917" s="19" t="s">
        <v>15601</v>
      </c>
      <c r="S917" s="19"/>
      <c r="T917" s="19"/>
      <c r="U917" s="19" t="s">
        <v>2175</v>
      </c>
      <c r="V917" s="19"/>
      <c r="W917" s="19" t="s">
        <v>13442</v>
      </c>
      <c r="X917" s="19" t="s">
        <v>16318</v>
      </c>
      <c r="Y917" s="19"/>
      <c r="Z917" s="19"/>
      <c r="AA917" s="19"/>
      <c r="AB917" s="19"/>
      <c r="AC917" s="19"/>
      <c r="AD917" s="19"/>
      <c r="AE917" s="19"/>
      <c r="AF917" s="19"/>
      <c r="AG917" s="19"/>
      <c r="AH917" s="19"/>
      <c r="AI917" s="19"/>
      <c r="AJ917" s="19">
        <v>2</v>
      </c>
      <c r="AK917" s="19">
        <v>0</v>
      </c>
      <c r="AL917" s="19">
        <v>2</v>
      </c>
      <c r="AM917" s="19" t="s">
        <v>16183</v>
      </c>
      <c r="AN917" s="19"/>
      <c r="AO917" s="19"/>
      <c r="AP917" s="19"/>
      <c r="AQ917" s="19"/>
      <c r="AR917" s="19"/>
      <c r="AS917" s="19"/>
    </row>
    <row r="918" spans="1:45" ht="15.75" customHeight="1" x14ac:dyDescent="0.25">
      <c r="A918" s="19" t="s">
        <v>16319</v>
      </c>
      <c r="B918" s="19" t="s">
        <v>551</v>
      </c>
      <c r="C918" s="19" t="s">
        <v>16320</v>
      </c>
      <c r="D918" s="747" t="s">
        <v>16</v>
      </c>
      <c r="E918" s="747">
        <v>1004726621</v>
      </c>
      <c r="F918" s="74">
        <v>6</v>
      </c>
      <c r="G918" s="19" t="s">
        <v>552</v>
      </c>
      <c r="H918" s="19">
        <v>1</v>
      </c>
      <c r="I918" s="19" t="s">
        <v>15800</v>
      </c>
      <c r="J918" s="19">
        <v>1</v>
      </c>
      <c r="K918" s="19" t="s">
        <v>16183</v>
      </c>
      <c r="L918" s="39">
        <v>45923</v>
      </c>
      <c r="M918" s="39">
        <v>46022</v>
      </c>
      <c r="N918" s="19" t="s">
        <v>8764</v>
      </c>
      <c r="O918" s="19">
        <v>98390119</v>
      </c>
      <c r="P918" s="19" t="s">
        <v>16321</v>
      </c>
      <c r="Q918" s="39">
        <v>45923</v>
      </c>
      <c r="R918" s="19" t="s">
        <v>15601</v>
      </c>
      <c r="S918" s="19"/>
      <c r="T918" s="19"/>
      <c r="U918" s="19" t="s">
        <v>2175</v>
      </c>
      <c r="V918" s="19"/>
      <c r="W918" s="19" t="s">
        <v>13442</v>
      </c>
      <c r="X918" s="19" t="s">
        <v>16322</v>
      </c>
      <c r="Y918" s="19"/>
      <c r="Z918" s="19"/>
      <c r="AA918" s="19"/>
      <c r="AB918" s="19"/>
      <c r="AC918" s="19"/>
      <c r="AD918" s="19"/>
      <c r="AE918" s="19"/>
      <c r="AF918" s="19"/>
      <c r="AG918" s="19"/>
      <c r="AH918" s="19"/>
      <c r="AI918" s="19"/>
      <c r="AJ918" s="19">
        <v>2</v>
      </c>
      <c r="AK918" s="19">
        <v>0</v>
      </c>
      <c r="AL918" s="19">
        <v>2</v>
      </c>
      <c r="AM918" s="19" t="s">
        <v>16183</v>
      </c>
      <c r="AN918" s="19"/>
      <c r="AO918" s="19"/>
      <c r="AP918" s="19"/>
      <c r="AQ918" s="19"/>
      <c r="AR918" s="19"/>
      <c r="AS918" s="19"/>
    </row>
    <row r="919" spans="1:45" ht="15.75" customHeight="1" x14ac:dyDescent="0.25">
      <c r="A919" s="19" t="s">
        <v>16323</v>
      </c>
      <c r="B919" s="19" t="s">
        <v>551</v>
      </c>
      <c r="C919" s="19" t="s">
        <v>16324</v>
      </c>
      <c r="D919" s="747" t="s">
        <v>16</v>
      </c>
      <c r="E919" s="747">
        <v>1004190710</v>
      </c>
      <c r="F919" s="74">
        <v>0</v>
      </c>
      <c r="G919" s="19" t="s">
        <v>552</v>
      </c>
      <c r="H919" s="19">
        <v>1</v>
      </c>
      <c r="I919" s="19" t="s">
        <v>15800</v>
      </c>
      <c r="J919" s="19">
        <v>1</v>
      </c>
      <c r="K919" s="19" t="s">
        <v>16183</v>
      </c>
      <c r="L919" s="39">
        <v>45923</v>
      </c>
      <c r="M919" s="39">
        <v>46022</v>
      </c>
      <c r="N919" s="19" t="s">
        <v>8801</v>
      </c>
      <c r="O919" s="19">
        <v>98333941</v>
      </c>
      <c r="P919" s="19" t="s">
        <v>16325</v>
      </c>
      <c r="Q919" s="39">
        <v>45923</v>
      </c>
      <c r="R919" s="19" t="s">
        <v>15601</v>
      </c>
      <c r="S919" s="19"/>
      <c r="T919" s="19"/>
      <c r="U919" s="19" t="s">
        <v>2175</v>
      </c>
      <c r="V919" s="19"/>
      <c r="W919" s="19" t="s">
        <v>13442</v>
      </c>
      <c r="X919" s="19" t="s">
        <v>16326</v>
      </c>
      <c r="Y919" s="19"/>
      <c r="Z919" s="19"/>
      <c r="AA919" s="19"/>
      <c r="AB919" s="19"/>
      <c r="AC919" s="19"/>
      <c r="AD919" s="19"/>
      <c r="AE919" s="19"/>
      <c r="AF919" s="19"/>
      <c r="AG919" s="19"/>
      <c r="AH919" s="19"/>
      <c r="AI919" s="19"/>
      <c r="AJ919" s="19">
        <v>2</v>
      </c>
      <c r="AK919" s="19">
        <v>0</v>
      </c>
      <c r="AL919" s="19">
        <v>2</v>
      </c>
      <c r="AM919" s="19" t="s">
        <v>16183</v>
      </c>
      <c r="AN919" s="19"/>
      <c r="AO919" s="19"/>
      <c r="AP919" s="19"/>
      <c r="AQ919" s="19"/>
      <c r="AR919" s="19"/>
      <c r="AS919" s="19"/>
    </row>
    <row r="920" spans="1:45" ht="15.75" customHeight="1" x14ac:dyDescent="0.25">
      <c r="A920" s="19" t="s">
        <v>16327</v>
      </c>
      <c r="B920" s="19" t="s">
        <v>551</v>
      </c>
      <c r="C920" s="19" t="s">
        <v>16328</v>
      </c>
      <c r="D920" s="747" t="s">
        <v>16</v>
      </c>
      <c r="E920" s="747">
        <v>1004134014</v>
      </c>
      <c r="F920" s="74">
        <v>4</v>
      </c>
      <c r="G920" s="19" t="s">
        <v>552</v>
      </c>
      <c r="H920" s="19">
        <v>1</v>
      </c>
      <c r="I920" s="19" t="s">
        <v>16329</v>
      </c>
      <c r="J920" s="19">
        <v>1</v>
      </c>
      <c r="K920" s="19" t="s">
        <v>16183</v>
      </c>
      <c r="L920" s="39">
        <v>45923</v>
      </c>
      <c r="M920" s="39">
        <v>46022</v>
      </c>
      <c r="N920" s="19" t="s">
        <v>13266</v>
      </c>
      <c r="O920" s="74">
        <v>43624414</v>
      </c>
      <c r="P920" s="19" t="s">
        <v>16330</v>
      </c>
      <c r="Q920" s="39">
        <v>45923</v>
      </c>
      <c r="R920" s="19" t="s">
        <v>16011</v>
      </c>
      <c r="S920" s="19"/>
      <c r="T920" s="19"/>
      <c r="U920" s="19" t="s">
        <v>2175</v>
      </c>
      <c r="V920" s="19"/>
      <c r="W920" s="19" t="s">
        <v>13442</v>
      </c>
      <c r="X920" s="19" t="s">
        <v>16331</v>
      </c>
      <c r="Y920" s="19"/>
      <c r="Z920" s="19"/>
      <c r="AA920" s="19"/>
      <c r="AB920" s="19"/>
      <c r="AC920" s="19"/>
      <c r="AD920" s="19"/>
      <c r="AE920" s="19"/>
      <c r="AF920" s="19"/>
      <c r="AG920" s="19"/>
      <c r="AH920" s="19"/>
      <c r="AI920" s="19"/>
      <c r="AJ920" s="19">
        <v>2</v>
      </c>
      <c r="AK920" s="19">
        <v>0</v>
      </c>
      <c r="AL920" s="19">
        <v>2</v>
      </c>
      <c r="AM920" s="19" t="s">
        <v>16183</v>
      </c>
      <c r="AN920" s="19"/>
      <c r="AO920" s="19"/>
      <c r="AP920" s="19"/>
      <c r="AQ920" s="19"/>
      <c r="AR920" s="19"/>
      <c r="AS920" s="19"/>
    </row>
    <row r="921" spans="1:45" ht="15.75" customHeight="1" x14ac:dyDescent="0.25">
      <c r="A921" s="19" t="s">
        <v>16332</v>
      </c>
      <c r="B921" s="19" t="s">
        <v>551</v>
      </c>
      <c r="C921" s="19" t="s">
        <v>16333</v>
      </c>
      <c r="D921" s="747" t="s">
        <v>16</v>
      </c>
      <c r="E921" s="747">
        <v>36952916</v>
      </c>
      <c r="F921" s="74">
        <v>7</v>
      </c>
      <c r="G921" s="19" t="s">
        <v>552</v>
      </c>
      <c r="H921" s="19">
        <v>1</v>
      </c>
      <c r="I921" s="19" t="s">
        <v>16334</v>
      </c>
      <c r="J921" s="19">
        <v>1</v>
      </c>
      <c r="K921" s="19" t="s">
        <v>16204</v>
      </c>
      <c r="L921" s="39">
        <v>45923</v>
      </c>
      <c r="M921" s="39">
        <v>46022</v>
      </c>
      <c r="N921" s="19" t="s">
        <v>9846</v>
      </c>
      <c r="O921" s="19">
        <v>59836926</v>
      </c>
      <c r="P921" s="19" t="s">
        <v>16335</v>
      </c>
      <c r="Q921" s="39">
        <v>45923</v>
      </c>
      <c r="R921" s="19" t="s">
        <v>7364</v>
      </c>
      <c r="S921" s="19"/>
      <c r="T921" s="19"/>
      <c r="U921" s="19" t="s">
        <v>2175</v>
      </c>
      <c r="V921" s="19"/>
      <c r="W921" s="19" t="s">
        <v>13442</v>
      </c>
      <c r="X921" s="19" t="s">
        <v>16336</v>
      </c>
      <c r="Y921" s="19"/>
      <c r="Z921" s="19"/>
      <c r="AA921" s="19"/>
      <c r="AB921" s="19"/>
      <c r="AC921" s="19"/>
      <c r="AD921" s="19"/>
      <c r="AE921" s="19"/>
      <c r="AF921" s="19"/>
      <c r="AG921" s="19"/>
      <c r="AH921" s="19"/>
      <c r="AI921" s="19"/>
      <c r="AJ921" s="19">
        <v>2</v>
      </c>
      <c r="AK921" s="19">
        <v>0</v>
      </c>
      <c r="AL921" s="19">
        <v>2</v>
      </c>
      <c r="AM921" s="19" t="s">
        <v>16204</v>
      </c>
      <c r="AN921" s="19"/>
      <c r="AO921" s="19"/>
      <c r="AP921" s="19"/>
      <c r="AQ921" s="19"/>
      <c r="AR921" s="19"/>
      <c r="AS921" s="19"/>
    </row>
    <row r="922" spans="1:45" ht="15.75" customHeight="1" x14ac:dyDescent="0.25">
      <c r="A922" s="19" t="s">
        <v>16337</v>
      </c>
      <c r="B922" s="19" t="s">
        <v>551</v>
      </c>
      <c r="C922" s="19" t="s">
        <v>16338</v>
      </c>
      <c r="D922" s="747" t="s">
        <v>16</v>
      </c>
      <c r="E922" s="747">
        <v>27456421</v>
      </c>
      <c r="F922" s="74">
        <v>3</v>
      </c>
      <c r="G922" s="19" t="s">
        <v>552</v>
      </c>
      <c r="H922" s="19">
        <v>1</v>
      </c>
      <c r="I922" s="19" t="s">
        <v>15796</v>
      </c>
      <c r="J922" s="19">
        <v>1</v>
      </c>
      <c r="K922" s="19" t="s">
        <v>16204</v>
      </c>
      <c r="L922" s="39">
        <v>45923</v>
      </c>
      <c r="M922" s="39">
        <v>46022</v>
      </c>
      <c r="N922" s="19" t="s">
        <v>8764</v>
      </c>
      <c r="O922" s="19">
        <v>98390119</v>
      </c>
      <c r="P922" s="19" t="s">
        <v>16339</v>
      </c>
      <c r="Q922" s="39">
        <v>45923</v>
      </c>
      <c r="R922" s="19" t="s">
        <v>15601</v>
      </c>
      <c r="S922" s="19"/>
      <c r="T922" s="19"/>
      <c r="U922" s="19" t="s">
        <v>2175</v>
      </c>
      <c r="V922" s="19"/>
      <c r="W922" s="19" t="s">
        <v>13442</v>
      </c>
      <c r="X922" s="19" t="s">
        <v>16340</v>
      </c>
      <c r="Y922" s="19"/>
      <c r="Z922" s="19"/>
      <c r="AA922" s="19"/>
      <c r="AB922" s="19"/>
      <c r="AC922" s="19"/>
      <c r="AD922" s="19"/>
      <c r="AE922" s="19"/>
      <c r="AF922" s="19"/>
      <c r="AG922" s="19"/>
      <c r="AH922" s="19"/>
      <c r="AI922" s="19"/>
      <c r="AJ922" s="19">
        <v>2</v>
      </c>
      <c r="AK922" s="19">
        <v>0</v>
      </c>
      <c r="AL922" s="19">
        <v>2</v>
      </c>
      <c r="AM922" s="19" t="s">
        <v>16204</v>
      </c>
      <c r="AN922" s="19"/>
      <c r="AO922" s="19"/>
      <c r="AP922" s="19"/>
      <c r="AQ922" s="19"/>
      <c r="AR922" s="19"/>
      <c r="AS922" s="19"/>
    </row>
    <row r="923" spans="1:45" ht="15.75" customHeight="1" x14ac:dyDescent="0.25">
      <c r="A923" s="19" t="s">
        <v>16341</v>
      </c>
      <c r="B923" s="19" t="s">
        <v>721</v>
      </c>
      <c r="C923" s="19" t="s">
        <v>15154</v>
      </c>
      <c r="D923" s="747" t="s">
        <v>19</v>
      </c>
      <c r="E923" s="747">
        <v>800071243</v>
      </c>
      <c r="F923" s="74">
        <v>9</v>
      </c>
      <c r="G923" s="19" t="s">
        <v>723</v>
      </c>
      <c r="H923" s="19">
        <v>2</v>
      </c>
      <c r="I923" s="19" t="s">
        <v>16342</v>
      </c>
      <c r="J923" s="19">
        <v>3</v>
      </c>
      <c r="K923" s="19" t="s">
        <v>16343</v>
      </c>
      <c r="L923" s="39">
        <v>45923</v>
      </c>
      <c r="M923" s="39">
        <v>46022</v>
      </c>
      <c r="N923" s="19" t="s">
        <v>300</v>
      </c>
      <c r="O923" s="19">
        <v>30732589</v>
      </c>
      <c r="P923" s="19" t="s">
        <v>789</v>
      </c>
      <c r="Q923" s="39">
        <v>45923</v>
      </c>
      <c r="R923" s="19" t="s">
        <v>572</v>
      </c>
      <c r="S923" s="19"/>
      <c r="T923" s="19"/>
      <c r="U923" s="19" t="s">
        <v>2175</v>
      </c>
      <c r="V923" s="19"/>
      <c r="W923" s="19" t="s">
        <v>13373</v>
      </c>
      <c r="X923" s="19" t="s">
        <v>16344</v>
      </c>
      <c r="Y923" s="19"/>
      <c r="Z923" s="19"/>
      <c r="AA923" s="19"/>
      <c r="AB923" s="19"/>
      <c r="AC923" s="19"/>
      <c r="AD923" s="19"/>
      <c r="AE923" s="19"/>
      <c r="AF923" s="19"/>
      <c r="AG923" s="19"/>
      <c r="AH923" s="19"/>
      <c r="AI923" s="19"/>
      <c r="AJ923" s="19">
        <v>2</v>
      </c>
      <c r="AK923" s="19">
        <v>0</v>
      </c>
      <c r="AL923" s="19">
        <v>2</v>
      </c>
      <c r="AM923" s="19" t="s">
        <v>16343</v>
      </c>
      <c r="AN923" s="19"/>
      <c r="AO923" s="19"/>
      <c r="AP923" s="19"/>
      <c r="AQ923" s="19"/>
      <c r="AR923" s="19"/>
      <c r="AS923" s="19"/>
    </row>
    <row r="924" spans="1:45" ht="15.75" customHeight="1" x14ac:dyDescent="0.25">
      <c r="A924" s="19" t="s">
        <v>16345</v>
      </c>
      <c r="B924" s="19" t="s">
        <v>551</v>
      </c>
      <c r="C924" s="19" t="s">
        <v>16346</v>
      </c>
      <c r="D924" s="747" t="s">
        <v>16</v>
      </c>
      <c r="E924" s="747">
        <v>1004508406</v>
      </c>
      <c r="F924" s="74">
        <v>4</v>
      </c>
      <c r="G924" s="19" t="s">
        <v>552</v>
      </c>
      <c r="H924" s="19">
        <v>1</v>
      </c>
      <c r="I924" s="19" t="s">
        <v>16347</v>
      </c>
      <c r="J924" s="19">
        <v>1</v>
      </c>
      <c r="K924" s="19" t="s">
        <v>16183</v>
      </c>
      <c r="L924" s="39">
        <v>45924</v>
      </c>
      <c r="M924" s="39">
        <v>46022</v>
      </c>
      <c r="N924" s="19" t="s">
        <v>13266</v>
      </c>
      <c r="O924" s="74">
        <v>43624414</v>
      </c>
      <c r="P924" s="19" t="s">
        <v>16348</v>
      </c>
      <c r="Q924" s="39">
        <v>45924</v>
      </c>
      <c r="R924" s="19" t="s">
        <v>572</v>
      </c>
      <c r="S924" s="19"/>
      <c r="T924" s="19"/>
      <c r="U924" s="19" t="s">
        <v>2175</v>
      </c>
      <c r="V924" s="19"/>
      <c r="W924" s="19" t="s">
        <v>13442</v>
      </c>
      <c r="X924" s="19" t="s">
        <v>16349</v>
      </c>
      <c r="Y924" s="19"/>
      <c r="Z924" s="19"/>
      <c r="AA924" s="19"/>
      <c r="AB924" s="19"/>
      <c r="AC924" s="19"/>
      <c r="AD924" s="19"/>
      <c r="AE924" s="19"/>
      <c r="AF924" s="19"/>
      <c r="AG924" s="19"/>
      <c r="AH924" s="19"/>
      <c r="AI924" s="19"/>
      <c r="AJ924" s="19">
        <v>2</v>
      </c>
      <c r="AK924" s="19">
        <v>0</v>
      </c>
      <c r="AL924" s="19">
        <v>2</v>
      </c>
      <c r="AM924" s="19" t="s">
        <v>16183</v>
      </c>
      <c r="AN924" s="19"/>
      <c r="AO924" s="19"/>
      <c r="AP924" s="19"/>
      <c r="AQ924" s="19"/>
      <c r="AR924" s="19"/>
      <c r="AS924" s="19"/>
    </row>
    <row r="925" spans="1:45" ht="15.75" customHeight="1" x14ac:dyDescent="0.25">
      <c r="A925" s="19" t="s">
        <v>16350</v>
      </c>
      <c r="B925" s="19" t="s">
        <v>551</v>
      </c>
      <c r="C925" s="19" t="s">
        <v>12402</v>
      </c>
      <c r="D925" s="747" t="s">
        <v>16</v>
      </c>
      <c r="E925" s="747">
        <v>1004437571</v>
      </c>
      <c r="F925" s="74">
        <v>6</v>
      </c>
      <c r="G925" s="19" t="s">
        <v>552</v>
      </c>
      <c r="H925" s="19">
        <v>1</v>
      </c>
      <c r="I925" s="19" t="s">
        <v>15811</v>
      </c>
      <c r="J925" s="19">
        <v>1</v>
      </c>
      <c r="K925" s="19" t="s">
        <v>16183</v>
      </c>
      <c r="L925" s="39">
        <v>45924</v>
      </c>
      <c r="M925" s="39">
        <v>46022</v>
      </c>
      <c r="N925" s="19" t="s">
        <v>8764</v>
      </c>
      <c r="O925" s="19">
        <v>98390119</v>
      </c>
      <c r="P925" s="19" t="s">
        <v>16351</v>
      </c>
      <c r="Q925" s="39">
        <v>45924</v>
      </c>
      <c r="R925" s="19" t="s">
        <v>572</v>
      </c>
      <c r="S925" s="19"/>
      <c r="T925" s="19"/>
      <c r="U925" s="19" t="s">
        <v>2175</v>
      </c>
      <c r="V925" s="19"/>
      <c r="W925" s="19" t="s">
        <v>13442</v>
      </c>
      <c r="X925" s="19" t="s">
        <v>16352</v>
      </c>
      <c r="Y925" s="19"/>
      <c r="Z925" s="19"/>
      <c r="AA925" s="19"/>
      <c r="AB925" s="19"/>
      <c r="AC925" s="19"/>
      <c r="AD925" s="19"/>
      <c r="AE925" s="19"/>
      <c r="AF925" s="19"/>
      <c r="AG925" s="19"/>
      <c r="AH925" s="19"/>
      <c r="AI925" s="19"/>
      <c r="AJ925" s="19">
        <v>2</v>
      </c>
      <c r="AK925" s="19">
        <v>0</v>
      </c>
      <c r="AL925" s="19">
        <v>2</v>
      </c>
      <c r="AM925" s="19" t="s">
        <v>16183</v>
      </c>
      <c r="AN925" s="19"/>
      <c r="AO925" s="19"/>
      <c r="AP925" s="19"/>
      <c r="AQ925" s="19"/>
      <c r="AR925" s="19"/>
      <c r="AS925" s="19"/>
    </row>
    <row r="926" spans="1:45" ht="15.75" customHeight="1" x14ac:dyDescent="0.25">
      <c r="A926" s="19" t="s">
        <v>16353</v>
      </c>
      <c r="B926" s="19" t="s">
        <v>551</v>
      </c>
      <c r="C926" s="19" t="s">
        <v>16354</v>
      </c>
      <c r="D926" s="747" t="s">
        <v>16</v>
      </c>
      <c r="E926" s="747">
        <v>1086330124</v>
      </c>
      <c r="F926" s="74">
        <v>4</v>
      </c>
      <c r="G926" s="19" t="s">
        <v>552</v>
      </c>
      <c r="H926" s="19">
        <v>1</v>
      </c>
      <c r="I926" s="19" t="s">
        <v>16355</v>
      </c>
      <c r="J926" s="19">
        <v>1</v>
      </c>
      <c r="K926" s="19" t="s">
        <v>16183</v>
      </c>
      <c r="L926" s="39">
        <v>45924</v>
      </c>
      <c r="M926" s="39">
        <v>46022</v>
      </c>
      <c r="N926" s="19" t="s">
        <v>8801</v>
      </c>
      <c r="O926" s="19">
        <v>98333941</v>
      </c>
      <c r="P926" s="19" t="s">
        <v>16356</v>
      </c>
      <c r="Q926" s="39">
        <v>45924</v>
      </c>
      <c r="R926" s="19" t="s">
        <v>7364</v>
      </c>
      <c r="S926" s="19"/>
      <c r="T926" s="19"/>
      <c r="U926" s="19" t="s">
        <v>2175</v>
      </c>
      <c r="V926" s="19"/>
      <c r="W926" s="19" t="s">
        <v>13442</v>
      </c>
      <c r="X926" s="19" t="s">
        <v>16357</v>
      </c>
      <c r="Y926" s="19"/>
      <c r="Z926" s="19"/>
      <c r="AA926" s="19"/>
      <c r="AB926" s="19"/>
      <c r="AC926" s="19"/>
      <c r="AD926" s="19"/>
      <c r="AE926" s="19"/>
      <c r="AF926" s="19"/>
      <c r="AG926" s="19"/>
      <c r="AH926" s="19"/>
      <c r="AI926" s="19"/>
      <c r="AJ926" s="19">
        <v>2</v>
      </c>
      <c r="AK926" s="19">
        <v>0</v>
      </c>
      <c r="AL926" s="19">
        <v>2</v>
      </c>
      <c r="AM926" s="19" t="s">
        <v>16183</v>
      </c>
      <c r="AN926" s="19"/>
      <c r="AO926" s="19"/>
      <c r="AP926" s="19"/>
      <c r="AQ926" s="19"/>
      <c r="AR926" s="19"/>
      <c r="AS926" s="19"/>
    </row>
    <row r="927" spans="1:45" ht="15.75" customHeight="1" x14ac:dyDescent="0.25">
      <c r="A927" s="19" t="s">
        <v>16358</v>
      </c>
      <c r="B927" s="19" t="s">
        <v>551</v>
      </c>
      <c r="C927" s="19" t="s">
        <v>11599</v>
      </c>
      <c r="D927" s="747" t="s">
        <v>16</v>
      </c>
      <c r="E927" s="747">
        <v>37083086</v>
      </c>
      <c r="F927" s="74">
        <v>3</v>
      </c>
      <c r="G927" s="19" t="s">
        <v>552</v>
      </c>
      <c r="H927" s="19">
        <v>1</v>
      </c>
      <c r="I927" s="19" t="s">
        <v>15811</v>
      </c>
      <c r="J927" s="19">
        <v>1</v>
      </c>
      <c r="K927" s="19" t="s">
        <v>16183</v>
      </c>
      <c r="L927" s="39">
        <v>45925</v>
      </c>
      <c r="M927" s="39">
        <v>46022</v>
      </c>
      <c r="N927" s="19" t="s">
        <v>8801</v>
      </c>
      <c r="O927" s="19">
        <v>98333941</v>
      </c>
      <c r="P927" s="19" t="s">
        <v>16359</v>
      </c>
      <c r="Q927" s="39">
        <v>45925</v>
      </c>
      <c r="R927" s="19" t="s">
        <v>7364</v>
      </c>
      <c r="S927" s="19"/>
      <c r="T927" s="19"/>
      <c r="U927" s="19" t="s">
        <v>2175</v>
      </c>
      <c r="V927" s="19"/>
      <c r="W927" s="19" t="s">
        <v>13442</v>
      </c>
      <c r="X927" s="19" t="s">
        <v>16360</v>
      </c>
      <c r="Y927" s="19"/>
      <c r="Z927" s="19"/>
      <c r="AA927" s="19"/>
      <c r="AB927" s="19"/>
      <c r="AC927" s="19"/>
      <c r="AD927" s="19"/>
      <c r="AE927" s="19"/>
      <c r="AF927" s="19"/>
      <c r="AG927" s="19"/>
      <c r="AH927" s="19"/>
      <c r="AI927" s="19"/>
      <c r="AJ927" s="19">
        <v>2</v>
      </c>
      <c r="AK927" s="19">
        <v>0</v>
      </c>
      <c r="AL927" s="19">
        <v>2</v>
      </c>
      <c r="AM927" s="19" t="s">
        <v>16183</v>
      </c>
      <c r="AN927" s="19"/>
      <c r="AO927" s="19"/>
      <c r="AP927" s="19"/>
      <c r="AQ927" s="19"/>
      <c r="AR927" s="19"/>
      <c r="AS927" s="19"/>
    </row>
    <row r="928" spans="1:45" ht="15.75" customHeight="1" x14ac:dyDescent="0.25">
      <c r="A928" s="19" t="s">
        <v>16361</v>
      </c>
      <c r="B928" s="19" t="s">
        <v>551</v>
      </c>
      <c r="C928" s="19" t="s">
        <v>16362</v>
      </c>
      <c r="D928" s="747" t="s">
        <v>16</v>
      </c>
      <c r="E928" s="747">
        <v>1144172704</v>
      </c>
      <c r="F928" s="74">
        <v>8</v>
      </c>
      <c r="G928" s="19" t="s">
        <v>552</v>
      </c>
      <c r="H928" s="19">
        <v>1</v>
      </c>
      <c r="I928" s="19" t="s">
        <v>16363</v>
      </c>
      <c r="J928" s="19">
        <v>1</v>
      </c>
      <c r="K928" s="19" t="s">
        <v>16196</v>
      </c>
      <c r="L928" s="39">
        <v>45925</v>
      </c>
      <c r="M928" s="39">
        <v>46022</v>
      </c>
      <c r="N928" s="19" t="s">
        <v>13266</v>
      </c>
      <c r="O928" s="74">
        <v>43624414</v>
      </c>
      <c r="P928" s="19" t="s">
        <v>16364</v>
      </c>
      <c r="Q928" s="39">
        <v>45925</v>
      </c>
      <c r="R928" s="19" t="s">
        <v>15640</v>
      </c>
      <c r="S928" s="19"/>
      <c r="T928" s="19"/>
      <c r="U928" s="19" t="s">
        <v>2175</v>
      </c>
      <c r="V928" s="19"/>
      <c r="W928" s="19" t="s">
        <v>13442</v>
      </c>
      <c r="X928" s="19" t="s">
        <v>16365</v>
      </c>
      <c r="Y928" s="19"/>
      <c r="Z928" s="19"/>
      <c r="AA928" s="19"/>
      <c r="AB928" s="19"/>
      <c r="AC928" s="19"/>
      <c r="AD928" s="19"/>
      <c r="AE928" s="19"/>
      <c r="AF928" s="19"/>
      <c r="AG928" s="19"/>
      <c r="AH928" s="19"/>
      <c r="AI928" s="19"/>
      <c r="AJ928" s="19">
        <v>2</v>
      </c>
      <c r="AK928" s="19">
        <v>0</v>
      </c>
      <c r="AL928" s="19">
        <v>2</v>
      </c>
      <c r="AM928" s="19" t="s">
        <v>16196</v>
      </c>
      <c r="AN928" s="19"/>
      <c r="AO928" s="19"/>
      <c r="AP928" s="19"/>
      <c r="AQ928" s="19"/>
      <c r="AR928" s="19"/>
      <c r="AS928" s="19"/>
    </row>
    <row r="929" spans="1:45" ht="15.75" customHeight="1" x14ac:dyDescent="0.25">
      <c r="A929" s="19" t="s">
        <v>16366</v>
      </c>
      <c r="B929" s="19" t="s">
        <v>551</v>
      </c>
      <c r="C929" s="19" t="s">
        <v>16367</v>
      </c>
      <c r="D929" s="747" t="s">
        <v>16</v>
      </c>
      <c r="E929" s="747">
        <v>1005977438</v>
      </c>
      <c r="F929" s="74">
        <v>4</v>
      </c>
      <c r="G929" s="19" t="s">
        <v>552</v>
      </c>
      <c r="H929" s="19">
        <v>1</v>
      </c>
      <c r="I929" s="19" t="s">
        <v>15800</v>
      </c>
      <c r="J929" s="19">
        <v>1</v>
      </c>
      <c r="K929" s="19" t="s">
        <v>16183</v>
      </c>
      <c r="L929" s="39">
        <v>45925</v>
      </c>
      <c r="M929" s="39">
        <v>46022</v>
      </c>
      <c r="N929" s="19" t="s">
        <v>8764</v>
      </c>
      <c r="O929" s="19">
        <v>98390119</v>
      </c>
      <c r="P929" s="19" t="s">
        <v>16368</v>
      </c>
      <c r="Q929" s="39">
        <v>45925</v>
      </c>
      <c r="R929" s="19" t="s">
        <v>15640</v>
      </c>
      <c r="S929" s="19"/>
      <c r="T929" s="19"/>
      <c r="U929" s="19" t="s">
        <v>2175</v>
      </c>
      <c r="V929" s="19"/>
      <c r="W929" s="19" t="s">
        <v>13442</v>
      </c>
      <c r="X929" s="19" t="s">
        <v>16369</v>
      </c>
      <c r="Y929" s="19"/>
      <c r="Z929" s="19"/>
      <c r="AA929" s="19"/>
      <c r="AB929" s="19"/>
      <c r="AC929" s="19"/>
      <c r="AD929" s="19"/>
      <c r="AE929" s="19"/>
      <c r="AF929" s="19"/>
      <c r="AG929" s="19"/>
      <c r="AH929" s="19"/>
      <c r="AI929" s="19"/>
      <c r="AJ929" s="19">
        <v>2</v>
      </c>
      <c r="AK929" s="19">
        <v>0</v>
      </c>
      <c r="AL929" s="19">
        <v>2</v>
      </c>
      <c r="AM929" s="19" t="s">
        <v>16183</v>
      </c>
      <c r="AN929" s="19"/>
      <c r="AO929" s="19"/>
      <c r="AP929" s="19"/>
      <c r="AQ929" s="19"/>
      <c r="AR929" s="19"/>
      <c r="AS929" s="19"/>
    </row>
    <row r="930" spans="1:45" ht="15.75" customHeight="1" x14ac:dyDescent="0.25">
      <c r="A930" s="19" t="s">
        <v>16370</v>
      </c>
      <c r="B930" s="19" t="s">
        <v>551</v>
      </c>
      <c r="C930" s="19" t="s">
        <v>16371</v>
      </c>
      <c r="D930" s="747" t="s">
        <v>16</v>
      </c>
      <c r="E930" s="747">
        <v>1233188295</v>
      </c>
      <c r="F930" s="74">
        <v>1</v>
      </c>
      <c r="G930" s="19" t="s">
        <v>552</v>
      </c>
      <c r="H930" s="19">
        <v>1</v>
      </c>
      <c r="I930" s="19" t="s">
        <v>16363</v>
      </c>
      <c r="J930" s="19">
        <v>1</v>
      </c>
      <c r="K930" s="19" t="s">
        <v>16196</v>
      </c>
      <c r="L930" s="39">
        <v>45925</v>
      </c>
      <c r="M930" s="39">
        <v>46022</v>
      </c>
      <c r="N930" s="19" t="s">
        <v>8764</v>
      </c>
      <c r="O930" s="19">
        <v>98390119</v>
      </c>
      <c r="P930" s="19" t="s">
        <v>16372</v>
      </c>
      <c r="Q930" s="39">
        <v>45925</v>
      </c>
      <c r="R930" s="19" t="s">
        <v>15640</v>
      </c>
      <c r="S930" s="19"/>
      <c r="T930" s="19"/>
      <c r="U930" s="19" t="s">
        <v>2175</v>
      </c>
      <c r="V930" s="19"/>
      <c r="W930" s="19" t="s">
        <v>13442</v>
      </c>
      <c r="X930" s="19" t="s">
        <v>16373</v>
      </c>
      <c r="Y930" s="19"/>
      <c r="Z930" s="19"/>
      <c r="AA930" s="19"/>
      <c r="AB930" s="19"/>
      <c r="AC930" s="19"/>
      <c r="AD930" s="19"/>
      <c r="AE930" s="19"/>
      <c r="AF930" s="19"/>
      <c r="AG930" s="19"/>
      <c r="AH930" s="19"/>
      <c r="AI930" s="19"/>
      <c r="AJ930" s="19">
        <v>2</v>
      </c>
      <c r="AK930" s="19">
        <v>0</v>
      </c>
      <c r="AL930" s="19">
        <v>2</v>
      </c>
      <c r="AM930" s="19" t="s">
        <v>16196</v>
      </c>
      <c r="AN930" s="19"/>
      <c r="AO930" s="19"/>
      <c r="AP930" s="19"/>
      <c r="AQ930" s="19"/>
      <c r="AR930" s="19"/>
      <c r="AS930" s="19"/>
    </row>
    <row r="931" spans="1:45" ht="15.75" customHeight="1" x14ac:dyDescent="0.25">
      <c r="A931" s="19" t="s">
        <v>16374</v>
      </c>
      <c r="B931" s="19" t="s">
        <v>551</v>
      </c>
      <c r="C931" s="19" t="s">
        <v>11452</v>
      </c>
      <c r="D931" s="747" t="s">
        <v>16</v>
      </c>
      <c r="E931" s="747">
        <v>27097745</v>
      </c>
      <c r="F931" s="19">
        <v>3</v>
      </c>
      <c r="G931" s="19" t="s">
        <v>552</v>
      </c>
      <c r="H931" s="19">
        <v>1</v>
      </c>
      <c r="I931" s="19" t="s">
        <v>15855</v>
      </c>
      <c r="J931" s="19">
        <v>1</v>
      </c>
      <c r="K931" s="19" t="s">
        <v>16204</v>
      </c>
      <c r="L931" s="39">
        <v>45926</v>
      </c>
      <c r="M931" s="39">
        <v>46022</v>
      </c>
      <c r="N931" s="19" t="s">
        <v>8764</v>
      </c>
      <c r="O931" s="19">
        <v>98390119</v>
      </c>
      <c r="P931" s="19" t="s">
        <v>11453</v>
      </c>
      <c r="Q931" s="39">
        <v>45926</v>
      </c>
      <c r="R931" s="19" t="s">
        <v>572</v>
      </c>
      <c r="S931" s="19"/>
      <c r="T931" s="19"/>
      <c r="U931" s="19" t="s">
        <v>2175</v>
      </c>
      <c r="V931" s="19"/>
      <c r="W931" s="19" t="s">
        <v>13442</v>
      </c>
      <c r="X931" s="19" t="s">
        <v>16375</v>
      </c>
      <c r="Y931" s="19"/>
      <c r="Z931" s="19"/>
      <c r="AA931" s="19"/>
      <c r="AB931" s="19"/>
      <c r="AC931" s="19"/>
      <c r="AD931" s="19"/>
      <c r="AE931" s="19"/>
      <c r="AF931" s="19"/>
      <c r="AG931" s="19"/>
      <c r="AH931" s="19"/>
      <c r="AI931" s="19"/>
      <c r="AJ931" s="19">
        <v>2</v>
      </c>
      <c r="AK931" s="19">
        <v>0</v>
      </c>
      <c r="AL931" s="19">
        <v>2</v>
      </c>
      <c r="AM931" s="19" t="s">
        <v>16204</v>
      </c>
      <c r="AN931" s="19"/>
      <c r="AO931" s="19"/>
      <c r="AP931" s="19"/>
      <c r="AQ931" s="19"/>
      <c r="AR931" s="19"/>
      <c r="AS931" s="19"/>
    </row>
    <row r="932" spans="1:45" ht="15.75" customHeight="1" x14ac:dyDescent="0.25">
      <c r="A932" s="19" t="s">
        <v>16376</v>
      </c>
      <c r="B932" s="19" t="s">
        <v>551</v>
      </c>
      <c r="C932" s="19" t="s">
        <v>16377</v>
      </c>
      <c r="D932" s="747" t="s">
        <v>16</v>
      </c>
      <c r="E932" s="747">
        <v>1086360087</v>
      </c>
      <c r="F932" s="74">
        <v>8</v>
      </c>
      <c r="G932" s="19" t="s">
        <v>552</v>
      </c>
      <c r="H932" s="19">
        <v>1</v>
      </c>
      <c r="I932" s="19" t="s">
        <v>16378</v>
      </c>
      <c r="J932" s="19">
        <v>1</v>
      </c>
      <c r="K932" s="19" t="s">
        <v>16379</v>
      </c>
      <c r="L932" s="39">
        <v>45929</v>
      </c>
      <c r="M932" s="39">
        <v>46022</v>
      </c>
      <c r="N932" s="19" t="s">
        <v>8764</v>
      </c>
      <c r="O932" s="19">
        <v>98390119</v>
      </c>
      <c r="P932" s="19" t="s">
        <v>16348</v>
      </c>
      <c r="Q932" s="39">
        <v>45929</v>
      </c>
      <c r="R932" s="19" t="s">
        <v>572</v>
      </c>
      <c r="S932" s="19"/>
      <c r="T932" s="19"/>
      <c r="U932" s="19" t="s">
        <v>2175</v>
      </c>
      <c r="V932" s="19"/>
      <c r="W932" s="19" t="s">
        <v>13442</v>
      </c>
      <c r="X932" s="19" t="s">
        <v>16380</v>
      </c>
      <c r="Y932" s="19"/>
      <c r="Z932" s="19"/>
      <c r="AA932" s="19"/>
      <c r="AB932" s="19"/>
      <c r="AC932" s="19"/>
      <c r="AD932" s="19"/>
      <c r="AE932" s="19"/>
      <c r="AF932" s="19"/>
      <c r="AG932" s="19"/>
      <c r="AH932" s="19"/>
      <c r="AI932" s="19"/>
      <c r="AJ932" s="19">
        <v>2</v>
      </c>
      <c r="AK932" s="19">
        <v>0</v>
      </c>
      <c r="AL932" s="19">
        <v>2</v>
      </c>
      <c r="AM932" s="19" t="s">
        <v>16379</v>
      </c>
      <c r="AN932" s="19"/>
      <c r="AO932" s="19"/>
      <c r="AP932" s="19"/>
      <c r="AQ932" s="19"/>
      <c r="AR932" s="19"/>
      <c r="AS932" s="19"/>
    </row>
    <row r="933" spans="1:45" ht="15.75" customHeight="1" x14ac:dyDescent="0.25">
      <c r="A933" s="19" t="s">
        <v>16381</v>
      </c>
      <c r="B933" s="19" t="s">
        <v>551</v>
      </c>
      <c r="C933" s="19" t="s">
        <v>16382</v>
      </c>
      <c r="D933" s="747" t="s">
        <v>16</v>
      </c>
      <c r="E933" s="747">
        <v>12754447</v>
      </c>
      <c r="F933" s="74">
        <v>8</v>
      </c>
      <c r="G933" s="19" t="s">
        <v>552</v>
      </c>
      <c r="H933" s="19">
        <v>1</v>
      </c>
      <c r="I933" s="19" t="s">
        <v>16383</v>
      </c>
      <c r="J933" s="19">
        <v>1</v>
      </c>
      <c r="K933" s="19" t="s">
        <v>16384</v>
      </c>
      <c r="L933" s="39">
        <v>45929</v>
      </c>
      <c r="M933" s="39">
        <v>46022</v>
      </c>
      <c r="N933" s="19" t="s">
        <v>9846</v>
      </c>
      <c r="O933" s="19">
        <v>59836926</v>
      </c>
      <c r="P933" s="19" t="s">
        <v>16385</v>
      </c>
      <c r="Q933" s="39">
        <v>45929</v>
      </c>
      <c r="R933" s="19" t="s">
        <v>15213</v>
      </c>
      <c r="S933" s="19"/>
      <c r="T933" s="19"/>
      <c r="U933" s="19" t="s">
        <v>2175</v>
      </c>
      <c r="V933" s="19"/>
      <c r="W933" s="19" t="s">
        <v>13442</v>
      </c>
      <c r="X933" s="19" t="s">
        <v>16386</v>
      </c>
      <c r="Y933" s="19"/>
      <c r="Z933" s="19"/>
      <c r="AA933" s="19"/>
      <c r="AB933" s="19"/>
      <c r="AC933" s="19"/>
      <c r="AD933" s="19"/>
      <c r="AE933" s="19"/>
      <c r="AF933" s="19"/>
      <c r="AG933" s="19"/>
      <c r="AH933" s="19"/>
      <c r="AI933" s="19"/>
      <c r="AJ933" s="19">
        <v>2</v>
      </c>
      <c r="AK933" s="19">
        <v>0</v>
      </c>
      <c r="AL933" s="19">
        <v>2</v>
      </c>
      <c r="AM933" s="19" t="s">
        <v>16384</v>
      </c>
      <c r="AN933" s="19"/>
      <c r="AO933" s="19"/>
      <c r="AP933" s="19"/>
      <c r="AQ933" s="19"/>
      <c r="AR933" s="19"/>
      <c r="AS933" s="19"/>
    </row>
    <row r="934" spans="1:45" ht="15.75" customHeight="1" x14ac:dyDescent="0.25">
      <c r="A934" s="19" t="s">
        <v>16387</v>
      </c>
      <c r="B934" s="19" t="s">
        <v>551</v>
      </c>
      <c r="C934" s="19" t="s">
        <v>16388</v>
      </c>
      <c r="D934" s="747" t="s">
        <v>16</v>
      </c>
      <c r="E934" s="747">
        <v>52381227</v>
      </c>
      <c r="F934" s="74">
        <v>8</v>
      </c>
      <c r="G934" s="19" t="s">
        <v>552</v>
      </c>
      <c r="H934" s="19">
        <v>1</v>
      </c>
      <c r="I934" s="19" t="s">
        <v>15760</v>
      </c>
      <c r="J934" s="19">
        <v>1</v>
      </c>
      <c r="K934" s="19" t="s">
        <v>16384</v>
      </c>
      <c r="L934" s="39">
        <v>45929</v>
      </c>
      <c r="M934" s="39">
        <v>46022</v>
      </c>
      <c r="N934" s="19" t="s">
        <v>8764</v>
      </c>
      <c r="O934" s="19">
        <v>98390119</v>
      </c>
      <c r="P934" s="19" t="s">
        <v>16389</v>
      </c>
      <c r="Q934" s="39">
        <v>45929</v>
      </c>
      <c r="R934" s="19" t="s">
        <v>572</v>
      </c>
      <c r="S934" s="19"/>
      <c r="T934" s="19"/>
      <c r="U934" s="19" t="s">
        <v>2175</v>
      </c>
      <c r="V934" s="19"/>
      <c r="W934" s="19" t="s">
        <v>13442</v>
      </c>
      <c r="X934" s="19" t="s">
        <v>16390</v>
      </c>
      <c r="Y934" s="19"/>
      <c r="Z934" s="19"/>
      <c r="AA934" s="19"/>
      <c r="AB934" s="19"/>
      <c r="AC934" s="19"/>
      <c r="AD934" s="19"/>
      <c r="AE934" s="19"/>
      <c r="AF934" s="19"/>
      <c r="AG934" s="19"/>
      <c r="AH934" s="19"/>
      <c r="AI934" s="19"/>
      <c r="AJ934" s="19">
        <v>2</v>
      </c>
      <c r="AK934" s="19">
        <v>0</v>
      </c>
      <c r="AL934" s="19">
        <v>2</v>
      </c>
      <c r="AM934" s="19" t="s">
        <v>16384</v>
      </c>
      <c r="AN934" s="19"/>
      <c r="AO934" s="19"/>
      <c r="AP934" s="19"/>
      <c r="AQ934" s="19"/>
      <c r="AR934" s="19"/>
      <c r="AS934" s="19"/>
    </row>
    <row r="935" spans="1:45" ht="15.75" customHeight="1" x14ac:dyDescent="0.25">
      <c r="A935" s="19" t="s">
        <v>16391</v>
      </c>
      <c r="B935" s="19" t="s">
        <v>551</v>
      </c>
      <c r="C935" s="19" t="s">
        <v>11861</v>
      </c>
      <c r="D935" s="747" t="s">
        <v>16</v>
      </c>
      <c r="E935" s="747">
        <v>1085346528</v>
      </c>
      <c r="F935" s="19">
        <v>2</v>
      </c>
      <c r="G935" s="19" t="s">
        <v>552</v>
      </c>
      <c r="H935" s="19">
        <v>1</v>
      </c>
      <c r="I935" s="19" t="s">
        <v>15868</v>
      </c>
      <c r="J935" s="19">
        <v>1</v>
      </c>
      <c r="K935" s="19" t="s">
        <v>16392</v>
      </c>
      <c r="L935" s="39">
        <v>45929</v>
      </c>
      <c r="M935" s="39">
        <v>46022</v>
      </c>
      <c r="N935" s="19" t="s">
        <v>13266</v>
      </c>
      <c r="O935" s="74">
        <v>43624414</v>
      </c>
      <c r="P935" s="19" t="s">
        <v>11862</v>
      </c>
      <c r="Q935" s="39">
        <v>45929</v>
      </c>
      <c r="R935" s="19" t="s">
        <v>6285</v>
      </c>
      <c r="S935" s="19"/>
      <c r="T935" s="19"/>
      <c r="U935" s="19" t="s">
        <v>2175</v>
      </c>
      <c r="V935" s="19"/>
      <c r="W935" s="19" t="s">
        <v>13442</v>
      </c>
      <c r="X935" s="19" t="s">
        <v>16393</v>
      </c>
      <c r="Y935" s="19"/>
      <c r="Z935" s="19"/>
      <c r="AA935" s="19"/>
      <c r="AB935" s="19"/>
      <c r="AC935" s="19"/>
      <c r="AD935" s="19"/>
      <c r="AE935" s="19"/>
      <c r="AF935" s="19"/>
      <c r="AG935" s="19"/>
      <c r="AH935" s="19"/>
      <c r="AI935" s="19"/>
      <c r="AJ935" s="19">
        <v>2</v>
      </c>
      <c r="AK935" s="19">
        <v>0</v>
      </c>
      <c r="AL935" s="19">
        <v>2</v>
      </c>
      <c r="AM935" s="19" t="s">
        <v>16392</v>
      </c>
      <c r="AN935" s="19"/>
      <c r="AO935" s="19"/>
      <c r="AP935" s="19"/>
      <c r="AQ935" s="19"/>
      <c r="AR935" s="19"/>
      <c r="AS935" s="19"/>
    </row>
    <row r="936" spans="1:45" ht="15.75" customHeight="1" x14ac:dyDescent="0.25">
      <c r="A936" s="19" t="s">
        <v>16394</v>
      </c>
      <c r="B936" s="19" t="s">
        <v>551</v>
      </c>
      <c r="C936" s="19" t="s">
        <v>16395</v>
      </c>
      <c r="D936" s="747" t="s">
        <v>16</v>
      </c>
      <c r="E936" s="747">
        <v>1004666616</v>
      </c>
      <c r="F936" s="74">
        <v>0</v>
      </c>
      <c r="G936" s="19" t="s">
        <v>552</v>
      </c>
      <c r="H936" s="19">
        <v>1</v>
      </c>
      <c r="I936" s="19" t="s">
        <v>15811</v>
      </c>
      <c r="J936" s="19">
        <v>1</v>
      </c>
      <c r="K936" s="19" t="s">
        <v>16392</v>
      </c>
      <c r="L936" s="39">
        <v>45929</v>
      </c>
      <c r="M936" s="39">
        <v>46022</v>
      </c>
      <c r="N936" s="19" t="s">
        <v>8764</v>
      </c>
      <c r="O936" s="19">
        <v>98390119</v>
      </c>
      <c r="P936" s="19" t="s">
        <v>16396</v>
      </c>
      <c r="Q936" s="39">
        <v>45929</v>
      </c>
      <c r="R936" s="19" t="s">
        <v>572</v>
      </c>
      <c r="S936" s="19"/>
      <c r="T936" s="19"/>
      <c r="U936" s="19" t="s">
        <v>2175</v>
      </c>
      <c r="V936" s="19"/>
      <c r="W936" s="19" t="s">
        <v>13442</v>
      </c>
      <c r="X936" s="19" t="s">
        <v>16397</v>
      </c>
      <c r="Y936" s="19"/>
      <c r="Z936" s="19"/>
      <c r="AA936" s="19"/>
      <c r="AB936" s="19"/>
      <c r="AC936" s="19"/>
      <c r="AD936" s="19"/>
      <c r="AE936" s="19"/>
      <c r="AF936" s="19"/>
      <c r="AG936" s="19"/>
      <c r="AH936" s="19"/>
      <c r="AI936" s="19"/>
      <c r="AJ936" s="19">
        <v>2</v>
      </c>
      <c r="AK936" s="19">
        <v>0</v>
      </c>
      <c r="AL936" s="19">
        <v>2</v>
      </c>
      <c r="AM936" s="19" t="s">
        <v>16392</v>
      </c>
      <c r="AN936" s="19"/>
      <c r="AO936" s="19"/>
      <c r="AP936" s="19"/>
      <c r="AQ936" s="19"/>
      <c r="AR936" s="19"/>
      <c r="AS936" s="19"/>
    </row>
    <row r="937" spans="1:45" ht="15.75" customHeight="1" x14ac:dyDescent="0.25">
      <c r="A937" s="19" t="s">
        <v>16398</v>
      </c>
      <c r="B937" s="19" t="s">
        <v>551</v>
      </c>
      <c r="C937" s="19" t="s">
        <v>16399</v>
      </c>
      <c r="D937" s="747" t="s">
        <v>16</v>
      </c>
      <c r="E937" s="747">
        <v>1082748032</v>
      </c>
      <c r="F937" s="19">
        <v>6</v>
      </c>
      <c r="G937" s="19" t="s">
        <v>552</v>
      </c>
      <c r="H937" s="19">
        <v>1</v>
      </c>
      <c r="I937" s="19" t="s">
        <v>16400</v>
      </c>
      <c r="J937" s="19">
        <v>1</v>
      </c>
      <c r="K937" s="19" t="s">
        <v>16392</v>
      </c>
      <c r="L937" s="39">
        <v>45929</v>
      </c>
      <c r="M937" s="39">
        <v>46022</v>
      </c>
      <c r="N937" s="19" t="s">
        <v>8801</v>
      </c>
      <c r="O937" s="19">
        <v>98333941</v>
      </c>
      <c r="P937" s="19" t="s">
        <v>16401</v>
      </c>
      <c r="Q937" s="39">
        <v>45929</v>
      </c>
      <c r="R937" s="19" t="s">
        <v>7364</v>
      </c>
      <c r="S937" s="19"/>
      <c r="T937" s="19"/>
      <c r="U937" s="19" t="s">
        <v>2175</v>
      </c>
      <c r="V937" s="19"/>
      <c r="W937" s="19" t="s">
        <v>13442</v>
      </c>
      <c r="X937" s="19" t="s">
        <v>16402</v>
      </c>
      <c r="Y937" s="19"/>
      <c r="Z937" s="19"/>
      <c r="AA937" s="19"/>
      <c r="AB937" s="19"/>
      <c r="AC937" s="19"/>
      <c r="AD937" s="19"/>
      <c r="AE937" s="19"/>
      <c r="AF937" s="19"/>
      <c r="AG937" s="19"/>
      <c r="AH937" s="19"/>
      <c r="AI937" s="19"/>
      <c r="AJ937" s="19">
        <v>2</v>
      </c>
      <c r="AK937" s="19">
        <v>0</v>
      </c>
      <c r="AL937" s="19">
        <v>2</v>
      </c>
      <c r="AM937" s="19" t="s">
        <v>16392</v>
      </c>
      <c r="AN937" s="19"/>
      <c r="AO937" s="19"/>
      <c r="AP937" s="19"/>
      <c r="AQ937" s="19"/>
      <c r="AR937" s="19"/>
      <c r="AS937" s="19"/>
    </row>
    <row r="938" spans="1:45" ht="15.75" customHeight="1" x14ac:dyDescent="0.25">
      <c r="A938" s="19" t="s">
        <v>16403</v>
      </c>
      <c r="B938" s="19" t="s">
        <v>551</v>
      </c>
      <c r="C938" s="19" t="s">
        <v>16404</v>
      </c>
      <c r="D938" s="747" t="s">
        <v>16</v>
      </c>
      <c r="E938" s="747">
        <v>1085323338</v>
      </c>
      <c r="F938" s="19">
        <v>0</v>
      </c>
      <c r="G938" s="19" t="s">
        <v>552</v>
      </c>
      <c r="H938" s="19">
        <v>1</v>
      </c>
      <c r="I938" s="19" t="s">
        <v>16405</v>
      </c>
      <c r="J938" s="19">
        <v>1</v>
      </c>
      <c r="K938" s="19" t="s">
        <v>16384</v>
      </c>
      <c r="L938" s="39">
        <v>45929</v>
      </c>
      <c r="M938" s="39">
        <v>46022</v>
      </c>
      <c r="N938" s="19" t="s">
        <v>8764</v>
      </c>
      <c r="O938" s="19">
        <v>98390119</v>
      </c>
      <c r="P938" s="74" t="s">
        <v>16406</v>
      </c>
      <c r="Q938" s="39">
        <v>45929</v>
      </c>
      <c r="R938" s="19" t="s">
        <v>16011</v>
      </c>
      <c r="S938" s="19"/>
      <c r="T938" s="19"/>
      <c r="U938" s="19" t="s">
        <v>2175</v>
      </c>
      <c r="V938" s="19"/>
      <c r="W938" s="19" t="s">
        <v>13442</v>
      </c>
      <c r="X938" s="19" t="s">
        <v>16407</v>
      </c>
      <c r="Y938" s="19"/>
      <c r="Z938" s="19"/>
      <c r="AA938" s="19"/>
      <c r="AB938" s="19"/>
      <c r="AC938" s="19"/>
      <c r="AD938" s="19"/>
      <c r="AE938" s="19"/>
      <c r="AF938" s="19"/>
      <c r="AG938" s="19"/>
      <c r="AH938" s="19"/>
      <c r="AI938" s="19"/>
      <c r="AJ938" s="19">
        <v>2</v>
      </c>
      <c r="AK938" s="19">
        <v>0</v>
      </c>
      <c r="AL938" s="19">
        <v>2</v>
      </c>
      <c r="AM938" s="19" t="s">
        <v>16384</v>
      </c>
      <c r="AN938" s="19"/>
      <c r="AO938" s="19"/>
      <c r="AP938" s="19"/>
      <c r="AQ938" s="19"/>
      <c r="AR938" s="19"/>
      <c r="AS938" s="19"/>
    </row>
    <row r="939" spans="1:45" ht="15.75" customHeight="1" x14ac:dyDescent="0.25">
      <c r="A939" s="19" t="s">
        <v>16408</v>
      </c>
      <c r="B939" s="19" t="s">
        <v>551</v>
      </c>
      <c r="C939" s="19" t="s">
        <v>16409</v>
      </c>
      <c r="D939" s="747" t="s">
        <v>16</v>
      </c>
      <c r="E939" s="747">
        <v>1081572042</v>
      </c>
      <c r="F939" s="74">
        <v>2</v>
      </c>
      <c r="G939" s="19" t="s">
        <v>552</v>
      </c>
      <c r="H939" s="19">
        <v>1</v>
      </c>
      <c r="I939" s="19" t="s">
        <v>16410</v>
      </c>
      <c r="J939" s="19">
        <v>1</v>
      </c>
      <c r="K939" s="19" t="s">
        <v>16392</v>
      </c>
      <c r="L939" s="39">
        <v>45929</v>
      </c>
      <c r="M939" s="39">
        <v>46022</v>
      </c>
      <c r="N939" s="19" t="s">
        <v>8764</v>
      </c>
      <c r="O939" s="19">
        <v>98390119</v>
      </c>
      <c r="P939" s="19" t="s">
        <v>16411</v>
      </c>
      <c r="Q939" s="39">
        <v>45929</v>
      </c>
      <c r="R939" s="19" t="s">
        <v>15213</v>
      </c>
      <c r="S939" s="19"/>
      <c r="T939" s="19"/>
      <c r="U939" s="19" t="s">
        <v>2175</v>
      </c>
      <c r="V939" s="19"/>
      <c r="W939" s="19" t="s">
        <v>13442</v>
      </c>
      <c r="X939" s="19" t="s">
        <v>16412</v>
      </c>
      <c r="Y939" s="19"/>
      <c r="Z939" s="19"/>
      <c r="AA939" s="19"/>
      <c r="AB939" s="19"/>
      <c r="AC939" s="19"/>
      <c r="AD939" s="19"/>
      <c r="AE939" s="19"/>
      <c r="AF939" s="19"/>
      <c r="AG939" s="19"/>
      <c r="AH939" s="19"/>
      <c r="AI939" s="19"/>
      <c r="AJ939" s="19">
        <v>2</v>
      </c>
      <c r="AK939" s="19">
        <v>0</v>
      </c>
      <c r="AL939" s="19">
        <v>2</v>
      </c>
      <c r="AM939" s="19" t="s">
        <v>16392</v>
      </c>
      <c r="AN939" s="19"/>
      <c r="AO939" s="19"/>
      <c r="AP939" s="19"/>
      <c r="AQ939" s="19"/>
      <c r="AR939" s="19"/>
      <c r="AS939" s="19"/>
    </row>
    <row r="940" spans="1:45" ht="15.75" customHeight="1" x14ac:dyDescent="0.25">
      <c r="A940" s="19" t="s">
        <v>16413</v>
      </c>
      <c r="B940" s="19" t="s">
        <v>551</v>
      </c>
      <c r="C940" s="19" t="s">
        <v>16414</v>
      </c>
      <c r="D940" s="747" t="s">
        <v>16</v>
      </c>
      <c r="E940" s="747">
        <v>1086361622</v>
      </c>
      <c r="F940" s="19">
        <v>3</v>
      </c>
      <c r="G940" s="19" t="s">
        <v>552</v>
      </c>
      <c r="H940" s="19">
        <v>1</v>
      </c>
      <c r="I940" s="19" t="s">
        <v>15811</v>
      </c>
      <c r="J940" s="19">
        <v>1</v>
      </c>
      <c r="K940" s="19" t="s">
        <v>16392</v>
      </c>
      <c r="L940" s="39">
        <v>45929</v>
      </c>
      <c r="M940" s="39">
        <v>46022</v>
      </c>
      <c r="N940" s="19" t="s">
        <v>8764</v>
      </c>
      <c r="O940" s="19">
        <v>98390119</v>
      </c>
      <c r="P940" s="19" t="s">
        <v>16415</v>
      </c>
      <c r="Q940" s="39">
        <v>45929</v>
      </c>
      <c r="R940" s="19" t="s">
        <v>7364</v>
      </c>
      <c r="S940" s="19"/>
      <c r="T940" s="19"/>
      <c r="U940" s="19" t="s">
        <v>2175</v>
      </c>
      <c r="V940" s="19"/>
      <c r="W940" s="19" t="s">
        <v>13442</v>
      </c>
      <c r="X940" s="19" t="s">
        <v>16416</v>
      </c>
      <c r="Y940" s="19"/>
      <c r="Z940" s="19"/>
      <c r="AA940" s="19"/>
      <c r="AB940" s="19"/>
      <c r="AC940" s="19"/>
      <c r="AD940" s="19"/>
      <c r="AE940" s="19"/>
      <c r="AF940" s="19"/>
      <c r="AG940" s="19"/>
      <c r="AH940" s="19"/>
      <c r="AI940" s="19"/>
      <c r="AJ940" s="19">
        <v>2</v>
      </c>
      <c r="AK940" s="19">
        <v>0</v>
      </c>
      <c r="AL940" s="19">
        <v>2</v>
      </c>
      <c r="AM940" s="19" t="s">
        <v>16392</v>
      </c>
      <c r="AN940" s="19"/>
      <c r="AO940" s="19"/>
      <c r="AP940" s="19"/>
      <c r="AQ940" s="19"/>
      <c r="AR940" s="19"/>
      <c r="AS940" s="19"/>
    </row>
    <row r="941" spans="1:45" ht="15.75" customHeight="1" x14ac:dyDescent="0.25">
      <c r="A941" s="19" t="s">
        <v>16417</v>
      </c>
      <c r="B941" s="19" t="s">
        <v>721</v>
      </c>
      <c r="C941" s="19" t="s">
        <v>16418</v>
      </c>
      <c r="D941" s="747" t="s">
        <v>19</v>
      </c>
      <c r="E941" s="747">
        <v>830040574</v>
      </c>
      <c r="F941" s="19">
        <v>8</v>
      </c>
      <c r="G941" s="19" t="s">
        <v>552</v>
      </c>
      <c r="H941" s="19">
        <v>2</v>
      </c>
      <c r="I941" s="19" t="s">
        <v>16419</v>
      </c>
      <c r="J941" s="19">
        <v>3</v>
      </c>
      <c r="K941" s="19" t="s">
        <v>16420</v>
      </c>
      <c r="L941" s="39">
        <v>45930</v>
      </c>
      <c r="M941" s="39">
        <v>46021</v>
      </c>
      <c r="N941" s="19" t="s">
        <v>300</v>
      </c>
      <c r="O941" s="19">
        <v>30732589</v>
      </c>
      <c r="P941" s="19" t="s">
        <v>16421</v>
      </c>
      <c r="Q941" s="39">
        <v>45930</v>
      </c>
      <c r="R941" s="19" t="s">
        <v>7364</v>
      </c>
      <c r="S941" s="19"/>
      <c r="T941" s="19"/>
      <c r="U941" s="19" t="s">
        <v>2175</v>
      </c>
      <c r="V941" s="19"/>
      <c r="W941" s="19" t="s">
        <v>13373</v>
      </c>
      <c r="X941" s="19" t="s">
        <v>16422</v>
      </c>
      <c r="Y941" s="19"/>
      <c r="Z941" s="19"/>
      <c r="AA941" s="19"/>
      <c r="AB941" s="19"/>
      <c r="AC941" s="19"/>
      <c r="AD941" s="19"/>
      <c r="AE941" s="19"/>
      <c r="AF941" s="19"/>
      <c r="AG941" s="19"/>
      <c r="AH941" s="19"/>
      <c r="AI941" s="19"/>
      <c r="AJ941" s="19">
        <v>2</v>
      </c>
      <c r="AK941" s="19">
        <v>0</v>
      </c>
      <c r="AL941" s="19">
        <v>2</v>
      </c>
      <c r="AM941" s="19" t="s">
        <v>16420</v>
      </c>
      <c r="AN941" s="19"/>
      <c r="AO941" s="19"/>
      <c r="AP941" s="19"/>
      <c r="AQ941" s="19"/>
      <c r="AR941" s="19"/>
      <c r="AS941" s="19"/>
    </row>
    <row r="942" spans="1:45" ht="15.75" customHeight="1" x14ac:dyDescent="0.25">
      <c r="A942" s="19" t="s">
        <v>16423</v>
      </c>
      <c r="B942" s="19" t="s">
        <v>551</v>
      </c>
      <c r="C942" s="19" t="s">
        <v>16424</v>
      </c>
      <c r="D942" s="747" t="s">
        <v>16</v>
      </c>
      <c r="E942" s="747">
        <v>1080041553</v>
      </c>
      <c r="F942" s="19">
        <v>9</v>
      </c>
      <c r="G942" s="19" t="s">
        <v>552</v>
      </c>
      <c r="H942" s="19">
        <v>1</v>
      </c>
      <c r="I942" s="19" t="s">
        <v>16425</v>
      </c>
      <c r="J942" s="19">
        <v>1</v>
      </c>
      <c r="K942" s="19" t="s">
        <v>16183</v>
      </c>
      <c r="L942" s="39">
        <v>45930</v>
      </c>
      <c r="M942" s="39">
        <v>46022</v>
      </c>
      <c r="N942" s="19" t="s">
        <v>8764</v>
      </c>
      <c r="O942" s="19">
        <v>98390119</v>
      </c>
      <c r="P942" s="19" t="s">
        <v>16426</v>
      </c>
      <c r="Q942" s="39">
        <v>45930</v>
      </c>
      <c r="R942" s="19" t="s">
        <v>16011</v>
      </c>
      <c r="S942" s="19"/>
      <c r="T942" s="19"/>
      <c r="U942" s="19" t="s">
        <v>2175</v>
      </c>
      <c r="V942" s="19"/>
      <c r="W942" s="19" t="s">
        <v>13442</v>
      </c>
      <c r="X942" s="19" t="s">
        <v>16427</v>
      </c>
      <c r="Y942" s="19"/>
      <c r="Z942" s="19"/>
      <c r="AA942" s="19"/>
      <c r="AB942" s="19"/>
      <c r="AC942" s="19"/>
      <c r="AD942" s="19"/>
      <c r="AE942" s="19"/>
      <c r="AF942" s="19"/>
      <c r="AG942" s="19"/>
      <c r="AH942" s="19"/>
      <c r="AI942" s="19"/>
      <c r="AJ942" s="19">
        <v>2</v>
      </c>
      <c r="AK942" s="19">
        <v>0</v>
      </c>
      <c r="AL942" s="19">
        <v>2</v>
      </c>
      <c r="AM942" s="19" t="s">
        <v>16183</v>
      </c>
      <c r="AN942" s="19"/>
      <c r="AO942" s="19"/>
      <c r="AP942" s="19"/>
      <c r="AQ942" s="19"/>
      <c r="AR942" s="19"/>
      <c r="AS942" s="19"/>
    </row>
    <row r="943" spans="1:45" ht="15.75" customHeight="1" x14ac:dyDescent="0.25">
      <c r="A943" s="19" t="s">
        <v>16428</v>
      </c>
      <c r="B943" s="19" t="s">
        <v>721</v>
      </c>
      <c r="C943" s="19" t="s">
        <v>16429</v>
      </c>
      <c r="D943" s="747" t="s">
        <v>19</v>
      </c>
      <c r="E943" s="747">
        <v>900879954</v>
      </c>
      <c r="F943" s="74">
        <v>9</v>
      </c>
      <c r="G943" s="19" t="s">
        <v>723</v>
      </c>
      <c r="H943" s="19">
        <v>2</v>
      </c>
      <c r="I943" s="19" t="s">
        <v>16117</v>
      </c>
      <c r="J943" s="19">
        <v>3</v>
      </c>
      <c r="K943" s="19" t="s">
        <v>16430</v>
      </c>
      <c r="L943" s="39">
        <v>45930</v>
      </c>
      <c r="M943" s="39">
        <v>46022</v>
      </c>
      <c r="N943" s="19" t="s">
        <v>300</v>
      </c>
      <c r="O943" s="19">
        <v>30732589</v>
      </c>
      <c r="P943" s="19" t="s">
        <v>16431</v>
      </c>
      <c r="Q943" s="39">
        <v>45930</v>
      </c>
      <c r="R943" s="19" t="s">
        <v>572</v>
      </c>
      <c r="S943" s="19"/>
      <c r="T943" s="19"/>
      <c r="U943" s="19" t="s">
        <v>2175</v>
      </c>
      <c r="V943" s="19"/>
      <c r="W943" s="19" t="s">
        <v>13373</v>
      </c>
      <c r="X943" s="19" t="s">
        <v>16432</v>
      </c>
      <c r="Y943" s="19"/>
      <c r="Z943" s="19"/>
      <c r="AA943" s="19"/>
      <c r="AB943" s="19"/>
      <c r="AC943" s="19"/>
      <c r="AD943" s="19"/>
      <c r="AE943" s="19"/>
      <c r="AF943" s="19"/>
      <c r="AG943" s="19"/>
      <c r="AH943" s="19"/>
      <c r="AI943" s="19"/>
      <c r="AJ943" s="19">
        <v>2</v>
      </c>
      <c r="AK943" s="19">
        <v>0</v>
      </c>
      <c r="AL943" s="19">
        <v>2</v>
      </c>
      <c r="AM943" s="19" t="s">
        <v>16430</v>
      </c>
      <c r="AN943" s="19"/>
      <c r="AO943" s="19"/>
      <c r="AP943" s="19"/>
      <c r="AQ943" s="19"/>
      <c r="AR943" s="19"/>
      <c r="AS943" s="19"/>
    </row>
    <row r="944" spans="1:45" ht="15.75" customHeight="1" x14ac:dyDescent="0.25">
      <c r="A944" s="19" t="s">
        <v>16433</v>
      </c>
      <c r="B944" s="19" t="s">
        <v>621</v>
      </c>
      <c r="C944" s="19" t="s">
        <v>6093</v>
      </c>
      <c r="D944" s="747" t="s">
        <v>19</v>
      </c>
      <c r="E944" s="747">
        <v>901565478</v>
      </c>
      <c r="F944" s="19">
        <v>1</v>
      </c>
      <c r="G944" s="19" t="s">
        <v>552</v>
      </c>
      <c r="H944" s="19">
        <v>2</v>
      </c>
      <c r="I944" s="19" t="s">
        <v>16434</v>
      </c>
      <c r="J944" s="19">
        <v>3</v>
      </c>
      <c r="K944" s="19" t="s">
        <v>16435</v>
      </c>
      <c r="L944" s="39">
        <v>45930</v>
      </c>
      <c r="M944" s="39">
        <v>45961</v>
      </c>
      <c r="N944" s="19" t="s">
        <v>300</v>
      </c>
      <c r="O944" s="19">
        <v>30732589</v>
      </c>
      <c r="P944" s="19" t="s">
        <v>16436</v>
      </c>
      <c r="Q944" s="39">
        <v>45930</v>
      </c>
      <c r="R944" s="19" t="s">
        <v>16011</v>
      </c>
      <c r="S944" s="19"/>
      <c r="T944" s="19"/>
      <c r="U944" s="19" t="s">
        <v>2175</v>
      </c>
      <c r="V944" s="19"/>
      <c r="W944" s="19" t="s">
        <v>13299</v>
      </c>
      <c r="X944" s="19" t="s">
        <v>16437</v>
      </c>
      <c r="Y944" s="19"/>
      <c r="Z944" s="19"/>
      <c r="AA944" s="19"/>
      <c r="AB944" s="19"/>
      <c r="AC944" s="19"/>
      <c r="AD944" s="19"/>
      <c r="AE944" s="19"/>
      <c r="AF944" s="19"/>
      <c r="AG944" s="19"/>
      <c r="AH944" s="19"/>
      <c r="AI944" s="19"/>
      <c r="AJ944" s="19">
        <v>2</v>
      </c>
      <c r="AK944" s="19">
        <v>0</v>
      </c>
      <c r="AL944" s="19">
        <v>2</v>
      </c>
      <c r="AM944" s="19" t="s">
        <v>16435</v>
      </c>
      <c r="AN944" s="19"/>
      <c r="AO944" s="19"/>
      <c r="AP944" s="19"/>
      <c r="AQ944" s="19"/>
      <c r="AR944" s="19"/>
      <c r="AS944" s="19"/>
    </row>
    <row r="945" spans="1:45" ht="15.75" customHeight="1" x14ac:dyDescent="0.25">
      <c r="A945" s="19" t="s">
        <v>16438</v>
      </c>
      <c r="B945" s="19" t="s">
        <v>551</v>
      </c>
      <c r="C945" s="19" t="s">
        <v>9985</v>
      </c>
      <c r="D945" s="747" t="s">
        <v>16</v>
      </c>
      <c r="E945" s="747">
        <v>12961407</v>
      </c>
      <c r="F945" s="19">
        <v>0</v>
      </c>
      <c r="G945" s="19" t="s">
        <v>552</v>
      </c>
      <c r="H945" s="19">
        <v>1</v>
      </c>
      <c r="I945" s="19" t="s">
        <v>16439</v>
      </c>
      <c r="J945" s="19">
        <v>1</v>
      </c>
      <c r="K945" s="19" t="s">
        <v>16440</v>
      </c>
      <c r="L945" s="39">
        <v>45930</v>
      </c>
      <c r="M945" s="39">
        <v>46022</v>
      </c>
      <c r="N945" s="19" t="s">
        <v>9846</v>
      </c>
      <c r="O945" s="19">
        <v>59836926</v>
      </c>
      <c r="P945" s="19" t="s">
        <v>9986</v>
      </c>
      <c r="Q945" s="39">
        <v>45930</v>
      </c>
      <c r="R945" s="19" t="s">
        <v>15640</v>
      </c>
      <c r="S945" s="19"/>
      <c r="T945" s="19"/>
      <c r="U945" s="19" t="s">
        <v>2175</v>
      </c>
      <c r="V945" s="19"/>
      <c r="W945" s="19" t="s">
        <v>13442</v>
      </c>
      <c r="X945" s="19" t="s">
        <v>16441</v>
      </c>
      <c r="Y945" s="19"/>
      <c r="Z945" s="19"/>
      <c r="AA945" s="19"/>
      <c r="AB945" s="19"/>
      <c r="AC945" s="19"/>
      <c r="AD945" s="19"/>
      <c r="AE945" s="19"/>
      <c r="AF945" s="19"/>
      <c r="AG945" s="19"/>
      <c r="AH945" s="19"/>
      <c r="AI945" s="19"/>
      <c r="AJ945" s="19">
        <v>2</v>
      </c>
      <c r="AK945" s="19">
        <v>0</v>
      </c>
      <c r="AL945" s="19">
        <v>2</v>
      </c>
      <c r="AM945" s="19" t="s">
        <v>16440</v>
      </c>
      <c r="AN945" s="19"/>
      <c r="AO945" s="19"/>
      <c r="AP945" s="19"/>
      <c r="AQ945" s="19"/>
      <c r="AR945" s="19"/>
      <c r="AS945" s="19"/>
    </row>
    <row r="946" spans="1:45" ht="15.75" customHeight="1" x14ac:dyDescent="0.25">
      <c r="A946" s="19" t="s">
        <v>16442</v>
      </c>
      <c r="B946" s="19" t="s">
        <v>551</v>
      </c>
      <c r="C946" s="19" t="s">
        <v>16443</v>
      </c>
      <c r="D946" s="747" t="s">
        <v>16</v>
      </c>
      <c r="E946" s="747">
        <v>1193271485</v>
      </c>
      <c r="F946" s="74">
        <v>2</v>
      </c>
      <c r="G946" s="19" t="s">
        <v>552</v>
      </c>
      <c r="H946" s="19">
        <v>1</v>
      </c>
      <c r="I946" s="19" t="s">
        <v>16444</v>
      </c>
      <c r="J946" s="19">
        <v>1</v>
      </c>
      <c r="K946" s="19" t="s">
        <v>16379</v>
      </c>
      <c r="L946" s="39">
        <v>45930</v>
      </c>
      <c r="M946" s="39">
        <v>46022</v>
      </c>
      <c r="N946" s="19" t="s">
        <v>8764</v>
      </c>
      <c r="O946" s="19">
        <v>98390119</v>
      </c>
      <c r="P946" s="19" t="s">
        <v>16445</v>
      </c>
      <c r="Q946" s="39">
        <v>45930</v>
      </c>
      <c r="R946" s="19" t="s">
        <v>15640</v>
      </c>
      <c r="S946" s="19"/>
      <c r="T946" s="19"/>
      <c r="U946" s="19" t="s">
        <v>2175</v>
      </c>
      <c r="V946" s="19"/>
      <c r="W946" s="19" t="s">
        <v>13442</v>
      </c>
      <c r="X946" s="19" t="s">
        <v>16446</v>
      </c>
      <c r="Y946" s="19"/>
      <c r="Z946" s="19"/>
      <c r="AA946" s="19"/>
      <c r="AB946" s="19"/>
      <c r="AC946" s="19"/>
      <c r="AD946" s="19"/>
      <c r="AE946" s="19"/>
      <c r="AF946" s="19"/>
      <c r="AG946" s="19"/>
      <c r="AH946" s="19"/>
      <c r="AI946" s="19"/>
      <c r="AJ946" s="19">
        <v>2</v>
      </c>
      <c r="AK946" s="19">
        <v>0</v>
      </c>
      <c r="AL946" s="19">
        <v>2</v>
      </c>
      <c r="AM946" s="19" t="s">
        <v>16379</v>
      </c>
      <c r="AN946" s="19"/>
      <c r="AO946" s="19"/>
      <c r="AP946" s="19"/>
      <c r="AQ946" s="19"/>
      <c r="AR946" s="19"/>
      <c r="AS946" s="19"/>
    </row>
    <row r="947" spans="1:45" ht="15.75" customHeight="1" x14ac:dyDescent="0.25">
      <c r="A947" s="19" t="s">
        <v>16447</v>
      </c>
      <c r="B947" s="19" t="s">
        <v>551</v>
      </c>
      <c r="C947" s="19" t="s">
        <v>8947</v>
      </c>
      <c r="D947" s="747" t="s">
        <v>16</v>
      </c>
      <c r="E947" s="747">
        <v>59816986</v>
      </c>
      <c r="F947" s="74">
        <v>4</v>
      </c>
      <c r="G947" s="19" t="s">
        <v>552</v>
      </c>
      <c r="H947" s="19">
        <v>1</v>
      </c>
      <c r="I947" s="19" t="s">
        <v>16448</v>
      </c>
      <c r="J947" s="19">
        <v>1</v>
      </c>
      <c r="K947" s="19" t="s">
        <v>16384</v>
      </c>
      <c r="L947" s="39">
        <v>45930</v>
      </c>
      <c r="M947" s="39">
        <v>46022</v>
      </c>
      <c r="N947" s="19" t="s">
        <v>8764</v>
      </c>
      <c r="O947" s="19">
        <v>98390119</v>
      </c>
      <c r="P947" s="19" t="s">
        <v>16449</v>
      </c>
      <c r="Q947" s="39">
        <v>45930</v>
      </c>
      <c r="R947" s="19" t="s">
        <v>15601</v>
      </c>
      <c r="S947" s="19"/>
      <c r="T947" s="19"/>
      <c r="U947" s="19" t="s">
        <v>2175</v>
      </c>
      <c r="V947" s="19"/>
      <c r="W947" s="19" t="s">
        <v>13442</v>
      </c>
      <c r="X947" s="19" t="s">
        <v>16450</v>
      </c>
      <c r="Y947" s="19"/>
      <c r="Z947" s="19"/>
      <c r="AA947" s="19"/>
      <c r="AB947" s="19"/>
      <c r="AC947" s="19"/>
      <c r="AD947" s="19"/>
      <c r="AE947" s="19"/>
      <c r="AF947" s="19"/>
      <c r="AG947" s="19"/>
      <c r="AH947" s="19"/>
      <c r="AI947" s="19"/>
      <c r="AJ947" s="19">
        <v>2</v>
      </c>
      <c r="AK947" s="19">
        <v>0</v>
      </c>
      <c r="AL947" s="19">
        <v>2</v>
      </c>
      <c r="AM947" s="19" t="s">
        <v>16384</v>
      </c>
      <c r="AN947" s="19"/>
      <c r="AO947" s="19"/>
      <c r="AP947" s="19"/>
      <c r="AQ947" s="19"/>
      <c r="AR947" s="19"/>
      <c r="AS947" s="19"/>
    </row>
    <row r="948" spans="1:45" ht="15.75" customHeight="1" x14ac:dyDescent="0.25">
      <c r="A948" s="19" t="s">
        <v>16451</v>
      </c>
      <c r="B948" s="19" t="s">
        <v>551</v>
      </c>
      <c r="C948" s="19" t="s">
        <v>11964</v>
      </c>
      <c r="D948" s="747" t="s">
        <v>16</v>
      </c>
      <c r="E948" s="747">
        <v>1193035720</v>
      </c>
      <c r="F948" s="74">
        <v>8</v>
      </c>
      <c r="G948" s="19" t="s">
        <v>552</v>
      </c>
      <c r="H948" s="19">
        <v>1</v>
      </c>
      <c r="I948" s="19" t="s">
        <v>16452</v>
      </c>
      <c r="J948" s="19">
        <v>1</v>
      </c>
      <c r="K948" s="19" t="s">
        <v>16392</v>
      </c>
      <c r="L948" s="39">
        <v>45930</v>
      </c>
      <c r="M948" s="39">
        <v>46022</v>
      </c>
      <c r="N948" s="19" t="s">
        <v>13266</v>
      </c>
      <c r="O948" s="74">
        <v>43624414</v>
      </c>
      <c r="P948" s="74" t="s">
        <v>11965</v>
      </c>
      <c r="Q948" s="39">
        <v>45930</v>
      </c>
      <c r="R948" s="19" t="s">
        <v>15213</v>
      </c>
      <c r="S948" s="19"/>
      <c r="T948" s="19"/>
      <c r="U948" s="19" t="s">
        <v>2175</v>
      </c>
      <c r="V948" s="19"/>
      <c r="W948" s="19" t="s">
        <v>13442</v>
      </c>
      <c r="X948" s="19" t="s">
        <v>16453</v>
      </c>
      <c r="Y948" s="19"/>
      <c r="Z948" s="19"/>
      <c r="AA948" s="19"/>
      <c r="AB948" s="19"/>
      <c r="AC948" s="19"/>
      <c r="AD948" s="19"/>
      <c r="AE948" s="19"/>
      <c r="AF948" s="19"/>
      <c r="AG948" s="19"/>
      <c r="AH948" s="19"/>
      <c r="AI948" s="19"/>
      <c r="AJ948" s="19">
        <v>2</v>
      </c>
      <c r="AK948" s="19">
        <v>0</v>
      </c>
      <c r="AL948" s="19">
        <v>2</v>
      </c>
      <c r="AM948" s="19" t="s">
        <v>16392</v>
      </c>
      <c r="AN948" s="19"/>
      <c r="AO948" s="19"/>
      <c r="AP948" s="19"/>
      <c r="AQ948" s="19"/>
      <c r="AR948" s="19"/>
      <c r="AS948" s="19"/>
    </row>
    <row r="949" spans="1:45" ht="15.75" customHeight="1" x14ac:dyDescent="0.25">
      <c r="A949" s="19" t="s">
        <v>16454</v>
      </c>
      <c r="B949" s="19" t="s">
        <v>551</v>
      </c>
      <c r="C949" s="19" t="s">
        <v>12158</v>
      </c>
      <c r="D949" s="747" t="s">
        <v>16</v>
      </c>
      <c r="E949" s="747">
        <v>1085313870</v>
      </c>
      <c r="F949" s="19">
        <v>2</v>
      </c>
      <c r="G949" s="19" t="s">
        <v>552</v>
      </c>
      <c r="H949" s="19">
        <v>1</v>
      </c>
      <c r="I949" s="19" t="s">
        <v>15785</v>
      </c>
      <c r="J949" s="19">
        <v>1</v>
      </c>
      <c r="K949" s="19" t="s">
        <v>16384</v>
      </c>
      <c r="L949" s="39">
        <v>45930</v>
      </c>
      <c r="M949" s="39">
        <v>46022</v>
      </c>
      <c r="N949" s="19" t="s">
        <v>13266</v>
      </c>
      <c r="O949" s="74">
        <v>43624414</v>
      </c>
      <c r="P949" s="19" t="s">
        <v>13316</v>
      </c>
      <c r="Q949" s="39">
        <v>45930</v>
      </c>
      <c r="R949" s="19" t="s">
        <v>15601</v>
      </c>
      <c r="S949" s="19"/>
      <c r="T949" s="19"/>
      <c r="U949" s="19" t="s">
        <v>2175</v>
      </c>
      <c r="V949" s="19"/>
      <c r="W949" s="19" t="s">
        <v>13442</v>
      </c>
      <c r="X949" s="19" t="s">
        <v>16455</v>
      </c>
      <c r="Y949" s="19"/>
      <c r="Z949" s="19"/>
      <c r="AA949" s="19"/>
      <c r="AB949" s="19"/>
      <c r="AC949" s="19"/>
      <c r="AD949" s="19"/>
      <c r="AE949" s="19"/>
      <c r="AF949" s="19"/>
      <c r="AG949" s="19"/>
      <c r="AH949" s="19"/>
      <c r="AI949" s="19"/>
      <c r="AJ949" s="19">
        <v>2</v>
      </c>
      <c r="AK949" s="19">
        <v>0</v>
      </c>
      <c r="AL949" s="19">
        <v>2</v>
      </c>
      <c r="AM949" s="19" t="s">
        <v>16384</v>
      </c>
      <c r="AN949" s="19"/>
      <c r="AO949" s="19"/>
      <c r="AP949" s="19"/>
      <c r="AQ949" s="19"/>
      <c r="AR949" s="19"/>
      <c r="AS949" s="19"/>
    </row>
    <row r="950" spans="1:45" ht="15.75" customHeight="1" x14ac:dyDescent="0.25">
      <c r="A950" s="19" t="s">
        <v>16456</v>
      </c>
      <c r="B950" s="19" t="s">
        <v>551</v>
      </c>
      <c r="C950" s="19" t="s">
        <v>13971</v>
      </c>
      <c r="D950" s="747" t="s">
        <v>16</v>
      </c>
      <c r="E950" s="747">
        <v>1085253062</v>
      </c>
      <c r="F950" s="74">
        <v>2</v>
      </c>
      <c r="G950" s="19" t="s">
        <v>552</v>
      </c>
      <c r="H950" s="19">
        <v>1</v>
      </c>
      <c r="I950" s="19" t="s">
        <v>16457</v>
      </c>
      <c r="J950" s="19">
        <v>1</v>
      </c>
      <c r="K950" s="19" t="s">
        <v>16379</v>
      </c>
      <c r="L950" s="39">
        <v>45930</v>
      </c>
      <c r="M950" s="39">
        <v>46022</v>
      </c>
      <c r="N950" s="19" t="s">
        <v>8764</v>
      </c>
      <c r="O950" s="19">
        <v>98390119</v>
      </c>
      <c r="P950" s="19" t="s">
        <v>16458</v>
      </c>
      <c r="Q950" s="39">
        <v>45930</v>
      </c>
      <c r="R950" s="19" t="s">
        <v>15601</v>
      </c>
      <c r="S950" s="19"/>
      <c r="T950" s="19"/>
      <c r="U950" s="19" t="s">
        <v>2175</v>
      </c>
      <c r="V950" s="19"/>
      <c r="W950" s="19" t="s">
        <v>13442</v>
      </c>
      <c r="X950" s="19" t="s">
        <v>16459</v>
      </c>
      <c r="Y950" s="19"/>
      <c r="Z950" s="19"/>
      <c r="AA950" s="19"/>
      <c r="AB950" s="19"/>
      <c r="AC950" s="19"/>
      <c r="AD950" s="19"/>
      <c r="AE950" s="19"/>
      <c r="AF950" s="19"/>
      <c r="AG950" s="19"/>
      <c r="AH950" s="19"/>
      <c r="AI950" s="19"/>
      <c r="AJ950" s="19">
        <v>2</v>
      </c>
      <c r="AK950" s="19">
        <v>0</v>
      </c>
      <c r="AL950" s="19">
        <v>2</v>
      </c>
      <c r="AM950" s="19" t="s">
        <v>16379</v>
      </c>
      <c r="AN950" s="19"/>
      <c r="AO950" s="19"/>
      <c r="AP950" s="19"/>
      <c r="AQ950" s="19"/>
      <c r="AR950" s="19"/>
      <c r="AS950" s="19"/>
    </row>
    <row r="951" spans="1:45" ht="15.75" customHeight="1" x14ac:dyDescent="0.25">
      <c r="A951" s="19" t="s">
        <v>16460</v>
      </c>
      <c r="B951" s="19" t="s">
        <v>551</v>
      </c>
      <c r="C951" s="19" t="s">
        <v>16461</v>
      </c>
      <c r="D951" s="747" t="s">
        <v>16</v>
      </c>
      <c r="E951" s="747">
        <v>1085310606</v>
      </c>
      <c r="F951" s="74">
        <v>3</v>
      </c>
      <c r="G951" s="19" t="s">
        <v>552</v>
      </c>
      <c r="H951" s="19">
        <v>1</v>
      </c>
      <c r="I951" s="19" t="s">
        <v>16462</v>
      </c>
      <c r="J951" s="19">
        <v>1</v>
      </c>
      <c r="K951" s="19" t="s">
        <v>16392</v>
      </c>
      <c r="L951" s="39">
        <v>45930</v>
      </c>
      <c r="M951" s="39">
        <v>46022</v>
      </c>
      <c r="N951" s="19" t="s">
        <v>8764</v>
      </c>
      <c r="O951" s="19">
        <v>98390119</v>
      </c>
      <c r="P951" s="19" t="s">
        <v>16463</v>
      </c>
      <c r="Q951" s="39">
        <v>45930</v>
      </c>
      <c r="R951" s="19" t="s">
        <v>15213</v>
      </c>
      <c r="S951" s="19"/>
      <c r="T951" s="19"/>
      <c r="U951" s="19" t="s">
        <v>2175</v>
      </c>
      <c r="V951" s="19"/>
      <c r="W951" s="19" t="s">
        <v>13442</v>
      </c>
      <c r="X951" s="19" t="s">
        <v>16464</v>
      </c>
      <c r="Y951" s="19"/>
      <c r="Z951" s="19"/>
      <c r="AA951" s="19"/>
      <c r="AB951" s="19"/>
      <c r="AC951" s="19"/>
      <c r="AD951" s="19"/>
      <c r="AE951" s="19"/>
      <c r="AF951" s="19"/>
      <c r="AG951" s="19"/>
      <c r="AH951" s="19"/>
      <c r="AI951" s="19"/>
      <c r="AJ951" s="19">
        <v>2</v>
      </c>
      <c r="AK951" s="19">
        <v>0</v>
      </c>
      <c r="AL951" s="19">
        <v>2</v>
      </c>
      <c r="AM951" s="19" t="s">
        <v>16392</v>
      </c>
      <c r="AN951" s="19"/>
      <c r="AO951" s="19"/>
      <c r="AP951" s="19"/>
      <c r="AQ951" s="19"/>
      <c r="AR951" s="19"/>
      <c r="AS951" s="19"/>
    </row>
    <row r="952" spans="1:45" ht="15.75" customHeight="1" x14ac:dyDescent="0.25">
      <c r="A952" s="19" t="s">
        <v>16465</v>
      </c>
      <c r="B952" s="19" t="s">
        <v>551</v>
      </c>
      <c r="C952" s="19" t="s">
        <v>16466</v>
      </c>
      <c r="D952" s="747" t="s">
        <v>16</v>
      </c>
      <c r="E952" s="747">
        <v>37085864</v>
      </c>
      <c r="F952" s="74">
        <v>6</v>
      </c>
      <c r="G952" s="19" t="s">
        <v>552</v>
      </c>
      <c r="H952" s="19">
        <v>1</v>
      </c>
      <c r="I952" s="19" t="s">
        <v>16467</v>
      </c>
      <c r="J952" s="19">
        <v>1</v>
      </c>
      <c r="K952" s="19" t="s">
        <v>16379</v>
      </c>
      <c r="L952" s="39">
        <v>45930</v>
      </c>
      <c r="M952" s="39">
        <v>46022</v>
      </c>
      <c r="N952" s="19" t="s">
        <v>9846</v>
      </c>
      <c r="O952" s="19">
        <v>59836926</v>
      </c>
      <c r="P952" s="19" t="s">
        <v>16468</v>
      </c>
      <c r="Q952" s="39">
        <v>45930</v>
      </c>
      <c r="R952" s="19" t="s">
        <v>15601</v>
      </c>
      <c r="S952" s="19"/>
      <c r="T952" s="19"/>
      <c r="U952" s="19" t="s">
        <v>2175</v>
      </c>
      <c r="V952" s="19"/>
      <c r="W952" s="19" t="s">
        <v>13442</v>
      </c>
      <c r="X952" s="19" t="s">
        <v>16469</v>
      </c>
      <c r="Y952" s="19"/>
      <c r="Z952" s="19"/>
      <c r="AA952" s="19"/>
      <c r="AB952" s="19"/>
      <c r="AC952" s="19"/>
      <c r="AD952" s="19"/>
      <c r="AE952" s="19"/>
      <c r="AF952" s="19"/>
      <c r="AG952" s="19"/>
      <c r="AH952" s="19"/>
      <c r="AI952" s="19"/>
      <c r="AJ952" s="19">
        <v>2</v>
      </c>
      <c r="AK952" s="19">
        <v>0</v>
      </c>
      <c r="AL952" s="19">
        <v>2</v>
      </c>
      <c r="AM952" s="19" t="s">
        <v>16379</v>
      </c>
      <c r="AN952" s="19"/>
      <c r="AO952" s="19"/>
      <c r="AP952" s="19"/>
      <c r="AQ952" s="19"/>
      <c r="AR952" s="19"/>
      <c r="AS952" s="19"/>
    </row>
    <row r="953" spans="1:45" ht="15.75" customHeight="1" x14ac:dyDescent="0.25">
      <c r="A953" s="19" t="s">
        <v>16470</v>
      </c>
      <c r="B953" s="19" t="s">
        <v>551</v>
      </c>
      <c r="C953" s="19" t="s">
        <v>10364</v>
      </c>
      <c r="D953" s="747" t="s">
        <v>16</v>
      </c>
      <c r="E953" s="747">
        <v>1081053820</v>
      </c>
      <c r="F953" s="74">
        <v>6</v>
      </c>
      <c r="G953" s="19" t="s">
        <v>552</v>
      </c>
      <c r="H953" s="19">
        <v>1</v>
      </c>
      <c r="I953" s="19" t="s">
        <v>16471</v>
      </c>
      <c r="J953" s="19">
        <v>1</v>
      </c>
      <c r="K953" s="19" t="s">
        <v>16183</v>
      </c>
      <c r="L953" s="39">
        <v>45930</v>
      </c>
      <c r="M953" s="39">
        <v>46022</v>
      </c>
      <c r="N953" s="19" t="s">
        <v>8801</v>
      </c>
      <c r="O953" s="19">
        <v>98333941</v>
      </c>
      <c r="P953" s="19" t="s">
        <v>16472</v>
      </c>
      <c r="Q953" s="39">
        <v>45930</v>
      </c>
      <c r="R953" s="19" t="s">
        <v>16011</v>
      </c>
      <c r="S953" s="19"/>
      <c r="T953" s="19"/>
      <c r="U953" s="19" t="s">
        <v>2175</v>
      </c>
      <c r="V953" s="19"/>
      <c r="W953" s="19" t="s">
        <v>13442</v>
      </c>
      <c r="X953" s="19" t="s">
        <v>16473</v>
      </c>
      <c r="Y953" s="19"/>
      <c r="Z953" s="19"/>
      <c r="AA953" s="19"/>
      <c r="AB953" s="19"/>
      <c r="AC953" s="19"/>
      <c r="AD953" s="19"/>
      <c r="AE953" s="19"/>
      <c r="AF953" s="19"/>
      <c r="AG953" s="19"/>
      <c r="AH953" s="19"/>
      <c r="AI953" s="19"/>
      <c r="AJ953" s="19">
        <v>2</v>
      </c>
      <c r="AK953" s="19">
        <v>0</v>
      </c>
      <c r="AL953" s="19">
        <v>2</v>
      </c>
      <c r="AM953" s="19" t="s">
        <v>16183</v>
      </c>
      <c r="AN953" s="19"/>
      <c r="AO953" s="19"/>
      <c r="AP953" s="19"/>
      <c r="AQ953" s="19"/>
      <c r="AR953" s="19"/>
      <c r="AS953" s="19"/>
    </row>
    <row r="954" spans="1:45" ht="15.75" customHeight="1" x14ac:dyDescent="0.25">
      <c r="A954" s="753" t="s">
        <v>16474</v>
      </c>
      <c r="B954" s="753" t="s">
        <v>551</v>
      </c>
      <c r="C954" s="753" t="s">
        <v>16475</v>
      </c>
      <c r="D954" s="754" t="s">
        <v>16</v>
      </c>
      <c r="E954" s="754">
        <v>27105277</v>
      </c>
      <c r="F954" s="753">
        <v>3</v>
      </c>
      <c r="G954" s="753" t="s">
        <v>552</v>
      </c>
      <c r="H954" s="753">
        <v>1</v>
      </c>
      <c r="I954" s="753" t="s">
        <v>15785</v>
      </c>
      <c r="J954" s="753">
        <v>1</v>
      </c>
      <c r="K954" s="753" t="s">
        <v>16384</v>
      </c>
      <c r="L954" s="763">
        <v>45930</v>
      </c>
      <c r="M954" s="763">
        <v>46022</v>
      </c>
      <c r="N954" s="753" t="s">
        <v>9846</v>
      </c>
      <c r="O954" s="753">
        <v>59836926</v>
      </c>
      <c r="P954" s="753" t="s">
        <v>16476</v>
      </c>
      <c r="Q954" s="763">
        <v>45930</v>
      </c>
      <c r="R954" s="753" t="s">
        <v>15601</v>
      </c>
      <c r="S954" s="753"/>
      <c r="T954" s="753"/>
      <c r="U954" s="753" t="s">
        <v>2175</v>
      </c>
      <c r="V954" s="753"/>
      <c r="W954" s="753" t="s">
        <v>13442</v>
      </c>
      <c r="X954" s="753" t="s">
        <v>16477</v>
      </c>
      <c r="Y954" s="753"/>
      <c r="Z954" s="753"/>
      <c r="AA954" s="753"/>
      <c r="AB954" s="753"/>
      <c r="AC954" s="753"/>
      <c r="AD954" s="753"/>
      <c r="AE954" s="753"/>
      <c r="AF954" s="753"/>
      <c r="AG954" s="753"/>
      <c r="AH954" s="753"/>
      <c r="AI954" s="753"/>
      <c r="AJ954" s="753">
        <v>2</v>
      </c>
      <c r="AK954" s="753">
        <v>0</v>
      </c>
      <c r="AL954" s="753">
        <v>2</v>
      </c>
      <c r="AM954" s="753" t="s">
        <v>16384</v>
      </c>
      <c r="AN954" s="19"/>
      <c r="AO954" s="19"/>
      <c r="AP954" s="19"/>
      <c r="AQ954" s="19"/>
      <c r="AR954" s="19"/>
      <c r="AS954" s="19"/>
    </row>
    <row r="955" spans="1:45" ht="15.75" customHeight="1" x14ac:dyDescent="0.25">
      <c r="A955" s="19" t="s">
        <v>16478</v>
      </c>
      <c r="B955" s="19" t="s">
        <v>551</v>
      </c>
      <c r="C955" s="19" t="s">
        <v>16479</v>
      </c>
      <c r="D955" s="747" t="s">
        <v>19</v>
      </c>
      <c r="E955" s="747">
        <v>804009440</v>
      </c>
      <c r="F955" s="74">
        <v>5</v>
      </c>
      <c r="G955" s="19" t="s">
        <v>552</v>
      </c>
      <c r="H955" s="19">
        <v>2</v>
      </c>
      <c r="I955" s="19" t="s">
        <v>16480</v>
      </c>
      <c r="J955" s="19">
        <v>1</v>
      </c>
      <c r="K955" s="19" t="s">
        <v>16481</v>
      </c>
      <c r="L955" s="39">
        <v>45931</v>
      </c>
      <c r="M955" s="39">
        <v>45945</v>
      </c>
      <c r="N955" s="19" t="s">
        <v>5387</v>
      </c>
      <c r="O955" s="19">
        <v>1004189613</v>
      </c>
      <c r="P955" s="19" t="s">
        <v>975</v>
      </c>
      <c r="Q955" s="39">
        <v>45931</v>
      </c>
      <c r="R955" s="19" t="s">
        <v>7364</v>
      </c>
      <c r="S955" s="19"/>
      <c r="T955" s="19"/>
      <c r="U955" s="19" t="s">
        <v>2175</v>
      </c>
      <c r="V955" s="19"/>
      <c r="W955" s="19" t="s">
        <v>13397</v>
      </c>
      <c r="X955" s="19" t="s">
        <v>16482</v>
      </c>
      <c r="Y955" s="19"/>
      <c r="Z955" s="19"/>
      <c r="AA955" s="19"/>
      <c r="AB955" s="19"/>
      <c r="AC955" s="19"/>
      <c r="AD955" s="19"/>
      <c r="AE955" s="19"/>
      <c r="AF955" s="19"/>
      <c r="AG955" s="19"/>
      <c r="AH955" s="19"/>
      <c r="AI955" s="19"/>
      <c r="AJ955" s="19">
        <v>2</v>
      </c>
      <c r="AK955" s="19">
        <v>0</v>
      </c>
      <c r="AL955" s="19">
        <v>2</v>
      </c>
      <c r="AM955" s="19" t="s">
        <v>16481</v>
      </c>
      <c r="AN955" s="19"/>
      <c r="AO955" s="19"/>
      <c r="AP955" s="19"/>
      <c r="AQ955" s="19"/>
      <c r="AR955" s="19"/>
      <c r="AS955" s="19"/>
    </row>
    <row r="956" spans="1:45" ht="15.75" customHeight="1" x14ac:dyDescent="0.25">
      <c r="A956" s="19" t="s">
        <v>16483</v>
      </c>
      <c r="B956" s="19" t="s">
        <v>551</v>
      </c>
      <c r="C956" s="19" t="s">
        <v>16484</v>
      </c>
      <c r="D956" s="747" t="s">
        <v>16</v>
      </c>
      <c r="E956" s="747">
        <v>1085298800</v>
      </c>
      <c r="F956" s="74">
        <v>5</v>
      </c>
      <c r="G956" s="19" t="s">
        <v>552</v>
      </c>
      <c r="H956" s="19">
        <v>1</v>
      </c>
      <c r="I956" s="19" t="s">
        <v>16485</v>
      </c>
      <c r="J956" s="19">
        <v>1</v>
      </c>
      <c r="K956" s="19" t="s">
        <v>16440</v>
      </c>
      <c r="L956" s="39">
        <v>45931</v>
      </c>
      <c r="M956" s="39">
        <v>46022</v>
      </c>
      <c r="N956" s="19" t="s">
        <v>8764</v>
      </c>
      <c r="O956" s="19">
        <v>98390119</v>
      </c>
      <c r="P956" s="19" t="s">
        <v>16486</v>
      </c>
      <c r="Q956" s="39">
        <v>45931</v>
      </c>
      <c r="R956" s="19" t="s">
        <v>572</v>
      </c>
      <c r="S956" s="19"/>
      <c r="T956" s="19"/>
      <c r="U956" s="19" t="s">
        <v>2175</v>
      </c>
      <c r="V956" s="19"/>
      <c r="W956" s="19" t="s">
        <v>13442</v>
      </c>
      <c r="X956" s="19" t="s">
        <v>16487</v>
      </c>
      <c r="Y956" s="19"/>
      <c r="Z956" s="19"/>
      <c r="AA956" s="19"/>
      <c r="AB956" s="19"/>
      <c r="AC956" s="19"/>
      <c r="AD956" s="19"/>
      <c r="AE956" s="19"/>
      <c r="AF956" s="19"/>
      <c r="AG956" s="19"/>
      <c r="AH956" s="19"/>
      <c r="AI956" s="19"/>
      <c r="AJ956" s="19">
        <v>2</v>
      </c>
      <c r="AK956" s="19">
        <v>0</v>
      </c>
      <c r="AL956" s="19">
        <v>2</v>
      </c>
      <c r="AM956" s="19" t="s">
        <v>16440</v>
      </c>
      <c r="AN956" s="19"/>
      <c r="AO956" s="19"/>
      <c r="AP956" s="19"/>
      <c r="AQ956" s="19"/>
      <c r="AR956" s="19"/>
      <c r="AS956" s="19"/>
    </row>
    <row r="957" spans="1:45" ht="15.75" customHeight="1" x14ac:dyDescent="0.25">
      <c r="A957" s="19" t="s">
        <v>16488</v>
      </c>
      <c r="B957" s="19" t="s">
        <v>621</v>
      </c>
      <c r="C957" s="19" t="s">
        <v>16489</v>
      </c>
      <c r="D957" s="747" t="s">
        <v>19</v>
      </c>
      <c r="E957" s="747">
        <v>900791264</v>
      </c>
      <c r="F957" s="74">
        <v>5</v>
      </c>
      <c r="G957" s="19" t="s">
        <v>552</v>
      </c>
      <c r="H957" s="19">
        <v>2</v>
      </c>
      <c r="I957" s="19" t="s">
        <v>16490</v>
      </c>
      <c r="J957" s="19">
        <v>1</v>
      </c>
      <c r="K957" s="19" t="s">
        <v>16491</v>
      </c>
      <c r="L957" s="39">
        <v>45931</v>
      </c>
      <c r="M957" s="39">
        <v>45961</v>
      </c>
      <c r="N957" s="19" t="s">
        <v>10851</v>
      </c>
      <c r="O957" s="19">
        <v>111247705</v>
      </c>
      <c r="P957" s="19" t="s">
        <v>10406</v>
      </c>
      <c r="Q957" s="39">
        <v>45931</v>
      </c>
      <c r="R957" s="19" t="s">
        <v>15501</v>
      </c>
      <c r="S957" s="19"/>
      <c r="T957" s="19"/>
      <c r="U957" s="19" t="s">
        <v>2175</v>
      </c>
      <c r="V957" s="19"/>
      <c r="W957" s="19" t="s">
        <v>16292</v>
      </c>
      <c r="X957" s="19" t="s">
        <v>16492</v>
      </c>
      <c r="Y957" s="19"/>
      <c r="Z957" s="19"/>
      <c r="AA957" s="19"/>
      <c r="AB957" s="19"/>
      <c r="AC957" s="19"/>
      <c r="AD957" s="19"/>
      <c r="AE957" s="19"/>
      <c r="AF957" s="19"/>
      <c r="AG957" s="19"/>
      <c r="AH957" s="19"/>
      <c r="AI957" s="19"/>
      <c r="AJ957" s="19">
        <v>2</v>
      </c>
      <c r="AK957" s="19">
        <v>0</v>
      </c>
      <c r="AL957" s="19">
        <v>2</v>
      </c>
      <c r="AM957" s="19" t="s">
        <v>16491</v>
      </c>
      <c r="AN957" s="19"/>
      <c r="AO957" s="19"/>
      <c r="AP957" s="19"/>
      <c r="AQ957" s="19"/>
      <c r="AR957" s="19"/>
      <c r="AS957" s="19"/>
    </row>
    <row r="958" spans="1:45" ht="15.75" customHeight="1" x14ac:dyDescent="0.25">
      <c r="A958" s="19" t="s">
        <v>16493</v>
      </c>
      <c r="B958" s="19" t="s">
        <v>551</v>
      </c>
      <c r="C958" s="19" t="s">
        <v>16494</v>
      </c>
      <c r="D958" s="747" t="s">
        <v>16</v>
      </c>
      <c r="E958" s="747">
        <v>1004217101</v>
      </c>
      <c r="F958" s="19">
        <v>4</v>
      </c>
      <c r="G958" s="19" t="s">
        <v>552</v>
      </c>
      <c r="H958" s="19">
        <v>1</v>
      </c>
      <c r="I958" s="19" t="s">
        <v>15800</v>
      </c>
      <c r="J958" s="19">
        <v>1</v>
      </c>
      <c r="K958" s="19" t="s">
        <v>16392</v>
      </c>
      <c r="L958" s="39">
        <v>45931</v>
      </c>
      <c r="M958" s="39">
        <v>46022</v>
      </c>
      <c r="N958" s="19" t="s">
        <v>8764</v>
      </c>
      <c r="O958" s="19">
        <v>98390119</v>
      </c>
      <c r="P958" s="19" t="s">
        <v>16495</v>
      </c>
      <c r="Q958" s="39">
        <v>45931</v>
      </c>
      <c r="R958" s="19" t="s">
        <v>15601</v>
      </c>
      <c r="S958" s="19"/>
      <c r="T958" s="19"/>
      <c r="U958" s="19" t="s">
        <v>2175</v>
      </c>
      <c r="V958" s="19"/>
      <c r="W958" s="19" t="s">
        <v>13442</v>
      </c>
      <c r="X958" s="19" t="s">
        <v>16496</v>
      </c>
      <c r="Y958" s="19"/>
      <c r="Z958" s="19"/>
      <c r="AA958" s="19"/>
      <c r="AB958" s="19"/>
      <c r="AC958" s="19"/>
      <c r="AD958" s="19"/>
      <c r="AE958" s="19"/>
      <c r="AF958" s="19"/>
      <c r="AG958" s="19"/>
      <c r="AH958" s="19"/>
      <c r="AI958" s="19"/>
      <c r="AJ958" s="19">
        <v>2</v>
      </c>
      <c r="AK958" s="19">
        <v>0</v>
      </c>
      <c r="AL958" s="19">
        <v>2</v>
      </c>
      <c r="AM958" s="19" t="s">
        <v>16392</v>
      </c>
      <c r="AN958" s="19"/>
      <c r="AO958" s="19"/>
      <c r="AP958" s="19"/>
      <c r="AQ958" s="19"/>
      <c r="AR958" s="19"/>
      <c r="AS958" s="19"/>
    </row>
    <row r="959" spans="1:45" ht="15.75" customHeight="1" x14ac:dyDescent="0.25">
      <c r="A959" s="19" t="s">
        <v>16497</v>
      </c>
      <c r="B959" s="19" t="s">
        <v>551</v>
      </c>
      <c r="C959" s="19" t="s">
        <v>14790</v>
      </c>
      <c r="D959" s="747" t="s">
        <v>16</v>
      </c>
      <c r="E959" s="747">
        <v>36861874</v>
      </c>
      <c r="F959" s="74">
        <v>5</v>
      </c>
      <c r="G959" s="19" t="s">
        <v>552</v>
      </c>
      <c r="H959" s="19">
        <v>1</v>
      </c>
      <c r="I959" s="19" t="s">
        <v>16498</v>
      </c>
      <c r="J959" s="19">
        <v>1</v>
      </c>
      <c r="K959" s="19" t="s">
        <v>16392</v>
      </c>
      <c r="L959" s="39">
        <v>45931</v>
      </c>
      <c r="M959" s="39">
        <v>46022</v>
      </c>
      <c r="N959" s="19" t="s">
        <v>8764</v>
      </c>
      <c r="O959" s="19">
        <v>98390119</v>
      </c>
      <c r="P959" s="19" t="s">
        <v>14791</v>
      </c>
      <c r="Q959" s="39">
        <v>45931</v>
      </c>
      <c r="R959" s="19" t="s">
        <v>6285</v>
      </c>
      <c r="S959" s="19"/>
      <c r="T959" s="19"/>
      <c r="U959" s="19" t="s">
        <v>2175</v>
      </c>
      <c r="V959" s="19"/>
      <c r="W959" s="19" t="s">
        <v>13442</v>
      </c>
      <c r="X959" s="19" t="s">
        <v>16499</v>
      </c>
      <c r="Y959" s="19"/>
      <c r="Z959" s="19"/>
      <c r="AA959" s="19"/>
      <c r="AB959" s="19"/>
      <c r="AC959" s="19"/>
      <c r="AD959" s="19"/>
      <c r="AE959" s="19"/>
      <c r="AF959" s="19"/>
      <c r="AG959" s="19"/>
      <c r="AH959" s="19"/>
      <c r="AI959" s="19"/>
      <c r="AJ959" s="19">
        <v>2</v>
      </c>
      <c r="AK959" s="19">
        <v>0</v>
      </c>
      <c r="AL959" s="19">
        <v>2</v>
      </c>
      <c r="AM959" s="19" t="s">
        <v>16392</v>
      </c>
      <c r="AN959" s="19"/>
      <c r="AO959" s="19"/>
      <c r="AP959" s="19"/>
      <c r="AQ959" s="19"/>
      <c r="AR959" s="19"/>
      <c r="AS959" s="19"/>
    </row>
    <row r="960" spans="1:45" ht="15.75" customHeight="1" x14ac:dyDescent="0.25">
      <c r="A960" s="19" t="s">
        <v>16500</v>
      </c>
      <c r="B960" s="19" t="s">
        <v>551</v>
      </c>
      <c r="C960" s="19" t="s">
        <v>16501</v>
      </c>
      <c r="D960" s="747" t="s">
        <v>16</v>
      </c>
      <c r="E960" s="747">
        <v>1085275400</v>
      </c>
      <c r="F960" s="74">
        <v>0</v>
      </c>
      <c r="G960" s="19" t="s">
        <v>552</v>
      </c>
      <c r="H960" s="19">
        <v>1</v>
      </c>
      <c r="I960" s="19" t="s">
        <v>15868</v>
      </c>
      <c r="J960" s="19">
        <v>1</v>
      </c>
      <c r="K960" s="19" t="s">
        <v>16392</v>
      </c>
      <c r="L960" s="39">
        <v>45931</v>
      </c>
      <c r="M960" s="39">
        <v>46022</v>
      </c>
      <c r="N960" s="19" t="s">
        <v>13266</v>
      </c>
      <c r="O960" s="74">
        <v>43624414</v>
      </c>
      <c r="P960" s="19" t="s">
        <v>16502</v>
      </c>
      <c r="Q960" s="39">
        <v>45931</v>
      </c>
      <c r="R960" s="19" t="s">
        <v>6285</v>
      </c>
      <c r="S960" s="19"/>
      <c r="T960" s="19"/>
      <c r="U960" s="19" t="s">
        <v>2175</v>
      </c>
      <c r="V960" s="19"/>
      <c r="W960" s="19" t="s">
        <v>13442</v>
      </c>
      <c r="X960" s="19" t="s">
        <v>16503</v>
      </c>
      <c r="Y960" s="19"/>
      <c r="Z960" s="19"/>
      <c r="AA960" s="19"/>
      <c r="AB960" s="19"/>
      <c r="AC960" s="19"/>
      <c r="AD960" s="19"/>
      <c r="AE960" s="19"/>
      <c r="AF960" s="19"/>
      <c r="AG960" s="19"/>
      <c r="AH960" s="19"/>
      <c r="AI960" s="19"/>
      <c r="AJ960" s="19">
        <v>2</v>
      </c>
      <c r="AK960" s="19">
        <v>0</v>
      </c>
      <c r="AL960" s="19">
        <v>2</v>
      </c>
      <c r="AM960" s="19" t="s">
        <v>16392</v>
      </c>
      <c r="AN960" s="19"/>
      <c r="AO960" s="19"/>
      <c r="AP960" s="19"/>
      <c r="AQ960" s="19"/>
      <c r="AR960" s="19"/>
      <c r="AS960" s="19"/>
    </row>
    <row r="961" spans="1:45" ht="15.75" customHeight="1" x14ac:dyDescent="0.25">
      <c r="A961" s="19" t="s">
        <v>16504</v>
      </c>
      <c r="B961" s="19" t="s">
        <v>551</v>
      </c>
      <c r="C961" s="19" t="s">
        <v>15105</v>
      </c>
      <c r="D961" s="747" t="s">
        <v>16</v>
      </c>
      <c r="E961" s="747">
        <v>1085304308</v>
      </c>
      <c r="F961" s="19">
        <v>9</v>
      </c>
      <c r="G961" s="19" t="s">
        <v>552</v>
      </c>
      <c r="H961" s="19">
        <v>1</v>
      </c>
      <c r="I961" s="19" t="s">
        <v>16505</v>
      </c>
      <c r="J961" s="19">
        <v>1</v>
      </c>
      <c r="K961" s="19" t="s">
        <v>16392</v>
      </c>
      <c r="L961" s="39">
        <v>45931</v>
      </c>
      <c r="M961" s="39">
        <v>46022</v>
      </c>
      <c r="N961" s="19" t="s">
        <v>8801</v>
      </c>
      <c r="O961" s="19">
        <v>98333941</v>
      </c>
      <c r="P961" s="19" t="s">
        <v>16506</v>
      </c>
      <c r="Q961" s="39">
        <v>45931</v>
      </c>
      <c r="R961" s="19" t="s">
        <v>7364</v>
      </c>
      <c r="S961" s="19"/>
      <c r="T961" s="19"/>
      <c r="U961" s="19" t="s">
        <v>2175</v>
      </c>
      <c r="V961" s="19"/>
      <c r="W961" s="19" t="s">
        <v>13442</v>
      </c>
      <c r="X961" s="19" t="s">
        <v>16507</v>
      </c>
      <c r="Y961" s="19"/>
      <c r="Z961" s="19"/>
      <c r="AA961" s="19"/>
      <c r="AB961" s="19"/>
      <c r="AC961" s="19"/>
      <c r="AD961" s="19"/>
      <c r="AE961" s="19"/>
      <c r="AF961" s="19"/>
      <c r="AG961" s="19"/>
      <c r="AH961" s="19"/>
      <c r="AI961" s="19"/>
      <c r="AJ961" s="19">
        <v>2</v>
      </c>
      <c r="AK961" s="19">
        <v>0</v>
      </c>
      <c r="AL961" s="19">
        <v>2</v>
      </c>
      <c r="AM961" s="19" t="s">
        <v>16392</v>
      </c>
      <c r="AN961" s="19"/>
      <c r="AO961" s="19"/>
      <c r="AP961" s="19"/>
      <c r="AQ961" s="19"/>
      <c r="AR961" s="19"/>
      <c r="AS961" s="19"/>
    </row>
    <row r="962" spans="1:45" ht="15.75" customHeight="1" x14ac:dyDescent="0.25">
      <c r="A962" s="19" t="s">
        <v>16508</v>
      </c>
      <c r="B962" s="19" t="s">
        <v>551</v>
      </c>
      <c r="C962" s="19" t="s">
        <v>14328</v>
      </c>
      <c r="D962" s="747" t="s">
        <v>16</v>
      </c>
      <c r="E962" s="747">
        <v>36757300</v>
      </c>
      <c r="F962" s="19">
        <v>5</v>
      </c>
      <c r="G962" s="19" t="s">
        <v>552</v>
      </c>
      <c r="H962" s="19">
        <v>1</v>
      </c>
      <c r="I962" s="19" t="s">
        <v>14329</v>
      </c>
      <c r="J962" s="19">
        <v>1</v>
      </c>
      <c r="K962" s="19" t="s">
        <v>16509</v>
      </c>
      <c r="L962" s="39">
        <v>45931</v>
      </c>
      <c r="M962" s="39">
        <v>46022</v>
      </c>
      <c r="N962" s="19" t="s">
        <v>1579</v>
      </c>
      <c r="O962" s="19">
        <v>1085294867</v>
      </c>
      <c r="P962" s="19" t="s">
        <v>14331</v>
      </c>
      <c r="Q962" s="39">
        <v>45931</v>
      </c>
      <c r="R962" s="19" t="s">
        <v>6285</v>
      </c>
      <c r="S962" s="19"/>
      <c r="T962" s="19"/>
      <c r="U962" s="19" t="s">
        <v>2175</v>
      </c>
      <c r="V962" s="19"/>
      <c r="W962" s="19" t="s">
        <v>16510</v>
      </c>
      <c r="X962" s="19" t="s">
        <v>16511</v>
      </c>
      <c r="Y962" s="19"/>
      <c r="Z962" s="19"/>
      <c r="AA962" s="19"/>
      <c r="AB962" s="19"/>
      <c r="AC962" s="19"/>
      <c r="AD962" s="19"/>
      <c r="AE962" s="19"/>
      <c r="AF962" s="19"/>
      <c r="AG962" s="19"/>
      <c r="AH962" s="19"/>
      <c r="AI962" s="19"/>
      <c r="AJ962" s="19">
        <v>2</v>
      </c>
      <c r="AK962" s="19">
        <v>0</v>
      </c>
      <c r="AL962" s="19">
        <v>2</v>
      </c>
      <c r="AM962" s="19" t="s">
        <v>16509</v>
      </c>
      <c r="AN962" s="19"/>
      <c r="AO962" s="19"/>
      <c r="AP962" s="19"/>
      <c r="AQ962" s="19"/>
      <c r="AR962" s="19"/>
      <c r="AS962" s="19"/>
    </row>
    <row r="963" spans="1:45" ht="15.75" customHeight="1" x14ac:dyDescent="0.25">
      <c r="A963" s="19" t="s">
        <v>16512</v>
      </c>
      <c r="B963" s="19" t="s">
        <v>551</v>
      </c>
      <c r="C963" s="19" t="s">
        <v>16513</v>
      </c>
      <c r="D963" s="747" t="s">
        <v>16</v>
      </c>
      <c r="E963" s="747">
        <v>1233188033</v>
      </c>
      <c r="F963" s="74">
        <v>7</v>
      </c>
      <c r="G963" s="19" t="s">
        <v>552</v>
      </c>
      <c r="H963" s="19">
        <v>1</v>
      </c>
      <c r="I963" s="19" t="s">
        <v>16514</v>
      </c>
      <c r="J963" s="19">
        <v>1</v>
      </c>
      <c r="K963" s="19" t="s">
        <v>16384</v>
      </c>
      <c r="L963" s="39">
        <v>45931</v>
      </c>
      <c r="M963" s="39">
        <v>46022</v>
      </c>
      <c r="N963" s="19" t="s">
        <v>8764</v>
      </c>
      <c r="O963" s="19">
        <v>98390119</v>
      </c>
      <c r="P963" s="19" t="s">
        <v>16515</v>
      </c>
      <c r="Q963" s="39">
        <v>45931</v>
      </c>
      <c r="R963" s="19" t="s">
        <v>15640</v>
      </c>
      <c r="S963" s="19"/>
      <c r="T963" s="19"/>
      <c r="U963" s="19" t="s">
        <v>2175</v>
      </c>
      <c r="V963" s="19"/>
      <c r="W963" s="19" t="s">
        <v>13442</v>
      </c>
      <c r="X963" s="19" t="s">
        <v>16516</v>
      </c>
      <c r="Y963" s="19"/>
      <c r="Z963" s="19"/>
      <c r="AA963" s="19"/>
      <c r="AB963" s="19"/>
      <c r="AC963" s="19"/>
      <c r="AD963" s="19"/>
      <c r="AE963" s="19"/>
      <c r="AF963" s="19"/>
      <c r="AG963" s="19"/>
      <c r="AH963" s="19"/>
      <c r="AI963" s="19"/>
      <c r="AJ963" s="19">
        <v>2</v>
      </c>
      <c r="AK963" s="19">
        <v>0</v>
      </c>
      <c r="AL963" s="19">
        <v>2</v>
      </c>
      <c r="AM963" s="19" t="s">
        <v>16384</v>
      </c>
      <c r="AN963" s="19"/>
      <c r="AO963" s="19"/>
      <c r="AP963" s="19"/>
      <c r="AQ963" s="19"/>
      <c r="AR963" s="19"/>
      <c r="AS963" s="19"/>
    </row>
    <row r="964" spans="1:45" ht="15.75" customHeight="1" x14ac:dyDescent="0.25">
      <c r="A964" s="19" t="s">
        <v>16517</v>
      </c>
      <c r="B964" s="19" t="s">
        <v>551</v>
      </c>
      <c r="C964" s="19" t="s">
        <v>9277</v>
      </c>
      <c r="D964" s="747" t="s">
        <v>16</v>
      </c>
      <c r="E964" s="747">
        <v>1004592366</v>
      </c>
      <c r="F964" s="19">
        <v>5</v>
      </c>
      <c r="G964" s="19" t="s">
        <v>552</v>
      </c>
      <c r="H964" s="19">
        <v>1</v>
      </c>
      <c r="I964" s="19" t="s">
        <v>16518</v>
      </c>
      <c r="J964" s="19">
        <v>1</v>
      </c>
      <c r="K964" s="19" t="s">
        <v>16392</v>
      </c>
      <c r="L964" s="39">
        <v>45931</v>
      </c>
      <c r="M964" s="39">
        <v>46022</v>
      </c>
      <c r="N964" s="19" t="s">
        <v>8764</v>
      </c>
      <c r="O964" s="19">
        <v>98390119</v>
      </c>
      <c r="P964" s="19" t="s">
        <v>16519</v>
      </c>
      <c r="Q964" s="39">
        <v>45931</v>
      </c>
      <c r="R964" s="19" t="s">
        <v>6285</v>
      </c>
      <c r="S964" s="19"/>
      <c r="T964" s="19"/>
      <c r="U964" s="19" t="s">
        <v>2175</v>
      </c>
      <c r="V964" s="19"/>
      <c r="W964" s="19" t="s">
        <v>13442</v>
      </c>
      <c r="X964" s="19" t="s">
        <v>16520</v>
      </c>
      <c r="Y964" s="19"/>
      <c r="Z964" s="19"/>
      <c r="AA964" s="19"/>
      <c r="AB964" s="19"/>
      <c r="AC964" s="19"/>
      <c r="AD964" s="19"/>
      <c r="AE964" s="19"/>
      <c r="AF964" s="19"/>
      <c r="AG964" s="19"/>
      <c r="AH964" s="19"/>
      <c r="AI964" s="19"/>
      <c r="AJ964" s="19">
        <v>2</v>
      </c>
      <c r="AK964" s="19">
        <v>0</v>
      </c>
      <c r="AL964" s="19">
        <v>2</v>
      </c>
      <c r="AM964" s="19" t="s">
        <v>16392</v>
      </c>
      <c r="AN964" s="19"/>
      <c r="AO964" s="19"/>
      <c r="AP964" s="19"/>
      <c r="AQ964" s="19"/>
      <c r="AR964" s="19"/>
      <c r="AS964" s="19"/>
    </row>
    <row r="965" spans="1:45" ht="15.75" customHeight="1" x14ac:dyDescent="0.25">
      <c r="A965" s="19" t="s">
        <v>16521</v>
      </c>
      <c r="B965" s="19" t="s">
        <v>621</v>
      </c>
      <c r="C965" s="19" t="s">
        <v>16522</v>
      </c>
      <c r="D965" s="747" t="s">
        <v>19</v>
      </c>
      <c r="E965" s="747">
        <v>901365243</v>
      </c>
      <c r="F965" s="74">
        <v>8</v>
      </c>
      <c r="G965" s="19" t="s">
        <v>552</v>
      </c>
      <c r="H965" s="19">
        <v>2</v>
      </c>
      <c r="I965" s="19" t="s">
        <v>16523</v>
      </c>
      <c r="J965" s="19">
        <v>1</v>
      </c>
      <c r="K965" s="19" t="s">
        <v>16524</v>
      </c>
      <c r="L965" s="39">
        <v>45932</v>
      </c>
      <c r="M965" s="39">
        <v>45961</v>
      </c>
      <c r="N965" s="19" t="s">
        <v>10851</v>
      </c>
      <c r="O965" s="19">
        <v>111247705</v>
      </c>
      <c r="P965" s="19" t="s">
        <v>16525</v>
      </c>
      <c r="Q965" s="39">
        <v>45932</v>
      </c>
      <c r="R965" s="19" t="s">
        <v>16011</v>
      </c>
      <c r="S965" s="19"/>
      <c r="T965" s="19"/>
      <c r="U965" s="19" t="s">
        <v>2175</v>
      </c>
      <c r="V965" s="19"/>
      <c r="W965" s="19" t="s">
        <v>16292</v>
      </c>
      <c r="X965" s="19" t="s">
        <v>16526</v>
      </c>
      <c r="Y965" s="19"/>
      <c r="Z965" s="19"/>
      <c r="AA965" s="19"/>
      <c r="AB965" s="19"/>
      <c r="AC965" s="19"/>
      <c r="AD965" s="19"/>
      <c r="AE965" s="19"/>
      <c r="AF965" s="19"/>
      <c r="AG965" s="19"/>
      <c r="AH965" s="19"/>
      <c r="AI965" s="19"/>
      <c r="AJ965" s="19">
        <v>2</v>
      </c>
      <c r="AK965" s="19">
        <v>0</v>
      </c>
      <c r="AL965" s="19">
        <v>2</v>
      </c>
      <c r="AM965" s="19" t="s">
        <v>16524</v>
      </c>
      <c r="AN965" s="19"/>
      <c r="AO965" s="19"/>
      <c r="AP965" s="19"/>
      <c r="AQ965" s="19"/>
      <c r="AR965" s="19"/>
      <c r="AS965" s="19"/>
    </row>
    <row r="966" spans="1:45" ht="15.75" customHeight="1" x14ac:dyDescent="0.25">
      <c r="A966" s="19" t="s">
        <v>16527</v>
      </c>
      <c r="B966" s="19" t="s">
        <v>551</v>
      </c>
      <c r="C966" s="19" t="s">
        <v>16528</v>
      </c>
      <c r="D966" s="747" t="s">
        <v>16</v>
      </c>
      <c r="E966" s="747">
        <v>1081052779</v>
      </c>
      <c r="F966" s="74">
        <v>7</v>
      </c>
      <c r="G966" s="19" t="s">
        <v>552</v>
      </c>
      <c r="H966" s="19">
        <v>1</v>
      </c>
      <c r="I966" s="19" t="s">
        <v>16498</v>
      </c>
      <c r="J966" s="19">
        <v>1</v>
      </c>
      <c r="K966" s="19" t="s">
        <v>16392</v>
      </c>
      <c r="L966" s="39">
        <v>45932</v>
      </c>
      <c r="M966" s="39">
        <v>46022</v>
      </c>
      <c r="N966" s="19" t="s">
        <v>8764</v>
      </c>
      <c r="O966" s="19">
        <v>98390119</v>
      </c>
      <c r="P966" s="19" t="s">
        <v>16529</v>
      </c>
      <c r="Q966" s="39">
        <v>45932</v>
      </c>
      <c r="R966" s="19" t="s">
        <v>6285</v>
      </c>
      <c r="S966" s="19"/>
      <c r="T966" s="19"/>
      <c r="U966" s="19" t="s">
        <v>2175</v>
      </c>
      <c r="V966" s="19"/>
      <c r="W966" s="19" t="s">
        <v>13442</v>
      </c>
      <c r="X966" s="19" t="s">
        <v>16530</v>
      </c>
      <c r="Y966" s="19"/>
      <c r="Z966" s="19"/>
      <c r="AA966" s="19"/>
      <c r="AB966" s="19"/>
      <c r="AC966" s="19"/>
      <c r="AD966" s="19"/>
      <c r="AE966" s="19"/>
      <c r="AF966" s="19"/>
      <c r="AG966" s="19"/>
      <c r="AH966" s="19"/>
      <c r="AI966" s="19"/>
      <c r="AJ966" s="19">
        <v>2</v>
      </c>
      <c r="AK966" s="19">
        <v>0</v>
      </c>
      <c r="AL966" s="19">
        <v>2</v>
      </c>
      <c r="AM966" s="19" t="s">
        <v>16392</v>
      </c>
      <c r="AN966" s="19"/>
      <c r="AO966" s="19"/>
      <c r="AP966" s="19"/>
      <c r="AQ966" s="19"/>
      <c r="AR966" s="19"/>
      <c r="AS966" s="19"/>
    </row>
    <row r="967" spans="1:45" ht="15.75" customHeight="1" x14ac:dyDescent="0.25">
      <c r="A967" s="19" t="s">
        <v>16531</v>
      </c>
      <c r="B967" s="19" t="s">
        <v>551</v>
      </c>
      <c r="C967" s="19" t="s">
        <v>16532</v>
      </c>
      <c r="D967" s="747" t="s">
        <v>16</v>
      </c>
      <c r="E967" s="747">
        <v>1085331301</v>
      </c>
      <c r="F967" s="74">
        <v>2</v>
      </c>
      <c r="G967" s="19" t="s">
        <v>552</v>
      </c>
      <c r="H967" s="19">
        <v>1</v>
      </c>
      <c r="I967" s="19" t="s">
        <v>15785</v>
      </c>
      <c r="J967" s="19">
        <v>1</v>
      </c>
      <c r="K967" s="19" t="s">
        <v>16384</v>
      </c>
      <c r="L967" s="39">
        <v>45932</v>
      </c>
      <c r="M967" s="39">
        <v>46022</v>
      </c>
      <c r="N967" s="19" t="s">
        <v>13266</v>
      </c>
      <c r="O967" s="74">
        <v>43624414</v>
      </c>
      <c r="P967" s="19" t="s">
        <v>16533</v>
      </c>
      <c r="Q967" s="39">
        <v>45932</v>
      </c>
      <c r="R967" s="19" t="s">
        <v>572</v>
      </c>
      <c r="S967" s="19"/>
      <c r="T967" s="19"/>
      <c r="U967" s="19" t="s">
        <v>2175</v>
      </c>
      <c r="V967" s="19"/>
      <c r="W967" s="19" t="s">
        <v>13442</v>
      </c>
      <c r="X967" s="19" t="s">
        <v>16534</v>
      </c>
      <c r="Y967" s="19"/>
      <c r="Z967" s="19"/>
      <c r="AA967" s="19"/>
      <c r="AB967" s="19"/>
      <c r="AC967" s="19"/>
      <c r="AD967" s="19"/>
      <c r="AE967" s="19"/>
      <c r="AF967" s="19"/>
      <c r="AG967" s="19"/>
      <c r="AH967" s="19"/>
      <c r="AI967" s="19"/>
      <c r="AJ967" s="19">
        <v>2</v>
      </c>
      <c r="AK967" s="19">
        <v>0</v>
      </c>
      <c r="AL967" s="19">
        <v>2</v>
      </c>
      <c r="AM967" s="19" t="s">
        <v>16384</v>
      </c>
      <c r="AN967" s="19"/>
      <c r="AO967" s="19"/>
      <c r="AP967" s="19"/>
      <c r="AQ967" s="19"/>
      <c r="AR967" s="19"/>
      <c r="AS967" s="19"/>
    </row>
    <row r="968" spans="1:45" ht="15.75" customHeight="1" x14ac:dyDescent="0.25">
      <c r="A968" s="19" t="s">
        <v>16535</v>
      </c>
      <c r="B968" s="19" t="s">
        <v>721</v>
      </c>
      <c r="C968" s="19" t="s">
        <v>1023</v>
      </c>
      <c r="D968" s="747" t="s">
        <v>19</v>
      </c>
      <c r="E968" s="747">
        <v>901181781</v>
      </c>
      <c r="F968" s="19">
        <v>8</v>
      </c>
      <c r="G968" s="19" t="s">
        <v>552</v>
      </c>
      <c r="H968" s="19">
        <v>2</v>
      </c>
      <c r="I968" s="19" t="s">
        <v>16419</v>
      </c>
      <c r="J968" s="19">
        <v>3</v>
      </c>
      <c r="K968" s="19" t="s">
        <v>16536</v>
      </c>
      <c r="L968" s="39">
        <v>45932</v>
      </c>
      <c r="M968" s="39">
        <v>46021</v>
      </c>
      <c r="N968" s="19" t="s">
        <v>300</v>
      </c>
      <c r="O968" s="19">
        <v>30732589</v>
      </c>
      <c r="P968" s="19" t="s">
        <v>1024</v>
      </c>
      <c r="Q968" s="39">
        <v>45932</v>
      </c>
      <c r="R968" s="19" t="s">
        <v>15213</v>
      </c>
      <c r="S968" s="19"/>
      <c r="T968" s="19"/>
      <c r="U968" s="19" t="s">
        <v>2175</v>
      </c>
      <c r="V968" s="19"/>
      <c r="W968" s="19" t="s">
        <v>13373</v>
      </c>
      <c r="X968" s="19" t="s">
        <v>16537</v>
      </c>
      <c r="Y968" s="19"/>
      <c r="Z968" s="19"/>
      <c r="AA968" s="19"/>
      <c r="AB968" s="19"/>
      <c r="AC968" s="19"/>
      <c r="AD968" s="19"/>
      <c r="AE968" s="19"/>
      <c r="AF968" s="19"/>
      <c r="AG968" s="19"/>
      <c r="AH968" s="19"/>
      <c r="AI968" s="19"/>
      <c r="AJ968" s="19">
        <v>2</v>
      </c>
      <c r="AK968" s="19">
        <v>0</v>
      </c>
      <c r="AL968" s="19">
        <v>2</v>
      </c>
      <c r="AM968" s="19" t="s">
        <v>16536</v>
      </c>
      <c r="AN968" s="19"/>
      <c r="AO968" s="19"/>
      <c r="AP968" s="19"/>
      <c r="AQ968" s="19"/>
      <c r="AR968" s="19"/>
      <c r="AS968" s="19"/>
    </row>
    <row r="969" spans="1:45" ht="15.75" customHeight="1" x14ac:dyDescent="0.25">
      <c r="A969" s="19" t="s">
        <v>16538</v>
      </c>
      <c r="B969" s="19" t="s">
        <v>551</v>
      </c>
      <c r="C969" s="19" t="s">
        <v>16539</v>
      </c>
      <c r="D969" s="747" t="s">
        <v>16</v>
      </c>
      <c r="E969" s="747">
        <v>37084258</v>
      </c>
      <c r="F969" s="19">
        <v>8</v>
      </c>
      <c r="G969" s="19" t="s">
        <v>552</v>
      </c>
      <c r="H969" s="19">
        <v>1</v>
      </c>
      <c r="I969" s="19" t="s">
        <v>16540</v>
      </c>
      <c r="J969" s="19">
        <v>1</v>
      </c>
      <c r="K969" s="19" t="s">
        <v>16384</v>
      </c>
      <c r="L969" s="748">
        <v>45932</v>
      </c>
      <c r="M969" s="39">
        <v>46022</v>
      </c>
      <c r="N969" s="19" t="s">
        <v>13266</v>
      </c>
      <c r="O969" s="74">
        <v>43624414</v>
      </c>
      <c r="P969" s="19" t="s">
        <v>16541</v>
      </c>
      <c r="Q969" s="748">
        <v>45932</v>
      </c>
      <c r="R969" s="19" t="s">
        <v>15640</v>
      </c>
      <c r="S969" s="19"/>
      <c r="T969" s="19"/>
      <c r="U969" s="19" t="s">
        <v>2175</v>
      </c>
      <c r="V969" s="19"/>
      <c r="W969" s="19" t="s">
        <v>13442</v>
      </c>
      <c r="X969" s="19" t="s">
        <v>16542</v>
      </c>
      <c r="Y969" s="19"/>
      <c r="Z969" s="19"/>
      <c r="AA969" s="19"/>
      <c r="AB969" s="19"/>
      <c r="AC969" s="19"/>
      <c r="AD969" s="19"/>
      <c r="AE969" s="19"/>
      <c r="AF969" s="19"/>
      <c r="AG969" s="19"/>
      <c r="AH969" s="19"/>
      <c r="AI969" s="19"/>
      <c r="AJ969" s="19">
        <v>2</v>
      </c>
      <c r="AK969" s="19">
        <v>0</v>
      </c>
      <c r="AL969" s="19">
        <v>2</v>
      </c>
      <c r="AM969" s="19" t="s">
        <v>16384</v>
      </c>
      <c r="AN969" s="19"/>
      <c r="AO969" s="19"/>
      <c r="AP969" s="19"/>
      <c r="AQ969" s="19"/>
      <c r="AR969" s="19"/>
      <c r="AS969" s="19"/>
    </row>
    <row r="970" spans="1:45" ht="15.75" customHeight="1" x14ac:dyDescent="0.25">
      <c r="A970" s="19" t="s">
        <v>16543</v>
      </c>
      <c r="B970" s="19" t="s">
        <v>551</v>
      </c>
      <c r="C970" s="19" t="s">
        <v>16544</v>
      </c>
      <c r="D970" s="747" t="s">
        <v>16</v>
      </c>
      <c r="E970" s="747">
        <v>36953065</v>
      </c>
      <c r="F970" s="19">
        <v>9</v>
      </c>
      <c r="G970" s="19" t="s">
        <v>552</v>
      </c>
      <c r="H970" s="19">
        <v>1</v>
      </c>
      <c r="I970" s="19" t="s">
        <v>16545</v>
      </c>
      <c r="J970" s="19">
        <v>1</v>
      </c>
      <c r="K970" s="19" t="s">
        <v>16546</v>
      </c>
      <c r="L970" s="748">
        <v>45932</v>
      </c>
      <c r="M970" s="39">
        <v>46020</v>
      </c>
      <c r="N970" s="19" t="s">
        <v>5775</v>
      </c>
      <c r="O970" s="19">
        <v>87711882</v>
      </c>
      <c r="P970" s="19" t="s">
        <v>16547</v>
      </c>
      <c r="Q970" s="748">
        <v>45932</v>
      </c>
      <c r="R970" s="19" t="s">
        <v>572</v>
      </c>
      <c r="S970" s="19"/>
      <c r="T970" s="19"/>
      <c r="U970" s="19" t="s">
        <v>2175</v>
      </c>
      <c r="V970" s="19"/>
      <c r="W970" s="19" t="s">
        <v>16548</v>
      </c>
      <c r="X970" s="19" t="s">
        <v>16549</v>
      </c>
      <c r="Y970" s="19"/>
      <c r="Z970" s="19"/>
      <c r="AA970" s="19"/>
      <c r="AB970" s="19"/>
      <c r="AC970" s="19"/>
      <c r="AD970" s="19"/>
      <c r="AE970" s="19"/>
      <c r="AF970" s="19"/>
      <c r="AG970" s="19"/>
      <c r="AH970" s="19"/>
      <c r="AI970" s="19"/>
      <c r="AJ970" s="19">
        <v>2</v>
      </c>
      <c r="AK970" s="19">
        <v>0</v>
      </c>
      <c r="AL970" s="19">
        <v>2</v>
      </c>
      <c r="AM970" s="19" t="s">
        <v>16546</v>
      </c>
      <c r="AN970" s="19"/>
      <c r="AO970" s="19"/>
      <c r="AP970" s="19"/>
      <c r="AQ970" s="19"/>
      <c r="AR970" s="19"/>
      <c r="AS970" s="19"/>
    </row>
    <row r="971" spans="1:45" ht="15.75" customHeight="1" x14ac:dyDescent="0.25">
      <c r="A971" s="19" t="s">
        <v>16550</v>
      </c>
      <c r="B971" s="19" t="s">
        <v>551</v>
      </c>
      <c r="C971" s="19" t="s">
        <v>9113</v>
      </c>
      <c r="D971" s="747" t="s">
        <v>16</v>
      </c>
      <c r="E971" s="747">
        <v>1085293619</v>
      </c>
      <c r="F971" s="19">
        <v>5</v>
      </c>
      <c r="G971" s="19" t="s">
        <v>552</v>
      </c>
      <c r="H971" s="19">
        <v>1</v>
      </c>
      <c r="I971" s="19" t="s">
        <v>15777</v>
      </c>
      <c r="J971" s="19">
        <v>1</v>
      </c>
      <c r="K971" s="19" t="s">
        <v>16384</v>
      </c>
      <c r="L971" s="748">
        <v>45932</v>
      </c>
      <c r="M971" s="39">
        <v>46022</v>
      </c>
      <c r="N971" s="19" t="s">
        <v>13266</v>
      </c>
      <c r="O971" s="74">
        <v>43624414</v>
      </c>
      <c r="P971" s="19" t="s">
        <v>16551</v>
      </c>
      <c r="Q971" s="748">
        <v>45932</v>
      </c>
      <c r="R971" s="19" t="s">
        <v>15640</v>
      </c>
      <c r="S971" s="19"/>
      <c r="T971" s="19"/>
      <c r="U971" s="19" t="s">
        <v>2175</v>
      </c>
      <c r="V971" s="19"/>
      <c r="W971" s="19" t="s">
        <v>13442</v>
      </c>
      <c r="X971" s="19" t="s">
        <v>16552</v>
      </c>
      <c r="Y971" s="19"/>
      <c r="Z971" s="19"/>
      <c r="AA971" s="19"/>
      <c r="AB971" s="19"/>
      <c r="AC971" s="19"/>
      <c r="AD971" s="19"/>
      <c r="AE971" s="19"/>
      <c r="AF971" s="19"/>
      <c r="AG971" s="19"/>
      <c r="AH971" s="19"/>
      <c r="AI971" s="19"/>
      <c r="AJ971" s="19">
        <v>2</v>
      </c>
      <c r="AK971" s="19">
        <v>0</v>
      </c>
      <c r="AL971" s="19">
        <v>2</v>
      </c>
      <c r="AM971" s="19" t="s">
        <v>16384</v>
      </c>
      <c r="AN971" s="19"/>
      <c r="AO971" s="19"/>
      <c r="AP971" s="19"/>
      <c r="AQ971" s="19"/>
      <c r="AR971" s="19"/>
      <c r="AS971" s="19"/>
    </row>
    <row r="972" spans="1:45" ht="15.75" customHeight="1" x14ac:dyDescent="0.25">
      <c r="A972" s="19" t="s">
        <v>16553</v>
      </c>
      <c r="B972" s="19" t="s">
        <v>721</v>
      </c>
      <c r="C972" s="19" t="s">
        <v>15170</v>
      </c>
      <c r="D972" s="747" t="s">
        <v>19</v>
      </c>
      <c r="E972" s="747">
        <v>901565478</v>
      </c>
      <c r="F972" s="19">
        <v>1</v>
      </c>
      <c r="G972" s="19" t="s">
        <v>552</v>
      </c>
      <c r="H972" s="19">
        <v>2</v>
      </c>
      <c r="I972" s="19" t="s">
        <v>16554</v>
      </c>
      <c r="J972" s="19">
        <v>3</v>
      </c>
      <c r="K972" s="19" t="s">
        <v>16555</v>
      </c>
      <c r="L972" s="748">
        <v>45932</v>
      </c>
      <c r="M972" s="39">
        <v>46021</v>
      </c>
      <c r="N972" s="19" t="s">
        <v>300</v>
      </c>
      <c r="O972" s="19">
        <v>30732589</v>
      </c>
      <c r="P972" s="19" t="s">
        <v>6737</v>
      </c>
      <c r="Q972" s="748">
        <v>45932</v>
      </c>
      <c r="R972" s="19" t="s">
        <v>572</v>
      </c>
      <c r="S972" s="19"/>
      <c r="T972" s="19"/>
      <c r="U972" s="19" t="s">
        <v>2175</v>
      </c>
      <c r="V972" s="19"/>
      <c r="W972" s="19" t="s">
        <v>13373</v>
      </c>
      <c r="X972" s="19" t="s">
        <v>16556</v>
      </c>
      <c r="Y972" s="19"/>
      <c r="Z972" s="19"/>
      <c r="AA972" s="19"/>
      <c r="AB972" s="19"/>
      <c r="AC972" s="19"/>
      <c r="AD972" s="19"/>
      <c r="AE972" s="19"/>
      <c r="AF972" s="19"/>
      <c r="AG972" s="19"/>
      <c r="AH972" s="19"/>
      <c r="AI972" s="19"/>
      <c r="AJ972" s="19">
        <v>2</v>
      </c>
      <c r="AK972" s="19">
        <v>0</v>
      </c>
      <c r="AL972" s="19">
        <v>2</v>
      </c>
      <c r="AM972" s="19" t="s">
        <v>16555</v>
      </c>
      <c r="AN972" s="19"/>
      <c r="AO972" s="19"/>
      <c r="AP972" s="19"/>
      <c r="AQ972" s="19"/>
      <c r="AR972" s="19"/>
      <c r="AS972" s="19"/>
    </row>
    <row r="973" spans="1:45" ht="15.75" customHeight="1" x14ac:dyDescent="0.25">
      <c r="A973" s="19" t="s">
        <v>16557</v>
      </c>
      <c r="B973" s="19" t="s">
        <v>721</v>
      </c>
      <c r="C973" s="19" t="s">
        <v>14135</v>
      </c>
      <c r="D973" s="747" t="s">
        <v>19</v>
      </c>
      <c r="E973" s="747">
        <v>901565478</v>
      </c>
      <c r="F973" s="19">
        <v>1</v>
      </c>
      <c r="G973" s="19" t="s">
        <v>552</v>
      </c>
      <c r="H973" s="19">
        <v>2</v>
      </c>
      <c r="I973" s="19" t="s">
        <v>6757</v>
      </c>
      <c r="J973" s="19">
        <v>3</v>
      </c>
      <c r="K973" s="19" t="s">
        <v>16558</v>
      </c>
      <c r="L973" s="748">
        <v>45932</v>
      </c>
      <c r="M973" s="39">
        <v>45991</v>
      </c>
      <c r="N973" s="19" t="s">
        <v>300</v>
      </c>
      <c r="O973" s="19">
        <v>30732589</v>
      </c>
      <c r="P973" s="19" t="s">
        <v>6737</v>
      </c>
      <c r="Q973" s="748">
        <v>45932</v>
      </c>
      <c r="R973" s="19" t="s">
        <v>7364</v>
      </c>
      <c r="S973" s="19"/>
      <c r="T973" s="19"/>
      <c r="U973" s="19" t="s">
        <v>2175</v>
      </c>
      <c r="V973" s="19"/>
      <c r="W973" s="19" t="s">
        <v>14132</v>
      </c>
      <c r="X973" s="19" t="s">
        <v>16559</v>
      </c>
      <c r="Y973" s="19"/>
      <c r="Z973" s="19"/>
      <c r="AA973" s="19"/>
      <c r="AB973" s="19"/>
      <c r="AC973" s="19"/>
      <c r="AD973" s="19"/>
      <c r="AE973" s="19"/>
      <c r="AF973" s="19"/>
      <c r="AG973" s="19"/>
      <c r="AH973" s="19"/>
      <c r="AI973" s="19"/>
      <c r="AJ973" s="19">
        <v>2</v>
      </c>
      <c r="AK973" s="19">
        <v>0</v>
      </c>
      <c r="AL973" s="19">
        <v>2</v>
      </c>
      <c r="AM973" s="19" t="s">
        <v>16558</v>
      </c>
      <c r="AN973" s="19"/>
      <c r="AO973" s="19"/>
      <c r="AP973" s="19"/>
      <c r="AQ973" s="19"/>
      <c r="AR973" s="19"/>
      <c r="AS973" s="19"/>
    </row>
    <row r="974" spans="1:45" ht="15.75" customHeight="1" x14ac:dyDescent="0.25">
      <c r="A974" s="19" t="s">
        <v>16560</v>
      </c>
      <c r="B974" s="19" t="s">
        <v>551</v>
      </c>
      <c r="C974" s="19" t="s">
        <v>16561</v>
      </c>
      <c r="D974" s="747" t="s">
        <v>19</v>
      </c>
      <c r="E974" s="747">
        <v>900496881</v>
      </c>
      <c r="F974" s="19">
        <v>5</v>
      </c>
      <c r="G974" s="19" t="s">
        <v>552</v>
      </c>
      <c r="H974" s="19">
        <v>2</v>
      </c>
      <c r="I974" s="19" t="s">
        <v>16562</v>
      </c>
      <c r="J974" s="19">
        <v>5</v>
      </c>
      <c r="K974" s="19" t="s">
        <v>16563</v>
      </c>
      <c r="L974" s="748">
        <v>45933</v>
      </c>
      <c r="M974" s="39">
        <v>46022</v>
      </c>
      <c r="N974" s="19" t="s">
        <v>10851</v>
      </c>
      <c r="O974" s="19">
        <v>111247705</v>
      </c>
      <c r="P974" s="19" t="s">
        <v>10360</v>
      </c>
      <c r="Q974" s="748">
        <v>45933</v>
      </c>
      <c r="R974" s="19" t="s">
        <v>16011</v>
      </c>
      <c r="S974" s="19"/>
      <c r="T974" s="19"/>
      <c r="U974" s="19" t="s">
        <v>2175</v>
      </c>
      <c r="V974" s="19"/>
      <c r="W974" s="19" t="s">
        <v>13498</v>
      </c>
      <c r="X974" s="19" t="s">
        <v>16564</v>
      </c>
      <c r="Y974" s="19"/>
      <c r="Z974" s="19"/>
      <c r="AA974" s="19"/>
      <c r="AB974" s="19"/>
      <c r="AC974" s="19"/>
      <c r="AD974" s="19"/>
      <c r="AE974" s="19"/>
      <c r="AF974" s="19"/>
      <c r="AG974" s="19"/>
      <c r="AH974" s="19"/>
      <c r="AI974" s="19"/>
      <c r="AJ974" s="19">
        <v>2</v>
      </c>
      <c r="AK974" s="19">
        <v>0</v>
      </c>
      <c r="AL974" s="19">
        <v>2</v>
      </c>
      <c r="AM974" s="19" t="s">
        <v>16563</v>
      </c>
      <c r="AN974" s="19"/>
      <c r="AO974" s="19"/>
      <c r="AP974" s="19"/>
      <c r="AQ974" s="19"/>
      <c r="AR974" s="19"/>
      <c r="AS974" s="19"/>
    </row>
    <row r="975" spans="1:45" ht="15.75" customHeight="1" x14ac:dyDescent="0.25">
      <c r="A975" s="19" t="s">
        <v>16565</v>
      </c>
      <c r="B975" s="19" t="s">
        <v>551</v>
      </c>
      <c r="C975" s="19" t="s">
        <v>16566</v>
      </c>
      <c r="D975" s="747" t="s">
        <v>16</v>
      </c>
      <c r="E975" s="747">
        <v>27333392</v>
      </c>
      <c r="F975" s="19">
        <v>1</v>
      </c>
      <c r="G975" s="19" t="s">
        <v>552</v>
      </c>
      <c r="H975" s="19">
        <v>1</v>
      </c>
      <c r="I975" s="19" t="s">
        <v>16567</v>
      </c>
      <c r="J975" s="19">
        <v>1</v>
      </c>
      <c r="K975" s="19" t="s">
        <v>16568</v>
      </c>
      <c r="L975" s="748">
        <v>45933</v>
      </c>
      <c r="M975" s="39">
        <v>46022</v>
      </c>
      <c r="N975" s="19" t="s">
        <v>5775</v>
      </c>
      <c r="O975" s="19">
        <v>87711882</v>
      </c>
      <c r="P975" s="19" t="s">
        <v>10545</v>
      </c>
      <c r="Q975" s="748">
        <v>45933</v>
      </c>
      <c r="R975" s="19" t="s">
        <v>16011</v>
      </c>
      <c r="S975" s="19"/>
      <c r="T975" s="19"/>
      <c r="U975" s="19" t="s">
        <v>2175</v>
      </c>
      <c r="V975" s="19"/>
      <c r="W975" s="19" t="s">
        <v>16548</v>
      </c>
      <c r="X975" s="19" t="s">
        <v>16569</v>
      </c>
      <c r="Y975" s="19"/>
      <c r="Z975" s="19"/>
      <c r="AA975" s="19"/>
      <c r="AB975" s="19"/>
      <c r="AC975" s="19"/>
      <c r="AD975" s="19"/>
      <c r="AE975" s="19"/>
      <c r="AF975" s="19"/>
      <c r="AG975" s="19"/>
      <c r="AH975" s="19"/>
      <c r="AI975" s="19"/>
      <c r="AJ975" s="19">
        <v>2</v>
      </c>
      <c r="AK975" s="19">
        <v>0</v>
      </c>
      <c r="AL975" s="19">
        <v>2</v>
      </c>
      <c r="AM975" s="19" t="s">
        <v>16568</v>
      </c>
      <c r="AN975" s="19"/>
      <c r="AO975" s="19"/>
      <c r="AP975" s="19"/>
      <c r="AQ975" s="19"/>
      <c r="AR975" s="19"/>
      <c r="AS975" s="19"/>
    </row>
    <row r="976" spans="1:45" ht="15.75" customHeight="1" x14ac:dyDescent="0.25">
      <c r="A976" s="19" t="s">
        <v>16570</v>
      </c>
      <c r="B976" s="19" t="s">
        <v>551</v>
      </c>
      <c r="C976" s="19" t="s">
        <v>16571</v>
      </c>
      <c r="D976" s="747" t="s">
        <v>16</v>
      </c>
      <c r="E976" s="747">
        <v>1085308598</v>
      </c>
      <c r="F976" s="19">
        <v>6</v>
      </c>
      <c r="G976" s="19" t="s">
        <v>552</v>
      </c>
      <c r="H976" s="19">
        <v>1</v>
      </c>
      <c r="I976" s="19" t="s">
        <v>16572</v>
      </c>
      <c r="J976" s="19">
        <v>1</v>
      </c>
      <c r="K976" s="19" t="s">
        <v>8438</v>
      </c>
      <c r="L976" s="748">
        <v>45933</v>
      </c>
      <c r="M976" s="39">
        <v>45961</v>
      </c>
      <c r="N976" s="758"/>
      <c r="O976" s="758"/>
      <c r="P976" s="19" t="s">
        <v>16573</v>
      </c>
      <c r="Q976" s="748">
        <v>45933</v>
      </c>
      <c r="R976" s="19" t="s">
        <v>7364</v>
      </c>
      <c r="S976" s="19"/>
      <c r="T976" s="19"/>
      <c r="U976" s="19" t="s">
        <v>2175</v>
      </c>
      <c r="V976" s="19"/>
      <c r="W976" s="19" t="s">
        <v>15029</v>
      </c>
      <c r="X976" s="19" t="s">
        <v>16574</v>
      </c>
      <c r="Y976" s="19"/>
      <c r="Z976" s="19"/>
      <c r="AA976" s="19"/>
      <c r="AB976" s="19"/>
      <c r="AC976" s="19"/>
      <c r="AD976" s="19"/>
      <c r="AE976" s="19"/>
      <c r="AF976" s="19"/>
      <c r="AG976" s="19"/>
      <c r="AH976" s="19"/>
      <c r="AI976" s="19"/>
      <c r="AJ976" s="19">
        <v>2</v>
      </c>
      <c r="AK976" s="19">
        <v>0</v>
      </c>
      <c r="AL976" s="19">
        <v>2</v>
      </c>
      <c r="AM976" s="19" t="s">
        <v>8438</v>
      </c>
      <c r="AN976" s="19"/>
      <c r="AO976" s="19"/>
      <c r="AP976" s="19"/>
      <c r="AQ976" s="19"/>
      <c r="AR976" s="19"/>
      <c r="AS976" s="19"/>
    </row>
    <row r="977" spans="1:45" ht="15.75" customHeight="1" x14ac:dyDescent="0.25">
      <c r="A977" s="19" t="s">
        <v>16575</v>
      </c>
      <c r="B977" s="19" t="s">
        <v>551</v>
      </c>
      <c r="C977" s="19" t="s">
        <v>16576</v>
      </c>
      <c r="D977" s="747" t="s">
        <v>16</v>
      </c>
      <c r="E977" s="747">
        <v>1004190984</v>
      </c>
      <c r="F977" s="19">
        <v>1</v>
      </c>
      <c r="G977" s="19" t="s">
        <v>552</v>
      </c>
      <c r="H977" s="19">
        <v>1</v>
      </c>
      <c r="I977" s="19" t="s">
        <v>16577</v>
      </c>
      <c r="J977" s="19">
        <v>1</v>
      </c>
      <c r="K977" s="19" t="s">
        <v>16392</v>
      </c>
      <c r="L977" s="748">
        <v>45936</v>
      </c>
      <c r="M977" s="39">
        <v>46022</v>
      </c>
      <c r="N977" s="19" t="s">
        <v>8801</v>
      </c>
      <c r="O977" s="19">
        <v>98333941</v>
      </c>
      <c r="P977" s="19" t="s">
        <v>16578</v>
      </c>
      <c r="Q977" s="748">
        <v>45936</v>
      </c>
      <c r="R977" s="19" t="s">
        <v>7364</v>
      </c>
      <c r="S977" s="19"/>
      <c r="T977" s="19"/>
      <c r="U977" s="19" t="s">
        <v>2175</v>
      </c>
      <c r="V977" s="19"/>
      <c r="W977" s="19" t="s">
        <v>13442</v>
      </c>
      <c r="X977" s="19" t="s">
        <v>16579</v>
      </c>
      <c r="Y977" s="19"/>
      <c r="Z977" s="19"/>
      <c r="AA977" s="19"/>
      <c r="AB977" s="19"/>
      <c r="AC977" s="19"/>
      <c r="AD977" s="19"/>
      <c r="AE977" s="19"/>
      <c r="AF977" s="19"/>
      <c r="AG977" s="19"/>
      <c r="AH977" s="19"/>
      <c r="AI977" s="19"/>
      <c r="AJ977" s="19">
        <v>2</v>
      </c>
      <c r="AK977" s="19">
        <v>0</v>
      </c>
      <c r="AL977" s="19">
        <v>2</v>
      </c>
      <c r="AM977" s="19" t="s">
        <v>16392</v>
      </c>
      <c r="AN977" s="19"/>
      <c r="AO977" s="19"/>
      <c r="AP977" s="19"/>
      <c r="AQ977" s="19"/>
      <c r="AR977" s="19"/>
      <c r="AS977" s="19"/>
    </row>
    <row r="978" spans="1:45" ht="15.75" customHeight="1" x14ac:dyDescent="0.25">
      <c r="A978" s="19" t="s">
        <v>16580</v>
      </c>
      <c r="B978" s="19" t="s">
        <v>551</v>
      </c>
      <c r="C978" s="19" t="s">
        <v>9301</v>
      </c>
      <c r="D978" s="747" t="s">
        <v>16</v>
      </c>
      <c r="E978" s="747">
        <v>1085261053</v>
      </c>
      <c r="F978" s="19">
        <v>1</v>
      </c>
      <c r="G978" s="19" t="s">
        <v>552</v>
      </c>
      <c r="H978" s="19">
        <v>1</v>
      </c>
      <c r="I978" s="19" t="s">
        <v>16581</v>
      </c>
      <c r="J978" s="19">
        <v>1</v>
      </c>
      <c r="K978" s="19" t="s">
        <v>16392</v>
      </c>
      <c r="L978" s="748">
        <v>45936</v>
      </c>
      <c r="M978" s="39">
        <v>46022</v>
      </c>
      <c r="N978" s="19" t="s">
        <v>8801</v>
      </c>
      <c r="O978" s="19">
        <v>98333941</v>
      </c>
      <c r="P978" s="19" t="s">
        <v>9302</v>
      </c>
      <c r="Q978" s="748">
        <v>45936</v>
      </c>
      <c r="R978" s="19" t="s">
        <v>16011</v>
      </c>
      <c r="S978" s="19"/>
      <c r="T978" s="19"/>
      <c r="U978" s="19" t="s">
        <v>2175</v>
      </c>
      <c r="V978" s="19"/>
      <c r="W978" s="19" t="s">
        <v>13442</v>
      </c>
      <c r="X978" s="19" t="s">
        <v>16582</v>
      </c>
      <c r="Y978" s="19"/>
      <c r="Z978" s="19"/>
      <c r="AA978" s="19"/>
      <c r="AB978" s="19"/>
      <c r="AC978" s="19"/>
      <c r="AD978" s="19"/>
      <c r="AE978" s="19"/>
      <c r="AF978" s="19"/>
      <c r="AG978" s="19"/>
      <c r="AH978" s="19"/>
      <c r="AI978" s="19"/>
      <c r="AJ978" s="19">
        <v>2</v>
      </c>
      <c r="AK978" s="19">
        <v>0</v>
      </c>
      <c r="AL978" s="19">
        <v>2</v>
      </c>
      <c r="AM978" s="19" t="s">
        <v>16392</v>
      </c>
      <c r="AN978" s="19"/>
      <c r="AO978" s="19"/>
      <c r="AP978" s="19"/>
      <c r="AQ978" s="19"/>
      <c r="AR978" s="19"/>
      <c r="AS978" s="19"/>
    </row>
    <row r="979" spans="1:45" ht="15.75" customHeight="1" x14ac:dyDescent="0.25">
      <c r="A979" s="19" t="s">
        <v>16583</v>
      </c>
      <c r="B979" s="19" t="s">
        <v>721</v>
      </c>
      <c r="C979" s="19" t="s">
        <v>16584</v>
      </c>
      <c r="D979" s="747" t="s">
        <v>16</v>
      </c>
      <c r="E979" s="747">
        <v>12962121</v>
      </c>
      <c r="F979" s="19">
        <v>4</v>
      </c>
      <c r="G979" s="19" t="s">
        <v>552</v>
      </c>
      <c r="H979" s="19">
        <v>1</v>
      </c>
      <c r="I979" s="19" t="s">
        <v>16585</v>
      </c>
      <c r="J979" s="19">
        <v>1</v>
      </c>
      <c r="K979" s="19" t="s">
        <v>16586</v>
      </c>
      <c r="L979" s="748">
        <v>45936</v>
      </c>
      <c r="M979" s="39">
        <v>46022</v>
      </c>
      <c r="N979" s="74" t="s">
        <v>13701</v>
      </c>
      <c r="O979" s="74">
        <v>17658216</v>
      </c>
      <c r="P979" s="19" t="s">
        <v>16587</v>
      </c>
      <c r="Q979" s="748">
        <v>45936</v>
      </c>
      <c r="R979" s="19" t="s">
        <v>6285</v>
      </c>
      <c r="S979" s="19"/>
      <c r="T979" s="19"/>
      <c r="U979" s="19" t="s">
        <v>2175</v>
      </c>
      <c r="V979" s="19"/>
      <c r="W979" s="19" t="s">
        <v>13379</v>
      </c>
      <c r="X979" s="19" t="s">
        <v>16588</v>
      </c>
      <c r="Y979" s="19"/>
      <c r="Z979" s="19"/>
      <c r="AA979" s="19"/>
      <c r="AB979" s="19"/>
      <c r="AC979" s="19"/>
      <c r="AD979" s="19"/>
      <c r="AE979" s="19"/>
      <c r="AF979" s="19"/>
      <c r="AG979" s="19"/>
      <c r="AH979" s="19"/>
      <c r="AI979" s="19"/>
      <c r="AJ979" s="19">
        <v>2</v>
      </c>
      <c r="AK979" s="19">
        <v>0</v>
      </c>
      <c r="AL979" s="19">
        <v>2</v>
      </c>
      <c r="AM979" s="19" t="s">
        <v>16586</v>
      </c>
      <c r="AN979" s="19"/>
      <c r="AO979" s="19"/>
      <c r="AP979" s="19"/>
      <c r="AQ979" s="19"/>
      <c r="AR979" s="19"/>
      <c r="AS979" s="19"/>
    </row>
    <row r="980" spans="1:45" ht="15.75" customHeight="1" x14ac:dyDescent="0.25">
      <c r="A980" s="19" t="s">
        <v>16589</v>
      </c>
      <c r="B980" s="19" t="s">
        <v>551</v>
      </c>
      <c r="C980" s="19" t="s">
        <v>16590</v>
      </c>
      <c r="D980" s="747" t="s">
        <v>19</v>
      </c>
      <c r="E980" s="747">
        <v>901964172</v>
      </c>
      <c r="F980" s="19">
        <v>3</v>
      </c>
      <c r="G980" s="19" t="s">
        <v>552</v>
      </c>
      <c r="H980" s="19">
        <v>2</v>
      </c>
      <c r="I980" s="19" t="s">
        <v>16591</v>
      </c>
      <c r="J980" s="19">
        <v>1</v>
      </c>
      <c r="K980" s="19" t="s">
        <v>16592</v>
      </c>
      <c r="L980" s="748">
        <v>45937</v>
      </c>
      <c r="M980" s="39">
        <v>46021</v>
      </c>
      <c r="N980" s="19" t="s">
        <v>13266</v>
      </c>
      <c r="O980" s="74">
        <v>43624414</v>
      </c>
      <c r="P980" s="19" t="s">
        <v>16593</v>
      </c>
      <c r="Q980" s="748">
        <v>45937</v>
      </c>
      <c r="R980" s="19" t="s">
        <v>572</v>
      </c>
      <c r="S980" s="19"/>
      <c r="T980" s="19"/>
      <c r="U980" s="19" t="s">
        <v>2175</v>
      </c>
      <c r="V980" s="19"/>
      <c r="W980" s="19" t="s">
        <v>16594</v>
      </c>
      <c r="X980" s="19" t="s">
        <v>16595</v>
      </c>
      <c r="Y980" s="19"/>
      <c r="Z980" s="19"/>
      <c r="AA980" s="19"/>
      <c r="AB980" s="19"/>
      <c r="AC980" s="19"/>
      <c r="AD980" s="19"/>
      <c r="AE980" s="19"/>
      <c r="AF980" s="19"/>
      <c r="AG980" s="19"/>
      <c r="AH980" s="19"/>
      <c r="AI980" s="19"/>
      <c r="AJ980" s="19">
        <v>2</v>
      </c>
      <c r="AK980" s="19">
        <v>0</v>
      </c>
      <c r="AL980" s="19">
        <v>2</v>
      </c>
      <c r="AM980" s="19" t="s">
        <v>16592</v>
      </c>
      <c r="AN980" s="19"/>
      <c r="AO980" s="19"/>
      <c r="AP980" s="19"/>
      <c r="AQ980" s="19"/>
      <c r="AR980" s="19"/>
      <c r="AS980" s="19"/>
    </row>
    <row r="981" spans="1:45" ht="15.75" customHeight="1" x14ac:dyDescent="0.25">
      <c r="A981" s="19" t="s">
        <v>16596</v>
      </c>
      <c r="B981" s="19" t="s">
        <v>551</v>
      </c>
      <c r="C981" s="19" t="s">
        <v>16597</v>
      </c>
      <c r="D981" s="747" t="s">
        <v>16</v>
      </c>
      <c r="E981" s="747">
        <v>1085317094</v>
      </c>
      <c r="F981" s="19">
        <v>4</v>
      </c>
      <c r="G981" s="19" t="s">
        <v>552</v>
      </c>
      <c r="H981" s="19">
        <v>1</v>
      </c>
      <c r="I981" s="19" t="s">
        <v>16598</v>
      </c>
      <c r="J981" s="19">
        <v>1</v>
      </c>
      <c r="K981" s="19" t="s">
        <v>16392</v>
      </c>
      <c r="L981" s="748">
        <v>45937</v>
      </c>
      <c r="M981" s="39">
        <v>46022</v>
      </c>
      <c r="N981" s="19" t="s">
        <v>9846</v>
      </c>
      <c r="O981" s="19">
        <v>59836926</v>
      </c>
      <c r="P981" s="19" t="s">
        <v>16599</v>
      </c>
      <c r="Q981" s="748">
        <v>45937</v>
      </c>
      <c r="R981" s="19" t="s">
        <v>15601</v>
      </c>
      <c r="S981" s="19"/>
      <c r="T981" s="19"/>
      <c r="U981" s="19" t="s">
        <v>2175</v>
      </c>
      <c r="V981" s="19"/>
      <c r="W981" s="19" t="s">
        <v>13442</v>
      </c>
      <c r="X981" s="19" t="s">
        <v>16600</v>
      </c>
      <c r="Y981" s="19"/>
      <c r="Z981" s="19"/>
      <c r="AA981" s="19"/>
      <c r="AB981" s="19"/>
      <c r="AC981" s="19"/>
      <c r="AD981" s="19"/>
      <c r="AE981" s="19"/>
      <c r="AF981" s="19"/>
      <c r="AG981" s="19"/>
      <c r="AH981" s="19"/>
      <c r="AI981" s="19"/>
      <c r="AJ981" s="19">
        <v>2</v>
      </c>
      <c r="AK981" s="19">
        <v>0</v>
      </c>
      <c r="AL981" s="19">
        <v>2</v>
      </c>
      <c r="AM981" s="19" t="s">
        <v>16392</v>
      </c>
      <c r="AN981" s="19"/>
      <c r="AO981" s="19"/>
      <c r="AP981" s="19"/>
      <c r="AQ981" s="19"/>
      <c r="AR981" s="19"/>
      <c r="AS981" s="19"/>
    </row>
    <row r="982" spans="1:45" ht="15.75" customHeight="1" x14ac:dyDescent="0.25">
      <c r="A982" s="19" t="s">
        <v>16601</v>
      </c>
      <c r="B982" s="19" t="s">
        <v>621</v>
      </c>
      <c r="C982" s="19" t="s">
        <v>9933</v>
      </c>
      <c r="D982" s="747" t="s">
        <v>19</v>
      </c>
      <c r="E982" s="747">
        <v>901095545</v>
      </c>
      <c r="F982" s="19">
        <v>8</v>
      </c>
      <c r="G982" s="19" t="s">
        <v>552</v>
      </c>
      <c r="H982" s="19">
        <v>2</v>
      </c>
      <c r="I982" s="19" t="s">
        <v>16602</v>
      </c>
      <c r="J982" s="19">
        <v>1</v>
      </c>
      <c r="K982" s="19" t="s">
        <v>16603</v>
      </c>
      <c r="L982" s="748">
        <v>45937</v>
      </c>
      <c r="M982" s="39">
        <v>45968</v>
      </c>
      <c r="N982" s="19" t="s">
        <v>5387</v>
      </c>
      <c r="O982" s="19">
        <v>1004189613</v>
      </c>
      <c r="P982" s="19" t="s">
        <v>9935</v>
      </c>
      <c r="Q982" s="748">
        <v>45937</v>
      </c>
      <c r="R982" s="19" t="s">
        <v>16011</v>
      </c>
      <c r="S982" s="19"/>
      <c r="T982" s="19"/>
      <c r="U982" s="19" t="s">
        <v>2175</v>
      </c>
      <c r="V982" s="19"/>
      <c r="W982" s="19" t="s">
        <v>13501</v>
      </c>
      <c r="X982" s="19" t="s">
        <v>16604</v>
      </c>
      <c r="Y982" s="19"/>
      <c r="Z982" s="19"/>
      <c r="AA982" s="19"/>
      <c r="AB982" s="19"/>
      <c r="AC982" s="19"/>
      <c r="AD982" s="19"/>
      <c r="AE982" s="19"/>
      <c r="AF982" s="19"/>
      <c r="AG982" s="19"/>
      <c r="AH982" s="19"/>
      <c r="AI982" s="19"/>
      <c r="AJ982" s="19">
        <v>2</v>
      </c>
      <c r="AK982" s="19">
        <v>0</v>
      </c>
      <c r="AL982" s="19">
        <v>2</v>
      </c>
      <c r="AM982" s="19" t="s">
        <v>16603</v>
      </c>
      <c r="AN982" s="19"/>
      <c r="AO982" s="19"/>
      <c r="AP982" s="19"/>
      <c r="AQ982" s="19"/>
      <c r="AR982" s="19"/>
      <c r="AS982" s="19"/>
    </row>
    <row r="983" spans="1:45" ht="15.75" customHeight="1" x14ac:dyDescent="0.25">
      <c r="A983" s="19" t="s">
        <v>16605</v>
      </c>
      <c r="B983" s="19" t="s">
        <v>551</v>
      </c>
      <c r="C983" s="19" t="s">
        <v>16606</v>
      </c>
      <c r="D983" s="747" t="s">
        <v>16</v>
      </c>
      <c r="E983" s="747">
        <v>27222016</v>
      </c>
      <c r="F983" s="19">
        <v>9</v>
      </c>
      <c r="G983" s="19" t="s">
        <v>552</v>
      </c>
      <c r="H983" s="19">
        <v>1</v>
      </c>
      <c r="I983" s="19" t="s">
        <v>15868</v>
      </c>
      <c r="J983" s="19">
        <v>1</v>
      </c>
      <c r="K983" s="19" t="s">
        <v>16392</v>
      </c>
      <c r="L983" s="748">
        <v>45937</v>
      </c>
      <c r="M983" s="39">
        <v>46022</v>
      </c>
      <c r="N983" s="19" t="s">
        <v>9846</v>
      </c>
      <c r="O983" s="19">
        <v>59836926</v>
      </c>
      <c r="P983" s="19" t="s">
        <v>16607</v>
      </c>
      <c r="Q983" s="748">
        <v>45937</v>
      </c>
      <c r="R983" s="19" t="s">
        <v>6285</v>
      </c>
      <c r="S983" s="19"/>
      <c r="T983" s="19"/>
      <c r="U983" s="19" t="s">
        <v>2175</v>
      </c>
      <c r="V983" s="19"/>
      <c r="W983" s="19" t="s">
        <v>13442</v>
      </c>
      <c r="X983" s="19" t="s">
        <v>16608</v>
      </c>
      <c r="Y983" s="19"/>
      <c r="Z983" s="19"/>
      <c r="AA983" s="19"/>
      <c r="AB983" s="19"/>
      <c r="AC983" s="19"/>
      <c r="AD983" s="19"/>
      <c r="AE983" s="19"/>
      <c r="AF983" s="19"/>
      <c r="AG983" s="19"/>
      <c r="AH983" s="19"/>
      <c r="AI983" s="19"/>
      <c r="AJ983" s="19">
        <v>2</v>
      </c>
      <c r="AK983" s="19">
        <v>0</v>
      </c>
      <c r="AL983" s="19">
        <v>2</v>
      </c>
      <c r="AM983" s="19" t="s">
        <v>16392</v>
      </c>
      <c r="AN983" s="19"/>
      <c r="AO983" s="19"/>
      <c r="AP983" s="19"/>
      <c r="AQ983" s="19"/>
      <c r="AR983" s="19"/>
      <c r="AS983" s="19"/>
    </row>
    <row r="984" spans="1:45" ht="15.75" customHeight="1" x14ac:dyDescent="0.25">
      <c r="A984" s="19" t="s">
        <v>16609</v>
      </c>
      <c r="B984" s="19" t="s">
        <v>551</v>
      </c>
      <c r="C984" s="19" t="s">
        <v>11960</v>
      </c>
      <c r="D984" s="747" t="s">
        <v>16</v>
      </c>
      <c r="E984" s="747">
        <v>1081272318</v>
      </c>
      <c r="F984" s="19">
        <v>9</v>
      </c>
      <c r="G984" s="19" t="s">
        <v>552</v>
      </c>
      <c r="H984" s="19">
        <v>1</v>
      </c>
      <c r="I984" s="19" t="s">
        <v>16610</v>
      </c>
      <c r="J984" s="19">
        <v>1</v>
      </c>
      <c r="K984" s="19" t="s">
        <v>16392</v>
      </c>
      <c r="L984" s="748">
        <v>45937</v>
      </c>
      <c r="M984" s="39">
        <v>46022</v>
      </c>
      <c r="N984" s="19" t="s">
        <v>13266</v>
      </c>
      <c r="O984" s="74">
        <v>43624414</v>
      </c>
      <c r="P984" s="19" t="s">
        <v>11961</v>
      </c>
      <c r="Q984" s="748">
        <v>45937</v>
      </c>
      <c r="R984" s="19" t="s">
        <v>15601</v>
      </c>
      <c r="S984" s="19"/>
      <c r="T984" s="19"/>
      <c r="U984" s="19" t="s">
        <v>2175</v>
      </c>
      <c r="V984" s="19"/>
      <c r="W984" s="19" t="s">
        <v>13442</v>
      </c>
      <c r="X984" s="19" t="s">
        <v>16611</v>
      </c>
      <c r="Y984" s="19"/>
      <c r="Z984" s="19"/>
      <c r="AA984" s="19"/>
      <c r="AB984" s="19"/>
      <c r="AC984" s="19"/>
      <c r="AD984" s="19"/>
      <c r="AE984" s="19"/>
      <c r="AF984" s="19"/>
      <c r="AG984" s="19"/>
      <c r="AH984" s="19"/>
      <c r="AI984" s="19"/>
      <c r="AJ984" s="19">
        <v>2</v>
      </c>
      <c r="AK984" s="19">
        <v>0</v>
      </c>
      <c r="AL984" s="19">
        <v>2</v>
      </c>
      <c r="AM984" s="19" t="s">
        <v>16392</v>
      </c>
      <c r="AN984" s="19"/>
      <c r="AO984" s="19"/>
      <c r="AP984" s="19"/>
      <c r="AQ984" s="19"/>
      <c r="AR984" s="19"/>
      <c r="AS984" s="19"/>
    </row>
    <row r="985" spans="1:45" ht="15.75" customHeight="1" x14ac:dyDescent="0.25">
      <c r="A985" s="19" t="s">
        <v>16612</v>
      </c>
      <c r="B985" s="19" t="s">
        <v>551</v>
      </c>
      <c r="C985" s="19" t="s">
        <v>16613</v>
      </c>
      <c r="D985" s="747" t="s">
        <v>16</v>
      </c>
      <c r="E985" s="747">
        <v>12746875</v>
      </c>
      <c r="F985" s="19">
        <v>3</v>
      </c>
      <c r="G985" s="19" t="s">
        <v>552</v>
      </c>
      <c r="H985" s="19">
        <v>1</v>
      </c>
      <c r="I985" s="19" t="s">
        <v>16614</v>
      </c>
      <c r="J985" s="19">
        <v>1</v>
      </c>
      <c r="K985" s="19" t="s">
        <v>16615</v>
      </c>
      <c r="L985" s="748">
        <v>45937</v>
      </c>
      <c r="M985" s="39">
        <v>46022</v>
      </c>
      <c r="N985" s="19" t="s">
        <v>13539</v>
      </c>
      <c r="O985" s="19">
        <v>87248313</v>
      </c>
      <c r="P985" s="19" t="s">
        <v>8664</v>
      </c>
      <c r="Q985" s="748">
        <v>45937</v>
      </c>
      <c r="R985" s="19" t="s">
        <v>15213</v>
      </c>
      <c r="S985" s="19"/>
      <c r="T985" s="19"/>
      <c r="U985" s="19" t="s">
        <v>2175</v>
      </c>
      <c r="V985" s="19"/>
      <c r="W985" s="19" t="s">
        <v>16616</v>
      </c>
      <c r="X985" s="19" t="s">
        <v>16617</v>
      </c>
      <c r="Y985" s="19"/>
      <c r="Z985" s="19"/>
      <c r="AA985" s="19"/>
      <c r="AB985" s="19"/>
      <c r="AC985" s="19"/>
      <c r="AD985" s="19"/>
      <c r="AE985" s="19"/>
      <c r="AF985" s="19"/>
      <c r="AG985" s="19"/>
      <c r="AH985" s="19"/>
      <c r="AI985" s="19"/>
      <c r="AJ985" s="19">
        <v>2</v>
      </c>
      <c r="AK985" s="19">
        <v>0</v>
      </c>
      <c r="AL985" s="19">
        <v>2</v>
      </c>
      <c r="AM985" s="19" t="s">
        <v>16615</v>
      </c>
      <c r="AN985" s="19"/>
      <c r="AO985" s="19"/>
      <c r="AP985" s="19"/>
      <c r="AQ985" s="19"/>
      <c r="AR985" s="19"/>
      <c r="AS985" s="19"/>
    </row>
    <row r="986" spans="1:45" ht="15.75" customHeight="1" x14ac:dyDescent="0.25">
      <c r="A986" s="19" t="s">
        <v>16618</v>
      </c>
      <c r="B986" s="19" t="s">
        <v>621</v>
      </c>
      <c r="C986" s="19" t="s">
        <v>155</v>
      </c>
      <c r="D986" s="747" t="s">
        <v>19</v>
      </c>
      <c r="E986" s="747">
        <v>800071243</v>
      </c>
      <c r="F986" s="19">
        <v>9</v>
      </c>
      <c r="G986" s="19" t="s">
        <v>723</v>
      </c>
      <c r="H986" s="19">
        <v>2</v>
      </c>
      <c r="I986" s="19" t="s">
        <v>16619</v>
      </c>
      <c r="J986" s="19">
        <v>4</v>
      </c>
      <c r="K986" s="19" t="s">
        <v>16620</v>
      </c>
      <c r="L986" s="748">
        <v>45937</v>
      </c>
      <c r="M986" s="39">
        <v>45945</v>
      </c>
      <c r="N986" s="19" t="s">
        <v>5387</v>
      </c>
      <c r="O986" s="19">
        <v>1004189613</v>
      </c>
      <c r="P986" s="19" t="s">
        <v>789</v>
      </c>
      <c r="Q986" s="748">
        <v>45937</v>
      </c>
      <c r="R986" s="19" t="s">
        <v>6285</v>
      </c>
      <c r="S986" s="19"/>
      <c r="T986" s="19"/>
      <c r="U986" s="19" t="s">
        <v>2175</v>
      </c>
      <c r="V986" s="19"/>
      <c r="W986" s="19" t="s">
        <v>13481</v>
      </c>
      <c r="X986" s="19" t="s">
        <v>16621</v>
      </c>
      <c r="Y986" s="19"/>
      <c r="Z986" s="19"/>
      <c r="AA986" s="19"/>
      <c r="AB986" s="19"/>
      <c r="AC986" s="19"/>
      <c r="AD986" s="19"/>
      <c r="AE986" s="19"/>
      <c r="AF986" s="19"/>
      <c r="AG986" s="19"/>
      <c r="AH986" s="19"/>
      <c r="AI986" s="19"/>
      <c r="AJ986" s="19">
        <v>2</v>
      </c>
      <c r="AK986" s="19">
        <v>0</v>
      </c>
      <c r="AL986" s="19">
        <v>3</v>
      </c>
      <c r="AM986" s="19" t="s">
        <v>16620</v>
      </c>
      <c r="AN986" s="19"/>
      <c r="AO986" s="19"/>
      <c r="AP986" s="19"/>
      <c r="AQ986" s="19"/>
      <c r="AR986" s="19"/>
      <c r="AS986" s="19"/>
    </row>
    <row r="987" spans="1:45" ht="15.75" customHeight="1" x14ac:dyDescent="0.25">
      <c r="A987" s="19" t="s">
        <v>16622</v>
      </c>
      <c r="B987" s="19" t="s">
        <v>551</v>
      </c>
      <c r="C987" s="19" t="s">
        <v>14220</v>
      </c>
      <c r="D987" s="747" t="s">
        <v>16</v>
      </c>
      <c r="E987" s="747">
        <v>87215547</v>
      </c>
      <c r="F987" s="19">
        <v>7</v>
      </c>
      <c r="G987" s="19" t="s">
        <v>552</v>
      </c>
      <c r="H987" s="19">
        <v>1</v>
      </c>
      <c r="I987" s="19" t="s">
        <v>16623</v>
      </c>
      <c r="J987" s="19">
        <v>1</v>
      </c>
      <c r="K987" s="19" t="s">
        <v>16624</v>
      </c>
      <c r="L987" s="748">
        <v>45937</v>
      </c>
      <c r="M987" s="39">
        <v>45991</v>
      </c>
      <c r="N987" s="19" t="s">
        <v>13539</v>
      </c>
      <c r="O987" s="19">
        <v>87248313</v>
      </c>
      <c r="P987" s="19" t="s">
        <v>16625</v>
      </c>
      <c r="Q987" s="748">
        <v>45937</v>
      </c>
      <c r="R987" s="19" t="s">
        <v>15640</v>
      </c>
      <c r="S987" s="19"/>
      <c r="T987" s="19"/>
      <c r="U987" s="19" t="s">
        <v>2175</v>
      </c>
      <c r="V987" s="19"/>
      <c r="W987" s="19" t="s">
        <v>13762</v>
      </c>
      <c r="X987" s="19" t="s">
        <v>16626</v>
      </c>
      <c r="Y987" s="19"/>
      <c r="Z987" s="19"/>
      <c r="AA987" s="19"/>
      <c r="AB987" s="19"/>
      <c r="AC987" s="19"/>
      <c r="AD987" s="19"/>
      <c r="AE987" s="19"/>
      <c r="AF987" s="19"/>
      <c r="AG987" s="19"/>
      <c r="AH987" s="19"/>
      <c r="AI987" s="19"/>
      <c r="AJ987" s="19">
        <v>2</v>
      </c>
      <c r="AK987" s="19">
        <v>0</v>
      </c>
      <c r="AL987" s="19">
        <v>2</v>
      </c>
      <c r="AM987" s="19" t="s">
        <v>16624</v>
      </c>
      <c r="AN987" s="19"/>
      <c r="AO987" s="19"/>
      <c r="AP987" s="19"/>
      <c r="AQ987" s="19"/>
      <c r="AR987" s="19"/>
      <c r="AS987" s="19"/>
    </row>
    <row r="988" spans="1:45" ht="15.75" customHeight="1" x14ac:dyDescent="0.25">
      <c r="A988" s="19" t="s">
        <v>16627</v>
      </c>
      <c r="B988" s="19" t="s">
        <v>551</v>
      </c>
      <c r="C988" s="19" t="s">
        <v>16628</v>
      </c>
      <c r="D988" s="747" t="s">
        <v>16</v>
      </c>
      <c r="E988" s="747">
        <v>1233190311</v>
      </c>
      <c r="F988" s="19">
        <v>6</v>
      </c>
      <c r="G988" s="19" t="s">
        <v>552</v>
      </c>
      <c r="H988" s="19">
        <v>1</v>
      </c>
      <c r="I988" s="19" t="s">
        <v>15777</v>
      </c>
      <c r="J988" s="19">
        <v>1</v>
      </c>
      <c r="K988" s="19" t="s">
        <v>16384</v>
      </c>
      <c r="L988" s="748">
        <v>45937</v>
      </c>
      <c r="M988" s="39">
        <v>46022</v>
      </c>
      <c r="N988" s="19" t="s">
        <v>8764</v>
      </c>
      <c r="O988" s="19">
        <v>98390119</v>
      </c>
      <c r="P988" s="19" t="s">
        <v>16629</v>
      </c>
      <c r="Q988" s="748">
        <v>45937</v>
      </c>
      <c r="R988" s="19" t="s">
        <v>15640</v>
      </c>
      <c r="S988" s="19"/>
      <c r="T988" s="19"/>
      <c r="U988" s="19" t="s">
        <v>2175</v>
      </c>
      <c r="V988" s="19"/>
      <c r="W988" s="19" t="s">
        <v>13442</v>
      </c>
      <c r="X988" s="19" t="s">
        <v>16630</v>
      </c>
      <c r="Y988" s="19"/>
      <c r="Z988" s="19"/>
      <c r="AA988" s="19"/>
      <c r="AB988" s="19"/>
      <c r="AC988" s="19"/>
      <c r="AD988" s="19"/>
      <c r="AE988" s="19"/>
      <c r="AF988" s="19"/>
      <c r="AG988" s="19"/>
      <c r="AH988" s="19"/>
      <c r="AI988" s="19"/>
      <c r="AJ988" s="19">
        <v>2</v>
      </c>
      <c r="AK988" s="19">
        <v>0</v>
      </c>
      <c r="AL988" s="19">
        <v>2</v>
      </c>
      <c r="AM988" s="19" t="s">
        <v>16384</v>
      </c>
      <c r="AN988" s="19"/>
      <c r="AO988" s="19"/>
      <c r="AP988" s="19"/>
      <c r="AQ988" s="19"/>
      <c r="AR988" s="19"/>
      <c r="AS988" s="19"/>
    </row>
    <row r="989" spans="1:45" ht="15.75" customHeight="1" x14ac:dyDescent="0.25">
      <c r="A989" s="19" t="s">
        <v>16631</v>
      </c>
      <c r="B989" s="19" t="s">
        <v>551</v>
      </c>
      <c r="C989" s="19" t="s">
        <v>16632</v>
      </c>
      <c r="D989" s="747" t="s">
        <v>19</v>
      </c>
      <c r="E989" s="747">
        <v>901498931</v>
      </c>
      <c r="F989" s="19">
        <v>8</v>
      </c>
      <c r="G989" s="19" t="s">
        <v>552</v>
      </c>
      <c r="H989" s="19">
        <v>2</v>
      </c>
      <c r="I989" s="19" t="s">
        <v>16633</v>
      </c>
      <c r="J989" s="19">
        <v>1</v>
      </c>
      <c r="K989" s="19" t="s">
        <v>16634</v>
      </c>
      <c r="L989" s="748">
        <v>45937</v>
      </c>
      <c r="M989" s="39">
        <v>45969</v>
      </c>
      <c r="N989" s="74" t="s">
        <v>13701</v>
      </c>
      <c r="O989" s="74">
        <v>17658216</v>
      </c>
      <c r="P989" s="19" t="s">
        <v>16635</v>
      </c>
      <c r="Q989" s="748">
        <v>45937</v>
      </c>
      <c r="R989" s="19" t="s">
        <v>15213</v>
      </c>
      <c r="S989" s="19"/>
      <c r="T989" s="19"/>
      <c r="U989" s="19" t="s">
        <v>2175</v>
      </c>
      <c r="V989" s="19"/>
      <c r="W989" s="19" t="s">
        <v>16636</v>
      </c>
      <c r="X989" s="19" t="s">
        <v>16637</v>
      </c>
      <c r="Y989" s="19"/>
      <c r="Z989" s="19"/>
      <c r="AA989" s="19"/>
      <c r="AB989" s="19"/>
      <c r="AC989" s="19"/>
      <c r="AD989" s="19"/>
      <c r="AE989" s="19"/>
      <c r="AF989" s="19"/>
      <c r="AG989" s="19"/>
      <c r="AH989" s="19"/>
      <c r="AI989" s="19"/>
      <c r="AJ989" s="19">
        <v>2</v>
      </c>
      <c r="AK989" s="19">
        <v>0</v>
      </c>
      <c r="AL989" s="19">
        <v>2</v>
      </c>
      <c r="AM989" s="19" t="s">
        <v>16634</v>
      </c>
      <c r="AN989" s="19"/>
      <c r="AO989" s="19"/>
      <c r="AP989" s="19"/>
      <c r="AQ989" s="19"/>
      <c r="AR989" s="19"/>
      <c r="AS989" s="19"/>
    </row>
    <row r="990" spans="1:45" ht="15.75" customHeight="1" x14ac:dyDescent="0.25">
      <c r="A990" s="19" t="s">
        <v>16638</v>
      </c>
      <c r="B990" s="19" t="s">
        <v>621</v>
      </c>
      <c r="C990" s="19" t="s">
        <v>16639</v>
      </c>
      <c r="D990" s="747" t="s">
        <v>19</v>
      </c>
      <c r="E990" s="747">
        <v>900215065</v>
      </c>
      <c r="F990" s="19">
        <v>7</v>
      </c>
      <c r="G990" s="19" t="s">
        <v>552</v>
      </c>
      <c r="H990" s="19">
        <v>1</v>
      </c>
      <c r="I990" s="19" t="s">
        <v>15176</v>
      </c>
      <c r="J990" s="19">
        <v>4</v>
      </c>
      <c r="K990" s="19" t="s">
        <v>16640</v>
      </c>
      <c r="L990" s="748">
        <v>45937</v>
      </c>
      <c r="M990" s="39">
        <v>45945</v>
      </c>
      <c r="N990" s="19" t="s">
        <v>5387</v>
      </c>
      <c r="O990" s="19">
        <v>1004189613</v>
      </c>
      <c r="P990" s="19" t="s">
        <v>14979</v>
      </c>
      <c r="Q990" s="748">
        <v>45937</v>
      </c>
      <c r="R990" s="19" t="s">
        <v>15213</v>
      </c>
      <c r="S990" s="19"/>
      <c r="T990" s="19"/>
      <c r="U990" s="19" t="s">
        <v>2175</v>
      </c>
      <c r="V990" s="19"/>
      <c r="W990" s="19" t="s">
        <v>13388</v>
      </c>
      <c r="X990" s="19" t="s">
        <v>16641</v>
      </c>
      <c r="Y990" s="19"/>
      <c r="Z990" s="19"/>
      <c r="AA990" s="19"/>
      <c r="AB990" s="19"/>
      <c r="AC990" s="19"/>
      <c r="AD990" s="19"/>
      <c r="AE990" s="19"/>
      <c r="AF990" s="19"/>
      <c r="AG990" s="19"/>
      <c r="AH990" s="19"/>
      <c r="AI990" s="19"/>
      <c r="AJ990" s="19">
        <v>2</v>
      </c>
      <c r="AK990" s="19">
        <v>0</v>
      </c>
      <c r="AL990" s="19">
        <v>2</v>
      </c>
      <c r="AM990" s="19" t="s">
        <v>16642</v>
      </c>
      <c r="AN990" s="19"/>
      <c r="AO990" s="19"/>
      <c r="AP990" s="19"/>
      <c r="AQ990" s="19"/>
      <c r="AR990" s="19"/>
      <c r="AS990" s="19"/>
    </row>
    <row r="991" spans="1:45" ht="15.75" customHeight="1" x14ac:dyDescent="0.25">
      <c r="A991" s="19" t="s">
        <v>16643</v>
      </c>
      <c r="B991" s="19" t="s">
        <v>621</v>
      </c>
      <c r="C991" s="19" t="s">
        <v>16644</v>
      </c>
      <c r="D991" s="747" t="s">
        <v>19</v>
      </c>
      <c r="E991" s="747">
        <v>901840093</v>
      </c>
      <c r="F991" s="19">
        <v>7</v>
      </c>
      <c r="G991" s="19" t="s">
        <v>552</v>
      </c>
      <c r="H991" s="19">
        <v>2</v>
      </c>
      <c r="I991" s="19" t="s">
        <v>16645</v>
      </c>
      <c r="J991" s="19">
        <v>1</v>
      </c>
      <c r="K991" s="19" t="s">
        <v>16646</v>
      </c>
      <c r="L991" s="748">
        <v>45938</v>
      </c>
      <c r="M991" s="39">
        <v>45961</v>
      </c>
      <c r="N991" s="19" t="s">
        <v>13539</v>
      </c>
      <c r="O991" s="19">
        <v>87248313</v>
      </c>
      <c r="P991" s="19" t="s">
        <v>16647</v>
      </c>
      <c r="Q991" s="748">
        <v>45938</v>
      </c>
      <c r="R991" s="19" t="s">
        <v>7364</v>
      </c>
      <c r="S991" s="19"/>
      <c r="T991" s="19"/>
      <c r="U991" s="19" t="s">
        <v>2175</v>
      </c>
      <c r="V991" s="19"/>
      <c r="W991" s="19" t="s">
        <v>13782</v>
      </c>
      <c r="X991" s="19" t="s">
        <v>16648</v>
      </c>
      <c r="Y991" s="19"/>
      <c r="Z991" s="19"/>
      <c r="AA991" s="19"/>
      <c r="AB991" s="19"/>
      <c r="AC991" s="19"/>
      <c r="AD991" s="19"/>
      <c r="AE991" s="19"/>
      <c r="AF991" s="19"/>
      <c r="AG991" s="19"/>
      <c r="AH991" s="19"/>
      <c r="AI991" s="19"/>
      <c r="AJ991" s="19">
        <v>2</v>
      </c>
      <c r="AK991" s="19">
        <v>0</v>
      </c>
      <c r="AL991" s="19">
        <v>2</v>
      </c>
      <c r="AM991" s="19" t="s">
        <v>16646</v>
      </c>
      <c r="AN991" s="19"/>
      <c r="AO991" s="19"/>
      <c r="AP991" s="19"/>
      <c r="AQ991" s="19"/>
      <c r="AR991" s="19"/>
      <c r="AS991" s="19"/>
    </row>
    <row r="992" spans="1:45" ht="15.75" customHeight="1" x14ac:dyDescent="0.25">
      <c r="A992" s="19" t="s">
        <v>16649</v>
      </c>
      <c r="B992" s="19" t="s">
        <v>551</v>
      </c>
      <c r="C992" s="19" t="s">
        <v>16650</v>
      </c>
      <c r="D992" s="747" t="s">
        <v>16</v>
      </c>
      <c r="E992" s="747">
        <v>1081592742</v>
      </c>
      <c r="F992" s="19">
        <v>1</v>
      </c>
      <c r="G992" s="19" t="s">
        <v>552</v>
      </c>
      <c r="H992" s="19">
        <v>1</v>
      </c>
      <c r="I992" s="19" t="s">
        <v>15811</v>
      </c>
      <c r="J992" s="19">
        <v>1</v>
      </c>
      <c r="K992" s="19" t="s">
        <v>16392</v>
      </c>
      <c r="L992" s="748">
        <v>45938</v>
      </c>
      <c r="M992" s="39">
        <v>46022</v>
      </c>
      <c r="N992" s="19" t="s">
        <v>8801</v>
      </c>
      <c r="O992" s="19">
        <v>98333941</v>
      </c>
      <c r="P992" s="19" t="s">
        <v>16651</v>
      </c>
      <c r="Q992" s="748">
        <v>45938</v>
      </c>
      <c r="R992" s="19" t="s">
        <v>16011</v>
      </c>
      <c r="S992" s="19"/>
      <c r="T992" s="19"/>
      <c r="U992" s="19" t="s">
        <v>2175</v>
      </c>
      <c r="V992" s="19"/>
      <c r="W992" s="19" t="s">
        <v>13442</v>
      </c>
      <c r="X992" s="19" t="s">
        <v>16652</v>
      </c>
      <c r="Y992" s="19"/>
      <c r="Z992" s="19"/>
      <c r="AA992" s="19"/>
      <c r="AB992" s="19"/>
      <c r="AC992" s="19"/>
      <c r="AD992" s="19"/>
      <c r="AE992" s="19"/>
      <c r="AF992" s="19"/>
      <c r="AG992" s="19"/>
      <c r="AH992" s="19"/>
      <c r="AI992" s="19"/>
      <c r="AJ992" s="19">
        <v>2</v>
      </c>
      <c r="AK992" s="19">
        <v>0</v>
      </c>
      <c r="AL992" s="19">
        <v>2</v>
      </c>
      <c r="AM992" s="19" t="s">
        <v>16392</v>
      </c>
      <c r="AN992" s="19"/>
      <c r="AO992" s="19"/>
      <c r="AP992" s="19"/>
      <c r="AQ992" s="19"/>
      <c r="AR992" s="19"/>
      <c r="AS992" s="19"/>
    </row>
    <row r="993" spans="1:45" ht="15.75" customHeight="1" x14ac:dyDescent="0.25">
      <c r="A993" s="19" t="s">
        <v>16653</v>
      </c>
      <c r="B993" s="19" t="s">
        <v>551</v>
      </c>
      <c r="C993" s="19" t="s">
        <v>9559</v>
      </c>
      <c r="D993" s="747" t="s">
        <v>16</v>
      </c>
      <c r="E993" s="747">
        <v>1004213964</v>
      </c>
      <c r="F993" s="19">
        <v>5</v>
      </c>
      <c r="G993" s="19" t="s">
        <v>552</v>
      </c>
      <c r="H993" s="19">
        <v>1</v>
      </c>
      <c r="I993" s="19" t="s">
        <v>15679</v>
      </c>
      <c r="J993" s="19">
        <v>1</v>
      </c>
      <c r="K993" s="19" t="s">
        <v>16379</v>
      </c>
      <c r="L993" s="748">
        <v>45938</v>
      </c>
      <c r="M993" s="39">
        <v>46022</v>
      </c>
      <c r="N993" s="19" t="s">
        <v>9846</v>
      </c>
      <c r="O993" s="19">
        <v>59836926</v>
      </c>
      <c r="P993" s="19" t="s">
        <v>9560</v>
      </c>
      <c r="Q993" s="748">
        <v>45938</v>
      </c>
      <c r="R993" s="19" t="s">
        <v>572</v>
      </c>
      <c r="S993" s="19"/>
      <c r="T993" s="19"/>
      <c r="U993" s="19" t="s">
        <v>2175</v>
      </c>
      <c r="V993" s="19"/>
      <c r="W993" s="19" t="s">
        <v>13442</v>
      </c>
      <c r="X993" s="19" t="s">
        <v>16654</v>
      </c>
      <c r="Y993" s="19"/>
      <c r="Z993" s="19"/>
      <c r="AA993" s="19"/>
      <c r="AB993" s="19"/>
      <c r="AC993" s="19"/>
      <c r="AD993" s="19"/>
      <c r="AE993" s="19"/>
      <c r="AF993" s="19"/>
      <c r="AG993" s="19"/>
      <c r="AH993" s="19"/>
      <c r="AI993" s="19"/>
      <c r="AJ993" s="19">
        <v>2</v>
      </c>
      <c r="AK993" s="19">
        <v>0</v>
      </c>
      <c r="AL993" s="19">
        <v>2</v>
      </c>
      <c r="AM993" s="19" t="s">
        <v>16379</v>
      </c>
      <c r="AN993" s="19"/>
      <c r="AO993" s="19"/>
      <c r="AP993" s="19"/>
      <c r="AQ993" s="19"/>
      <c r="AR993" s="19"/>
      <c r="AS993" s="19"/>
    </row>
    <row r="994" spans="1:45" ht="15.75" customHeight="1" x14ac:dyDescent="0.25">
      <c r="A994" s="19" t="s">
        <v>16655</v>
      </c>
      <c r="B994" s="19" t="s">
        <v>551</v>
      </c>
      <c r="C994" s="19" t="s">
        <v>16656</v>
      </c>
      <c r="D994" s="747" t="s">
        <v>16</v>
      </c>
      <c r="E994" s="747">
        <v>1123327071</v>
      </c>
      <c r="F994" s="19">
        <v>5</v>
      </c>
      <c r="G994" s="19" t="s">
        <v>552</v>
      </c>
      <c r="H994" s="19">
        <v>1</v>
      </c>
      <c r="I994" s="19" t="s">
        <v>15751</v>
      </c>
      <c r="J994" s="19">
        <v>1</v>
      </c>
      <c r="K994" s="19" t="s">
        <v>16440</v>
      </c>
      <c r="L994" s="748">
        <v>45938</v>
      </c>
      <c r="M994" s="39">
        <v>46022</v>
      </c>
      <c r="N994" s="19" t="s">
        <v>13266</v>
      </c>
      <c r="O994" s="74">
        <v>43624414</v>
      </c>
      <c r="P994" s="19" t="s">
        <v>16657</v>
      </c>
      <c r="Q994" s="748">
        <v>45938</v>
      </c>
      <c r="R994" s="19" t="s">
        <v>15601</v>
      </c>
      <c r="S994" s="19"/>
      <c r="T994" s="19"/>
      <c r="U994" s="19" t="s">
        <v>2175</v>
      </c>
      <c r="V994" s="19"/>
      <c r="W994" s="19" t="s">
        <v>13442</v>
      </c>
      <c r="X994" s="19" t="s">
        <v>16658</v>
      </c>
      <c r="Y994" s="19"/>
      <c r="Z994" s="19"/>
      <c r="AA994" s="19"/>
      <c r="AB994" s="19"/>
      <c r="AC994" s="19"/>
      <c r="AD994" s="19"/>
      <c r="AE994" s="19"/>
      <c r="AF994" s="19"/>
      <c r="AG994" s="19"/>
      <c r="AH994" s="19"/>
      <c r="AI994" s="19"/>
      <c r="AJ994" s="19">
        <v>2</v>
      </c>
      <c r="AK994" s="19">
        <v>0</v>
      </c>
      <c r="AL994" s="19">
        <v>2</v>
      </c>
      <c r="AM994" s="19" t="s">
        <v>16440</v>
      </c>
      <c r="AN994" s="19"/>
      <c r="AO994" s="19"/>
      <c r="AP994" s="19"/>
      <c r="AQ994" s="19"/>
      <c r="AR994" s="19"/>
      <c r="AS994" s="19"/>
    </row>
    <row r="995" spans="1:45" ht="15.75" customHeight="1" x14ac:dyDescent="0.25">
      <c r="A995" s="19" t="s">
        <v>16659</v>
      </c>
      <c r="B995" s="19" t="s">
        <v>551</v>
      </c>
      <c r="C995" s="19" t="s">
        <v>16660</v>
      </c>
      <c r="D995" s="747" t="s">
        <v>16</v>
      </c>
      <c r="E995" s="747">
        <v>76316159</v>
      </c>
      <c r="F995" s="19">
        <v>6</v>
      </c>
      <c r="G995" s="19" t="s">
        <v>552</v>
      </c>
      <c r="H995" s="19">
        <v>1</v>
      </c>
      <c r="I995" s="19" t="s">
        <v>16661</v>
      </c>
      <c r="J995" s="19">
        <v>1</v>
      </c>
      <c r="K995" s="19" t="s">
        <v>6055</v>
      </c>
      <c r="L995" s="748">
        <v>45938</v>
      </c>
      <c r="M995" s="39">
        <v>46022</v>
      </c>
      <c r="N995" s="19" t="s">
        <v>9846</v>
      </c>
      <c r="O995" s="19">
        <v>59836926</v>
      </c>
      <c r="P995" s="19" t="s">
        <v>6945</v>
      </c>
      <c r="Q995" s="748">
        <v>45938</v>
      </c>
      <c r="R995" s="19" t="s">
        <v>15601</v>
      </c>
      <c r="S995" s="19"/>
      <c r="T995" s="19"/>
      <c r="U995" s="19" t="s">
        <v>2175</v>
      </c>
      <c r="V995" s="19"/>
      <c r="W995" s="19" t="s">
        <v>13772</v>
      </c>
      <c r="X995" s="19" t="s">
        <v>16662</v>
      </c>
      <c r="Y995" s="19"/>
      <c r="Z995" s="19"/>
      <c r="AA995" s="19"/>
      <c r="AB995" s="19"/>
      <c r="AC995" s="19"/>
      <c r="AD995" s="19"/>
      <c r="AE995" s="19"/>
      <c r="AF995" s="19"/>
      <c r="AG995" s="19"/>
      <c r="AH995" s="19"/>
      <c r="AI995" s="19"/>
      <c r="AJ995" s="19">
        <v>2</v>
      </c>
      <c r="AK995" s="19">
        <v>0</v>
      </c>
      <c r="AL995" s="19">
        <v>2</v>
      </c>
      <c r="AM995" s="19" t="s">
        <v>6055</v>
      </c>
      <c r="AN995" s="19"/>
      <c r="AO995" s="19"/>
      <c r="AP995" s="19"/>
      <c r="AQ995" s="19"/>
      <c r="AR995" s="19"/>
      <c r="AS995" s="19"/>
    </row>
    <row r="996" spans="1:45" ht="15.75" customHeight="1" x14ac:dyDescent="0.25">
      <c r="A996" s="19" t="s">
        <v>16663</v>
      </c>
      <c r="B996" s="19" t="s">
        <v>551</v>
      </c>
      <c r="C996" s="19" t="s">
        <v>16664</v>
      </c>
      <c r="D996" s="747" t="s">
        <v>19</v>
      </c>
      <c r="E996" s="747">
        <v>900571849</v>
      </c>
      <c r="F996" s="19">
        <v>1</v>
      </c>
      <c r="G996" s="19" t="s">
        <v>552</v>
      </c>
      <c r="H996" s="19">
        <v>2</v>
      </c>
      <c r="I996" s="19" t="s">
        <v>16665</v>
      </c>
      <c r="J996" s="19">
        <v>1</v>
      </c>
      <c r="K996" s="19" t="s">
        <v>16666</v>
      </c>
      <c r="L996" s="748">
        <v>45938</v>
      </c>
      <c r="M996" s="39">
        <v>45975</v>
      </c>
      <c r="N996" s="19" t="s">
        <v>13539</v>
      </c>
      <c r="O996" s="19">
        <v>87248313</v>
      </c>
      <c r="P996" s="19" t="s">
        <v>10858</v>
      </c>
      <c r="Q996" s="748">
        <v>45938</v>
      </c>
      <c r="R996" s="19" t="s">
        <v>15213</v>
      </c>
      <c r="S996" s="19"/>
      <c r="T996" s="19"/>
      <c r="U996" s="19" t="s">
        <v>2175</v>
      </c>
      <c r="V996" s="19"/>
      <c r="W996" s="19" t="s">
        <v>13573</v>
      </c>
      <c r="X996" s="19" t="s">
        <v>16667</v>
      </c>
      <c r="Y996" s="19"/>
      <c r="Z996" s="19"/>
      <c r="AA996" s="19"/>
      <c r="AB996" s="19"/>
      <c r="AC996" s="19"/>
      <c r="AD996" s="19"/>
      <c r="AE996" s="19"/>
      <c r="AF996" s="19"/>
      <c r="AG996" s="19"/>
      <c r="AH996" s="19"/>
      <c r="AI996" s="19"/>
      <c r="AJ996" s="19">
        <v>2</v>
      </c>
      <c r="AK996" s="19">
        <v>0</v>
      </c>
      <c r="AL996" s="19">
        <v>2</v>
      </c>
      <c r="AM996" s="19" t="s">
        <v>16666</v>
      </c>
      <c r="AN996" s="19"/>
      <c r="AO996" s="19"/>
      <c r="AP996" s="19"/>
      <c r="AQ996" s="19"/>
      <c r="AR996" s="19"/>
      <c r="AS996" s="19"/>
    </row>
    <row r="997" spans="1:45" ht="15.75" customHeight="1" x14ac:dyDescent="0.25">
      <c r="A997" s="19" t="s">
        <v>16668</v>
      </c>
      <c r="B997" s="19" t="s">
        <v>721</v>
      </c>
      <c r="C997" s="19" t="s">
        <v>16669</v>
      </c>
      <c r="D997" s="747" t="s">
        <v>19</v>
      </c>
      <c r="E997" s="747">
        <v>901429936</v>
      </c>
      <c r="F997" s="19">
        <v>1</v>
      </c>
      <c r="G997" s="19" t="s">
        <v>552</v>
      </c>
      <c r="H997" s="19">
        <v>2</v>
      </c>
      <c r="I997" s="19" t="s">
        <v>7580</v>
      </c>
      <c r="J997" s="19">
        <v>3</v>
      </c>
      <c r="K997" s="19" t="s">
        <v>16670</v>
      </c>
      <c r="L997" s="748">
        <v>45938</v>
      </c>
      <c r="M997" s="39">
        <v>45991</v>
      </c>
      <c r="N997" s="19" t="s">
        <v>300</v>
      </c>
      <c r="O997" s="19">
        <v>30732589</v>
      </c>
      <c r="P997" s="772" t="s">
        <v>16671</v>
      </c>
      <c r="Q997" s="748">
        <v>45938</v>
      </c>
      <c r="R997" s="19" t="s">
        <v>6285</v>
      </c>
      <c r="S997" s="19"/>
      <c r="T997" s="19"/>
      <c r="U997" s="19" t="s">
        <v>2175</v>
      </c>
      <c r="V997" s="19"/>
      <c r="W997" s="19" t="s">
        <v>14132</v>
      </c>
      <c r="X997" s="19" t="s">
        <v>16672</v>
      </c>
      <c r="Y997" s="19"/>
      <c r="Z997" s="19"/>
      <c r="AA997" s="19"/>
      <c r="AB997" s="19"/>
      <c r="AC997" s="19"/>
      <c r="AD997" s="19"/>
      <c r="AE997" s="19"/>
      <c r="AF997" s="19"/>
      <c r="AG997" s="19"/>
      <c r="AH997" s="19"/>
      <c r="AI997" s="19"/>
      <c r="AJ997" s="19">
        <v>2</v>
      </c>
      <c r="AK997" s="19">
        <v>0</v>
      </c>
      <c r="AL997" s="19">
        <v>2</v>
      </c>
      <c r="AM997" s="19" t="s">
        <v>16670</v>
      </c>
      <c r="AN997" s="19"/>
      <c r="AO997" s="19"/>
      <c r="AP997" s="19"/>
      <c r="AQ997" s="19"/>
      <c r="AR997" s="19"/>
      <c r="AS997" s="19"/>
    </row>
    <row r="998" spans="1:45" ht="15.75" customHeight="1" x14ac:dyDescent="0.25">
      <c r="A998" s="19" t="s">
        <v>16673</v>
      </c>
      <c r="B998" s="19" t="s">
        <v>621</v>
      </c>
      <c r="C998" s="19" t="s">
        <v>16674</v>
      </c>
      <c r="D998" s="747" t="s">
        <v>19</v>
      </c>
      <c r="E998" s="747">
        <v>900791264</v>
      </c>
      <c r="F998" s="19">
        <v>5</v>
      </c>
      <c r="G998" s="19" t="s">
        <v>552</v>
      </c>
      <c r="H998" s="19">
        <v>2</v>
      </c>
      <c r="I998" s="19" t="s">
        <v>16675</v>
      </c>
      <c r="J998" s="19">
        <v>1</v>
      </c>
      <c r="K998" s="19" t="s">
        <v>16676</v>
      </c>
      <c r="L998" s="748">
        <v>45938</v>
      </c>
      <c r="M998" s="39">
        <v>45961</v>
      </c>
      <c r="N998" s="19" t="s">
        <v>10851</v>
      </c>
      <c r="O998" s="19">
        <v>111247705</v>
      </c>
      <c r="P998" s="19" t="s">
        <v>10406</v>
      </c>
      <c r="Q998" s="748">
        <v>45938</v>
      </c>
      <c r="R998" s="19" t="s">
        <v>572</v>
      </c>
      <c r="S998" s="19"/>
      <c r="T998" s="19"/>
      <c r="U998" s="19" t="s">
        <v>2175</v>
      </c>
      <c r="V998" s="19"/>
      <c r="W998" s="19" t="s">
        <v>16677</v>
      </c>
      <c r="X998" s="19" t="s">
        <v>16678</v>
      </c>
      <c r="Y998" s="19"/>
      <c r="Z998" s="19"/>
      <c r="AA998" s="19"/>
      <c r="AB998" s="19"/>
      <c r="AC998" s="19"/>
      <c r="AD998" s="19"/>
      <c r="AE998" s="19"/>
      <c r="AF998" s="19"/>
      <c r="AG998" s="19"/>
      <c r="AH998" s="19"/>
      <c r="AI998" s="19"/>
      <c r="AJ998" s="19">
        <v>2</v>
      </c>
      <c r="AK998" s="19">
        <v>0</v>
      </c>
      <c r="AL998" s="19">
        <v>2</v>
      </c>
      <c r="AM998" s="19" t="s">
        <v>16676</v>
      </c>
      <c r="AN998" s="19"/>
      <c r="AO998" s="19"/>
      <c r="AP998" s="19"/>
      <c r="AQ998" s="19"/>
      <c r="AR998" s="19"/>
      <c r="AS998" s="19"/>
    </row>
    <row r="999" spans="1:45" ht="15.75" customHeight="1" x14ac:dyDescent="0.25">
      <c r="A999" s="19" t="s">
        <v>16679</v>
      </c>
      <c r="B999" s="19" t="s">
        <v>551</v>
      </c>
      <c r="C999" s="765" t="s">
        <v>8791</v>
      </c>
      <c r="D999" s="747" t="s">
        <v>16</v>
      </c>
      <c r="E999" s="747">
        <v>1030606749</v>
      </c>
      <c r="F999" s="19">
        <v>1</v>
      </c>
      <c r="G999" s="19" t="s">
        <v>552</v>
      </c>
      <c r="H999" s="19">
        <v>1</v>
      </c>
      <c r="I999" s="19" t="s">
        <v>16680</v>
      </c>
      <c r="J999" s="19">
        <v>1</v>
      </c>
      <c r="K999" s="19" t="s">
        <v>16681</v>
      </c>
      <c r="L999" s="748">
        <v>45939</v>
      </c>
      <c r="M999" s="39">
        <v>46006</v>
      </c>
      <c r="N999" s="19" t="s">
        <v>8764</v>
      </c>
      <c r="O999" s="19">
        <v>98390119</v>
      </c>
      <c r="P999" s="19" t="s">
        <v>8795</v>
      </c>
      <c r="Q999" s="748">
        <v>45939</v>
      </c>
      <c r="R999" s="19" t="s">
        <v>15640</v>
      </c>
      <c r="S999" s="19"/>
      <c r="T999" s="19"/>
      <c r="U999" s="19" t="s">
        <v>2175</v>
      </c>
      <c r="V999" s="19"/>
      <c r="W999" s="19" t="s">
        <v>13442</v>
      </c>
      <c r="X999" s="19" t="s">
        <v>16682</v>
      </c>
      <c r="Y999" s="19"/>
      <c r="Z999" s="19"/>
      <c r="AA999" s="19"/>
      <c r="AB999" s="19"/>
      <c r="AC999" s="19"/>
      <c r="AD999" s="19"/>
      <c r="AE999" s="19"/>
      <c r="AF999" s="19"/>
      <c r="AG999" s="19"/>
      <c r="AH999" s="19"/>
      <c r="AI999" s="19"/>
      <c r="AJ999" s="19">
        <v>2</v>
      </c>
      <c r="AK999" s="19">
        <v>0</v>
      </c>
      <c r="AL999" s="19">
        <v>2</v>
      </c>
      <c r="AM999" s="19" t="s">
        <v>16681</v>
      </c>
      <c r="AN999" s="19"/>
      <c r="AO999" s="19"/>
      <c r="AP999" s="19"/>
      <c r="AQ999" s="19"/>
      <c r="AR999" s="19"/>
      <c r="AS999" s="19"/>
    </row>
    <row r="1000" spans="1:45" ht="15.75" customHeight="1" x14ac:dyDescent="0.25">
      <c r="A1000" s="19" t="s">
        <v>16683</v>
      </c>
      <c r="B1000" s="19" t="s">
        <v>551</v>
      </c>
      <c r="C1000" s="19" t="s">
        <v>10129</v>
      </c>
      <c r="D1000" s="747" t="s">
        <v>16</v>
      </c>
      <c r="E1000" s="747">
        <v>1081052090</v>
      </c>
      <c r="F1000" s="19">
        <v>1</v>
      </c>
      <c r="G1000" s="19" t="s">
        <v>552</v>
      </c>
      <c r="H1000" s="19">
        <v>1</v>
      </c>
      <c r="I1000" s="19" t="s">
        <v>16684</v>
      </c>
      <c r="J1000" s="19">
        <v>1</v>
      </c>
      <c r="K1000" s="19" t="s">
        <v>6475</v>
      </c>
      <c r="L1000" s="748">
        <v>45939</v>
      </c>
      <c r="M1000" s="39">
        <v>46022</v>
      </c>
      <c r="N1000" s="19" t="s">
        <v>8801</v>
      </c>
      <c r="O1000" s="19">
        <v>98333941</v>
      </c>
      <c r="P1000" s="19" t="s">
        <v>10130</v>
      </c>
      <c r="Q1000" s="748">
        <v>45939</v>
      </c>
      <c r="R1000" s="19" t="s">
        <v>15601</v>
      </c>
      <c r="S1000" s="19"/>
      <c r="T1000" s="19"/>
      <c r="U1000" s="19" t="s">
        <v>2175</v>
      </c>
      <c r="V1000" s="19"/>
      <c r="W1000" s="19" t="s">
        <v>13442</v>
      </c>
      <c r="X1000" s="19" t="s">
        <v>16685</v>
      </c>
      <c r="Y1000" s="19"/>
      <c r="Z1000" s="19"/>
      <c r="AA1000" s="19"/>
      <c r="AB1000" s="19"/>
      <c r="AC1000" s="19"/>
      <c r="AD1000" s="19"/>
      <c r="AE1000" s="19"/>
      <c r="AF1000" s="19"/>
      <c r="AG1000" s="19"/>
      <c r="AH1000" s="19"/>
      <c r="AI1000" s="19"/>
      <c r="AJ1000" s="19">
        <v>2</v>
      </c>
      <c r="AK1000" s="19">
        <v>0</v>
      </c>
      <c r="AL1000" s="19">
        <v>2</v>
      </c>
      <c r="AM1000" s="19" t="s">
        <v>6475</v>
      </c>
      <c r="AN1000" s="19"/>
      <c r="AO1000" s="19"/>
      <c r="AP1000" s="19"/>
      <c r="AQ1000" s="19"/>
      <c r="AR1000" s="19"/>
      <c r="AS1000" s="19"/>
    </row>
    <row r="1001" spans="1:45" ht="15.75" customHeight="1" x14ac:dyDescent="0.25">
      <c r="A1001" s="19" t="s">
        <v>16686</v>
      </c>
      <c r="B1001" s="19" t="s">
        <v>551</v>
      </c>
      <c r="C1001" s="19" t="s">
        <v>9650</v>
      </c>
      <c r="D1001" s="747" t="s">
        <v>16</v>
      </c>
      <c r="E1001" s="747">
        <v>12974849</v>
      </c>
      <c r="F1001" s="19">
        <v>9</v>
      </c>
      <c r="G1001" s="19" t="s">
        <v>552</v>
      </c>
      <c r="H1001" s="19">
        <v>1</v>
      </c>
      <c r="I1001" s="19" t="s">
        <v>16687</v>
      </c>
      <c r="J1001" s="19">
        <v>1</v>
      </c>
      <c r="K1001" s="19" t="s">
        <v>6475</v>
      </c>
      <c r="L1001" s="39">
        <v>45939</v>
      </c>
      <c r="M1001" s="39">
        <v>46022</v>
      </c>
      <c r="N1001" s="19" t="s">
        <v>13266</v>
      </c>
      <c r="O1001" s="74">
        <v>43624414</v>
      </c>
      <c r="P1001" s="19" t="s">
        <v>9652</v>
      </c>
      <c r="Q1001" s="39">
        <v>45939</v>
      </c>
      <c r="R1001" s="19" t="s">
        <v>15640</v>
      </c>
      <c r="S1001" s="19"/>
      <c r="T1001" s="19"/>
      <c r="U1001" s="19" t="s">
        <v>2175</v>
      </c>
      <c r="V1001" s="19"/>
      <c r="W1001" s="19" t="s">
        <v>13442</v>
      </c>
      <c r="X1001" s="19" t="s">
        <v>16688</v>
      </c>
      <c r="Y1001" s="19"/>
      <c r="Z1001" s="19"/>
      <c r="AA1001" s="19"/>
      <c r="AB1001" s="19"/>
      <c r="AC1001" s="19"/>
      <c r="AD1001" s="19"/>
      <c r="AE1001" s="19"/>
      <c r="AF1001" s="19"/>
      <c r="AG1001" s="19"/>
      <c r="AH1001" s="19"/>
      <c r="AI1001" s="19"/>
      <c r="AJ1001" s="19">
        <v>2</v>
      </c>
      <c r="AK1001" s="19">
        <v>0</v>
      </c>
      <c r="AL1001" s="19">
        <v>2</v>
      </c>
      <c r="AM1001" s="19" t="s">
        <v>6475</v>
      </c>
      <c r="AN1001" s="19"/>
      <c r="AO1001" s="19"/>
      <c r="AP1001" s="19"/>
      <c r="AQ1001" s="19"/>
      <c r="AR1001" s="19"/>
      <c r="AS1001" s="19"/>
    </row>
    <row r="1002" spans="1:45" ht="15.75" customHeight="1" x14ac:dyDescent="0.25">
      <c r="A1002" s="19" t="s">
        <v>16689</v>
      </c>
      <c r="B1002" s="19" t="s">
        <v>551</v>
      </c>
      <c r="C1002" s="19" t="s">
        <v>14232</v>
      </c>
      <c r="D1002" s="747" t="s">
        <v>19</v>
      </c>
      <c r="E1002" s="747">
        <v>901879674</v>
      </c>
      <c r="F1002" s="19">
        <v>5</v>
      </c>
      <c r="G1002" s="19" t="s">
        <v>552</v>
      </c>
      <c r="H1002" s="19">
        <v>2</v>
      </c>
      <c r="I1002" s="19" t="s">
        <v>16690</v>
      </c>
      <c r="J1002" s="19">
        <v>1</v>
      </c>
      <c r="K1002" s="19" t="s">
        <v>5995</v>
      </c>
      <c r="L1002" s="39">
        <v>45939</v>
      </c>
      <c r="M1002" s="39">
        <v>46022</v>
      </c>
      <c r="N1002" s="19" t="s">
        <v>13266</v>
      </c>
      <c r="O1002" s="74">
        <v>43624414</v>
      </c>
      <c r="P1002" s="19" t="s">
        <v>16691</v>
      </c>
      <c r="Q1002" s="39">
        <v>45939</v>
      </c>
      <c r="R1002" s="19" t="s">
        <v>572</v>
      </c>
      <c r="S1002" s="19"/>
      <c r="T1002" s="19"/>
      <c r="U1002" s="19" t="s">
        <v>2175</v>
      </c>
      <c r="V1002" s="19"/>
      <c r="W1002" s="19" t="s">
        <v>13786</v>
      </c>
      <c r="X1002" s="19" t="s">
        <v>16692</v>
      </c>
      <c r="Y1002" s="19"/>
      <c r="Z1002" s="19"/>
      <c r="AA1002" s="19"/>
      <c r="AB1002" s="19"/>
      <c r="AC1002" s="19"/>
      <c r="AD1002" s="19"/>
      <c r="AE1002" s="19"/>
      <c r="AF1002" s="19"/>
      <c r="AG1002" s="19"/>
      <c r="AH1002" s="19"/>
      <c r="AI1002" s="19"/>
      <c r="AJ1002" s="19">
        <v>2</v>
      </c>
      <c r="AK1002" s="19">
        <v>0</v>
      </c>
      <c r="AL1002" s="19">
        <v>2</v>
      </c>
      <c r="AM1002" s="19" t="s">
        <v>5995</v>
      </c>
      <c r="AN1002" s="19"/>
      <c r="AO1002" s="19"/>
      <c r="AP1002" s="19"/>
      <c r="AQ1002" s="19"/>
      <c r="AR1002" s="19"/>
      <c r="AS1002" s="19"/>
    </row>
    <row r="1003" spans="1:45" ht="15.75" customHeight="1" x14ac:dyDescent="0.25">
      <c r="A1003" s="19" t="s">
        <v>16693</v>
      </c>
      <c r="B1003" s="19" t="s">
        <v>551</v>
      </c>
      <c r="C1003" s="19" t="s">
        <v>16694</v>
      </c>
      <c r="D1003" s="747" t="s">
        <v>16</v>
      </c>
      <c r="E1003" s="747">
        <v>94152330</v>
      </c>
      <c r="F1003" s="19">
        <v>1</v>
      </c>
      <c r="G1003" s="19" t="s">
        <v>552</v>
      </c>
      <c r="H1003" s="19">
        <v>1</v>
      </c>
      <c r="I1003" s="19" t="s">
        <v>16695</v>
      </c>
      <c r="J1003" s="19">
        <v>1</v>
      </c>
      <c r="K1003" s="19" t="s">
        <v>7345</v>
      </c>
      <c r="L1003" s="39">
        <v>45939</v>
      </c>
      <c r="M1003" s="39">
        <v>46022</v>
      </c>
      <c r="N1003" s="19" t="s">
        <v>8764</v>
      </c>
      <c r="O1003" s="19">
        <v>98390119</v>
      </c>
      <c r="P1003" s="19" t="s">
        <v>16696</v>
      </c>
      <c r="Q1003" s="39">
        <v>45939</v>
      </c>
      <c r="R1003" s="19" t="s">
        <v>15501</v>
      </c>
      <c r="S1003" s="19"/>
      <c r="T1003" s="19"/>
      <c r="U1003" s="19" t="s">
        <v>2175</v>
      </c>
      <c r="V1003" s="19"/>
      <c r="W1003" s="19" t="s">
        <v>13741</v>
      </c>
      <c r="X1003" s="19" t="s">
        <v>16697</v>
      </c>
      <c r="Y1003" s="19"/>
      <c r="Z1003" s="19"/>
      <c r="AA1003" s="19"/>
      <c r="AB1003" s="19"/>
      <c r="AC1003" s="19"/>
      <c r="AD1003" s="19"/>
      <c r="AE1003" s="19"/>
      <c r="AF1003" s="19"/>
      <c r="AG1003" s="19"/>
      <c r="AH1003" s="19"/>
      <c r="AI1003" s="19"/>
      <c r="AJ1003" s="19">
        <v>2</v>
      </c>
      <c r="AK1003" s="19">
        <v>0</v>
      </c>
      <c r="AL1003" s="19">
        <v>2</v>
      </c>
      <c r="AM1003" s="19" t="s">
        <v>7345</v>
      </c>
      <c r="AN1003" s="19"/>
      <c r="AO1003" s="19"/>
      <c r="AP1003" s="19"/>
      <c r="AQ1003" s="19"/>
      <c r="AR1003" s="19"/>
      <c r="AS1003" s="19"/>
    </row>
    <row r="1004" spans="1:45" ht="15.75" customHeight="1" x14ac:dyDescent="0.25">
      <c r="A1004" s="19" t="s">
        <v>16698</v>
      </c>
      <c r="B1004" s="19" t="s">
        <v>551</v>
      </c>
      <c r="C1004" s="19" t="s">
        <v>12304</v>
      </c>
      <c r="D1004" s="747" t="s">
        <v>16</v>
      </c>
      <c r="E1004" s="747">
        <v>12990231</v>
      </c>
      <c r="F1004" s="19">
        <v>5</v>
      </c>
      <c r="G1004" s="19" t="s">
        <v>552</v>
      </c>
      <c r="H1004" s="19">
        <v>1</v>
      </c>
      <c r="I1004" s="19" t="s">
        <v>16699</v>
      </c>
      <c r="J1004" s="19">
        <v>1</v>
      </c>
      <c r="K1004" s="19" t="s">
        <v>6475</v>
      </c>
      <c r="L1004" s="39">
        <v>45939</v>
      </c>
      <c r="M1004" s="39">
        <v>46022</v>
      </c>
      <c r="N1004" s="19" t="s">
        <v>9846</v>
      </c>
      <c r="O1004" s="19">
        <v>59836926</v>
      </c>
      <c r="P1004" s="19" t="s">
        <v>12306</v>
      </c>
      <c r="Q1004" s="39">
        <v>45939</v>
      </c>
      <c r="R1004" s="19" t="s">
        <v>15640</v>
      </c>
      <c r="S1004" s="19"/>
      <c r="T1004" s="19"/>
      <c r="U1004" s="19" t="s">
        <v>2175</v>
      </c>
      <c r="V1004" s="19"/>
      <c r="W1004" s="19" t="s">
        <v>13442</v>
      </c>
      <c r="X1004" s="19" t="s">
        <v>16700</v>
      </c>
      <c r="Y1004" s="19"/>
      <c r="Z1004" s="19"/>
      <c r="AA1004" s="19"/>
      <c r="AB1004" s="19"/>
      <c r="AC1004" s="19"/>
      <c r="AD1004" s="19"/>
      <c r="AE1004" s="19"/>
      <c r="AF1004" s="19"/>
      <c r="AG1004" s="19"/>
      <c r="AH1004" s="19"/>
      <c r="AI1004" s="19"/>
      <c r="AJ1004" s="19">
        <v>2</v>
      </c>
      <c r="AK1004" s="19">
        <v>0</v>
      </c>
      <c r="AL1004" s="19">
        <v>2</v>
      </c>
      <c r="AM1004" s="19" t="s">
        <v>6475</v>
      </c>
      <c r="AN1004" s="19"/>
      <c r="AO1004" s="19"/>
      <c r="AP1004" s="19"/>
      <c r="AQ1004" s="19"/>
      <c r="AR1004" s="19"/>
      <c r="AS1004" s="19"/>
    </row>
    <row r="1005" spans="1:45" ht="15.75" customHeight="1" x14ac:dyDescent="0.25">
      <c r="A1005" s="19" t="s">
        <v>16701</v>
      </c>
      <c r="B1005" s="19" t="s">
        <v>551</v>
      </c>
      <c r="C1005" s="19" t="s">
        <v>16702</v>
      </c>
      <c r="D1005" s="747" t="s">
        <v>16</v>
      </c>
      <c r="E1005" s="747">
        <v>1085317085</v>
      </c>
      <c r="F1005" s="19">
        <v>8</v>
      </c>
      <c r="G1005" s="19" t="s">
        <v>552</v>
      </c>
      <c r="H1005" s="19">
        <v>1</v>
      </c>
      <c r="I1005" s="19" t="s">
        <v>16684</v>
      </c>
      <c r="J1005" s="19">
        <v>1</v>
      </c>
      <c r="K1005" s="19" t="s">
        <v>6475</v>
      </c>
      <c r="L1005" s="39">
        <v>45939</v>
      </c>
      <c r="M1005" s="39">
        <v>46022</v>
      </c>
      <c r="N1005" s="19" t="s">
        <v>9846</v>
      </c>
      <c r="O1005" s="19">
        <v>59836926</v>
      </c>
      <c r="P1005" s="19" t="s">
        <v>16703</v>
      </c>
      <c r="Q1005" s="39">
        <v>45939</v>
      </c>
      <c r="R1005" s="19" t="s">
        <v>15601</v>
      </c>
      <c r="S1005" s="19"/>
      <c r="T1005" s="19"/>
      <c r="U1005" s="19" t="s">
        <v>2175</v>
      </c>
      <c r="V1005" s="19"/>
      <c r="W1005" s="19" t="s">
        <v>13442</v>
      </c>
      <c r="X1005" s="19" t="s">
        <v>16704</v>
      </c>
      <c r="Y1005" s="19"/>
      <c r="Z1005" s="19"/>
      <c r="AA1005" s="19"/>
      <c r="AB1005" s="19"/>
      <c r="AC1005" s="19"/>
      <c r="AD1005" s="19"/>
      <c r="AE1005" s="19"/>
      <c r="AF1005" s="19"/>
      <c r="AG1005" s="19"/>
      <c r="AH1005" s="19"/>
      <c r="AI1005" s="19"/>
      <c r="AJ1005" s="19">
        <v>2</v>
      </c>
      <c r="AK1005" s="19">
        <v>0</v>
      </c>
      <c r="AL1005" s="19">
        <v>2</v>
      </c>
      <c r="AM1005" s="19" t="s">
        <v>6475</v>
      </c>
      <c r="AN1005" s="19"/>
      <c r="AO1005" s="19"/>
      <c r="AP1005" s="19"/>
      <c r="AQ1005" s="19"/>
      <c r="AR1005" s="19"/>
      <c r="AS1005" s="19"/>
    </row>
    <row r="1006" spans="1:45" ht="15.75" customHeight="1" x14ac:dyDescent="0.25">
      <c r="A1006" s="19" t="s">
        <v>16705</v>
      </c>
      <c r="B1006" s="19" t="s">
        <v>551</v>
      </c>
      <c r="C1006" s="19" t="s">
        <v>16706</v>
      </c>
      <c r="D1006" s="747" t="s">
        <v>16</v>
      </c>
      <c r="E1006" s="747">
        <v>36933095</v>
      </c>
      <c r="F1006" s="19">
        <v>4</v>
      </c>
      <c r="G1006" s="19" t="s">
        <v>552</v>
      </c>
      <c r="H1006" s="19">
        <v>1</v>
      </c>
      <c r="I1006" s="19" t="s">
        <v>16707</v>
      </c>
      <c r="J1006" s="19">
        <v>1</v>
      </c>
      <c r="K1006" s="19" t="s">
        <v>6475</v>
      </c>
      <c r="L1006" s="39">
        <v>45939</v>
      </c>
      <c r="M1006" s="39">
        <v>46022</v>
      </c>
      <c r="N1006" s="19" t="s">
        <v>8801</v>
      </c>
      <c r="O1006" s="19">
        <v>98333941</v>
      </c>
      <c r="P1006" s="19" t="s">
        <v>16708</v>
      </c>
      <c r="Q1006" s="39">
        <v>45939</v>
      </c>
      <c r="R1006" s="19" t="s">
        <v>15601</v>
      </c>
      <c r="S1006" s="19"/>
      <c r="T1006" s="19"/>
      <c r="U1006" s="19" t="s">
        <v>2175</v>
      </c>
      <c r="V1006" s="19"/>
      <c r="W1006" s="19" t="s">
        <v>13442</v>
      </c>
      <c r="X1006" s="19" t="s">
        <v>16709</v>
      </c>
      <c r="Y1006" s="19"/>
      <c r="Z1006" s="19"/>
      <c r="AA1006" s="19"/>
      <c r="AB1006" s="19"/>
      <c r="AC1006" s="19"/>
      <c r="AD1006" s="19"/>
      <c r="AE1006" s="19"/>
      <c r="AF1006" s="19"/>
      <c r="AG1006" s="19"/>
      <c r="AH1006" s="19"/>
      <c r="AI1006" s="19"/>
      <c r="AJ1006" s="19">
        <v>2</v>
      </c>
      <c r="AK1006" s="19">
        <v>0</v>
      </c>
      <c r="AL1006" s="19">
        <v>2</v>
      </c>
      <c r="AM1006" s="19" t="s">
        <v>6475</v>
      </c>
      <c r="AN1006" s="19"/>
      <c r="AO1006" s="19"/>
      <c r="AP1006" s="19"/>
      <c r="AQ1006" s="19"/>
      <c r="AR1006" s="19"/>
      <c r="AS1006" s="19"/>
    </row>
    <row r="1007" spans="1:45" ht="15.75" customHeight="1" x14ac:dyDescent="0.25">
      <c r="A1007" s="19" t="s">
        <v>16710</v>
      </c>
      <c r="B1007" s="19" t="s">
        <v>551</v>
      </c>
      <c r="C1007" s="19" t="s">
        <v>375</v>
      </c>
      <c r="D1007" s="747" t="s">
        <v>19</v>
      </c>
      <c r="E1007" s="747">
        <v>900163149</v>
      </c>
      <c r="F1007" s="19">
        <v>2</v>
      </c>
      <c r="G1007" s="19" t="s">
        <v>552</v>
      </c>
      <c r="H1007" s="19">
        <v>2</v>
      </c>
      <c r="I1007" s="19" t="s">
        <v>16711</v>
      </c>
      <c r="J1007" s="19">
        <v>1</v>
      </c>
      <c r="K1007" s="19" t="s">
        <v>16712</v>
      </c>
      <c r="L1007" s="39">
        <v>45939</v>
      </c>
      <c r="M1007" s="39">
        <v>46022</v>
      </c>
      <c r="N1007" s="19" t="s">
        <v>13539</v>
      </c>
      <c r="O1007" s="19">
        <v>87248313</v>
      </c>
      <c r="P1007" s="19" t="s">
        <v>378</v>
      </c>
      <c r="Q1007" s="39">
        <v>45939</v>
      </c>
      <c r="R1007" s="19" t="s">
        <v>572</v>
      </c>
      <c r="S1007" s="19"/>
      <c r="T1007" s="19"/>
      <c r="U1007" s="19" t="s">
        <v>2175</v>
      </c>
      <c r="V1007" s="19"/>
      <c r="W1007" s="19" t="s">
        <v>13759</v>
      </c>
      <c r="X1007" s="19" t="s">
        <v>16713</v>
      </c>
      <c r="Y1007" s="19"/>
      <c r="Z1007" s="19"/>
      <c r="AA1007" s="19"/>
      <c r="AB1007" s="19"/>
      <c r="AC1007" s="19"/>
      <c r="AD1007" s="19"/>
      <c r="AE1007" s="19"/>
      <c r="AF1007" s="19"/>
      <c r="AG1007" s="19"/>
      <c r="AH1007" s="19"/>
      <c r="AI1007" s="19"/>
      <c r="AJ1007" s="19">
        <v>2</v>
      </c>
      <c r="AK1007" s="19">
        <v>0</v>
      </c>
      <c r="AL1007" s="19">
        <v>2</v>
      </c>
      <c r="AM1007" s="19" t="s">
        <v>16712</v>
      </c>
      <c r="AN1007" s="19"/>
      <c r="AO1007" s="19"/>
      <c r="AP1007" s="19"/>
      <c r="AQ1007" s="19"/>
      <c r="AR1007" s="19"/>
      <c r="AS1007" s="19"/>
    </row>
    <row r="1008" spans="1:45" ht="15.75" customHeight="1" x14ac:dyDescent="0.25">
      <c r="A1008" s="19" t="s">
        <v>16714</v>
      </c>
      <c r="B1008" s="19" t="s">
        <v>551</v>
      </c>
      <c r="C1008" s="19" t="s">
        <v>16715</v>
      </c>
      <c r="D1008" s="747" t="s">
        <v>16</v>
      </c>
      <c r="E1008" s="747">
        <v>1085334831</v>
      </c>
      <c r="F1008" s="19">
        <v>8</v>
      </c>
      <c r="G1008" s="19" t="s">
        <v>552</v>
      </c>
      <c r="H1008" s="19">
        <v>1</v>
      </c>
      <c r="I1008" s="19" t="s">
        <v>16716</v>
      </c>
      <c r="J1008" s="19">
        <v>1</v>
      </c>
      <c r="K1008" s="19" t="s">
        <v>6475</v>
      </c>
      <c r="L1008" s="39">
        <v>45939</v>
      </c>
      <c r="M1008" s="39">
        <v>46022</v>
      </c>
      <c r="N1008" s="19" t="s">
        <v>8764</v>
      </c>
      <c r="O1008" s="19">
        <v>98390119</v>
      </c>
      <c r="P1008" s="19" t="s">
        <v>16717</v>
      </c>
      <c r="Q1008" s="39">
        <v>45939</v>
      </c>
      <c r="R1008" s="19" t="s">
        <v>7364</v>
      </c>
      <c r="S1008" s="19"/>
      <c r="T1008" s="19"/>
      <c r="U1008" s="19" t="s">
        <v>2175</v>
      </c>
      <c r="V1008" s="19"/>
      <c r="W1008" s="19" t="s">
        <v>13442</v>
      </c>
      <c r="X1008" s="19" t="s">
        <v>16718</v>
      </c>
      <c r="Y1008" s="19"/>
      <c r="Z1008" s="19"/>
      <c r="AA1008" s="19"/>
      <c r="AB1008" s="19"/>
      <c r="AC1008" s="19"/>
      <c r="AD1008" s="19"/>
      <c r="AE1008" s="19"/>
      <c r="AF1008" s="19"/>
      <c r="AG1008" s="19"/>
      <c r="AH1008" s="19"/>
      <c r="AI1008" s="19"/>
      <c r="AJ1008" s="19">
        <v>2</v>
      </c>
      <c r="AK1008" s="19">
        <v>0</v>
      </c>
      <c r="AL1008" s="19">
        <v>2</v>
      </c>
      <c r="AM1008" s="19" t="s">
        <v>6475</v>
      </c>
      <c r="AN1008" s="19"/>
      <c r="AO1008" s="19"/>
      <c r="AP1008" s="19"/>
      <c r="AQ1008" s="19"/>
      <c r="AR1008" s="19"/>
      <c r="AS1008" s="19"/>
    </row>
    <row r="1009" spans="1:45" ht="15.75" customHeight="1" x14ac:dyDescent="0.25">
      <c r="A1009" s="19" t="s">
        <v>16719</v>
      </c>
      <c r="B1009" s="19" t="s">
        <v>551</v>
      </c>
      <c r="C1009" s="19" t="s">
        <v>16720</v>
      </c>
      <c r="D1009" s="747" t="s">
        <v>16</v>
      </c>
      <c r="E1009" s="747">
        <v>98394849</v>
      </c>
      <c r="F1009" s="74">
        <v>2</v>
      </c>
      <c r="G1009" s="19" t="s">
        <v>552</v>
      </c>
      <c r="H1009" s="19">
        <v>1</v>
      </c>
      <c r="I1009" s="19" t="s">
        <v>15785</v>
      </c>
      <c r="J1009" s="19">
        <v>1</v>
      </c>
      <c r="K1009" s="19" t="s">
        <v>16384</v>
      </c>
      <c r="L1009" s="39">
        <v>45940</v>
      </c>
      <c r="M1009" s="39">
        <v>46022</v>
      </c>
      <c r="N1009" s="19" t="s">
        <v>13266</v>
      </c>
      <c r="O1009" s="74">
        <v>43624414</v>
      </c>
      <c r="P1009" s="19" t="s">
        <v>16721</v>
      </c>
      <c r="Q1009" s="39">
        <v>45940</v>
      </c>
      <c r="R1009" s="19" t="s">
        <v>16011</v>
      </c>
      <c r="S1009" s="19"/>
      <c r="T1009" s="19"/>
      <c r="U1009" s="19" t="s">
        <v>2175</v>
      </c>
      <c r="V1009" s="19"/>
      <c r="W1009" s="19" t="s">
        <v>13442</v>
      </c>
      <c r="X1009" s="19" t="s">
        <v>16722</v>
      </c>
      <c r="Y1009" s="19"/>
      <c r="Z1009" s="19"/>
      <c r="AA1009" s="19"/>
      <c r="AB1009" s="19"/>
      <c r="AC1009" s="19"/>
      <c r="AD1009" s="19"/>
      <c r="AE1009" s="19"/>
      <c r="AF1009" s="19"/>
      <c r="AG1009" s="19"/>
      <c r="AH1009" s="19"/>
      <c r="AI1009" s="19"/>
      <c r="AJ1009" s="19">
        <v>2</v>
      </c>
      <c r="AK1009" s="19">
        <v>0</v>
      </c>
      <c r="AL1009" s="19">
        <v>2</v>
      </c>
      <c r="AM1009" s="19" t="s">
        <v>16384</v>
      </c>
      <c r="AN1009" s="19"/>
      <c r="AO1009" s="19"/>
      <c r="AP1009" s="19"/>
      <c r="AQ1009" s="19"/>
      <c r="AR1009" s="19"/>
      <c r="AS1009" s="19"/>
    </row>
    <row r="1010" spans="1:45" ht="15.75" customHeight="1" x14ac:dyDescent="0.25">
      <c r="A1010" s="19" t="s">
        <v>16723</v>
      </c>
      <c r="B1010" s="19" t="s">
        <v>551</v>
      </c>
      <c r="C1010" s="19" t="s">
        <v>16724</v>
      </c>
      <c r="D1010" s="747" t="s">
        <v>16</v>
      </c>
      <c r="E1010" s="747">
        <v>27086745</v>
      </c>
      <c r="F1010" s="758"/>
      <c r="G1010" s="19" t="s">
        <v>552</v>
      </c>
      <c r="H1010" s="19">
        <v>1</v>
      </c>
      <c r="I1010" s="19" t="s">
        <v>16684</v>
      </c>
      <c r="J1010" s="19">
        <v>1</v>
      </c>
      <c r="K1010" s="19" t="s">
        <v>6475</v>
      </c>
      <c r="L1010" s="39">
        <v>45940</v>
      </c>
      <c r="M1010" s="39">
        <v>46022</v>
      </c>
      <c r="N1010" s="19" t="s">
        <v>9846</v>
      </c>
      <c r="O1010" s="19">
        <v>59836926</v>
      </c>
      <c r="P1010" s="19" t="s">
        <v>16725</v>
      </c>
      <c r="Q1010" s="39">
        <v>45940</v>
      </c>
      <c r="R1010" s="19" t="s">
        <v>15601</v>
      </c>
      <c r="S1010" s="19"/>
      <c r="T1010" s="19"/>
      <c r="U1010" s="19" t="s">
        <v>2175</v>
      </c>
      <c r="V1010" s="19"/>
      <c r="W1010" s="19" t="s">
        <v>13442</v>
      </c>
      <c r="X1010" s="19" t="s">
        <v>16726</v>
      </c>
      <c r="Y1010" s="19"/>
      <c r="Z1010" s="19"/>
      <c r="AA1010" s="19"/>
      <c r="AB1010" s="19"/>
      <c r="AC1010" s="19"/>
      <c r="AD1010" s="19"/>
      <c r="AE1010" s="19"/>
      <c r="AF1010" s="19"/>
      <c r="AG1010" s="19"/>
      <c r="AH1010" s="19"/>
      <c r="AI1010" s="19"/>
      <c r="AJ1010" s="19">
        <v>2</v>
      </c>
      <c r="AK1010" s="19">
        <v>0</v>
      </c>
      <c r="AL1010" s="19">
        <v>2</v>
      </c>
      <c r="AM1010" s="19" t="s">
        <v>6475</v>
      </c>
      <c r="AN1010" s="19"/>
      <c r="AO1010" s="19"/>
      <c r="AP1010" s="19"/>
      <c r="AQ1010" s="19"/>
      <c r="AR1010" s="19"/>
      <c r="AS1010" s="19"/>
    </row>
    <row r="1011" spans="1:45" ht="15.75" customHeight="1" x14ac:dyDescent="0.25">
      <c r="A1011" s="19" t="s">
        <v>16727</v>
      </c>
      <c r="B1011" s="19"/>
      <c r="C1011" s="19"/>
      <c r="D1011" s="747"/>
      <c r="E1011" s="747"/>
      <c r="F1011" s="19"/>
      <c r="G1011" s="19"/>
      <c r="H1011" s="19"/>
      <c r="I1011" s="19"/>
      <c r="J1011" s="19"/>
      <c r="K1011" s="19"/>
      <c r="L1011" s="39"/>
      <c r="M1011" s="39"/>
      <c r="N1011" s="19"/>
      <c r="O1011" s="19"/>
      <c r="P1011" s="19"/>
      <c r="Q1011" s="39"/>
      <c r="R1011" s="19"/>
      <c r="S1011" s="19"/>
      <c r="T1011" s="19"/>
      <c r="U1011" s="19"/>
      <c r="V1011" s="19"/>
      <c r="W1011" s="19"/>
      <c r="X1011" s="19"/>
      <c r="Y1011" s="19"/>
      <c r="Z1011" s="19"/>
      <c r="AA1011" s="19"/>
      <c r="AB1011" s="19"/>
      <c r="AC1011" s="19"/>
      <c r="AD1011" s="19"/>
      <c r="AE1011" s="19"/>
      <c r="AF1011" s="19"/>
      <c r="AG1011" s="19"/>
      <c r="AH1011" s="19"/>
      <c r="AI1011" s="19"/>
      <c r="AJ1011" s="19"/>
      <c r="AK1011" s="19"/>
      <c r="AL1011" s="19"/>
      <c r="AM1011" s="19"/>
      <c r="AN1011" s="19"/>
      <c r="AO1011" s="19"/>
      <c r="AP1011" s="19"/>
      <c r="AQ1011" s="19"/>
      <c r="AR1011" s="19"/>
      <c r="AS1011" s="19"/>
    </row>
    <row r="1012" spans="1:45" ht="15.75" customHeight="1" x14ac:dyDescent="0.25">
      <c r="A1012" s="19"/>
      <c r="B1012" s="19"/>
      <c r="C1012" s="19"/>
      <c r="D1012" s="747"/>
      <c r="E1012" s="747"/>
      <c r="F1012" s="19"/>
      <c r="G1012" s="19"/>
      <c r="H1012" s="19"/>
      <c r="I1012" s="19"/>
      <c r="J1012" s="19"/>
      <c r="K1012" s="19"/>
      <c r="L1012" s="39"/>
      <c r="M1012" s="39"/>
      <c r="N1012" s="19"/>
      <c r="O1012" s="19"/>
      <c r="P1012" s="19"/>
      <c r="Q1012" s="39"/>
      <c r="R1012" s="19"/>
      <c r="S1012" s="19"/>
      <c r="T1012" s="19"/>
      <c r="U1012" s="19"/>
      <c r="V1012" s="19"/>
      <c r="W1012" s="19"/>
      <c r="X1012" s="19"/>
      <c r="Y1012" s="19"/>
      <c r="Z1012" s="19"/>
      <c r="AA1012" s="19"/>
      <c r="AB1012" s="19"/>
      <c r="AC1012" s="19"/>
      <c r="AD1012" s="19"/>
      <c r="AE1012" s="19"/>
      <c r="AF1012" s="19"/>
      <c r="AG1012" s="19"/>
      <c r="AH1012" s="19"/>
      <c r="AI1012" s="19"/>
      <c r="AJ1012" s="19"/>
      <c r="AK1012" s="19"/>
      <c r="AL1012" s="19"/>
      <c r="AM1012" s="19"/>
      <c r="AN1012" s="19"/>
      <c r="AO1012" s="19"/>
      <c r="AP1012" s="19"/>
      <c r="AQ1012" s="19"/>
      <c r="AR1012" s="19"/>
      <c r="AS1012" s="19"/>
    </row>
    <row r="1013" spans="1:45" ht="15.75" customHeight="1" x14ac:dyDescent="0.25">
      <c r="A1013" s="19"/>
      <c r="B1013" s="19"/>
      <c r="C1013" s="19"/>
      <c r="D1013" s="747"/>
      <c r="E1013" s="747"/>
      <c r="F1013" s="19"/>
      <c r="G1013" s="19"/>
      <c r="H1013" s="19"/>
      <c r="I1013" s="19"/>
      <c r="J1013" s="19"/>
      <c r="K1013" s="19"/>
      <c r="L1013" s="39"/>
      <c r="M1013" s="39"/>
      <c r="N1013" s="19"/>
      <c r="O1013" s="19"/>
      <c r="P1013" s="19"/>
      <c r="Q1013" s="39"/>
      <c r="R1013" s="19"/>
      <c r="S1013" s="19"/>
      <c r="T1013" s="19"/>
      <c r="U1013" s="19"/>
      <c r="V1013" s="19"/>
      <c r="W1013" s="19"/>
      <c r="X1013" s="19"/>
      <c r="Y1013" s="19"/>
      <c r="Z1013" s="19"/>
      <c r="AA1013" s="19"/>
      <c r="AB1013" s="19"/>
      <c r="AC1013" s="19"/>
      <c r="AD1013" s="19"/>
      <c r="AE1013" s="19"/>
      <c r="AF1013" s="19"/>
      <c r="AG1013" s="19"/>
      <c r="AH1013" s="19"/>
      <c r="AI1013" s="19"/>
      <c r="AJ1013" s="19"/>
      <c r="AK1013" s="19"/>
      <c r="AL1013" s="19"/>
      <c r="AM1013" s="19"/>
      <c r="AN1013" s="19"/>
      <c r="AO1013" s="19"/>
      <c r="AP1013" s="19"/>
      <c r="AQ1013" s="19"/>
      <c r="AR1013" s="19"/>
      <c r="AS1013" s="19"/>
    </row>
    <row r="1014" spans="1:45" ht="15.75" customHeight="1" x14ac:dyDescent="0.25">
      <c r="A1014" s="19"/>
      <c r="B1014" s="19"/>
      <c r="C1014" s="19"/>
      <c r="D1014" s="747"/>
      <c r="E1014" s="747"/>
      <c r="F1014" s="19"/>
      <c r="G1014" s="19"/>
      <c r="H1014" s="19"/>
      <c r="I1014" s="19"/>
      <c r="J1014" s="19"/>
      <c r="K1014" s="19"/>
      <c r="L1014" s="39"/>
      <c r="M1014" s="39"/>
      <c r="N1014" s="19"/>
      <c r="O1014" s="19"/>
      <c r="P1014" s="19"/>
      <c r="Q1014" s="39"/>
      <c r="R1014" s="19"/>
      <c r="S1014" s="19"/>
      <c r="T1014" s="19"/>
      <c r="U1014" s="19"/>
      <c r="V1014" s="19"/>
      <c r="W1014" s="19"/>
      <c r="X1014" s="19"/>
      <c r="Y1014" s="19"/>
      <c r="Z1014" s="19"/>
      <c r="AA1014" s="19"/>
      <c r="AB1014" s="19"/>
      <c r="AC1014" s="19"/>
      <c r="AD1014" s="19"/>
      <c r="AE1014" s="19"/>
      <c r="AF1014" s="19"/>
      <c r="AG1014" s="19"/>
      <c r="AH1014" s="19"/>
      <c r="AI1014" s="19"/>
      <c r="AJ1014" s="19"/>
      <c r="AK1014" s="19"/>
      <c r="AL1014" s="19"/>
      <c r="AM1014" s="19"/>
      <c r="AN1014" s="19"/>
      <c r="AO1014" s="19"/>
      <c r="AP1014" s="19"/>
      <c r="AQ1014" s="19"/>
      <c r="AR1014" s="19"/>
      <c r="AS1014" s="19"/>
    </row>
    <row r="1015" spans="1:45" ht="15.75" customHeight="1" x14ac:dyDescent="0.25">
      <c r="A1015" s="19"/>
      <c r="B1015" s="19"/>
      <c r="C1015" s="19"/>
      <c r="D1015" s="747"/>
      <c r="E1015" s="747"/>
      <c r="F1015" s="19"/>
      <c r="G1015" s="19"/>
      <c r="H1015" s="19"/>
      <c r="I1015" s="19"/>
      <c r="J1015" s="19"/>
      <c r="K1015" s="19"/>
      <c r="L1015" s="39"/>
      <c r="M1015" s="39"/>
      <c r="N1015" s="19"/>
      <c r="O1015" s="19"/>
      <c r="P1015" s="19"/>
      <c r="Q1015" s="39"/>
      <c r="R1015" s="19"/>
      <c r="S1015" s="19"/>
      <c r="T1015" s="19"/>
      <c r="U1015" s="19"/>
      <c r="V1015" s="19"/>
      <c r="W1015" s="19"/>
      <c r="X1015" s="19"/>
      <c r="Y1015" s="19"/>
      <c r="Z1015" s="19"/>
      <c r="AA1015" s="19"/>
      <c r="AB1015" s="19"/>
      <c r="AC1015" s="19"/>
      <c r="AD1015" s="19"/>
      <c r="AE1015" s="19"/>
      <c r="AF1015" s="19"/>
      <c r="AG1015" s="19"/>
      <c r="AH1015" s="19"/>
      <c r="AI1015" s="19"/>
      <c r="AJ1015" s="19"/>
      <c r="AK1015" s="19"/>
      <c r="AL1015" s="19"/>
      <c r="AM1015" s="19"/>
      <c r="AN1015" s="19"/>
      <c r="AO1015" s="19"/>
      <c r="AP1015" s="19"/>
      <c r="AQ1015" s="19"/>
      <c r="AR1015" s="19"/>
      <c r="AS1015" s="19"/>
    </row>
    <row r="1016" spans="1:45" ht="15.75" customHeight="1" x14ac:dyDescent="0.25">
      <c r="A1016" s="19"/>
      <c r="B1016" s="19"/>
      <c r="C1016" s="19"/>
      <c r="D1016" s="747"/>
      <c r="E1016" s="747"/>
      <c r="F1016" s="19"/>
      <c r="G1016" s="19"/>
      <c r="H1016" s="19"/>
      <c r="I1016" s="19"/>
      <c r="J1016" s="19"/>
      <c r="K1016" s="19"/>
      <c r="L1016" s="39"/>
      <c r="M1016" s="39"/>
      <c r="N1016" s="19"/>
      <c r="O1016" s="19"/>
      <c r="P1016" s="19"/>
      <c r="Q1016" s="39"/>
      <c r="R1016" s="19"/>
      <c r="S1016" s="19"/>
      <c r="T1016" s="19"/>
      <c r="U1016" s="19"/>
      <c r="V1016" s="19"/>
      <c r="W1016" s="19"/>
      <c r="X1016" s="19"/>
      <c r="Y1016" s="19"/>
      <c r="Z1016" s="19"/>
      <c r="AA1016" s="19"/>
      <c r="AB1016" s="19"/>
      <c r="AC1016" s="19"/>
      <c r="AD1016" s="19"/>
      <c r="AE1016" s="19"/>
      <c r="AF1016" s="19"/>
      <c r="AG1016" s="19"/>
      <c r="AH1016" s="19"/>
      <c r="AI1016" s="19"/>
      <c r="AJ1016" s="19"/>
      <c r="AK1016" s="19"/>
      <c r="AL1016" s="19"/>
      <c r="AM1016" s="19"/>
      <c r="AN1016" s="19"/>
      <c r="AO1016" s="19"/>
      <c r="AP1016" s="19"/>
      <c r="AQ1016" s="19"/>
      <c r="AR1016" s="19"/>
      <c r="AS1016" s="19"/>
    </row>
    <row r="1017" spans="1:45" ht="15.75" customHeight="1" x14ac:dyDescent="0.25">
      <c r="A1017" s="19"/>
      <c r="B1017" s="19"/>
      <c r="C1017" s="19"/>
      <c r="D1017" s="747"/>
      <c r="E1017" s="747"/>
      <c r="F1017" s="19"/>
      <c r="G1017" s="19"/>
      <c r="H1017" s="19"/>
      <c r="I1017" s="19"/>
      <c r="J1017" s="19"/>
      <c r="K1017" s="19"/>
      <c r="L1017" s="39"/>
      <c r="M1017" s="39"/>
      <c r="N1017" s="19"/>
      <c r="O1017" s="19"/>
      <c r="P1017" s="19"/>
      <c r="Q1017" s="39"/>
      <c r="R1017" s="19"/>
      <c r="S1017" s="19"/>
      <c r="T1017" s="19"/>
      <c r="U1017" s="19"/>
      <c r="V1017" s="19"/>
      <c r="W1017" s="19"/>
      <c r="X1017" s="19"/>
      <c r="Y1017" s="19"/>
      <c r="Z1017" s="19"/>
      <c r="AA1017" s="19"/>
      <c r="AB1017" s="19"/>
      <c r="AC1017" s="19"/>
      <c r="AD1017" s="19"/>
      <c r="AE1017" s="19"/>
      <c r="AF1017" s="19"/>
      <c r="AG1017" s="19"/>
      <c r="AH1017" s="19"/>
      <c r="AI1017" s="19"/>
      <c r="AJ1017" s="19"/>
      <c r="AK1017" s="19"/>
      <c r="AL1017" s="19"/>
      <c r="AM1017" s="19"/>
      <c r="AN1017" s="19"/>
      <c r="AO1017" s="19"/>
      <c r="AP1017" s="19"/>
      <c r="AQ1017" s="19"/>
      <c r="AR1017" s="19"/>
      <c r="AS1017" s="19"/>
    </row>
    <row r="1018" spans="1:45" ht="15.75" customHeight="1" x14ac:dyDescent="0.25">
      <c r="A1018" s="19"/>
      <c r="B1018" s="19"/>
      <c r="C1018" s="19"/>
      <c r="D1018" s="747"/>
      <c r="E1018" s="747"/>
      <c r="F1018" s="19"/>
      <c r="G1018" s="19"/>
      <c r="H1018" s="19"/>
      <c r="I1018" s="19"/>
      <c r="J1018" s="19"/>
      <c r="K1018" s="19"/>
      <c r="L1018" s="39"/>
      <c r="M1018" s="39"/>
      <c r="N1018" s="19"/>
      <c r="O1018" s="19"/>
      <c r="P1018" s="19"/>
      <c r="Q1018" s="39"/>
      <c r="R1018" s="19"/>
      <c r="S1018" s="19"/>
      <c r="T1018" s="19"/>
      <c r="U1018" s="19"/>
      <c r="V1018" s="19"/>
      <c r="W1018" s="19"/>
      <c r="X1018" s="19"/>
      <c r="Y1018" s="19"/>
      <c r="Z1018" s="19"/>
      <c r="AA1018" s="19"/>
      <c r="AB1018" s="19"/>
      <c r="AC1018" s="19"/>
      <c r="AD1018" s="19"/>
      <c r="AE1018" s="19"/>
      <c r="AF1018" s="19"/>
      <c r="AG1018" s="19"/>
      <c r="AH1018" s="19"/>
      <c r="AI1018" s="19"/>
      <c r="AJ1018" s="19"/>
      <c r="AK1018" s="19"/>
      <c r="AL1018" s="19"/>
      <c r="AM1018" s="19"/>
      <c r="AN1018" s="19"/>
      <c r="AO1018" s="19"/>
      <c r="AP1018" s="19"/>
      <c r="AQ1018" s="19"/>
      <c r="AR1018" s="19"/>
      <c r="AS1018" s="19"/>
    </row>
    <row r="1019" spans="1:45" ht="15.75" customHeight="1" x14ac:dyDescent="0.25">
      <c r="A1019" s="19"/>
      <c r="B1019" s="19"/>
      <c r="C1019" s="19"/>
      <c r="D1019" s="747"/>
      <c r="E1019" s="747"/>
      <c r="F1019" s="19"/>
      <c r="G1019" s="19"/>
      <c r="H1019" s="19"/>
      <c r="I1019" s="19"/>
      <c r="J1019" s="19"/>
      <c r="K1019" s="19"/>
      <c r="L1019" s="39"/>
      <c r="M1019" s="39"/>
      <c r="N1019" s="19"/>
      <c r="O1019" s="19"/>
      <c r="P1019" s="19"/>
      <c r="Q1019" s="39"/>
      <c r="R1019" s="19"/>
      <c r="S1019" s="19"/>
      <c r="T1019" s="19"/>
      <c r="U1019" s="19"/>
      <c r="V1019" s="19"/>
      <c r="W1019" s="19"/>
      <c r="X1019" s="19"/>
      <c r="Y1019" s="19"/>
      <c r="Z1019" s="19"/>
      <c r="AA1019" s="19"/>
      <c r="AB1019" s="19"/>
      <c r="AC1019" s="19"/>
      <c r="AD1019" s="19"/>
      <c r="AE1019" s="19"/>
      <c r="AF1019" s="19"/>
      <c r="AG1019" s="19"/>
      <c r="AH1019" s="19"/>
      <c r="AI1019" s="19"/>
      <c r="AJ1019" s="19"/>
      <c r="AK1019" s="19"/>
      <c r="AL1019" s="19"/>
      <c r="AM1019" s="19"/>
      <c r="AN1019" s="19"/>
      <c r="AO1019" s="19"/>
      <c r="AP1019" s="19"/>
      <c r="AQ1019" s="19"/>
      <c r="AR1019" s="19"/>
      <c r="AS1019" s="19"/>
    </row>
    <row r="1020" spans="1:45" ht="15.75" customHeight="1" x14ac:dyDescent="0.25">
      <c r="A1020" s="19"/>
      <c r="B1020" s="19"/>
      <c r="C1020" s="19"/>
      <c r="D1020" s="747"/>
      <c r="E1020" s="747"/>
      <c r="F1020" s="19"/>
      <c r="G1020" s="19"/>
      <c r="H1020" s="19"/>
      <c r="I1020" s="19"/>
      <c r="J1020" s="19"/>
      <c r="K1020" s="19"/>
      <c r="L1020" s="39"/>
      <c r="M1020" s="39"/>
      <c r="N1020" s="19"/>
      <c r="O1020" s="19"/>
      <c r="P1020" s="19"/>
      <c r="Q1020" s="39"/>
      <c r="R1020" s="19"/>
      <c r="S1020" s="19"/>
      <c r="T1020" s="19"/>
      <c r="U1020" s="19"/>
      <c r="V1020" s="19"/>
      <c r="W1020" s="19"/>
      <c r="X1020" s="19"/>
      <c r="Y1020" s="19"/>
      <c r="Z1020" s="19"/>
      <c r="AA1020" s="19"/>
      <c r="AB1020" s="19"/>
      <c r="AC1020" s="19"/>
      <c r="AD1020" s="19"/>
      <c r="AE1020" s="19"/>
      <c r="AF1020" s="19"/>
      <c r="AG1020" s="19"/>
      <c r="AH1020" s="19"/>
      <c r="AI1020" s="19"/>
      <c r="AJ1020" s="19"/>
      <c r="AK1020" s="19"/>
      <c r="AL1020" s="19"/>
      <c r="AM1020" s="19"/>
      <c r="AN1020" s="19"/>
      <c r="AO1020" s="19"/>
      <c r="AP1020" s="19"/>
      <c r="AQ1020" s="19"/>
      <c r="AR1020" s="19"/>
      <c r="AS1020" s="19"/>
    </row>
    <row r="1021" spans="1:45" ht="15.75" customHeight="1" x14ac:dyDescent="0.25">
      <c r="A1021" s="19"/>
      <c r="B1021" s="19"/>
      <c r="C1021" s="19"/>
      <c r="D1021" s="747"/>
      <c r="E1021" s="747"/>
      <c r="F1021" s="19"/>
      <c r="G1021" s="19"/>
      <c r="H1021" s="19"/>
      <c r="I1021" s="19"/>
      <c r="J1021" s="19"/>
      <c r="K1021" s="19"/>
      <c r="L1021" s="39"/>
      <c r="M1021" s="39"/>
      <c r="N1021" s="19"/>
      <c r="O1021" s="19"/>
      <c r="P1021" s="758"/>
      <c r="Q1021" s="39"/>
      <c r="R1021" s="19"/>
      <c r="S1021" s="19"/>
      <c r="T1021" s="19"/>
      <c r="U1021" s="19"/>
      <c r="V1021" s="19"/>
      <c r="W1021" s="19"/>
      <c r="X1021" s="19"/>
      <c r="Y1021" s="19"/>
      <c r="Z1021" s="19"/>
      <c r="AA1021" s="19"/>
      <c r="AB1021" s="19"/>
      <c r="AC1021" s="19"/>
      <c r="AD1021" s="19"/>
      <c r="AE1021" s="19"/>
      <c r="AF1021" s="19"/>
      <c r="AG1021" s="19"/>
      <c r="AH1021" s="19"/>
      <c r="AI1021" s="19"/>
      <c r="AJ1021" s="19"/>
      <c r="AK1021" s="19"/>
      <c r="AL1021" s="19"/>
      <c r="AM1021" s="19"/>
      <c r="AN1021" s="19"/>
      <c r="AO1021" s="19"/>
      <c r="AP1021" s="19"/>
      <c r="AQ1021" s="19"/>
      <c r="AR1021" s="19"/>
      <c r="AS1021" s="19"/>
    </row>
    <row r="1022" spans="1:45" ht="15.75" customHeight="1" x14ac:dyDescent="0.25">
      <c r="A1022" s="19"/>
      <c r="B1022" s="19"/>
      <c r="C1022" s="19"/>
      <c r="D1022" s="747"/>
      <c r="E1022" s="747"/>
      <c r="F1022" s="19"/>
      <c r="G1022" s="19"/>
      <c r="H1022" s="19"/>
      <c r="I1022" s="19"/>
      <c r="J1022" s="19"/>
      <c r="K1022" s="19"/>
      <c r="L1022" s="39"/>
      <c r="M1022" s="39"/>
      <c r="N1022" s="19"/>
      <c r="O1022" s="19"/>
      <c r="P1022" s="19"/>
      <c r="Q1022" s="39"/>
      <c r="R1022" s="19"/>
      <c r="S1022" s="19"/>
      <c r="T1022" s="19"/>
      <c r="U1022" s="19"/>
      <c r="V1022" s="19"/>
      <c r="W1022" s="19"/>
      <c r="X1022" s="19"/>
      <c r="Y1022" s="19"/>
      <c r="Z1022" s="19"/>
      <c r="AA1022" s="19"/>
      <c r="AB1022" s="19"/>
      <c r="AC1022" s="19"/>
      <c r="AD1022" s="19"/>
      <c r="AE1022" s="19"/>
      <c r="AF1022" s="19"/>
      <c r="AG1022" s="19"/>
      <c r="AH1022" s="19"/>
      <c r="AI1022" s="19"/>
      <c r="AJ1022" s="19"/>
      <c r="AK1022" s="19"/>
      <c r="AL1022" s="19"/>
      <c r="AM1022" s="19"/>
      <c r="AN1022" s="19"/>
      <c r="AO1022" s="19"/>
      <c r="AP1022" s="19"/>
      <c r="AQ1022" s="19"/>
      <c r="AR1022" s="19"/>
      <c r="AS1022" s="19"/>
    </row>
    <row r="1023" spans="1:45" ht="15.75" customHeight="1" x14ac:dyDescent="0.25">
      <c r="A1023" s="19"/>
      <c r="B1023" s="19"/>
      <c r="C1023" s="19"/>
      <c r="D1023" s="747"/>
      <c r="E1023" s="747"/>
      <c r="F1023" s="19"/>
      <c r="G1023" s="19"/>
      <c r="H1023" s="19"/>
      <c r="I1023" s="19"/>
      <c r="J1023" s="19"/>
      <c r="K1023" s="19"/>
      <c r="L1023" s="39"/>
      <c r="M1023" s="39"/>
      <c r="N1023" s="19"/>
      <c r="O1023" s="19"/>
      <c r="P1023" s="19"/>
      <c r="Q1023" s="39"/>
      <c r="R1023" s="19"/>
      <c r="S1023" s="19"/>
      <c r="T1023" s="19"/>
      <c r="U1023" s="19"/>
      <c r="V1023" s="19"/>
      <c r="W1023" s="19"/>
      <c r="X1023" s="19"/>
      <c r="Y1023" s="19"/>
      <c r="Z1023" s="19"/>
      <c r="AA1023" s="19"/>
      <c r="AB1023" s="19"/>
      <c r="AC1023" s="19"/>
      <c r="AD1023" s="19"/>
      <c r="AE1023" s="19"/>
      <c r="AF1023" s="19"/>
      <c r="AG1023" s="19"/>
      <c r="AH1023" s="19"/>
      <c r="AI1023" s="19"/>
      <c r="AJ1023" s="19"/>
      <c r="AK1023" s="19"/>
      <c r="AL1023" s="19"/>
      <c r="AM1023" s="19"/>
      <c r="AN1023" s="19"/>
      <c r="AO1023" s="19"/>
      <c r="AP1023" s="19"/>
      <c r="AQ1023" s="19"/>
      <c r="AR1023" s="19"/>
      <c r="AS1023" s="19"/>
    </row>
    <row r="1024" spans="1:45" ht="15.75" customHeight="1" x14ac:dyDescent="0.25">
      <c r="A1024" s="19"/>
      <c r="B1024" s="19"/>
      <c r="C1024" s="19"/>
      <c r="D1024" s="747"/>
      <c r="E1024" s="747"/>
      <c r="F1024" s="19"/>
      <c r="G1024" s="19"/>
      <c r="H1024" s="19"/>
      <c r="I1024" s="19"/>
      <c r="J1024" s="19"/>
      <c r="K1024" s="19"/>
      <c r="L1024" s="39"/>
      <c r="M1024" s="39"/>
      <c r="N1024" s="19"/>
      <c r="O1024" s="19"/>
      <c r="P1024" s="19"/>
      <c r="Q1024" s="39"/>
      <c r="R1024" s="19"/>
      <c r="S1024" s="19"/>
      <c r="T1024" s="19"/>
      <c r="U1024" s="19"/>
      <c r="V1024" s="19"/>
      <c r="W1024" s="19"/>
      <c r="X1024" s="19"/>
      <c r="Y1024" s="19"/>
      <c r="Z1024" s="19"/>
      <c r="AA1024" s="19"/>
      <c r="AB1024" s="19"/>
      <c r="AC1024" s="19"/>
      <c r="AD1024" s="19"/>
      <c r="AE1024" s="19"/>
      <c r="AF1024" s="19"/>
      <c r="AG1024" s="19"/>
      <c r="AH1024" s="19"/>
      <c r="AI1024" s="19"/>
      <c r="AJ1024" s="19"/>
      <c r="AK1024" s="19"/>
      <c r="AL1024" s="19"/>
      <c r="AM1024" s="19"/>
      <c r="AN1024" s="19"/>
      <c r="AO1024" s="19"/>
      <c r="AP1024" s="19"/>
      <c r="AQ1024" s="19"/>
      <c r="AR1024" s="19"/>
      <c r="AS1024" s="19"/>
    </row>
    <row r="1025" spans="1:45" ht="15.75" customHeight="1" x14ac:dyDescent="0.25">
      <c r="A1025" s="19"/>
      <c r="B1025" s="19"/>
      <c r="C1025" s="19"/>
      <c r="D1025" s="747"/>
      <c r="E1025" s="747"/>
      <c r="F1025" s="19"/>
      <c r="G1025" s="19"/>
      <c r="H1025" s="19"/>
      <c r="I1025" s="19"/>
      <c r="J1025" s="19"/>
      <c r="K1025" s="19"/>
      <c r="L1025" s="39"/>
      <c r="M1025" s="39"/>
      <c r="N1025" s="19"/>
      <c r="O1025" s="19"/>
      <c r="P1025" s="19"/>
      <c r="Q1025" s="39"/>
      <c r="R1025" s="19"/>
      <c r="S1025" s="19"/>
      <c r="T1025" s="19"/>
      <c r="U1025" s="19"/>
      <c r="V1025" s="19"/>
      <c r="W1025" s="19"/>
      <c r="X1025" s="19"/>
      <c r="Y1025" s="19"/>
      <c r="Z1025" s="19"/>
      <c r="AA1025" s="19"/>
      <c r="AB1025" s="19"/>
      <c r="AC1025" s="19"/>
      <c r="AD1025" s="19"/>
      <c r="AE1025" s="19"/>
      <c r="AF1025" s="19"/>
      <c r="AG1025" s="19"/>
      <c r="AH1025" s="19"/>
      <c r="AI1025" s="19"/>
      <c r="AJ1025" s="19"/>
      <c r="AK1025" s="19"/>
      <c r="AL1025" s="19"/>
      <c r="AM1025" s="19"/>
      <c r="AN1025" s="19"/>
      <c r="AO1025" s="19"/>
      <c r="AP1025" s="19"/>
      <c r="AQ1025" s="19"/>
      <c r="AR1025" s="19"/>
      <c r="AS1025" s="19"/>
    </row>
    <row r="1026" spans="1:45" ht="15.75" customHeight="1" x14ac:dyDescent="0.25">
      <c r="A1026" s="19"/>
      <c r="B1026" s="19"/>
      <c r="C1026" s="19"/>
      <c r="D1026" s="747"/>
      <c r="E1026" s="747"/>
      <c r="F1026" s="19"/>
      <c r="G1026" s="19"/>
      <c r="H1026" s="19"/>
      <c r="I1026" s="19"/>
      <c r="J1026" s="19"/>
      <c r="K1026" s="19"/>
      <c r="L1026" s="39"/>
      <c r="M1026" s="39"/>
      <c r="N1026" s="19"/>
      <c r="O1026" s="19"/>
      <c r="P1026" s="19"/>
      <c r="Q1026" s="39"/>
      <c r="R1026" s="19"/>
      <c r="S1026" s="19"/>
      <c r="T1026" s="19"/>
      <c r="U1026" s="19"/>
      <c r="V1026" s="19"/>
      <c r="W1026" s="19"/>
      <c r="X1026" s="19"/>
      <c r="Y1026" s="19"/>
      <c r="Z1026" s="19"/>
      <c r="AA1026" s="19"/>
      <c r="AB1026" s="19"/>
      <c r="AC1026" s="19"/>
      <c r="AD1026" s="19"/>
      <c r="AE1026" s="19"/>
      <c r="AF1026" s="19"/>
      <c r="AG1026" s="19"/>
      <c r="AH1026" s="19"/>
      <c r="AI1026" s="19"/>
      <c r="AJ1026" s="19"/>
      <c r="AK1026" s="19"/>
      <c r="AL1026" s="19"/>
      <c r="AM1026" s="19"/>
      <c r="AN1026" s="19"/>
      <c r="AO1026" s="19"/>
      <c r="AP1026" s="19"/>
      <c r="AQ1026" s="19"/>
      <c r="AR1026" s="19"/>
      <c r="AS1026" s="19"/>
    </row>
    <row r="1027" spans="1:45" ht="15.75" customHeight="1" x14ac:dyDescent="0.25">
      <c r="A1027" s="19"/>
      <c r="B1027" s="19"/>
      <c r="C1027" s="19"/>
      <c r="D1027" s="747"/>
      <c r="E1027" s="747"/>
      <c r="F1027" s="19"/>
      <c r="G1027" s="19"/>
      <c r="H1027" s="19"/>
      <c r="I1027" s="19"/>
      <c r="J1027" s="19"/>
      <c r="K1027" s="19"/>
      <c r="L1027" s="39"/>
      <c r="M1027" s="39"/>
      <c r="N1027" s="19"/>
      <c r="O1027" s="19"/>
      <c r="P1027" s="19"/>
      <c r="Q1027" s="39"/>
      <c r="R1027" s="19"/>
      <c r="S1027" s="19"/>
      <c r="T1027" s="19"/>
      <c r="U1027" s="19"/>
      <c r="V1027" s="19"/>
      <c r="W1027" s="19"/>
      <c r="X1027" s="19"/>
      <c r="Y1027" s="19"/>
      <c r="Z1027" s="19"/>
      <c r="AA1027" s="19"/>
      <c r="AB1027" s="19"/>
      <c r="AC1027" s="19"/>
      <c r="AD1027" s="19"/>
      <c r="AE1027" s="19"/>
      <c r="AF1027" s="19"/>
      <c r="AG1027" s="19"/>
      <c r="AH1027" s="19"/>
      <c r="AI1027" s="19"/>
      <c r="AJ1027" s="19"/>
      <c r="AK1027" s="19"/>
      <c r="AL1027" s="19"/>
      <c r="AM1027" s="19"/>
      <c r="AN1027" s="19"/>
      <c r="AO1027" s="19"/>
      <c r="AP1027" s="19"/>
      <c r="AQ1027" s="19"/>
      <c r="AR1027" s="19"/>
      <c r="AS1027" s="19"/>
    </row>
    <row r="1028" spans="1:45" ht="15.75" customHeight="1" x14ac:dyDescent="0.25">
      <c r="A1028" s="19"/>
      <c r="B1028" s="19"/>
      <c r="C1028" s="19"/>
      <c r="D1028" s="747"/>
      <c r="E1028" s="747"/>
      <c r="F1028" s="19"/>
      <c r="G1028" s="19"/>
      <c r="H1028" s="19"/>
      <c r="I1028" s="19"/>
      <c r="J1028" s="19"/>
      <c r="K1028" s="19"/>
      <c r="L1028" s="39"/>
      <c r="M1028" s="39"/>
      <c r="N1028" s="19"/>
      <c r="O1028" s="19"/>
      <c r="P1028" s="19"/>
      <c r="Q1028" s="39"/>
      <c r="R1028" s="19"/>
      <c r="S1028" s="19"/>
      <c r="T1028" s="19"/>
      <c r="U1028" s="19"/>
      <c r="V1028" s="19"/>
      <c r="W1028" s="19"/>
      <c r="X1028" s="19"/>
      <c r="Y1028" s="19"/>
      <c r="Z1028" s="19"/>
      <c r="AA1028" s="19"/>
      <c r="AB1028" s="19"/>
      <c r="AC1028" s="19"/>
      <c r="AD1028" s="19"/>
      <c r="AE1028" s="19"/>
      <c r="AF1028" s="19"/>
      <c r="AG1028" s="19"/>
      <c r="AH1028" s="19"/>
      <c r="AI1028" s="19"/>
      <c r="AJ1028" s="19"/>
      <c r="AK1028" s="19"/>
      <c r="AL1028" s="19"/>
      <c r="AM1028" s="19"/>
      <c r="AN1028" s="19"/>
      <c r="AO1028" s="19"/>
      <c r="AP1028" s="19"/>
      <c r="AQ1028" s="19"/>
      <c r="AR1028" s="19"/>
      <c r="AS1028" s="19"/>
    </row>
    <row r="1029" spans="1:45" ht="15.75" customHeight="1" x14ac:dyDescent="0.25">
      <c r="A1029" s="19"/>
      <c r="B1029" s="19"/>
      <c r="C1029" s="19"/>
      <c r="D1029" s="747"/>
      <c r="E1029" s="747"/>
      <c r="F1029" s="19"/>
      <c r="G1029" s="19"/>
      <c r="H1029" s="19"/>
      <c r="I1029" s="19"/>
      <c r="J1029" s="19"/>
      <c r="K1029" s="19"/>
      <c r="L1029" s="39"/>
      <c r="M1029" s="39"/>
      <c r="N1029" s="19"/>
      <c r="O1029" s="19"/>
      <c r="P1029" s="19"/>
      <c r="Q1029" s="39"/>
      <c r="R1029" s="19"/>
      <c r="S1029" s="19"/>
      <c r="T1029" s="19"/>
      <c r="U1029" s="19"/>
      <c r="V1029" s="19"/>
      <c r="W1029" s="19"/>
      <c r="X1029" s="19"/>
      <c r="Y1029" s="19"/>
      <c r="Z1029" s="19"/>
      <c r="AA1029" s="19"/>
      <c r="AB1029" s="19"/>
      <c r="AC1029" s="19"/>
      <c r="AD1029" s="19"/>
      <c r="AE1029" s="19"/>
      <c r="AF1029" s="19"/>
      <c r="AG1029" s="19"/>
      <c r="AH1029" s="19"/>
      <c r="AI1029" s="19"/>
      <c r="AJ1029" s="19"/>
      <c r="AK1029" s="19"/>
      <c r="AL1029" s="19"/>
      <c r="AM1029" s="19"/>
      <c r="AN1029" s="19"/>
      <c r="AO1029" s="19"/>
      <c r="AP1029" s="19"/>
      <c r="AQ1029" s="19"/>
      <c r="AR1029" s="19"/>
      <c r="AS1029" s="19"/>
    </row>
    <row r="1030" spans="1:45" ht="15.75" customHeight="1" x14ac:dyDescent="0.25">
      <c r="A1030" s="19"/>
      <c r="B1030" s="19"/>
      <c r="C1030" s="19"/>
      <c r="D1030" s="747"/>
      <c r="E1030" s="747"/>
      <c r="F1030" s="19"/>
      <c r="G1030" s="19"/>
      <c r="H1030" s="19"/>
      <c r="I1030" s="19"/>
      <c r="J1030" s="19"/>
      <c r="K1030" s="19"/>
      <c r="L1030" s="39"/>
      <c r="M1030" s="39"/>
      <c r="N1030" s="19"/>
      <c r="O1030" s="19"/>
      <c r="P1030" s="19"/>
      <c r="Q1030" s="39"/>
      <c r="R1030" s="19"/>
      <c r="S1030" s="19"/>
      <c r="T1030" s="19"/>
      <c r="U1030" s="19"/>
      <c r="V1030" s="19"/>
      <c r="W1030" s="19"/>
      <c r="X1030" s="19"/>
      <c r="Y1030" s="19"/>
      <c r="Z1030" s="19"/>
      <c r="AA1030" s="19"/>
      <c r="AB1030" s="19"/>
      <c r="AC1030" s="19"/>
      <c r="AD1030" s="19"/>
      <c r="AE1030" s="19"/>
      <c r="AF1030" s="19"/>
      <c r="AG1030" s="19"/>
      <c r="AH1030" s="19"/>
      <c r="AI1030" s="19"/>
      <c r="AJ1030" s="19"/>
      <c r="AK1030" s="19"/>
      <c r="AL1030" s="19"/>
      <c r="AM1030" s="19"/>
      <c r="AN1030" s="19"/>
      <c r="AO1030" s="19"/>
      <c r="AP1030" s="19"/>
      <c r="AQ1030" s="19"/>
      <c r="AR1030" s="19"/>
      <c r="AS1030" s="19"/>
    </row>
    <row r="1031" spans="1:45" ht="15.75" customHeight="1" x14ac:dyDescent="0.25">
      <c r="A1031" s="19"/>
      <c r="B1031" s="19"/>
      <c r="C1031" s="19"/>
      <c r="D1031" s="747"/>
      <c r="E1031" s="747"/>
      <c r="F1031" s="19"/>
      <c r="G1031" s="19"/>
      <c r="H1031" s="19"/>
      <c r="I1031" s="19"/>
      <c r="J1031" s="19"/>
      <c r="K1031" s="19"/>
      <c r="L1031" s="39"/>
      <c r="M1031" s="39"/>
      <c r="N1031" s="19"/>
      <c r="O1031" s="19"/>
      <c r="P1031" s="19"/>
      <c r="Q1031" s="39"/>
      <c r="R1031" s="19"/>
      <c r="S1031" s="19"/>
      <c r="T1031" s="19"/>
      <c r="U1031" s="19"/>
      <c r="V1031" s="19"/>
      <c r="W1031" s="19"/>
      <c r="X1031" s="19"/>
      <c r="Y1031" s="19"/>
      <c r="Z1031" s="19"/>
      <c r="AA1031" s="19"/>
      <c r="AB1031" s="19"/>
      <c r="AC1031" s="19"/>
      <c r="AD1031" s="19"/>
      <c r="AE1031" s="19"/>
      <c r="AF1031" s="19"/>
      <c r="AG1031" s="19"/>
      <c r="AH1031" s="19"/>
      <c r="AI1031" s="19"/>
      <c r="AJ1031" s="19"/>
      <c r="AK1031" s="19"/>
      <c r="AL1031" s="19"/>
      <c r="AM1031" s="19"/>
      <c r="AN1031" s="19"/>
      <c r="AO1031" s="19"/>
      <c r="AP1031" s="19"/>
      <c r="AQ1031" s="19"/>
      <c r="AR1031" s="19"/>
      <c r="AS1031" s="19"/>
    </row>
    <row r="1032" spans="1:45" ht="15.75" customHeight="1" x14ac:dyDescent="0.25">
      <c r="A1032" s="19"/>
      <c r="B1032" s="19"/>
      <c r="C1032" s="19"/>
      <c r="D1032" s="747"/>
      <c r="E1032" s="747"/>
      <c r="F1032" s="19"/>
      <c r="G1032" s="19"/>
      <c r="H1032" s="19"/>
      <c r="I1032" s="19"/>
      <c r="J1032" s="19"/>
      <c r="K1032" s="19"/>
      <c r="L1032" s="39"/>
      <c r="M1032" s="39"/>
      <c r="N1032" s="19"/>
      <c r="O1032" s="19"/>
      <c r="P1032" s="19"/>
      <c r="Q1032" s="39"/>
      <c r="R1032" s="19"/>
      <c r="S1032" s="19"/>
      <c r="T1032" s="19"/>
      <c r="U1032" s="19"/>
      <c r="V1032" s="19"/>
      <c r="W1032" s="19"/>
      <c r="X1032" s="19"/>
      <c r="Y1032" s="19"/>
      <c r="Z1032" s="19"/>
      <c r="AA1032" s="19"/>
      <c r="AB1032" s="19"/>
      <c r="AC1032" s="19"/>
      <c r="AD1032" s="19"/>
      <c r="AE1032" s="19"/>
      <c r="AF1032" s="19"/>
      <c r="AG1032" s="19"/>
      <c r="AH1032" s="19"/>
      <c r="AI1032" s="19"/>
      <c r="AJ1032" s="19"/>
      <c r="AK1032" s="19"/>
      <c r="AL1032" s="19"/>
      <c r="AM1032" s="19"/>
      <c r="AN1032" s="19"/>
      <c r="AO1032" s="19"/>
      <c r="AP1032" s="19"/>
      <c r="AQ1032" s="19"/>
      <c r="AR1032" s="19"/>
      <c r="AS1032" s="19"/>
    </row>
    <row r="1033" spans="1:45" ht="15.75" customHeight="1" x14ac:dyDescent="0.25">
      <c r="A1033" s="19"/>
      <c r="B1033" s="19"/>
      <c r="C1033" s="19"/>
      <c r="D1033" s="747"/>
      <c r="E1033" s="747"/>
      <c r="F1033" s="19"/>
      <c r="G1033" s="19"/>
      <c r="H1033" s="19"/>
      <c r="I1033" s="19"/>
      <c r="J1033" s="19"/>
      <c r="K1033" s="19"/>
      <c r="L1033" s="39"/>
      <c r="M1033" s="39"/>
      <c r="N1033" s="19"/>
      <c r="O1033" s="19"/>
      <c r="P1033" s="19"/>
      <c r="Q1033" s="39"/>
      <c r="R1033" s="19"/>
      <c r="S1033" s="19"/>
      <c r="T1033" s="19"/>
      <c r="U1033" s="19"/>
      <c r="V1033" s="19"/>
      <c r="W1033" s="19"/>
      <c r="X1033" s="19"/>
      <c r="Y1033" s="19"/>
      <c r="Z1033" s="19"/>
      <c r="AA1033" s="19"/>
      <c r="AB1033" s="19"/>
      <c r="AC1033" s="19"/>
      <c r="AD1033" s="19"/>
      <c r="AE1033" s="19"/>
      <c r="AF1033" s="19"/>
      <c r="AG1033" s="19"/>
      <c r="AH1033" s="19"/>
      <c r="AI1033" s="19"/>
      <c r="AJ1033" s="19"/>
      <c r="AK1033" s="19"/>
      <c r="AL1033" s="19"/>
      <c r="AM1033" s="19"/>
      <c r="AN1033" s="19"/>
      <c r="AO1033" s="19"/>
      <c r="AP1033" s="19"/>
      <c r="AQ1033" s="19"/>
      <c r="AR1033" s="19"/>
      <c r="AS1033" s="19"/>
    </row>
    <row r="1034" spans="1:45" ht="15.75" customHeight="1" x14ac:dyDescent="0.25">
      <c r="A1034" s="19"/>
      <c r="B1034" s="19"/>
      <c r="C1034" s="19"/>
      <c r="D1034" s="747"/>
      <c r="E1034" s="747"/>
      <c r="F1034" s="19"/>
      <c r="G1034" s="19"/>
      <c r="H1034" s="19"/>
      <c r="I1034" s="19"/>
      <c r="J1034" s="19"/>
      <c r="K1034" s="19"/>
      <c r="L1034" s="39"/>
      <c r="M1034" s="39"/>
      <c r="N1034" s="19"/>
      <c r="O1034" s="19"/>
      <c r="P1034" s="19"/>
      <c r="Q1034" s="39"/>
      <c r="R1034" s="19"/>
      <c r="S1034" s="19"/>
      <c r="T1034" s="19"/>
      <c r="U1034" s="19"/>
      <c r="V1034" s="19"/>
      <c r="W1034" s="19"/>
      <c r="X1034" s="19"/>
      <c r="Y1034" s="19"/>
      <c r="Z1034" s="19"/>
      <c r="AA1034" s="19"/>
      <c r="AB1034" s="19"/>
      <c r="AC1034" s="19"/>
      <c r="AD1034" s="19"/>
      <c r="AE1034" s="19"/>
      <c r="AF1034" s="19"/>
      <c r="AG1034" s="19"/>
      <c r="AH1034" s="19"/>
      <c r="AI1034" s="19"/>
      <c r="AJ1034" s="19"/>
      <c r="AK1034" s="19"/>
      <c r="AL1034" s="19"/>
      <c r="AM1034" s="19"/>
      <c r="AN1034" s="19"/>
      <c r="AO1034" s="19"/>
      <c r="AP1034" s="19"/>
      <c r="AQ1034" s="19"/>
      <c r="AR1034" s="19"/>
      <c r="AS1034" s="19"/>
    </row>
    <row r="1035" spans="1:45" ht="15.75" customHeight="1" x14ac:dyDescent="0.25">
      <c r="A1035" s="19"/>
      <c r="B1035" s="19"/>
      <c r="C1035" s="19"/>
      <c r="D1035" s="747"/>
      <c r="E1035" s="747"/>
      <c r="F1035" s="19"/>
      <c r="G1035" s="19"/>
      <c r="H1035" s="19"/>
      <c r="I1035" s="19"/>
      <c r="J1035" s="19"/>
      <c r="K1035" s="19"/>
      <c r="L1035" s="39"/>
      <c r="M1035" s="39"/>
      <c r="N1035" s="19"/>
      <c r="O1035" s="19"/>
      <c r="P1035" s="19"/>
      <c r="Q1035" s="39"/>
      <c r="R1035" s="19"/>
      <c r="S1035" s="19"/>
      <c r="T1035" s="19"/>
      <c r="U1035" s="19"/>
      <c r="V1035" s="19"/>
      <c r="W1035" s="19"/>
      <c r="X1035" s="19"/>
      <c r="Y1035" s="19"/>
      <c r="Z1035" s="19"/>
      <c r="AA1035" s="19"/>
      <c r="AB1035" s="19"/>
      <c r="AC1035" s="19"/>
      <c r="AD1035" s="19"/>
      <c r="AE1035" s="19"/>
      <c r="AF1035" s="19"/>
      <c r="AG1035" s="19"/>
      <c r="AH1035" s="19"/>
      <c r="AI1035" s="19"/>
      <c r="AJ1035" s="19"/>
      <c r="AK1035" s="19"/>
      <c r="AL1035" s="19"/>
      <c r="AM1035" s="19"/>
      <c r="AN1035" s="19"/>
      <c r="AO1035" s="19"/>
      <c r="AP1035" s="19"/>
      <c r="AQ1035" s="19"/>
      <c r="AR1035" s="19"/>
      <c r="AS1035" s="19"/>
    </row>
    <row r="1036" spans="1:45" ht="15.75" customHeight="1" x14ac:dyDescent="0.25">
      <c r="A1036" s="19"/>
      <c r="B1036" s="19"/>
      <c r="C1036" s="19"/>
      <c r="D1036" s="747"/>
      <c r="E1036" s="747"/>
      <c r="F1036" s="19"/>
      <c r="G1036" s="19"/>
      <c r="H1036" s="19"/>
      <c r="I1036" s="19"/>
      <c r="J1036" s="19"/>
      <c r="K1036" s="19"/>
      <c r="L1036" s="39"/>
      <c r="M1036" s="39"/>
      <c r="N1036" s="19"/>
      <c r="O1036" s="19"/>
      <c r="P1036" s="19"/>
      <c r="Q1036" s="39"/>
      <c r="R1036" s="19"/>
      <c r="S1036" s="19"/>
      <c r="T1036" s="19"/>
      <c r="U1036" s="19"/>
      <c r="V1036" s="19"/>
      <c r="W1036" s="19"/>
      <c r="X1036" s="19"/>
      <c r="Y1036" s="19"/>
      <c r="Z1036" s="19"/>
      <c r="AA1036" s="19"/>
      <c r="AB1036" s="19"/>
      <c r="AC1036" s="19"/>
      <c r="AD1036" s="19"/>
      <c r="AE1036" s="19"/>
      <c r="AF1036" s="19"/>
      <c r="AG1036" s="19"/>
      <c r="AH1036" s="19"/>
      <c r="AI1036" s="19"/>
      <c r="AJ1036" s="19"/>
      <c r="AK1036" s="19"/>
      <c r="AL1036" s="19"/>
      <c r="AM1036" s="19"/>
      <c r="AN1036" s="19"/>
      <c r="AO1036" s="19"/>
      <c r="AP1036" s="19"/>
      <c r="AQ1036" s="19"/>
      <c r="AR1036" s="19"/>
      <c r="AS1036" s="19"/>
    </row>
    <row r="1037" spans="1:45" ht="15.75" customHeight="1" x14ac:dyDescent="0.25">
      <c r="A1037" s="19"/>
      <c r="B1037" s="19"/>
      <c r="C1037" s="19"/>
      <c r="D1037" s="747"/>
      <c r="E1037" s="747"/>
      <c r="F1037" s="19"/>
      <c r="G1037" s="19"/>
      <c r="H1037" s="19"/>
      <c r="I1037" s="19"/>
      <c r="J1037" s="19"/>
      <c r="K1037" s="19"/>
      <c r="L1037" s="39"/>
      <c r="M1037" s="39"/>
      <c r="N1037" s="19"/>
      <c r="O1037" s="19"/>
      <c r="P1037" s="19"/>
      <c r="Q1037" s="39"/>
      <c r="R1037" s="19"/>
      <c r="S1037" s="19"/>
      <c r="T1037" s="19"/>
      <c r="U1037" s="19"/>
      <c r="V1037" s="19"/>
      <c r="W1037" s="19"/>
      <c r="X1037" s="19"/>
      <c r="Y1037" s="19"/>
      <c r="Z1037" s="19"/>
      <c r="AA1037" s="19"/>
      <c r="AB1037" s="19"/>
      <c r="AC1037" s="19"/>
      <c r="AD1037" s="19"/>
      <c r="AE1037" s="19"/>
      <c r="AF1037" s="19"/>
      <c r="AG1037" s="19"/>
      <c r="AH1037" s="19"/>
      <c r="AI1037" s="19"/>
      <c r="AJ1037" s="19"/>
      <c r="AK1037" s="19"/>
      <c r="AL1037" s="19"/>
      <c r="AM1037" s="19"/>
      <c r="AN1037" s="19"/>
      <c r="AO1037" s="19"/>
      <c r="AP1037" s="19"/>
      <c r="AQ1037" s="19"/>
      <c r="AR1037" s="19"/>
      <c r="AS1037" s="19"/>
    </row>
    <row r="1038" spans="1:45" ht="15.75" customHeight="1" x14ac:dyDescent="0.25">
      <c r="A1038" s="19"/>
      <c r="B1038" s="19"/>
      <c r="C1038" s="19"/>
      <c r="D1038" s="747"/>
      <c r="E1038" s="747"/>
      <c r="F1038" s="19"/>
      <c r="G1038" s="19"/>
      <c r="H1038" s="19"/>
      <c r="I1038" s="19"/>
      <c r="J1038" s="19"/>
      <c r="K1038" s="19"/>
      <c r="L1038" s="39"/>
      <c r="M1038" s="39"/>
      <c r="N1038" s="19"/>
      <c r="O1038" s="19"/>
      <c r="P1038" s="19"/>
      <c r="Q1038" s="39"/>
      <c r="R1038" s="19"/>
      <c r="S1038" s="19"/>
      <c r="T1038" s="19"/>
      <c r="U1038" s="19"/>
      <c r="V1038" s="19"/>
      <c r="W1038" s="19"/>
      <c r="X1038" s="19"/>
      <c r="Y1038" s="19"/>
      <c r="Z1038" s="19"/>
      <c r="AA1038" s="19"/>
      <c r="AB1038" s="19"/>
      <c r="AC1038" s="19"/>
      <c r="AD1038" s="19"/>
      <c r="AE1038" s="19"/>
      <c r="AF1038" s="19"/>
      <c r="AG1038" s="19"/>
      <c r="AH1038" s="19"/>
      <c r="AI1038" s="19"/>
      <c r="AJ1038" s="19"/>
      <c r="AK1038" s="19"/>
      <c r="AL1038" s="19"/>
      <c r="AM1038" s="19"/>
      <c r="AN1038" s="19"/>
      <c r="AO1038" s="19"/>
      <c r="AP1038" s="19"/>
      <c r="AQ1038" s="19"/>
      <c r="AR1038" s="19"/>
      <c r="AS1038" s="19"/>
    </row>
    <row r="1039" spans="1:45" ht="15.75" customHeight="1" x14ac:dyDescent="0.25">
      <c r="A1039" s="19"/>
      <c r="B1039" s="19"/>
      <c r="C1039" s="19"/>
      <c r="D1039" s="747"/>
      <c r="E1039" s="747"/>
      <c r="F1039" s="19"/>
      <c r="G1039" s="19"/>
      <c r="H1039" s="19"/>
      <c r="I1039" s="19"/>
      <c r="J1039" s="19"/>
      <c r="K1039" s="19"/>
      <c r="L1039" s="39"/>
      <c r="M1039" s="39"/>
      <c r="N1039" s="19"/>
      <c r="O1039" s="19"/>
      <c r="P1039" s="19"/>
      <c r="Q1039" s="39"/>
      <c r="R1039" s="19"/>
      <c r="S1039" s="19"/>
      <c r="T1039" s="19"/>
      <c r="U1039" s="19"/>
      <c r="V1039" s="19"/>
      <c r="W1039" s="19"/>
      <c r="X1039" s="19"/>
      <c r="Y1039" s="19"/>
      <c r="Z1039" s="19"/>
      <c r="AA1039" s="19"/>
      <c r="AB1039" s="19"/>
      <c r="AC1039" s="19"/>
      <c r="AD1039" s="19"/>
      <c r="AE1039" s="19"/>
      <c r="AF1039" s="19"/>
      <c r="AG1039" s="19"/>
      <c r="AH1039" s="19"/>
      <c r="AI1039" s="19"/>
      <c r="AJ1039" s="19"/>
      <c r="AK1039" s="19"/>
      <c r="AL1039" s="19"/>
      <c r="AM1039" s="19"/>
      <c r="AN1039" s="19"/>
      <c r="AO1039" s="19"/>
      <c r="AP1039" s="19"/>
      <c r="AQ1039" s="19"/>
      <c r="AR1039" s="19"/>
      <c r="AS1039" s="19"/>
    </row>
    <row r="1040" spans="1:45" ht="15.75" customHeight="1" x14ac:dyDescent="0.25">
      <c r="A1040" s="19"/>
      <c r="B1040" s="19"/>
      <c r="C1040" s="19"/>
      <c r="D1040" s="747"/>
      <c r="E1040" s="747"/>
      <c r="F1040" s="19"/>
      <c r="G1040" s="19"/>
      <c r="H1040" s="19"/>
      <c r="I1040" s="19"/>
      <c r="J1040" s="19"/>
      <c r="K1040" s="19"/>
      <c r="L1040" s="39"/>
      <c r="M1040" s="39"/>
      <c r="N1040" s="19"/>
      <c r="O1040" s="19"/>
      <c r="P1040" s="19"/>
      <c r="Q1040" s="39"/>
      <c r="R1040" s="19"/>
      <c r="S1040" s="19"/>
      <c r="T1040" s="19"/>
      <c r="U1040" s="19"/>
      <c r="V1040" s="19"/>
      <c r="W1040" s="19"/>
      <c r="X1040" s="19"/>
      <c r="Y1040" s="19"/>
      <c r="Z1040" s="19"/>
      <c r="AA1040" s="19"/>
      <c r="AB1040" s="19"/>
      <c r="AC1040" s="19"/>
      <c r="AD1040" s="19"/>
      <c r="AE1040" s="19"/>
      <c r="AF1040" s="19"/>
      <c r="AG1040" s="19"/>
      <c r="AH1040" s="19"/>
      <c r="AI1040" s="19"/>
      <c r="AJ1040" s="19"/>
      <c r="AK1040" s="19"/>
      <c r="AL1040" s="19"/>
      <c r="AM1040" s="19"/>
      <c r="AN1040" s="19"/>
      <c r="AO1040" s="19"/>
      <c r="AP1040" s="19"/>
      <c r="AQ1040" s="19"/>
      <c r="AR1040" s="19"/>
      <c r="AS1040" s="19"/>
    </row>
    <row r="1041" spans="1:45" ht="15.75" customHeight="1" x14ac:dyDescent="0.25">
      <c r="A1041" s="19"/>
      <c r="B1041" s="19"/>
      <c r="C1041" s="19"/>
      <c r="D1041" s="747"/>
      <c r="E1041" s="747"/>
      <c r="F1041" s="19"/>
      <c r="G1041" s="19"/>
      <c r="H1041" s="19"/>
      <c r="I1041" s="19"/>
      <c r="J1041" s="19"/>
      <c r="K1041" s="19"/>
      <c r="L1041" s="39"/>
      <c r="M1041" s="39"/>
      <c r="N1041" s="19"/>
      <c r="O1041" s="19"/>
      <c r="P1041" s="19"/>
      <c r="Q1041" s="39"/>
      <c r="R1041" s="19"/>
      <c r="S1041" s="19"/>
      <c r="T1041" s="19"/>
      <c r="U1041" s="19"/>
      <c r="V1041" s="19"/>
      <c r="W1041" s="19"/>
      <c r="X1041" s="19"/>
      <c r="Y1041" s="19"/>
      <c r="Z1041" s="19"/>
      <c r="AA1041" s="19"/>
      <c r="AB1041" s="19"/>
      <c r="AC1041" s="19"/>
      <c r="AD1041" s="19"/>
      <c r="AE1041" s="19"/>
      <c r="AF1041" s="19"/>
      <c r="AG1041" s="19"/>
      <c r="AH1041" s="19"/>
      <c r="AI1041" s="19"/>
      <c r="AJ1041" s="19"/>
      <c r="AK1041" s="19"/>
      <c r="AL1041" s="19"/>
      <c r="AM1041" s="19"/>
      <c r="AN1041" s="19"/>
      <c r="AO1041" s="19"/>
      <c r="AP1041" s="19"/>
      <c r="AQ1041" s="19"/>
      <c r="AR1041" s="19"/>
      <c r="AS1041" s="19"/>
    </row>
    <row r="1042" spans="1:45" ht="15.75" customHeight="1" x14ac:dyDescent="0.25">
      <c r="A1042" s="19"/>
      <c r="B1042" s="19"/>
      <c r="C1042" s="19"/>
      <c r="D1042" s="747"/>
      <c r="E1042" s="747"/>
      <c r="F1042" s="19"/>
      <c r="G1042" s="19"/>
      <c r="H1042" s="19"/>
      <c r="I1042" s="19"/>
      <c r="J1042" s="19"/>
      <c r="K1042" s="19"/>
      <c r="L1042" s="39"/>
      <c r="M1042" s="39"/>
      <c r="N1042" s="19"/>
      <c r="O1042" s="19"/>
      <c r="P1042" s="19"/>
      <c r="Q1042" s="39"/>
      <c r="R1042" s="19"/>
      <c r="S1042" s="19"/>
      <c r="T1042" s="19"/>
      <c r="U1042" s="19"/>
      <c r="V1042" s="19"/>
      <c r="W1042" s="19"/>
      <c r="X1042" s="19"/>
      <c r="Y1042" s="19"/>
      <c r="Z1042" s="19"/>
      <c r="AA1042" s="19"/>
      <c r="AB1042" s="19"/>
      <c r="AC1042" s="19"/>
      <c r="AD1042" s="19"/>
      <c r="AE1042" s="19"/>
      <c r="AF1042" s="19"/>
      <c r="AG1042" s="19"/>
      <c r="AH1042" s="19"/>
      <c r="AI1042" s="19"/>
      <c r="AJ1042" s="19"/>
      <c r="AK1042" s="19"/>
      <c r="AL1042" s="19"/>
      <c r="AM1042" s="19"/>
      <c r="AN1042" s="19"/>
      <c r="AO1042" s="19"/>
      <c r="AP1042" s="19"/>
      <c r="AQ1042" s="19"/>
      <c r="AR1042" s="19"/>
      <c r="AS1042" s="19"/>
    </row>
    <row r="1043" spans="1:45" ht="15.75" customHeight="1" x14ac:dyDescent="0.25">
      <c r="A1043" s="19"/>
      <c r="B1043" s="19"/>
      <c r="C1043" s="19"/>
      <c r="D1043" s="747"/>
      <c r="E1043" s="747"/>
      <c r="F1043" s="19"/>
      <c r="G1043" s="19"/>
      <c r="H1043" s="19"/>
      <c r="I1043" s="19"/>
      <c r="J1043" s="19"/>
      <c r="K1043" s="19"/>
      <c r="L1043" s="39"/>
      <c r="M1043" s="39"/>
      <c r="N1043" s="19"/>
      <c r="O1043" s="19"/>
      <c r="P1043" s="19"/>
      <c r="Q1043" s="39"/>
      <c r="R1043" s="19"/>
      <c r="S1043" s="19"/>
      <c r="T1043" s="19"/>
      <c r="U1043" s="19"/>
      <c r="V1043" s="19"/>
      <c r="W1043" s="19"/>
      <c r="X1043" s="19"/>
      <c r="Y1043" s="19"/>
      <c r="Z1043" s="19"/>
      <c r="AA1043" s="19"/>
      <c r="AB1043" s="19"/>
      <c r="AC1043" s="19"/>
      <c r="AD1043" s="19"/>
      <c r="AE1043" s="19"/>
      <c r="AF1043" s="19"/>
      <c r="AG1043" s="19"/>
      <c r="AH1043" s="19"/>
      <c r="AI1043" s="19"/>
      <c r="AJ1043" s="19"/>
      <c r="AK1043" s="19"/>
      <c r="AL1043" s="19"/>
      <c r="AM1043" s="19"/>
      <c r="AN1043" s="19"/>
      <c r="AO1043" s="19"/>
      <c r="AP1043" s="19"/>
      <c r="AQ1043" s="19"/>
      <c r="AR1043" s="19"/>
      <c r="AS1043" s="19"/>
    </row>
    <row r="1044" spans="1:45" ht="15.75" customHeight="1" x14ac:dyDescent="0.25">
      <c r="A1044" s="19"/>
      <c r="B1044" s="19"/>
      <c r="C1044" s="19"/>
      <c r="D1044" s="747"/>
      <c r="E1044" s="747"/>
      <c r="F1044" s="19"/>
      <c r="G1044" s="19"/>
      <c r="H1044" s="19"/>
      <c r="I1044" s="19"/>
      <c r="J1044" s="19"/>
      <c r="K1044" s="19"/>
      <c r="L1044" s="39"/>
      <c r="M1044" s="39"/>
      <c r="N1044" s="19"/>
      <c r="O1044" s="19"/>
      <c r="P1044" s="19"/>
      <c r="Q1044" s="39"/>
      <c r="R1044" s="19"/>
      <c r="S1044" s="19"/>
      <c r="T1044" s="19"/>
      <c r="U1044" s="19"/>
      <c r="V1044" s="19"/>
      <c r="W1044" s="19"/>
      <c r="X1044" s="19"/>
      <c r="Y1044" s="19"/>
      <c r="Z1044" s="19"/>
      <c r="AA1044" s="19"/>
      <c r="AB1044" s="19"/>
      <c r="AC1044" s="19"/>
      <c r="AD1044" s="19"/>
      <c r="AE1044" s="19"/>
      <c r="AF1044" s="19"/>
      <c r="AG1044" s="19"/>
      <c r="AH1044" s="19"/>
      <c r="AI1044" s="19"/>
      <c r="AJ1044" s="19"/>
      <c r="AK1044" s="19"/>
      <c r="AL1044" s="19"/>
      <c r="AM1044" s="19"/>
      <c r="AN1044" s="19"/>
      <c r="AO1044" s="19"/>
      <c r="AP1044" s="19"/>
      <c r="AQ1044" s="19"/>
      <c r="AR1044" s="19"/>
      <c r="AS1044" s="19"/>
    </row>
    <row r="1045" spans="1:45" ht="15.75" customHeight="1" x14ac:dyDescent="0.25">
      <c r="A1045" s="19"/>
      <c r="B1045" s="19"/>
      <c r="C1045" s="19"/>
      <c r="D1045" s="747"/>
      <c r="E1045" s="747"/>
      <c r="F1045" s="19"/>
      <c r="G1045" s="19"/>
      <c r="H1045" s="19"/>
      <c r="I1045" s="19"/>
      <c r="J1045" s="19"/>
      <c r="K1045" s="19"/>
      <c r="L1045" s="39"/>
      <c r="M1045" s="39"/>
      <c r="N1045" s="19"/>
      <c r="O1045" s="19"/>
      <c r="P1045" s="19"/>
      <c r="Q1045" s="39"/>
      <c r="R1045" s="19"/>
      <c r="S1045" s="19"/>
      <c r="T1045" s="19"/>
      <c r="U1045" s="19"/>
      <c r="V1045" s="19"/>
      <c r="W1045" s="19"/>
      <c r="X1045" s="19"/>
      <c r="Y1045" s="19"/>
      <c r="Z1045" s="19"/>
      <c r="AA1045" s="19"/>
      <c r="AB1045" s="19"/>
      <c r="AC1045" s="19"/>
      <c r="AD1045" s="19"/>
      <c r="AE1045" s="19"/>
      <c r="AF1045" s="19"/>
      <c r="AG1045" s="19"/>
      <c r="AH1045" s="19"/>
      <c r="AI1045" s="19"/>
      <c r="AJ1045" s="19"/>
      <c r="AK1045" s="19"/>
      <c r="AL1045" s="19"/>
      <c r="AM1045" s="19"/>
      <c r="AN1045" s="19"/>
      <c r="AO1045" s="19"/>
      <c r="AP1045" s="19"/>
      <c r="AQ1045" s="19"/>
      <c r="AR1045" s="19"/>
      <c r="AS1045" s="19"/>
    </row>
    <row r="1046" spans="1:45" ht="15.75" customHeight="1" x14ac:dyDescent="0.25">
      <c r="A1046" s="19"/>
      <c r="B1046" s="19"/>
      <c r="C1046" s="19"/>
      <c r="D1046" s="747"/>
      <c r="E1046" s="747"/>
      <c r="F1046" s="19"/>
      <c r="G1046" s="19"/>
      <c r="H1046" s="19"/>
      <c r="I1046" s="19"/>
      <c r="J1046" s="19"/>
      <c r="K1046" s="19"/>
      <c r="L1046" s="39"/>
      <c r="M1046" s="39"/>
      <c r="N1046" s="19"/>
      <c r="O1046" s="19"/>
      <c r="P1046" s="19"/>
      <c r="Q1046" s="39"/>
      <c r="R1046" s="19"/>
      <c r="S1046" s="19"/>
      <c r="T1046" s="19"/>
      <c r="U1046" s="19"/>
      <c r="V1046" s="19"/>
      <c r="W1046" s="19"/>
      <c r="X1046" s="19"/>
      <c r="Y1046" s="19"/>
      <c r="Z1046" s="19"/>
      <c r="AA1046" s="19"/>
      <c r="AB1046" s="19"/>
      <c r="AC1046" s="19"/>
      <c r="AD1046" s="19"/>
      <c r="AE1046" s="19"/>
      <c r="AF1046" s="19"/>
      <c r="AG1046" s="19"/>
      <c r="AH1046" s="19"/>
      <c r="AI1046" s="19"/>
      <c r="AJ1046" s="19"/>
      <c r="AK1046" s="19"/>
      <c r="AL1046" s="19"/>
      <c r="AM1046" s="19"/>
      <c r="AN1046" s="19"/>
      <c r="AO1046" s="19"/>
      <c r="AP1046" s="19"/>
      <c r="AQ1046" s="19"/>
      <c r="AR1046" s="19"/>
      <c r="AS1046" s="19"/>
    </row>
    <row r="1047" spans="1:45" ht="15.75" customHeight="1" x14ac:dyDescent="0.25">
      <c r="A1047" s="19"/>
      <c r="B1047" s="19"/>
      <c r="C1047" s="19"/>
      <c r="D1047" s="747"/>
      <c r="E1047" s="747"/>
      <c r="F1047" s="19"/>
      <c r="G1047" s="19"/>
      <c r="H1047" s="19"/>
      <c r="I1047" s="19"/>
      <c r="J1047" s="19"/>
      <c r="K1047" s="19"/>
      <c r="L1047" s="39"/>
      <c r="M1047" s="39"/>
      <c r="N1047" s="19"/>
      <c r="O1047" s="19"/>
      <c r="P1047" s="19"/>
      <c r="Q1047" s="39"/>
      <c r="R1047" s="19"/>
      <c r="S1047" s="19"/>
      <c r="T1047" s="19"/>
      <c r="U1047" s="19"/>
      <c r="V1047" s="19"/>
      <c r="W1047" s="19"/>
      <c r="X1047" s="19"/>
      <c r="Y1047" s="19"/>
      <c r="Z1047" s="19"/>
      <c r="AA1047" s="19"/>
      <c r="AB1047" s="19"/>
      <c r="AC1047" s="19"/>
      <c r="AD1047" s="19"/>
      <c r="AE1047" s="19"/>
      <c r="AF1047" s="19"/>
      <c r="AG1047" s="19"/>
      <c r="AH1047" s="19"/>
      <c r="AI1047" s="19"/>
      <c r="AJ1047" s="19"/>
      <c r="AK1047" s="19"/>
      <c r="AL1047" s="19"/>
      <c r="AM1047" s="19"/>
      <c r="AN1047" s="19"/>
      <c r="AO1047" s="19"/>
      <c r="AP1047" s="19"/>
      <c r="AQ1047" s="19"/>
      <c r="AR1047" s="19"/>
      <c r="AS1047" s="19"/>
    </row>
    <row r="1048" spans="1:45" ht="15.75" customHeight="1" x14ac:dyDescent="0.25">
      <c r="A1048" s="19"/>
      <c r="B1048" s="19"/>
      <c r="C1048" s="19"/>
      <c r="D1048" s="747"/>
      <c r="E1048" s="747"/>
      <c r="F1048" s="19"/>
      <c r="G1048" s="19"/>
      <c r="H1048" s="19"/>
      <c r="I1048" s="19"/>
      <c r="J1048" s="19"/>
      <c r="K1048" s="19"/>
      <c r="L1048" s="39"/>
      <c r="M1048" s="39"/>
      <c r="N1048" s="19"/>
      <c r="O1048" s="19"/>
      <c r="P1048" s="19"/>
      <c r="Q1048" s="39"/>
      <c r="R1048" s="19"/>
      <c r="S1048" s="19"/>
      <c r="T1048" s="19"/>
      <c r="U1048" s="19"/>
      <c r="V1048" s="19"/>
      <c r="W1048" s="19"/>
      <c r="X1048" s="19"/>
      <c r="Y1048" s="19"/>
      <c r="Z1048" s="19"/>
      <c r="AA1048" s="19"/>
      <c r="AB1048" s="19"/>
      <c r="AC1048" s="19"/>
      <c r="AD1048" s="19"/>
      <c r="AE1048" s="19"/>
      <c r="AF1048" s="19"/>
      <c r="AG1048" s="19"/>
      <c r="AH1048" s="19"/>
      <c r="AI1048" s="19"/>
      <c r="AJ1048" s="19"/>
      <c r="AK1048" s="19"/>
      <c r="AL1048" s="19"/>
      <c r="AM1048" s="19"/>
      <c r="AN1048" s="19"/>
      <c r="AO1048" s="19"/>
      <c r="AP1048" s="19"/>
      <c r="AQ1048" s="19"/>
      <c r="AR1048" s="19"/>
      <c r="AS1048" s="19"/>
    </row>
    <row r="1049" spans="1:45" ht="15.75" customHeight="1" x14ac:dyDescent="0.25">
      <c r="A1049" s="19"/>
      <c r="B1049" s="19"/>
      <c r="C1049" s="19"/>
      <c r="D1049" s="747"/>
      <c r="E1049" s="747"/>
      <c r="F1049" s="19"/>
      <c r="G1049" s="19"/>
      <c r="H1049" s="19"/>
      <c r="I1049" s="19"/>
      <c r="J1049" s="19"/>
      <c r="K1049" s="19"/>
      <c r="L1049" s="39"/>
      <c r="M1049" s="39"/>
      <c r="N1049" s="19"/>
      <c r="O1049" s="19"/>
      <c r="P1049" s="19"/>
      <c r="Q1049" s="39"/>
      <c r="R1049" s="19"/>
      <c r="S1049" s="19"/>
      <c r="T1049" s="19"/>
      <c r="U1049" s="19"/>
      <c r="V1049" s="19"/>
      <c r="W1049" s="19"/>
      <c r="X1049" s="19"/>
      <c r="Y1049" s="19"/>
      <c r="Z1049" s="19"/>
      <c r="AA1049" s="19"/>
      <c r="AB1049" s="19"/>
      <c r="AC1049" s="19"/>
      <c r="AD1049" s="19"/>
      <c r="AE1049" s="19"/>
      <c r="AF1049" s="19"/>
      <c r="AG1049" s="19"/>
      <c r="AH1049" s="19"/>
      <c r="AI1049" s="19"/>
      <c r="AJ1049" s="19"/>
      <c r="AK1049" s="19"/>
      <c r="AL1049" s="19"/>
      <c r="AM1049" s="19"/>
      <c r="AN1049" s="19"/>
      <c r="AO1049" s="19"/>
      <c r="AP1049" s="19"/>
      <c r="AQ1049" s="19"/>
      <c r="AR1049" s="19"/>
      <c r="AS1049" s="19"/>
    </row>
    <row r="1050" spans="1:45" ht="15.75" customHeight="1" x14ac:dyDescent="0.25">
      <c r="A1050" s="19"/>
      <c r="B1050" s="19"/>
      <c r="C1050" s="19"/>
      <c r="D1050" s="747"/>
      <c r="E1050" s="747"/>
      <c r="F1050" s="19"/>
      <c r="G1050" s="19"/>
      <c r="H1050" s="19"/>
      <c r="I1050" s="19"/>
      <c r="J1050" s="19"/>
      <c r="K1050" s="19"/>
      <c r="L1050" s="39"/>
      <c r="M1050" s="39"/>
      <c r="N1050" s="19"/>
      <c r="O1050" s="19"/>
      <c r="P1050" s="19"/>
      <c r="Q1050" s="39"/>
      <c r="R1050" s="19"/>
      <c r="S1050" s="19"/>
      <c r="T1050" s="19"/>
      <c r="U1050" s="19"/>
      <c r="V1050" s="19"/>
      <c r="W1050" s="19"/>
      <c r="X1050" s="19"/>
      <c r="Y1050" s="19"/>
      <c r="Z1050" s="19"/>
      <c r="AA1050" s="19"/>
      <c r="AB1050" s="19"/>
      <c r="AC1050" s="19"/>
      <c r="AD1050" s="19"/>
      <c r="AE1050" s="19"/>
      <c r="AF1050" s="19"/>
      <c r="AG1050" s="19"/>
      <c r="AH1050" s="19"/>
      <c r="AI1050" s="19"/>
      <c r="AJ1050" s="19"/>
      <c r="AK1050" s="19"/>
      <c r="AL1050" s="19"/>
      <c r="AM1050" s="19"/>
      <c r="AN1050" s="19"/>
      <c r="AO1050" s="19"/>
      <c r="AP1050" s="19"/>
      <c r="AQ1050" s="19"/>
      <c r="AR1050" s="19"/>
      <c r="AS1050" s="19"/>
    </row>
    <row r="1051" spans="1:45" ht="15.75" customHeight="1" x14ac:dyDescent="0.25">
      <c r="A1051" s="19"/>
      <c r="B1051" s="19"/>
      <c r="C1051" s="19"/>
      <c r="D1051" s="747"/>
      <c r="E1051" s="747"/>
      <c r="F1051" s="19"/>
      <c r="G1051" s="19"/>
      <c r="H1051" s="19"/>
      <c r="I1051" s="19"/>
      <c r="J1051" s="19"/>
      <c r="K1051" s="19"/>
      <c r="L1051" s="39"/>
      <c r="M1051" s="39"/>
      <c r="N1051" s="19"/>
      <c r="O1051" s="19"/>
      <c r="P1051" s="19"/>
      <c r="Q1051" s="39"/>
      <c r="R1051" s="19"/>
      <c r="S1051" s="19"/>
      <c r="T1051" s="19"/>
      <c r="U1051" s="19"/>
      <c r="V1051" s="19"/>
      <c r="W1051" s="19"/>
      <c r="X1051" s="19"/>
      <c r="Y1051" s="19"/>
      <c r="Z1051" s="19"/>
      <c r="AA1051" s="19"/>
      <c r="AB1051" s="19"/>
      <c r="AC1051" s="19"/>
      <c r="AD1051" s="19"/>
      <c r="AE1051" s="19"/>
      <c r="AF1051" s="19"/>
      <c r="AG1051" s="19"/>
      <c r="AH1051" s="19"/>
      <c r="AI1051" s="19"/>
      <c r="AJ1051" s="19"/>
      <c r="AK1051" s="19"/>
      <c r="AL1051" s="19"/>
      <c r="AM1051" s="19"/>
      <c r="AN1051" s="19"/>
      <c r="AO1051" s="19"/>
      <c r="AP1051" s="19"/>
      <c r="AQ1051" s="19"/>
      <c r="AR1051" s="19"/>
      <c r="AS1051" s="19"/>
    </row>
    <row r="1052" spans="1:45" ht="15.75" customHeight="1" x14ac:dyDescent="0.25">
      <c r="A1052" s="19"/>
      <c r="B1052" s="19"/>
      <c r="C1052" s="19"/>
      <c r="D1052" s="747"/>
      <c r="E1052" s="747"/>
      <c r="F1052" s="19"/>
      <c r="G1052" s="19"/>
      <c r="H1052" s="19"/>
      <c r="I1052" s="19"/>
      <c r="J1052" s="19"/>
      <c r="K1052" s="19"/>
      <c r="L1052" s="39"/>
      <c r="M1052" s="39"/>
      <c r="N1052" s="19"/>
      <c r="O1052" s="19"/>
      <c r="P1052" s="19"/>
      <c r="Q1052" s="39"/>
      <c r="R1052" s="19"/>
      <c r="S1052" s="19"/>
      <c r="T1052" s="19"/>
      <c r="U1052" s="19"/>
      <c r="V1052" s="19"/>
      <c r="W1052" s="19"/>
      <c r="X1052" s="19"/>
      <c r="Y1052" s="19"/>
      <c r="Z1052" s="19"/>
      <c r="AA1052" s="19"/>
      <c r="AB1052" s="19"/>
      <c r="AC1052" s="19"/>
      <c r="AD1052" s="19"/>
      <c r="AE1052" s="19"/>
      <c r="AF1052" s="19"/>
      <c r="AG1052" s="19"/>
      <c r="AH1052" s="19"/>
      <c r="AI1052" s="19"/>
      <c r="AJ1052" s="19"/>
      <c r="AK1052" s="19"/>
      <c r="AL1052" s="19"/>
      <c r="AM1052" s="19"/>
      <c r="AN1052" s="19"/>
      <c r="AO1052" s="19"/>
      <c r="AP1052" s="19"/>
      <c r="AQ1052" s="19"/>
      <c r="AR1052" s="19"/>
      <c r="AS1052" s="19"/>
    </row>
    <row r="1053" spans="1:45" ht="15.75" customHeight="1" x14ac:dyDescent="0.25">
      <c r="A1053" s="19"/>
      <c r="B1053" s="19"/>
      <c r="C1053" s="19"/>
      <c r="D1053" s="747"/>
      <c r="E1053" s="747"/>
      <c r="F1053" s="19"/>
      <c r="G1053" s="19"/>
      <c r="H1053" s="19"/>
      <c r="I1053" s="19"/>
      <c r="J1053" s="19"/>
      <c r="K1053" s="19"/>
      <c r="L1053" s="39"/>
      <c r="M1053" s="39"/>
      <c r="N1053" s="19"/>
      <c r="O1053" s="19"/>
      <c r="P1053" s="19"/>
      <c r="Q1053" s="39"/>
      <c r="R1053" s="19"/>
      <c r="S1053" s="19"/>
      <c r="T1053" s="19"/>
      <c r="U1053" s="19"/>
      <c r="V1053" s="19"/>
      <c r="W1053" s="19"/>
      <c r="X1053" s="19"/>
      <c r="Y1053" s="19"/>
      <c r="Z1053" s="19"/>
      <c r="AA1053" s="19"/>
      <c r="AB1053" s="19"/>
      <c r="AC1053" s="19"/>
      <c r="AD1053" s="19"/>
      <c r="AE1053" s="19"/>
      <c r="AF1053" s="19"/>
      <c r="AG1053" s="19"/>
      <c r="AH1053" s="19"/>
      <c r="AI1053" s="19"/>
      <c r="AJ1053" s="19"/>
      <c r="AK1053" s="19"/>
      <c r="AL1053" s="19"/>
      <c r="AM1053" s="19"/>
      <c r="AN1053" s="19"/>
      <c r="AO1053" s="19"/>
      <c r="AP1053" s="19"/>
      <c r="AQ1053" s="19"/>
      <c r="AR1053" s="19"/>
      <c r="AS1053" s="19"/>
    </row>
    <row r="1054" spans="1:45" ht="15.75" customHeight="1" x14ac:dyDescent="0.25">
      <c r="A1054" s="19"/>
      <c r="B1054" s="19"/>
      <c r="C1054" s="19"/>
      <c r="D1054" s="747"/>
      <c r="E1054" s="747"/>
      <c r="F1054" s="19"/>
      <c r="G1054" s="19"/>
      <c r="H1054" s="19"/>
      <c r="I1054" s="19"/>
      <c r="J1054" s="19"/>
      <c r="K1054" s="19"/>
      <c r="L1054" s="39"/>
      <c r="M1054" s="39"/>
      <c r="N1054" s="19"/>
      <c r="O1054" s="19"/>
      <c r="P1054" s="19"/>
      <c r="Q1054" s="39"/>
      <c r="R1054" s="19"/>
      <c r="S1054" s="19"/>
      <c r="T1054" s="19"/>
      <c r="U1054" s="19"/>
      <c r="V1054" s="19"/>
      <c r="W1054" s="19"/>
      <c r="X1054" s="19"/>
      <c r="Y1054" s="19"/>
      <c r="Z1054" s="19"/>
      <c r="AA1054" s="19"/>
      <c r="AB1054" s="19"/>
      <c r="AC1054" s="19"/>
      <c r="AD1054" s="19"/>
      <c r="AE1054" s="19"/>
      <c r="AF1054" s="19"/>
      <c r="AG1054" s="19"/>
      <c r="AH1054" s="19"/>
      <c r="AI1054" s="19"/>
      <c r="AJ1054" s="19"/>
      <c r="AK1054" s="19"/>
      <c r="AL1054" s="19"/>
      <c r="AM1054" s="19"/>
      <c r="AN1054" s="19"/>
      <c r="AO1054" s="19"/>
      <c r="AP1054" s="19"/>
      <c r="AQ1054" s="19"/>
      <c r="AR1054" s="19"/>
      <c r="AS1054" s="19"/>
    </row>
    <row r="1055" spans="1:45" ht="15.75" customHeight="1" x14ac:dyDescent="0.25">
      <c r="A1055" s="19"/>
      <c r="B1055" s="19"/>
      <c r="C1055" s="19"/>
      <c r="D1055" s="747"/>
      <c r="E1055" s="762"/>
      <c r="F1055" s="19"/>
      <c r="G1055" s="19"/>
      <c r="H1055" s="19"/>
      <c r="I1055" s="19"/>
      <c r="J1055" s="19"/>
      <c r="K1055" s="19"/>
      <c r="L1055" s="748"/>
      <c r="M1055" s="39"/>
      <c r="N1055" s="19"/>
      <c r="O1055" s="19"/>
      <c r="P1055" s="19"/>
      <c r="Q1055" s="748"/>
      <c r="R1055" s="19"/>
      <c r="S1055" s="19"/>
      <c r="T1055" s="19"/>
      <c r="U1055" s="19"/>
      <c r="V1055" s="19"/>
      <c r="W1055" s="19"/>
      <c r="X1055" s="19"/>
      <c r="Y1055" s="19"/>
      <c r="Z1055" s="19"/>
      <c r="AA1055" s="19"/>
      <c r="AB1055" s="19"/>
      <c r="AC1055" s="19"/>
      <c r="AD1055" s="19"/>
      <c r="AE1055" s="19"/>
      <c r="AF1055" s="19"/>
      <c r="AG1055" s="19"/>
      <c r="AH1055" s="19"/>
      <c r="AI1055" s="19"/>
      <c r="AJ1055" s="19"/>
      <c r="AK1055" s="19"/>
      <c r="AL1055" s="19"/>
      <c r="AM1055" s="19"/>
      <c r="AN1055" s="19"/>
      <c r="AO1055" s="19"/>
      <c r="AP1055" s="19"/>
      <c r="AQ1055" s="19"/>
      <c r="AR1055" s="19"/>
      <c r="AS1055" s="19"/>
    </row>
    <row r="1056" spans="1:45" ht="15.75" customHeight="1" x14ac:dyDescent="0.25">
      <c r="A1056" s="19"/>
      <c r="B1056" s="19"/>
      <c r="C1056" s="19"/>
      <c r="D1056" s="747"/>
      <c r="E1056" s="762"/>
      <c r="F1056" s="19"/>
      <c r="G1056" s="19"/>
      <c r="H1056" s="19"/>
      <c r="I1056" s="19"/>
      <c r="J1056" s="19"/>
      <c r="K1056" s="19"/>
      <c r="L1056" s="748"/>
      <c r="M1056" s="39"/>
      <c r="N1056" s="19"/>
      <c r="O1056" s="19"/>
      <c r="P1056" s="19"/>
      <c r="Q1056" s="748"/>
      <c r="R1056" s="19"/>
      <c r="S1056" s="19"/>
      <c r="T1056" s="19"/>
      <c r="U1056" s="19"/>
      <c r="V1056" s="758"/>
      <c r="W1056" s="19"/>
      <c r="X1056" s="19"/>
      <c r="Y1056" s="19"/>
      <c r="Z1056" s="19"/>
      <c r="AA1056" s="19"/>
      <c r="AB1056" s="19"/>
      <c r="AC1056" s="19"/>
      <c r="AD1056" s="19"/>
      <c r="AE1056" s="19"/>
      <c r="AF1056" s="19"/>
      <c r="AG1056" s="19"/>
      <c r="AH1056" s="19"/>
      <c r="AI1056" s="19"/>
      <c r="AJ1056" s="19"/>
      <c r="AK1056" s="19"/>
      <c r="AL1056" s="19"/>
      <c r="AM1056" s="19"/>
      <c r="AN1056" s="19"/>
      <c r="AO1056" s="19"/>
      <c r="AP1056" s="19"/>
      <c r="AQ1056" s="19"/>
      <c r="AR1056" s="19"/>
      <c r="AS1056" s="19"/>
    </row>
    <row r="1057" spans="1:45" ht="15.75" customHeight="1" x14ac:dyDescent="0.25">
      <c r="A1057" s="19"/>
      <c r="B1057" s="19"/>
      <c r="C1057" s="19"/>
      <c r="D1057" s="747"/>
      <c r="E1057" s="747"/>
      <c r="F1057" s="19"/>
      <c r="G1057" s="19"/>
      <c r="H1057" s="19"/>
      <c r="I1057" s="19"/>
      <c r="J1057" s="19"/>
      <c r="K1057" s="19"/>
      <c r="L1057" s="748"/>
      <c r="M1057" s="39"/>
      <c r="N1057" s="19"/>
      <c r="O1057" s="19"/>
      <c r="P1057" s="19"/>
      <c r="Q1057" s="748"/>
      <c r="R1057" s="19"/>
      <c r="S1057" s="19"/>
      <c r="T1057" s="19"/>
      <c r="U1057" s="19"/>
      <c r="V1057" s="19"/>
      <c r="W1057" s="19"/>
      <c r="X1057" s="19"/>
      <c r="Y1057" s="19"/>
      <c r="Z1057" s="19"/>
      <c r="AA1057" s="19"/>
      <c r="AB1057" s="19"/>
      <c r="AC1057" s="19"/>
      <c r="AD1057" s="19"/>
      <c r="AE1057" s="19"/>
      <c r="AF1057" s="19"/>
      <c r="AG1057" s="19"/>
      <c r="AH1057" s="19"/>
      <c r="AI1057" s="19"/>
      <c r="AJ1057" s="19"/>
      <c r="AK1057" s="19"/>
      <c r="AL1057" s="19"/>
      <c r="AM1057" s="19"/>
      <c r="AN1057" s="19"/>
      <c r="AO1057" s="19"/>
      <c r="AP1057" s="19"/>
      <c r="AQ1057" s="19"/>
      <c r="AR1057" s="19"/>
      <c r="AS1057" s="19"/>
    </row>
    <row r="1058" spans="1:45" ht="15.75" customHeight="1" x14ac:dyDescent="0.25">
      <c r="A1058" s="19"/>
      <c r="B1058" s="19"/>
      <c r="C1058" s="19"/>
      <c r="D1058" s="747"/>
      <c r="E1058" s="747"/>
      <c r="F1058" s="19"/>
      <c r="G1058" s="19"/>
      <c r="H1058" s="19"/>
      <c r="I1058" s="19"/>
      <c r="J1058" s="19"/>
      <c r="K1058" s="19"/>
      <c r="L1058" s="748"/>
      <c r="M1058" s="39"/>
      <c r="N1058" s="19"/>
      <c r="O1058" s="19"/>
      <c r="P1058" s="19"/>
      <c r="Q1058" s="748"/>
      <c r="R1058" s="19"/>
      <c r="S1058" s="19"/>
      <c r="T1058" s="19"/>
      <c r="U1058" s="19"/>
      <c r="V1058" s="19"/>
      <c r="W1058" s="19"/>
      <c r="X1058" s="19"/>
      <c r="Y1058" s="19"/>
      <c r="Z1058" s="19"/>
      <c r="AA1058" s="19"/>
      <c r="AB1058" s="19"/>
      <c r="AC1058" s="19"/>
      <c r="AD1058" s="19"/>
      <c r="AE1058" s="19"/>
      <c r="AF1058" s="19"/>
      <c r="AG1058" s="19"/>
      <c r="AH1058" s="19"/>
      <c r="AI1058" s="19"/>
      <c r="AJ1058" s="19"/>
      <c r="AK1058" s="19"/>
      <c r="AL1058" s="19"/>
      <c r="AM1058" s="19"/>
      <c r="AN1058" s="19"/>
      <c r="AO1058" s="19"/>
      <c r="AP1058" s="19"/>
      <c r="AQ1058" s="19"/>
      <c r="AR1058" s="19"/>
      <c r="AS1058" s="19"/>
    </row>
    <row r="1059" spans="1:45" ht="15.75" customHeight="1" x14ac:dyDescent="0.25">
      <c r="A1059" s="19"/>
      <c r="B1059" s="19"/>
      <c r="C1059" s="19"/>
      <c r="D1059" s="747"/>
      <c r="E1059" s="747"/>
      <c r="F1059" s="19"/>
      <c r="G1059" s="19"/>
      <c r="H1059" s="19"/>
      <c r="I1059" s="19"/>
      <c r="J1059" s="19"/>
      <c r="K1059" s="19"/>
      <c r="L1059" s="748"/>
      <c r="M1059" s="39"/>
      <c r="N1059" s="19"/>
      <c r="O1059" s="19"/>
      <c r="P1059" s="19"/>
      <c r="Q1059" s="748"/>
      <c r="R1059" s="19"/>
      <c r="S1059" s="19"/>
      <c r="T1059" s="19"/>
      <c r="U1059" s="19"/>
      <c r="V1059" s="19"/>
      <c r="W1059" s="19"/>
      <c r="X1059" s="19"/>
      <c r="Y1059" s="19"/>
      <c r="Z1059" s="19"/>
      <c r="AA1059" s="19"/>
      <c r="AB1059" s="19"/>
      <c r="AC1059" s="19"/>
      <c r="AD1059" s="19"/>
      <c r="AE1059" s="19"/>
      <c r="AF1059" s="19"/>
      <c r="AG1059" s="19"/>
      <c r="AH1059" s="19"/>
      <c r="AI1059" s="19"/>
      <c r="AJ1059" s="19"/>
      <c r="AK1059" s="19"/>
      <c r="AL1059" s="19"/>
      <c r="AM1059" s="19"/>
      <c r="AN1059" s="19"/>
      <c r="AO1059" s="19"/>
      <c r="AP1059" s="19"/>
      <c r="AQ1059" s="19"/>
      <c r="AR1059" s="19"/>
      <c r="AS1059" s="19"/>
    </row>
    <row r="1060" spans="1:45" ht="15.75" customHeight="1" x14ac:dyDescent="0.25">
      <c r="A1060" s="19"/>
      <c r="B1060" s="19"/>
      <c r="C1060" s="19"/>
      <c r="D1060" s="747"/>
      <c r="E1060" s="762"/>
      <c r="F1060" s="19"/>
      <c r="G1060" s="19"/>
      <c r="H1060" s="19"/>
      <c r="I1060" s="19"/>
      <c r="J1060" s="19"/>
      <c r="K1060" s="19"/>
      <c r="L1060" s="748"/>
      <c r="M1060" s="39"/>
      <c r="N1060" s="19"/>
      <c r="O1060" s="19"/>
      <c r="P1060" s="19"/>
      <c r="Q1060" s="748"/>
      <c r="R1060" s="19"/>
      <c r="S1060" s="19"/>
      <c r="T1060" s="19"/>
      <c r="U1060" s="19"/>
      <c r="V1060" s="19"/>
      <c r="W1060" s="19"/>
      <c r="X1060" s="19"/>
      <c r="Y1060" s="19"/>
      <c r="Z1060" s="19"/>
      <c r="AA1060" s="19"/>
      <c r="AB1060" s="19"/>
      <c r="AC1060" s="19"/>
      <c r="AD1060" s="19"/>
      <c r="AE1060" s="19"/>
      <c r="AF1060" s="19"/>
      <c r="AG1060" s="19"/>
      <c r="AH1060" s="19"/>
      <c r="AI1060" s="19"/>
      <c r="AJ1060" s="19"/>
      <c r="AK1060" s="19"/>
      <c r="AL1060" s="19"/>
      <c r="AM1060" s="19"/>
      <c r="AN1060" s="19"/>
      <c r="AO1060" s="19"/>
      <c r="AP1060" s="19"/>
      <c r="AQ1060" s="19"/>
      <c r="AR1060" s="19"/>
      <c r="AS1060" s="19"/>
    </row>
    <row r="1061" spans="1:45" ht="15.75" customHeight="1" x14ac:dyDescent="0.25">
      <c r="A1061" s="19"/>
      <c r="B1061" s="19"/>
      <c r="C1061" s="19"/>
      <c r="D1061" s="747"/>
      <c r="E1061" s="747"/>
      <c r="F1061" s="19"/>
      <c r="G1061" s="19"/>
      <c r="H1061" s="19"/>
      <c r="I1061" s="19"/>
      <c r="J1061" s="19"/>
      <c r="K1061" s="19"/>
      <c r="L1061" s="748"/>
      <c r="M1061" s="39"/>
      <c r="N1061" s="19"/>
      <c r="O1061" s="19"/>
      <c r="P1061" s="19"/>
      <c r="Q1061" s="748"/>
      <c r="R1061" s="19"/>
      <c r="S1061" s="19"/>
      <c r="T1061" s="19"/>
      <c r="U1061" s="19"/>
      <c r="V1061" s="19"/>
      <c r="W1061" s="19"/>
      <c r="X1061" s="19"/>
      <c r="Y1061" s="19"/>
      <c r="Z1061" s="19"/>
      <c r="AA1061" s="19"/>
      <c r="AB1061" s="19"/>
      <c r="AC1061" s="19"/>
      <c r="AD1061" s="19"/>
      <c r="AE1061" s="19"/>
      <c r="AF1061" s="19"/>
      <c r="AG1061" s="19"/>
      <c r="AH1061" s="19"/>
      <c r="AI1061" s="19"/>
      <c r="AJ1061" s="19"/>
      <c r="AK1061" s="19"/>
      <c r="AL1061" s="19"/>
      <c r="AM1061" s="19"/>
      <c r="AN1061" s="19"/>
      <c r="AO1061" s="19"/>
      <c r="AP1061" s="19"/>
      <c r="AQ1061" s="19"/>
      <c r="AR1061" s="19"/>
      <c r="AS1061" s="19"/>
    </row>
    <row r="1062" spans="1:45" ht="15.75" customHeight="1" x14ac:dyDescent="0.25">
      <c r="A1062" s="19"/>
      <c r="B1062" s="19"/>
      <c r="C1062" s="19"/>
      <c r="D1062" s="747"/>
      <c r="E1062" s="747"/>
      <c r="F1062" s="19"/>
      <c r="G1062" s="19"/>
      <c r="H1062" s="19"/>
      <c r="I1062" s="19"/>
      <c r="J1062" s="19"/>
      <c r="K1062" s="19"/>
      <c r="L1062" s="748"/>
      <c r="M1062" s="39"/>
      <c r="N1062" s="19"/>
      <c r="O1062" s="19"/>
      <c r="P1062" s="19"/>
      <c r="Q1062" s="748"/>
      <c r="R1062" s="19"/>
      <c r="S1062" s="19"/>
      <c r="T1062" s="19"/>
      <c r="U1062" s="19"/>
      <c r="V1062" s="19"/>
      <c r="W1062" s="19"/>
      <c r="X1062" s="19"/>
      <c r="Y1062" s="19"/>
      <c r="Z1062" s="19"/>
      <c r="AA1062" s="19"/>
      <c r="AB1062" s="19"/>
      <c r="AC1062" s="19"/>
      <c r="AD1062" s="19"/>
      <c r="AE1062" s="19"/>
      <c r="AF1062" s="19"/>
      <c r="AG1062" s="19"/>
      <c r="AH1062" s="19"/>
      <c r="AI1062" s="19"/>
      <c r="AJ1062" s="19"/>
      <c r="AK1062" s="19"/>
      <c r="AL1062" s="19"/>
      <c r="AM1062" s="19"/>
      <c r="AN1062" s="19"/>
      <c r="AO1062" s="19"/>
      <c r="AP1062" s="19"/>
      <c r="AQ1062" s="19"/>
      <c r="AR1062" s="19"/>
      <c r="AS1062" s="19"/>
    </row>
    <row r="1063" spans="1:45" ht="15.75" customHeight="1" x14ac:dyDescent="0.25">
      <c r="A1063" s="19"/>
      <c r="B1063" s="19"/>
      <c r="C1063" s="19"/>
      <c r="D1063" s="747"/>
      <c r="E1063" s="747"/>
      <c r="F1063" s="19"/>
      <c r="G1063" s="19"/>
      <c r="H1063" s="19"/>
      <c r="I1063" s="19"/>
      <c r="J1063" s="19"/>
      <c r="K1063" s="19"/>
      <c r="L1063" s="748"/>
      <c r="M1063" s="39"/>
      <c r="N1063" s="19"/>
      <c r="O1063" s="19"/>
      <c r="P1063" s="19"/>
      <c r="Q1063" s="748"/>
      <c r="R1063" s="19"/>
      <c r="S1063" s="19"/>
      <c r="T1063" s="19"/>
      <c r="U1063" s="19"/>
      <c r="V1063" s="19"/>
      <c r="W1063" s="19"/>
      <c r="X1063" s="19"/>
      <c r="Y1063" s="19"/>
      <c r="Z1063" s="19"/>
      <c r="AA1063" s="19"/>
      <c r="AB1063" s="19"/>
      <c r="AC1063" s="19"/>
      <c r="AD1063" s="19"/>
      <c r="AE1063" s="19"/>
      <c r="AF1063" s="19"/>
      <c r="AG1063" s="19"/>
      <c r="AH1063" s="19"/>
      <c r="AI1063" s="19"/>
      <c r="AJ1063" s="19"/>
      <c r="AK1063" s="19"/>
      <c r="AL1063" s="19"/>
      <c r="AM1063" s="19"/>
      <c r="AN1063" s="19"/>
      <c r="AO1063" s="19"/>
      <c r="AP1063" s="19"/>
      <c r="AQ1063" s="19"/>
      <c r="AR1063" s="19"/>
      <c r="AS1063" s="19"/>
    </row>
    <row r="1064" spans="1:45" ht="15.75" customHeight="1" x14ac:dyDescent="0.25">
      <c r="A1064" s="19"/>
      <c r="B1064" s="19"/>
      <c r="C1064" s="19"/>
      <c r="D1064" s="747"/>
      <c r="E1064" s="747"/>
      <c r="F1064" s="19"/>
      <c r="G1064" s="19"/>
      <c r="H1064" s="19"/>
      <c r="I1064" s="19"/>
      <c r="J1064" s="19"/>
      <c r="K1064" s="19"/>
      <c r="L1064" s="748"/>
      <c r="M1064" s="39"/>
      <c r="N1064" s="19"/>
      <c r="O1064" s="19"/>
      <c r="P1064" s="19"/>
      <c r="Q1064" s="748"/>
      <c r="R1064" s="19"/>
      <c r="S1064" s="19"/>
      <c r="T1064" s="19"/>
      <c r="U1064" s="19"/>
      <c r="V1064" s="19"/>
      <c r="W1064" s="19"/>
      <c r="X1064" s="19"/>
      <c r="Y1064" s="19"/>
      <c r="Z1064" s="19"/>
      <c r="AA1064" s="19"/>
      <c r="AB1064" s="19"/>
      <c r="AC1064" s="19"/>
      <c r="AD1064" s="19"/>
      <c r="AE1064" s="19"/>
      <c r="AF1064" s="19"/>
      <c r="AG1064" s="19"/>
      <c r="AH1064" s="19"/>
      <c r="AI1064" s="19"/>
      <c r="AJ1064" s="19"/>
      <c r="AK1064" s="19"/>
      <c r="AL1064" s="19"/>
      <c r="AM1064" s="19"/>
      <c r="AN1064" s="19"/>
      <c r="AO1064" s="19"/>
      <c r="AP1064" s="19"/>
      <c r="AQ1064" s="19"/>
      <c r="AR1064" s="19"/>
      <c r="AS1064" s="19"/>
    </row>
    <row r="1065" spans="1:45" ht="15.75" customHeight="1" x14ac:dyDescent="0.25">
      <c r="A1065" s="19"/>
      <c r="B1065" s="19"/>
      <c r="C1065" s="19"/>
      <c r="D1065" s="747"/>
      <c r="E1065" s="747"/>
      <c r="F1065" s="19"/>
      <c r="G1065" s="19"/>
      <c r="H1065" s="19"/>
      <c r="I1065" s="19"/>
      <c r="J1065" s="19"/>
      <c r="K1065" s="19"/>
      <c r="L1065" s="748"/>
      <c r="M1065" s="39"/>
      <c r="N1065" s="19"/>
      <c r="O1065" s="19"/>
      <c r="P1065" s="19"/>
      <c r="Q1065" s="748"/>
      <c r="R1065" s="19"/>
      <c r="S1065" s="19"/>
      <c r="T1065" s="19"/>
      <c r="U1065" s="19"/>
      <c r="V1065" s="19"/>
      <c r="W1065" s="19"/>
      <c r="X1065" s="19"/>
      <c r="Y1065" s="19"/>
      <c r="Z1065" s="19"/>
      <c r="AA1065" s="19"/>
      <c r="AB1065" s="19"/>
      <c r="AC1065" s="19"/>
      <c r="AD1065" s="19"/>
      <c r="AE1065" s="19"/>
      <c r="AF1065" s="19"/>
      <c r="AG1065" s="19"/>
      <c r="AH1065" s="19"/>
      <c r="AI1065" s="19"/>
      <c r="AJ1065" s="19"/>
      <c r="AK1065" s="19"/>
      <c r="AL1065" s="19"/>
      <c r="AM1065" s="19"/>
      <c r="AN1065" s="19"/>
      <c r="AO1065" s="19"/>
      <c r="AP1065" s="19"/>
      <c r="AQ1065" s="19"/>
      <c r="AR1065" s="19"/>
      <c r="AS1065" s="19"/>
    </row>
    <row r="1066" spans="1:45" ht="15.75" customHeight="1" x14ac:dyDescent="0.25">
      <c r="A1066" s="19"/>
      <c r="B1066" s="19"/>
      <c r="C1066" s="19"/>
      <c r="D1066" s="747"/>
      <c r="E1066" s="747"/>
      <c r="F1066" s="19"/>
      <c r="G1066" s="19"/>
      <c r="H1066" s="19"/>
      <c r="I1066" s="19"/>
      <c r="J1066" s="19"/>
      <c r="K1066" s="19"/>
      <c r="L1066" s="748"/>
      <c r="M1066" s="39"/>
      <c r="N1066" s="19"/>
      <c r="O1066" s="19"/>
      <c r="P1066" s="19"/>
      <c r="Q1066" s="748"/>
      <c r="R1066" s="19"/>
      <c r="S1066" s="19"/>
      <c r="T1066" s="19"/>
      <c r="U1066" s="19"/>
      <c r="V1066" s="19"/>
      <c r="W1066" s="19"/>
      <c r="X1066" s="19"/>
      <c r="Y1066" s="19"/>
      <c r="Z1066" s="19"/>
      <c r="AA1066" s="19"/>
      <c r="AB1066" s="19"/>
      <c r="AC1066" s="19"/>
      <c r="AD1066" s="19"/>
      <c r="AE1066" s="19"/>
      <c r="AF1066" s="19"/>
      <c r="AG1066" s="19"/>
      <c r="AH1066" s="19"/>
      <c r="AI1066" s="19"/>
      <c r="AJ1066" s="19"/>
      <c r="AK1066" s="19"/>
      <c r="AL1066" s="19"/>
      <c r="AM1066" s="19"/>
      <c r="AN1066" s="19"/>
      <c r="AO1066" s="19"/>
      <c r="AP1066" s="19"/>
      <c r="AQ1066" s="19"/>
      <c r="AR1066" s="19"/>
      <c r="AS1066" s="19"/>
    </row>
    <row r="1067" spans="1:45" ht="15.75" customHeight="1" x14ac:dyDescent="0.25">
      <c r="A1067" s="19"/>
      <c r="B1067" s="19"/>
      <c r="C1067" s="19"/>
      <c r="D1067" s="747"/>
      <c r="E1067" s="747"/>
      <c r="F1067" s="19"/>
      <c r="G1067" s="19"/>
      <c r="H1067" s="19"/>
      <c r="I1067" s="19"/>
      <c r="J1067" s="19"/>
      <c r="K1067" s="19"/>
      <c r="L1067" s="748"/>
      <c r="M1067" s="39"/>
      <c r="N1067" s="19"/>
      <c r="O1067" s="19"/>
      <c r="P1067" s="19"/>
      <c r="Q1067" s="748"/>
      <c r="R1067" s="19"/>
      <c r="S1067" s="19"/>
      <c r="T1067" s="19"/>
      <c r="U1067" s="19"/>
      <c r="V1067" s="19"/>
      <c r="W1067" s="19"/>
      <c r="X1067" s="19"/>
      <c r="Y1067" s="19"/>
      <c r="Z1067" s="19"/>
      <c r="AA1067" s="19"/>
      <c r="AB1067" s="19"/>
      <c r="AC1067" s="19"/>
      <c r="AD1067" s="19"/>
      <c r="AE1067" s="19"/>
      <c r="AF1067" s="19"/>
      <c r="AG1067" s="19"/>
      <c r="AH1067" s="19"/>
      <c r="AI1067" s="19"/>
      <c r="AJ1067" s="19"/>
      <c r="AK1067" s="19"/>
      <c r="AL1067" s="19"/>
      <c r="AM1067" s="19"/>
      <c r="AN1067" s="19"/>
      <c r="AO1067" s="19"/>
      <c r="AP1067" s="19"/>
      <c r="AQ1067" s="19"/>
      <c r="AR1067" s="19"/>
      <c r="AS1067" s="19"/>
    </row>
    <row r="1068" spans="1:45" ht="15.75" customHeight="1" x14ac:dyDescent="0.25">
      <c r="A1068" s="19"/>
      <c r="B1068" s="19"/>
      <c r="C1068" s="19"/>
      <c r="D1068" s="747"/>
      <c r="E1068" s="747"/>
      <c r="F1068" s="19"/>
      <c r="G1068" s="19"/>
      <c r="H1068" s="19"/>
      <c r="I1068" s="19"/>
      <c r="J1068" s="19"/>
      <c r="K1068" s="19"/>
      <c r="L1068" s="748"/>
      <c r="M1068" s="39"/>
      <c r="N1068" s="19"/>
      <c r="O1068" s="19"/>
      <c r="P1068" s="19"/>
      <c r="Q1068" s="748"/>
      <c r="R1068" s="19"/>
      <c r="S1068" s="19"/>
      <c r="T1068" s="19"/>
      <c r="U1068" s="19"/>
      <c r="V1068" s="19"/>
      <c r="W1068" s="19"/>
      <c r="X1068" s="19"/>
      <c r="Y1068" s="19"/>
      <c r="Z1068" s="19"/>
      <c r="AA1068" s="19"/>
      <c r="AB1068" s="19"/>
      <c r="AC1068" s="19"/>
      <c r="AD1068" s="19"/>
      <c r="AE1068" s="19"/>
      <c r="AF1068" s="19"/>
      <c r="AG1068" s="19"/>
      <c r="AH1068" s="19"/>
      <c r="AI1068" s="19"/>
      <c r="AJ1068" s="19"/>
      <c r="AK1068" s="19"/>
      <c r="AL1068" s="19"/>
      <c r="AM1068" s="19"/>
      <c r="AN1068" s="19"/>
      <c r="AO1068" s="19"/>
      <c r="AP1068" s="19"/>
      <c r="AQ1068" s="19"/>
      <c r="AR1068" s="19"/>
      <c r="AS1068" s="19"/>
    </row>
    <row r="1069" spans="1:45" ht="15.75" customHeight="1" x14ac:dyDescent="0.25">
      <c r="A1069" s="19"/>
      <c r="B1069" s="19"/>
      <c r="C1069" s="19"/>
      <c r="D1069" s="747"/>
      <c r="E1069" s="747"/>
      <c r="F1069" s="19"/>
      <c r="G1069" s="19"/>
      <c r="H1069" s="19"/>
      <c r="I1069" s="19"/>
      <c r="J1069" s="19"/>
      <c r="K1069" s="19"/>
      <c r="L1069" s="748"/>
      <c r="M1069" s="39"/>
      <c r="N1069" s="19"/>
      <c r="O1069" s="19"/>
      <c r="P1069" s="19"/>
      <c r="Q1069" s="748"/>
      <c r="R1069" s="19"/>
      <c r="S1069" s="19"/>
      <c r="T1069" s="19"/>
      <c r="U1069" s="19"/>
      <c r="V1069" s="19"/>
      <c r="W1069" s="19"/>
      <c r="X1069" s="19"/>
      <c r="Y1069" s="19"/>
      <c r="Z1069" s="19"/>
      <c r="AA1069" s="19"/>
      <c r="AB1069" s="19"/>
      <c r="AC1069" s="19"/>
      <c r="AD1069" s="19"/>
      <c r="AE1069" s="19"/>
      <c r="AF1069" s="19"/>
      <c r="AG1069" s="19"/>
      <c r="AH1069" s="19"/>
      <c r="AI1069" s="19"/>
      <c r="AJ1069" s="19"/>
      <c r="AK1069" s="19"/>
      <c r="AL1069" s="19"/>
      <c r="AM1069" s="19"/>
      <c r="AN1069" s="19"/>
      <c r="AO1069" s="19"/>
      <c r="AP1069" s="19"/>
      <c r="AQ1069" s="19"/>
      <c r="AR1069" s="19"/>
      <c r="AS1069" s="19"/>
    </row>
    <row r="1070" spans="1:45" ht="15.75" customHeight="1" x14ac:dyDescent="0.25">
      <c r="A1070" s="19"/>
      <c r="B1070" s="19"/>
      <c r="C1070" s="19"/>
      <c r="D1070" s="747"/>
      <c r="E1070" s="747"/>
      <c r="F1070" s="19"/>
      <c r="G1070" s="19"/>
      <c r="H1070" s="19"/>
      <c r="I1070" s="19"/>
      <c r="J1070" s="19"/>
      <c r="K1070" s="19"/>
      <c r="L1070" s="748"/>
      <c r="M1070" s="39"/>
      <c r="N1070" s="19"/>
      <c r="O1070" s="19"/>
      <c r="P1070" s="19"/>
      <c r="Q1070" s="748"/>
      <c r="R1070" s="19"/>
      <c r="S1070" s="19"/>
      <c r="T1070" s="19"/>
      <c r="U1070" s="19"/>
      <c r="V1070" s="19"/>
      <c r="W1070" s="19"/>
      <c r="X1070" s="19"/>
      <c r="Y1070" s="19"/>
      <c r="Z1070" s="19"/>
      <c r="AA1070" s="19"/>
      <c r="AB1070" s="19"/>
      <c r="AC1070" s="19"/>
      <c r="AD1070" s="19"/>
      <c r="AE1070" s="19"/>
      <c r="AF1070" s="19"/>
      <c r="AG1070" s="19"/>
      <c r="AH1070" s="19"/>
      <c r="AI1070" s="19"/>
      <c r="AJ1070" s="19"/>
      <c r="AK1070" s="19"/>
      <c r="AL1070" s="19"/>
      <c r="AM1070" s="19"/>
      <c r="AN1070" s="19"/>
      <c r="AO1070" s="19"/>
      <c r="AP1070" s="19"/>
      <c r="AQ1070" s="19"/>
      <c r="AR1070" s="19"/>
      <c r="AS1070" s="19"/>
    </row>
    <row r="1071" spans="1:45" ht="15.75" customHeight="1" x14ac:dyDescent="0.25">
      <c r="A1071" s="19"/>
      <c r="B1071" s="19"/>
      <c r="C1071" s="19"/>
      <c r="D1071" s="747"/>
      <c r="E1071" s="747"/>
      <c r="F1071" s="19"/>
      <c r="G1071" s="19"/>
      <c r="H1071" s="19"/>
      <c r="I1071" s="19"/>
      <c r="J1071" s="19"/>
      <c r="K1071" s="19"/>
      <c r="L1071" s="748"/>
      <c r="M1071" s="39"/>
      <c r="N1071" s="19"/>
      <c r="O1071" s="19"/>
      <c r="P1071" s="19"/>
      <c r="Q1071" s="748"/>
      <c r="R1071" s="19"/>
      <c r="S1071" s="19"/>
      <c r="T1071" s="19"/>
      <c r="U1071" s="19"/>
      <c r="V1071" s="19"/>
      <c r="W1071" s="19"/>
      <c r="X1071" s="19"/>
      <c r="Y1071" s="19"/>
      <c r="Z1071" s="19"/>
      <c r="AA1071" s="19"/>
      <c r="AB1071" s="19"/>
      <c r="AC1071" s="19"/>
      <c r="AD1071" s="19"/>
      <c r="AE1071" s="19"/>
      <c r="AF1071" s="19"/>
      <c r="AG1071" s="19"/>
      <c r="AH1071" s="19"/>
      <c r="AI1071" s="19"/>
      <c r="AJ1071" s="19"/>
      <c r="AK1071" s="19"/>
      <c r="AL1071" s="19"/>
      <c r="AM1071" s="19"/>
      <c r="AN1071" s="19"/>
      <c r="AO1071" s="19"/>
      <c r="AP1071" s="19"/>
      <c r="AQ1071" s="19"/>
      <c r="AR1071" s="19"/>
      <c r="AS1071" s="19"/>
    </row>
    <row r="1072" spans="1:45" ht="15.75" customHeight="1" x14ac:dyDescent="0.25">
      <c r="A1072" s="19"/>
      <c r="B1072" s="19"/>
      <c r="C1072" s="19"/>
      <c r="D1072" s="747"/>
      <c r="E1072" s="747"/>
      <c r="F1072" s="19"/>
      <c r="G1072" s="19"/>
      <c r="H1072" s="19"/>
      <c r="I1072" s="19"/>
      <c r="J1072" s="19"/>
      <c r="K1072" s="19"/>
      <c r="L1072" s="748"/>
      <c r="M1072" s="39"/>
      <c r="N1072" s="19"/>
      <c r="O1072" s="19"/>
      <c r="P1072" s="19"/>
      <c r="Q1072" s="748"/>
      <c r="R1072" s="19"/>
      <c r="S1072" s="19"/>
      <c r="T1072" s="19"/>
      <c r="U1072" s="19"/>
      <c r="V1072" s="19"/>
      <c r="W1072" s="19"/>
      <c r="X1072" s="19"/>
      <c r="Y1072" s="19"/>
      <c r="Z1072" s="19"/>
      <c r="AA1072" s="19"/>
      <c r="AB1072" s="19"/>
      <c r="AC1072" s="19"/>
      <c r="AD1072" s="19"/>
      <c r="AE1072" s="19"/>
      <c r="AF1072" s="19"/>
      <c r="AG1072" s="19"/>
      <c r="AH1072" s="19"/>
      <c r="AI1072" s="19"/>
      <c r="AJ1072" s="19"/>
      <c r="AK1072" s="19"/>
      <c r="AL1072" s="19"/>
      <c r="AM1072" s="19"/>
      <c r="AN1072" s="19"/>
      <c r="AO1072" s="19"/>
      <c r="AP1072" s="19"/>
      <c r="AQ1072" s="19"/>
      <c r="AR1072" s="19"/>
      <c r="AS1072" s="19"/>
    </row>
    <row r="1073" spans="1:45" ht="15.75" customHeight="1" x14ac:dyDescent="0.25">
      <c r="A1073" s="19"/>
      <c r="B1073" s="19"/>
      <c r="C1073" s="19"/>
      <c r="D1073" s="747"/>
      <c r="E1073" s="747"/>
      <c r="F1073" s="19"/>
      <c r="G1073" s="19"/>
      <c r="H1073" s="19"/>
      <c r="I1073" s="19"/>
      <c r="J1073" s="19"/>
      <c r="K1073" s="19"/>
      <c r="L1073" s="748"/>
      <c r="M1073" s="39"/>
      <c r="N1073" s="19"/>
      <c r="O1073" s="19"/>
      <c r="P1073" s="19"/>
      <c r="Q1073" s="748"/>
      <c r="R1073" s="19"/>
      <c r="S1073" s="19"/>
      <c r="T1073" s="19"/>
      <c r="U1073" s="19"/>
      <c r="V1073" s="19"/>
      <c r="W1073" s="19"/>
      <c r="X1073" s="19"/>
      <c r="Y1073" s="19"/>
      <c r="Z1073" s="19"/>
      <c r="AA1073" s="19"/>
      <c r="AB1073" s="19"/>
      <c r="AC1073" s="19"/>
      <c r="AD1073" s="19"/>
      <c r="AE1073" s="19"/>
      <c r="AF1073" s="19"/>
      <c r="AG1073" s="19"/>
      <c r="AH1073" s="19"/>
      <c r="AI1073" s="19"/>
      <c r="AJ1073" s="19"/>
      <c r="AK1073" s="19"/>
      <c r="AL1073" s="19"/>
      <c r="AM1073" s="19"/>
      <c r="AN1073" s="19"/>
      <c r="AO1073" s="19"/>
      <c r="AP1073" s="19"/>
      <c r="AQ1073" s="19"/>
      <c r="AR1073" s="19"/>
      <c r="AS1073" s="19"/>
    </row>
    <row r="1074" spans="1:45" ht="15.75" customHeight="1" x14ac:dyDescent="0.25">
      <c r="A1074" s="19"/>
      <c r="B1074" s="19"/>
      <c r="C1074" s="19"/>
      <c r="D1074" s="747"/>
      <c r="E1074" s="747"/>
      <c r="F1074" s="19"/>
      <c r="G1074" s="19"/>
      <c r="H1074" s="19"/>
      <c r="I1074" s="19"/>
      <c r="J1074" s="19"/>
      <c r="K1074" s="19"/>
      <c r="L1074" s="748"/>
      <c r="M1074" s="39"/>
      <c r="N1074" s="19"/>
      <c r="O1074" s="19"/>
      <c r="P1074" s="19"/>
      <c r="Q1074" s="748"/>
      <c r="R1074" s="19"/>
      <c r="S1074" s="19"/>
      <c r="T1074" s="19"/>
      <c r="U1074" s="19"/>
      <c r="V1074" s="19"/>
      <c r="W1074" s="19"/>
      <c r="X1074" s="19"/>
      <c r="Y1074" s="19"/>
      <c r="Z1074" s="19"/>
      <c r="AA1074" s="19"/>
      <c r="AB1074" s="19"/>
      <c r="AC1074" s="19"/>
      <c r="AD1074" s="19"/>
      <c r="AE1074" s="19"/>
      <c r="AF1074" s="19"/>
      <c r="AG1074" s="19"/>
      <c r="AH1074" s="19"/>
      <c r="AI1074" s="19"/>
      <c r="AJ1074" s="19"/>
      <c r="AK1074" s="19"/>
      <c r="AL1074" s="19"/>
      <c r="AM1074" s="19"/>
      <c r="AN1074" s="19"/>
      <c r="AO1074" s="19"/>
      <c r="AP1074" s="19"/>
      <c r="AQ1074" s="19"/>
      <c r="AR1074" s="19"/>
      <c r="AS1074" s="19"/>
    </row>
    <row r="1075" spans="1:45" ht="15.75" customHeight="1" x14ac:dyDescent="0.25">
      <c r="A1075" s="19"/>
      <c r="B1075" s="19"/>
      <c r="C1075" s="19"/>
      <c r="D1075" s="747"/>
      <c r="E1075" s="747"/>
      <c r="F1075" s="19"/>
      <c r="G1075" s="19"/>
      <c r="H1075" s="19"/>
      <c r="I1075" s="19"/>
      <c r="J1075" s="19"/>
      <c r="K1075" s="19"/>
      <c r="L1075" s="748"/>
      <c r="M1075" s="39"/>
      <c r="N1075" s="19"/>
      <c r="O1075" s="19"/>
      <c r="P1075" s="19"/>
      <c r="Q1075" s="748"/>
      <c r="R1075" s="19"/>
      <c r="S1075" s="19"/>
      <c r="T1075" s="19"/>
      <c r="U1075" s="19"/>
      <c r="V1075" s="19"/>
      <c r="W1075" s="19"/>
      <c r="X1075" s="19"/>
      <c r="Y1075" s="19"/>
      <c r="Z1075" s="19"/>
      <c r="AA1075" s="19"/>
      <c r="AB1075" s="19"/>
      <c r="AC1075" s="19"/>
      <c r="AD1075" s="19"/>
      <c r="AE1075" s="19"/>
      <c r="AF1075" s="19"/>
      <c r="AG1075" s="19"/>
      <c r="AH1075" s="19"/>
      <c r="AI1075" s="19"/>
      <c r="AJ1075" s="19"/>
      <c r="AK1075" s="19"/>
      <c r="AL1075" s="19"/>
      <c r="AM1075" s="19"/>
      <c r="AN1075" s="19"/>
      <c r="AO1075" s="19"/>
      <c r="AP1075" s="19"/>
      <c r="AQ1075" s="19"/>
      <c r="AR1075" s="19"/>
      <c r="AS1075" s="19"/>
    </row>
    <row r="1076" spans="1:45" ht="15.75" customHeight="1" x14ac:dyDescent="0.25">
      <c r="A1076" s="19"/>
      <c r="B1076" s="19"/>
      <c r="C1076" s="19"/>
      <c r="D1076" s="747"/>
      <c r="E1076" s="747"/>
      <c r="F1076" s="19"/>
      <c r="G1076" s="19"/>
      <c r="H1076" s="19"/>
      <c r="I1076" s="19"/>
      <c r="J1076" s="19"/>
      <c r="K1076" s="19"/>
      <c r="L1076" s="748"/>
      <c r="M1076" s="39"/>
      <c r="N1076" s="19"/>
      <c r="O1076" s="19"/>
      <c r="P1076" s="19"/>
      <c r="Q1076" s="748"/>
      <c r="R1076" s="19"/>
      <c r="S1076" s="19"/>
      <c r="T1076" s="19"/>
      <c r="U1076" s="19"/>
      <c r="V1076" s="19"/>
      <c r="W1076" s="19"/>
      <c r="X1076" s="19"/>
      <c r="Y1076" s="19"/>
      <c r="Z1076" s="19"/>
      <c r="AA1076" s="19"/>
      <c r="AB1076" s="19"/>
      <c r="AC1076" s="19"/>
      <c r="AD1076" s="19"/>
      <c r="AE1076" s="19"/>
      <c r="AF1076" s="19"/>
      <c r="AG1076" s="19"/>
      <c r="AH1076" s="19"/>
      <c r="AI1076" s="19"/>
      <c r="AJ1076" s="19"/>
      <c r="AK1076" s="19"/>
      <c r="AL1076" s="19"/>
      <c r="AM1076" s="19"/>
      <c r="AN1076" s="19"/>
      <c r="AO1076" s="19"/>
      <c r="AP1076" s="19"/>
      <c r="AQ1076" s="19"/>
      <c r="AR1076" s="19"/>
      <c r="AS1076" s="19"/>
    </row>
    <row r="1077" spans="1:45" ht="15.75" customHeight="1" x14ac:dyDescent="0.25">
      <c r="A1077" s="19"/>
      <c r="B1077" s="19"/>
      <c r="C1077" s="19"/>
      <c r="D1077" s="747"/>
      <c r="E1077" s="747"/>
      <c r="F1077" s="19"/>
      <c r="G1077" s="19"/>
      <c r="H1077" s="19"/>
      <c r="I1077" s="19"/>
      <c r="J1077" s="19"/>
      <c r="K1077" s="19"/>
      <c r="L1077" s="39"/>
      <c r="M1077" s="39"/>
      <c r="N1077" s="19"/>
      <c r="O1077" s="19"/>
      <c r="P1077" s="19"/>
      <c r="Q1077" s="39"/>
      <c r="R1077" s="19"/>
      <c r="S1077" s="19"/>
      <c r="T1077" s="19"/>
      <c r="U1077" s="19"/>
      <c r="V1077" s="19"/>
      <c r="W1077" s="19"/>
      <c r="X1077" s="19"/>
      <c r="Y1077" s="19"/>
      <c r="Z1077" s="19"/>
      <c r="AA1077" s="19"/>
      <c r="AB1077" s="19"/>
      <c r="AC1077" s="19"/>
      <c r="AD1077" s="19"/>
      <c r="AE1077" s="19"/>
      <c r="AF1077" s="19"/>
      <c r="AG1077" s="19"/>
      <c r="AH1077" s="19"/>
      <c r="AI1077" s="19"/>
      <c r="AJ1077" s="19"/>
      <c r="AK1077" s="19"/>
      <c r="AL1077" s="19"/>
      <c r="AM1077" s="19"/>
      <c r="AN1077" s="19"/>
      <c r="AO1077" s="19"/>
      <c r="AP1077" s="19"/>
      <c r="AQ1077" s="19"/>
      <c r="AR1077" s="19"/>
      <c r="AS1077" s="19"/>
    </row>
    <row r="1078" spans="1:45" ht="15.75" customHeight="1" x14ac:dyDescent="0.25">
      <c r="A1078" s="19"/>
      <c r="B1078" s="19"/>
      <c r="C1078" s="19"/>
      <c r="D1078" s="747"/>
      <c r="E1078" s="747"/>
      <c r="F1078" s="19"/>
      <c r="G1078" s="19"/>
      <c r="H1078" s="19"/>
      <c r="I1078" s="19"/>
      <c r="J1078" s="19"/>
      <c r="K1078" s="19"/>
      <c r="L1078" s="39"/>
      <c r="M1078" s="39"/>
      <c r="N1078" s="19"/>
      <c r="O1078" s="19"/>
      <c r="P1078" s="19"/>
      <c r="Q1078" s="39"/>
      <c r="R1078" s="19"/>
      <c r="S1078" s="19"/>
      <c r="T1078" s="19"/>
      <c r="U1078" s="19"/>
      <c r="V1078" s="19"/>
      <c r="W1078" s="19"/>
      <c r="X1078" s="19"/>
      <c r="Y1078" s="19"/>
      <c r="Z1078" s="19"/>
      <c r="AA1078" s="19"/>
      <c r="AB1078" s="19"/>
      <c r="AC1078" s="19"/>
      <c r="AD1078" s="19"/>
      <c r="AE1078" s="19"/>
      <c r="AF1078" s="19"/>
      <c r="AG1078" s="19"/>
      <c r="AH1078" s="19"/>
      <c r="AI1078" s="19"/>
      <c r="AJ1078" s="19"/>
      <c r="AK1078" s="19"/>
      <c r="AL1078" s="19"/>
      <c r="AM1078" s="19"/>
      <c r="AN1078" s="19"/>
      <c r="AO1078" s="19"/>
      <c r="AP1078" s="19"/>
      <c r="AQ1078" s="19"/>
      <c r="AR1078" s="19"/>
      <c r="AS1078" s="19"/>
    </row>
    <row r="1079" spans="1:45" ht="15.75" customHeight="1" x14ac:dyDescent="0.25">
      <c r="A1079" s="19"/>
      <c r="B1079" s="19"/>
      <c r="C1079" s="19"/>
      <c r="D1079" s="747"/>
      <c r="E1079" s="747"/>
      <c r="F1079" s="19"/>
      <c r="G1079" s="19"/>
      <c r="H1079" s="19"/>
      <c r="I1079" s="19"/>
      <c r="J1079" s="19"/>
      <c r="K1079" s="19"/>
      <c r="L1079" s="39"/>
      <c r="M1079" s="39"/>
      <c r="N1079" s="19"/>
      <c r="O1079" s="19"/>
      <c r="P1079" s="19"/>
      <c r="Q1079" s="39"/>
      <c r="R1079" s="19"/>
      <c r="S1079" s="19"/>
      <c r="T1079" s="19"/>
      <c r="U1079" s="19"/>
      <c r="V1079" s="19"/>
      <c r="W1079" s="19"/>
      <c r="X1079" s="19"/>
      <c r="Y1079" s="19"/>
      <c r="Z1079" s="19"/>
      <c r="AA1079" s="19"/>
      <c r="AB1079" s="19"/>
      <c r="AC1079" s="19"/>
      <c r="AD1079" s="19"/>
      <c r="AE1079" s="19"/>
      <c r="AF1079" s="19"/>
      <c r="AG1079" s="19"/>
      <c r="AH1079" s="19"/>
      <c r="AI1079" s="19"/>
      <c r="AJ1079" s="19"/>
      <c r="AK1079" s="19"/>
      <c r="AL1079" s="19"/>
      <c r="AM1079" s="19"/>
      <c r="AN1079" s="19"/>
      <c r="AO1079" s="19"/>
      <c r="AP1079" s="19"/>
      <c r="AQ1079" s="19"/>
      <c r="AR1079" s="19"/>
      <c r="AS1079" s="19"/>
    </row>
    <row r="1080" spans="1:45" ht="15.75" customHeight="1" x14ac:dyDescent="0.25">
      <c r="A1080" s="19"/>
      <c r="B1080" s="19"/>
      <c r="C1080" s="19"/>
      <c r="D1080" s="747"/>
      <c r="E1080" s="747"/>
      <c r="F1080" s="19"/>
      <c r="G1080" s="19"/>
      <c r="H1080" s="19"/>
      <c r="I1080" s="19"/>
      <c r="J1080" s="19"/>
      <c r="K1080" s="19"/>
      <c r="L1080" s="39"/>
      <c r="M1080" s="39"/>
      <c r="N1080" s="19"/>
      <c r="O1080" s="19"/>
      <c r="P1080" s="19"/>
      <c r="Q1080" s="39"/>
      <c r="R1080" s="19"/>
      <c r="S1080" s="19"/>
      <c r="T1080" s="19"/>
      <c r="U1080" s="19"/>
      <c r="V1080" s="19"/>
      <c r="W1080" s="19"/>
      <c r="X1080" s="19"/>
      <c r="Y1080" s="19"/>
      <c r="Z1080" s="19"/>
      <c r="AA1080" s="19"/>
      <c r="AB1080" s="19"/>
      <c r="AC1080" s="19"/>
      <c r="AD1080" s="19"/>
      <c r="AE1080" s="19"/>
      <c r="AF1080" s="19"/>
      <c r="AG1080" s="19"/>
      <c r="AH1080" s="19"/>
      <c r="AI1080" s="19"/>
      <c r="AJ1080" s="19"/>
      <c r="AK1080" s="19"/>
      <c r="AL1080" s="19"/>
      <c r="AM1080" s="19"/>
      <c r="AN1080" s="19"/>
      <c r="AO1080" s="19"/>
      <c r="AP1080" s="19"/>
      <c r="AQ1080" s="19"/>
      <c r="AR1080" s="19"/>
      <c r="AS1080" s="19"/>
    </row>
    <row r="1081" spans="1:45" ht="15.75" customHeight="1" x14ac:dyDescent="0.25">
      <c r="A1081" s="19"/>
      <c r="B1081" s="19"/>
      <c r="C1081" s="19"/>
      <c r="D1081" s="747"/>
      <c r="E1081" s="747"/>
      <c r="F1081" s="19"/>
      <c r="G1081" s="19"/>
      <c r="H1081" s="19"/>
      <c r="I1081" s="19"/>
      <c r="J1081" s="19"/>
      <c r="K1081" s="19"/>
      <c r="L1081" s="39"/>
      <c r="M1081" s="39"/>
      <c r="N1081" s="19"/>
      <c r="O1081" s="19"/>
      <c r="P1081" s="19"/>
      <c r="Q1081" s="39"/>
      <c r="R1081" s="19"/>
      <c r="S1081" s="19"/>
      <c r="T1081" s="19"/>
      <c r="U1081" s="19"/>
      <c r="V1081" s="19"/>
      <c r="W1081" s="19"/>
      <c r="X1081" s="19"/>
      <c r="Y1081" s="19"/>
      <c r="Z1081" s="19"/>
      <c r="AA1081" s="19"/>
      <c r="AB1081" s="19"/>
      <c r="AC1081" s="19"/>
      <c r="AD1081" s="19"/>
      <c r="AE1081" s="19"/>
      <c r="AF1081" s="19"/>
      <c r="AG1081" s="19"/>
      <c r="AH1081" s="19"/>
      <c r="AI1081" s="19"/>
      <c r="AJ1081" s="19"/>
      <c r="AK1081" s="19"/>
      <c r="AL1081" s="19"/>
      <c r="AM1081" s="19"/>
      <c r="AN1081" s="19"/>
      <c r="AO1081" s="19"/>
      <c r="AP1081" s="19"/>
      <c r="AQ1081" s="19"/>
      <c r="AR1081" s="19"/>
      <c r="AS1081" s="19"/>
    </row>
    <row r="1082" spans="1:45" ht="15.75" customHeight="1" x14ac:dyDescent="0.25">
      <c r="A1082" s="19"/>
      <c r="B1082" s="19"/>
      <c r="C1082" s="19"/>
      <c r="D1082" s="747"/>
      <c r="E1082" s="747"/>
      <c r="F1082" s="19"/>
      <c r="G1082" s="19"/>
      <c r="H1082" s="19"/>
      <c r="I1082" s="19"/>
      <c r="J1082" s="19"/>
      <c r="K1082" s="19"/>
      <c r="L1082" s="39"/>
      <c r="M1082" s="39"/>
      <c r="N1082" s="19"/>
      <c r="O1082" s="19"/>
      <c r="P1082" s="19"/>
      <c r="Q1082" s="39"/>
      <c r="R1082" s="19"/>
      <c r="S1082" s="19"/>
      <c r="T1082" s="19"/>
      <c r="U1082" s="19"/>
      <c r="V1082" s="19"/>
      <c r="W1082" s="19"/>
      <c r="X1082" s="19"/>
      <c r="Y1082" s="19"/>
      <c r="Z1082" s="19"/>
      <c r="AA1082" s="19"/>
      <c r="AB1082" s="19"/>
      <c r="AC1082" s="19"/>
      <c r="AD1082" s="19"/>
      <c r="AE1082" s="19"/>
      <c r="AF1082" s="19"/>
      <c r="AG1082" s="19"/>
      <c r="AH1082" s="19"/>
      <c r="AI1082" s="19"/>
      <c r="AJ1082" s="19"/>
      <c r="AK1082" s="19"/>
      <c r="AL1082" s="19"/>
      <c r="AM1082" s="19"/>
      <c r="AN1082" s="19"/>
      <c r="AO1082" s="19"/>
      <c r="AP1082" s="19"/>
      <c r="AQ1082" s="19"/>
      <c r="AR1082" s="19"/>
      <c r="AS1082" s="19"/>
    </row>
    <row r="1083" spans="1:45" ht="15.75" customHeight="1" x14ac:dyDescent="0.25">
      <c r="A1083" s="19"/>
      <c r="B1083" s="19"/>
      <c r="C1083" s="19"/>
      <c r="D1083" s="747"/>
      <c r="E1083" s="747"/>
      <c r="F1083" s="19"/>
      <c r="G1083" s="19"/>
      <c r="H1083" s="19"/>
      <c r="I1083" s="19"/>
      <c r="J1083" s="19"/>
      <c r="K1083" s="19"/>
      <c r="L1083" s="39"/>
      <c r="M1083" s="39"/>
      <c r="N1083" s="19"/>
      <c r="O1083" s="19"/>
      <c r="P1083" s="19"/>
      <c r="Q1083" s="39"/>
      <c r="R1083" s="19"/>
      <c r="S1083" s="19"/>
      <c r="T1083" s="19"/>
      <c r="U1083" s="19"/>
      <c r="V1083" s="19"/>
      <c r="W1083" s="19"/>
      <c r="X1083" s="19"/>
      <c r="Y1083" s="19"/>
      <c r="Z1083" s="19"/>
      <c r="AA1083" s="19"/>
      <c r="AB1083" s="19"/>
      <c r="AC1083" s="19"/>
      <c r="AD1083" s="19"/>
      <c r="AE1083" s="19"/>
      <c r="AF1083" s="19"/>
      <c r="AG1083" s="19"/>
      <c r="AH1083" s="19"/>
      <c r="AI1083" s="19"/>
      <c r="AJ1083" s="19"/>
      <c r="AK1083" s="19"/>
      <c r="AL1083" s="19"/>
      <c r="AM1083" s="19"/>
      <c r="AN1083" s="19"/>
      <c r="AO1083" s="19"/>
      <c r="AP1083" s="19"/>
      <c r="AQ1083" s="19"/>
      <c r="AR1083" s="19"/>
      <c r="AS1083" s="19"/>
    </row>
    <row r="1084" spans="1:45" ht="15.75" customHeight="1" x14ac:dyDescent="0.25">
      <c r="A1084" s="19"/>
      <c r="B1084" s="19"/>
      <c r="C1084" s="19"/>
      <c r="D1084" s="747"/>
      <c r="E1084" s="747"/>
      <c r="F1084" s="19"/>
      <c r="G1084" s="19"/>
      <c r="H1084" s="19"/>
      <c r="I1084" s="19"/>
      <c r="J1084" s="19"/>
      <c r="K1084" s="19"/>
      <c r="L1084" s="39"/>
      <c r="M1084" s="39"/>
      <c r="N1084" s="19"/>
      <c r="O1084" s="19"/>
      <c r="P1084" s="19"/>
      <c r="Q1084" s="39"/>
      <c r="R1084" s="19"/>
      <c r="S1084" s="19"/>
      <c r="T1084" s="19"/>
      <c r="U1084" s="19"/>
      <c r="V1084" s="19"/>
      <c r="W1084" s="19"/>
      <c r="X1084" s="19"/>
      <c r="Y1084" s="19"/>
      <c r="Z1084" s="19"/>
      <c r="AA1084" s="19"/>
      <c r="AB1084" s="19"/>
      <c r="AC1084" s="19"/>
      <c r="AD1084" s="19"/>
      <c r="AE1084" s="19"/>
      <c r="AF1084" s="19"/>
      <c r="AG1084" s="19"/>
      <c r="AH1084" s="19"/>
      <c r="AI1084" s="19"/>
      <c r="AJ1084" s="19"/>
      <c r="AK1084" s="19"/>
      <c r="AL1084" s="19"/>
      <c r="AM1084" s="19"/>
      <c r="AN1084" s="19"/>
      <c r="AO1084" s="19"/>
      <c r="AP1084" s="19"/>
      <c r="AQ1084" s="19"/>
      <c r="AR1084" s="19"/>
      <c r="AS1084" s="19"/>
    </row>
    <row r="1085" spans="1:45" ht="15.75" customHeight="1" x14ac:dyDescent="0.25">
      <c r="A1085" s="19"/>
      <c r="B1085" s="19"/>
      <c r="C1085" s="19"/>
      <c r="D1085" s="747"/>
      <c r="E1085" s="747"/>
      <c r="F1085" s="19"/>
      <c r="G1085" s="19"/>
      <c r="H1085" s="19"/>
      <c r="I1085" s="19"/>
      <c r="J1085" s="19"/>
      <c r="K1085" s="19"/>
      <c r="L1085" s="39"/>
      <c r="M1085" s="39"/>
      <c r="N1085" s="19"/>
      <c r="O1085" s="19"/>
      <c r="P1085" s="19"/>
      <c r="Q1085" s="39"/>
      <c r="R1085" s="19"/>
      <c r="S1085" s="19"/>
      <c r="T1085" s="19"/>
      <c r="U1085" s="19"/>
      <c r="V1085" s="19"/>
      <c r="W1085" s="19"/>
      <c r="X1085" s="19"/>
      <c r="Y1085" s="19"/>
      <c r="Z1085" s="19"/>
      <c r="AA1085" s="19"/>
      <c r="AB1085" s="19"/>
      <c r="AC1085" s="19"/>
      <c r="AD1085" s="19"/>
      <c r="AE1085" s="19"/>
      <c r="AF1085" s="19"/>
      <c r="AG1085" s="19"/>
      <c r="AH1085" s="19"/>
      <c r="AI1085" s="19"/>
      <c r="AJ1085" s="19"/>
      <c r="AK1085" s="19"/>
      <c r="AL1085" s="19"/>
      <c r="AM1085" s="19"/>
      <c r="AN1085" s="19"/>
      <c r="AO1085" s="19"/>
      <c r="AP1085" s="19"/>
      <c r="AQ1085" s="19"/>
      <c r="AR1085" s="19"/>
      <c r="AS1085" s="19"/>
    </row>
    <row r="1086" spans="1:45" ht="15.75" customHeight="1" x14ac:dyDescent="0.25">
      <c r="A1086" s="19"/>
      <c r="B1086" s="19"/>
      <c r="C1086" s="19"/>
      <c r="D1086" s="747"/>
      <c r="E1086" s="747"/>
      <c r="F1086" s="19"/>
      <c r="G1086" s="19"/>
      <c r="H1086" s="19"/>
      <c r="I1086" s="19"/>
      <c r="J1086" s="19"/>
      <c r="K1086" s="19"/>
      <c r="L1086" s="39"/>
      <c r="M1086" s="39"/>
      <c r="N1086" s="19"/>
      <c r="O1086" s="19"/>
      <c r="P1086" s="19"/>
      <c r="Q1086" s="39"/>
      <c r="R1086" s="19"/>
      <c r="S1086" s="19"/>
      <c r="T1086" s="19"/>
      <c r="U1086" s="19"/>
      <c r="V1086" s="19"/>
      <c r="W1086" s="19"/>
      <c r="X1086" s="19"/>
      <c r="Y1086" s="19"/>
      <c r="Z1086" s="19"/>
      <c r="AA1086" s="19"/>
      <c r="AB1086" s="19"/>
      <c r="AC1086" s="19"/>
      <c r="AD1086" s="19"/>
      <c r="AE1086" s="19"/>
      <c r="AF1086" s="19"/>
      <c r="AG1086" s="19"/>
      <c r="AH1086" s="19"/>
      <c r="AI1086" s="19"/>
      <c r="AJ1086" s="19"/>
      <c r="AK1086" s="19"/>
      <c r="AL1086" s="19"/>
      <c r="AM1086" s="19"/>
      <c r="AN1086" s="19"/>
      <c r="AO1086" s="19"/>
      <c r="AP1086" s="19"/>
      <c r="AQ1086" s="19"/>
      <c r="AR1086" s="19"/>
      <c r="AS1086" s="19"/>
    </row>
    <row r="1087" spans="1:45" ht="15.75" customHeight="1" x14ac:dyDescent="0.25">
      <c r="A1087" s="19"/>
      <c r="B1087" s="19"/>
      <c r="C1087" s="19"/>
      <c r="D1087" s="747"/>
      <c r="E1087" s="747"/>
      <c r="F1087" s="19"/>
      <c r="G1087" s="19"/>
      <c r="H1087" s="19"/>
      <c r="I1087" s="19"/>
      <c r="J1087" s="19"/>
      <c r="K1087" s="19"/>
      <c r="L1087" s="39"/>
      <c r="M1087" s="39"/>
      <c r="N1087" s="19"/>
      <c r="O1087" s="19"/>
      <c r="P1087" s="19"/>
      <c r="Q1087" s="39"/>
      <c r="R1087" s="19"/>
      <c r="S1087" s="19"/>
      <c r="T1087" s="19"/>
      <c r="U1087" s="19"/>
      <c r="V1087" s="19"/>
      <c r="W1087" s="19"/>
      <c r="X1087" s="19"/>
      <c r="Y1087" s="19"/>
      <c r="Z1087" s="19"/>
      <c r="AA1087" s="19"/>
      <c r="AB1087" s="19"/>
      <c r="AC1087" s="19"/>
      <c r="AD1087" s="19"/>
      <c r="AE1087" s="19"/>
      <c r="AF1087" s="19"/>
      <c r="AG1087" s="19"/>
      <c r="AH1087" s="19"/>
      <c r="AI1087" s="19"/>
      <c r="AJ1087" s="19"/>
      <c r="AK1087" s="19"/>
      <c r="AL1087" s="19"/>
      <c r="AM1087" s="19"/>
      <c r="AN1087" s="19"/>
      <c r="AO1087" s="19"/>
      <c r="AP1087" s="19"/>
      <c r="AQ1087" s="19"/>
      <c r="AR1087" s="19"/>
      <c r="AS1087" s="19"/>
    </row>
    <row r="1088" spans="1:45" ht="15.75" customHeight="1" x14ac:dyDescent="0.25">
      <c r="A1088" s="19"/>
      <c r="B1088" s="19"/>
      <c r="C1088" s="19"/>
      <c r="D1088" s="747"/>
      <c r="E1088" s="747"/>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c r="AB1088" s="19"/>
      <c r="AC1088" s="19"/>
      <c r="AD1088" s="19"/>
      <c r="AE1088" s="19"/>
      <c r="AF1088" s="19"/>
      <c r="AG1088" s="19"/>
      <c r="AH1088" s="19"/>
      <c r="AI1088" s="19"/>
      <c r="AJ1088" s="19"/>
      <c r="AK1088" s="19"/>
      <c r="AL1088" s="19"/>
      <c r="AM1088" s="19"/>
      <c r="AN1088" s="19"/>
      <c r="AO1088" s="19"/>
      <c r="AP1088" s="19"/>
      <c r="AQ1088" s="19"/>
      <c r="AR1088" s="19"/>
      <c r="AS1088" s="19"/>
    </row>
    <row r="1089" spans="1:45" ht="15.75" customHeight="1" x14ac:dyDescent="0.25">
      <c r="A1089" s="19"/>
      <c r="B1089" s="19"/>
      <c r="C1089" s="19"/>
      <c r="D1089" s="747"/>
      <c r="E1089" s="747"/>
      <c r="F1089" s="19"/>
      <c r="G1089" s="19"/>
      <c r="H1089" s="19"/>
      <c r="I1089" s="19"/>
      <c r="J1089" s="19"/>
      <c r="K1089" s="19"/>
      <c r="L1089" s="19"/>
      <c r="M1089" s="19"/>
      <c r="N1089" s="19"/>
      <c r="O1089" s="19"/>
      <c r="P1089" s="19"/>
      <c r="Q1089" s="19"/>
      <c r="R1089" s="19"/>
      <c r="S1089" s="19"/>
      <c r="T1089" s="19"/>
      <c r="U1089" s="19"/>
      <c r="V1089" s="19"/>
      <c r="W1089" s="19"/>
      <c r="X1089" s="19"/>
      <c r="Y1089" s="19"/>
      <c r="Z1089" s="19"/>
      <c r="AA1089" s="19"/>
      <c r="AB1089" s="19"/>
      <c r="AC1089" s="19"/>
      <c r="AD1089" s="19"/>
      <c r="AE1089" s="19"/>
      <c r="AF1089" s="19"/>
      <c r="AG1089" s="19"/>
      <c r="AH1089" s="19"/>
      <c r="AI1089" s="19"/>
      <c r="AJ1089" s="19"/>
      <c r="AK1089" s="19"/>
      <c r="AL1089" s="19"/>
      <c r="AM1089" s="19"/>
      <c r="AN1089" s="19"/>
      <c r="AO1089" s="19"/>
      <c r="AP1089" s="19"/>
      <c r="AQ1089" s="19"/>
      <c r="AR1089" s="19"/>
      <c r="AS1089" s="19"/>
    </row>
    <row r="1090" spans="1:45" ht="15.75" customHeight="1" x14ac:dyDescent="0.25">
      <c r="A1090" s="19"/>
      <c r="B1090" s="19"/>
      <c r="C1090" s="19"/>
      <c r="D1090" s="747"/>
      <c r="E1090" s="747"/>
      <c r="F1090" s="19"/>
      <c r="G1090" s="19"/>
      <c r="H1090" s="19"/>
      <c r="I1090" s="19"/>
      <c r="J1090" s="19"/>
      <c r="K1090" s="19"/>
      <c r="L1090" s="19"/>
      <c r="M1090" s="19"/>
      <c r="N1090" s="19"/>
      <c r="O1090" s="19"/>
      <c r="P1090" s="19"/>
      <c r="Q1090" s="19"/>
      <c r="R1090" s="19"/>
      <c r="S1090" s="19"/>
      <c r="T1090" s="19"/>
      <c r="U1090" s="19"/>
      <c r="V1090" s="19"/>
      <c r="W1090" s="19"/>
      <c r="X1090" s="19"/>
      <c r="Y1090" s="19"/>
      <c r="Z1090" s="19"/>
      <c r="AA1090" s="19"/>
      <c r="AB1090" s="19"/>
      <c r="AC1090" s="19"/>
      <c r="AD1090" s="19"/>
      <c r="AE1090" s="19"/>
      <c r="AF1090" s="19"/>
      <c r="AG1090" s="19"/>
      <c r="AH1090" s="19"/>
      <c r="AI1090" s="19"/>
      <c r="AJ1090" s="19"/>
      <c r="AK1090" s="19"/>
      <c r="AL1090" s="19"/>
      <c r="AM1090" s="19"/>
      <c r="AN1090" s="19"/>
      <c r="AO1090" s="19"/>
      <c r="AP1090" s="19"/>
      <c r="AQ1090" s="19"/>
      <c r="AR1090" s="19"/>
      <c r="AS1090" s="19"/>
    </row>
    <row r="1091" spans="1:45" ht="15.75" customHeight="1" x14ac:dyDescent="0.25">
      <c r="A1091" s="19"/>
      <c r="B1091" s="19"/>
      <c r="C1091" s="19"/>
      <c r="D1091" s="747"/>
      <c r="E1091" s="747"/>
      <c r="F1091" s="19"/>
      <c r="G1091" s="19"/>
      <c r="H1091" s="19"/>
      <c r="I1091" s="19"/>
      <c r="J1091" s="19"/>
      <c r="K1091" s="19"/>
      <c r="L1091" s="19"/>
      <c r="M1091" s="19"/>
      <c r="N1091" s="19"/>
      <c r="O1091" s="19"/>
      <c r="P1091" s="19"/>
      <c r="Q1091" s="19"/>
      <c r="R1091" s="19"/>
      <c r="S1091" s="19"/>
      <c r="T1091" s="19"/>
      <c r="U1091" s="19"/>
      <c r="V1091" s="19"/>
      <c r="W1091" s="19"/>
      <c r="X1091" s="19"/>
      <c r="Y1091" s="19"/>
      <c r="Z1091" s="19"/>
      <c r="AA1091" s="19"/>
      <c r="AB1091" s="19"/>
      <c r="AC1091" s="19"/>
      <c r="AD1091" s="19"/>
      <c r="AE1091" s="19"/>
      <c r="AF1091" s="19"/>
      <c r="AG1091" s="19"/>
      <c r="AH1091" s="19"/>
      <c r="AI1091" s="19"/>
      <c r="AJ1091" s="19"/>
      <c r="AK1091" s="19"/>
      <c r="AL1091" s="19"/>
      <c r="AM1091" s="19"/>
      <c r="AN1091" s="19"/>
      <c r="AO1091" s="19"/>
      <c r="AP1091" s="19"/>
      <c r="AQ1091" s="19"/>
      <c r="AR1091" s="19"/>
      <c r="AS1091" s="19"/>
    </row>
    <row r="1092" spans="1:45" ht="15.75" customHeight="1" x14ac:dyDescent="0.25">
      <c r="A1092" s="19"/>
      <c r="B1092" s="19"/>
      <c r="C1092" s="19"/>
      <c r="D1092" s="747"/>
      <c r="E1092" s="747"/>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c r="AD1092" s="19"/>
      <c r="AE1092" s="19"/>
      <c r="AF1092" s="19"/>
      <c r="AG1092" s="19"/>
      <c r="AH1092" s="19"/>
      <c r="AI1092" s="19"/>
      <c r="AJ1092" s="19"/>
      <c r="AK1092" s="19"/>
      <c r="AL1092" s="19"/>
      <c r="AM1092" s="19"/>
      <c r="AN1092" s="19"/>
      <c r="AO1092" s="19"/>
      <c r="AP1092" s="19"/>
      <c r="AQ1092" s="19"/>
      <c r="AR1092" s="19"/>
      <c r="AS1092" s="19"/>
    </row>
    <row r="1093" spans="1:45" ht="15.75" customHeight="1" x14ac:dyDescent="0.25">
      <c r="A1093" s="19"/>
      <c r="B1093" s="19"/>
      <c r="C1093" s="19"/>
      <c r="D1093" s="747"/>
      <c r="E1093" s="747"/>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c r="AB1093" s="19"/>
      <c r="AC1093" s="19"/>
      <c r="AD1093" s="19"/>
      <c r="AE1093" s="19"/>
      <c r="AF1093" s="19"/>
      <c r="AG1093" s="19"/>
      <c r="AH1093" s="19"/>
      <c r="AI1093" s="19"/>
      <c r="AJ1093" s="19"/>
      <c r="AK1093" s="19"/>
      <c r="AL1093" s="19"/>
      <c r="AM1093" s="19"/>
      <c r="AN1093" s="19"/>
      <c r="AO1093" s="19"/>
      <c r="AP1093" s="19"/>
      <c r="AQ1093" s="19"/>
      <c r="AR1093" s="19"/>
      <c r="AS1093" s="19"/>
    </row>
    <row r="1094" spans="1:45" ht="15.75" customHeight="1" x14ac:dyDescent="0.25">
      <c r="A1094" s="19"/>
      <c r="B1094" s="19"/>
      <c r="C1094" s="19"/>
      <c r="D1094" s="747"/>
      <c r="E1094" s="747"/>
      <c r="F1094" s="19"/>
      <c r="G1094" s="19"/>
      <c r="H1094" s="19"/>
      <c r="I1094" s="19"/>
      <c r="J1094" s="19"/>
      <c r="K1094" s="19"/>
      <c r="L1094" s="19"/>
      <c r="M1094" s="19"/>
      <c r="N1094" s="19"/>
      <c r="O1094" s="19"/>
      <c r="P1094" s="19"/>
      <c r="Q1094" s="19"/>
      <c r="R1094" s="19"/>
      <c r="S1094" s="19"/>
      <c r="T1094" s="19"/>
      <c r="U1094" s="19"/>
      <c r="V1094" s="19"/>
      <c r="W1094" s="19"/>
      <c r="X1094" s="19"/>
      <c r="Y1094" s="19"/>
      <c r="Z1094" s="19"/>
      <c r="AA1094" s="19"/>
      <c r="AB1094" s="19"/>
      <c r="AC1094" s="19"/>
      <c r="AD1094" s="19"/>
      <c r="AE1094" s="19"/>
      <c r="AF1094" s="19"/>
      <c r="AG1094" s="19"/>
      <c r="AH1094" s="19"/>
      <c r="AI1094" s="19"/>
      <c r="AJ1094" s="19"/>
      <c r="AK1094" s="19"/>
      <c r="AL1094" s="19"/>
      <c r="AM1094" s="19"/>
      <c r="AN1094" s="19"/>
      <c r="AO1094" s="19"/>
      <c r="AP1094" s="19"/>
      <c r="AQ1094" s="19"/>
      <c r="AR1094" s="19"/>
      <c r="AS1094" s="19"/>
    </row>
    <row r="1095" spans="1:45" ht="15.75" customHeight="1" x14ac:dyDescent="0.25">
      <c r="A1095" s="19"/>
      <c r="B1095" s="19"/>
      <c r="C1095" s="19"/>
      <c r="D1095" s="747"/>
      <c r="E1095" s="747"/>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c r="AC1095" s="19"/>
      <c r="AD1095" s="19"/>
      <c r="AE1095" s="19"/>
      <c r="AF1095" s="19"/>
      <c r="AG1095" s="19"/>
      <c r="AH1095" s="19"/>
      <c r="AI1095" s="19"/>
      <c r="AJ1095" s="19"/>
      <c r="AK1095" s="19"/>
      <c r="AL1095" s="19"/>
      <c r="AM1095" s="19"/>
      <c r="AN1095" s="19"/>
      <c r="AO1095" s="19"/>
      <c r="AP1095" s="19"/>
      <c r="AQ1095" s="19"/>
      <c r="AR1095" s="19"/>
      <c r="AS1095" s="19"/>
    </row>
    <row r="1096" spans="1:45" ht="15.75" customHeight="1" x14ac:dyDescent="0.25">
      <c r="A1096" s="19"/>
      <c r="B1096" s="19"/>
      <c r="C1096" s="19"/>
      <c r="D1096" s="747"/>
      <c r="E1096" s="747"/>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c r="AG1096" s="19"/>
      <c r="AH1096" s="19"/>
      <c r="AI1096" s="19"/>
      <c r="AJ1096" s="19"/>
      <c r="AK1096" s="19"/>
      <c r="AL1096" s="19"/>
      <c r="AM1096" s="19"/>
      <c r="AN1096" s="19"/>
      <c r="AO1096" s="19"/>
      <c r="AP1096" s="19"/>
      <c r="AQ1096" s="19"/>
      <c r="AR1096" s="19"/>
      <c r="AS1096" s="19"/>
    </row>
    <row r="1097" spans="1:45" ht="15.75" customHeight="1" x14ac:dyDescent="0.25">
      <c r="A1097" s="19"/>
      <c r="B1097" s="19"/>
      <c r="C1097" s="19"/>
      <c r="D1097" s="747"/>
      <c r="E1097" s="747"/>
      <c r="F1097" s="19"/>
      <c r="G1097" s="19"/>
      <c r="H1097" s="19"/>
      <c r="I1097" s="19"/>
      <c r="J1097" s="19"/>
      <c r="K1097" s="19"/>
      <c r="L1097" s="19"/>
      <c r="M1097" s="19"/>
      <c r="N1097" s="19"/>
      <c r="O1097" s="19"/>
      <c r="P1097" s="19"/>
      <c r="Q1097" s="19"/>
      <c r="R1097" s="19"/>
      <c r="S1097" s="19"/>
      <c r="T1097" s="19"/>
      <c r="U1097" s="19"/>
      <c r="V1097" s="19"/>
      <c r="W1097" s="19"/>
      <c r="X1097" s="19"/>
      <c r="Y1097" s="19"/>
      <c r="Z1097" s="19"/>
      <c r="AA1097" s="19"/>
      <c r="AB1097" s="19"/>
      <c r="AC1097" s="19"/>
      <c r="AD1097" s="19"/>
      <c r="AE1097" s="19"/>
      <c r="AF1097" s="19"/>
      <c r="AG1097" s="19"/>
      <c r="AH1097" s="19"/>
      <c r="AI1097" s="19"/>
      <c r="AJ1097" s="19"/>
      <c r="AK1097" s="19"/>
      <c r="AL1097" s="19"/>
      <c r="AM1097" s="19"/>
      <c r="AN1097" s="19"/>
      <c r="AO1097" s="19"/>
      <c r="AP1097" s="19"/>
      <c r="AQ1097" s="19"/>
      <c r="AR1097" s="19"/>
      <c r="AS1097" s="19"/>
    </row>
    <row r="1098" spans="1:45" ht="15.75" customHeight="1" x14ac:dyDescent="0.25">
      <c r="A1098" s="19"/>
      <c r="B1098" s="19"/>
      <c r="C1098" s="19"/>
      <c r="D1098" s="747"/>
      <c r="E1098" s="747"/>
      <c r="F1098" s="19"/>
      <c r="G1098" s="19"/>
      <c r="H1098" s="19"/>
      <c r="I1098" s="19"/>
      <c r="J1098" s="19"/>
      <c r="K1098" s="19"/>
      <c r="L1098" s="19"/>
      <c r="M1098" s="19"/>
      <c r="N1098" s="19"/>
      <c r="O1098" s="19"/>
      <c r="P1098" s="19"/>
      <c r="Q1098" s="19"/>
      <c r="R1098" s="19"/>
      <c r="S1098" s="19"/>
      <c r="T1098" s="19"/>
      <c r="U1098" s="19"/>
      <c r="V1098" s="19"/>
      <c r="W1098" s="19"/>
      <c r="X1098" s="19"/>
      <c r="Y1098" s="19"/>
      <c r="Z1098" s="19"/>
      <c r="AA1098" s="19"/>
      <c r="AB1098" s="19"/>
      <c r="AC1098" s="19"/>
      <c r="AD1098" s="19"/>
      <c r="AE1098" s="19"/>
      <c r="AF1098" s="19"/>
      <c r="AG1098" s="19"/>
      <c r="AH1098" s="19"/>
      <c r="AI1098" s="19"/>
      <c r="AJ1098" s="19"/>
      <c r="AK1098" s="19"/>
      <c r="AL1098" s="19"/>
      <c r="AM1098" s="19"/>
      <c r="AN1098" s="19"/>
      <c r="AO1098" s="19"/>
      <c r="AP1098" s="19"/>
      <c r="AQ1098" s="19"/>
      <c r="AR1098" s="19"/>
      <c r="AS1098" s="19"/>
    </row>
    <row r="1099" spans="1:45" ht="15.75" customHeight="1" x14ac:dyDescent="0.25">
      <c r="A1099" s="19"/>
      <c r="B1099" s="19"/>
      <c r="C1099" s="19"/>
      <c r="D1099" s="747"/>
      <c r="E1099" s="747"/>
      <c r="F1099" s="19"/>
      <c r="G1099" s="19"/>
      <c r="H1099" s="19"/>
      <c r="I1099" s="19"/>
      <c r="J1099" s="19"/>
      <c r="K1099" s="19"/>
      <c r="L1099" s="19"/>
      <c r="M1099" s="19"/>
      <c r="N1099" s="19"/>
      <c r="O1099" s="19"/>
      <c r="P1099" s="19"/>
      <c r="Q1099" s="19"/>
      <c r="R1099" s="19"/>
      <c r="S1099" s="19"/>
      <c r="T1099" s="19"/>
      <c r="U1099" s="19"/>
      <c r="V1099" s="19"/>
      <c r="W1099" s="19"/>
      <c r="X1099" s="19"/>
      <c r="Y1099" s="19"/>
      <c r="Z1099" s="19"/>
      <c r="AA1099" s="19"/>
      <c r="AB1099" s="19"/>
      <c r="AC1099" s="19"/>
      <c r="AD1099" s="19"/>
      <c r="AE1099" s="19"/>
      <c r="AF1099" s="19"/>
      <c r="AG1099" s="19"/>
      <c r="AH1099" s="19"/>
      <c r="AI1099" s="19"/>
      <c r="AJ1099" s="19"/>
      <c r="AK1099" s="19"/>
      <c r="AL1099" s="19"/>
      <c r="AM1099" s="19"/>
      <c r="AN1099" s="19"/>
      <c r="AO1099" s="19"/>
      <c r="AP1099" s="19"/>
      <c r="AQ1099" s="19"/>
      <c r="AR1099" s="19"/>
      <c r="AS1099" s="19"/>
    </row>
    <row r="1100" spans="1:45" ht="15.75" customHeight="1" x14ac:dyDescent="0.25">
      <c r="A1100" s="19"/>
      <c r="B1100" s="19"/>
      <c r="C1100" s="19"/>
      <c r="D1100" s="747"/>
      <c r="E1100" s="747"/>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c r="AG1100" s="19"/>
      <c r="AH1100" s="19"/>
      <c r="AI1100" s="19"/>
      <c r="AJ1100" s="19"/>
      <c r="AK1100" s="19"/>
      <c r="AL1100" s="19"/>
      <c r="AM1100" s="19"/>
      <c r="AN1100" s="19"/>
      <c r="AO1100" s="19"/>
      <c r="AP1100" s="19"/>
      <c r="AQ1100" s="19"/>
      <c r="AR1100" s="19"/>
      <c r="AS1100" s="19"/>
    </row>
    <row r="1101" spans="1:45" ht="15.75" customHeight="1" x14ac:dyDescent="0.25">
      <c r="A1101" s="19"/>
      <c r="B1101" s="19"/>
      <c r="C1101" s="19"/>
      <c r="D1101" s="747"/>
      <c r="E1101" s="747"/>
      <c r="F1101" s="19"/>
      <c r="G1101" s="19"/>
      <c r="H1101" s="19"/>
      <c r="I1101" s="19"/>
      <c r="J1101" s="19"/>
      <c r="K1101" s="19"/>
      <c r="L1101" s="19"/>
      <c r="M1101" s="19"/>
      <c r="N1101" s="19"/>
      <c r="O1101" s="19"/>
      <c r="P1101" s="19"/>
      <c r="Q1101" s="19"/>
      <c r="R1101" s="19"/>
      <c r="S1101" s="19"/>
      <c r="T1101" s="19"/>
      <c r="U1101" s="19"/>
      <c r="V1101" s="19"/>
      <c r="W1101" s="19"/>
      <c r="X1101" s="19"/>
      <c r="Y1101" s="19"/>
      <c r="Z1101" s="19"/>
      <c r="AA1101" s="19"/>
      <c r="AB1101" s="19"/>
      <c r="AC1101" s="19"/>
      <c r="AD1101" s="19"/>
      <c r="AE1101" s="19"/>
      <c r="AF1101" s="19"/>
      <c r="AG1101" s="19"/>
      <c r="AH1101" s="19"/>
      <c r="AI1101" s="19"/>
      <c r="AJ1101" s="19"/>
      <c r="AK1101" s="19"/>
      <c r="AL1101" s="19"/>
      <c r="AM1101" s="19"/>
      <c r="AN1101" s="19"/>
      <c r="AO1101" s="19"/>
      <c r="AP1101" s="19"/>
      <c r="AQ1101" s="19"/>
      <c r="AR1101" s="19"/>
      <c r="AS1101" s="19"/>
    </row>
    <row r="1102" spans="1:45" ht="15.75" customHeight="1" x14ac:dyDescent="0.25">
      <c r="A1102" s="19"/>
      <c r="B1102" s="19"/>
      <c r="C1102" s="19"/>
      <c r="D1102" s="747"/>
      <c r="E1102" s="747"/>
      <c r="F1102" s="19"/>
      <c r="G1102" s="19"/>
      <c r="H1102" s="19"/>
      <c r="I1102" s="19"/>
      <c r="J1102" s="19"/>
      <c r="K1102" s="19"/>
      <c r="L1102" s="19"/>
      <c r="M1102" s="19"/>
      <c r="N1102" s="19"/>
      <c r="O1102" s="19"/>
      <c r="P1102" s="19"/>
      <c r="Q1102" s="19"/>
      <c r="R1102" s="19"/>
      <c r="S1102" s="19"/>
      <c r="T1102" s="19"/>
      <c r="U1102" s="19"/>
      <c r="V1102" s="19"/>
      <c r="W1102" s="19"/>
      <c r="X1102" s="19"/>
      <c r="Y1102" s="19"/>
      <c r="Z1102" s="19"/>
      <c r="AA1102" s="19"/>
      <c r="AB1102" s="19"/>
      <c r="AC1102" s="19"/>
      <c r="AD1102" s="19"/>
      <c r="AE1102" s="19"/>
      <c r="AF1102" s="19"/>
      <c r="AG1102" s="19"/>
      <c r="AH1102" s="19"/>
      <c r="AI1102" s="19"/>
      <c r="AJ1102" s="19"/>
      <c r="AK1102" s="19"/>
      <c r="AL1102" s="19"/>
      <c r="AM1102" s="19"/>
      <c r="AN1102" s="19"/>
      <c r="AO1102" s="19"/>
      <c r="AP1102" s="19"/>
      <c r="AQ1102" s="19"/>
      <c r="AR1102" s="19"/>
      <c r="AS1102" s="19"/>
    </row>
    <row r="1103" spans="1:45" ht="15.75" customHeight="1" x14ac:dyDescent="0.25">
      <c r="A1103" s="19"/>
      <c r="B1103" s="19"/>
      <c r="C1103" s="19"/>
      <c r="D1103" s="747"/>
      <c r="E1103" s="747"/>
      <c r="F1103" s="19"/>
      <c r="G1103" s="19"/>
      <c r="H1103" s="19"/>
      <c r="I1103" s="19"/>
      <c r="J1103" s="19"/>
      <c r="K1103" s="19"/>
      <c r="L1103" s="19"/>
      <c r="M1103" s="19"/>
      <c r="N1103" s="19"/>
      <c r="O1103" s="19"/>
      <c r="P1103" s="19"/>
      <c r="Q1103" s="19"/>
      <c r="R1103" s="19"/>
      <c r="S1103" s="19"/>
      <c r="T1103" s="19"/>
      <c r="U1103" s="19"/>
      <c r="V1103" s="19"/>
      <c r="W1103" s="19"/>
      <c r="X1103" s="19"/>
      <c r="Y1103" s="19"/>
      <c r="Z1103" s="19"/>
      <c r="AA1103" s="19"/>
      <c r="AB1103" s="19"/>
      <c r="AC1103" s="19"/>
      <c r="AD1103" s="19"/>
      <c r="AE1103" s="19"/>
      <c r="AF1103" s="19"/>
      <c r="AG1103" s="19"/>
      <c r="AH1103" s="19"/>
      <c r="AI1103" s="19"/>
      <c r="AJ1103" s="19"/>
      <c r="AK1103" s="19"/>
      <c r="AL1103" s="19"/>
      <c r="AM1103" s="19"/>
      <c r="AN1103" s="19"/>
      <c r="AO1103" s="19"/>
      <c r="AP1103" s="19"/>
      <c r="AQ1103" s="19"/>
      <c r="AR1103" s="19"/>
      <c r="AS1103" s="19"/>
    </row>
    <row r="1104" spans="1:45" ht="15.75" customHeight="1" x14ac:dyDescent="0.25">
      <c r="A1104" s="19"/>
      <c r="B1104" s="19"/>
      <c r="C1104" s="19"/>
      <c r="D1104" s="747"/>
      <c r="E1104" s="747"/>
      <c r="F1104" s="19"/>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c r="AC1104" s="19"/>
      <c r="AD1104" s="19"/>
      <c r="AE1104" s="19"/>
      <c r="AF1104" s="19"/>
      <c r="AG1104" s="19"/>
      <c r="AH1104" s="19"/>
      <c r="AI1104" s="19"/>
      <c r="AJ1104" s="19"/>
      <c r="AK1104" s="19"/>
      <c r="AL1104" s="19"/>
      <c r="AM1104" s="19"/>
      <c r="AN1104" s="19"/>
      <c r="AO1104" s="19"/>
      <c r="AP1104" s="19"/>
      <c r="AQ1104" s="19"/>
      <c r="AR1104" s="19"/>
      <c r="AS1104" s="19"/>
    </row>
    <row r="1105" spans="1:45" ht="15.75" customHeight="1" x14ac:dyDescent="0.25">
      <c r="A1105" s="19"/>
      <c r="B1105" s="19"/>
      <c r="C1105" s="19"/>
      <c r="D1105" s="747"/>
      <c r="E1105" s="747"/>
      <c r="F1105" s="19"/>
      <c r="G1105" s="19"/>
      <c r="H1105" s="19"/>
      <c r="I1105" s="19"/>
      <c r="J1105" s="19"/>
      <c r="K1105" s="19"/>
      <c r="L1105" s="19"/>
      <c r="M1105" s="19"/>
      <c r="N1105" s="19"/>
      <c r="O1105" s="19"/>
      <c r="P1105" s="19"/>
      <c r="Q1105" s="19"/>
      <c r="R1105" s="19"/>
      <c r="S1105" s="19"/>
      <c r="T1105" s="19"/>
      <c r="U1105" s="19"/>
      <c r="V1105" s="19"/>
      <c r="W1105" s="19"/>
      <c r="X1105" s="19"/>
      <c r="Y1105" s="19"/>
      <c r="Z1105" s="19"/>
      <c r="AA1105" s="19"/>
      <c r="AB1105" s="19"/>
      <c r="AC1105" s="19"/>
      <c r="AD1105" s="19"/>
      <c r="AE1105" s="19"/>
      <c r="AF1105" s="19"/>
      <c r="AG1105" s="19"/>
      <c r="AH1105" s="19"/>
      <c r="AI1105" s="19"/>
      <c r="AJ1105" s="19"/>
      <c r="AK1105" s="19"/>
      <c r="AL1105" s="19"/>
      <c r="AM1105" s="19"/>
      <c r="AN1105" s="19"/>
      <c r="AO1105" s="19"/>
      <c r="AP1105" s="19"/>
      <c r="AQ1105" s="19"/>
      <c r="AR1105" s="19"/>
      <c r="AS1105" s="19"/>
    </row>
    <row r="1106" spans="1:45" ht="15.75" customHeight="1" x14ac:dyDescent="0.25">
      <c r="A1106" s="19"/>
      <c r="B1106" s="19"/>
      <c r="C1106" s="19"/>
      <c r="D1106" s="747"/>
      <c r="E1106" s="747"/>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19"/>
      <c r="AD1106" s="19"/>
      <c r="AE1106" s="19"/>
      <c r="AF1106" s="19"/>
      <c r="AG1106" s="19"/>
      <c r="AH1106" s="19"/>
      <c r="AI1106" s="19"/>
      <c r="AJ1106" s="19"/>
      <c r="AK1106" s="19"/>
      <c r="AL1106" s="19"/>
      <c r="AM1106" s="19"/>
      <c r="AN1106" s="19"/>
      <c r="AO1106" s="19"/>
      <c r="AP1106" s="19"/>
      <c r="AQ1106" s="19"/>
      <c r="AR1106" s="19"/>
      <c r="AS1106" s="19"/>
    </row>
    <row r="1107" spans="1:45" ht="15.75" customHeight="1" x14ac:dyDescent="0.25">
      <c r="A1107" s="19"/>
      <c r="B1107" s="19"/>
      <c r="C1107" s="19"/>
      <c r="D1107" s="747"/>
      <c r="E1107" s="747"/>
      <c r="F1107" s="19"/>
      <c r="G1107" s="19"/>
      <c r="H1107" s="19"/>
      <c r="I1107" s="19"/>
      <c r="J1107" s="19"/>
      <c r="K1107" s="19"/>
      <c r="L1107" s="19"/>
      <c r="M1107" s="19"/>
      <c r="N1107" s="19"/>
      <c r="O1107" s="19"/>
      <c r="P1107" s="19"/>
      <c r="Q1107" s="19"/>
      <c r="R1107" s="19"/>
      <c r="S1107" s="19"/>
      <c r="T1107" s="19"/>
      <c r="U1107" s="19"/>
      <c r="V1107" s="19"/>
      <c r="W1107" s="19"/>
      <c r="X1107" s="19"/>
      <c r="Y1107" s="19"/>
      <c r="Z1107" s="19"/>
      <c r="AA1107" s="19"/>
      <c r="AB1107" s="19"/>
      <c r="AC1107" s="19"/>
      <c r="AD1107" s="19"/>
      <c r="AE1107" s="19"/>
      <c r="AF1107" s="19"/>
      <c r="AG1107" s="19"/>
      <c r="AH1107" s="19"/>
      <c r="AI1107" s="19"/>
      <c r="AJ1107" s="19"/>
      <c r="AK1107" s="19"/>
      <c r="AL1107" s="19"/>
      <c r="AM1107" s="19"/>
      <c r="AN1107" s="19"/>
      <c r="AO1107" s="19"/>
      <c r="AP1107" s="19"/>
      <c r="AQ1107" s="19"/>
      <c r="AR1107" s="19"/>
      <c r="AS1107" s="19"/>
    </row>
    <row r="1108" spans="1:45" ht="15.75" customHeight="1" x14ac:dyDescent="0.25">
      <c r="A1108" s="19"/>
      <c r="B1108" s="19"/>
      <c r="C1108" s="19"/>
      <c r="D1108" s="747"/>
      <c r="E1108" s="747"/>
      <c r="F1108" s="19"/>
      <c r="G1108" s="19"/>
      <c r="H1108" s="19"/>
      <c r="I1108" s="19"/>
      <c r="J1108" s="19"/>
      <c r="K1108" s="19"/>
      <c r="L1108" s="19"/>
      <c r="M1108" s="19"/>
      <c r="N1108" s="19"/>
      <c r="O1108" s="19"/>
      <c r="P1108" s="19"/>
      <c r="Q1108" s="19"/>
      <c r="R1108" s="19"/>
      <c r="S1108" s="19"/>
      <c r="T1108" s="19"/>
      <c r="U1108" s="19"/>
      <c r="V1108" s="19"/>
      <c r="W1108" s="19"/>
      <c r="X1108" s="19"/>
      <c r="Y1108" s="19"/>
      <c r="Z1108" s="19"/>
      <c r="AA1108" s="19"/>
      <c r="AB1108" s="19"/>
      <c r="AC1108" s="19"/>
      <c r="AD1108" s="19"/>
      <c r="AE1108" s="19"/>
      <c r="AF1108" s="19"/>
      <c r="AG1108" s="19"/>
      <c r="AH1108" s="19"/>
      <c r="AI1108" s="19"/>
      <c r="AJ1108" s="19"/>
      <c r="AK1108" s="19"/>
      <c r="AL1108" s="19"/>
      <c r="AM1108" s="19"/>
      <c r="AN1108" s="19"/>
      <c r="AO1108" s="19"/>
      <c r="AP1108" s="19"/>
      <c r="AQ1108" s="19"/>
      <c r="AR1108" s="19"/>
      <c r="AS1108" s="19"/>
    </row>
    <row r="1109" spans="1:45" ht="15.75" customHeight="1" x14ac:dyDescent="0.25">
      <c r="A1109" s="19"/>
      <c r="B1109" s="19"/>
      <c r="C1109" s="19"/>
      <c r="D1109" s="747"/>
      <c r="E1109" s="747"/>
      <c r="F1109" s="19"/>
      <c r="G1109" s="19"/>
      <c r="H1109" s="19"/>
      <c r="I1109" s="19"/>
      <c r="J1109" s="19"/>
      <c r="K1109" s="19"/>
      <c r="L1109" s="19"/>
      <c r="M1109" s="19"/>
      <c r="N1109" s="19"/>
      <c r="O1109" s="19"/>
      <c r="P1109" s="19"/>
      <c r="Q1109" s="19"/>
      <c r="R1109" s="19"/>
      <c r="S1109" s="19"/>
      <c r="T1109" s="19"/>
      <c r="U1109" s="19"/>
      <c r="V1109" s="19"/>
      <c r="W1109" s="19"/>
      <c r="X1109" s="19"/>
      <c r="Y1109" s="19"/>
      <c r="Z1109" s="19"/>
      <c r="AA1109" s="19"/>
      <c r="AB1109" s="19"/>
      <c r="AC1109" s="19"/>
      <c r="AD1109" s="19"/>
      <c r="AE1109" s="19"/>
      <c r="AF1109" s="19"/>
      <c r="AG1109" s="19"/>
      <c r="AH1109" s="19"/>
      <c r="AI1109" s="19"/>
      <c r="AJ1109" s="19"/>
      <c r="AK1109" s="19"/>
      <c r="AL1109" s="19"/>
      <c r="AM1109" s="19"/>
      <c r="AN1109" s="19"/>
      <c r="AO1109" s="19"/>
      <c r="AP1109" s="19"/>
      <c r="AQ1109" s="19"/>
      <c r="AR1109" s="19"/>
      <c r="AS1109" s="19"/>
    </row>
    <row r="1110" spans="1:45" ht="15.75" customHeight="1" x14ac:dyDescent="0.25">
      <c r="A1110" s="19"/>
      <c r="B1110" s="19"/>
      <c r="C1110" s="19"/>
      <c r="D1110" s="747"/>
      <c r="E1110" s="747"/>
      <c r="F1110" s="19"/>
      <c r="G1110" s="19"/>
      <c r="H1110" s="19"/>
      <c r="I1110" s="19"/>
      <c r="J1110" s="19"/>
      <c r="K1110" s="19"/>
      <c r="L1110" s="19"/>
      <c r="M1110" s="19"/>
      <c r="N1110" s="19"/>
      <c r="O1110" s="19"/>
      <c r="P1110" s="19"/>
      <c r="Q1110" s="19"/>
      <c r="R1110" s="19"/>
      <c r="S1110" s="19"/>
      <c r="T1110" s="19"/>
      <c r="U1110" s="19"/>
      <c r="V1110" s="19"/>
      <c r="W1110" s="19"/>
      <c r="X1110" s="19"/>
      <c r="Y1110" s="19"/>
      <c r="Z1110" s="19"/>
      <c r="AA1110" s="19"/>
      <c r="AB1110" s="19"/>
      <c r="AC1110" s="19"/>
      <c r="AD1110" s="19"/>
      <c r="AE1110" s="19"/>
      <c r="AF1110" s="19"/>
      <c r="AG1110" s="19"/>
      <c r="AH1110" s="19"/>
      <c r="AI1110" s="19"/>
      <c r="AJ1110" s="19"/>
      <c r="AK1110" s="19"/>
      <c r="AL1110" s="19"/>
      <c r="AM1110" s="19"/>
      <c r="AN1110" s="19"/>
      <c r="AO1110" s="19"/>
      <c r="AP1110" s="19"/>
      <c r="AQ1110" s="19"/>
      <c r="AR1110" s="19"/>
      <c r="AS1110" s="19"/>
    </row>
    <row r="1111" spans="1:45" ht="15.75" customHeight="1" x14ac:dyDescent="0.25">
      <c r="A1111" s="19"/>
      <c r="B1111" s="19"/>
      <c r="C1111" s="19"/>
      <c r="D1111" s="747"/>
      <c r="E1111" s="747"/>
      <c r="F1111" s="19"/>
      <c r="G1111" s="19"/>
      <c r="H1111" s="19"/>
      <c r="I1111" s="19"/>
      <c r="J1111" s="19"/>
      <c r="K1111" s="19"/>
      <c r="L1111" s="19"/>
      <c r="M1111" s="19"/>
      <c r="N1111" s="19"/>
      <c r="O1111" s="19"/>
      <c r="P1111" s="19"/>
      <c r="Q1111" s="19"/>
      <c r="R1111" s="19"/>
      <c r="S1111" s="19"/>
      <c r="T1111" s="19"/>
      <c r="U1111" s="19"/>
      <c r="V1111" s="19"/>
      <c r="W1111" s="19"/>
      <c r="X1111" s="19"/>
      <c r="Y1111" s="19"/>
      <c r="Z1111" s="19"/>
      <c r="AA1111" s="19"/>
      <c r="AB1111" s="19"/>
      <c r="AC1111" s="19"/>
      <c r="AD1111" s="19"/>
      <c r="AE1111" s="19"/>
      <c r="AF1111" s="19"/>
      <c r="AG1111" s="19"/>
      <c r="AH1111" s="19"/>
      <c r="AI1111" s="19"/>
      <c r="AJ1111" s="19"/>
      <c r="AK1111" s="19"/>
      <c r="AL1111" s="19"/>
      <c r="AM1111" s="19"/>
      <c r="AN1111" s="19"/>
      <c r="AO1111" s="19"/>
      <c r="AP1111" s="19"/>
      <c r="AQ1111" s="19"/>
      <c r="AR1111" s="19"/>
      <c r="AS1111" s="19"/>
    </row>
    <row r="1112" spans="1:45" ht="15.75" customHeight="1" x14ac:dyDescent="0.25">
      <c r="A1112" s="19"/>
      <c r="B1112" s="19"/>
      <c r="C1112" s="19"/>
      <c r="D1112" s="747"/>
      <c r="E1112" s="747"/>
      <c r="F1112" s="19"/>
      <c r="G1112" s="19"/>
      <c r="H1112" s="19"/>
      <c r="I1112" s="19"/>
      <c r="J1112" s="19"/>
      <c r="K1112" s="19"/>
      <c r="L1112" s="19"/>
      <c r="M1112" s="19"/>
      <c r="N1112" s="19"/>
      <c r="O1112" s="19"/>
      <c r="P1112" s="19"/>
      <c r="Q1112" s="19"/>
      <c r="R1112" s="19"/>
      <c r="S1112" s="19"/>
      <c r="T1112" s="19"/>
      <c r="U1112" s="19"/>
      <c r="V1112" s="19"/>
      <c r="W1112" s="19"/>
      <c r="X1112" s="19"/>
      <c r="Y1112" s="19"/>
      <c r="Z1112" s="19"/>
      <c r="AA1112" s="19"/>
      <c r="AB1112" s="19"/>
      <c r="AC1112" s="19"/>
      <c r="AD1112" s="19"/>
      <c r="AE1112" s="19"/>
      <c r="AF1112" s="19"/>
      <c r="AG1112" s="19"/>
      <c r="AH1112" s="19"/>
      <c r="AI1112" s="19"/>
      <c r="AJ1112" s="19"/>
      <c r="AK1112" s="19"/>
      <c r="AL1112" s="19"/>
      <c r="AM1112" s="19"/>
      <c r="AN1112" s="19"/>
      <c r="AO1112" s="19"/>
      <c r="AP1112" s="19"/>
      <c r="AQ1112" s="19"/>
      <c r="AR1112" s="19"/>
      <c r="AS1112" s="19"/>
    </row>
    <row r="1113" spans="1:45" ht="15.75" customHeight="1" x14ac:dyDescent="0.25">
      <c r="A1113" s="19"/>
      <c r="B1113" s="19"/>
      <c r="C1113" s="19"/>
      <c r="D1113" s="747"/>
      <c r="E1113" s="747"/>
      <c r="F1113" s="19"/>
      <c r="G1113" s="19"/>
      <c r="H1113" s="19"/>
      <c r="I1113" s="19"/>
      <c r="J1113" s="19"/>
      <c r="K1113" s="19"/>
      <c r="L1113" s="19"/>
      <c r="M1113" s="19"/>
      <c r="N1113" s="19"/>
      <c r="O1113" s="19"/>
      <c r="P1113" s="19"/>
      <c r="Q1113" s="19"/>
      <c r="R1113" s="19"/>
      <c r="S1113" s="19"/>
      <c r="T1113" s="19"/>
      <c r="U1113" s="19"/>
      <c r="V1113" s="19"/>
      <c r="W1113" s="19"/>
      <c r="X1113" s="19"/>
      <c r="Y1113" s="19"/>
      <c r="Z1113" s="19"/>
      <c r="AA1113" s="19"/>
      <c r="AB1113" s="19"/>
      <c r="AC1113" s="19"/>
      <c r="AD1113" s="19"/>
      <c r="AE1113" s="19"/>
      <c r="AF1113" s="19"/>
      <c r="AG1113" s="19"/>
      <c r="AH1113" s="19"/>
      <c r="AI1113" s="19"/>
      <c r="AJ1113" s="19"/>
      <c r="AK1113" s="19"/>
      <c r="AL1113" s="19"/>
      <c r="AM1113" s="19"/>
      <c r="AN1113" s="19"/>
      <c r="AO1113" s="19"/>
      <c r="AP1113" s="19"/>
      <c r="AQ1113" s="19"/>
      <c r="AR1113" s="19"/>
      <c r="AS1113" s="19"/>
    </row>
    <row r="1114" spans="1:45" ht="15.75" customHeight="1" x14ac:dyDescent="0.25">
      <c r="A1114" s="19"/>
      <c r="B1114" s="19"/>
      <c r="C1114" s="19"/>
      <c r="D1114" s="747"/>
      <c r="E1114" s="747"/>
      <c r="F1114" s="19"/>
      <c r="G1114" s="19"/>
      <c r="H1114" s="19"/>
      <c r="I1114" s="19"/>
      <c r="J1114" s="19"/>
      <c r="K1114" s="19"/>
      <c r="L1114" s="19"/>
      <c r="M1114" s="19"/>
      <c r="N1114" s="19"/>
      <c r="O1114" s="19"/>
      <c r="P1114" s="19"/>
      <c r="Q1114" s="19"/>
      <c r="R1114" s="19"/>
      <c r="S1114" s="19"/>
      <c r="T1114" s="19"/>
      <c r="U1114" s="19"/>
      <c r="V1114" s="19"/>
      <c r="W1114" s="19"/>
      <c r="X1114" s="19"/>
      <c r="Y1114" s="19"/>
      <c r="Z1114" s="19"/>
      <c r="AA1114" s="19"/>
      <c r="AB1114" s="19"/>
      <c r="AC1114" s="19"/>
      <c r="AD1114" s="19"/>
      <c r="AE1114" s="19"/>
      <c r="AF1114" s="19"/>
      <c r="AG1114" s="19"/>
      <c r="AH1114" s="19"/>
      <c r="AI1114" s="19"/>
      <c r="AJ1114" s="19"/>
      <c r="AK1114" s="19"/>
      <c r="AL1114" s="19"/>
      <c r="AM1114" s="19"/>
      <c r="AN1114" s="19"/>
      <c r="AO1114" s="19"/>
      <c r="AP1114" s="19"/>
      <c r="AQ1114" s="19"/>
      <c r="AR1114" s="19"/>
      <c r="AS1114" s="19"/>
    </row>
    <row r="1115" spans="1:45" ht="15.75" customHeight="1" x14ac:dyDescent="0.25">
      <c r="A1115" s="19"/>
      <c r="B1115" s="19"/>
      <c r="C1115" s="19"/>
      <c r="D1115" s="747"/>
      <c r="E1115" s="747"/>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c r="AB1115" s="19"/>
      <c r="AC1115" s="19"/>
      <c r="AD1115" s="19"/>
      <c r="AE1115" s="19"/>
      <c r="AF1115" s="19"/>
      <c r="AG1115" s="19"/>
      <c r="AH1115" s="19"/>
      <c r="AI1115" s="19"/>
      <c r="AJ1115" s="19"/>
      <c r="AK1115" s="19"/>
      <c r="AL1115" s="19"/>
      <c r="AM1115" s="19"/>
      <c r="AN1115" s="19"/>
      <c r="AO1115" s="19"/>
      <c r="AP1115" s="19"/>
      <c r="AQ1115" s="19"/>
      <c r="AR1115" s="19"/>
      <c r="AS1115" s="19"/>
    </row>
    <row r="1116" spans="1:45" ht="15.75" customHeight="1" x14ac:dyDescent="0.25">
      <c r="A1116" s="19"/>
      <c r="B1116" s="19"/>
      <c r="C1116" s="19"/>
      <c r="D1116" s="747"/>
      <c r="E1116" s="747"/>
      <c r="F1116" s="19"/>
      <c r="G1116" s="19"/>
      <c r="H1116" s="19"/>
      <c r="I1116" s="19"/>
      <c r="J1116" s="19"/>
      <c r="K1116" s="19"/>
      <c r="L1116" s="19"/>
      <c r="M1116" s="19"/>
      <c r="N1116" s="19"/>
      <c r="O1116" s="19"/>
      <c r="P1116" s="19"/>
      <c r="Q1116" s="19"/>
      <c r="R1116" s="19"/>
      <c r="S1116" s="19"/>
      <c r="T1116" s="19"/>
      <c r="U1116" s="19"/>
      <c r="V1116" s="19"/>
      <c r="W1116" s="19"/>
      <c r="X1116" s="19"/>
      <c r="Y1116" s="19"/>
      <c r="Z1116" s="19"/>
      <c r="AA1116" s="19"/>
      <c r="AB1116" s="19"/>
      <c r="AC1116" s="19"/>
      <c r="AD1116" s="19"/>
      <c r="AE1116" s="19"/>
      <c r="AF1116" s="19"/>
      <c r="AG1116" s="19"/>
      <c r="AH1116" s="19"/>
      <c r="AI1116" s="19"/>
      <c r="AJ1116" s="19"/>
      <c r="AK1116" s="19"/>
      <c r="AL1116" s="19"/>
      <c r="AM1116" s="19"/>
      <c r="AN1116" s="19"/>
      <c r="AO1116" s="19"/>
      <c r="AP1116" s="19"/>
      <c r="AQ1116" s="19"/>
      <c r="AR1116" s="19"/>
      <c r="AS1116" s="19"/>
    </row>
    <row r="1117" spans="1:45" ht="15.75" customHeight="1" x14ac:dyDescent="0.25">
      <c r="A1117" s="19"/>
      <c r="B1117" s="19"/>
      <c r="C1117" s="19"/>
      <c r="D1117" s="747"/>
      <c r="E1117" s="747"/>
      <c r="F1117" s="19"/>
      <c r="G1117" s="19"/>
      <c r="H1117" s="19"/>
      <c r="I1117" s="19"/>
      <c r="J1117" s="19"/>
      <c r="K1117" s="19"/>
      <c r="L1117" s="19"/>
      <c r="M1117" s="19"/>
      <c r="N1117" s="19"/>
      <c r="O1117" s="19"/>
      <c r="P1117" s="19"/>
      <c r="Q1117" s="19"/>
      <c r="R1117" s="19"/>
      <c r="S1117" s="19"/>
      <c r="T1117" s="19"/>
      <c r="U1117" s="19"/>
      <c r="V1117" s="19"/>
      <c r="W1117" s="19"/>
      <c r="X1117" s="19"/>
      <c r="Y1117" s="19"/>
      <c r="Z1117" s="19"/>
      <c r="AA1117" s="19"/>
      <c r="AB1117" s="19"/>
      <c r="AC1117" s="19"/>
      <c r="AD1117" s="19"/>
      <c r="AE1117" s="19"/>
      <c r="AF1117" s="19"/>
      <c r="AG1117" s="19"/>
      <c r="AH1117" s="19"/>
      <c r="AI1117" s="19"/>
      <c r="AJ1117" s="19"/>
      <c r="AK1117" s="19"/>
      <c r="AL1117" s="19"/>
      <c r="AM1117" s="19"/>
      <c r="AN1117" s="19"/>
      <c r="AO1117" s="19"/>
      <c r="AP1117" s="19"/>
      <c r="AQ1117" s="19"/>
      <c r="AR1117" s="19"/>
      <c r="AS1117" s="19"/>
    </row>
    <row r="1118" spans="1:45" ht="15.75" customHeight="1" x14ac:dyDescent="0.25">
      <c r="A1118" s="19"/>
      <c r="B1118" s="19"/>
      <c r="C1118" s="19"/>
      <c r="D1118" s="747"/>
      <c r="E1118" s="747"/>
      <c r="F1118" s="19"/>
      <c r="G1118" s="19"/>
      <c r="H1118" s="19"/>
      <c r="I1118" s="19"/>
      <c r="J1118" s="19"/>
      <c r="K1118" s="19"/>
      <c r="L1118" s="19"/>
      <c r="M1118" s="19"/>
      <c r="N1118" s="19"/>
      <c r="O1118" s="19"/>
      <c r="P1118" s="19"/>
      <c r="Q1118" s="19"/>
      <c r="R1118" s="19"/>
      <c r="S1118" s="19"/>
      <c r="T1118" s="19"/>
      <c r="U1118" s="19"/>
      <c r="V1118" s="19"/>
      <c r="W1118" s="19"/>
      <c r="X1118" s="19"/>
      <c r="Y1118" s="19"/>
      <c r="Z1118" s="19"/>
      <c r="AA1118" s="19"/>
      <c r="AB1118" s="19"/>
      <c r="AC1118" s="19"/>
      <c r="AD1118" s="19"/>
      <c r="AE1118" s="19"/>
      <c r="AF1118" s="19"/>
      <c r="AG1118" s="19"/>
      <c r="AH1118" s="19"/>
      <c r="AI1118" s="19"/>
      <c r="AJ1118" s="19"/>
      <c r="AK1118" s="19"/>
      <c r="AL1118" s="19"/>
      <c r="AM1118" s="19"/>
      <c r="AN1118" s="19"/>
      <c r="AO1118" s="19"/>
      <c r="AP1118" s="19"/>
      <c r="AQ1118" s="19"/>
      <c r="AR1118" s="19"/>
      <c r="AS1118" s="19"/>
    </row>
    <row r="1119" spans="1:45" ht="15.75" customHeight="1" x14ac:dyDescent="0.25">
      <c r="A1119" s="19"/>
      <c r="B1119" s="19"/>
      <c r="C1119" s="19"/>
      <c r="D1119" s="747"/>
      <c r="E1119" s="747"/>
      <c r="F1119" s="19"/>
      <c r="G1119" s="19"/>
      <c r="H1119" s="19"/>
      <c r="I1119" s="19"/>
      <c r="J1119" s="19"/>
      <c r="K1119" s="19"/>
      <c r="L1119" s="19"/>
      <c r="M1119" s="19"/>
      <c r="N1119" s="19"/>
      <c r="O1119" s="19"/>
      <c r="P1119" s="19"/>
      <c r="Q1119" s="19"/>
      <c r="R1119" s="19"/>
      <c r="S1119" s="19"/>
      <c r="T1119" s="19"/>
      <c r="U1119" s="19"/>
      <c r="V1119" s="19"/>
      <c r="W1119" s="19"/>
      <c r="X1119" s="19"/>
      <c r="Y1119" s="19"/>
      <c r="Z1119" s="19"/>
      <c r="AA1119" s="19"/>
      <c r="AB1119" s="19"/>
      <c r="AC1119" s="19"/>
      <c r="AD1119" s="19"/>
      <c r="AE1119" s="19"/>
      <c r="AF1119" s="19"/>
      <c r="AG1119" s="19"/>
      <c r="AH1119" s="19"/>
      <c r="AI1119" s="19"/>
      <c r="AJ1119" s="19"/>
      <c r="AK1119" s="19"/>
      <c r="AL1119" s="19"/>
      <c r="AM1119" s="19"/>
      <c r="AN1119" s="19"/>
      <c r="AO1119" s="19"/>
      <c r="AP1119" s="19"/>
      <c r="AQ1119" s="19"/>
      <c r="AR1119" s="19"/>
      <c r="AS1119" s="19"/>
    </row>
    <row r="1120" spans="1:45" ht="15.75" customHeight="1" x14ac:dyDescent="0.25">
      <c r="A1120" s="19"/>
      <c r="B1120" s="19"/>
      <c r="C1120" s="19"/>
      <c r="D1120" s="747"/>
      <c r="E1120" s="747"/>
      <c r="F1120" s="19"/>
      <c r="G1120" s="19"/>
      <c r="H1120" s="19"/>
      <c r="I1120" s="19"/>
      <c r="J1120" s="19"/>
      <c r="K1120" s="19"/>
      <c r="L1120" s="19"/>
      <c r="M1120" s="19"/>
      <c r="N1120" s="19"/>
      <c r="O1120" s="19"/>
      <c r="P1120" s="19"/>
      <c r="Q1120" s="19"/>
      <c r="R1120" s="19"/>
      <c r="S1120" s="19"/>
      <c r="T1120" s="19"/>
      <c r="U1120" s="19"/>
      <c r="V1120" s="19"/>
      <c r="W1120" s="19"/>
      <c r="X1120" s="19"/>
      <c r="Y1120" s="19"/>
      <c r="Z1120" s="19"/>
      <c r="AA1120" s="19"/>
      <c r="AB1120" s="19"/>
      <c r="AC1120" s="19"/>
      <c r="AD1120" s="19"/>
      <c r="AE1120" s="19"/>
      <c r="AF1120" s="19"/>
      <c r="AG1120" s="19"/>
      <c r="AH1120" s="19"/>
      <c r="AI1120" s="19"/>
      <c r="AJ1120" s="19"/>
      <c r="AK1120" s="19"/>
      <c r="AL1120" s="19"/>
      <c r="AM1120" s="19"/>
      <c r="AN1120" s="19"/>
      <c r="AO1120" s="19"/>
      <c r="AP1120" s="19"/>
      <c r="AQ1120" s="19"/>
      <c r="AR1120" s="19"/>
      <c r="AS1120" s="19"/>
    </row>
    <row r="1121" spans="1:45" ht="15.75" customHeight="1" x14ac:dyDescent="0.25">
      <c r="A1121" s="19"/>
      <c r="B1121" s="19"/>
      <c r="C1121" s="19"/>
      <c r="D1121" s="747"/>
      <c r="E1121" s="747"/>
      <c r="F1121" s="19"/>
      <c r="G1121" s="19"/>
      <c r="H1121" s="19"/>
      <c r="I1121" s="19"/>
      <c r="J1121" s="19"/>
      <c r="K1121" s="19"/>
      <c r="L1121" s="19"/>
      <c r="M1121" s="19"/>
      <c r="N1121" s="19"/>
      <c r="O1121" s="19"/>
      <c r="P1121" s="19"/>
      <c r="Q1121" s="19"/>
      <c r="R1121" s="19"/>
      <c r="S1121" s="19"/>
      <c r="T1121" s="19"/>
      <c r="U1121" s="19"/>
      <c r="V1121" s="19"/>
      <c r="W1121" s="19"/>
      <c r="X1121" s="19"/>
      <c r="Y1121" s="19"/>
      <c r="Z1121" s="19"/>
      <c r="AA1121" s="19"/>
      <c r="AB1121" s="19"/>
      <c r="AC1121" s="19"/>
      <c r="AD1121" s="19"/>
      <c r="AE1121" s="19"/>
      <c r="AF1121" s="19"/>
      <c r="AG1121" s="19"/>
      <c r="AH1121" s="19"/>
      <c r="AI1121" s="19"/>
      <c r="AJ1121" s="19"/>
      <c r="AK1121" s="19"/>
      <c r="AL1121" s="19"/>
      <c r="AM1121" s="19"/>
      <c r="AN1121" s="19"/>
      <c r="AO1121" s="19"/>
      <c r="AP1121" s="19"/>
      <c r="AQ1121" s="19"/>
      <c r="AR1121" s="19"/>
      <c r="AS1121" s="19"/>
    </row>
    <row r="1122" spans="1:45" ht="15.75" customHeight="1" x14ac:dyDescent="0.25">
      <c r="A1122" s="19"/>
      <c r="B1122" s="19"/>
      <c r="C1122" s="19"/>
      <c r="D1122" s="747"/>
      <c r="E1122" s="747"/>
      <c r="F1122" s="19"/>
      <c r="G1122" s="19"/>
      <c r="H1122" s="19"/>
      <c r="I1122" s="19"/>
      <c r="J1122" s="19"/>
      <c r="K1122" s="19"/>
      <c r="L1122" s="19"/>
      <c r="M1122" s="19"/>
      <c r="N1122" s="19"/>
      <c r="O1122" s="19"/>
      <c r="P1122" s="19"/>
      <c r="Q1122" s="19"/>
      <c r="R1122" s="19"/>
      <c r="S1122" s="19"/>
      <c r="T1122" s="19"/>
      <c r="U1122" s="19"/>
      <c r="V1122" s="19"/>
      <c r="W1122" s="19"/>
      <c r="X1122" s="19"/>
      <c r="Y1122" s="19"/>
      <c r="Z1122" s="19"/>
      <c r="AA1122" s="19"/>
      <c r="AB1122" s="19"/>
      <c r="AC1122" s="19"/>
      <c r="AD1122" s="19"/>
      <c r="AE1122" s="19"/>
      <c r="AF1122" s="19"/>
      <c r="AG1122" s="19"/>
      <c r="AH1122" s="19"/>
      <c r="AI1122" s="19"/>
      <c r="AJ1122" s="19"/>
      <c r="AK1122" s="19"/>
      <c r="AL1122" s="19"/>
      <c r="AM1122" s="19"/>
      <c r="AN1122" s="19"/>
      <c r="AO1122" s="19"/>
      <c r="AP1122" s="19"/>
      <c r="AQ1122" s="19"/>
      <c r="AR1122" s="19"/>
      <c r="AS1122" s="19"/>
    </row>
    <row r="1123" spans="1:45" ht="15.75" customHeight="1" x14ac:dyDescent="0.25">
      <c r="A1123" s="19"/>
      <c r="B1123" s="19"/>
      <c r="C1123" s="19"/>
      <c r="D1123" s="747"/>
      <c r="E1123" s="747"/>
      <c r="F1123" s="19"/>
      <c r="G1123" s="19"/>
      <c r="H1123" s="19"/>
      <c r="I1123" s="19"/>
      <c r="J1123" s="19"/>
      <c r="K1123" s="19"/>
      <c r="L1123" s="19"/>
      <c r="M1123" s="19"/>
      <c r="N1123" s="19"/>
      <c r="O1123" s="19"/>
      <c r="P1123" s="19"/>
      <c r="Q1123" s="19"/>
      <c r="R1123" s="19"/>
      <c r="S1123" s="19"/>
      <c r="T1123" s="19"/>
      <c r="U1123" s="19"/>
      <c r="V1123" s="19"/>
      <c r="W1123" s="19"/>
      <c r="X1123" s="19"/>
      <c r="Y1123" s="19"/>
      <c r="Z1123" s="19"/>
      <c r="AA1123" s="19"/>
      <c r="AB1123" s="19"/>
      <c r="AC1123" s="19"/>
      <c r="AD1123" s="19"/>
      <c r="AE1123" s="19"/>
      <c r="AF1123" s="19"/>
      <c r="AG1123" s="19"/>
      <c r="AH1123" s="19"/>
      <c r="AI1123" s="19"/>
      <c r="AJ1123" s="19"/>
      <c r="AK1123" s="19"/>
      <c r="AL1123" s="19"/>
      <c r="AM1123" s="19"/>
      <c r="AN1123" s="19"/>
      <c r="AO1123" s="19"/>
      <c r="AP1123" s="19"/>
      <c r="AQ1123" s="19"/>
      <c r="AR1123" s="19"/>
      <c r="AS1123" s="19"/>
    </row>
    <row r="1124" spans="1:45" ht="15.75" customHeight="1" x14ac:dyDescent="0.25">
      <c r="A1124" s="19"/>
      <c r="B1124" s="19"/>
      <c r="C1124" s="19"/>
      <c r="D1124" s="747"/>
      <c r="E1124" s="747"/>
      <c r="F1124" s="19"/>
      <c r="G1124" s="19"/>
      <c r="H1124" s="19"/>
      <c r="I1124" s="19"/>
      <c r="J1124" s="19"/>
      <c r="K1124" s="19"/>
      <c r="L1124" s="19"/>
      <c r="M1124" s="19"/>
      <c r="N1124" s="19"/>
      <c r="O1124" s="19"/>
      <c r="P1124" s="19"/>
      <c r="Q1124" s="19"/>
      <c r="R1124" s="19"/>
      <c r="S1124" s="19"/>
      <c r="T1124" s="19"/>
      <c r="U1124" s="19"/>
      <c r="V1124" s="19"/>
      <c r="W1124" s="19"/>
      <c r="X1124" s="19"/>
      <c r="Y1124" s="19"/>
      <c r="Z1124" s="19"/>
      <c r="AA1124" s="19"/>
      <c r="AB1124" s="19"/>
      <c r="AC1124" s="19"/>
      <c r="AD1124" s="19"/>
      <c r="AE1124" s="19"/>
      <c r="AF1124" s="19"/>
      <c r="AG1124" s="19"/>
      <c r="AH1124" s="19"/>
      <c r="AI1124" s="19"/>
      <c r="AJ1124" s="19"/>
      <c r="AK1124" s="19"/>
      <c r="AL1124" s="19"/>
      <c r="AM1124" s="19"/>
      <c r="AN1124" s="19"/>
      <c r="AO1124" s="19"/>
      <c r="AP1124" s="19"/>
      <c r="AQ1124" s="19"/>
      <c r="AR1124" s="19"/>
      <c r="AS1124" s="19"/>
    </row>
    <row r="1125" spans="1:45" ht="15.75" customHeight="1" x14ac:dyDescent="0.25">
      <c r="A1125" s="19"/>
      <c r="B1125" s="19"/>
      <c r="C1125" s="19"/>
      <c r="D1125" s="747"/>
      <c r="E1125" s="747"/>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9"/>
      <c r="AC1125" s="19"/>
      <c r="AD1125" s="19"/>
      <c r="AE1125" s="19"/>
      <c r="AF1125" s="19"/>
      <c r="AG1125" s="19"/>
      <c r="AH1125" s="19"/>
      <c r="AI1125" s="19"/>
      <c r="AJ1125" s="19"/>
      <c r="AK1125" s="19"/>
      <c r="AL1125" s="19"/>
      <c r="AM1125" s="19"/>
      <c r="AN1125" s="19"/>
      <c r="AO1125" s="19"/>
      <c r="AP1125" s="19"/>
      <c r="AQ1125" s="19"/>
      <c r="AR1125" s="19"/>
      <c r="AS1125" s="19"/>
    </row>
    <row r="1126" spans="1:45" ht="15.75" customHeight="1" x14ac:dyDescent="0.25">
      <c r="A1126" s="19"/>
      <c r="B1126" s="19"/>
      <c r="C1126" s="19"/>
      <c r="D1126" s="747"/>
      <c r="E1126" s="747"/>
      <c r="F1126" s="19"/>
      <c r="G1126" s="19"/>
      <c r="H1126" s="19"/>
      <c r="I1126" s="19"/>
      <c r="J1126" s="19"/>
      <c r="K1126" s="19"/>
      <c r="L1126" s="19"/>
      <c r="M1126" s="19"/>
      <c r="N1126" s="19"/>
      <c r="O1126" s="19"/>
      <c r="P1126" s="19"/>
      <c r="Q1126" s="19"/>
      <c r="R1126" s="19"/>
      <c r="S1126" s="19"/>
      <c r="T1126" s="19"/>
      <c r="U1126" s="19"/>
      <c r="V1126" s="19"/>
      <c r="W1126" s="19"/>
      <c r="X1126" s="19"/>
      <c r="Y1126" s="19"/>
      <c r="Z1126" s="19"/>
      <c r="AA1126" s="19"/>
      <c r="AB1126" s="19"/>
      <c r="AC1126" s="19"/>
      <c r="AD1126" s="19"/>
      <c r="AE1126" s="19"/>
      <c r="AF1126" s="19"/>
      <c r="AG1126" s="19"/>
      <c r="AH1126" s="19"/>
      <c r="AI1126" s="19"/>
      <c r="AJ1126" s="19"/>
      <c r="AK1126" s="19"/>
      <c r="AL1126" s="19"/>
      <c r="AM1126" s="19"/>
      <c r="AN1126" s="19"/>
      <c r="AO1126" s="19"/>
      <c r="AP1126" s="19"/>
      <c r="AQ1126" s="19"/>
      <c r="AR1126" s="19"/>
      <c r="AS1126" s="19"/>
    </row>
    <row r="1127" spans="1:45" ht="15.75" customHeight="1" x14ac:dyDescent="0.25">
      <c r="A1127" s="19"/>
      <c r="B1127" s="19"/>
      <c r="C1127" s="19"/>
      <c r="D1127" s="747"/>
      <c r="E1127" s="747"/>
      <c r="F1127" s="19"/>
      <c r="G1127" s="19"/>
      <c r="H1127" s="19"/>
      <c r="I1127" s="19"/>
      <c r="J1127" s="19"/>
      <c r="K1127" s="19"/>
      <c r="L1127" s="19"/>
      <c r="M1127" s="19"/>
      <c r="N1127" s="19"/>
      <c r="O1127" s="19"/>
      <c r="P1127" s="19"/>
      <c r="Q1127" s="19"/>
      <c r="R1127" s="19"/>
      <c r="S1127" s="19"/>
      <c r="T1127" s="19"/>
      <c r="U1127" s="19"/>
      <c r="V1127" s="19"/>
      <c r="W1127" s="19"/>
      <c r="X1127" s="19"/>
      <c r="Y1127" s="19"/>
      <c r="Z1127" s="19"/>
      <c r="AA1127" s="19"/>
      <c r="AB1127" s="19"/>
      <c r="AC1127" s="19"/>
      <c r="AD1127" s="19"/>
      <c r="AE1127" s="19"/>
      <c r="AF1127" s="19"/>
      <c r="AG1127" s="19"/>
      <c r="AH1127" s="19"/>
      <c r="AI1127" s="19"/>
      <c r="AJ1127" s="19"/>
      <c r="AK1127" s="19"/>
      <c r="AL1127" s="19"/>
      <c r="AM1127" s="19"/>
      <c r="AN1127" s="19"/>
      <c r="AO1127" s="19"/>
      <c r="AP1127" s="19"/>
      <c r="AQ1127" s="19"/>
      <c r="AR1127" s="19"/>
      <c r="AS1127" s="19"/>
    </row>
    <row r="1128" spans="1:45" ht="15.75" customHeight="1" x14ac:dyDescent="0.25">
      <c r="A1128" s="19"/>
      <c r="B1128" s="19"/>
      <c r="C1128" s="19"/>
      <c r="D1128" s="747"/>
      <c r="E1128" s="747"/>
      <c r="F1128" s="19"/>
      <c r="G1128" s="19"/>
      <c r="H1128" s="19"/>
      <c r="I1128" s="19"/>
      <c r="J1128" s="19"/>
      <c r="K1128" s="19"/>
      <c r="L1128" s="19"/>
      <c r="M1128" s="19"/>
      <c r="N1128" s="19"/>
      <c r="O1128" s="19"/>
      <c r="P1128" s="19"/>
      <c r="Q1128" s="19"/>
      <c r="R1128" s="19"/>
      <c r="S1128" s="19"/>
      <c r="T1128" s="19"/>
      <c r="U1128" s="19"/>
      <c r="V1128" s="19"/>
      <c r="W1128" s="19"/>
      <c r="X1128" s="19"/>
      <c r="Y1128" s="19"/>
      <c r="Z1128" s="19"/>
      <c r="AA1128" s="19"/>
      <c r="AB1128" s="19"/>
      <c r="AC1128" s="19"/>
      <c r="AD1128" s="19"/>
      <c r="AE1128" s="19"/>
      <c r="AF1128" s="19"/>
      <c r="AG1128" s="19"/>
      <c r="AH1128" s="19"/>
      <c r="AI1128" s="19"/>
      <c r="AJ1128" s="19"/>
      <c r="AK1128" s="19"/>
      <c r="AL1128" s="19"/>
      <c r="AM1128" s="19"/>
      <c r="AN1128" s="19"/>
      <c r="AO1128" s="19"/>
      <c r="AP1128" s="19"/>
      <c r="AQ1128" s="19"/>
      <c r="AR1128" s="19"/>
      <c r="AS1128" s="19"/>
    </row>
    <row r="1129" spans="1:45" ht="15.75" customHeight="1" x14ac:dyDescent="0.25">
      <c r="A1129" s="19"/>
      <c r="B1129" s="19"/>
      <c r="C1129" s="19"/>
      <c r="D1129" s="747"/>
      <c r="E1129" s="747"/>
      <c r="F1129" s="19"/>
      <c r="G1129" s="19"/>
      <c r="H1129" s="19"/>
      <c r="I1129" s="19"/>
      <c r="J1129" s="19"/>
      <c r="K1129" s="19"/>
      <c r="L1129" s="19"/>
      <c r="M1129" s="19"/>
      <c r="N1129" s="19"/>
      <c r="O1129" s="19"/>
      <c r="P1129" s="19"/>
      <c r="Q1129" s="19"/>
      <c r="R1129" s="19"/>
      <c r="S1129" s="19"/>
      <c r="T1129" s="19"/>
      <c r="U1129" s="19"/>
      <c r="V1129" s="19"/>
      <c r="W1129" s="19"/>
      <c r="X1129" s="19"/>
      <c r="Y1129" s="19"/>
      <c r="Z1129" s="19"/>
      <c r="AA1129" s="19"/>
      <c r="AB1129" s="19"/>
      <c r="AC1129" s="19"/>
      <c r="AD1129" s="19"/>
      <c r="AE1129" s="19"/>
      <c r="AF1129" s="19"/>
      <c r="AG1129" s="19"/>
      <c r="AH1129" s="19"/>
      <c r="AI1129" s="19"/>
      <c r="AJ1129" s="19"/>
      <c r="AK1129" s="19"/>
      <c r="AL1129" s="19"/>
      <c r="AM1129" s="19"/>
      <c r="AN1129" s="19"/>
      <c r="AO1129" s="19"/>
      <c r="AP1129" s="19"/>
      <c r="AQ1129" s="19"/>
      <c r="AR1129" s="19"/>
      <c r="AS1129" s="19"/>
    </row>
    <row r="1130" spans="1:45" ht="15.75" customHeight="1" x14ac:dyDescent="0.25">
      <c r="A1130" s="19"/>
      <c r="B1130" s="19"/>
      <c r="C1130" s="19"/>
      <c r="D1130" s="747"/>
      <c r="E1130" s="747"/>
      <c r="F1130" s="19"/>
      <c r="G1130" s="19"/>
      <c r="H1130" s="19"/>
      <c r="I1130" s="19"/>
      <c r="J1130" s="19"/>
      <c r="K1130" s="19"/>
      <c r="L1130" s="19"/>
      <c r="M1130" s="19"/>
      <c r="N1130" s="19"/>
      <c r="O1130" s="19"/>
      <c r="P1130" s="19"/>
      <c r="Q1130" s="19"/>
      <c r="R1130" s="19"/>
      <c r="S1130" s="19"/>
      <c r="T1130" s="19"/>
      <c r="U1130" s="19"/>
      <c r="V1130" s="19"/>
      <c r="W1130" s="19"/>
      <c r="X1130" s="19"/>
      <c r="Y1130" s="19"/>
      <c r="Z1130" s="19"/>
      <c r="AA1130" s="19"/>
      <c r="AB1130" s="19"/>
      <c r="AC1130" s="19"/>
      <c r="AD1130" s="19"/>
      <c r="AE1130" s="19"/>
      <c r="AF1130" s="19"/>
      <c r="AG1130" s="19"/>
      <c r="AH1130" s="19"/>
      <c r="AI1130" s="19"/>
      <c r="AJ1130" s="19"/>
      <c r="AK1130" s="19"/>
      <c r="AL1130" s="19"/>
      <c r="AM1130" s="19"/>
      <c r="AN1130" s="19"/>
      <c r="AO1130" s="19"/>
      <c r="AP1130" s="19"/>
      <c r="AQ1130" s="19"/>
      <c r="AR1130" s="19"/>
      <c r="AS1130" s="19"/>
    </row>
    <row r="1131" spans="1:45" ht="15.75" customHeight="1" x14ac:dyDescent="0.25">
      <c r="A1131" s="19"/>
      <c r="B1131" s="19"/>
      <c r="C1131" s="19"/>
      <c r="D1131" s="747"/>
      <c r="E1131" s="747"/>
      <c r="F1131" s="19"/>
      <c r="G1131" s="19"/>
      <c r="H1131" s="19"/>
      <c r="I1131" s="19"/>
      <c r="J1131" s="19"/>
      <c r="K1131" s="19"/>
      <c r="L1131" s="19"/>
      <c r="M1131" s="19"/>
      <c r="N1131" s="19"/>
      <c r="O1131" s="19"/>
      <c r="P1131" s="19"/>
      <c r="Q1131" s="19"/>
      <c r="R1131" s="19"/>
      <c r="S1131" s="19"/>
      <c r="T1131" s="19"/>
      <c r="U1131" s="19"/>
      <c r="V1131" s="19"/>
      <c r="W1131" s="19"/>
      <c r="X1131" s="19"/>
      <c r="Y1131" s="19"/>
      <c r="Z1131" s="19"/>
      <c r="AA1131" s="19"/>
      <c r="AB1131" s="19"/>
      <c r="AC1131" s="19"/>
      <c r="AD1131" s="19"/>
      <c r="AE1131" s="19"/>
      <c r="AF1131" s="19"/>
      <c r="AG1131" s="19"/>
      <c r="AH1131" s="19"/>
      <c r="AI1131" s="19"/>
      <c r="AJ1131" s="19"/>
      <c r="AK1131" s="19"/>
      <c r="AL1131" s="19"/>
      <c r="AM1131" s="19"/>
      <c r="AN1131" s="19"/>
      <c r="AO1131" s="19"/>
      <c r="AP1131" s="19"/>
      <c r="AQ1131" s="19"/>
      <c r="AR1131" s="19"/>
      <c r="AS1131" s="19"/>
    </row>
    <row r="1132" spans="1:45" ht="15.75" customHeight="1" x14ac:dyDescent="0.25">
      <c r="A1132" s="19"/>
      <c r="B1132" s="19"/>
      <c r="C1132" s="19"/>
      <c r="D1132" s="747"/>
      <c r="E1132" s="747"/>
      <c r="F1132" s="19"/>
      <c r="G1132" s="19"/>
      <c r="H1132" s="19"/>
      <c r="I1132" s="19"/>
      <c r="J1132" s="19"/>
      <c r="K1132" s="19"/>
      <c r="L1132" s="19"/>
      <c r="M1132" s="19"/>
      <c r="N1132" s="19"/>
      <c r="O1132" s="19"/>
      <c r="P1132" s="19"/>
      <c r="Q1132" s="19"/>
      <c r="R1132" s="19"/>
      <c r="S1132" s="19"/>
      <c r="T1132" s="19"/>
      <c r="U1132" s="19"/>
      <c r="V1132" s="19"/>
      <c r="W1132" s="19"/>
      <c r="X1132" s="19"/>
      <c r="Y1132" s="19"/>
      <c r="Z1132" s="19"/>
      <c r="AA1132" s="19"/>
      <c r="AB1132" s="19"/>
      <c r="AC1132" s="19"/>
      <c r="AD1132" s="19"/>
      <c r="AE1132" s="19"/>
      <c r="AF1132" s="19"/>
      <c r="AG1132" s="19"/>
      <c r="AH1132" s="19"/>
      <c r="AI1132" s="19"/>
      <c r="AJ1132" s="19"/>
      <c r="AK1132" s="19"/>
      <c r="AL1132" s="19"/>
      <c r="AM1132" s="19"/>
      <c r="AN1132" s="19"/>
      <c r="AO1132" s="19"/>
      <c r="AP1132" s="19"/>
      <c r="AQ1132" s="19"/>
      <c r="AR1132" s="19"/>
      <c r="AS1132" s="19"/>
    </row>
    <row r="1133" spans="1:45" ht="15.75" customHeight="1" x14ac:dyDescent="0.25">
      <c r="A1133" s="19"/>
      <c r="B1133" s="19"/>
      <c r="C1133" s="19"/>
      <c r="D1133" s="747"/>
      <c r="E1133" s="747"/>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c r="AC1133" s="19"/>
      <c r="AD1133" s="19"/>
      <c r="AE1133" s="19"/>
      <c r="AF1133" s="19"/>
      <c r="AG1133" s="19"/>
      <c r="AH1133" s="19"/>
      <c r="AI1133" s="19"/>
      <c r="AJ1133" s="19"/>
      <c r="AK1133" s="19"/>
      <c r="AL1133" s="19"/>
      <c r="AM1133" s="19"/>
      <c r="AN1133" s="19"/>
      <c r="AO1133" s="19"/>
      <c r="AP1133" s="19"/>
      <c r="AQ1133" s="19"/>
      <c r="AR1133" s="19"/>
      <c r="AS1133" s="19"/>
    </row>
    <row r="1134" spans="1:45" ht="15.75" customHeight="1" x14ac:dyDescent="0.25">
      <c r="A1134" s="19"/>
      <c r="B1134" s="19"/>
      <c r="C1134" s="19"/>
      <c r="D1134" s="747"/>
      <c r="E1134" s="747"/>
      <c r="F1134" s="19"/>
      <c r="G1134" s="19"/>
      <c r="H1134" s="19"/>
      <c r="I1134" s="19"/>
      <c r="J1134" s="19"/>
      <c r="K1134" s="19"/>
      <c r="L1134" s="19"/>
      <c r="M1134" s="19"/>
      <c r="N1134" s="19"/>
      <c r="O1134" s="19"/>
      <c r="P1134" s="19"/>
      <c r="Q1134" s="19"/>
      <c r="R1134" s="19"/>
      <c r="S1134" s="19"/>
      <c r="T1134" s="19"/>
      <c r="U1134" s="19"/>
      <c r="V1134" s="19"/>
      <c r="W1134" s="19"/>
      <c r="X1134" s="19"/>
      <c r="Y1134" s="19"/>
      <c r="Z1134" s="19"/>
      <c r="AA1134" s="19"/>
      <c r="AB1134" s="19"/>
      <c r="AC1134" s="19"/>
      <c r="AD1134" s="19"/>
      <c r="AE1134" s="19"/>
      <c r="AF1134" s="19"/>
      <c r="AG1134" s="19"/>
      <c r="AH1134" s="19"/>
      <c r="AI1134" s="19"/>
      <c r="AJ1134" s="19"/>
      <c r="AK1134" s="19"/>
      <c r="AL1134" s="19"/>
      <c r="AM1134" s="19"/>
      <c r="AN1134" s="19"/>
      <c r="AO1134" s="19"/>
      <c r="AP1134" s="19"/>
      <c r="AQ1134" s="19"/>
      <c r="AR1134" s="19"/>
      <c r="AS1134" s="19"/>
    </row>
    <row r="1135" spans="1:45" ht="15.75" customHeight="1" x14ac:dyDescent="0.25">
      <c r="A1135" s="19"/>
      <c r="B1135" s="19"/>
      <c r="C1135" s="19"/>
      <c r="D1135" s="747"/>
      <c r="E1135" s="747"/>
      <c r="F1135" s="19"/>
      <c r="G1135" s="19"/>
      <c r="H1135" s="19"/>
      <c r="I1135" s="19"/>
      <c r="J1135" s="19"/>
      <c r="K1135" s="19"/>
      <c r="L1135" s="19"/>
      <c r="M1135" s="19"/>
      <c r="N1135" s="19"/>
      <c r="O1135" s="19"/>
      <c r="P1135" s="19"/>
      <c r="Q1135" s="19"/>
      <c r="R1135" s="19"/>
      <c r="S1135" s="19"/>
      <c r="T1135" s="19"/>
      <c r="U1135" s="19"/>
      <c r="V1135" s="19"/>
      <c r="W1135" s="19"/>
      <c r="X1135" s="19"/>
      <c r="Y1135" s="19"/>
      <c r="Z1135" s="19"/>
      <c r="AA1135" s="19"/>
      <c r="AB1135" s="19"/>
      <c r="AC1135" s="19"/>
      <c r="AD1135" s="19"/>
      <c r="AE1135" s="19"/>
      <c r="AF1135" s="19"/>
      <c r="AG1135" s="19"/>
      <c r="AH1135" s="19"/>
      <c r="AI1135" s="19"/>
      <c r="AJ1135" s="19"/>
      <c r="AK1135" s="19"/>
      <c r="AL1135" s="19"/>
      <c r="AM1135" s="19"/>
      <c r="AN1135" s="19"/>
      <c r="AO1135" s="19"/>
      <c r="AP1135" s="19"/>
      <c r="AQ1135" s="19"/>
      <c r="AR1135" s="19"/>
      <c r="AS1135" s="19"/>
    </row>
    <row r="1136" spans="1:45" ht="15.75" customHeight="1" x14ac:dyDescent="0.25">
      <c r="A1136" s="19"/>
      <c r="B1136" s="19"/>
      <c r="C1136" s="19"/>
      <c r="D1136" s="747"/>
      <c r="E1136" s="747"/>
      <c r="F1136" s="19"/>
      <c r="G1136" s="19"/>
      <c r="H1136" s="19"/>
      <c r="I1136" s="19"/>
      <c r="J1136" s="19"/>
      <c r="K1136" s="19"/>
      <c r="L1136" s="19"/>
      <c r="M1136" s="19"/>
      <c r="N1136" s="19"/>
      <c r="O1136" s="19"/>
      <c r="P1136" s="19"/>
      <c r="Q1136" s="19"/>
      <c r="R1136" s="19"/>
      <c r="S1136" s="19"/>
      <c r="T1136" s="19"/>
      <c r="U1136" s="19"/>
      <c r="V1136" s="19"/>
      <c r="W1136" s="19"/>
      <c r="X1136" s="19"/>
      <c r="Y1136" s="19"/>
      <c r="Z1136" s="19"/>
      <c r="AA1136" s="19"/>
      <c r="AB1136" s="19"/>
      <c r="AC1136" s="19"/>
      <c r="AD1136" s="19"/>
      <c r="AE1136" s="19"/>
      <c r="AF1136" s="19"/>
      <c r="AG1136" s="19"/>
      <c r="AH1136" s="19"/>
      <c r="AI1136" s="19"/>
      <c r="AJ1136" s="19"/>
      <c r="AK1136" s="19"/>
      <c r="AL1136" s="19"/>
      <c r="AM1136" s="19"/>
      <c r="AN1136" s="19"/>
      <c r="AO1136" s="19"/>
      <c r="AP1136" s="19"/>
      <c r="AQ1136" s="19"/>
      <c r="AR1136" s="19"/>
      <c r="AS1136" s="19"/>
    </row>
    <row r="1137" spans="1:45" ht="15.75" customHeight="1" x14ac:dyDescent="0.25">
      <c r="A1137" s="19"/>
      <c r="B1137" s="19"/>
      <c r="C1137" s="19"/>
      <c r="D1137" s="747"/>
      <c r="E1137" s="747"/>
      <c r="F1137" s="19"/>
      <c r="G1137" s="19"/>
      <c r="H1137" s="19"/>
      <c r="I1137" s="19"/>
      <c r="J1137" s="19"/>
      <c r="K1137" s="19"/>
      <c r="L1137" s="19"/>
      <c r="M1137" s="19"/>
      <c r="N1137" s="19"/>
      <c r="O1137" s="19"/>
      <c r="P1137" s="19"/>
      <c r="Q1137" s="19"/>
      <c r="R1137" s="19"/>
      <c r="S1137" s="19"/>
      <c r="T1137" s="19"/>
      <c r="U1137" s="19"/>
      <c r="V1137" s="19"/>
      <c r="W1137" s="19"/>
      <c r="X1137" s="19"/>
      <c r="Y1137" s="19"/>
      <c r="Z1137" s="19"/>
      <c r="AA1137" s="19"/>
      <c r="AB1137" s="19"/>
      <c r="AC1137" s="19"/>
      <c r="AD1137" s="19"/>
      <c r="AE1137" s="19"/>
      <c r="AF1137" s="19"/>
      <c r="AG1137" s="19"/>
      <c r="AH1137" s="19"/>
      <c r="AI1137" s="19"/>
      <c r="AJ1137" s="19"/>
      <c r="AK1137" s="19"/>
      <c r="AL1137" s="19"/>
      <c r="AM1137" s="19"/>
      <c r="AN1137" s="19"/>
      <c r="AO1137" s="19"/>
      <c r="AP1137" s="19"/>
      <c r="AQ1137" s="19"/>
      <c r="AR1137" s="19"/>
      <c r="AS1137" s="19"/>
    </row>
    <row r="1138" spans="1:45" ht="15.75" customHeight="1" x14ac:dyDescent="0.25">
      <c r="A1138" s="19"/>
      <c r="B1138" s="19"/>
      <c r="C1138" s="19"/>
      <c r="D1138" s="747"/>
      <c r="E1138" s="747"/>
      <c r="F1138" s="19"/>
      <c r="G1138" s="19"/>
      <c r="H1138" s="19"/>
      <c r="I1138" s="19"/>
      <c r="J1138" s="19"/>
      <c r="K1138" s="19"/>
      <c r="L1138" s="19"/>
      <c r="M1138" s="19"/>
      <c r="N1138" s="19"/>
      <c r="O1138" s="19"/>
      <c r="P1138" s="19"/>
      <c r="Q1138" s="19"/>
      <c r="R1138" s="19"/>
      <c r="S1138" s="19"/>
      <c r="T1138" s="19"/>
      <c r="U1138" s="19"/>
      <c r="V1138" s="19"/>
      <c r="W1138" s="19"/>
      <c r="X1138" s="19"/>
      <c r="Y1138" s="19"/>
      <c r="Z1138" s="19"/>
      <c r="AA1138" s="19"/>
      <c r="AB1138" s="19"/>
      <c r="AC1138" s="19"/>
      <c r="AD1138" s="19"/>
      <c r="AE1138" s="19"/>
      <c r="AF1138" s="19"/>
      <c r="AG1138" s="19"/>
      <c r="AH1138" s="19"/>
      <c r="AI1138" s="19"/>
      <c r="AJ1138" s="19"/>
      <c r="AK1138" s="19"/>
      <c r="AL1138" s="19"/>
      <c r="AM1138" s="19"/>
      <c r="AN1138" s="19"/>
      <c r="AO1138" s="19"/>
      <c r="AP1138" s="19"/>
      <c r="AQ1138" s="19"/>
      <c r="AR1138" s="19"/>
      <c r="AS1138" s="19"/>
    </row>
    <row r="1139" spans="1:45" ht="15.75" customHeight="1" x14ac:dyDescent="0.25">
      <c r="A1139" s="19"/>
      <c r="B1139" s="19"/>
      <c r="C1139" s="19"/>
      <c r="D1139" s="747"/>
      <c r="E1139" s="747"/>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9"/>
      <c r="AC1139" s="19"/>
      <c r="AD1139" s="19"/>
      <c r="AE1139" s="19"/>
      <c r="AF1139" s="19"/>
      <c r="AG1139" s="19"/>
      <c r="AH1139" s="19"/>
      <c r="AI1139" s="19"/>
      <c r="AJ1139" s="19"/>
      <c r="AK1139" s="19"/>
      <c r="AL1139" s="19"/>
      <c r="AM1139" s="19"/>
      <c r="AN1139" s="19"/>
      <c r="AO1139" s="19"/>
      <c r="AP1139" s="19"/>
      <c r="AQ1139" s="19"/>
      <c r="AR1139" s="19"/>
      <c r="AS1139" s="19"/>
    </row>
    <row r="1140" spans="1:45" ht="15.75" customHeight="1" x14ac:dyDescent="0.25">
      <c r="A1140" s="19"/>
      <c r="B1140" s="19"/>
      <c r="C1140" s="19"/>
      <c r="D1140" s="747"/>
      <c r="E1140" s="747"/>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c r="AD1140" s="19"/>
      <c r="AE1140" s="19"/>
      <c r="AF1140" s="19"/>
      <c r="AG1140" s="19"/>
      <c r="AH1140" s="19"/>
      <c r="AI1140" s="19"/>
      <c r="AJ1140" s="19"/>
      <c r="AK1140" s="19"/>
      <c r="AL1140" s="19"/>
      <c r="AM1140" s="19"/>
      <c r="AN1140" s="19"/>
      <c r="AO1140" s="19"/>
      <c r="AP1140" s="19"/>
      <c r="AQ1140" s="19"/>
      <c r="AR1140" s="19"/>
      <c r="AS1140" s="19"/>
    </row>
    <row r="1141" spans="1:45" ht="15.75" customHeight="1" x14ac:dyDescent="0.25">
      <c r="A1141" s="19"/>
      <c r="B1141" s="19"/>
      <c r="C1141" s="19"/>
      <c r="D1141" s="747"/>
      <c r="E1141" s="747"/>
      <c r="F1141" s="19"/>
      <c r="G1141" s="19"/>
      <c r="H1141" s="19"/>
      <c r="I1141" s="19"/>
      <c r="J1141" s="19"/>
      <c r="K1141" s="19"/>
      <c r="L1141" s="19"/>
      <c r="M1141" s="19"/>
      <c r="N1141" s="19"/>
      <c r="O1141" s="19"/>
      <c r="P1141" s="19"/>
      <c r="Q1141" s="19"/>
      <c r="R1141" s="19"/>
      <c r="S1141" s="19"/>
      <c r="T1141" s="19"/>
      <c r="U1141" s="19"/>
      <c r="V1141" s="19"/>
      <c r="W1141" s="19"/>
      <c r="X1141" s="19"/>
      <c r="Y1141" s="19"/>
      <c r="Z1141" s="19"/>
      <c r="AA1141" s="19"/>
      <c r="AB1141" s="19"/>
      <c r="AC1141" s="19"/>
      <c r="AD1141" s="19"/>
      <c r="AE1141" s="19"/>
      <c r="AF1141" s="19"/>
      <c r="AG1141" s="19"/>
      <c r="AH1141" s="19"/>
      <c r="AI1141" s="19"/>
      <c r="AJ1141" s="19"/>
      <c r="AK1141" s="19"/>
      <c r="AL1141" s="19"/>
      <c r="AM1141" s="19"/>
      <c r="AN1141" s="19"/>
      <c r="AO1141" s="19"/>
      <c r="AP1141" s="19"/>
      <c r="AQ1141" s="19"/>
      <c r="AR1141" s="19"/>
      <c r="AS1141" s="19"/>
    </row>
    <row r="1142" spans="1:45" ht="15.75" customHeight="1" x14ac:dyDescent="0.25">
      <c r="A1142" s="19"/>
      <c r="B1142" s="19"/>
      <c r="C1142" s="19"/>
      <c r="D1142" s="747"/>
      <c r="E1142" s="747"/>
      <c r="F1142" s="19"/>
      <c r="G1142" s="19"/>
      <c r="H1142" s="19"/>
      <c r="I1142" s="19"/>
      <c r="J1142" s="19"/>
      <c r="K1142" s="19"/>
      <c r="L1142" s="19"/>
      <c r="M1142" s="19"/>
      <c r="N1142" s="19"/>
      <c r="O1142" s="19"/>
      <c r="P1142" s="19"/>
      <c r="Q1142" s="19"/>
      <c r="R1142" s="19"/>
      <c r="S1142" s="19"/>
      <c r="T1142" s="19"/>
      <c r="U1142" s="19"/>
      <c r="V1142" s="19"/>
      <c r="W1142" s="19"/>
      <c r="X1142" s="19"/>
      <c r="Y1142" s="19"/>
      <c r="Z1142" s="19"/>
      <c r="AA1142" s="19"/>
      <c r="AB1142" s="19"/>
      <c r="AC1142" s="19"/>
      <c r="AD1142" s="19"/>
      <c r="AE1142" s="19"/>
      <c r="AF1142" s="19"/>
      <c r="AG1142" s="19"/>
      <c r="AH1142" s="19"/>
      <c r="AI1142" s="19"/>
      <c r="AJ1142" s="19"/>
      <c r="AK1142" s="19"/>
      <c r="AL1142" s="19"/>
      <c r="AM1142" s="19"/>
      <c r="AN1142" s="19"/>
      <c r="AO1142" s="19"/>
      <c r="AP1142" s="19"/>
      <c r="AQ1142" s="19"/>
      <c r="AR1142" s="19"/>
      <c r="AS1142" s="19"/>
    </row>
    <row r="1143" spans="1:45" ht="15.75" customHeight="1" x14ac:dyDescent="0.25">
      <c r="A1143" s="19"/>
      <c r="B1143" s="19"/>
      <c r="C1143" s="19"/>
      <c r="D1143" s="747"/>
      <c r="E1143" s="747"/>
      <c r="F1143" s="19"/>
      <c r="G1143" s="19"/>
      <c r="H1143" s="19"/>
      <c r="I1143" s="19"/>
      <c r="J1143" s="19"/>
      <c r="K1143" s="19"/>
      <c r="L1143" s="19"/>
      <c r="M1143" s="19"/>
      <c r="N1143" s="19"/>
      <c r="O1143" s="19"/>
      <c r="P1143" s="19"/>
      <c r="Q1143" s="19"/>
      <c r="R1143" s="19"/>
      <c r="S1143" s="19"/>
      <c r="T1143" s="19"/>
      <c r="U1143" s="19"/>
      <c r="V1143" s="19"/>
      <c r="W1143" s="19"/>
      <c r="X1143" s="19"/>
      <c r="Y1143" s="19"/>
      <c r="Z1143" s="19"/>
      <c r="AA1143" s="19"/>
      <c r="AB1143" s="19"/>
      <c r="AC1143" s="19"/>
      <c r="AD1143" s="19"/>
      <c r="AE1143" s="19"/>
      <c r="AF1143" s="19"/>
      <c r="AG1143" s="19"/>
      <c r="AH1143" s="19"/>
      <c r="AI1143" s="19"/>
      <c r="AJ1143" s="19"/>
      <c r="AK1143" s="19"/>
      <c r="AL1143" s="19"/>
      <c r="AM1143" s="19"/>
      <c r="AN1143" s="19"/>
      <c r="AO1143" s="19"/>
      <c r="AP1143" s="19"/>
      <c r="AQ1143" s="19"/>
      <c r="AR1143" s="19"/>
      <c r="AS1143" s="19"/>
    </row>
    <row r="1144" spans="1:45" ht="15.75" customHeight="1" x14ac:dyDescent="0.25">
      <c r="A1144" s="19"/>
      <c r="B1144" s="19"/>
      <c r="C1144" s="19"/>
      <c r="D1144" s="747"/>
      <c r="E1144" s="747"/>
      <c r="F1144" s="19"/>
      <c r="G1144" s="19"/>
      <c r="H1144" s="19"/>
      <c r="I1144" s="19"/>
      <c r="J1144" s="19"/>
      <c r="K1144" s="19"/>
      <c r="L1144" s="19"/>
      <c r="M1144" s="19"/>
      <c r="N1144" s="19"/>
      <c r="O1144" s="19"/>
      <c r="P1144" s="19"/>
      <c r="Q1144" s="19"/>
      <c r="R1144" s="19"/>
      <c r="S1144" s="19"/>
      <c r="T1144" s="19"/>
      <c r="U1144" s="19"/>
      <c r="V1144" s="19"/>
      <c r="W1144" s="19"/>
      <c r="X1144" s="19"/>
      <c r="Y1144" s="19"/>
      <c r="Z1144" s="19"/>
      <c r="AA1144" s="19"/>
      <c r="AB1144" s="19"/>
      <c r="AC1144" s="19"/>
      <c r="AD1144" s="19"/>
      <c r="AE1144" s="19"/>
      <c r="AF1144" s="19"/>
      <c r="AG1144" s="19"/>
      <c r="AH1144" s="19"/>
      <c r="AI1144" s="19"/>
      <c r="AJ1144" s="19"/>
      <c r="AK1144" s="19"/>
      <c r="AL1144" s="19"/>
      <c r="AM1144" s="19"/>
      <c r="AN1144" s="19"/>
      <c r="AO1144" s="19"/>
      <c r="AP1144" s="19"/>
      <c r="AQ1144" s="19"/>
      <c r="AR1144" s="19"/>
      <c r="AS1144" s="19"/>
    </row>
    <row r="1145" spans="1:45" ht="15.75" customHeight="1" x14ac:dyDescent="0.25">
      <c r="A1145" s="19"/>
      <c r="B1145" s="19"/>
      <c r="C1145" s="19"/>
      <c r="D1145" s="747"/>
      <c r="E1145" s="747"/>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c r="AB1145" s="19"/>
      <c r="AC1145" s="19"/>
      <c r="AD1145" s="19"/>
      <c r="AE1145" s="19"/>
      <c r="AF1145" s="19"/>
      <c r="AG1145" s="19"/>
      <c r="AH1145" s="19"/>
      <c r="AI1145" s="19"/>
      <c r="AJ1145" s="19"/>
      <c r="AK1145" s="19"/>
      <c r="AL1145" s="19"/>
      <c r="AM1145" s="19"/>
      <c r="AN1145" s="19"/>
      <c r="AO1145" s="19"/>
      <c r="AP1145" s="19"/>
      <c r="AQ1145" s="19"/>
      <c r="AR1145" s="19"/>
      <c r="AS1145" s="19"/>
    </row>
    <row r="1146" spans="1:45" ht="15.75" customHeight="1" x14ac:dyDescent="0.25">
      <c r="A1146" s="19"/>
      <c r="B1146" s="19"/>
      <c r="C1146" s="19"/>
      <c r="D1146" s="747"/>
      <c r="E1146" s="747"/>
      <c r="F1146" s="19"/>
      <c r="G1146" s="19"/>
      <c r="H1146" s="19"/>
      <c r="I1146" s="19"/>
      <c r="J1146" s="19"/>
      <c r="K1146" s="19"/>
      <c r="L1146" s="19"/>
      <c r="M1146" s="19"/>
      <c r="N1146" s="19"/>
      <c r="O1146" s="19"/>
      <c r="P1146" s="19"/>
      <c r="Q1146" s="19"/>
      <c r="R1146" s="19"/>
      <c r="S1146" s="19"/>
      <c r="T1146" s="19"/>
      <c r="U1146" s="19"/>
      <c r="V1146" s="19"/>
      <c r="W1146" s="19"/>
      <c r="X1146" s="19"/>
      <c r="Y1146" s="19"/>
      <c r="Z1146" s="19"/>
      <c r="AA1146" s="19"/>
      <c r="AB1146" s="19"/>
      <c r="AC1146" s="19"/>
      <c r="AD1146" s="19"/>
      <c r="AE1146" s="19"/>
      <c r="AF1146" s="19"/>
      <c r="AG1146" s="19"/>
      <c r="AH1146" s="19"/>
      <c r="AI1146" s="19"/>
      <c r="AJ1146" s="19"/>
      <c r="AK1146" s="19"/>
      <c r="AL1146" s="19"/>
      <c r="AM1146" s="19"/>
      <c r="AN1146" s="19"/>
      <c r="AO1146" s="19"/>
      <c r="AP1146" s="19"/>
      <c r="AQ1146" s="19"/>
      <c r="AR1146" s="19"/>
      <c r="AS1146" s="19"/>
    </row>
    <row r="1147" spans="1:45" ht="15.75" customHeight="1" x14ac:dyDescent="0.25">
      <c r="A1147" s="19"/>
      <c r="B1147" s="19"/>
      <c r="C1147" s="19"/>
      <c r="D1147" s="747"/>
      <c r="E1147" s="747"/>
      <c r="F1147" s="19"/>
      <c r="G1147" s="19"/>
      <c r="H1147" s="19"/>
      <c r="I1147" s="19"/>
      <c r="J1147" s="19"/>
      <c r="K1147" s="19"/>
      <c r="L1147" s="19"/>
      <c r="M1147" s="19"/>
      <c r="N1147" s="19"/>
      <c r="O1147" s="19"/>
      <c r="P1147" s="19"/>
      <c r="Q1147" s="19"/>
      <c r="R1147" s="19"/>
      <c r="S1147" s="19"/>
      <c r="T1147" s="19"/>
      <c r="U1147" s="19"/>
      <c r="V1147" s="19"/>
      <c r="W1147" s="19"/>
      <c r="X1147" s="19"/>
      <c r="Y1147" s="19"/>
      <c r="Z1147" s="19"/>
      <c r="AA1147" s="19"/>
      <c r="AB1147" s="19"/>
      <c r="AC1147" s="19"/>
      <c r="AD1147" s="19"/>
      <c r="AE1147" s="19"/>
      <c r="AF1147" s="19"/>
      <c r="AG1147" s="19"/>
      <c r="AH1147" s="19"/>
      <c r="AI1147" s="19"/>
      <c r="AJ1147" s="19"/>
      <c r="AK1147" s="19"/>
      <c r="AL1147" s="19"/>
      <c r="AM1147" s="19"/>
      <c r="AN1147" s="19"/>
      <c r="AO1147" s="19"/>
      <c r="AP1147" s="19"/>
      <c r="AQ1147" s="19"/>
      <c r="AR1147" s="19"/>
      <c r="AS1147" s="19"/>
    </row>
    <row r="1148" spans="1:45" ht="15.75" customHeight="1" x14ac:dyDescent="0.25">
      <c r="A1148" s="19"/>
      <c r="B1148" s="19"/>
      <c r="C1148" s="19"/>
      <c r="D1148" s="747"/>
      <c r="E1148" s="747"/>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9"/>
      <c r="AC1148" s="19"/>
      <c r="AD1148" s="19"/>
      <c r="AE1148" s="19"/>
      <c r="AF1148" s="19"/>
      <c r="AG1148" s="19"/>
      <c r="AH1148" s="19"/>
      <c r="AI1148" s="19"/>
      <c r="AJ1148" s="19"/>
      <c r="AK1148" s="19"/>
      <c r="AL1148" s="19"/>
      <c r="AM1148" s="19"/>
      <c r="AN1148" s="19"/>
      <c r="AO1148" s="19"/>
      <c r="AP1148" s="19"/>
      <c r="AQ1148" s="19"/>
      <c r="AR1148" s="19"/>
      <c r="AS1148" s="19"/>
    </row>
    <row r="1149" spans="1:45" ht="15.75" customHeight="1" x14ac:dyDescent="0.25">
      <c r="A1149" s="19"/>
      <c r="B1149" s="19"/>
      <c r="C1149" s="19"/>
      <c r="D1149" s="747"/>
      <c r="E1149" s="747"/>
      <c r="F1149" s="19"/>
      <c r="G1149" s="19"/>
      <c r="H1149" s="19"/>
      <c r="I1149" s="19"/>
      <c r="J1149" s="19"/>
      <c r="K1149" s="19"/>
      <c r="L1149" s="19"/>
      <c r="M1149" s="19"/>
      <c r="N1149" s="19"/>
      <c r="O1149" s="19"/>
      <c r="P1149" s="19"/>
      <c r="Q1149" s="19"/>
      <c r="R1149" s="19"/>
      <c r="S1149" s="19"/>
      <c r="T1149" s="19"/>
      <c r="U1149" s="19"/>
      <c r="V1149" s="19"/>
      <c r="W1149" s="19"/>
      <c r="X1149" s="19"/>
      <c r="Y1149" s="19"/>
      <c r="Z1149" s="19"/>
      <c r="AA1149" s="19"/>
      <c r="AB1149" s="19"/>
      <c r="AC1149" s="19"/>
      <c r="AD1149" s="19"/>
      <c r="AE1149" s="19"/>
      <c r="AF1149" s="19"/>
      <c r="AG1149" s="19"/>
      <c r="AH1149" s="19"/>
      <c r="AI1149" s="19"/>
      <c r="AJ1149" s="19"/>
      <c r="AK1149" s="19"/>
      <c r="AL1149" s="19"/>
      <c r="AM1149" s="19"/>
      <c r="AN1149" s="19"/>
      <c r="AO1149" s="19"/>
      <c r="AP1149" s="19"/>
      <c r="AQ1149" s="19"/>
      <c r="AR1149" s="19"/>
      <c r="AS1149" s="19"/>
    </row>
    <row r="1150" spans="1:45" ht="15.75" customHeight="1" x14ac:dyDescent="0.25">
      <c r="A1150" s="19"/>
      <c r="B1150" s="19"/>
      <c r="C1150" s="19"/>
      <c r="D1150" s="747"/>
      <c r="E1150" s="747"/>
      <c r="F1150" s="19"/>
      <c r="G1150" s="19"/>
      <c r="H1150" s="19"/>
      <c r="I1150" s="19"/>
      <c r="J1150" s="19"/>
      <c r="K1150" s="19"/>
      <c r="L1150" s="19"/>
      <c r="M1150" s="19"/>
      <c r="N1150" s="19"/>
      <c r="O1150" s="19"/>
      <c r="P1150" s="19"/>
      <c r="Q1150" s="19"/>
      <c r="R1150" s="19"/>
      <c r="S1150" s="19"/>
      <c r="T1150" s="19"/>
      <c r="U1150" s="19"/>
      <c r="V1150" s="19"/>
      <c r="W1150" s="19"/>
      <c r="X1150" s="19"/>
      <c r="Y1150" s="19"/>
      <c r="Z1150" s="19"/>
      <c r="AA1150" s="19"/>
      <c r="AB1150" s="19"/>
      <c r="AC1150" s="19"/>
      <c r="AD1150" s="19"/>
      <c r="AE1150" s="19"/>
      <c r="AF1150" s="19"/>
      <c r="AG1150" s="19"/>
      <c r="AH1150" s="19"/>
      <c r="AI1150" s="19"/>
      <c r="AJ1150" s="19"/>
      <c r="AK1150" s="19"/>
      <c r="AL1150" s="19"/>
      <c r="AM1150" s="19"/>
      <c r="AN1150" s="19"/>
      <c r="AO1150" s="19"/>
      <c r="AP1150" s="19"/>
      <c r="AQ1150" s="19"/>
      <c r="AR1150" s="19"/>
      <c r="AS1150" s="19"/>
    </row>
    <row r="1151" spans="1:45" ht="15.75" customHeight="1" x14ac:dyDescent="0.25">
      <c r="A1151" s="19"/>
      <c r="B1151" s="19"/>
      <c r="C1151" s="19"/>
      <c r="D1151" s="747"/>
      <c r="E1151" s="747"/>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9"/>
      <c r="AC1151" s="19"/>
      <c r="AD1151" s="19"/>
      <c r="AE1151" s="19"/>
      <c r="AF1151" s="19"/>
      <c r="AG1151" s="19"/>
      <c r="AH1151" s="19"/>
      <c r="AI1151" s="19"/>
      <c r="AJ1151" s="19"/>
      <c r="AK1151" s="19"/>
      <c r="AL1151" s="19"/>
      <c r="AM1151" s="19"/>
      <c r="AN1151" s="19"/>
      <c r="AO1151" s="19"/>
      <c r="AP1151" s="19"/>
      <c r="AQ1151" s="19"/>
      <c r="AR1151" s="19"/>
      <c r="AS1151" s="19"/>
    </row>
    <row r="1152" spans="1:45" ht="15.75" customHeight="1" x14ac:dyDescent="0.25">
      <c r="A1152" s="19"/>
      <c r="B1152" s="19"/>
      <c r="C1152" s="19"/>
      <c r="D1152" s="747"/>
      <c r="E1152" s="747"/>
      <c r="F1152" s="19"/>
      <c r="G1152" s="19"/>
      <c r="H1152" s="19"/>
      <c r="I1152" s="19"/>
      <c r="J1152" s="19"/>
      <c r="K1152" s="19"/>
      <c r="L1152" s="19"/>
      <c r="M1152" s="19"/>
      <c r="N1152" s="19"/>
      <c r="O1152" s="19"/>
      <c r="P1152" s="19"/>
      <c r="Q1152" s="19"/>
      <c r="R1152" s="19"/>
      <c r="S1152" s="19"/>
      <c r="T1152" s="19"/>
      <c r="U1152" s="19"/>
      <c r="V1152" s="19"/>
      <c r="W1152" s="19"/>
      <c r="X1152" s="19"/>
      <c r="Y1152" s="19"/>
      <c r="Z1152" s="19"/>
      <c r="AA1152" s="19"/>
      <c r="AB1152" s="19"/>
      <c r="AC1152" s="19"/>
      <c r="AD1152" s="19"/>
      <c r="AE1152" s="19"/>
      <c r="AF1152" s="19"/>
      <c r="AG1152" s="19"/>
      <c r="AH1152" s="19"/>
      <c r="AI1152" s="19"/>
      <c r="AJ1152" s="19"/>
      <c r="AK1152" s="19"/>
      <c r="AL1152" s="19"/>
      <c r="AM1152" s="19"/>
      <c r="AN1152" s="19"/>
      <c r="AO1152" s="19"/>
      <c r="AP1152" s="19"/>
      <c r="AQ1152" s="19"/>
      <c r="AR1152" s="19"/>
      <c r="AS1152" s="19"/>
    </row>
    <row r="1153" spans="1:45" ht="15.75" customHeight="1" x14ac:dyDescent="0.25">
      <c r="A1153" s="19"/>
      <c r="B1153" s="19"/>
      <c r="C1153" s="19"/>
      <c r="D1153" s="747"/>
      <c r="E1153" s="747"/>
      <c r="F1153" s="19"/>
      <c r="G1153" s="19"/>
      <c r="H1153" s="19"/>
      <c r="I1153" s="19"/>
      <c r="J1153" s="19"/>
      <c r="K1153" s="19"/>
      <c r="L1153" s="19"/>
      <c r="M1153" s="19"/>
      <c r="N1153" s="19"/>
      <c r="O1153" s="19"/>
      <c r="P1153" s="19"/>
      <c r="Q1153" s="19"/>
      <c r="R1153" s="19"/>
      <c r="S1153" s="19"/>
      <c r="T1153" s="19"/>
      <c r="U1153" s="19"/>
      <c r="V1153" s="19"/>
      <c r="W1153" s="19"/>
      <c r="X1153" s="19"/>
      <c r="Y1153" s="19"/>
      <c r="Z1153" s="19"/>
      <c r="AA1153" s="19"/>
      <c r="AB1153" s="19"/>
      <c r="AC1153" s="19"/>
      <c r="AD1153" s="19"/>
      <c r="AE1153" s="19"/>
      <c r="AF1153" s="19"/>
      <c r="AG1153" s="19"/>
      <c r="AH1153" s="19"/>
      <c r="AI1153" s="19"/>
      <c r="AJ1153" s="19"/>
      <c r="AK1153" s="19"/>
      <c r="AL1153" s="19"/>
      <c r="AM1153" s="19"/>
      <c r="AN1153" s="19"/>
      <c r="AO1153" s="19"/>
      <c r="AP1153" s="19"/>
      <c r="AQ1153" s="19"/>
      <c r="AR1153" s="19"/>
      <c r="AS1153" s="19"/>
    </row>
    <row r="1154" spans="1:45" ht="15.75" customHeight="1" x14ac:dyDescent="0.25">
      <c r="A1154" s="19"/>
      <c r="B1154" s="19"/>
      <c r="C1154" s="19"/>
      <c r="D1154" s="747"/>
      <c r="E1154" s="747"/>
      <c r="F1154" s="19"/>
      <c r="G1154" s="19"/>
      <c r="H1154" s="19"/>
      <c r="I1154" s="19"/>
      <c r="J1154" s="19"/>
      <c r="K1154" s="19"/>
      <c r="L1154" s="19"/>
      <c r="M1154" s="19"/>
      <c r="N1154" s="19"/>
      <c r="O1154" s="19"/>
      <c r="P1154" s="19"/>
      <c r="Q1154" s="19"/>
      <c r="R1154" s="19"/>
      <c r="S1154" s="19"/>
      <c r="T1154" s="19"/>
      <c r="U1154" s="19"/>
      <c r="V1154" s="19"/>
      <c r="W1154" s="19"/>
      <c r="X1154" s="19"/>
      <c r="Y1154" s="19"/>
      <c r="Z1154" s="19"/>
      <c r="AA1154" s="19"/>
      <c r="AB1154" s="19"/>
      <c r="AC1154" s="19"/>
      <c r="AD1154" s="19"/>
      <c r="AE1154" s="19"/>
      <c r="AF1154" s="19"/>
      <c r="AG1154" s="19"/>
      <c r="AH1154" s="19"/>
      <c r="AI1154" s="19"/>
      <c r="AJ1154" s="19"/>
      <c r="AK1154" s="19"/>
      <c r="AL1154" s="19"/>
      <c r="AM1154" s="19"/>
      <c r="AN1154" s="19"/>
      <c r="AO1154" s="19"/>
      <c r="AP1154" s="19"/>
      <c r="AQ1154" s="19"/>
      <c r="AR1154" s="19"/>
      <c r="AS1154" s="19"/>
    </row>
    <row r="1155" spans="1:45" ht="15.75" customHeight="1" x14ac:dyDescent="0.25">
      <c r="A1155" s="19"/>
      <c r="B1155" s="19"/>
      <c r="C1155" s="19"/>
      <c r="D1155" s="747"/>
      <c r="E1155" s="747"/>
      <c r="F1155" s="19"/>
      <c r="G1155" s="19"/>
      <c r="H1155" s="19"/>
      <c r="I1155" s="19"/>
      <c r="J1155" s="19"/>
      <c r="K1155" s="19"/>
      <c r="L1155" s="19"/>
      <c r="M1155" s="19"/>
      <c r="N1155" s="19"/>
      <c r="O1155" s="19"/>
      <c r="P1155" s="19"/>
      <c r="Q1155" s="19"/>
      <c r="R1155" s="19"/>
      <c r="S1155" s="19"/>
      <c r="T1155" s="19"/>
      <c r="U1155" s="19"/>
      <c r="V1155" s="19"/>
      <c r="W1155" s="19"/>
      <c r="X1155" s="19"/>
      <c r="Y1155" s="19"/>
      <c r="Z1155" s="19"/>
      <c r="AA1155" s="19"/>
      <c r="AB1155" s="19"/>
      <c r="AC1155" s="19"/>
      <c r="AD1155" s="19"/>
      <c r="AE1155" s="19"/>
      <c r="AF1155" s="19"/>
      <c r="AG1155" s="19"/>
      <c r="AH1155" s="19"/>
      <c r="AI1155" s="19"/>
      <c r="AJ1155" s="19"/>
      <c r="AK1155" s="19"/>
      <c r="AL1155" s="19"/>
      <c r="AM1155" s="19"/>
      <c r="AN1155" s="19"/>
      <c r="AO1155" s="19"/>
      <c r="AP1155" s="19"/>
      <c r="AQ1155" s="19"/>
      <c r="AR1155" s="19"/>
      <c r="AS1155" s="19"/>
    </row>
    <row r="1156" spans="1:45" ht="15.75" customHeight="1" x14ac:dyDescent="0.25">
      <c r="A1156" s="19"/>
      <c r="B1156" s="19"/>
      <c r="C1156" s="19"/>
      <c r="D1156" s="747"/>
      <c r="E1156" s="747"/>
      <c r="F1156" s="19"/>
      <c r="G1156" s="19"/>
      <c r="H1156" s="19"/>
      <c r="I1156" s="19"/>
      <c r="J1156" s="19"/>
      <c r="K1156" s="19"/>
      <c r="L1156" s="19"/>
      <c r="M1156" s="19"/>
      <c r="N1156" s="19"/>
      <c r="O1156" s="19"/>
      <c r="P1156" s="19"/>
      <c r="Q1156" s="19"/>
      <c r="R1156" s="19"/>
      <c r="S1156" s="19"/>
      <c r="T1156" s="19"/>
      <c r="U1156" s="19"/>
      <c r="V1156" s="19"/>
      <c r="W1156" s="19"/>
      <c r="X1156" s="19"/>
      <c r="Y1156" s="19"/>
      <c r="Z1156" s="19"/>
      <c r="AA1156" s="19"/>
      <c r="AB1156" s="19"/>
      <c r="AC1156" s="19"/>
      <c r="AD1156" s="19"/>
      <c r="AE1156" s="19"/>
      <c r="AF1156" s="19"/>
      <c r="AG1156" s="19"/>
      <c r="AH1156" s="19"/>
      <c r="AI1156" s="19"/>
      <c r="AJ1156" s="19"/>
      <c r="AK1156" s="19"/>
      <c r="AL1156" s="19"/>
      <c r="AM1156" s="19"/>
      <c r="AN1156" s="19"/>
      <c r="AO1156" s="19"/>
      <c r="AP1156" s="19"/>
      <c r="AQ1156" s="19"/>
      <c r="AR1156" s="19"/>
      <c r="AS1156" s="19"/>
    </row>
    <row r="1157" spans="1:45" ht="15.75" customHeight="1" x14ac:dyDescent="0.25">
      <c r="A1157" s="19"/>
      <c r="B1157" s="19"/>
      <c r="C1157" s="19"/>
      <c r="D1157" s="747"/>
      <c r="E1157" s="747"/>
      <c r="F1157" s="19"/>
      <c r="G1157" s="19"/>
      <c r="H1157" s="19"/>
      <c r="I1157" s="19"/>
      <c r="J1157" s="19"/>
      <c r="K1157" s="19"/>
      <c r="L1157" s="19"/>
      <c r="M1157" s="19"/>
      <c r="N1157" s="19"/>
      <c r="O1157" s="19"/>
      <c r="P1157" s="19"/>
      <c r="Q1157" s="19"/>
      <c r="R1157" s="19"/>
      <c r="S1157" s="19"/>
      <c r="T1157" s="19"/>
      <c r="U1157" s="19"/>
      <c r="V1157" s="19"/>
      <c r="W1157" s="19"/>
      <c r="X1157" s="19"/>
      <c r="Y1157" s="19"/>
      <c r="Z1157" s="19"/>
      <c r="AA1157" s="19"/>
      <c r="AB1157" s="19"/>
      <c r="AC1157" s="19"/>
      <c r="AD1157" s="19"/>
      <c r="AE1157" s="19"/>
      <c r="AF1157" s="19"/>
      <c r="AG1157" s="19"/>
      <c r="AH1157" s="19"/>
      <c r="AI1157" s="19"/>
      <c r="AJ1157" s="19"/>
      <c r="AK1157" s="19"/>
      <c r="AL1157" s="19"/>
      <c r="AM1157" s="19"/>
      <c r="AN1157" s="19"/>
      <c r="AO1157" s="19"/>
      <c r="AP1157" s="19"/>
      <c r="AQ1157" s="19"/>
      <c r="AR1157" s="19"/>
      <c r="AS1157" s="19"/>
    </row>
    <row r="1158" spans="1:45" ht="15.75" customHeight="1" x14ac:dyDescent="0.25">
      <c r="A1158" s="19"/>
      <c r="B1158" s="19"/>
      <c r="C1158" s="19"/>
      <c r="D1158" s="747"/>
      <c r="E1158" s="747"/>
      <c r="F1158" s="19"/>
      <c r="G1158" s="19"/>
      <c r="H1158" s="19"/>
      <c r="I1158" s="19"/>
      <c r="J1158" s="19"/>
      <c r="K1158" s="19"/>
      <c r="L1158" s="19"/>
      <c r="M1158" s="19"/>
      <c r="N1158" s="19"/>
      <c r="O1158" s="19"/>
      <c r="P1158" s="19"/>
      <c r="Q1158" s="19"/>
      <c r="R1158" s="19"/>
      <c r="S1158" s="19"/>
      <c r="T1158" s="19"/>
      <c r="U1158" s="19"/>
      <c r="V1158" s="19"/>
      <c r="W1158" s="19"/>
      <c r="X1158" s="19"/>
      <c r="Y1158" s="19"/>
      <c r="Z1158" s="19"/>
      <c r="AA1158" s="19"/>
      <c r="AB1158" s="19"/>
      <c r="AC1158" s="19"/>
      <c r="AD1158" s="19"/>
      <c r="AE1158" s="19"/>
      <c r="AF1158" s="19"/>
      <c r="AG1158" s="19"/>
      <c r="AH1158" s="19"/>
      <c r="AI1158" s="19"/>
      <c r="AJ1158" s="19"/>
      <c r="AK1158" s="19"/>
      <c r="AL1158" s="19"/>
      <c r="AM1158" s="19"/>
      <c r="AN1158" s="19"/>
      <c r="AO1158" s="19"/>
      <c r="AP1158" s="19"/>
      <c r="AQ1158" s="19"/>
      <c r="AR1158" s="19"/>
      <c r="AS1158" s="19"/>
    </row>
    <row r="1159" spans="1:45" ht="15.75" customHeight="1" x14ac:dyDescent="0.25">
      <c r="A1159" s="19"/>
      <c r="B1159" s="19"/>
      <c r="C1159" s="19"/>
      <c r="D1159" s="747"/>
      <c r="E1159" s="747"/>
      <c r="F1159" s="19"/>
      <c r="G1159" s="19"/>
      <c r="H1159" s="19"/>
      <c r="I1159" s="19"/>
      <c r="J1159" s="19"/>
      <c r="K1159" s="19"/>
      <c r="L1159" s="19"/>
      <c r="M1159" s="19"/>
      <c r="N1159" s="19"/>
      <c r="O1159" s="19"/>
      <c r="P1159" s="19"/>
      <c r="Q1159" s="19"/>
      <c r="R1159" s="19"/>
      <c r="S1159" s="19"/>
      <c r="T1159" s="19"/>
      <c r="U1159" s="19"/>
      <c r="V1159" s="19"/>
      <c r="W1159" s="19"/>
      <c r="X1159" s="19"/>
      <c r="Y1159" s="19"/>
      <c r="Z1159" s="19"/>
      <c r="AA1159" s="19"/>
      <c r="AB1159" s="19"/>
      <c r="AC1159" s="19"/>
      <c r="AD1159" s="19"/>
      <c r="AE1159" s="19"/>
      <c r="AF1159" s="19"/>
      <c r="AG1159" s="19"/>
      <c r="AH1159" s="19"/>
      <c r="AI1159" s="19"/>
      <c r="AJ1159" s="19"/>
      <c r="AK1159" s="19"/>
      <c r="AL1159" s="19"/>
      <c r="AM1159" s="19"/>
      <c r="AN1159" s="19"/>
      <c r="AO1159" s="19"/>
      <c r="AP1159" s="19"/>
      <c r="AQ1159" s="19"/>
      <c r="AR1159" s="19"/>
      <c r="AS1159" s="19"/>
    </row>
    <row r="1160" spans="1:45" ht="15.75" customHeight="1" x14ac:dyDescent="0.25">
      <c r="A1160" s="19"/>
      <c r="B1160" s="19"/>
      <c r="C1160" s="19"/>
      <c r="D1160" s="747"/>
      <c r="E1160" s="747"/>
      <c r="F1160" s="19"/>
      <c r="G1160" s="19"/>
      <c r="H1160" s="19"/>
      <c r="I1160" s="19"/>
      <c r="J1160" s="19"/>
      <c r="K1160" s="19"/>
      <c r="L1160" s="19"/>
      <c r="M1160" s="19"/>
      <c r="N1160" s="19"/>
      <c r="O1160" s="19"/>
      <c r="P1160" s="19"/>
      <c r="Q1160" s="19"/>
      <c r="R1160" s="19"/>
      <c r="S1160" s="19"/>
      <c r="T1160" s="19"/>
      <c r="U1160" s="19"/>
      <c r="V1160" s="19"/>
      <c r="W1160" s="19"/>
      <c r="X1160" s="19"/>
      <c r="Y1160" s="19"/>
      <c r="Z1160" s="19"/>
      <c r="AA1160" s="19"/>
      <c r="AB1160" s="19"/>
      <c r="AC1160" s="19"/>
      <c r="AD1160" s="19"/>
      <c r="AE1160" s="19"/>
      <c r="AF1160" s="19"/>
      <c r="AG1160" s="19"/>
      <c r="AH1160" s="19"/>
      <c r="AI1160" s="19"/>
      <c r="AJ1160" s="19"/>
      <c r="AK1160" s="19"/>
      <c r="AL1160" s="19"/>
      <c r="AM1160" s="19"/>
      <c r="AN1160" s="19"/>
      <c r="AO1160" s="19"/>
      <c r="AP1160" s="19"/>
      <c r="AQ1160" s="19"/>
      <c r="AR1160" s="19"/>
      <c r="AS1160" s="19"/>
    </row>
    <row r="1161" spans="1:45" ht="15.75" customHeight="1" x14ac:dyDescent="0.25">
      <c r="A1161" s="19"/>
      <c r="B1161" s="19"/>
      <c r="C1161" s="19"/>
      <c r="D1161" s="747"/>
      <c r="E1161" s="747"/>
      <c r="F1161" s="19"/>
      <c r="G1161" s="19"/>
      <c r="H1161" s="19"/>
      <c r="I1161" s="19"/>
      <c r="J1161" s="19"/>
      <c r="K1161" s="19"/>
      <c r="L1161" s="19"/>
      <c r="M1161" s="19"/>
      <c r="N1161" s="19"/>
      <c r="O1161" s="19"/>
      <c r="P1161" s="19"/>
      <c r="Q1161" s="19"/>
      <c r="R1161" s="19"/>
      <c r="S1161" s="19"/>
      <c r="T1161" s="19"/>
      <c r="U1161" s="19"/>
      <c r="V1161" s="19"/>
      <c r="W1161" s="19"/>
      <c r="X1161" s="19"/>
      <c r="Y1161" s="19"/>
      <c r="Z1161" s="19"/>
      <c r="AA1161" s="19"/>
      <c r="AB1161" s="19"/>
      <c r="AC1161" s="19"/>
      <c r="AD1161" s="19"/>
      <c r="AE1161" s="19"/>
      <c r="AF1161" s="19"/>
      <c r="AG1161" s="19"/>
      <c r="AH1161" s="19"/>
      <c r="AI1161" s="19"/>
      <c r="AJ1161" s="19"/>
      <c r="AK1161" s="19"/>
      <c r="AL1161" s="19"/>
      <c r="AM1161" s="19"/>
      <c r="AN1161" s="19"/>
      <c r="AO1161" s="19"/>
      <c r="AP1161" s="19"/>
      <c r="AQ1161" s="19"/>
      <c r="AR1161" s="19"/>
      <c r="AS1161" s="19"/>
    </row>
    <row r="1162" spans="1:45" ht="15.75" customHeight="1" x14ac:dyDescent="0.25">
      <c r="A1162" s="19"/>
      <c r="B1162" s="19"/>
      <c r="C1162" s="19"/>
      <c r="D1162" s="747"/>
      <c r="E1162" s="747"/>
      <c r="F1162" s="19"/>
      <c r="G1162" s="19"/>
      <c r="H1162" s="19"/>
      <c r="I1162" s="19"/>
      <c r="J1162" s="19"/>
      <c r="K1162" s="19"/>
      <c r="L1162" s="19"/>
      <c r="M1162" s="19"/>
      <c r="N1162" s="19"/>
      <c r="O1162" s="19"/>
      <c r="P1162" s="19"/>
      <c r="Q1162" s="19"/>
      <c r="R1162" s="19"/>
      <c r="S1162" s="19"/>
      <c r="T1162" s="19"/>
      <c r="U1162" s="19"/>
      <c r="V1162" s="19"/>
      <c r="W1162" s="19"/>
      <c r="X1162" s="19"/>
      <c r="Y1162" s="19"/>
      <c r="Z1162" s="19"/>
      <c r="AA1162" s="19"/>
      <c r="AB1162" s="19"/>
      <c r="AC1162" s="19"/>
      <c r="AD1162" s="19"/>
      <c r="AE1162" s="19"/>
      <c r="AF1162" s="19"/>
      <c r="AG1162" s="19"/>
      <c r="AH1162" s="19"/>
      <c r="AI1162" s="19"/>
      <c r="AJ1162" s="19"/>
      <c r="AK1162" s="19"/>
      <c r="AL1162" s="19"/>
      <c r="AM1162" s="19"/>
      <c r="AN1162" s="19"/>
      <c r="AO1162" s="19"/>
      <c r="AP1162" s="19"/>
      <c r="AQ1162" s="19"/>
      <c r="AR1162" s="19"/>
      <c r="AS1162" s="19"/>
    </row>
    <row r="1163" spans="1:45" ht="15.75" customHeight="1" x14ac:dyDescent="0.25">
      <c r="A1163" s="19"/>
      <c r="B1163" s="19"/>
      <c r="C1163" s="19"/>
      <c r="D1163" s="747"/>
      <c r="E1163" s="747"/>
      <c r="F1163" s="19"/>
      <c r="G1163" s="19"/>
      <c r="H1163" s="19"/>
      <c r="I1163" s="19"/>
      <c r="J1163" s="19"/>
      <c r="K1163" s="19"/>
      <c r="L1163" s="19"/>
      <c r="M1163" s="19"/>
      <c r="N1163" s="19"/>
      <c r="O1163" s="19"/>
      <c r="P1163" s="19"/>
      <c r="Q1163" s="19"/>
      <c r="R1163" s="19"/>
      <c r="S1163" s="19"/>
      <c r="T1163" s="19"/>
      <c r="U1163" s="19"/>
      <c r="V1163" s="19"/>
      <c r="W1163" s="19"/>
      <c r="X1163" s="19"/>
      <c r="Y1163" s="19"/>
      <c r="Z1163" s="19"/>
      <c r="AA1163" s="19"/>
      <c r="AB1163" s="19"/>
      <c r="AC1163" s="19"/>
      <c r="AD1163" s="19"/>
      <c r="AE1163" s="19"/>
      <c r="AF1163" s="19"/>
      <c r="AG1163" s="19"/>
      <c r="AH1163" s="19"/>
      <c r="AI1163" s="19"/>
      <c r="AJ1163" s="19"/>
      <c r="AK1163" s="19"/>
      <c r="AL1163" s="19"/>
      <c r="AM1163" s="19"/>
      <c r="AN1163" s="19"/>
      <c r="AO1163" s="19"/>
      <c r="AP1163" s="19"/>
      <c r="AQ1163" s="19"/>
      <c r="AR1163" s="19"/>
      <c r="AS1163" s="19"/>
    </row>
    <row r="1164" spans="1:45" ht="15.75" customHeight="1" x14ac:dyDescent="0.25">
      <c r="A1164" s="19"/>
      <c r="B1164" s="19"/>
      <c r="C1164" s="19"/>
      <c r="D1164" s="747"/>
      <c r="E1164" s="747"/>
      <c r="F1164" s="19"/>
      <c r="G1164" s="19"/>
      <c r="H1164" s="19"/>
      <c r="I1164" s="19"/>
      <c r="J1164" s="19"/>
      <c r="K1164" s="19"/>
      <c r="L1164" s="19"/>
      <c r="M1164" s="19"/>
      <c r="N1164" s="19"/>
      <c r="O1164" s="19"/>
      <c r="P1164" s="19"/>
      <c r="Q1164" s="19"/>
      <c r="R1164" s="19"/>
      <c r="S1164" s="19"/>
      <c r="T1164" s="19"/>
      <c r="U1164" s="19"/>
      <c r="V1164" s="19"/>
      <c r="W1164" s="19"/>
      <c r="X1164" s="19"/>
      <c r="Y1164" s="19"/>
      <c r="Z1164" s="19"/>
      <c r="AA1164" s="19"/>
      <c r="AB1164" s="19"/>
      <c r="AC1164" s="19"/>
      <c r="AD1164" s="19"/>
      <c r="AE1164" s="19"/>
      <c r="AF1164" s="19"/>
      <c r="AG1164" s="19"/>
      <c r="AH1164" s="19"/>
      <c r="AI1164" s="19"/>
      <c r="AJ1164" s="19"/>
      <c r="AK1164" s="19"/>
      <c r="AL1164" s="19"/>
      <c r="AM1164" s="19"/>
      <c r="AN1164" s="19"/>
      <c r="AO1164" s="19"/>
      <c r="AP1164" s="19"/>
      <c r="AQ1164" s="19"/>
      <c r="AR1164" s="19"/>
      <c r="AS1164" s="19"/>
    </row>
    <row r="1165" spans="1:45" ht="15.75" customHeight="1" x14ac:dyDescent="0.25">
      <c r="A1165" s="19"/>
      <c r="B1165" s="19"/>
      <c r="C1165" s="19"/>
      <c r="D1165" s="747"/>
      <c r="E1165" s="747"/>
      <c r="F1165" s="19"/>
      <c r="G1165" s="19"/>
      <c r="H1165" s="19"/>
      <c r="I1165" s="19"/>
      <c r="J1165" s="19"/>
      <c r="K1165" s="19"/>
      <c r="L1165" s="19"/>
      <c r="M1165" s="19"/>
      <c r="N1165" s="19"/>
      <c r="O1165" s="19"/>
      <c r="P1165" s="19"/>
      <c r="Q1165" s="19"/>
      <c r="R1165" s="19"/>
      <c r="S1165" s="19"/>
      <c r="T1165" s="19"/>
      <c r="U1165" s="19"/>
      <c r="V1165" s="19"/>
      <c r="W1165" s="19"/>
      <c r="X1165" s="19"/>
      <c r="Y1165" s="19"/>
      <c r="Z1165" s="19"/>
      <c r="AA1165" s="19"/>
      <c r="AB1165" s="19"/>
      <c r="AC1165" s="19"/>
      <c r="AD1165" s="19"/>
      <c r="AE1165" s="19"/>
      <c r="AF1165" s="19"/>
      <c r="AG1165" s="19"/>
      <c r="AH1165" s="19"/>
      <c r="AI1165" s="19"/>
      <c r="AJ1165" s="19"/>
      <c r="AK1165" s="19"/>
      <c r="AL1165" s="19"/>
      <c r="AM1165" s="19"/>
      <c r="AN1165" s="19"/>
      <c r="AO1165" s="19"/>
      <c r="AP1165" s="19"/>
      <c r="AQ1165" s="19"/>
      <c r="AR1165" s="19"/>
      <c r="AS1165" s="19"/>
    </row>
    <row r="1166" spans="1:45" ht="15.75" customHeight="1" x14ac:dyDescent="0.25">
      <c r="A1166" s="19"/>
      <c r="B1166" s="19"/>
      <c r="C1166" s="19"/>
      <c r="D1166" s="747"/>
      <c r="E1166" s="747"/>
      <c r="F1166" s="19"/>
      <c r="G1166" s="19"/>
      <c r="H1166" s="19"/>
      <c r="I1166" s="19"/>
      <c r="J1166" s="19"/>
      <c r="K1166" s="19"/>
      <c r="L1166" s="19"/>
      <c r="M1166" s="19"/>
      <c r="N1166" s="19"/>
      <c r="O1166" s="19"/>
      <c r="P1166" s="19"/>
      <c r="Q1166" s="19"/>
      <c r="R1166" s="19"/>
      <c r="S1166" s="19"/>
      <c r="T1166" s="19"/>
      <c r="U1166" s="19"/>
      <c r="V1166" s="19"/>
      <c r="W1166" s="19"/>
      <c r="X1166" s="19"/>
      <c r="Y1166" s="19"/>
      <c r="Z1166" s="19"/>
      <c r="AA1166" s="19"/>
      <c r="AB1166" s="19"/>
      <c r="AC1166" s="19"/>
      <c r="AD1166" s="19"/>
      <c r="AE1166" s="19"/>
      <c r="AF1166" s="19"/>
      <c r="AG1166" s="19"/>
      <c r="AH1166" s="19"/>
      <c r="AI1166" s="19"/>
      <c r="AJ1166" s="19"/>
      <c r="AK1166" s="19"/>
      <c r="AL1166" s="19"/>
      <c r="AM1166" s="19"/>
      <c r="AN1166" s="19"/>
      <c r="AO1166" s="19"/>
      <c r="AP1166" s="19"/>
      <c r="AQ1166" s="19"/>
      <c r="AR1166" s="19"/>
      <c r="AS1166" s="19"/>
    </row>
    <row r="1167" spans="1:45" ht="15.75" customHeight="1" x14ac:dyDescent="0.25">
      <c r="A1167" s="19"/>
      <c r="B1167" s="19"/>
      <c r="C1167" s="19"/>
      <c r="D1167" s="747"/>
      <c r="E1167" s="747"/>
      <c r="F1167" s="19"/>
      <c r="G1167" s="19"/>
      <c r="H1167" s="19"/>
      <c r="I1167" s="19"/>
      <c r="J1167" s="19"/>
      <c r="K1167" s="19"/>
      <c r="L1167" s="19"/>
      <c r="M1167" s="19"/>
      <c r="N1167" s="19"/>
      <c r="O1167" s="19"/>
      <c r="P1167" s="19"/>
      <c r="Q1167" s="19"/>
      <c r="R1167" s="19"/>
      <c r="S1167" s="19"/>
      <c r="T1167" s="19"/>
      <c r="U1167" s="19"/>
      <c r="V1167" s="19"/>
      <c r="W1167" s="19"/>
      <c r="X1167" s="19"/>
      <c r="Y1167" s="19"/>
      <c r="Z1167" s="19"/>
      <c r="AA1167" s="19"/>
      <c r="AB1167" s="19"/>
      <c r="AC1167" s="19"/>
      <c r="AD1167" s="19"/>
      <c r="AE1167" s="19"/>
      <c r="AF1167" s="19"/>
      <c r="AG1167" s="19"/>
      <c r="AH1167" s="19"/>
      <c r="AI1167" s="19"/>
      <c r="AJ1167" s="19"/>
      <c r="AK1167" s="19"/>
      <c r="AL1167" s="19"/>
      <c r="AM1167" s="19"/>
      <c r="AN1167" s="19"/>
      <c r="AO1167" s="19"/>
      <c r="AP1167" s="19"/>
      <c r="AQ1167" s="19"/>
      <c r="AR1167" s="19"/>
      <c r="AS1167" s="19"/>
    </row>
    <row r="1168" spans="1:45" ht="15.75" customHeight="1" x14ac:dyDescent="0.25">
      <c r="A1168" s="19"/>
      <c r="B1168" s="19"/>
      <c r="C1168" s="19"/>
      <c r="D1168" s="747"/>
      <c r="E1168" s="747"/>
      <c r="F1168" s="19"/>
      <c r="G1168" s="19"/>
      <c r="H1168" s="19"/>
      <c r="I1168" s="19"/>
      <c r="J1168" s="19"/>
      <c r="K1168" s="19"/>
      <c r="L1168" s="19"/>
      <c r="M1168" s="19"/>
      <c r="N1168" s="19"/>
      <c r="O1168" s="19"/>
      <c r="P1168" s="19"/>
      <c r="Q1168" s="19"/>
      <c r="R1168" s="19"/>
      <c r="S1168" s="19"/>
      <c r="T1168" s="19"/>
      <c r="U1168" s="19"/>
      <c r="V1168" s="19"/>
      <c r="W1168" s="19"/>
      <c r="X1168" s="19"/>
      <c r="Y1168" s="19"/>
      <c r="Z1168" s="19"/>
      <c r="AA1168" s="19"/>
      <c r="AB1168" s="19"/>
      <c r="AC1168" s="19"/>
      <c r="AD1168" s="19"/>
      <c r="AE1168" s="19"/>
      <c r="AF1168" s="19"/>
      <c r="AG1168" s="19"/>
      <c r="AH1168" s="19"/>
      <c r="AI1168" s="19"/>
      <c r="AJ1168" s="19"/>
      <c r="AK1168" s="19"/>
      <c r="AL1168" s="19"/>
      <c r="AM1168" s="19"/>
      <c r="AN1168" s="19"/>
      <c r="AO1168" s="19"/>
      <c r="AP1168" s="19"/>
      <c r="AQ1168" s="19"/>
      <c r="AR1168" s="19"/>
      <c r="AS1168" s="19"/>
    </row>
    <row r="1169" spans="1:45" ht="15.75" customHeight="1" x14ac:dyDescent="0.25">
      <c r="A1169" s="19"/>
      <c r="B1169" s="19"/>
      <c r="C1169" s="19"/>
      <c r="D1169" s="747"/>
      <c r="E1169" s="747"/>
      <c r="F1169" s="19"/>
      <c r="G1169" s="19"/>
      <c r="H1169" s="19"/>
      <c r="I1169" s="19"/>
      <c r="J1169" s="19"/>
      <c r="K1169" s="19"/>
      <c r="L1169" s="19"/>
      <c r="M1169" s="19"/>
      <c r="N1169" s="19"/>
      <c r="O1169" s="19"/>
      <c r="P1169" s="19"/>
      <c r="Q1169" s="19"/>
      <c r="R1169" s="19"/>
      <c r="S1169" s="19"/>
      <c r="T1169" s="19"/>
      <c r="U1169" s="19"/>
      <c r="V1169" s="19"/>
      <c r="W1169" s="19"/>
      <c r="X1169" s="19"/>
      <c r="Y1169" s="19"/>
      <c r="Z1169" s="19"/>
      <c r="AA1169" s="19"/>
      <c r="AB1169" s="19"/>
      <c r="AC1169" s="19"/>
      <c r="AD1169" s="19"/>
      <c r="AE1169" s="19"/>
      <c r="AF1169" s="19"/>
      <c r="AG1169" s="19"/>
      <c r="AH1169" s="19"/>
      <c r="AI1169" s="19"/>
      <c r="AJ1169" s="19"/>
      <c r="AK1169" s="19"/>
      <c r="AL1169" s="19"/>
      <c r="AM1169" s="19"/>
      <c r="AN1169" s="19"/>
      <c r="AO1169" s="19"/>
      <c r="AP1169" s="19"/>
      <c r="AQ1169" s="19"/>
      <c r="AR1169" s="19"/>
      <c r="AS1169" s="19"/>
    </row>
    <row r="1170" spans="1:45" ht="15.75" customHeight="1" x14ac:dyDescent="0.25">
      <c r="A1170" s="19"/>
      <c r="B1170" s="19"/>
      <c r="C1170" s="19"/>
      <c r="D1170" s="747"/>
      <c r="E1170" s="747"/>
      <c r="F1170" s="19"/>
      <c r="G1170" s="19"/>
      <c r="H1170" s="19"/>
      <c r="I1170" s="19"/>
      <c r="J1170" s="19"/>
      <c r="K1170" s="19"/>
      <c r="L1170" s="19"/>
      <c r="M1170" s="19"/>
      <c r="N1170" s="19"/>
      <c r="O1170" s="19"/>
      <c r="P1170" s="19"/>
      <c r="Q1170" s="19"/>
      <c r="R1170" s="19"/>
      <c r="S1170" s="19"/>
      <c r="T1170" s="19"/>
      <c r="U1170" s="19"/>
      <c r="V1170" s="19"/>
      <c r="W1170" s="19"/>
      <c r="X1170" s="19"/>
      <c r="Y1170" s="19"/>
      <c r="Z1170" s="19"/>
      <c r="AA1170" s="19"/>
      <c r="AB1170" s="19"/>
      <c r="AC1170" s="19"/>
      <c r="AD1170" s="19"/>
      <c r="AE1170" s="19"/>
      <c r="AF1170" s="19"/>
      <c r="AG1170" s="19"/>
      <c r="AH1170" s="19"/>
      <c r="AI1170" s="19"/>
      <c r="AJ1170" s="19"/>
      <c r="AK1170" s="19"/>
      <c r="AL1170" s="19"/>
      <c r="AM1170" s="19"/>
      <c r="AN1170" s="19"/>
      <c r="AO1170" s="19"/>
      <c r="AP1170" s="19"/>
      <c r="AQ1170" s="19"/>
      <c r="AR1170" s="19"/>
      <c r="AS1170" s="19"/>
    </row>
    <row r="1171" spans="1:45" ht="15.75" customHeight="1" x14ac:dyDescent="0.25">
      <c r="A1171" s="19"/>
      <c r="B1171" s="19"/>
      <c r="C1171" s="19"/>
      <c r="D1171" s="747"/>
      <c r="E1171" s="747"/>
      <c r="F1171" s="19"/>
      <c r="G1171" s="19"/>
      <c r="H1171" s="19"/>
      <c r="I1171" s="19"/>
      <c r="J1171" s="19"/>
      <c r="K1171" s="19"/>
      <c r="L1171" s="19"/>
      <c r="M1171" s="19"/>
      <c r="N1171" s="19"/>
      <c r="O1171" s="19"/>
      <c r="P1171" s="19"/>
      <c r="Q1171" s="19"/>
      <c r="R1171" s="19"/>
      <c r="S1171" s="19"/>
      <c r="T1171" s="19"/>
      <c r="U1171" s="19"/>
      <c r="V1171" s="19"/>
      <c r="W1171" s="19"/>
      <c r="X1171" s="19"/>
      <c r="Y1171" s="19"/>
      <c r="Z1171" s="19"/>
      <c r="AA1171" s="19"/>
      <c r="AB1171" s="19"/>
      <c r="AC1171" s="19"/>
      <c r="AD1171" s="19"/>
      <c r="AE1171" s="19"/>
      <c r="AF1171" s="19"/>
      <c r="AG1171" s="19"/>
      <c r="AH1171" s="19"/>
      <c r="AI1171" s="19"/>
      <c r="AJ1171" s="19"/>
      <c r="AK1171" s="19"/>
      <c r="AL1171" s="19"/>
      <c r="AM1171" s="19"/>
      <c r="AN1171" s="19"/>
      <c r="AO1171" s="19"/>
      <c r="AP1171" s="19"/>
      <c r="AQ1171" s="19"/>
      <c r="AR1171" s="19"/>
      <c r="AS1171" s="19"/>
    </row>
    <row r="1172" spans="1:45" ht="15.75" customHeight="1" x14ac:dyDescent="0.25">
      <c r="A1172" s="19"/>
      <c r="B1172" s="19"/>
      <c r="C1172" s="19"/>
      <c r="D1172" s="747"/>
      <c r="E1172" s="747"/>
      <c r="F1172" s="19"/>
      <c r="G1172" s="19"/>
      <c r="H1172" s="19"/>
      <c r="I1172" s="19"/>
      <c r="J1172" s="19"/>
      <c r="K1172" s="19"/>
      <c r="L1172" s="19"/>
      <c r="M1172" s="19"/>
      <c r="N1172" s="19"/>
      <c r="O1172" s="19"/>
      <c r="P1172" s="19"/>
      <c r="Q1172" s="19"/>
      <c r="R1172" s="19"/>
      <c r="S1172" s="19"/>
      <c r="T1172" s="19"/>
      <c r="U1172" s="19"/>
      <c r="V1172" s="19"/>
      <c r="W1172" s="19"/>
      <c r="X1172" s="19"/>
      <c r="Y1172" s="19"/>
      <c r="Z1172" s="19"/>
      <c r="AA1172" s="19"/>
      <c r="AB1172" s="19"/>
      <c r="AC1172" s="19"/>
      <c r="AD1172" s="19"/>
      <c r="AE1172" s="19"/>
      <c r="AF1172" s="19"/>
      <c r="AG1172" s="19"/>
      <c r="AH1172" s="19"/>
      <c r="AI1172" s="19"/>
      <c r="AJ1172" s="19"/>
      <c r="AK1172" s="19"/>
      <c r="AL1172" s="19"/>
      <c r="AM1172" s="19"/>
      <c r="AN1172" s="19"/>
      <c r="AO1172" s="19"/>
      <c r="AP1172" s="19"/>
      <c r="AQ1172" s="19"/>
      <c r="AR1172" s="19"/>
      <c r="AS1172" s="19"/>
    </row>
    <row r="1173" spans="1:45" ht="15.75" customHeight="1" x14ac:dyDescent="0.25">
      <c r="A1173" s="19"/>
      <c r="B1173" s="19"/>
      <c r="C1173" s="19"/>
      <c r="D1173" s="747"/>
      <c r="E1173" s="747"/>
      <c r="F1173" s="19"/>
      <c r="G1173" s="19"/>
      <c r="H1173" s="19"/>
      <c r="I1173" s="19"/>
      <c r="J1173" s="19"/>
      <c r="K1173" s="19"/>
      <c r="L1173" s="19"/>
      <c r="M1173" s="19"/>
      <c r="N1173" s="19"/>
      <c r="O1173" s="19"/>
      <c r="P1173" s="19"/>
      <c r="Q1173" s="19"/>
      <c r="R1173" s="19"/>
      <c r="S1173" s="19"/>
      <c r="T1173" s="19"/>
      <c r="U1173" s="19"/>
      <c r="V1173" s="19"/>
      <c r="W1173" s="19"/>
      <c r="X1173" s="19"/>
      <c r="Y1173" s="19"/>
      <c r="Z1173" s="19"/>
      <c r="AA1173" s="19"/>
      <c r="AB1173" s="19"/>
      <c r="AC1173" s="19"/>
      <c r="AD1173" s="19"/>
      <c r="AE1173" s="19"/>
      <c r="AF1173" s="19"/>
      <c r="AG1173" s="19"/>
      <c r="AH1173" s="19"/>
      <c r="AI1173" s="19"/>
      <c r="AJ1173" s="19"/>
      <c r="AK1173" s="19"/>
      <c r="AL1173" s="19"/>
      <c r="AM1173" s="19"/>
      <c r="AN1173" s="19"/>
      <c r="AO1173" s="19"/>
      <c r="AP1173" s="19"/>
      <c r="AQ1173" s="19"/>
      <c r="AR1173" s="19"/>
      <c r="AS1173" s="19"/>
    </row>
    <row r="1174" spans="1:45" ht="15.75" customHeight="1" x14ac:dyDescent="0.25">
      <c r="A1174" s="19"/>
      <c r="B1174" s="19"/>
      <c r="C1174" s="19"/>
      <c r="D1174" s="747"/>
      <c r="E1174" s="747"/>
      <c r="F1174" s="19"/>
      <c r="G1174" s="19"/>
      <c r="H1174" s="19"/>
      <c r="I1174" s="19"/>
      <c r="J1174" s="19"/>
      <c r="K1174" s="19"/>
      <c r="L1174" s="19"/>
      <c r="M1174" s="19"/>
      <c r="N1174" s="19"/>
      <c r="O1174" s="19"/>
      <c r="P1174" s="19"/>
      <c r="Q1174" s="19"/>
      <c r="R1174" s="19"/>
      <c r="S1174" s="19"/>
      <c r="T1174" s="19"/>
      <c r="U1174" s="19"/>
      <c r="V1174" s="19"/>
      <c r="W1174" s="19"/>
      <c r="X1174" s="19"/>
      <c r="Y1174" s="19"/>
      <c r="Z1174" s="19"/>
      <c r="AA1174" s="19"/>
      <c r="AB1174" s="19"/>
      <c r="AC1174" s="19"/>
      <c r="AD1174" s="19"/>
      <c r="AE1174" s="19"/>
      <c r="AF1174" s="19"/>
      <c r="AG1174" s="19"/>
      <c r="AH1174" s="19"/>
      <c r="AI1174" s="19"/>
      <c r="AJ1174" s="19"/>
      <c r="AK1174" s="19"/>
      <c r="AL1174" s="19"/>
      <c r="AM1174" s="19"/>
      <c r="AN1174" s="19"/>
      <c r="AO1174" s="19"/>
      <c r="AP1174" s="19"/>
      <c r="AQ1174" s="19"/>
      <c r="AR1174" s="19"/>
      <c r="AS1174" s="19"/>
    </row>
    <row r="1175" spans="1:45" ht="15.75" customHeight="1" x14ac:dyDescent="0.25">
      <c r="A1175" s="19"/>
      <c r="B1175" s="19"/>
      <c r="C1175" s="19"/>
      <c r="D1175" s="747"/>
      <c r="E1175" s="747"/>
      <c r="F1175" s="19"/>
      <c r="G1175" s="19"/>
      <c r="H1175" s="19"/>
      <c r="I1175" s="19"/>
      <c r="J1175" s="19"/>
      <c r="K1175" s="19"/>
      <c r="L1175" s="19"/>
      <c r="M1175" s="19"/>
      <c r="N1175" s="19"/>
      <c r="O1175" s="19"/>
      <c r="P1175" s="19"/>
      <c r="Q1175" s="19"/>
      <c r="R1175" s="19"/>
      <c r="S1175" s="19"/>
      <c r="T1175" s="19"/>
      <c r="U1175" s="19"/>
      <c r="V1175" s="19"/>
      <c r="W1175" s="19"/>
      <c r="X1175" s="19"/>
      <c r="Y1175" s="19"/>
      <c r="Z1175" s="19"/>
      <c r="AA1175" s="19"/>
      <c r="AB1175" s="19"/>
      <c r="AC1175" s="19"/>
      <c r="AD1175" s="19"/>
      <c r="AE1175" s="19"/>
      <c r="AF1175" s="19"/>
      <c r="AG1175" s="19"/>
      <c r="AH1175" s="19"/>
      <c r="AI1175" s="19"/>
      <c r="AJ1175" s="19"/>
      <c r="AK1175" s="19"/>
      <c r="AL1175" s="19"/>
      <c r="AM1175" s="19"/>
      <c r="AN1175" s="19"/>
      <c r="AO1175" s="19"/>
      <c r="AP1175" s="19"/>
      <c r="AQ1175" s="19"/>
      <c r="AR1175" s="19"/>
      <c r="AS1175" s="19"/>
    </row>
    <row r="1176" spans="1:45" ht="15.75" customHeight="1" x14ac:dyDescent="0.25">
      <c r="A1176" s="19"/>
      <c r="B1176" s="19"/>
      <c r="C1176" s="19"/>
      <c r="D1176" s="747"/>
      <c r="E1176" s="747"/>
      <c r="F1176" s="19"/>
      <c r="G1176" s="19"/>
      <c r="H1176" s="19"/>
      <c r="I1176" s="19"/>
      <c r="J1176" s="19"/>
      <c r="K1176" s="19"/>
      <c r="L1176" s="19"/>
      <c r="M1176" s="19"/>
      <c r="N1176" s="19"/>
      <c r="O1176" s="19"/>
      <c r="P1176" s="19"/>
      <c r="Q1176" s="19"/>
      <c r="R1176" s="19"/>
      <c r="S1176" s="19"/>
      <c r="T1176" s="19"/>
      <c r="U1176" s="19"/>
      <c r="V1176" s="19"/>
      <c r="W1176" s="19"/>
      <c r="X1176" s="19"/>
      <c r="Y1176" s="19"/>
      <c r="Z1176" s="19"/>
      <c r="AA1176" s="19"/>
      <c r="AB1176" s="19"/>
      <c r="AC1176" s="19"/>
      <c r="AD1176" s="19"/>
      <c r="AE1176" s="19"/>
      <c r="AF1176" s="19"/>
      <c r="AG1176" s="19"/>
      <c r="AH1176" s="19"/>
      <c r="AI1176" s="19"/>
      <c r="AJ1176" s="19"/>
      <c r="AK1176" s="19"/>
      <c r="AL1176" s="19"/>
      <c r="AM1176" s="19"/>
      <c r="AN1176" s="19"/>
      <c r="AO1176" s="19"/>
      <c r="AP1176" s="19"/>
      <c r="AQ1176" s="19"/>
      <c r="AR1176" s="19"/>
      <c r="AS1176" s="19"/>
    </row>
    <row r="1177" spans="1:45" ht="15.75" customHeight="1" x14ac:dyDescent="0.25">
      <c r="A1177" s="19"/>
      <c r="B1177" s="19"/>
      <c r="C1177" s="19"/>
      <c r="D1177" s="747"/>
      <c r="E1177" s="747"/>
      <c r="F1177" s="19"/>
      <c r="G1177" s="19"/>
      <c r="H1177" s="19"/>
      <c r="I1177" s="19"/>
      <c r="J1177" s="19"/>
      <c r="K1177" s="19"/>
      <c r="L1177" s="19"/>
      <c r="M1177" s="19"/>
      <c r="N1177" s="19"/>
      <c r="O1177" s="19"/>
      <c r="P1177" s="19"/>
      <c r="Q1177" s="19"/>
      <c r="R1177" s="19"/>
      <c r="S1177" s="19"/>
      <c r="T1177" s="19"/>
      <c r="U1177" s="19"/>
      <c r="V1177" s="19"/>
      <c r="W1177" s="19"/>
      <c r="X1177" s="19"/>
      <c r="Y1177" s="19"/>
      <c r="Z1177" s="19"/>
      <c r="AA1177" s="19"/>
      <c r="AB1177" s="19"/>
      <c r="AC1177" s="19"/>
      <c r="AD1177" s="19"/>
      <c r="AE1177" s="19"/>
      <c r="AF1177" s="19"/>
      <c r="AG1177" s="19"/>
      <c r="AH1177" s="19"/>
      <c r="AI1177" s="19"/>
      <c r="AJ1177" s="19"/>
      <c r="AK1177" s="19"/>
      <c r="AL1177" s="19"/>
      <c r="AM1177" s="19"/>
      <c r="AN1177" s="19"/>
      <c r="AO1177" s="19"/>
      <c r="AP1177" s="19"/>
      <c r="AQ1177" s="19"/>
      <c r="AR1177" s="19"/>
      <c r="AS1177" s="19"/>
    </row>
    <row r="1178" spans="1:45" ht="15.75" customHeight="1" x14ac:dyDescent="0.25">
      <c r="A1178" s="19"/>
      <c r="B1178" s="19"/>
      <c r="C1178" s="19"/>
      <c r="D1178" s="747"/>
      <c r="E1178" s="747"/>
      <c r="F1178" s="19"/>
      <c r="G1178" s="19"/>
      <c r="H1178" s="19"/>
      <c r="I1178" s="19"/>
      <c r="J1178" s="19"/>
      <c r="K1178" s="19"/>
      <c r="L1178" s="19"/>
      <c r="M1178" s="19"/>
      <c r="N1178" s="19"/>
      <c r="O1178" s="19"/>
      <c r="P1178" s="19"/>
      <c r="Q1178" s="19"/>
      <c r="R1178" s="19"/>
      <c r="S1178" s="19"/>
      <c r="T1178" s="19"/>
      <c r="U1178" s="19"/>
      <c r="V1178" s="19"/>
      <c r="W1178" s="19"/>
      <c r="X1178" s="19"/>
      <c r="Y1178" s="19"/>
      <c r="Z1178" s="19"/>
      <c r="AA1178" s="19"/>
      <c r="AB1178" s="19"/>
      <c r="AC1178" s="19"/>
      <c r="AD1178" s="19"/>
      <c r="AE1178" s="19"/>
      <c r="AF1178" s="19"/>
      <c r="AG1178" s="19"/>
      <c r="AH1178" s="19"/>
      <c r="AI1178" s="19"/>
      <c r="AJ1178" s="19"/>
      <c r="AK1178" s="19"/>
      <c r="AL1178" s="19"/>
      <c r="AM1178" s="19"/>
      <c r="AN1178" s="19"/>
      <c r="AO1178" s="19"/>
      <c r="AP1178" s="19"/>
      <c r="AQ1178" s="19"/>
      <c r="AR1178" s="19"/>
      <c r="AS1178" s="19"/>
    </row>
    <row r="1179" spans="1:45" ht="15.75" customHeight="1" x14ac:dyDescent="0.25">
      <c r="A1179" s="19"/>
      <c r="B1179" s="19"/>
      <c r="C1179" s="19"/>
      <c r="D1179" s="747"/>
      <c r="E1179" s="747"/>
      <c r="F1179" s="19"/>
      <c r="G1179" s="19"/>
      <c r="H1179" s="19"/>
      <c r="I1179" s="19"/>
      <c r="J1179" s="19"/>
      <c r="K1179" s="19"/>
      <c r="L1179" s="19"/>
      <c r="M1179" s="19"/>
      <c r="N1179" s="19"/>
      <c r="O1179" s="19"/>
      <c r="P1179" s="19"/>
      <c r="Q1179" s="19"/>
      <c r="R1179" s="19"/>
      <c r="S1179" s="19"/>
      <c r="T1179" s="19"/>
      <c r="U1179" s="19"/>
      <c r="V1179" s="19"/>
      <c r="W1179" s="19"/>
      <c r="X1179" s="19"/>
      <c r="Y1179" s="19"/>
      <c r="Z1179" s="19"/>
      <c r="AA1179" s="19"/>
      <c r="AB1179" s="19"/>
      <c r="AC1179" s="19"/>
      <c r="AD1179" s="19"/>
      <c r="AE1179" s="19"/>
      <c r="AF1179" s="19"/>
      <c r="AG1179" s="19"/>
      <c r="AH1179" s="19"/>
      <c r="AI1179" s="19"/>
      <c r="AJ1179" s="19"/>
      <c r="AK1179" s="19"/>
      <c r="AL1179" s="19"/>
      <c r="AM1179" s="19"/>
      <c r="AN1179" s="19"/>
      <c r="AO1179" s="19"/>
      <c r="AP1179" s="19"/>
      <c r="AQ1179" s="19"/>
      <c r="AR1179" s="19"/>
      <c r="AS1179" s="19"/>
    </row>
    <row r="1180" spans="1:45" ht="15.75" customHeight="1" x14ac:dyDescent="0.25">
      <c r="A1180" s="19"/>
      <c r="B1180" s="19"/>
      <c r="C1180" s="19"/>
      <c r="D1180" s="747"/>
      <c r="E1180" s="747"/>
      <c r="F1180" s="19"/>
      <c r="G1180" s="19"/>
      <c r="H1180" s="19"/>
      <c r="I1180" s="19"/>
      <c r="J1180" s="19"/>
      <c r="K1180" s="19"/>
      <c r="L1180" s="19"/>
      <c r="M1180" s="19"/>
      <c r="N1180" s="19"/>
      <c r="O1180" s="19"/>
      <c r="P1180" s="19"/>
      <c r="Q1180" s="19"/>
      <c r="R1180" s="19"/>
      <c r="S1180" s="19"/>
      <c r="T1180" s="19"/>
      <c r="U1180" s="19"/>
      <c r="V1180" s="19"/>
      <c r="W1180" s="19"/>
      <c r="X1180" s="19"/>
      <c r="Y1180" s="19"/>
      <c r="Z1180" s="19"/>
      <c r="AA1180" s="19"/>
      <c r="AB1180" s="19"/>
      <c r="AC1180" s="19"/>
      <c r="AD1180" s="19"/>
      <c r="AE1180" s="19"/>
      <c r="AF1180" s="19"/>
      <c r="AG1180" s="19"/>
      <c r="AH1180" s="19"/>
      <c r="AI1180" s="19"/>
      <c r="AJ1180" s="19"/>
      <c r="AK1180" s="19"/>
      <c r="AL1180" s="19"/>
      <c r="AM1180" s="19"/>
      <c r="AN1180" s="19"/>
      <c r="AO1180" s="19"/>
      <c r="AP1180" s="19"/>
      <c r="AQ1180" s="19"/>
      <c r="AR1180" s="19"/>
      <c r="AS1180" s="19"/>
    </row>
    <row r="1181" spans="1:45" ht="15.75" customHeight="1" x14ac:dyDescent="0.25">
      <c r="A1181" s="19"/>
      <c r="B1181" s="19"/>
      <c r="C1181" s="19"/>
      <c r="D1181" s="747"/>
      <c r="E1181" s="747"/>
      <c r="F1181" s="19"/>
      <c r="G1181" s="19"/>
      <c r="H1181" s="19"/>
      <c r="I1181" s="19"/>
      <c r="J1181" s="19"/>
      <c r="K1181" s="19"/>
      <c r="L1181" s="19"/>
      <c r="M1181" s="19"/>
      <c r="N1181" s="19"/>
      <c r="O1181" s="19"/>
      <c r="P1181" s="19"/>
      <c r="Q1181" s="19"/>
      <c r="R1181" s="19"/>
      <c r="S1181" s="19"/>
      <c r="T1181" s="19"/>
      <c r="U1181" s="19"/>
      <c r="V1181" s="19"/>
      <c r="W1181" s="19"/>
      <c r="X1181" s="19"/>
      <c r="Y1181" s="19"/>
      <c r="Z1181" s="19"/>
      <c r="AA1181" s="19"/>
      <c r="AB1181" s="19"/>
      <c r="AC1181" s="19"/>
      <c r="AD1181" s="19"/>
      <c r="AE1181" s="19"/>
      <c r="AF1181" s="19"/>
      <c r="AG1181" s="19"/>
      <c r="AH1181" s="19"/>
      <c r="AI1181" s="19"/>
      <c r="AJ1181" s="19"/>
      <c r="AK1181" s="19"/>
      <c r="AL1181" s="19"/>
      <c r="AM1181" s="19"/>
      <c r="AN1181" s="19"/>
      <c r="AO1181" s="19"/>
      <c r="AP1181" s="19"/>
      <c r="AQ1181" s="19"/>
      <c r="AR1181" s="19"/>
      <c r="AS1181" s="19"/>
    </row>
    <row r="1182" spans="1:45" ht="15.75" customHeight="1" x14ac:dyDescent="0.25">
      <c r="A1182" s="19"/>
      <c r="B1182" s="19"/>
      <c r="C1182" s="19"/>
      <c r="D1182" s="747"/>
      <c r="E1182" s="747"/>
      <c r="F1182" s="19"/>
      <c r="G1182" s="19"/>
      <c r="H1182" s="19"/>
      <c r="I1182" s="19"/>
      <c r="J1182" s="19"/>
      <c r="K1182" s="19"/>
      <c r="L1182" s="19"/>
      <c r="M1182" s="19"/>
      <c r="N1182" s="19"/>
      <c r="O1182" s="19"/>
      <c r="P1182" s="19"/>
      <c r="Q1182" s="19"/>
      <c r="R1182" s="19"/>
      <c r="S1182" s="19"/>
      <c r="T1182" s="19"/>
      <c r="U1182" s="19"/>
      <c r="V1182" s="19"/>
      <c r="W1182" s="19"/>
      <c r="X1182" s="19"/>
      <c r="Y1182" s="19"/>
      <c r="Z1182" s="19"/>
      <c r="AA1182" s="19"/>
      <c r="AB1182" s="19"/>
      <c r="AC1182" s="19"/>
      <c r="AD1182" s="19"/>
      <c r="AE1182" s="19"/>
      <c r="AF1182" s="19"/>
      <c r="AG1182" s="19"/>
      <c r="AH1182" s="19"/>
      <c r="AI1182" s="19"/>
      <c r="AJ1182" s="19"/>
      <c r="AK1182" s="19"/>
      <c r="AL1182" s="19"/>
      <c r="AM1182" s="19"/>
      <c r="AN1182" s="19"/>
      <c r="AO1182" s="19"/>
      <c r="AP1182" s="19"/>
      <c r="AQ1182" s="19"/>
      <c r="AR1182" s="19"/>
      <c r="AS1182" s="19"/>
    </row>
    <row r="1183" spans="1:45" ht="15.75" customHeight="1" x14ac:dyDescent="0.25">
      <c r="A1183" s="19"/>
      <c r="B1183" s="19"/>
      <c r="C1183" s="19"/>
      <c r="D1183" s="747"/>
      <c r="E1183" s="747"/>
      <c r="F1183" s="19"/>
      <c r="G1183" s="19"/>
      <c r="H1183" s="19"/>
      <c r="I1183" s="19"/>
      <c r="J1183" s="19"/>
      <c r="K1183" s="19"/>
      <c r="L1183" s="19"/>
      <c r="M1183" s="19"/>
      <c r="N1183" s="19"/>
      <c r="O1183" s="19"/>
      <c r="P1183" s="19"/>
      <c r="Q1183" s="19"/>
      <c r="R1183" s="19"/>
      <c r="S1183" s="19"/>
      <c r="T1183" s="19"/>
      <c r="U1183" s="19"/>
      <c r="V1183" s="19"/>
      <c r="W1183" s="19"/>
      <c r="X1183" s="19"/>
      <c r="Y1183" s="19"/>
      <c r="Z1183" s="19"/>
      <c r="AA1183" s="19"/>
      <c r="AB1183" s="19"/>
      <c r="AC1183" s="19"/>
      <c r="AD1183" s="19"/>
      <c r="AE1183" s="19"/>
      <c r="AF1183" s="19"/>
      <c r="AG1183" s="19"/>
      <c r="AH1183" s="19"/>
      <c r="AI1183" s="19"/>
      <c r="AJ1183" s="19"/>
      <c r="AK1183" s="19"/>
      <c r="AL1183" s="19"/>
      <c r="AM1183" s="19"/>
      <c r="AN1183" s="19"/>
      <c r="AO1183" s="19"/>
      <c r="AP1183" s="19"/>
      <c r="AQ1183" s="19"/>
      <c r="AR1183" s="19"/>
      <c r="AS1183" s="19"/>
    </row>
    <row r="1184" spans="1:45" ht="15.75" customHeight="1" x14ac:dyDescent="0.25">
      <c r="A1184" s="19"/>
      <c r="B1184" s="19"/>
      <c r="C1184" s="19"/>
      <c r="D1184" s="747"/>
      <c r="E1184" s="747"/>
      <c r="F1184" s="19"/>
      <c r="G1184" s="19"/>
      <c r="H1184" s="19"/>
      <c r="I1184" s="19"/>
      <c r="J1184" s="19"/>
      <c r="K1184" s="19"/>
      <c r="L1184" s="19"/>
      <c r="M1184" s="19"/>
      <c r="N1184" s="19"/>
      <c r="O1184" s="19"/>
      <c r="P1184" s="19"/>
      <c r="Q1184" s="19"/>
      <c r="R1184" s="19"/>
      <c r="S1184" s="19"/>
      <c r="T1184" s="19"/>
      <c r="U1184" s="19"/>
      <c r="V1184" s="19"/>
      <c r="W1184" s="19"/>
      <c r="X1184" s="19"/>
      <c r="Y1184" s="19"/>
      <c r="Z1184" s="19"/>
      <c r="AA1184" s="19"/>
      <c r="AB1184" s="19"/>
      <c r="AC1184" s="19"/>
      <c r="AD1184" s="19"/>
      <c r="AE1184" s="19"/>
      <c r="AF1184" s="19"/>
      <c r="AG1184" s="19"/>
      <c r="AH1184" s="19"/>
      <c r="AI1184" s="19"/>
      <c r="AJ1184" s="19"/>
      <c r="AK1184" s="19"/>
      <c r="AL1184" s="19"/>
      <c r="AM1184" s="19"/>
      <c r="AN1184" s="19"/>
      <c r="AO1184" s="19"/>
      <c r="AP1184" s="19"/>
      <c r="AQ1184" s="19"/>
      <c r="AR1184" s="19"/>
      <c r="AS1184" s="19"/>
    </row>
    <row r="1185" spans="1:45" ht="15.75" customHeight="1" x14ac:dyDescent="0.25">
      <c r="A1185" s="19"/>
      <c r="B1185" s="19"/>
      <c r="C1185" s="19"/>
      <c r="D1185" s="747"/>
      <c r="E1185" s="747"/>
      <c r="F1185" s="19"/>
      <c r="G1185" s="19"/>
      <c r="H1185" s="19"/>
      <c r="I1185" s="19"/>
      <c r="J1185" s="19"/>
      <c r="K1185" s="19"/>
      <c r="L1185" s="19"/>
      <c r="M1185" s="19"/>
      <c r="N1185" s="19"/>
      <c r="O1185" s="19"/>
      <c r="P1185" s="19"/>
      <c r="Q1185" s="19"/>
      <c r="R1185" s="19"/>
      <c r="S1185" s="19"/>
      <c r="T1185" s="19"/>
      <c r="U1185" s="19"/>
      <c r="V1185" s="19"/>
      <c r="W1185" s="19"/>
      <c r="X1185" s="19"/>
      <c r="Y1185" s="19"/>
      <c r="Z1185" s="19"/>
      <c r="AA1185" s="19"/>
      <c r="AB1185" s="19"/>
      <c r="AC1185" s="19"/>
      <c r="AD1185" s="19"/>
      <c r="AE1185" s="19"/>
      <c r="AF1185" s="19"/>
      <c r="AG1185" s="19"/>
      <c r="AH1185" s="19"/>
      <c r="AI1185" s="19"/>
      <c r="AJ1185" s="19"/>
      <c r="AK1185" s="19"/>
      <c r="AL1185" s="19"/>
      <c r="AM1185" s="19"/>
      <c r="AN1185" s="19"/>
      <c r="AO1185" s="19"/>
      <c r="AP1185" s="19"/>
      <c r="AQ1185" s="19"/>
      <c r="AR1185" s="19"/>
      <c r="AS1185" s="19"/>
    </row>
    <row r="1186" spans="1:45" ht="15.75" customHeight="1" x14ac:dyDescent="0.25">
      <c r="A1186" s="19"/>
      <c r="B1186" s="19"/>
      <c r="C1186" s="19"/>
      <c r="D1186" s="747"/>
      <c r="E1186" s="747"/>
      <c r="F1186" s="19"/>
      <c r="G1186" s="19"/>
      <c r="H1186" s="19"/>
      <c r="I1186" s="19"/>
      <c r="J1186" s="19"/>
      <c r="K1186" s="19"/>
      <c r="L1186" s="19"/>
      <c r="M1186" s="19"/>
      <c r="N1186" s="19"/>
      <c r="O1186" s="19"/>
      <c r="P1186" s="19"/>
      <c r="Q1186" s="19"/>
      <c r="R1186" s="19"/>
      <c r="S1186" s="19"/>
      <c r="T1186" s="19"/>
      <c r="U1186" s="19"/>
      <c r="V1186" s="19"/>
      <c r="W1186" s="19"/>
      <c r="X1186" s="19"/>
      <c r="Y1186" s="19"/>
      <c r="Z1186" s="19"/>
      <c r="AA1186" s="19"/>
      <c r="AB1186" s="19"/>
      <c r="AC1186" s="19"/>
      <c r="AD1186" s="19"/>
      <c r="AE1186" s="19"/>
      <c r="AF1186" s="19"/>
      <c r="AG1186" s="19"/>
      <c r="AH1186" s="19"/>
      <c r="AI1186" s="19"/>
      <c r="AJ1186" s="19"/>
      <c r="AK1186" s="19"/>
      <c r="AL1186" s="19"/>
      <c r="AM1186" s="19"/>
      <c r="AN1186" s="19"/>
      <c r="AO1186" s="19"/>
      <c r="AP1186" s="19"/>
      <c r="AQ1186" s="19"/>
      <c r="AR1186" s="19"/>
      <c r="AS1186" s="19"/>
    </row>
    <row r="1187" spans="1:45" ht="15.75" customHeight="1" x14ac:dyDescent="0.25">
      <c r="A1187" s="19"/>
      <c r="B1187" s="19"/>
      <c r="C1187" s="19"/>
      <c r="D1187" s="747"/>
      <c r="E1187" s="747"/>
      <c r="F1187" s="19"/>
      <c r="G1187" s="19"/>
      <c r="H1187" s="19"/>
      <c r="I1187" s="19"/>
      <c r="J1187" s="19"/>
      <c r="K1187" s="19"/>
      <c r="L1187" s="19"/>
      <c r="M1187" s="19"/>
      <c r="N1187" s="19"/>
      <c r="O1187" s="19"/>
      <c r="P1187" s="19"/>
      <c r="Q1187" s="19"/>
      <c r="R1187" s="19"/>
      <c r="S1187" s="19"/>
      <c r="T1187" s="19"/>
      <c r="U1187" s="19"/>
      <c r="V1187" s="19"/>
      <c r="W1187" s="19"/>
      <c r="X1187" s="19"/>
      <c r="Y1187" s="19"/>
      <c r="Z1187" s="19"/>
      <c r="AA1187" s="19"/>
      <c r="AB1187" s="19"/>
      <c r="AC1187" s="19"/>
      <c r="AD1187" s="19"/>
      <c r="AE1187" s="19"/>
      <c r="AF1187" s="19"/>
      <c r="AG1187" s="19"/>
      <c r="AH1187" s="19"/>
      <c r="AI1187" s="19"/>
      <c r="AJ1187" s="19"/>
      <c r="AK1187" s="19"/>
      <c r="AL1187" s="19"/>
      <c r="AM1187" s="19"/>
      <c r="AN1187" s="19"/>
      <c r="AO1187" s="19"/>
      <c r="AP1187" s="19"/>
      <c r="AQ1187" s="19"/>
      <c r="AR1187" s="19"/>
      <c r="AS1187" s="19"/>
    </row>
    <row r="1188" spans="1:45" ht="15.75" customHeight="1" x14ac:dyDescent="0.25">
      <c r="A1188" s="19"/>
      <c r="B1188" s="19"/>
      <c r="C1188" s="19"/>
      <c r="D1188" s="747"/>
      <c r="E1188" s="747"/>
      <c r="F1188" s="19"/>
      <c r="G1188" s="19"/>
      <c r="H1188" s="19"/>
      <c r="I1188" s="19"/>
      <c r="J1188" s="19"/>
      <c r="K1188" s="19"/>
      <c r="L1188" s="19"/>
      <c r="M1188" s="19"/>
      <c r="N1188" s="19"/>
      <c r="O1188" s="19"/>
      <c r="P1188" s="19"/>
      <c r="Q1188" s="19"/>
      <c r="R1188" s="19"/>
      <c r="S1188" s="19"/>
      <c r="T1188" s="19"/>
      <c r="U1188" s="19"/>
      <c r="V1188" s="19"/>
      <c r="W1188" s="19"/>
      <c r="X1188" s="19"/>
      <c r="Y1188" s="19"/>
      <c r="Z1188" s="19"/>
      <c r="AA1188" s="19"/>
      <c r="AB1188" s="19"/>
      <c r="AC1188" s="19"/>
      <c r="AD1188" s="19"/>
      <c r="AE1188" s="19"/>
      <c r="AF1188" s="19"/>
      <c r="AG1188" s="19"/>
      <c r="AH1188" s="19"/>
      <c r="AI1188" s="19"/>
      <c r="AJ1188" s="19"/>
      <c r="AK1188" s="19"/>
      <c r="AL1188" s="19"/>
      <c r="AM1188" s="19"/>
      <c r="AN1188" s="19"/>
      <c r="AO1188" s="19"/>
      <c r="AP1188" s="19"/>
      <c r="AQ1188" s="19"/>
      <c r="AR1188" s="19"/>
      <c r="AS1188" s="19"/>
    </row>
    <row r="1189" spans="1:45" ht="15.75" customHeight="1" x14ac:dyDescent="0.25">
      <c r="A1189" s="19"/>
      <c r="B1189" s="19"/>
      <c r="C1189" s="19"/>
      <c r="D1189" s="747"/>
      <c r="E1189" s="747"/>
      <c r="F1189" s="19"/>
      <c r="G1189" s="19"/>
      <c r="H1189" s="19"/>
      <c r="I1189" s="19"/>
      <c r="J1189" s="19"/>
      <c r="K1189" s="19"/>
      <c r="L1189" s="19"/>
      <c r="M1189" s="19"/>
      <c r="N1189" s="19"/>
      <c r="O1189" s="19"/>
      <c r="P1189" s="19"/>
      <c r="Q1189" s="19"/>
      <c r="R1189" s="19"/>
      <c r="S1189" s="19"/>
      <c r="T1189" s="19"/>
      <c r="U1189" s="19"/>
      <c r="V1189" s="19"/>
      <c r="W1189" s="19"/>
      <c r="X1189" s="19"/>
      <c r="Y1189" s="19"/>
      <c r="Z1189" s="19"/>
      <c r="AA1189" s="19"/>
      <c r="AB1189" s="19"/>
      <c r="AC1189" s="19"/>
      <c r="AD1189" s="19"/>
      <c r="AE1189" s="19"/>
      <c r="AF1189" s="19"/>
      <c r="AG1189" s="19"/>
      <c r="AH1189" s="19"/>
      <c r="AI1189" s="19"/>
      <c r="AJ1189" s="19"/>
      <c r="AK1189" s="19"/>
      <c r="AL1189" s="19"/>
      <c r="AM1189" s="19"/>
      <c r="AN1189" s="19"/>
      <c r="AO1189" s="19"/>
      <c r="AP1189" s="19"/>
      <c r="AQ1189" s="19"/>
      <c r="AR1189" s="19"/>
      <c r="AS1189" s="19"/>
    </row>
    <row r="1190" spans="1:45" ht="15.75" customHeight="1" x14ac:dyDescent="0.25">
      <c r="A1190" s="19"/>
      <c r="B1190" s="19"/>
      <c r="C1190" s="19"/>
      <c r="D1190" s="747"/>
      <c r="E1190" s="747"/>
      <c r="F1190" s="19"/>
      <c r="G1190" s="19"/>
      <c r="H1190" s="19"/>
      <c r="I1190" s="19"/>
      <c r="J1190" s="19"/>
      <c r="K1190" s="19"/>
      <c r="L1190" s="19"/>
      <c r="M1190" s="19"/>
      <c r="N1190" s="19"/>
      <c r="O1190" s="19"/>
      <c r="P1190" s="19"/>
      <c r="Q1190" s="19"/>
      <c r="R1190" s="19"/>
      <c r="S1190" s="19"/>
      <c r="T1190" s="19"/>
      <c r="U1190" s="19"/>
      <c r="V1190" s="19"/>
      <c r="W1190" s="19"/>
      <c r="X1190" s="19"/>
      <c r="Y1190" s="19"/>
      <c r="Z1190" s="19"/>
      <c r="AA1190" s="19"/>
      <c r="AB1190" s="19"/>
      <c r="AC1190" s="19"/>
      <c r="AD1190" s="19"/>
      <c r="AE1190" s="19"/>
      <c r="AF1190" s="19"/>
      <c r="AG1190" s="19"/>
      <c r="AH1190" s="19"/>
      <c r="AI1190" s="19"/>
      <c r="AJ1190" s="19"/>
      <c r="AK1190" s="19"/>
      <c r="AL1190" s="19"/>
      <c r="AM1190" s="19"/>
      <c r="AN1190" s="19"/>
      <c r="AO1190" s="19"/>
      <c r="AP1190" s="19"/>
      <c r="AQ1190" s="19"/>
      <c r="AR1190" s="19"/>
      <c r="AS1190" s="19"/>
    </row>
    <row r="1191" spans="1:45" ht="15.75" customHeight="1" x14ac:dyDescent="0.25">
      <c r="A1191" s="19"/>
      <c r="B1191" s="19"/>
      <c r="C1191" s="19"/>
      <c r="D1191" s="747"/>
      <c r="E1191" s="747"/>
      <c r="F1191" s="19"/>
      <c r="G1191" s="19"/>
      <c r="H1191" s="19"/>
      <c r="I1191" s="19"/>
      <c r="J1191" s="19"/>
      <c r="K1191" s="19"/>
      <c r="L1191" s="19"/>
      <c r="M1191" s="19"/>
      <c r="N1191" s="19"/>
      <c r="O1191" s="19"/>
      <c r="P1191" s="19"/>
      <c r="Q1191" s="19"/>
      <c r="R1191" s="19"/>
      <c r="S1191" s="19"/>
      <c r="T1191" s="19"/>
      <c r="U1191" s="19"/>
      <c r="V1191" s="19"/>
      <c r="W1191" s="19"/>
      <c r="X1191" s="19"/>
      <c r="Y1191" s="19"/>
      <c r="Z1191" s="19"/>
      <c r="AA1191" s="19"/>
      <c r="AB1191" s="19"/>
      <c r="AC1191" s="19"/>
      <c r="AD1191" s="19"/>
      <c r="AE1191" s="19"/>
      <c r="AF1191" s="19"/>
      <c r="AG1191" s="19"/>
      <c r="AH1191" s="19"/>
      <c r="AI1191" s="19"/>
      <c r="AJ1191" s="19"/>
      <c r="AK1191" s="19"/>
      <c r="AL1191" s="19"/>
      <c r="AM1191" s="19"/>
      <c r="AN1191" s="19"/>
      <c r="AO1191" s="19"/>
      <c r="AP1191" s="19"/>
      <c r="AQ1191" s="19"/>
      <c r="AR1191" s="19"/>
      <c r="AS1191" s="19"/>
    </row>
    <row r="1192" spans="1:45" ht="15.75" customHeight="1" x14ac:dyDescent="0.25">
      <c r="A1192" s="19"/>
      <c r="B1192" s="19"/>
      <c r="C1192" s="19"/>
      <c r="D1192" s="747"/>
      <c r="E1192" s="747"/>
      <c r="F1192" s="19"/>
      <c r="G1192" s="19"/>
      <c r="H1192" s="19"/>
      <c r="I1192" s="19"/>
      <c r="J1192" s="19"/>
      <c r="K1192" s="19"/>
      <c r="L1192" s="19"/>
      <c r="M1192" s="19"/>
      <c r="N1192" s="19"/>
      <c r="O1192" s="19"/>
      <c r="P1192" s="19"/>
      <c r="Q1192" s="19"/>
      <c r="R1192" s="19"/>
      <c r="S1192" s="19"/>
      <c r="T1192" s="19"/>
      <c r="U1192" s="19"/>
      <c r="V1192" s="19"/>
      <c r="W1192" s="19"/>
      <c r="X1192" s="19"/>
      <c r="Y1192" s="19"/>
      <c r="Z1192" s="19"/>
      <c r="AA1192" s="19"/>
      <c r="AB1192" s="19"/>
      <c r="AC1192" s="19"/>
      <c r="AD1192" s="19"/>
      <c r="AE1192" s="19"/>
      <c r="AF1192" s="19"/>
      <c r="AG1192" s="19"/>
      <c r="AH1192" s="19"/>
      <c r="AI1192" s="19"/>
      <c r="AJ1192" s="19"/>
      <c r="AK1192" s="19"/>
      <c r="AL1192" s="19"/>
      <c r="AM1192" s="19"/>
      <c r="AN1192" s="19"/>
      <c r="AO1192" s="19"/>
      <c r="AP1192" s="19"/>
      <c r="AQ1192" s="19"/>
      <c r="AR1192" s="19"/>
      <c r="AS1192" s="19"/>
    </row>
    <row r="1193" spans="1:45" ht="15.75" customHeight="1" x14ac:dyDescent="0.25">
      <c r="A1193" s="19"/>
      <c r="B1193" s="19"/>
      <c r="C1193" s="19"/>
      <c r="D1193" s="747"/>
      <c r="E1193" s="747"/>
      <c r="F1193" s="19"/>
      <c r="G1193" s="19"/>
      <c r="H1193" s="19"/>
      <c r="I1193" s="19"/>
      <c r="J1193" s="19"/>
      <c r="K1193" s="19"/>
      <c r="L1193" s="19"/>
      <c r="M1193" s="19"/>
      <c r="N1193" s="19"/>
      <c r="O1193" s="19"/>
      <c r="P1193" s="19"/>
      <c r="Q1193" s="19"/>
      <c r="R1193" s="19"/>
      <c r="S1193" s="19"/>
      <c r="T1193" s="19"/>
      <c r="U1193" s="19"/>
      <c r="V1193" s="19"/>
      <c r="W1193" s="19"/>
      <c r="X1193" s="19"/>
      <c r="Y1193" s="19"/>
      <c r="Z1193" s="19"/>
      <c r="AA1193" s="19"/>
      <c r="AB1193" s="19"/>
      <c r="AC1193" s="19"/>
      <c r="AD1193" s="19"/>
      <c r="AE1193" s="19"/>
      <c r="AF1193" s="19"/>
      <c r="AG1193" s="19"/>
      <c r="AH1193" s="19"/>
      <c r="AI1193" s="19"/>
      <c r="AJ1193" s="19"/>
      <c r="AK1193" s="19"/>
      <c r="AL1193" s="19"/>
      <c r="AM1193" s="19"/>
      <c r="AN1193" s="19"/>
      <c r="AO1193" s="19"/>
      <c r="AP1193" s="19"/>
      <c r="AQ1193" s="19"/>
      <c r="AR1193" s="19"/>
      <c r="AS1193" s="19"/>
    </row>
    <row r="1194" spans="1:45" ht="15.75" customHeight="1" x14ac:dyDescent="0.25">
      <c r="A1194" s="19"/>
      <c r="B1194" s="19"/>
      <c r="C1194" s="19"/>
      <c r="D1194" s="747"/>
      <c r="E1194" s="747"/>
      <c r="F1194" s="19"/>
      <c r="G1194" s="19"/>
      <c r="H1194" s="19"/>
      <c r="I1194" s="19"/>
      <c r="J1194" s="19"/>
      <c r="K1194" s="19"/>
      <c r="L1194" s="19"/>
      <c r="M1194" s="19"/>
      <c r="N1194" s="19"/>
      <c r="O1194" s="19"/>
      <c r="P1194" s="19"/>
      <c r="Q1194" s="19"/>
      <c r="R1194" s="19"/>
      <c r="S1194" s="19"/>
      <c r="T1194" s="19"/>
      <c r="U1194" s="19"/>
      <c r="V1194" s="19"/>
      <c r="W1194" s="19"/>
      <c r="X1194" s="19"/>
      <c r="Y1194" s="19"/>
      <c r="Z1194" s="19"/>
      <c r="AA1194" s="19"/>
      <c r="AB1194" s="19"/>
      <c r="AC1194" s="19"/>
      <c r="AD1194" s="19"/>
      <c r="AE1194" s="19"/>
      <c r="AF1194" s="19"/>
      <c r="AG1194" s="19"/>
      <c r="AH1194" s="19"/>
      <c r="AI1194" s="19"/>
      <c r="AJ1194" s="19"/>
      <c r="AK1194" s="19"/>
      <c r="AL1194" s="19"/>
      <c r="AM1194" s="19"/>
      <c r="AN1194" s="19"/>
      <c r="AO1194" s="19"/>
      <c r="AP1194" s="19"/>
      <c r="AQ1194" s="19"/>
      <c r="AR1194" s="19"/>
      <c r="AS1194" s="19"/>
    </row>
    <row r="1195" spans="1:45" ht="15.75" customHeight="1" x14ac:dyDescent="0.25">
      <c r="A1195" s="19"/>
      <c r="B1195" s="19"/>
      <c r="C1195" s="19"/>
      <c r="D1195" s="747"/>
      <c r="E1195" s="747"/>
      <c r="F1195" s="19"/>
      <c r="G1195" s="19"/>
      <c r="H1195" s="19"/>
      <c r="I1195" s="19"/>
      <c r="J1195" s="19"/>
      <c r="K1195" s="19"/>
      <c r="L1195" s="19"/>
      <c r="M1195" s="19"/>
      <c r="N1195" s="19"/>
      <c r="O1195" s="19"/>
      <c r="P1195" s="19"/>
      <c r="Q1195" s="19"/>
      <c r="R1195" s="19"/>
      <c r="S1195" s="19"/>
      <c r="T1195" s="19"/>
      <c r="U1195" s="19"/>
      <c r="V1195" s="19"/>
      <c r="W1195" s="19"/>
      <c r="X1195" s="19"/>
      <c r="Y1195" s="19"/>
      <c r="Z1195" s="19"/>
      <c r="AA1195" s="19"/>
      <c r="AB1195" s="19"/>
      <c r="AC1195" s="19"/>
      <c r="AD1195" s="19"/>
      <c r="AE1195" s="19"/>
      <c r="AF1195" s="19"/>
      <c r="AG1195" s="19"/>
      <c r="AH1195" s="19"/>
      <c r="AI1195" s="19"/>
      <c r="AJ1195" s="19"/>
      <c r="AK1195" s="19"/>
      <c r="AL1195" s="19"/>
      <c r="AM1195" s="19"/>
      <c r="AN1195" s="19"/>
      <c r="AO1195" s="19"/>
      <c r="AP1195" s="19"/>
      <c r="AQ1195" s="19"/>
      <c r="AR1195" s="19"/>
      <c r="AS1195" s="19"/>
    </row>
    <row r="1196" spans="1:45" ht="15.75" customHeight="1" x14ac:dyDescent="0.25">
      <c r="A1196" s="19"/>
      <c r="B1196" s="19"/>
      <c r="C1196" s="19"/>
      <c r="D1196" s="747"/>
      <c r="E1196" s="747"/>
      <c r="F1196" s="19"/>
      <c r="G1196" s="19"/>
      <c r="H1196" s="19"/>
      <c r="I1196" s="19"/>
      <c r="J1196" s="19"/>
      <c r="K1196" s="19"/>
      <c r="L1196" s="19"/>
      <c r="M1196" s="19"/>
      <c r="N1196" s="19"/>
      <c r="O1196" s="19"/>
      <c r="P1196" s="19"/>
      <c r="Q1196" s="19"/>
      <c r="R1196" s="19"/>
      <c r="S1196" s="19"/>
      <c r="T1196" s="19"/>
      <c r="U1196" s="19"/>
      <c r="V1196" s="19"/>
      <c r="W1196" s="19"/>
      <c r="X1196" s="19"/>
      <c r="Y1196" s="19"/>
      <c r="Z1196" s="19"/>
      <c r="AA1196" s="19"/>
      <c r="AB1196" s="19"/>
      <c r="AC1196" s="19"/>
      <c r="AD1196" s="19"/>
      <c r="AE1196" s="19"/>
      <c r="AF1196" s="19"/>
      <c r="AG1196" s="19"/>
      <c r="AH1196" s="19"/>
      <c r="AI1196" s="19"/>
      <c r="AJ1196" s="19"/>
      <c r="AK1196" s="19"/>
      <c r="AL1196" s="19"/>
      <c r="AM1196" s="19"/>
      <c r="AN1196" s="19"/>
      <c r="AO1196" s="19"/>
      <c r="AP1196" s="19"/>
      <c r="AQ1196" s="19"/>
      <c r="AR1196" s="19"/>
      <c r="AS1196" s="19"/>
    </row>
    <row r="1197" spans="1:45" ht="15.75" customHeight="1" x14ac:dyDescent="0.25">
      <c r="A1197" s="19"/>
      <c r="B1197" s="19"/>
      <c r="C1197" s="19"/>
      <c r="D1197" s="747"/>
      <c r="E1197" s="747"/>
      <c r="F1197" s="19"/>
      <c r="G1197" s="19"/>
      <c r="H1197" s="19"/>
      <c r="I1197" s="19"/>
      <c r="J1197" s="19"/>
      <c r="K1197" s="19"/>
      <c r="L1197" s="19"/>
      <c r="M1197" s="19"/>
      <c r="N1197" s="19"/>
      <c r="O1197" s="19"/>
      <c r="P1197" s="19"/>
      <c r="Q1197" s="19"/>
      <c r="R1197" s="19"/>
      <c r="S1197" s="19"/>
      <c r="T1197" s="19"/>
      <c r="U1197" s="19"/>
      <c r="V1197" s="19"/>
      <c r="W1197" s="19"/>
      <c r="X1197" s="19"/>
      <c r="Y1197" s="19"/>
      <c r="Z1197" s="19"/>
      <c r="AA1197" s="19"/>
      <c r="AB1197" s="19"/>
      <c r="AC1197" s="19"/>
      <c r="AD1197" s="19"/>
      <c r="AE1197" s="19"/>
      <c r="AF1197" s="19"/>
      <c r="AG1197" s="19"/>
      <c r="AH1197" s="19"/>
      <c r="AI1197" s="19"/>
      <c r="AJ1197" s="19"/>
      <c r="AK1197" s="19"/>
      <c r="AL1197" s="19"/>
      <c r="AM1197" s="19"/>
      <c r="AN1197" s="19"/>
      <c r="AO1197" s="19"/>
      <c r="AP1197" s="19"/>
      <c r="AQ1197" s="19"/>
      <c r="AR1197" s="19"/>
      <c r="AS1197" s="19"/>
    </row>
    <row r="1198" spans="1:45" ht="15.75" customHeight="1" x14ac:dyDescent="0.25">
      <c r="A1198" s="19"/>
      <c r="B1198" s="19"/>
      <c r="C1198" s="19"/>
      <c r="D1198" s="747"/>
      <c r="E1198" s="747"/>
      <c r="F1198" s="19"/>
      <c r="G1198" s="19"/>
      <c r="H1198" s="19"/>
      <c r="I1198" s="19"/>
      <c r="J1198" s="19"/>
      <c r="K1198" s="19"/>
      <c r="L1198" s="19"/>
      <c r="M1198" s="19"/>
      <c r="N1198" s="19"/>
      <c r="O1198" s="19"/>
      <c r="P1198" s="19"/>
      <c r="Q1198" s="19"/>
      <c r="R1198" s="19"/>
      <c r="S1198" s="19"/>
      <c r="T1198" s="19"/>
      <c r="U1198" s="19"/>
      <c r="V1198" s="19"/>
      <c r="W1198" s="19"/>
      <c r="X1198" s="19"/>
      <c r="Y1198" s="19"/>
      <c r="Z1198" s="19"/>
      <c r="AA1198" s="19"/>
      <c r="AB1198" s="19"/>
      <c r="AC1198" s="19"/>
      <c r="AD1198" s="19"/>
      <c r="AE1198" s="19"/>
      <c r="AF1198" s="19"/>
      <c r="AG1198" s="19"/>
      <c r="AH1198" s="19"/>
      <c r="AI1198" s="19"/>
      <c r="AJ1198" s="19"/>
      <c r="AK1198" s="19"/>
      <c r="AL1198" s="19"/>
      <c r="AM1198" s="19"/>
      <c r="AN1198" s="19"/>
      <c r="AO1198" s="19"/>
      <c r="AP1198" s="19"/>
      <c r="AQ1198" s="19"/>
      <c r="AR1198" s="19"/>
      <c r="AS1198" s="19"/>
    </row>
    <row r="1199" spans="1:45" ht="15.75" customHeight="1" x14ac:dyDescent="0.25">
      <c r="A1199" s="19"/>
      <c r="B1199" s="19"/>
      <c r="C1199" s="19"/>
      <c r="D1199" s="747"/>
      <c r="E1199" s="747"/>
      <c r="F1199" s="19"/>
      <c r="G1199" s="19"/>
      <c r="H1199" s="19"/>
      <c r="I1199" s="19"/>
      <c r="J1199" s="19"/>
      <c r="K1199" s="19"/>
      <c r="L1199" s="19"/>
      <c r="M1199" s="19"/>
      <c r="N1199" s="19"/>
      <c r="O1199" s="19"/>
      <c r="P1199" s="19"/>
      <c r="Q1199" s="19"/>
      <c r="R1199" s="19"/>
      <c r="S1199" s="19"/>
      <c r="T1199" s="19"/>
      <c r="U1199" s="19"/>
      <c r="V1199" s="19"/>
      <c r="W1199" s="19"/>
      <c r="X1199" s="19"/>
      <c r="Y1199" s="19"/>
      <c r="Z1199" s="19"/>
      <c r="AA1199" s="19"/>
      <c r="AB1199" s="19"/>
      <c r="AC1199" s="19"/>
      <c r="AD1199" s="19"/>
      <c r="AE1199" s="19"/>
      <c r="AF1199" s="19"/>
      <c r="AG1199" s="19"/>
      <c r="AH1199" s="19"/>
      <c r="AI1199" s="19"/>
      <c r="AJ1199" s="19"/>
      <c r="AK1199" s="19"/>
      <c r="AL1199" s="19"/>
      <c r="AM1199" s="19"/>
      <c r="AN1199" s="19"/>
      <c r="AO1199" s="19"/>
      <c r="AP1199" s="19"/>
      <c r="AQ1199" s="19"/>
      <c r="AR1199" s="19"/>
      <c r="AS1199" s="19"/>
    </row>
    <row r="1200" spans="1:45" ht="15.75" customHeight="1" x14ac:dyDescent="0.25">
      <c r="A1200" s="19"/>
      <c r="B1200" s="19"/>
      <c r="C1200" s="19"/>
      <c r="D1200" s="747"/>
      <c r="E1200" s="747"/>
      <c r="F1200" s="19"/>
      <c r="G1200" s="19"/>
      <c r="H1200" s="19"/>
      <c r="I1200" s="19"/>
      <c r="J1200" s="19"/>
      <c r="K1200" s="19"/>
      <c r="L1200" s="19"/>
      <c r="M1200" s="19"/>
      <c r="N1200" s="19"/>
      <c r="O1200" s="19"/>
      <c r="P1200" s="19"/>
      <c r="Q1200" s="19"/>
      <c r="R1200" s="19"/>
      <c r="S1200" s="19"/>
      <c r="T1200" s="19"/>
      <c r="U1200" s="19"/>
      <c r="V1200" s="19"/>
      <c r="W1200" s="19"/>
      <c r="X1200" s="19"/>
      <c r="Y1200" s="19"/>
      <c r="Z1200" s="19"/>
      <c r="AA1200" s="19"/>
      <c r="AB1200" s="19"/>
      <c r="AC1200" s="19"/>
      <c r="AD1200" s="19"/>
      <c r="AE1200" s="19"/>
      <c r="AF1200" s="19"/>
      <c r="AG1200" s="19"/>
      <c r="AH1200" s="19"/>
      <c r="AI1200" s="19"/>
      <c r="AJ1200" s="19"/>
      <c r="AK1200" s="19"/>
      <c r="AL1200" s="19"/>
      <c r="AM1200" s="19"/>
      <c r="AN1200" s="19"/>
      <c r="AO1200" s="19"/>
      <c r="AP1200" s="19"/>
      <c r="AQ1200" s="19"/>
      <c r="AR1200" s="19"/>
      <c r="AS1200" s="19"/>
    </row>
    <row r="1201" spans="1:45" ht="15.75" customHeight="1" x14ac:dyDescent="0.25">
      <c r="A1201" s="19"/>
      <c r="B1201" s="19"/>
      <c r="C1201" s="19"/>
      <c r="D1201" s="747"/>
      <c r="E1201" s="747"/>
      <c r="F1201" s="19"/>
      <c r="G1201" s="19"/>
      <c r="H1201" s="19"/>
      <c r="I1201" s="19"/>
      <c r="J1201" s="19"/>
      <c r="K1201" s="19"/>
      <c r="L1201" s="19"/>
      <c r="M1201" s="19"/>
      <c r="N1201" s="19"/>
      <c r="O1201" s="19"/>
      <c r="P1201" s="19"/>
      <c r="Q1201" s="19"/>
      <c r="R1201" s="19"/>
      <c r="S1201" s="19"/>
      <c r="T1201" s="19"/>
      <c r="U1201" s="19"/>
      <c r="V1201" s="19"/>
      <c r="W1201" s="19"/>
      <c r="X1201" s="19"/>
      <c r="Y1201" s="19"/>
      <c r="Z1201" s="19"/>
      <c r="AA1201" s="19"/>
      <c r="AB1201" s="19"/>
      <c r="AC1201" s="19"/>
      <c r="AD1201" s="19"/>
      <c r="AE1201" s="19"/>
      <c r="AF1201" s="19"/>
      <c r="AG1201" s="19"/>
      <c r="AH1201" s="19"/>
      <c r="AI1201" s="19"/>
      <c r="AJ1201" s="19"/>
      <c r="AK1201" s="19"/>
      <c r="AL1201" s="19"/>
      <c r="AM1201" s="19"/>
      <c r="AN1201" s="19"/>
      <c r="AO1201" s="19"/>
      <c r="AP1201" s="19"/>
      <c r="AQ1201" s="19"/>
      <c r="AR1201" s="19"/>
      <c r="AS1201" s="19"/>
    </row>
    <row r="1202" spans="1:45" ht="15.75" customHeight="1" x14ac:dyDescent="0.25">
      <c r="A1202" s="19"/>
      <c r="B1202" s="19"/>
      <c r="C1202" s="19"/>
      <c r="D1202" s="747"/>
      <c r="E1202" s="747"/>
      <c r="F1202" s="19"/>
      <c r="G1202" s="19"/>
      <c r="H1202" s="19"/>
      <c r="I1202" s="19"/>
      <c r="J1202" s="19"/>
      <c r="K1202" s="19"/>
      <c r="L1202" s="19"/>
      <c r="M1202" s="19"/>
      <c r="N1202" s="19"/>
      <c r="O1202" s="19"/>
      <c r="P1202" s="19"/>
      <c r="Q1202" s="19"/>
      <c r="R1202" s="19"/>
      <c r="S1202" s="19"/>
      <c r="T1202" s="19"/>
      <c r="U1202" s="19"/>
      <c r="V1202" s="19"/>
      <c r="W1202" s="19"/>
      <c r="X1202" s="19"/>
      <c r="Y1202" s="19"/>
      <c r="Z1202" s="19"/>
      <c r="AA1202" s="19"/>
      <c r="AB1202" s="19"/>
      <c r="AC1202" s="19"/>
      <c r="AD1202" s="19"/>
      <c r="AE1202" s="19"/>
      <c r="AF1202" s="19"/>
      <c r="AG1202" s="19"/>
      <c r="AH1202" s="19"/>
      <c r="AI1202" s="19"/>
      <c r="AJ1202" s="19"/>
      <c r="AK1202" s="19"/>
      <c r="AL1202" s="19"/>
      <c r="AM1202" s="19"/>
      <c r="AN1202" s="19"/>
      <c r="AO1202" s="19"/>
      <c r="AP1202" s="19"/>
      <c r="AQ1202" s="19"/>
      <c r="AR1202" s="19"/>
      <c r="AS1202" s="19"/>
    </row>
    <row r="1203" spans="1:45" ht="15.75" customHeight="1" x14ac:dyDescent="0.25">
      <c r="A1203" s="19"/>
      <c r="B1203" s="19"/>
      <c r="C1203" s="19"/>
      <c r="D1203" s="747"/>
      <c r="E1203" s="747"/>
      <c r="F1203" s="19"/>
      <c r="G1203" s="19"/>
      <c r="H1203" s="19"/>
      <c r="I1203" s="19"/>
      <c r="J1203" s="19"/>
      <c r="K1203" s="19"/>
      <c r="L1203" s="19"/>
      <c r="M1203" s="19"/>
      <c r="N1203" s="19"/>
      <c r="O1203" s="19"/>
      <c r="P1203" s="19"/>
      <c r="Q1203" s="19"/>
      <c r="R1203" s="19"/>
      <c r="S1203" s="19"/>
      <c r="T1203" s="19"/>
      <c r="U1203" s="19"/>
      <c r="V1203" s="19"/>
      <c r="W1203" s="19"/>
      <c r="X1203" s="19"/>
      <c r="Y1203" s="19"/>
      <c r="Z1203" s="19"/>
      <c r="AA1203" s="19"/>
      <c r="AB1203" s="19"/>
      <c r="AC1203" s="19"/>
      <c r="AD1203" s="19"/>
      <c r="AE1203" s="19"/>
      <c r="AF1203" s="19"/>
      <c r="AG1203" s="19"/>
      <c r="AH1203" s="19"/>
      <c r="AI1203" s="19"/>
      <c r="AJ1203" s="19"/>
      <c r="AK1203" s="19"/>
      <c r="AL1203" s="19"/>
      <c r="AM1203" s="19"/>
      <c r="AN1203" s="19"/>
      <c r="AO1203" s="19"/>
      <c r="AP1203" s="19"/>
      <c r="AQ1203" s="19"/>
      <c r="AR1203" s="19"/>
      <c r="AS1203" s="19"/>
    </row>
    <row r="1204" spans="1:45" ht="15.75" customHeight="1" x14ac:dyDescent="0.25">
      <c r="A1204" s="19"/>
      <c r="B1204" s="19"/>
      <c r="C1204" s="19"/>
      <c r="D1204" s="747"/>
      <c r="E1204" s="747"/>
      <c r="F1204" s="19"/>
      <c r="G1204" s="19"/>
      <c r="H1204" s="19"/>
      <c r="I1204" s="19"/>
      <c r="J1204" s="19"/>
      <c r="K1204" s="19"/>
      <c r="L1204" s="19"/>
      <c r="M1204" s="19"/>
      <c r="N1204" s="19"/>
      <c r="O1204" s="19"/>
      <c r="P1204" s="19"/>
      <c r="Q1204" s="19"/>
      <c r="R1204" s="19"/>
      <c r="S1204" s="19"/>
      <c r="T1204" s="19"/>
      <c r="U1204" s="19"/>
      <c r="V1204" s="19"/>
      <c r="W1204" s="19"/>
      <c r="X1204" s="19"/>
      <c r="Y1204" s="19"/>
      <c r="Z1204" s="19"/>
      <c r="AA1204" s="19"/>
      <c r="AB1204" s="19"/>
      <c r="AC1204" s="19"/>
      <c r="AD1204" s="19"/>
      <c r="AE1204" s="19"/>
      <c r="AF1204" s="19"/>
      <c r="AG1204" s="19"/>
      <c r="AH1204" s="19"/>
      <c r="AI1204" s="19"/>
      <c r="AJ1204" s="19"/>
      <c r="AK1204" s="19"/>
      <c r="AL1204" s="19"/>
      <c r="AM1204" s="19"/>
      <c r="AN1204" s="19"/>
      <c r="AO1204" s="19"/>
      <c r="AP1204" s="19"/>
      <c r="AQ1204" s="19"/>
      <c r="AR1204" s="19"/>
      <c r="AS1204" s="19"/>
    </row>
    <row r="1205" spans="1:45" ht="15.75" customHeight="1" x14ac:dyDescent="0.25">
      <c r="A1205" s="19"/>
      <c r="B1205" s="19"/>
      <c r="C1205" s="19"/>
      <c r="D1205" s="747"/>
      <c r="E1205" s="747"/>
      <c r="F1205" s="19"/>
      <c r="G1205" s="19"/>
      <c r="H1205" s="19"/>
      <c r="I1205" s="19"/>
      <c r="J1205" s="19"/>
      <c r="K1205" s="19"/>
      <c r="L1205" s="19"/>
      <c r="M1205" s="19"/>
      <c r="N1205" s="19"/>
      <c r="O1205" s="19"/>
      <c r="P1205" s="19"/>
      <c r="Q1205" s="19"/>
      <c r="R1205" s="19"/>
      <c r="S1205" s="19"/>
      <c r="T1205" s="19"/>
      <c r="U1205" s="19"/>
      <c r="V1205" s="19"/>
      <c r="W1205" s="19"/>
      <c r="X1205" s="19"/>
      <c r="Y1205" s="19"/>
      <c r="Z1205" s="19"/>
      <c r="AA1205" s="19"/>
      <c r="AB1205" s="19"/>
      <c r="AC1205" s="19"/>
      <c r="AD1205" s="19"/>
      <c r="AE1205" s="19"/>
      <c r="AF1205" s="19"/>
      <c r="AG1205" s="19"/>
      <c r="AH1205" s="19"/>
      <c r="AI1205" s="19"/>
      <c r="AJ1205" s="19"/>
      <c r="AK1205" s="19"/>
      <c r="AL1205" s="19"/>
      <c r="AM1205" s="19"/>
      <c r="AN1205" s="19"/>
      <c r="AO1205" s="19"/>
      <c r="AP1205" s="19"/>
      <c r="AQ1205" s="19"/>
      <c r="AR1205" s="19"/>
      <c r="AS1205" s="19"/>
    </row>
    <row r="1206" spans="1:45" ht="15.75" customHeight="1" x14ac:dyDescent="0.25">
      <c r="A1206" s="19"/>
      <c r="B1206" s="19"/>
      <c r="C1206" s="19"/>
      <c r="D1206" s="747"/>
      <c r="E1206" s="747"/>
      <c r="F1206" s="19"/>
      <c r="G1206" s="19"/>
      <c r="H1206" s="19"/>
      <c r="I1206" s="19"/>
      <c r="J1206" s="19"/>
      <c r="K1206" s="19"/>
      <c r="L1206" s="19"/>
      <c r="M1206" s="19"/>
      <c r="N1206" s="19"/>
      <c r="O1206" s="19"/>
      <c r="P1206" s="19"/>
      <c r="Q1206" s="19"/>
      <c r="R1206" s="19"/>
      <c r="S1206" s="19"/>
      <c r="T1206" s="19"/>
      <c r="U1206" s="19"/>
      <c r="V1206" s="19"/>
      <c r="W1206" s="19"/>
      <c r="X1206" s="19"/>
      <c r="Y1206" s="19"/>
      <c r="Z1206" s="19"/>
      <c r="AA1206" s="19"/>
      <c r="AB1206" s="19"/>
      <c r="AC1206" s="19"/>
      <c r="AD1206" s="19"/>
      <c r="AE1206" s="19"/>
      <c r="AF1206" s="19"/>
      <c r="AG1206" s="19"/>
      <c r="AH1206" s="19"/>
      <c r="AI1206" s="19"/>
      <c r="AJ1206" s="19"/>
      <c r="AK1206" s="19"/>
      <c r="AL1206" s="19"/>
      <c r="AM1206" s="19"/>
      <c r="AN1206" s="19"/>
      <c r="AO1206" s="19"/>
      <c r="AP1206" s="19"/>
      <c r="AQ1206" s="19"/>
      <c r="AR1206" s="19"/>
      <c r="AS1206" s="19"/>
    </row>
    <row r="1207" spans="1:45" ht="15.75" customHeight="1" x14ac:dyDescent="0.25">
      <c r="A1207" s="19"/>
      <c r="B1207" s="19"/>
      <c r="C1207" s="19"/>
      <c r="D1207" s="747"/>
      <c r="E1207" s="747"/>
      <c r="F1207" s="19"/>
      <c r="G1207" s="19"/>
      <c r="H1207" s="19"/>
      <c r="I1207" s="19"/>
      <c r="J1207" s="19"/>
      <c r="K1207" s="19"/>
      <c r="L1207" s="19"/>
      <c r="M1207" s="19"/>
      <c r="N1207" s="19"/>
      <c r="O1207" s="19"/>
      <c r="P1207" s="19"/>
      <c r="Q1207" s="19"/>
      <c r="R1207" s="19"/>
      <c r="S1207" s="19"/>
      <c r="T1207" s="19"/>
      <c r="U1207" s="19"/>
      <c r="V1207" s="19"/>
      <c r="W1207" s="19"/>
      <c r="X1207" s="19"/>
      <c r="Y1207" s="19"/>
      <c r="Z1207" s="19"/>
      <c r="AA1207" s="19"/>
      <c r="AB1207" s="19"/>
      <c r="AC1207" s="19"/>
      <c r="AD1207" s="19"/>
      <c r="AE1207" s="19"/>
      <c r="AF1207" s="19"/>
      <c r="AG1207" s="19"/>
      <c r="AH1207" s="19"/>
      <c r="AI1207" s="19"/>
      <c r="AJ1207" s="19"/>
      <c r="AK1207" s="19"/>
      <c r="AL1207" s="19"/>
      <c r="AM1207" s="19"/>
      <c r="AN1207" s="19"/>
      <c r="AO1207" s="19"/>
      <c r="AP1207" s="19"/>
      <c r="AQ1207" s="19"/>
      <c r="AR1207" s="19"/>
      <c r="AS1207" s="19"/>
    </row>
    <row r="1208" spans="1:45" ht="15.75" customHeight="1" x14ac:dyDescent="0.25">
      <c r="A1208" s="19"/>
      <c r="B1208" s="19"/>
      <c r="C1208" s="19"/>
      <c r="D1208" s="747"/>
      <c r="E1208" s="747"/>
      <c r="F1208" s="19"/>
      <c r="G1208" s="19"/>
      <c r="H1208" s="19"/>
      <c r="I1208" s="19"/>
      <c r="J1208" s="19"/>
      <c r="K1208" s="19"/>
      <c r="L1208" s="19"/>
      <c r="M1208" s="19"/>
      <c r="N1208" s="19"/>
      <c r="O1208" s="19"/>
      <c r="P1208" s="19"/>
      <c r="Q1208" s="19"/>
      <c r="R1208" s="19"/>
      <c r="S1208" s="19"/>
      <c r="T1208" s="19"/>
      <c r="U1208" s="19"/>
      <c r="V1208" s="19"/>
      <c r="W1208" s="19"/>
      <c r="X1208" s="19"/>
      <c r="Y1208" s="19"/>
      <c r="Z1208" s="19"/>
      <c r="AA1208" s="19"/>
      <c r="AB1208" s="19"/>
      <c r="AC1208" s="19"/>
      <c r="AD1208" s="19"/>
      <c r="AE1208" s="19"/>
      <c r="AF1208" s="19"/>
      <c r="AG1208" s="19"/>
      <c r="AH1208" s="19"/>
      <c r="AI1208" s="19"/>
      <c r="AJ1208" s="19"/>
      <c r="AK1208" s="19"/>
      <c r="AL1208" s="19"/>
      <c r="AM1208" s="19"/>
      <c r="AN1208" s="19"/>
      <c r="AO1208" s="19"/>
      <c r="AP1208" s="19"/>
      <c r="AQ1208" s="19"/>
      <c r="AR1208" s="19"/>
      <c r="AS1208" s="19"/>
    </row>
    <row r="1209" spans="1:45" ht="15.75" customHeight="1" x14ac:dyDescent="0.25">
      <c r="A1209" s="19"/>
      <c r="B1209" s="19"/>
      <c r="C1209" s="19"/>
      <c r="D1209" s="747"/>
      <c r="E1209" s="747"/>
      <c r="F1209" s="19"/>
      <c r="G1209" s="19"/>
      <c r="H1209" s="19"/>
      <c r="I1209" s="19"/>
      <c r="J1209" s="19"/>
      <c r="K1209" s="19"/>
      <c r="L1209" s="19"/>
      <c r="M1209" s="19"/>
      <c r="N1209" s="19"/>
      <c r="O1209" s="19"/>
      <c r="P1209" s="19"/>
      <c r="Q1209" s="19"/>
      <c r="R1209" s="19"/>
      <c r="S1209" s="19"/>
      <c r="T1209" s="19"/>
      <c r="U1209" s="19"/>
      <c r="V1209" s="19"/>
      <c r="W1209" s="19"/>
      <c r="X1209" s="19"/>
      <c r="Y1209" s="19"/>
      <c r="Z1209" s="19"/>
      <c r="AA1209" s="19"/>
      <c r="AB1209" s="19"/>
      <c r="AC1209" s="19"/>
      <c r="AD1209" s="19"/>
      <c r="AE1209" s="19"/>
      <c r="AF1209" s="19"/>
      <c r="AG1209" s="19"/>
      <c r="AH1209" s="19"/>
      <c r="AI1209" s="19"/>
      <c r="AJ1209" s="19"/>
      <c r="AK1209" s="19"/>
      <c r="AL1209" s="19"/>
      <c r="AM1209" s="19"/>
      <c r="AN1209" s="19"/>
      <c r="AO1209" s="19"/>
      <c r="AP1209" s="19"/>
      <c r="AQ1209" s="19"/>
      <c r="AR1209" s="19"/>
      <c r="AS1209" s="19"/>
    </row>
    <row r="1210" spans="1:45" ht="15.75" customHeight="1" x14ac:dyDescent="0.25">
      <c r="A1210" s="19"/>
      <c r="B1210" s="19"/>
      <c r="C1210" s="19"/>
      <c r="D1210" s="747"/>
      <c r="E1210" s="747"/>
      <c r="F1210" s="19"/>
      <c r="G1210" s="19"/>
      <c r="H1210" s="19"/>
      <c r="I1210" s="19"/>
      <c r="J1210" s="19"/>
      <c r="K1210" s="19"/>
      <c r="L1210" s="19"/>
      <c r="M1210" s="19"/>
      <c r="N1210" s="19"/>
      <c r="O1210" s="19"/>
      <c r="P1210" s="19"/>
      <c r="Q1210" s="19"/>
      <c r="R1210" s="19"/>
      <c r="S1210" s="19"/>
      <c r="T1210" s="19"/>
      <c r="U1210" s="19"/>
      <c r="V1210" s="19"/>
      <c r="W1210" s="19"/>
      <c r="X1210" s="19"/>
      <c r="Y1210" s="19"/>
      <c r="Z1210" s="19"/>
      <c r="AA1210" s="19"/>
      <c r="AB1210" s="19"/>
      <c r="AC1210" s="19"/>
      <c r="AD1210" s="19"/>
      <c r="AE1210" s="19"/>
      <c r="AF1210" s="19"/>
      <c r="AG1210" s="19"/>
      <c r="AH1210" s="19"/>
      <c r="AI1210" s="19"/>
      <c r="AJ1210" s="19"/>
      <c r="AK1210" s="19"/>
      <c r="AL1210" s="19"/>
      <c r="AM1210" s="19"/>
      <c r="AN1210" s="19"/>
      <c r="AO1210" s="19"/>
      <c r="AP1210" s="19"/>
      <c r="AQ1210" s="19"/>
      <c r="AR1210" s="19"/>
      <c r="AS1210" s="19"/>
    </row>
    <row r="1211" spans="1:45" ht="15.75" customHeight="1" x14ac:dyDescent="0.25">
      <c r="A1211" s="19"/>
      <c r="B1211" s="19"/>
      <c r="C1211" s="19"/>
      <c r="D1211" s="747"/>
      <c r="E1211" s="747"/>
      <c r="F1211" s="19"/>
      <c r="G1211" s="19"/>
      <c r="H1211" s="19"/>
      <c r="I1211" s="19"/>
      <c r="J1211" s="19"/>
      <c r="K1211" s="19"/>
      <c r="L1211" s="19"/>
      <c r="M1211" s="19"/>
      <c r="N1211" s="19"/>
      <c r="O1211" s="19"/>
      <c r="P1211" s="19"/>
      <c r="Q1211" s="19"/>
      <c r="R1211" s="19"/>
      <c r="S1211" s="19"/>
      <c r="T1211" s="19"/>
      <c r="U1211" s="19"/>
      <c r="V1211" s="19"/>
      <c r="W1211" s="19"/>
      <c r="X1211" s="19"/>
      <c r="Y1211" s="19"/>
      <c r="Z1211" s="19"/>
      <c r="AA1211" s="19"/>
      <c r="AB1211" s="19"/>
      <c r="AC1211" s="19"/>
      <c r="AD1211" s="19"/>
      <c r="AE1211" s="19"/>
      <c r="AF1211" s="19"/>
      <c r="AG1211" s="19"/>
      <c r="AH1211" s="19"/>
      <c r="AI1211" s="19"/>
      <c r="AJ1211" s="19"/>
      <c r="AK1211" s="19"/>
      <c r="AL1211" s="19"/>
      <c r="AM1211" s="19"/>
      <c r="AN1211" s="19"/>
      <c r="AO1211" s="19"/>
      <c r="AP1211" s="19"/>
      <c r="AQ1211" s="19"/>
      <c r="AR1211" s="19"/>
      <c r="AS1211" s="19"/>
    </row>
    <row r="1212" spans="1:45" ht="15.75" customHeight="1" x14ac:dyDescent="0.25">
      <c r="A1212" s="19"/>
      <c r="B1212" s="19"/>
      <c r="C1212" s="19"/>
      <c r="D1212" s="747"/>
      <c r="E1212" s="747"/>
      <c r="F1212" s="19"/>
      <c r="G1212" s="19"/>
      <c r="H1212" s="19"/>
      <c r="I1212" s="19"/>
      <c r="J1212" s="19"/>
      <c r="K1212" s="19"/>
      <c r="L1212" s="19"/>
      <c r="M1212" s="19"/>
      <c r="N1212" s="19"/>
      <c r="O1212" s="19"/>
      <c r="P1212" s="19"/>
      <c r="Q1212" s="19"/>
      <c r="R1212" s="19"/>
      <c r="S1212" s="19"/>
      <c r="T1212" s="19"/>
      <c r="U1212" s="19"/>
      <c r="V1212" s="19"/>
      <c r="W1212" s="19"/>
      <c r="X1212" s="19"/>
      <c r="Y1212" s="19"/>
      <c r="Z1212" s="19"/>
      <c r="AA1212" s="19"/>
      <c r="AB1212" s="19"/>
      <c r="AC1212" s="19"/>
      <c r="AD1212" s="19"/>
      <c r="AE1212" s="19"/>
      <c r="AF1212" s="19"/>
      <c r="AG1212" s="19"/>
      <c r="AH1212" s="19"/>
      <c r="AI1212" s="19"/>
      <c r="AJ1212" s="19"/>
      <c r="AK1212" s="19"/>
      <c r="AL1212" s="19"/>
      <c r="AM1212" s="19"/>
      <c r="AN1212" s="19"/>
      <c r="AO1212" s="19"/>
      <c r="AP1212" s="19"/>
      <c r="AQ1212" s="19"/>
      <c r="AR1212" s="19"/>
      <c r="AS1212" s="19"/>
    </row>
    <row r="1213" spans="1:45" ht="15.75" customHeight="1" x14ac:dyDescent="0.25">
      <c r="A1213" s="19"/>
      <c r="B1213" s="19"/>
      <c r="C1213" s="19"/>
      <c r="D1213" s="747"/>
      <c r="E1213" s="747"/>
      <c r="F1213" s="19"/>
      <c r="G1213" s="19"/>
      <c r="H1213" s="19"/>
      <c r="I1213" s="19"/>
      <c r="J1213" s="19"/>
      <c r="K1213" s="19"/>
      <c r="L1213" s="19"/>
      <c r="M1213" s="19"/>
      <c r="N1213" s="19"/>
      <c r="O1213" s="19"/>
      <c r="P1213" s="19"/>
      <c r="Q1213" s="19"/>
      <c r="R1213" s="19"/>
      <c r="S1213" s="19"/>
      <c r="T1213" s="19"/>
      <c r="U1213" s="19"/>
      <c r="V1213" s="19"/>
      <c r="W1213" s="19"/>
      <c r="X1213" s="19"/>
      <c r="Y1213" s="19"/>
      <c r="Z1213" s="19"/>
      <c r="AA1213" s="19"/>
      <c r="AB1213" s="19"/>
      <c r="AC1213" s="19"/>
      <c r="AD1213" s="19"/>
      <c r="AE1213" s="19"/>
      <c r="AF1213" s="19"/>
      <c r="AG1213" s="19"/>
      <c r="AH1213" s="19"/>
      <c r="AI1213" s="19"/>
      <c r="AJ1213" s="19"/>
      <c r="AK1213" s="19"/>
      <c r="AL1213" s="19"/>
      <c r="AM1213" s="19"/>
      <c r="AN1213" s="19"/>
      <c r="AO1213" s="19"/>
      <c r="AP1213" s="19"/>
      <c r="AQ1213" s="19"/>
      <c r="AR1213" s="19"/>
      <c r="AS1213" s="19"/>
    </row>
    <row r="1214" spans="1:45" ht="15.75" customHeight="1" x14ac:dyDescent="0.25">
      <c r="A1214" s="19"/>
      <c r="B1214" s="19"/>
      <c r="C1214" s="19"/>
      <c r="D1214" s="747"/>
      <c r="E1214" s="747"/>
      <c r="F1214" s="19"/>
      <c r="G1214" s="19"/>
      <c r="H1214" s="19"/>
      <c r="I1214" s="19"/>
      <c r="J1214" s="19"/>
      <c r="K1214" s="19"/>
      <c r="L1214" s="19"/>
      <c r="M1214" s="19"/>
      <c r="N1214" s="19"/>
      <c r="O1214" s="19"/>
      <c r="P1214" s="19"/>
      <c r="Q1214" s="19"/>
      <c r="R1214" s="19"/>
      <c r="S1214" s="19"/>
      <c r="T1214" s="19"/>
      <c r="U1214" s="19"/>
      <c r="V1214" s="19"/>
      <c r="W1214" s="19"/>
      <c r="X1214" s="19"/>
      <c r="Y1214" s="19"/>
      <c r="Z1214" s="19"/>
      <c r="AA1214" s="19"/>
      <c r="AB1214" s="19"/>
      <c r="AC1214" s="19"/>
      <c r="AD1214" s="19"/>
      <c r="AE1214" s="19"/>
      <c r="AF1214" s="19"/>
      <c r="AG1214" s="19"/>
      <c r="AH1214" s="19"/>
      <c r="AI1214" s="19"/>
      <c r="AJ1214" s="19"/>
      <c r="AK1214" s="19"/>
      <c r="AL1214" s="19"/>
      <c r="AM1214" s="19"/>
      <c r="AN1214" s="19"/>
      <c r="AO1214" s="19"/>
      <c r="AP1214" s="19"/>
      <c r="AQ1214" s="19"/>
      <c r="AR1214" s="19"/>
      <c r="AS1214" s="19"/>
    </row>
    <row r="1215" spans="1:45" ht="15.75" customHeight="1" x14ac:dyDescent="0.25">
      <c r="A1215" s="19"/>
      <c r="B1215" s="19"/>
      <c r="C1215" s="19"/>
      <c r="D1215" s="747"/>
      <c r="E1215" s="747"/>
      <c r="F1215" s="19"/>
      <c r="G1215" s="19"/>
      <c r="H1215" s="19"/>
      <c r="I1215" s="19"/>
      <c r="J1215" s="19"/>
      <c r="K1215" s="19"/>
      <c r="L1215" s="19"/>
      <c r="M1215" s="19"/>
      <c r="N1215" s="19"/>
      <c r="O1215" s="19"/>
      <c r="P1215" s="19"/>
      <c r="Q1215" s="19"/>
      <c r="R1215" s="19"/>
      <c r="S1215" s="19"/>
      <c r="T1215" s="19"/>
      <c r="U1215" s="19"/>
      <c r="V1215" s="19"/>
      <c r="W1215" s="19"/>
      <c r="X1215" s="19"/>
      <c r="Y1215" s="19"/>
      <c r="Z1215" s="19"/>
      <c r="AA1215" s="19"/>
      <c r="AB1215" s="19"/>
      <c r="AC1215" s="19"/>
      <c r="AD1215" s="19"/>
      <c r="AE1215" s="19"/>
      <c r="AF1215" s="19"/>
      <c r="AG1215" s="19"/>
      <c r="AH1215" s="19"/>
      <c r="AI1215" s="19"/>
      <c r="AJ1215" s="19"/>
      <c r="AK1215" s="19"/>
      <c r="AL1215" s="19"/>
      <c r="AM1215" s="19"/>
      <c r="AN1215" s="19"/>
      <c r="AO1215" s="19"/>
      <c r="AP1215" s="19"/>
      <c r="AQ1215" s="19"/>
      <c r="AR1215" s="19"/>
      <c r="AS1215" s="19"/>
    </row>
    <row r="1216" spans="1:45" ht="15.75" customHeight="1" x14ac:dyDescent="0.25">
      <c r="A1216" s="19"/>
      <c r="B1216" s="19"/>
      <c r="C1216" s="19"/>
      <c r="D1216" s="747"/>
      <c r="E1216" s="747"/>
      <c r="F1216" s="19"/>
      <c r="G1216" s="19"/>
      <c r="H1216" s="19"/>
      <c r="I1216" s="19"/>
      <c r="J1216" s="19"/>
      <c r="K1216" s="19"/>
      <c r="L1216" s="19"/>
      <c r="M1216" s="19"/>
      <c r="N1216" s="19"/>
      <c r="O1216" s="19"/>
      <c r="P1216" s="19"/>
      <c r="Q1216" s="19"/>
      <c r="R1216" s="19"/>
      <c r="S1216" s="19"/>
      <c r="T1216" s="19"/>
      <c r="U1216" s="19"/>
      <c r="V1216" s="19"/>
      <c r="W1216" s="19"/>
      <c r="X1216" s="19"/>
      <c r="Y1216" s="19"/>
      <c r="Z1216" s="19"/>
      <c r="AA1216" s="19"/>
      <c r="AB1216" s="19"/>
      <c r="AC1216" s="19"/>
      <c r="AD1216" s="19"/>
      <c r="AE1216" s="19"/>
      <c r="AF1216" s="19"/>
      <c r="AG1216" s="19"/>
      <c r="AH1216" s="19"/>
      <c r="AI1216" s="19"/>
      <c r="AJ1216" s="19"/>
      <c r="AK1216" s="19"/>
      <c r="AL1216" s="19"/>
      <c r="AM1216" s="19"/>
      <c r="AN1216" s="19"/>
      <c r="AO1216" s="19"/>
      <c r="AP1216" s="19"/>
      <c r="AQ1216" s="19"/>
      <c r="AR1216" s="19"/>
      <c r="AS1216" s="19"/>
    </row>
    <row r="1217" spans="1:45" ht="15.75" customHeight="1" x14ac:dyDescent="0.25">
      <c r="A1217" s="19"/>
      <c r="B1217" s="19"/>
      <c r="C1217" s="19"/>
      <c r="D1217" s="747"/>
      <c r="E1217" s="747"/>
      <c r="F1217" s="19"/>
      <c r="G1217" s="19"/>
      <c r="H1217" s="19"/>
      <c r="I1217" s="19"/>
      <c r="J1217" s="19"/>
      <c r="K1217" s="19"/>
      <c r="L1217" s="19"/>
      <c r="M1217" s="19"/>
      <c r="N1217" s="19"/>
      <c r="O1217" s="19"/>
      <c r="P1217" s="19"/>
      <c r="Q1217" s="19"/>
      <c r="R1217" s="19"/>
      <c r="S1217" s="19"/>
      <c r="T1217" s="19"/>
      <c r="U1217" s="19"/>
      <c r="V1217" s="19"/>
      <c r="W1217" s="19"/>
      <c r="X1217" s="19"/>
      <c r="Y1217" s="19"/>
      <c r="Z1217" s="19"/>
      <c r="AA1217" s="19"/>
      <c r="AB1217" s="19"/>
      <c r="AC1217" s="19"/>
      <c r="AD1217" s="19"/>
      <c r="AE1217" s="19"/>
      <c r="AF1217" s="19"/>
      <c r="AG1217" s="19"/>
      <c r="AH1217" s="19"/>
      <c r="AI1217" s="19"/>
      <c r="AJ1217" s="19"/>
      <c r="AK1217" s="19"/>
      <c r="AL1217" s="19"/>
      <c r="AM1217" s="19"/>
      <c r="AN1217" s="19"/>
      <c r="AO1217" s="19"/>
      <c r="AP1217" s="19"/>
      <c r="AQ1217" s="19"/>
      <c r="AR1217" s="19"/>
      <c r="AS1217" s="19"/>
    </row>
    <row r="1218" spans="1:45" ht="15.75" customHeight="1" x14ac:dyDescent="0.25">
      <c r="A1218" s="19"/>
      <c r="B1218" s="19"/>
      <c r="C1218" s="19"/>
      <c r="D1218" s="747"/>
      <c r="E1218" s="747"/>
      <c r="F1218" s="19"/>
      <c r="G1218" s="19"/>
      <c r="H1218" s="19"/>
      <c r="I1218" s="19"/>
      <c r="J1218" s="19"/>
      <c r="K1218" s="19"/>
      <c r="L1218" s="19"/>
      <c r="M1218" s="19"/>
      <c r="N1218" s="19"/>
      <c r="O1218" s="19"/>
      <c r="P1218" s="19"/>
      <c r="Q1218" s="19"/>
      <c r="R1218" s="19"/>
      <c r="S1218" s="19"/>
      <c r="T1218" s="19"/>
      <c r="U1218" s="19"/>
      <c r="V1218" s="19"/>
      <c r="W1218" s="19"/>
      <c r="X1218" s="19"/>
      <c r="Y1218" s="19"/>
      <c r="Z1218" s="19"/>
      <c r="AA1218" s="19"/>
      <c r="AB1218" s="19"/>
      <c r="AC1218" s="19"/>
      <c r="AD1218" s="19"/>
      <c r="AE1218" s="19"/>
      <c r="AF1218" s="19"/>
      <c r="AG1218" s="19"/>
      <c r="AH1218" s="19"/>
      <c r="AI1218" s="19"/>
      <c r="AJ1218" s="19"/>
      <c r="AK1218" s="19"/>
      <c r="AL1218" s="19"/>
      <c r="AM1218" s="19"/>
      <c r="AN1218" s="19"/>
      <c r="AO1218" s="19"/>
      <c r="AP1218" s="19"/>
      <c r="AQ1218" s="19"/>
      <c r="AR1218" s="19"/>
      <c r="AS1218" s="19"/>
    </row>
    <row r="1219" spans="1:45" ht="15.75" customHeight="1" x14ac:dyDescent="0.25">
      <c r="A1219" s="19"/>
      <c r="B1219" s="19"/>
      <c r="C1219" s="19"/>
      <c r="D1219" s="747"/>
      <c r="E1219" s="747"/>
      <c r="F1219" s="19"/>
      <c r="G1219" s="19"/>
      <c r="H1219" s="19"/>
      <c r="I1219" s="19"/>
      <c r="J1219" s="19"/>
      <c r="K1219" s="19"/>
      <c r="L1219" s="19"/>
      <c r="M1219" s="19"/>
      <c r="N1219" s="19"/>
      <c r="O1219" s="19"/>
      <c r="P1219" s="19"/>
      <c r="Q1219" s="19"/>
      <c r="R1219" s="19"/>
      <c r="S1219" s="19"/>
      <c r="T1219" s="19"/>
      <c r="U1219" s="19"/>
      <c r="V1219" s="19"/>
      <c r="W1219" s="19"/>
      <c r="X1219" s="19"/>
      <c r="Y1219" s="19"/>
      <c r="Z1219" s="19"/>
      <c r="AA1219" s="19"/>
      <c r="AB1219" s="19"/>
      <c r="AC1219" s="19"/>
      <c r="AD1219" s="19"/>
      <c r="AE1219" s="19"/>
      <c r="AF1219" s="19"/>
      <c r="AG1219" s="19"/>
      <c r="AH1219" s="19"/>
      <c r="AI1219" s="19"/>
      <c r="AJ1219" s="19"/>
      <c r="AK1219" s="19"/>
      <c r="AL1219" s="19"/>
      <c r="AM1219" s="19"/>
      <c r="AN1219" s="19"/>
      <c r="AO1219" s="19"/>
      <c r="AP1219" s="19"/>
      <c r="AQ1219" s="19"/>
      <c r="AR1219" s="19"/>
      <c r="AS1219" s="19"/>
    </row>
    <row r="1220" spans="1:45" ht="15.75" customHeight="1" x14ac:dyDescent="0.25">
      <c r="A1220" s="19"/>
      <c r="B1220" s="19"/>
      <c r="C1220" s="19"/>
      <c r="D1220" s="747"/>
      <c r="E1220" s="747"/>
      <c r="F1220" s="19"/>
      <c r="G1220" s="19"/>
      <c r="H1220" s="19"/>
      <c r="I1220" s="19"/>
      <c r="J1220" s="19"/>
      <c r="K1220" s="19"/>
      <c r="L1220" s="19"/>
      <c r="M1220" s="19"/>
      <c r="N1220" s="19"/>
      <c r="O1220" s="19"/>
      <c r="P1220" s="19"/>
      <c r="Q1220" s="19"/>
      <c r="R1220" s="19"/>
      <c r="S1220" s="19"/>
      <c r="T1220" s="19"/>
      <c r="U1220" s="19"/>
      <c r="V1220" s="19"/>
      <c r="W1220" s="19"/>
      <c r="X1220" s="19"/>
      <c r="Y1220" s="19"/>
      <c r="Z1220" s="19"/>
      <c r="AA1220" s="19"/>
      <c r="AB1220" s="19"/>
      <c r="AC1220" s="19"/>
      <c r="AD1220" s="19"/>
      <c r="AE1220" s="19"/>
      <c r="AF1220" s="19"/>
      <c r="AG1220" s="19"/>
      <c r="AH1220" s="19"/>
      <c r="AI1220" s="19"/>
      <c r="AJ1220" s="19"/>
      <c r="AK1220" s="19"/>
      <c r="AL1220" s="19"/>
      <c r="AM1220" s="19"/>
      <c r="AN1220" s="19"/>
      <c r="AO1220" s="19"/>
      <c r="AP1220" s="19"/>
      <c r="AQ1220" s="19"/>
      <c r="AR1220" s="19"/>
      <c r="AS1220" s="19"/>
    </row>
    <row r="1221" spans="1:45" ht="15.75" customHeight="1" x14ac:dyDescent="0.25">
      <c r="A1221" s="19"/>
      <c r="B1221" s="19"/>
      <c r="C1221" s="19"/>
      <c r="D1221" s="747"/>
      <c r="E1221" s="747"/>
      <c r="F1221" s="19"/>
      <c r="G1221" s="19"/>
      <c r="H1221" s="19"/>
      <c r="I1221" s="19"/>
      <c r="J1221" s="19"/>
      <c r="K1221" s="19"/>
      <c r="L1221" s="19"/>
      <c r="M1221" s="19"/>
      <c r="N1221" s="19"/>
      <c r="O1221" s="19"/>
      <c r="P1221" s="19"/>
      <c r="Q1221" s="19"/>
      <c r="R1221" s="19"/>
      <c r="S1221" s="19"/>
      <c r="T1221" s="19"/>
      <c r="U1221" s="19"/>
      <c r="V1221" s="19"/>
      <c r="W1221" s="19"/>
      <c r="X1221" s="19"/>
      <c r="Y1221" s="19"/>
      <c r="Z1221" s="19"/>
      <c r="AA1221" s="19"/>
      <c r="AB1221" s="19"/>
      <c r="AC1221" s="19"/>
      <c r="AD1221" s="19"/>
      <c r="AE1221" s="19"/>
      <c r="AF1221" s="19"/>
      <c r="AG1221" s="19"/>
      <c r="AH1221" s="19"/>
      <c r="AI1221" s="19"/>
      <c r="AJ1221" s="19"/>
      <c r="AK1221" s="19"/>
      <c r="AL1221" s="19"/>
      <c r="AM1221" s="19"/>
      <c r="AN1221" s="19"/>
      <c r="AO1221" s="19"/>
      <c r="AP1221" s="19"/>
      <c r="AQ1221" s="19"/>
      <c r="AR1221" s="19"/>
      <c r="AS1221" s="19"/>
    </row>
    <row r="1222" spans="1:45" ht="15.75" customHeight="1" x14ac:dyDescent="0.25">
      <c r="A1222" s="19"/>
      <c r="B1222" s="19"/>
      <c r="C1222" s="19"/>
      <c r="D1222" s="747"/>
      <c r="E1222" s="747"/>
      <c r="F1222" s="19"/>
      <c r="G1222" s="19"/>
      <c r="H1222" s="19"/>
      <c r="I1222" s="19"/>
      <c r="J1222" s="19"/>
      <c r="K1222" s="19"/>
      <c r="L1222" s="19"/>
      <c r="M1222" s="19"/>
      <c r="N1222" s="19"/>
      <c r="O1222" s="19"/>
      <c r="P1222" s="19"/>
      <c r="Q1222" s="19"/>
      <c r="R1222" s="19"/>
      <c r="S1222" s="19"/>
      <c r="T1222" s="19"/>
      <c r="U1222" s="19"/>
      <c r="V1222" s="19"/>
      <c r="W1222" s="19"/>
      <c r="X1222" s="19"/>
      <c r="Y1222" s="19"/>
      <c r="Z1222" s="19"/>
      <c r="AA1222" s="19"/>
      <c r="AB1222" s="19"/>
      <c r="AC1222" s="19"/>
      <c r="AD1222" s="19"/>
      <c r="AE1222" s="19"/>
      <c r="AF1222" s="19"/>
      <c r="AG1222" s="19"/>
      <c r="AH1222" s="19"/>
      <c r="AI1222" s="19"/>
      <c r="AJ1222" s="19"/>
      <c r="AK1222" s="19"/>
      <c r="AL1222" s="19"/>
      <c r="AM1222" s="19"/>
      <c r="AN1222" s="19"/>
      <c r="AO1222" s="19"/>
      <c r="AP1222" s="19"/>
      <c r="AQ1222" s="19"/>
      <c r="AR1222" s="19"/>
      <c r="AS1222" s="19"/>
    </row>
    <row r="1223" spans="1:45" ht="15.75" customHeight="1" x14ac:dyDescent="0.25">
      <c r="A1223" s="19"/>
      <c r="B1223" s="19"/>
      <c r="C1223" s="19"/>
      <c r="D1223" s="747"/>
      <c r="E1223" s="747"/>
      <c r="F1223" s="19"/>
      <c r="G1223" s="19"/>
      <c r="H1223" s="19"/>
      <c r="I1223" s="19"/>
      <c r="J1223" s="19"/>
      <c r="K1223" s="19"/>
      <c r="L1223" s="19"/>
      <c r="M1223" s="19"/>
      <c r="N1223" s="19"/>
      <c r="O1223" s="19"/>
      <c r="P1223" s="19"/>
      <c r="Q1223" s="19"/>
      <c r="R1223" s="19"/>
      <c r="S1223" s="19"/>
      <c r="T1223" s="19"/>
      <c r="U1223" s="19"/>
      <c r="V1223" s="19"/>
      <c r="W1223" s="19"/>
      <c r="X1223" s="19"/>
      <c r="Y1223" s="19"/>
      <c r="Z1223" s="19"/>
      <c r="AA1223" s="19"/>
      <c r="AB1223" s="19"/>
      <c r="AC1223" s="19"/>
      <c r="AD1223" s="19"/>
      <c r="AE1223" s="19"/>
      <c r="AF1223" s="19"/>
      <c r="AG1223" s="19"/>
      <c r="AH1223" s="19"/>
      <c r="AI1223" s="19"/>
      <c r="AJ1223" s="19"/>
      <c r="AK1223" s="19"/>
      <c r="AL1223" s="19"/>
      <c r="AM1223" s="19"/>
      <c r="AN1223" s="19"/>
      <c r="AO1223" s="19"/>
      <c r="AP1223" s="19"/>
      <c r="AQ1223" s="19"/>
      <c r="AR1223" s="19"/>
      <c r="AS1223" s="19"/>
    </row>
    <row r="1224" spans="1:45" ht="15.75" customHeight="1" x14ac:dyDescent="0.25">
      <c r="A1224" s="19"/>
      <c r="B1224" s="19"/>
      <c r="C1224" s="19"/>
      <c r="D1224" s="747"/>
      <c r="E1224" s="747"/>
      <c r="F1224" s="19"/>
      <c r="G1224" s="19"/>
      <c r="H1224" s="19"/>
      <c r="I1224" s="19"/>
      <c r="J1224" s="19"/>
      <c r="K1224" s="19"/>
      <c r="L1224" s="19"/>
      <c r="M1224" s="19"/>
      <c r="N1224" s="19"/>
      <c r="O1224" s="19"/>
      <c r="P1224" s="19"/>
      <c r="Q1224" s="19"/>
      <c r="R1224" s="19"/>
      <c r="S1224" s="19"/>
      <c r="T1224" s="19"/>
      <c r="U1224" s="19"/>
      <c r="V1224" s="19"/>
      <c r="W1224" s="19"/>
      <c r="X1224" s="19"/>
      <c r="Y1224" s="19"/>
      <c r="Z1224" s="19"/>
      <c r="AA1224" s="19"/>
      <c r="AB1224" s="19"/>
      <c r="AC1224" s="19"/>
      <c r="AD1224" s="19"/>
      <c r="AE1224" s="19"/>
      <c r="AF1224" s="19"/>
      <c r="AG1224" s="19"/>
      <c r="AH1224" s="19"/>
      <c r="AI1224" s="19"/>
      <c r="AJ1224" s="19"/>
      <c r="AK1224" s="19"/>
      <c r="AL1224" s="19"/>
      <c r="AM1224" s="19"/>
      <c r="AN1224" s="19"/>
      <c r="AO1224" s="19"/>
      <c r="AP1224" s="19"/>
      <c r="AQ1224" s="19"/>
      <c r="AR1224" s="19"/>
      <c r="AS1224" s="19"/>
    </row>
    <row r="1225" spans="1:45" ht="15.75" customHeight="1" x14ac:dyDescent="0.25">
      <c r="A1225" s="19"/>
      <c r="B1225" s="19"/>
      <c r="C1225" s="19"/>
      <c r="D1225" s="747"/>
      <c r="E1225" s="747"/>
      <c r="F1225" s="19"/>
      <c r="G1225" s="19"/>
      <c r="H1225" s="19"/>
      <c r="I1225" s="19"/>
      <c r="J1225" s="19"/>
      <c r="K1225" s="19"/>
      <c r="L1225" s="19"/>
      <c r="M1225" s="19"/>
      <c r="N1225" s="19"/>
      <c r="O1225" s="19"/>
      <c r="P1225" s="19"/>
      <c r="Q1225" s="19"/>
      <c r="R1225" s="19"/>
      <c r="S1225" s="19"/>
      <c r="T1225" s="19"/>
      <c r="U1225" s="19"/>
      <c r="V1225" s="19"/>
      <c r="W1225" s="19"/>
      <c r="X1225" s="19"/>
      <c r="Y1225" s="19"/>
      <c r="Z1225" s="19"/>
      <c r="AA1225" s="19"/>
      <c r="AB1225" s="19"/>
      <c r="AC1225" s="19"/>
      <c r="AD1225" s="19"/>
      <c r="AE1225" s="19"/>
      <c r="AF1225" s="19"/>
      <c r="AG1225" s="19"/>
      <c r="AH1225" s="19"/>
      <c r="AI1225" s="19"/>
      <c r="AJ1225" s="19"/>
      <c r="AK1225" s="19"/>
      <c r="AL1225" s="19"/>
      <c r="AM1225" s="19"/>
      <c r="AN1225" s="19"/>
      <c r="AO1225" s="19"/>
      <c r="AP1225" s="19"/>
      <c r="AQ1225" s="19"/>
      <c r="AR1225" s="19"/>
      <c r="AS1225" s="19"/>
    </row>
    <row r="1226" spans="1:45" ht="15.75" customHeight="1" x14ac:dyDescent="0.25">
      <c r="A1226" s="19"/>
      <c r="B1226" s="19"/>
      <c r="C1226" s="19"/>
      <c r="D1226" s="747"/>
      <c r="E1226" s="747"/>
      <c r="F1226" s="19"/>
      <c r="G1226" s="19"/>
      <c r="H1226" s="19"/>
      <c r="I1226" s="19"/>
      <c r="J1226" s="19"/>
      <c r="K1226" s="19"/>
      <c r="L1226" s="19"/>
      <c r="M1226" s="19"/>
      <c r="N1226" s="19"/>
      <c r="O1226" s="19"/>
      <c r="P1226" s="19"/>
      <c r="Q1226" s="19"/>
      <c r="R1226" s="19"/>
      <c r="S1226" s="19"/>
      <c r="T1226" s="19"/>
      <c r="U1226" s="19"/>
      <c r="V1226" s="19"/>
      <c r="W1226" s="19"/>
      <c r="X1226" s="19"/>
      <c r="Y1226" s="19"/>
      <c r="Z1226" s="19"/>
      <c r="AA1226" s="19"/>
      <c r="AB1226" s="19"/>
      <c r="AC1226" s="19"/>
      <c r="AD1226" s="19"/>
      <c r="AE1226" s="19"/>
      <c r="AF1226" s="19"/>
      <c r="AG1226" s="19"/>
      <c r="AH1226" s="19"/>
      <c r="AI1226" s="19"/>
      <c r="AJ1226" s="19"/>
      <c r="AK1226" s="19"/>
      <c r="AL1226" s="19"/>
      <c r="AM1226" s="19"/>
      <c r="AN1226" s="19"/>
      <c r="AO1226" s="19"/>
      <c r="AP1226" s="19"/>
      <c r="AQ1226" s="19"/>
      <c r="AR1226" s="19"/>
      <c r="AS1226" s="19"/>
    </row>
    <row r="1227" spans="1:45" ht="15.75" customHeight="1" x14ac:dyDescent="0.25">
      <c r="A1227" s="19"/>
      <c r="B1227" s="19"/>
      <c r="C1227" s="19"/>
      <c r="D1227" s="747"/>
      <c r="E1227" s="747"/>
      <c r="F1227" s="19"/>
      <c r="G1227" s="19"/>
      <c r="H1227" s="19"/>
      <c r="I1227" s="19"/>
      <c r="J1227" s="19"/>
      <c r="K1227" s="19"/>
      <c r="L1227" s="19"/>
      <c r="M1227" s="19"/>
      <c r="N1227" s="19"/>
      <c r="O1227" s="19"/>
      <c r="P1227" s="19"/>
      <c r="Q1227" s="19"/>
      <c r="R1227" s="19"/>
      <c r="S1227" s="19"/>
      <c r="T1227" s="19"/>
      <c r="U1227" s="19"/>
      <c r="V1227" s="19"/>
      <c r="W1227" s="19"/>
      <c r="X1227" s="19"/>
      <c r="Y1227" s="19"/>
      <c r="Z1227" s="19"/>
      <c r="AA1227" s="19"/>
      <c r="AB1227" s="19"/>
      <c r="AC1227" s="19"/>
      <c r="AD1227" s="19"/>
      <c r="AE1227" s="19"/>
      <c r="AF1227" s="19"/>
      <c r="AG1227" s="19"/>
      <c r="AH1227" s="19"/>
      <c r="AI1227" s="19"/>
      <c r="AJ1227" s="19"/>
      <c r="AK1227" s="19"/>
      <c r="AL1227" s="19"/>
      <c r="AM1227" s="19"/>
      <c r="AN1227" s="19"/>
      <c r="AO1227" s="19"/>
      <c r="AP1227" s="19"/>
      <c r="AQ1227" s="19"/>
      <c r="AR1227" s="19"/>
      <c r="AS1227" s="19"/>
    </row>
    <row r="1228" spans="1:45" ht="15.75" customHeight="1" x14ac:dyDescent="0.25">
      <c r="A1228" s="19"/>
      <c r="B1228" s="19"/>
      <c r="C1228" s="19"/>
      <c r="D1228" s="747"/>
      <c r="E1228" s="747"/>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c r="AG1228" s="19"/>
      <c r="AH1228" s="19"/>
      <c r="AI1228" s="19"/>
      <c r="AJ1228" s="19"/>
      <c r="AK1228" s="19"/>
      <c r="AL1228" s="19"/>
      <c r="AM1228" s="19"/>
      <c r="AN1228" s="19"/>
      <c r="AO1228" s="19"/>
      <c r="AP1228" s="19"/>
      <c r="AQ1228" s="19"/>
      <c r="AR1228" s="19"/>
      <c r="AS1228" s="19"/>
    </row>
    <row r="1229" spans="1:45" ht="15.75" customHeight="1" x14ac:dyDescent="0.25">
      <c r="A1229" s="19"/>
      <c r="B1229" s="19"/>
      <c r="C1229" s="19"/>
      <c r="D1229" s="747"/>
      <c r="E1229" s="747"/>
      <c r="F1229" s="19"/>
      <c r="G1229" s="19"/>
      <c r="H1229" s="19"/>
      <c r="I1229" s="19"/>
      <c r="J1229" s="19"/>
      <c r="K1229" s="19"/>
      <c r="L1229" s="19"/>
      <c r="M1229" s="19"/>
      <c r="N1229" s="19"/>
      <c r="O1229" s="19"/>
      <c r="P1229" s="19"/>
      <c r="Q1229" s="19"/>
      <c r="R1229" s="19"/>
      <c r="S1229" s="19"/>
      <c r="T1229" s="19"/>
      <c r="U1229" s="19"/>
      <c r="V1229" s="19"/>
      <c r="W1229" s="19"/>
      <c r="X1229" s="19"/>
      <c r="Y1229" s="19"/>
      <c r="Z1229" s="19"/>
      <c r="AA1229" s="19"/>
      <c r="AB1229" s="19"/>
      <c r="AC1229" s="19"/>
      <c r="AD1229" s="19"/>
      <c r="AE1229" s="19"/>
      <c r="AF1229" s="19"/>
      <c r="AG1229" s="19"/>
      <c r="AH1229" s="19"/>
      <c r="AI1229" s="19"/>
      <c r="AJ1229" s="19"/>
      <c r="AK1229" s="19"/>
      <c r="AL1229" s="19"/>
      <c r="AM1229" s="19"/>
      <c r="AN1229" s="19"/>
      <c r="AO1229" s="19"/>
      <c r="AP1229" s="19"/>
      <c r="AQ1229" s="19"/>
      <c r="AR1229" s="19"/>
      <c r="AS1229" s="19"/>
    </row>
    <row r="1230" spans="1:45" ht="15.75" customHeight="1" x14ac:dyDescent="0.25">
      <c r="A1230" s="19"/>
      <c r="B1230" s="19"/>
      <c r="C1230" s="19"/>
      <c r="D1230" s="747"/>
      <c r="E1230" s="747"/>
      <c r="F1230" s="19"/>
      <c r="G1230" s="19"/>
      <c r="H1230" s="19"/>
      <c r="I1230" s="19"/>
      <c r="J1230" s="19"/>
      <c r="K1230" s="19"/>
      <c r="L1230" s="19"/>
      <c r="M1230" s="19"/>
      <c r="N1230" s="19"/>
      <c r="O1230" s="19"/>
      <c r="P1230" s="19"/>
      <c r="Q1230" s="19"/>
      <c r="R1230" s="19"/>
      <c r="S1230" s="19"/>
      <c r="T1230" s="19"/>
      <c r="U1230" s="19"/>
      <c r="V1230" s="19"/>
      <c r="W1230" s="19"/>
      <c r="X1230" s="19"/>
      <c r="Y1230" s="19"/>
      <c r="Z1230" s="19"/>
      <c r="AA1230" s="19"/>
      <c r="AB1230" s="19"/>
      <c r="AC1230" s="19"/>
      <c r="AD1230" s="19"/>
      <c r="AE1230" s="19"/>
      <c r="AF1230" s="19"/>
      <c r="AG1230" s="19"/>
      <c r="AH1230" s="19"/>
      <c r="AI1230" s="19"/>
      <c r="AJ1230" s="19"/>
      <c r="AK1230" s="19"/>
      <c r="AL1230" s="19"/>
      <c r="AM1230" s="19"/>
      <c r="AN1230" s="19"/>
      <c r="AO1230" s="19"/>
      <c r="AP1230" s="19"/>
      <c r="AQ1230" s="19"/>
      <c r="AR1230" s="19"/>
      <c r="AS1230" s="19"/>
    </row>
    <row r="1231" spans="1:45" ht="15.75" customHeight="1" x14ac:dyDescent="0.25">
      <c r="A1231" s="19"/>
      <c r="B1231" s="19"/>
      <c r="C1231" s="19"/>
      <c r="D1231" s="747"/>
      <c r="E1231" s="747"/>
      <c r="F1231" s="19"/>
      <c r="G1231" s="19"/>
      <c r="H1231" s="19"/>
      <c r="I1231" s="19"/>
      <c r="J1231" s="19"/>
      <c r="K1231" s="19"/>
      <c r="L1231" s="19"/>
      <c r="M1231" s="19"/>
      <c r="N1231" s="19"/>
      <c r="O1231" s="19"/>
      <c r="P1231" s="19"/>
      <c r="Q1231" s="19"/>
      <c r="R1231" s="19"/>
      <c r="S1231" s="19"/>
      <c r="T1231" s="19"/>
      <c r="U1231" s="19"/>
      <c r="V1231" s="19"/>
      <c r="W1231" s="19"/>
      <c r="X1231" s="19"/>
      <c r="Y1231" s="19"/>
      <c r="Z1231" s="19"/>
      <c r="AA1231" s="19"/>
      <c r="AB1231" s="19"/>
      <c r="AC1231" s="19"/>
      <c r="AD1231" s="19"/>
      <c r="AE1231" s="19"/>
      <c r="AF1231" s="19"/>
      <c r="AG1231" s="19"/>
      <c r="AH1231" s="19"/>
      <c r="AI1231" s="19"/>
      <c r="AJ1231" s="19"/>
      <c r="AK1231" s="19"/>
      <c r="AL1231" s="19"/>
      <c r="AM1231" s="19"/>
      <c r="AN1231" s="19"/>
      <c r="AO1231" s="19"/>
      <c r="AP1231" s="19"/>
      <c r="AQ1231" s="19"/>
      <c r="AR1231" s="19"/>
      <c r="AS1231" s="19"/>
    </row>
    <row r="1232" spans="1:45" ht="15.75" customHeight="1" x14ac:dyDescent="0.25">
      <c r="A1232" s="19"/>
      <c r="B1232" s="19"/>
      <c r="C1232" s="19"/>
      <c r="D1232" s="747"/>
      <c r="E1232" s="747"/>
      <c r="F1232" s="19"/>
      <c r="G1232" s="19"/>
      <c r="H1232" s="19"/>
      <c r="I1232" s="19"/>
      <c r="J1232" s="19"/>
      <c r="K1232" s="19"/>
      <c r="L1232" s="19"/>
      <c r="M1232" s="19"/>
      <c r="N1232" s="19"/>
      <c r="O1232" s="19"/>
      <c r="P1232" s="19"/>
      <c r="Q1232" s="19"/>
      <c r="R1232" s="19"/>
      <c r="S1232" s="19"/>
      <c r="T1232" s="19"/>
      <c r="U1232" s="19"/>
      <c r="V1232" s="19"/>
      <c r="W1232" s="19"/>
      <c r="X1232" s="19"/>
      <c r="Y1232" s="19"/>
      <c r="Z1232" s="19"/>
      <c r="AA1232" s="19"/>
      <c r="AB1232" s="19"/>
      <c r="AC1232" s="19"/>
      <c r="AD1232" s="19"/>
      <c r="AE1232" s="19"/>
      <c r="AF1232" s="19"/>
      <c r="AG1232" s="19"/>
      <c r="AH1232" s="19"/>
      <c r="AI1232" s="19"/>
      <c r="AJ1232" s="19"/>
      <c r="AK1232" s="19"/>
      <c r="AL1232" s="19"/>
      <c r="AM1232" s="19"/>
      <c r="AN1232" s="19"/>
      <c r="AO1232" s="19"/>
      <c r="AP1232" s="19"/>
      <c r="AQ1232" s="19"/>
      <c r="AR1232" s="19"/>
      <c r="AS1232" s="19"/>
    </row>
    <row r="1233" spans="1:45" ht="15.75" customHeight="1" x14ac:dyDescent="0.25">
      <c r="A1233" s="19"/>
      <c r="B1233" s="19"/>
      <c r="C1233" s="19"/>
      <c r="D1233" s="747"/>
      <c r="E1233" s="747"/>
      <c r="F1233" s="19"/>
      <c r="G1233" s="19"/>
      <c r="H1233" s="19"/>
      <c r="I1233" s="19"/>
      <c r="J1233" s="19"/>
      <c r="K1233" s="19"/>
      <c r="L1233" s="19"/>
      <c r="M1233" s="19"/>
      <c r="N1233" s="19"/>
      <c r="O1233" s="19"/>
      <c r="P1233" s="19"/>
      <c r="Q1233" s="19"/>
      <c r="R1233" s="19"/>
      <c r="S1233" s="19"/>
      <c r="T1233" s="19"/>
      <c r="U1233" s="19"/>
      <c r="V1233" s="19"/>
      <c r="W1233" s="19"/>
      <c r="X1233" s="19"/>
      <c r="Y1233" s="19"/>
      <c r="Z1233" s="19"/>
      <c r="AA1233" s="19"/>
      <c r="AB1233" s="19"/>
      <c r="AC1233" s="19"/>
      <c r="AD1233" s="19"/>
      <c r="AE1233" s="19"/>
      <c r="AF1233" s="19"/>
      <c r="AG1233" s="19"/>
      <c r="AH1233" s="19"/>
      <c r="AI1233" s="19"/>
      <c r="AJ1233" s="19"/>
      <c r="AK1233" s="19"/>
      <c r="AL1233" s="19"/>
      <c r="AM1233" s="19"/>
      <c r="AN1233" s="19"/>
      <c r="AO1233" s="19"/>
      <c r="AP1233" s="19"/>
      <c r="AQ1233" s="19"/>
      <c r="AR1233" s="19"/>
      <c r="AS1233" s="19"/>
    </row>
    <row r="1234" spans="1:45" ht="15.75" customHeight="1" x14ac:dyDescent="0.25">
      <c r="A1234" s="19"/>
      <c r="B1234" s="19"/>
      <c r="C1234" s="19"/>
      <c r="D1234" s="747"/>
      <c r="E1234" s="747"/>
      <c r="F1234" s="19"/>
      <c r="G1234" s="19"/>
      <c r="H1234" s="19"/>
      <c r="I1234" s="19"/>
      <c r="J1234" s="19"/>
      <c r="K1234" s="19"/>
      <c r="L1234" s="19"/>
      <c r="M1234" s="19"/>
      <c r="N1234" s="19"/>
      <c r="O1234" s="19"/>
      <c r="P1234" s="19"/>
      <c r="Q1234" s="19"/>
      <c r="R1234" s="19"/>
      <c r="S1234" s="19"/>
      <c r="T1234" s="19"/>
      <c r="U1234" s="19"/>
      <c r="V1234" s="19"/>
      <c r="W1234" s="19"/>
      <c r="X1234" s="19"/>
      <c r="Y1234" s="19"/>
      <c r="Z1234" s="19"/>
      <c r="AA1234" s="19"/>
      <c r="AB1234" s="19"/>
      <c r="AC1234" s="19"/>
      <c r="AD1234" s="19"/>
      <c r="AE1234" s="19"/>
      <c r="AF1234" s="19"/>
      <c r="AG1234" s="19"/>
      <c r="AH1234" s="19"/>
      <c r="AI1234" s="19"/>
      <c r="AJ1234" s="19"/>
      <c r="AK1234" s="19"/>
      <c r="AL1234" s="19"/>
      <c r="AM1234" s="19"/>
      <c r="AN1234" s="19"/>
      <c r="AO1234" s="19"/>
      <c r="AP1234" s="19"/>
      <c r="AQ1234" s="19"/>
      <c r="AR1234" s="19"/>
      <c r="AS1234" s="19"/>
    </row>
    <row r="1235" spans="1:45" ht="15.75" customHeight="1" x14ac:dyDescent="0.25">
      <c r="A1235" s="19"/>
      <c r="B1235" s="19"/>
      <c r="C1235" s="19"/>
      <c r="D1235" s="747"/>
      <c r="E1235" s="747"/>
      <c r="F1235" s="19"/>
      <c r="G1235" s="19"/>
      <c r="H1235" s="19"/>
      <c r="I1235" s="19"/>
      <c r="J1235" s="19"/>
      <c r="K1235" s="19"/>
      <c r="L1235" s="19"/>
      <c r="M1235" s="19"/>
      <c r="N1235" s="19"/>
      <c r="O1235" s="19"/>
      <c r="P1235" s="19"/>
      <c r="Q1235" s="19"/>
      <c r="R1235" s="19"/>
      <c r="S1235" s="19"/>
      <c r="T1235" s="19"/>
      <c r="U1235" s="19"/>
      <c r="V1235" s="19"/>
      <c r="W1235" s="19"/>
      <c r="X1235" s="19"/>
      <c r="Y1235" s="19"/>
      <c r="Z1235" s="19"/>
      <c r="AA1235" s="19"/>
      <c r="AB1235" s="19"/>
      <c r="AC1235" s="19"/>
      <c r="AD1235" s="19"/>
      <c r="AE1235" s="19"/>
      <c r="AF1235" s="19"/>
      <c r="AG1235" s="19"/>
      <c r="AH1235" s="19"/>
      <c r="AI1235" s="19"/>
      <c r="AJ1235" s="19"/>
      <c r="AK1235" s="19"/>
      <c r="AL1235" s="19"/>
      <c r="AM1235" s="19"/>
      <c r="AN1235" s="19"/>
      <c r="AO1235" s="19"/>
      <c r="AP1235" s="19"/>
      <c r="AQ1235" s="19"/>
      <c r="AR1235" s="19"/>
      <c r="AS1235" s="19"/>
    </row>
    <row r="1236" spans="1:45" ht="15.75" customHeight="1" x14ac:dyDescent="0.25">
      <c r="A1236" s="19"/>
      <c r="B1236" s="19"/>
      <c r="C1236" s="19"/>
      <c r="D1236" s="747"/>
      <c r="E1236" s="747"/>
      <c r="F1236" s="19"/>
      <c r="G1236" s="19"/>
      <c r="H1236" s="19"/>
      <c r="I1236" s="19"/>
      <c r="J1236" s="19"/>
      <c r="K1236" s="19"/>
      <c r="L1236" s="19"/>
      <c r="M1236" s="19"/>
      <c r="N1236" s="19"/>
      <c r="O1236" s="19"/>
      <c r="P1236" s="19"/>
      <c r="Q1236" s="19"/>
      <c r="R1236" s="19"/>
      <c r="S1236" s="19"/>
      <c r="T1236" s="19"/>
      <c r="U1236" s="19"/>
      <c r="V1236" s="19"/>
      <c r="W1236" s="19"/>
      <c r="X1236" s="19"/>
      <c r="Y1236" s="19"/>
      <c r="Z1236" s="19"/>
      <c r="AA1236" s="19"/>
      <c r="AB1236" s="19"/>
      <c r="AC1236" s="19"/>
      <c r="AD1236" s="19"/>
      <c r="AE1236" s="19"/>
      <c r="AF1236" s="19"/>
      <c r="AG1236" s="19"/>
      <c r="AH1236" s="19"/>
      <c r="AI1236" s="19"/>
      <c r="AJ1236" s="19"/>
      <c r="AK1236" s="19"/>
      <c r="AL1236" s="19"/>
      <c r="AM1236" s="19"/>
      <c r="AN1236" s="19"/>
      <c r="AO1236" s="19"/>
      <c r="AP1236" s="19"/>
      <c r="AQ1236" s="19"/>
      <c r="AR1236" s="19"/>
      <c r="AS1236" s="19"/>
    </row>
    <row r="1237" spans="1:45" ht="15.75" customHeight="1" x14ac:dyDescent="0.25">
      <c r="A1237" s="19"/>
      <c r="B1237" s="19"/>
      <c r="C1237" s="19"/>
      <c r="D1237" s="747"/>
      <c r="E1237" s="747"/>
      <c r="F1237" s="19"/>
      <c r="G1237" s="19"/>
      <c r="H1237" s="19"/>
      <c r="I1237" s="19"/>
      <c r="J1237" s="19"/>
      <c r="K1237" s="19"/>
      <c r="L1237" s="19"/>
      <c r="M1237" s="19"/>
      <c r="N1237" s="19"/>
      <c r="O1237" s="19"/>
      <c r="P1237" s="19"/>
      <c r="Q1237" s="19"/>
      <c r="R1237" s="19"/>
      <c r="S1237" s="19"/>
      <c r="T1237" s="19"/>
      <c r="U1237" s="19"/>
      <c r="V1237" s="19"/>
      <c r="W1237" s="19"/>
      <c r="X1237" s="19"/>
      <c r="Y1237" s="19"/>
      <c r="Z1237" s="19"/>
      <c r="AA1237" s="19"/>
      <c r="AB1237" s="19"/>
      <c r="AC1237" s="19"/>
      <c r="AD1237" s="19"/>
      <c r="AE1237" s="19"/>
      <c r="AF1237" s="19"/>
      <c r="AG1237" s="19"/>
      <c r="AH1237" s="19"/>
      <c r="AI1237" s="19"/>
      <c r="AJ1237" s="19"/>
      <c r="AK1237" s="19"/>
      <c r="AL1237" s="19"/>
      <c r="AM1237" s="19"/>
      <c r="AN1237" s="19"/>
      <c r="AO1237" s="19"/>
      <c r="AP1237" s="19"/>
      <c r="AQ1237" s="19"/>
      <c r="AR1237" s="19"/>
      <c r="AS1237" s="19"/>
    </row>
    <row r="1238" spans="1:45" ht="15.75" customHeight="1" x14ac:dyDescent="0.25">
      <c r="A1238" s="19"/>
      <c r="B1238" s="19"/>
      <c r="C1238" s="19"/>
      <c r="D1238" s="747"/>
      <c r="E1238" s="747"/>
      <c r="F1238" s="19"/>
      <c r="G1238" s="19"/>
      <c r="H1238" s="19"/>
      <c r="I1238" s="19"/>
      <c r="J1238" s="19"/>
      <c r="K1238" s="19"/>
      <c r="L1238" s="19"/>
      <c r="M1238" s="19"/>
      <c r="N1238" s="19"/>
      <c r="O1238" s="19"/>
      <c r="P1238" s="19"/>
      <c r="Q1238" s="19"/>
      <c r="R1238" s="19"/>
      <c r="S1238" s="19"/>
      <c r="T1238" s="19"/>
      <c r="U1238" s="19"/>
      <c r="V1238" s="19"/>
      <c r="W1238" s="19"/>
      <c r="X1238" s="19"/>
      <c r="Y1238" s="19"/>
      <c r="Z1238" s="19"/>
      <c r="AA1238" s="19"/>
      <c r="AB1238" s="19"/>
      <c r="AC1238" s="19"/>
      <c r="AD1238" s="19"/>
      <c r="AE1238" s="19"/>
      <c r="AF1238" s="19"/>
      <c r="AG1238" s="19"/>
      <c r="AH1238" s="19"/>
      <c r="AI1238" s="19"/>
      <c r="AJ1238" s="19"/>
      <c r="AK1238" s="19"/>
      <c r="AL1238" s="19"/>
      <c r="AM1238" s="19"/>
      <c r="AN1238" s="19"/>
      <c r="AO1238" s="19"/>
      <c r="AP1238" s="19"/>
      <c r="AQ1238" s="19"/>
      <c r="AR1238" s="19"/>
      <c r="AS1238" s="19"/>
    </row>
    <row r="1239" spans="1:45" ht="15.75" customHeight="1" x14ac:dyDescent="0.25">
      <c r="A1239" s="19"/>
      <c r="B1239" s="19"/>
      <c r="C1239" s="19"/>
      <c r="D1239" s="747"/>
      <c r="E1239" s="747"/>
      <c r="F1239" s="19"/>
      <c r="G1239" s="19"/>
      <c r="H1239" s="19"/>
      <c r="I1239" s="19"/>
      <c r="J1239" s="19"/>
      <c r="K1239" s="19"/>
      <c r="L1239" s="19"/>
      <c r="M1239" s="19"/>
      <c r="N1239" s="19"/>
      <c r="O1239" s="19"/>
      <c r="P1239" s="19"/>
      <c r="Q1239" s="19"/>
      <c r="R1239" s="19"/>
      <c r="S1239" s="19"/>
      <c r="T1239" s="19"/>
      <c r="U1239" s="19"/>
      <c r="V1239" s="19"/>
      <c r="W1239" s="19"/>
      <c r="X1239" s="19"/>
      <c r="Y1239" s="19"/>
      <c r="Z1239" s="19"/>
      <c r="AA1239" s="19"/>
      <c r="AB1239" s="19"/>
      <c r="AC1239" s="19"/>
      <c r="AD1239" s="19"/>
      <c r="AE1239" s="19"/>
      <c r="AF1239" s="19"/>
      <c r="AG1239" s="19"/>
      <c r="AH1239" s="19"/>
      <c r="AI1239" s="19"/>
      <c r="AJ1239" s="19"/>
      <c r="AK1239" s="19"/>
      <c r="AL1239" s="19"/>
      <c r="AM1239" s="19"/>
      <c r="AN1239" s="19"/>
      <c r="AO1239" s="19"/>
      <c r="AP1239" s="19"/>
      <c r="AQ1239" s="19"/>
      <c r="AR1239" s="19"/>
      <c r="AS1239" s="19"/>
    </row>
    <row r="1240" spans="1:45" ht="15.75" customHeight="1" x14ac:dyDescent="0.25">
      <c r="A1240" s="19"/>
      <c r="B1240" s="19"/>
      <c r="C1240" s="19"/>
      <c r="D1240" s="747"/>
      <c r="E1240" s="747"/>
      <c r="F1240" s="19"/>
      <c r="G1240" s="19"/>
      <c r="H1240" s="19"/>
      <c r="I1240" s="19"/>
      <c r="J1240" s="19"/>
      <c r="K1240" s="19"/>
      <c r="L1240" s="19"/>
      <c r="M1240" s="19"/>
      <c r="N1240" s="19"/>
      <c r="O1240" s="19"/>
      <c r="P1240" s="19"/>
      <c r="Q1240" s="19"/>
      <c r="R1240" s="19"/>
      <c r="S1240" s="19"/>
      <c r="T1240" s="19"/>
      <c r="U1240" s="19"/>
      <c r="V1240" s="19"/>
      <c r="W1240" s="19"/>
      <c r="X1240" s="19"/>
      <c r="Y1240" s="19"/>
      <c r="Z1240" s="19"/>
      <c r="AA1240" s="19"/>
      <c r="AB1240" s="19"/>
      <c r="AC1240" s="19"/>
      <c r="AD1240" s="19"/>
      <c r="AE1240" s="19"/>
      <c r="AF1240" s="19"/>
      <c r="AG1240" s="19"/>
      <c r="AH1240" s="19"/>
      <c r="AI1240" s="19"/>
      <c r="AJ1240" s="19"/>
      <c r="AK1240" s="19"/>
      <c r="AL1240" s="19"/>
      <c r="AM1240" s="19"/>
      <c r="AN1240" s="19"/>
      <c r="AO1240" s="19"/>
      <c r="AP1240" s="19"/>
      <c r="AQ1240" s="19"/>
      <c r="AR1240" s="19"/>
      <c r="AS1240" s="19"/>
    </row>
    <row r="1241" spans="1:45" ht="15.75" customHeight="1" x14ac:dyDescent="0.25">
      <c r="A1241" s="19"/>
      <c r="B1241" s="19"/>
      <c r="C1241" s="19"/>
      <c r="D1241" s="747"/>
      <c r="E1241" s="747"/>
      <c r="F1241" s="19"/>
      <c r="G1241" s="19"/>
      <c r="H1241" s="19"/>
      <c r="I1241" s="19"/>
      <c r="J1241" s="19"/>
      <c r="K1241" s="19"/>
      <c r="L1241" s="19"/>
      <c r="M1241" s="19"/>
      <c r="N1241" s="19"/>
      <c r="O1241" s="19"/>
      <c r="P1241" s="19"/>
      <c r="Q1241" s="19"/>
      <c r="R1241" s="19"/>
      <c r="S1241" s="19"/>
      <c r="T1241" s="19"/>
      <c r="U1241" s="19"/>
      <c r="V1241" s="19"/>
      <c r="W1241" s="19"/>
      <c r="X1241" s="19"/>
      <c r="Y1241" s="19"/>
      <c r="Z1241" s="19"/>
      <c r="AA1241" s="19"/>
      <c r="AB1241" s="19"/>
      <c r="AC1241" s="19"/>
      <c r="AD1241" s="19"/>
      <c r="AE1241" s="19"/>
      <c r="AF1241" s="19"/>
      <c r="AG1241" s="19"/>
      <c r="AH1241" s="19"/>
      <c r="AI1241" s="19"/>
      <c r="AJ1241" s="19"/>
      <c r="AK1241" s="19"/>
      <c r="AL1241" s="19"/>
      <c r="AM1241" s="19"/>
      <c r="AN1241" s="19"/>
      <c r="AO1241" s="19"/>
      <c r="AP1241" s="19"/>
      <c r="AQ1241" s="19"/>
      <c r="AR1241" s="19"/>
      <c r="AS1241" s="19"/>
    </row>
    <row r="1242" spans="1:45" ht="15.75" customHeight="1" x14ac:dyDescent="0.25">
      <c r="A1242" s="19"/>
      <c r="B1242" s="19"/>
      <c r="C1242" s="19"/>
      <c r="D1242" s="747"/>
      <c r="E1242" s="747"/>
      <c r="F1242" s="19"/>
      <c r="G1242" s="19"/>
      <c r="H1242" s="19"/>
      <c r="I1242" s="19"/>
      <c r="J1242" s="19"/>
      <c r="K1242" s="19"/>
      <c r="L1242" s="19"/>
      <c r="M1242" s="19"/>
      <c r="N1242" s="19"/>
      <c r="O1242" s="19"/>
      <c r="P1242" s="19"/>
      <c r="Q1242" s="19"/>
      <c r="R1242" s="19"/>
      <c r="S1242" s="19"/>
      <c r="T1242" s="19"/>
      <c r="U1242" s="19"/>
      <c r="V1242" s="19"/>
      <c r="W1242" s="19"/>
      <c r="X1242" s="19"/>
      <c r="Y1242" s="19"/>
      <c r="Z1242" s="19"/>
      <c r="AA1242" s="19"/>
      <c r="AB1242" s="19"/>
      <c r="AC1242" s="19"/>
      <c r="AD1242" s="19"/>
      <c r="AE1242" s="19"/>
      <c r="AF1242" s="19"/>
      <c r="AG1242" s="19"/>
      <c r="AH1242" s="19"/>
      <c r="AI1242" s="19"/>
      <c r="AJ1242" s="19"/>
      <c r="AK1242" s="19"/>
      <c r="AL1242" s="19"/>
      <c r="AM1242" s="19"/>
      <c r="AN1242" s="19"/>
      <c r="AO1242" s="19"/>
      <c r="AP1242" s="19"/>
      <c r="AQ1242" s="19"/>
      <c r="AR1242" s="19"/>
      <c r="AS1242" s="19"/>
    </row>
    <row r="1243" spans="1:45" ht="15.75" customHeight="1" x14ac:dyDescent="0.25">
      <c r="A1243" s="19"/>
      <c r="B1243" s="19"/>
      <c r="C1243" s="19"/>
      <c r="D1243" s="747"/>
      <c r="E1243" s="747"/>
      <c r="F1243" s="19"/>
      <c r="G1243" s="19"/>
      <c r="H1243" s="19"/>
      <c r="I1243" s="19"/>
      <c r="J1243" s="19"/>
      <c r="K1243" s="19"/>
      <c r="L1243" s="19"/>
      <c r="M1243" s="19"/>
      <c r="N1243" s="19"/>
      <c r="O1243" s="19"/>
      <c r="P1243" s="19"/>
      <c r="Q1243" s="19"/>
      <c r="R1243" s="19"/>
      <c r="S1243" s="19"/>
      <c r="T1243" s="19"/>
      <c r="U1243" s="19"/>
      <c r="V1243" s="19"/>
      <c r="W1243" s="19"/>
      <c r="X1243" s="19"/>
      <c r="Y1243" s="19"/>
      <c r="Z1243" s="19"/>
      <c r="AA1243" s="19"/>
      <c r="AB1243" s="19"/>
      <c r="AC1243" s="19"/>
      <c r="AD1243" s="19"/>
      <c r="AE1243" s="19"/>
      <c r="AF1243" s="19"/>
      <c r="AG1243" s="19"/>
      <c r="AH1243" s="19"/>
      <c r="AI1243" s="19"/>
      <c r="AJ1243" s="19"/>
      <c r="AK1243" s="19"/>
      <c r="AL1243" s="19"/>
      <c r="AM1243" s="19"/>
      <c r="AN1243" s="19"/>
      <c r="AO1243" s="19"/>
      <c r="AP1243" s="19"/>
      <c r="AQ1243" s="19"/>
      <c r="AR1243" s="19"/>
      <c r="AS1243" s="19"/>
    </row>
    <row r="1244" spans="1:45" ht="15.75" customHeight="1" x14ac:dyDescent="0.25">
      <c r="A1244" s="19"/>
      <c r="B1244" s="19"/>
      <c r="C1244" s="19"/>
      <c r="D1244" s="747"/>
      <c r="E1244" s="747"/>
      <c r="F1244" s="19"/>
      <c r="G1244" s="19"/>
      <c r="H1244" s="19"/>
      <c r="I1244" s="19"/>
      <c r="J1244" s="19"/>
      <c r="K1244" s="19"/>
      <c r="L1244" s="19"/>
      <c r="M1244" s="19"/>
      <c r="N1244" s="19"/>
      <c r="O1244" s="19"/>
      <c r="P1244" s="19"/>
      <c r="Q1244" s="19"/>
      <c r="R1244" s="19"/>
      <c r="S1244" s="19"/>
      <c r="T1244" s="19"/>
      <c r="U1244" s="19"/>
      <c r="V1244" s="19"/>
      <c r="W1244" s="19"/>
      <c r="X1244" s="19"/>
      <c r="Y1244" s="19"/>
      <c r="Z1244" s="19"/>
      <c r="AA1244" s="19"/>
      <c r="AB1244" s="19"/>
      <c r="AC1244" s="19"/>
      <c r="AD1244" s="19"/>
      <c r="AE1244" s="19"/>
      <c r="AF1244" s="19"/>
      <c r="AG1244" s="19"/>
      <c r="AH1244" s="19"/>
      <c r="AI1244" s="19"/>
      <c r="AJ1244" s="19"/>
      <c r="AK1244" s="19"/>
      <c r="AL1244" s="19"/>
      <c r="AM1244" s="19"/>
      <c r="AN1244" s="19"/>
      <c r="AO1244" s="19"/>
      <c r="AP1244" s="19"/>
      <c r="AQ1244" s="19"/>
      <c r="AR1244" s="19"/>
      <c r="AS1244" s="19"/>
    </row>
    <row r="1245" spans="1:45" ht="15.75" customHeight="1" x14ac:dyDescent="0.25">
      <c r="A1245" s="19"/>
      <c r="B1245" s="19"/>
      <c r="C1245" s="19"/>
      <c r="D1245" s="747"/>
      <c r="E1245" s="747"/>
      <c r="F1245" s="19"/>
      <c r="G1245" s="19"/>
      <c r="H1245" s="19"/>
      <c r="I1245" s="19"/>
      <c r="J1245" s="19"/>
      <c r="K1245" s="19"/>
      <c r="L1245" s="19"/>
      <c r="M1245" s="19"/>
      <c r="N1245" s="19"/>
      <c r="O1245" s="19"/>
      <c r="P1245" s="19"/>
      <c r="Q1245" s="19"/>
      <c r="R1245" s="19"/>
      <c r="S1245" s="19"/>
      <c r="T1245" s="19"/>
      <c r="U1245" s="19"/>
      <c r="V1245" s="19"/>
      <c r="W1245" s="19"/>
      <c r="X1245" s="19"/>
      <c r="Y1245" s="19"/>
      <c r="Z1245" s="19"/>
      <c r="AA1245" s="19"/>
      <c r="AB1245" s="19"/>
      <c r="AC1245" s="19"/>
      <c r="AD1245" s="19"/>
      <c r="AE1245" s="19"/>
      <c r="AF1245" s="19"/>
      <c r="AG1245" s="19"/>
      <c r="AH1245" s="19"/>
      <c r="AI1245" s="19"/>
      <c r="AJ1245" s="19"/>
      <c r="AK1245" s="19"/>
      <c r="AL1245" s="19"/>
      <c r="AM1245" s="19"/>
      <c r="AN1245" s="19"/>
      <c r="AO1245" s="19"/>
      <c r="AP1245" s="19"/>
      <c r="AQ1245" s="19"/>
      <c r="AR1245" s="19"/>
      <c r="AS1245" s="19"/>
    </row>
    <row r="1246" spans="1:45" ht="15.75" customHeight="1" x14ac:dyDescent="0.25">
      <c r="A1246" s="19"/>
      <c r="B1246" s="19"/>
      <c r="C1246" s="19"/>
      <c r="D1246" s="747"/>
      <c r="E1246" s="747"/>
      <c r="F1246" s="19"/>
      <c r="G1246" s="19"/>
      <c r="H1246" s="19"/>
      <c r="I1246" s="19"/>
      <c r="J1246" s="19"/>
      <c r="K1246" s="19"/>
      <c r="L1246" s="19"/>
      <c r="M1246" s="19"/>
      <c r="N1246" s="19"/>
      <c r="O1246" s="19"/>
      <c r="P1246" s="19"/>
      <c r="Q1246" s="19"/>
      <c r="R1246" s="19"/>
      <c r="S1246" s="19"/>
      <c r="T1246" s="19"/>
      <c r="U1246" s="19"/>
      <c r="V1246" s="19"/>
      <c r="W1246" s="19"/>
      <c r="X1246" s="19"/>
      <c r="Y1246" s="19"/>
      <c r="Z1246" s="19"/>
      <c r="AA1246" s="19"/>
      <c r="AB1246" s="19"/>
      <c r="AC1246" s="19"/>
      <c r="AD1246" s="19"/>
      <c r="AE1246" s="19"/>
      <c r="AF1246" s="19"/>
      <c r="AG1246" s="19"/>
      <c r="AH1246" s="19"/>
      <c r="AI1246" s="19"/>
      <c r="AJ1246" s="19"/>
      <c r="AK1246" s="19"/>
      <c r="AL1246" s="19"/>
      <c r="AM1246" s="19"/>
      <c r="AN1246" s="19"/>
      <c r="AO1246" s="19"/>
      <c r="AP1246" s="19"/>
      <c r="AQ1246" s="19"/>
      <c r="AR1246" s="19"/>
      <c r="AS1246" s="19"/>
    </row>
    <row r="1247" spans="1:45" ht="15.75" customHeight="1" x14ac:dyDescent="0.25">
      <c r="A1247" s="19"/>
      <c r="B1247" s="19"/>
      <c r="C1247" s="19"/>
      <c r="D1247" s="747"/>
      <c r="E1247" s="747"/>
      <c r="F1247" s="19"/>
      <c r="G1247" s="19"/>
      <c r="H1247" s="19"/>
      <c r="I1247" s="19"/>
      <c r="J1247" s="19"/>
      <c r="K1247" s="19"/>
      <c r="L1247" s="19"/>
      <c r="M1247" s="19"/>
      <c r="N1247" s="19"/>
      <c r="O1247" s="19"/>
      <c r="P1247" s="19"/>
      <c r="Q1247" s="19"/>
      <c r="R1247" s="19"/>
      <c r="S1247" s="19"/>
      <c r="T1247" s="19"/>
      <c r="U1247" s="19"/>
      <c r="V1247" s="19"/>
      <c r="W1247" s="19"/>
      <c r="X1247" s="19"/>
      <c r="Y1247" s="19"/>
      <c r="Z1247" s="19"/>
      <c r="AA1247" s="19"/>
      <c r="AB1247" s="19"/>
      <c r="AC1247" s="19"/>
      <c r="AD1247" s="19"/>
      <c r="AE1247" s="19"/>
      <c r="AF1247" s="19"/>
      <c r="AG1247" s="19"/>
      <c r="AH1247" s="19"/>
      <c r="AI1247" s="19"/>
      <c r="AJ1247" s="19"/>
      <c r="AK1247" s="19"/>
      <c r="AL1247" s="19"/>
      <c r="AM1247" s="19"/>
      <c r="AN1247" s="19"/>
      <c r="AO1247" s="19"/>
      <c r="AP1247" s="19"/>
      <c r="AQ1247" s="19"/>
      <c r="AR1247" s="19"/>
      <c r="AS1247" s="19"/>
    </row>
    <row r="1248" spans="1:45" ht="15.75" customHeight="1" x14ac:dyDescent="0.25">
      <c r="A1248" s="19"/>
      <c r="B1248" s="19"/>
      <c r="C1248" s="19"/>
      <c r="D1248" s="747"/>
      <c r="E1248" s="747"/>
      <c r="F1248" s="19"/>
      <c r="G1248" s="19"/>
      <c r="H1248" s="19"/>
      <c r="I1248" s="19"/>
      <c r="J1248" s="19"/>
      <c r="K1248" s="19"/>
      <c r="L1248" s="19"/>
      <c r="M1248" s="19"/>
      <c r="N1248" s="19"/>
      <c r="O1248" s="19"/>
      <c r="P1248" s="19"/>
      <c r="Q1248" s="19"/>
      <c r="R1248" s="19"/>
      <c r="S1248" s="19"/>
      <c r="T1248" s="19"/>
      <c r="U1248" s="19"/>
      <c r="V1248" s="19"/>
      <c r="W1248" s="19"/>
      <c r="X1248" s="19"/>
      <c r="Y1248" s="19"/>
      <c r="Z1248" s="19"/>
      <c r="AA1248" s="19"/>
      <c r="AB1248" s="19"/>
      <c r="AC1248" s="19"/>
      <c r="AD1248" s="19"/>
      <c r="AE1248" s="19"/>
      <c r="AF1248" s="19"/>
      <c r="AG1248" s="19"/>
      <c r="AH1248" s="19"/>
      <c r="AI1248" s="19"/>
      <c r="AJ1248" s="19"/>
      <c r="AK1248" s="19"/>
      <c r="AL1248" s="19"/>
      <c r="AM1248" s="19"/>
      <c r="AN1248" s="19"/>
      <c r="AO1248" s="19"/>
      <c r="AP1248" s="19"/>
      <c r="AQ1248" s="19"/>
      <c r="AR1248" s="19"/>
      <c r="AS1248" s="19"/>
    </row>
    <row r="1249" spans="1:45" ht="15.75" customHeight="1" x14ac:dyDescent="0.25">
      <c r="A1249" s="19"/>
      <c r="B1249" s="19"/>
      <c r="C1249" s="19"/>
      <c r="D1249" s="747"/>
      <c r="E1249" s="747"/>
      <c r="F1249" s="19"/>
      <c r="G1249" s="19"/>
      <c r="H1249" s="19"/>
      <c r="I1249" s="19"/>
      <c r="J1249" s="19"/>
      <c r="K1249" s="19"/>
      <c r="L1249" s="19"/>
      <c r="M1249" s="19"/>
      <c r="N1249" s="19"/>
      <c r="O1249" s="19"/>
      <c r="P1249" s="19"/>
      <c r="Q1249" s="19"/>
      <c r="R1249" s="19"/>
      <c r="S1249" s="19"/>
      <c r="T1249" s="19"/>
      <c r="U1249" s="19"/>
      <c r="V1249" s="19"/>
      <c r="W1249" s="19"/>
      <c r="X1249" s="19"/>
      <c r="Y1249" s="19"/>
      <c r="Z1249" s="19"/>
      <c r="AA1249" s="19"/>
      <c r="AB1249" s="19"/>
      <c r="AC1249" s="19"/>
      <c r="AD1249" s="19"/>
      <c r="AE1249" s="19"/>
      <c r="AF1249" s="19"/>
      <c r="AG1249" s="19"/>
      <c r="AH1249" s="19"/>
      <c r="AI1249" s="19"/>
      <c r="AJ1249" s="19"/>
      <c r="AK1249" s="19"/>
      <c r="AL1249" s="19"/>
      <c r="AM1249" s="19"/>
      <c r="AN1249" s="19"/>
      <c r="AO1249" s="19"/>
      <c r="AP1249" s="19"/>
      <c r="AQ1249" s="19"/>
      <c r="AR1249" s="19"/>
      <c r="AS1249" s="19"/>
    </row>
    <row r="1250" spans="1:45" ht="15.75" customHeight="1" x14ac:dyDescent="0.25">
      <c r="A1250" s="19"/>
      <c r="B1250" s="19"/>
      <c r="C1250" s="19"/>
      <c r="D1250" s="747"/>
      <c r="E1250" s="747"/>
      <c r="F1250" s="19"/>
      <c r="G1250" s="19"/>
      <c r="H1250" s="19"/>
      <c r="I1250" s="19"/>
      <c r="J1250" s="19"/>
      <c r="K1250" s="19"/>
      <c r="L1250" s="19"/>
      <c r="M1250" s="19"/>
      <c r="N1250" s="19"/>
      <c r="O1250" s="19"/>
      <c r="P1250" s="19"/>
      <c r="Q1250" s="19"/>
      <c r="R1250" s="19"/>
      <c r="S1250" s="19"/>
      <c r="T1250" s="19"/>
      <c r="U1250" s="19"/>
      <c r="V1250" s="19"/>
      <c r="W1250" s="19"/>
      <c r="X1250" s="19"/>
      <c r="Y1250" s="19"/>
      <c r="Z1250" s="19"/>
      <c r="AA1250" s="19"/>
      <c r="AB1250" s="19"/>
      <c r="AC1250" s="19"/>
      <c r="AD1250" s="19"/>
      <c r="AE1250" s="19"/>
      <c r="AF1250" s="19"/>
      <c r="AG1250" s="19"/>
      <c r="AH1250" s="19"/>
      <c r="AI1250" s="19"/>
      <c r="AJ1250" s="19"/>
      <c r="AK1250" s="19"/>
      <c r="AL1250" s="19"/>
      <c r="AM1250" s="19"/>
      <c r="AN1250" s="19"/>
      <c r="AO1250" s="19"/>
      <c r="AP1250" s="19"/>
      <c r="AQ1250" s="19"/>
      <c r="AR1250" s="19"/>
      <c r="AS1250" s="19"/>
    </row>
    <row r="1251" spans="1:45" ht="15.75" customHeight="1" x14ac:dyDescent="0.25">
      <c r="A1251" s="19"/>
      <c r="B1251" s="19"/>
      <c r="C1251" s="19"/>
      <c r="D1251" s="747"/>
      <c r="E1251" s="747"/>
      <c r="F1251" s="19"/>
      <c r="G1251" s="19"/>
      <c r="H1251" s="19"/>
      <c r="I1251" s="19"/>
      <c r="J1251" s="19"/>
      <c r="K1251" s="19"/>
      <c r="L1251" s="19"/>
      <c r="M1251" s="19"/>
      <c r="N1251" s="19"/>
      <c r="O1251" s="19"/>
      <c r="P1251" s="19"/>
      <c r="Q1251" s="19"/>
      <c r="R1251" s="19"/>
      <c r="S1251" s="19"/>
      <c r="T1251" s="19"/>
      <c r="U1251" s="19"/>
      <c r="V1251" s="19"/>
      <c r="W1251" s="19"/>
      <c r="X1251" s="19"/>
      <c r="Y1251" s="19"/>
      <c r="Z1251" s="19"/>
      <c r="AA1251" s="19"/>
      <c r="AB1251" s="19"/>
      <c r="AC1251" s="19"/>
      <c r="AD1251" s="19"/>
      <c r="AE1251" s="19"/>
      <c r="AF1251" s="19"/>
      <c r="AG1251" s="19"/>
      <c r="AH1251" s="19"/>
      <c r="AI1251" s="19"/>
      <c r="AJ1251" s="19"/>
      <c r="AK1251" s="19"/>
      <c r="AL1251" s="19"/>
      <c r="AM1251" s="19"/>
      <c r="AN1251" s="19"/>
      <c r="AO1251" s="19"/>
      <c r="AP1251" s="19"/>
      <c r="AQ1251" s="19"/>
      <c r="AR1251" s="19"/>
      <c r="AS1251" s="19"/>
    </row>
    <row r="1252" spans="1:45" ht="15.75" customHeight="1" x14ac:dyDescent="0.25">
      <c r="A1252" s="19"/>
      <c r="B1252" s="19"/>
      <c r="C1252" s="19"/>
      <c r="D1252" s="747"/>
      <c r="E1252" s="747"/>
      <c r="F1252" s="19"/>
      <c r="G1252" s="19"/>
      <c r="H1252" s="19"/>
      <c r="I1252" s="19"/>
      <c r="J1252" s="19"/>
      <c r="K1252" s="19"/>
      <c r="L1252" s="19"/>
      <c r="M1252" s="19"/>
      <c r="N1252" s="19"/>
      <c r="O1252" s="19"/>
      <c r="P1252" s="19"/>
      <c r="Q1252" s="19"/>
      <c r="R1252" s="19"/>
      <c r="S1252" s="19"/>
      <c r="T1252" s="19"/>
      <c r="U1252" s="19"/>
      <c r="V1252" s="19"/>
      <c r="W1252" s="19"/>
      <c r="X1252" s="19"/>
      <c r="Y1252" s="19"/>
      <c r="Z1252" s="19"/>
      <c r="AA1252" s="19"/>
      <c r="AB1252" s="19"/>
      <c r="AC1252" s="19"/>
      <c r="AD1252" s="19"/>
      <c r="AE1252" s="19"/>
      <c r="AF1252" s="19"/>
      <c r="AG1252" s="19"/>
      <c r="AH1252" s="19"/>
      <c r="AI1252" s="19"/>
      <c r="AJ1252" s="19"/>
      <c r="AK1252" s="19"/>
      <c r="AL1252" s="19"/>
      <c r="AM1252" s="19"/>
      <c r="AN1252" s="19"/>
      <c r="AO1252" s="19"/>
      <c r="AP1252" s="19"/>
      <c r="AQ1252" s="19"/>
      <c r="AR1252" s="19"/>
      <c r="AS1252" s="19"/>
    </row>
    <row r="1253" spans="1:45" ht="15.75" customHeight="1" x14ac:dyDescent="0.25">
      <c r="A1253" s="19"/>
      <c r="B1253" s="19"/>
      <c r="C1253" s="19"/>
      <c r="D1253" s="747"/>
      <c r="E1253" s="747"/>
      <c r="F1253" s="19"/>
      <c r="G1253" s="19"/>
      <c r="H1253" s="19"/>
      <c r="I1253" s="19"/>
      <c r="J1253" s="19"/>
      <c r="K1253" s="19"/>
      <c r="L1253" s="19"/>
      <c r="M1253" s="19"/>
      <c r="N1253" s="19"/>
      <c r="O1253" s="19"/>
      <c r="P1253" s="19"/>
      <c r="Q1253" s="19"/>
      <c r="R1253" s="19"/>
      <c r="S1253" s="19"/>
      <c r="T1253" s="19"/>
      <c r="U1253" s="19"/>
      <c r="V1253" s="19"/>
      <c r="W1253" s="19"/>
      <c r="X1253" s="19"/>
      <c r="Y1253" s="19"/>
      <c r="Z1253" s="19"/>
      <c r="AA1253" s="19"/>
      <c r="AB1253" s="19"/>
      <c r="AC1253" s="19"/>
      <c r="AD1253" s="19"/>
      <c r="AE1253" s="19"/>
      <c r="AF1253" s="19"/>
      <c r="AG1253" s="19"/>
      <c r="AH1253" s="19"/>
      <c r="AI1253" s="19"/>
      <c r="AJ1253" s="19"/>
      <c r="AK1253" s="19"/>
      <c r="AL1253" s="19"/>
      <c r="AM1253" s="19"/>
      <c r="AN1253" s="19"/>
      <c r="AO1253" s="19"/>
      <c r="AP1253" s="19"/>
      <c r="AQ1253" s="19"/>
      <c r="AR1253" s="19"/>
      <c r="AS1253" s="19"/>
    </row>
    <row r="1254" spans="1:45" ht="15.75" customHeight="1" x14ac:dyDescent="0.25">
      <c r="A1254" s="19"/>
      <c r="B1254" s="19"/>
      <c r="C1254" s="19"/>
      <c r="D1254" s="747"/>
      <c r="E1254" s="747"/>
      <c r="F1254" s="19"/>
      <c r="G1254" s="19"/>
      <c r="H1254" s="19"/>
      <c r="I1254" s="19"/>
      <c r="J1254" s="19"/>
      <c r="K1254" s="19"/>
      <c r="L1254" s="19"/>
      <c r="M1254" s="19"/>
      <c r="N1254" s="19"/>
      <c r="O1254" s="19"/>
      <c r="P1254" s="19"/>
      <c r="Q1254" s="19"/>
      <c r="R1254" s="19"/>
      <c r="S1254" s="19"/>
      <c r="T1254" s="19"/>
      <c r="U1254" s="19"/>
      <c r="V1254" s="19"/>
      <c r="W1254" s="19"/>
      <c r="X1254" s="19"/>
      <c r="Y1254" s="19"/>
      <c r="Z1254" s="19"/>
      <c r="AA1254" s="19"/>
      <c r="AB1254" s="19"/>
      <c r="AC1254" s="19"/>
      <c r="AD1254" s="19"/>
      <c r="AE1254" s="19"/>
      <c r="AF1254" s="19"/>
      <c r="AG1254" s="19"/>
      <c r="AH1254" s="19"/>
      <c r="AI1254" s="19"/>
      <c r="AJ1254" s="19"/>
      <c r="AK1254" s="19"/>
      <c r="AL1254" s="19"/>
      <c r="AM1254" s="19"/>
      <c r="AN1254" s="19"/>
      <c r="AO1254" s="19"/>
      <c r="AP1254" s="19"/>
      <c r="AQ1254" s="19"/>
      <c r="AR1254" s="19"/>
      <c r="AS1254" s="19"/>
    </row>
    <row r="1255" spans="1:45" ht="15.75" customHeight="1" x14ac:dyDescent="0.25">
      <c r="A1255" s="19"/>
      <c r="B1255" s="19"/>
      <c r="C1255" s="19"/>
      <c r="D1255" s="747"/>
      <c r="E1255" s="747"/>
      <c r="F1255" s="19"/>
      <c r="G1255" s="19"/>
      <c r="H1255" s="19"/>
      <c r="I1255" s="19"/>
      <c r="J1255" s="19"/>
      <c r="K1255" s="19"/>
      <c r="L1255" s="19"/>
      <c r="M1255" s="19"/>
      <c r="N1255" s="19"/>
      <c r="O1255" s="19"/>
      <c r="P1255" s="19"/>
      <c r="Q1255" s="19"/>
      <c r="R1255" s="19"/>
      <c r="S1255" s="19"/>
      <c r="T1255" s="19"/>
      <c r="U1255" s="19"/>
      <c r="V1255" s="19"/>
      <c r="W1255" s="19"/>
      <c r="X1255" s="19"/>
      <c r="Y1255" s="19"/>
      <c r="Z1255" s="19"/>
      <c r="AA1255" s="19"/>
      <c r="AB1255" s="19"/>
      <c r="AC1255" s="19"/>
      <c r="AD1255" s="19"/>
      <c r="AE1255" s="19"/>
      <c r="AF1255" s="19"/>
      <c r="AG1255" s="19"/>
      <c r="AH1255" s="19"/>
      <c r="AI1255" s="19"/>
      <c r="AJ1255" s="19"/>
      <c r="AK1255" s="19"/>
      <c r="AL1255" s="19"/>
      <c r="AM1255" s="19"/>
      <c r="AN1255" s="19"/>
      <c r="AO1255" s="19"/>
      <c r="AP1255" s="19"/>
      <c r="AQ1255" s="19"/>
      <c r="AR1255" s="19"/>
      <c r="AS1255" s="19"/>
    </row>
    <row r="1256" spans="1:45" ht="15.75" customHeight="1" x14ac:dyDescent="0.25">
      <c r="A1256" s="19"/>
      <c r="B1256" s="19"/>
      <c r="C1256" s="19"/>
      <c r="D1256" s="747"/>
      <c r="E1256" s="747"/>
      <c r="F1256" s="19"/>
      <c r="G1256" s="19"/>
      <c r="H1256" s="19"/>
      <c r="I1256" s="19"/>
      <c r="J1256" s="19"/>
      <c r="K1256" s="19"/>
      <c r="L1256" s="19"/>
      <c r="M1256" s="19"/>
      <c r="N1256" s="19"/>
      <c r="O1256" s="19"/>
      <c r="P1256" s="19"/>
      <c r="Q1256" s="19"/>
      <c r="R1256" s="19"/>
      <c r="S1256" s="19"/>
      <c r="T1256" s="19"/>
      <c r="U1256" s="19"/>
      <c r="V1256" s="19"/>
      <c r="W1256" s="19"/>
      <c r="X1256" s="19"/>
      <c r="Y1256" s="19"/>
      <c r="Z1256" s="19"/>
      <c r="AA1256" s="19"/>
      <c r="AB1256" s="19"/>
      <c r="AC1256" s="19"/>
      <c r="AD1256" s="19"/>
      <c r="AE1256" s="19"/>
      <c r="AF1256" s="19"/>
      <c r="AG1256" s="19"/>
      <c r="AH1256" s="19"/>
      <c r="AI1256" s="19"/>
      <c r="AJ1256" s="19"/>
      <c r="AK1256" s="19"/>
      <c r="AL1256" s="19"/>
      <c r="AM1256" s="19"/>
      <c r="AN1256" s="19"/>
      <c r="AO1256" s="19"/>
      <c r="AP1256" s="19"/>
      <c r="AQ1256" s="19"/>
      <c r="AR1256" s="19"/>
      <c r="AS1256" s="19"/>
    </row>
    <row r="1257" spans="1:45" ht="15.75" customHeight="1" x14ac:dyDescent="0.25">
      <c r="A1257" s="19"/>
      <c r="B1257" s="19"/>
      <c r="C1257" s="19"/>
      <c r="D1257" s="747"/>
      <c r="E1257" s="747"/>
      <c r="F1257" s="19"/>
      <c r="G1257" s="19"/>
      <c r="H1257" s="19"/>
      <c r="I1257" s="19"/>
      <c r="J1257" s="19"/>
      <c r="K1257" s="19"/>
      <c r="L1257" s="19"/>
      <c r="M1257" s="19"/>
      <c r="N1257" s="19"/>
      <c r="O1257" s="19"/>
      <c r="P1257" s="19"/>
      <c r="Q1257" s="19"/>
      <c r="R1257" s="19"/>
      <c r="S1257" s="19"/>
      <c r="T1257" s="19"/>
      <c r="U1257" s="19"/>
      <c r="V1257" s="19"/>
      <c r="W1257" s="19"/>
      <c r="X1257" s="19"/>
      <c r="Y1257" s="19"/>
      <c r="Z1257" s="19"/>
      <c r="AA1257" s="19"/>
      <c r="AB1257" s="19"/>
      <c r="AC1257" s="19"/>
      <c r="AD1257" s="19"/>
      <c r="AE1257" s="19"/>
      <c r="AF1257" s="19"/>
      <c r="AG1257" s="19"/>
      <c r="AH1257" s="19"/>
      <c r="AI1257" s="19"/>
      <c r="AJ1257" s="19"/>
      <c r="AK1257" s="19"/>
      <c r="AL1257" s="19"/>
      <c r="AM1257" s="19"/>
      <c r="AN1257" s="19"/>
      <c r="AO1257" s="19"/>
      <c r="AP1257" s="19"/>
      <c r="AQ1257" s="19"/>
      <c r="AR1257" s="19"/>
      <c r="AS1257" s="19"/>
    </row>
    <row r="1258" spans="1:45" ht="15.75" customHeight="1" x14ac:dyDescent="0.25">
      <c r="A1258" s="19"/>
      <c r="B1258" s="19"/>
      <c r="C1258" s="19"/>
      <c r="D1258" s="747"/>
      <c r="E1258" s="747"/>
      <c r="F1258" s="19"/>
      <c r="G1258" s="19"/>
      <c r="H1258" s="19"/>
      <c r="I1258" s="19"/>
      <c r="J1258" s="19"/>
      <c r="K1258" s="19"/>
      <c r="L1258" s="19"/>
      <c r="M1258" s="19"/>
      <c r="N1258" s="19"/>
      <c r="O1258" s="19"/>
      <c r="P1258" s="19"/>
      <c r="Q1258" s="19"/>
      <c r="R1258" s="19"/>
      <c r="S1258" s="19"/>
      <c r="T1258" s="19"/>
      <c r="U1258" s="19"/>
      <c r="V1258" s="19"/>
      <c r="W1258" s="19"/>
      <c r="X1258" s="19"/>
      <c r="Y1258" s="19"/>
      <c r="Z1258" s="19"/>
      <c r="AA1258" s="19"/>
      <c r="AB1258" s="19"/>
      <c r="AC1258" s="19"/>
      <c r="AD1258" s="19"/>
      <c r="AE1258" s="19"/>
      <c r="AF1258" s="19"/>
      <c r="AG1258" s="19"/>
      <c r="AH1258" s="19"/>
      <c r="AI1258" s="19"/>
      <c r="AJ1258" s="19"/>
      <c r="AK1258" s="19"/>
      <c r="AL1258" s="19"/>
      <c r="AM1258" s="19"/>
      <c r="AN1258" s="19"/>
      <c r="AO1258" s="19"/>
      <c r="AP1258" s="19"/>
      <c r="AQ1258" s="19"/>
      <c r="AR1258" s="19"/>
      <c r="AS1258" s="19"/>
    </row>
    <row r="1259" spans="1:45" ht="15.75" customHeight="1" x14ac:dyDescent="0.25">
      <c r="A1259" s="19"/>
      <c r="B1259" s="19"/>
      <c r="C1259" s="19"/>
      <c r="D1259" s="747"/>
      <c r="E1259" s="747"/>
      <c r="F1259" s="19"/>
      <c r="G1259" s="19"/>
      <c r="H1259" s="19"/>
      <c r="I1259" s="19"/>
      <c r="J1259" s="19"/>
      <c r="K1259" s="19"/>
      <c r="L1259" s="19"/>
      <c r="M1259" s="19"/>
      <c r="N1259" s="19"/>
      <c r="O1259" s="19"/>
      <c r="P1259" s="19"/>
      <c r="Q1259" s="19"/>
      <c r="R1259" s="19"/>
      <c r="S1259" s="19"/>
      <c r="T1259" s="19"/>
      <c r="U1259" s="19"/>
      <c r="V1259" s="19"/>
      <c r="W1259" s="19"/>
      <c r="X1259" s="19"/>
      <c r="Y1259" s="19"/>
      <c r="Z1259" s="19"/>
      <c r="AA1259" s="19"/>
      <c r="AB1259" s="19"/>
      <c r="AC1259" s="19"/>
      <c r="AD1259" s="19"/>
      <c r="AE1259" s="19"/>
      <c r="AF1259" s="19"/>
      <c r="AG1259" s="19"/>
      <c r="AH1259" s="19"/>
      <c r="AI1259" s="19"/>
      <c r="AJ1259" s="19"/>
      <c r="AK1259" s="19"/>
      <c r="AL1259" s="19"/>
      <c r="AM1259" s="19"/>
      <c r="AN1259" s="19"/>
      <c r="AO1259" s="19"/>
      <c r="AP1259" s="19"/>
      <c r="AQ1259" s="19"/>
      <c r="AR1259" s="19"/>
      <c r="AS1259" s="19"/>
    </row>
    <row r="1260" spans="1:45" ht="15.75" customHeight="1" x14ac:dyDescent="0.25">
      <c r="A1260" s="19"/>
      <c r="B1260" s="19"/>
      <c r="C1260" s="19"/>
      <c r="D1260" s="747"/>
      <c r="E1260" s="747"/>
      <c r="F1260" s="19"/>
      <c r="G1260" s="19"/>
      <c r="H1260" s="19"/>
      <c r="I1260" s="19"/>
      <c r="J1260" s="19"/>
      <c r="K1260" s="19"/>
      <c r="L1260" s="19"/>
      <c r="M1260" s="19"/>
      <c r="N1260" s="19"/>
      <c r="O1260" s="19"/>
      <c r="P1260" s="19"/>
      <c r="Q1260" s="19"/>
      <c r="R1260" s="19"/>
      <c r="S1260" s="19"/>
      <c r="T1260" s="19"/>
      <c r="U1260" s="19"/>
      <c r="V1260" s="19"/>
      <c r="W1260" s="19"/>
      <c r="X1260" s="19"/>
      <c r="Y1260" s="19"/>
      <c r="Z1260" s="19"/>
      <c r="AA1260" s="19"/>
      <c r="AB1260" s="19"/>
      <c r="AC1260" s="19"/>
      <c r="AD1260" s="19"/>
      <c r="AE1260" s="19"/>
      <c r="AF1260" s="19"/>
      <c r="AG1260" s="19"/>
      <c r="AH1260" s="19"/>
      <c r="AI1260" s="19"/>
      <c r="AJ1260" s="19"/>
      <c r="AK1260" s="19"/>
      <c r="AL1260" s="19"/>
      <c r="AM1260" s="19"/>
      <c r="AN1260" s="19"/>
      <c r="AO1260" s="19"/>
      <c r="AP1260" s="19"/>
      <c r="AQ1260" s="19"/>
      <c r="AR1260" s="19"/>
      <c r="AS1260" s="19"/>
    </row>
    <row r="1261" spans="1:45" ht="15.75" customHeight="1" x14ac:dyDescent="0.25">
      <c r="A1261" s="19"/>
      <c r="B1261" s="19"/>
      <c r="C1261" s="19"/>
      <c r="D1261" s="747"/>
      <c r="E1261" s="747"/>
      <c r="F1261" s="19"/>
      <c r="G1261" s="19"/>
      <c r="H1261" s="19"/>
      <c r="I1261" s="19"/>
      <c r="J1261" s="19"/>
      <c r="K1261" s="19"/>
      <c r="L1261" s="19"/>
      <c r="M1261" s="19"/>
      <c r="N1261" s="19"/>
      <c r="O1261" s="19"/>
      <c r="P1261" s="19"/>
      <c r="Q1261" s="19"/>
      <c r="R1261" s="19"/>
      <c r="S1261" s="19"/>
      <c r="T1261" s="19"/>
      <c r="U1261" s="19"/>
      <c r="V1261" s="19"/>
      <c r="W1261" s="19"/>
      <c r="X1261" s="19"/>
      <c r="Y1261" s="19"/>
      <c r="Z1261" s="19"/>
      <c r="AA1261" s="19"/>
      <c r="AB1261" s="19"/>
      <c r="AC1261" s="19"/>
      <c r="AD1261" s="19"/>
      <c r="AE1261" s="19"/>
      <c r="AF1261" s="19"/>
      <c r="AG1261" s="19"/>
      <c r="AH1261" s="19"/>
      <c r="AI1261" s="19"/>
      <c r="AJ1261" s="19"/>
      <c r="AK1261" s="19"/>
      <c r="AL1261" s="19"/>
      <c r="AM1261" s="19"/>
      <c r="AN1261" s="19"/>
      <c r="AO1261" s="19"/>
      <c r="AP1261" s="19"/>
      <c r="AQ1261" s="19"/>
      <c r="AR1261" s="19"/>
      <c r="AS1261" s="19"/>
    </row>
    <row r="1262" spans="1:45" ht="15.75" customHeight="1" x14ac:dyDescent="0.25">
      <c r="A1262" s="19"/>
      <c r="B1262" s="19"/>
      <c r="C1262" s="19"/>
      <c r="D1262" s="747"/>
      <c r="E1262" s="747"/>
      <c r="F1262" s="19"/>
      <c r="G1262" s="19"/>
      <c r="H1262" s="19"/>
      <c r="I1262" s="19"/>
      <c r="J1262" s="19"/>
      <c r="K1262" s="19"/>
      <c r="L1262" s="19"/>
      <c r="M1262" s="19"/>
      <c r="N1262" s="19"/>
      <c r="O1262" s="19"/>
      <c r="P1262" s="19"/>
      <c r="Q1262" s="19"/>
      <c r="R1262" s="19"/>
      <c r="S1262" s="19"/>
      <c r="T1262" s="19"/>
      <c r="U1262" s="19"/>
      <c r="V1262" s="19"/>
      <c r="W1262" s="19"/>
      <c r="X1262" s="19"/>
      <c r="Y1262" s="19"/>
      <c r="Z1262" s="19"/>
      <c r="AA1262" s="19"/>
      <c r="AB1262" s="19"/>
      <c r="AC1262" s="19"/>
      <c r="AD1262" s="19"/>
      <c r="AE1262" s="19"/>
      <c r="AF1262" s="19"/>
      <c r="AG1262" s="19"/>
      <c r="AH1262" s="19"/>
      <c r="AI1262" s="19"/>
      <c r="AJ1262" s="19"/>
      <c r="AK1262" s="19"/>
      <c r="AL1262" s="19"/>
      <c r="AM1262" s="19"/>
      <c r="AN1262" s="19"/>
      <c r="AO1262" s="19"/>
      <c r="AP1262" s="19"/>
      <c r="AQ1262" s="19"/>
      <c r="AR1262" s="19"/>
      <c r="AS1262" s="19"/>
    </row>
    <row r="1263" spans="1:45" ht="15.75" customHeight="1" x14ac:dyDescent="0.25">
      <c r="A1263" s="19"/>
      <c r="B1263" s="19"/>
      <c r="C1263" s="19"/>
      <c r="D1263" s="747"/>
      <c r="E1263" s="747"/>
      <c r="F1263" s="19"/>
      <c r="G1263" s="19"/>
      <c r="H1263" s="19"/>
      <c r="I1263" s="19"/>
      <c r="J1263" s="19"/>
      <c r="K1263" s="19"/>
      <c r="L1263" s="19"/>
      <c r="M1263" s="19"/>
      <c r="N1263" s="19"/>
      <c r="O1263" s="19"/>
      <c r="P1263" s="19"/>
      <c r="Q1263" s="19"/>
      <c r="R1263" s="19"/>
      <c r="S1263" s="19"/>
      <c r="T1263" s="19"/>
      <c r="U1263" s="19"/>
      <c r="V1263" s="19"/>
      <c r="W1263" s="19"/>
      <c r="X1263" s="19"/>
      <c r="Y1263" s="19"/>
      <c r="Z1263" s="19"/>
      <c r="AA1263" s="19"/>
      <c r="AB1263" s="19"/>
      <c r="AC1263" s="19"/>
      <c r="AD1263" s="19"/>
      <c r="AE1263" s="19"/>
      <c r="AF1263" s="19"/>
      <c r="AG1263" s="19"/>
      <c r="AH1263" s="19"/>
      <c r="AI1263" s="19"/>
      <c r="AJ1263" s="19"/>
      <c r="AK1263" s="19"/>
      <c r="AL1263" s="19"/>
      <c r="AM1263" s="19"/>
      <c r="AN1263" s="19"/>
      <c r="AO1263" s="19"/>
      <c r="AP1263" s="19"/>
      <c r="AQ1263" s="19"/>
      <c r="AR1263" s="19"/>
      <c r="AS1263" s="19"/>
    </row>
    <row r="1264" spans="1:45" ht="15.75" customHeight="1" x14ac:dyDescent="0.25">
      <c r="A1264" s="19"/>
      <c r="B1264" s="19"/>
      <c r="C1264" s="19"/>
      <c r="D1264" s="747"/>
      <c r="E1264" s="747"/>
      <c r="F1264" s="19"/>
      <c r="G1264" s="19"/>
      <c r="H1264" s="19"/>
      <c r="I1264" s="19"/>
      <c r="J1264" s="19"/>
      <c r="K1264" s="19"/>
      <c r="L1264" s="19"/>
      <c r="M1264" s="19"/>
      <c r="N1264" s="19"/>
      <c r="O1264" s="19"/>
      <c r="P1264" s="19"/>
      <c r="Q1264" s="19"/>
      <c r="R1264" s="19"/>
      <c r="S1264" s="19"/>
      <c r="T1264" s="19"/>
      <c r="U1264" s="19"/>
      <c r="V1264" s="19"/>
      <c r="W1264" s="19"/>
      <c r="X1264" s="19"/>
      <c r="Y1264" s="19"/>
      <c r="Z1264" s="19"/>
      <c r="AA1264" s="19"/>
      <c r="AB1264" s="19"/>
      <c r="AC1264" s="19"/>
      <c r="AD1264" s="19"/>
      <c r="AE1264" s="19"/>
      <c r="AF1264" s="19"/>
      <c r="AG1264" s="19"/>
      <c r="AH1264" s="19"/>
      <c r="AI1264" s="19"/>
      <c r="AJ1264" s="19"/>
      <c r="AK1264" s="19"/>
      <c r="AL1264" s="19"/>
      <c r="AM1264" s="19"/>
      <c r="AN1264" s="19"/>
      <c r="AO1264" s="19"/>
      <c r="AP1264" s="19"/>
      <c r="AQ1264" s="19"/>
      <c r="AR1264" s="19"/>
      <c r="AS1264" s="19"/>
    </row>
    <row r="1265" spans="1:45" ht="15.75" customHeight="1" x14ac:dyDescent="0.25">
      <c r="A1265" s="19"/>
      <c r="B1265" s="19"/>
      <c r="C1265" s="19"/>
      <c r="D1265" s="747"/>
      <c r="E1265" s="747"/>
      <c r="F1265" s="19"/>
      <c r="G1265" s="19"/>
      <c r="H1265" s="19"/>
      <c r="I1265" s="19"/>
      <c r="J1265" s="19"/>
      <c r="K1265" s="19"/>
      <c r="L1265" s="19"/>
      <c r="M1265" s="19"/>
      <c r="N1265" s="19"/>
      <c r="O1265" s="19"/>
      <c r="P1265" s="19"/>
      <c r="Q1265" s="19"/>
      <c r="R1265" s="19"/>
      <c r="S1265" s="19"/>
      <c r="T1265" s="19"/>
      <c r="U1265" s="19"/>
      <c r="V1265" s="19"/>
      <c r="W1265" s="19"/>
      <c r="X1265" s="19"/>
      <c r="Y1265" s="19"/>
      <c r="Z1265" s="19"/>
      <c r="AA1265" s="19"/>
      <c r="AB1265" s="19"/>
      <c r="AC1265" s="19"/>
      <c r="AD1265" s="19"/>
      <c r="AE1265" s="19"/>
      <c r="AF1265" s="19"/>
      <c r="AG1265" s="19"/>
      <c r="AH1265" s="19"/>
      <c r="AI1265" s="19"/>
      <c r="AJ1265" s="19"/>
      <c r="AK1265" s="19"/>
      <c r="AL1265" s="19"/>
      <c r="AM1265" s="19"/>
      <c r="AN1265" s="19"/>
      <c r="AO1265" s="19"/>
      <c r="AP1265" s="19"/>
      <c r="AQ1265" s="19"/>
      <c r="AR1265" s="19"/>
      <c r="AS1265" s="19"/>
    </row>
    <row r="1266" spans="1:45" ht="15.75" customHeight="1" x14ac:dyDescent="0.25">
      <c r="A1266" s="19"/>
      <c r="B1266" s="19"/>
      <c r="C1266" s="19"/>
      <c r="D1266" s="747"/>
      <c r="E1266" s="747"/>
      <c r="F1266" s="19"/>
      <c r="G1266" s="19"/>
      <c r="H1266" s="19"/>
      <c r="I1266" s="19"/>
      <c r="J1266" s="19"/>
      <c r="K1266" s="19"/>
      <c r="L1266" s="19"/>
      <c r="M1266" s="19"/>
      <c r="N1266" s="19"/>
      <c r="O1266" s="19"/>
      <c r="P1266" s="19"/>
      <c r="Q1266" s="19"/>
      <c r="R1266" s="19"/>
      <c r="S1266" s="19"/>
      <c r="T1266" s="19"/>
      <c r="U1266" s="19"/>
      <c r="V1266" s="19"/>
      <c r="W1266" s="19"/>
      <c r="X1266" s="19"/>
      <c r="Y1266" s="19"/>
      <c r="Z1266" s="19"/>
      <c r="AA1266" s="19"/>
      <c r="AB1266" s="19"/>
      <c r="AC1266" s="19"/>
      <c r="AD1266" s="19"/>
      <c r="AE1266" s="19"/>
      <c r="AF1266" s="19"/>
      <c r="AG1266" s="19"/>
      <c r="AH1266" s="19"/>
      <c r="AI1266" s="19"/>
      <c r="AJ1266" s="19"/>
      <c r="AK1266" s="19"/>
      <c r="AL1266" s="19"/>
      <c r="AM1266" s="19"/>
      <c r="AN1266" s="19"/>
      <c r="AO1266" s="19"/>
      <c r="AP1266" s="19"/>
      <c r="AQ1266" s="19"/>
      <c r="AR1266" s="19"/>
      <c r="AS1266" s="19"/>
    </row>
    <row r="1267" spans="1:45" ht="15.75" customHeight="1" x14ac:dyDescent="0.25">
      <c r="A1267" s="19"/>
      <c r="B1267" s="19"/>
      <c r="C1267" s="19"/>
      <c r="D1267" s="747"/>
      <c r="E1267" s="747"/>
      <c r="F1267" s="19"/>
      <c r="G1267" s="19"/>
      <c r="H1267" s="19"/>
      <c r="I1267" s="19"/>
      <c r="J1267" s="19"/>
      <c r="K1267" s="19"/>
      <c r="L1267" s="19"/>
      <c r="M1267" s="19"/>
      <c r="N1267" s="19"/>
      <c r="O1267" s="19"/>
      <c r="P1267" s="19"/>
      <c r="Q1267" s="19"/>
      <c r="R1267" s="19"/>
      <c r="S1267" s="19"/>
      <c r="T1267" s="19"/>
      <c r="U1267" s="19"/>
      <c r="V1267" s="19"/>
      <c r="W1267" s="19"/>
      <c r="X1267" s="19"/>
      <c r="Y1267" s="19"/>
      <c r="Z1267" s="19"/>
      <c r="AA1267" s="19"/>
      <c r="AB1267" s="19"/>
      <c r="AC1267" s="19"/>
      <c r="AD1267" s="19"/>
      <c r="AE1267" s="19"/>
      <c r="AF1267" s="19"/>
      <c r="AG1267" s="19"/>
      <c r="AH1267" s="19"/>
      <c r="AI1267" s="19"/>
      <c r="AJ1267" s="19"/>
      <c r="AK1267" s="19"/>
      <c r="AL1267" s="19"/>
      <c r="AM1267" s="19"/>
      <c r="AN1267" s="19"/>
      <c r="AO1267" s="19"/>
      <c r="AP1267" s="19"/>
      <c r="AQ1267" s="19"/>
      <c r="AR1267" s="19"/>
      <c r="AS1267" s="19"/>
    </row>
    <row r="1268" spans="1:45" ht="15.75" customHeight="1" x14ac:dyDescent="0.25">
      <c r="A1268" s="19"/>
      <c r="B1268" s="19"/>
      <c r="C1268" s="19"/>
      <c r="D1268" s="747"/>
      <c r="E1268" s="747"/>
      <c r="F1268" s="19"/>
      <c r="G1268" s="19"/>
      <c r="H1268" s="19"/>
      <c r="I1268" s="19"/>
      <c r="J1268" s="19"/>
      <c r="K1268" s="19"/>
      <c r="L1268" s="19"/>
      <c r="M1268" s="19"/>
      <c r="N1268" s="19"/>
      <c r="O1268" s="19"/>
      <c r="P1268" s="19"/>
      <c r="Q1268" s="19"/>
      <c r="R1268" s="19"/>
      <c r="S1268" s="19"/>
      <c r="T1268" s="19"/>
      <c r="U1268" s="19"/>
      <c r="V1268" s="19"/>
      <c r="W1268" s="19"/>
      <c r="X1268" s="19"/>
      <c r="Y1268" s="19"/>
      <c r="Z1268" s="19"/>
      <c r="AA1268" s="19"/>
      <c r="AB1268" s="19"/>
      <c r="AC1268" s="19"/>
      <c r="AD1268" s="19"/>
      <c r="AE1268" s="19"/>
      <c r="AF1268" s="19"/>
      <c r="AG1268" s="19"/>
      <c r="AH1268" s="19"/>
      <c r="AI1268" s="19"/>
      <c r="AJ1268" s="19"/>
      <c r="AK1268" s="19"/>
      <c r="AL1268" s="19"/>
      <c r="AM1268" s="19"/>
      <c r="AN1268" s="19"/>
      <c r="AO1268" s="19"/>
      <c r="AP1268" s="19"/>
      <c r="AQ1268" s="19"/>
      <c r="AR1268" s="19"/>
      <c r="AS1268" s="19"/>
    </row>
    <row r="1269" spans="1:45" ht="15.75" customHeight="1" x14ac:dyDescent="0.25">
      <c r="A1269" s="19"/>
      <c r="B1269" s="19"/>
      <c r="C1269" s="19"/>
      <c r="D1269" s="747"/>
      <c r="E1269" s="747"/>
      <c r="F1269" s="19"/>
      <c r="G1269" s="19"/>
      <c r="H1269" s="19"/>
      <c r="I1269" s="19"/>
      <c r="J1269" s="19"/>
      <c r="K1269" s="19"/>
      <c r="L1269" s="19"/>
      <c r="M1269" s="19"/>
      <c r="N1269" s="19"/>
      <c r="O1269" s="19"/>
      <c r="P1269" s="19"/>
      <c r="Q1269" s="19"/>
      <c r="R1269" s="19"/>
      <c r="S1269" s="19"/>
      <c r="T1269" s="19"/>
      <c r="U1269" s="19"/>
      <c r="V1269" s="19"/>
      <c r="W1269" s="19"/>
      <c r="X1269" s="19"/>
      <c r="Y1269" s="19"/>
      <c r="Z1269" s="19"/>
      <c r="AA1269" s="19"/>
      <c r="AB1269" s="19"/>
      <c r="AC1269" s="19"/>
      <c r="AD1269" s="19"/>
      <c r="AE1269" s="19"/>
      <c r="AF1269" s="19"/>
      <c r="AG1269" s="19"/>
      <c r="AH1269" s="19"/>
      <c r="AI1269" s="19"/>
      <c r="AJ1269" s="19"/>
      <c r="AK1269" s="19"/>
      <c r="AL1269" s="19"/>
      <c r="AM1269" s="19"/>
      <c r="AN1269" s="19"/>
      <c r="AO1269" s="19"/>
      <c r="AP1269" s="19"/>
      <c r="AQ1269" s="19"/>
      <c r="AR1269" s="19"/>
      <c r="AS1269" s="19"/>
    </row>
    <row r="1270" spans="1:45" ht="15.75" customHeight="1" x14ac:dyDescent="0.25">
      <c r="A1270" s="19"/>
      <c r="B1270" s="19"/>
      <c r="C1270" s="19"/>
      <c r="D1270" s="747"/>
      <c r="E1270" s="747"/>
      <c r="F1270" s="19"/>
      <c r="G1270" s="19"/>
      <c r="H1270" s="19"/>
      <c r="I1270" s="19"/>
      <c r="J1270" s="19"/>
      <c r="K1270" s="19"/>
      <c r="L1270" s="19"/>
      <c r="M1270" s="19"/>
      <c r="N1270" s="19"/>
      <c r="O1270" s="19"/>
      <c r="P1270" s="19"/>
      <c r="Q1270" s="19"/>
      <c r="R1270" s="19"/>
      <c r="S1270" s="19"/>
      <c r="T1270" s="19"/>
      <c r="U1270" s="19"/>
      <c r="V1270" s="19"/>
      <c r="W1270" s="19"/>
      <c r="X1270" s="19"/>
      <c r="Y1270" s="19"/>
      <c r="Z1270" s="19"/>
      <c r="AA1270" s="19"/>
      <c r="AB1270" s="19"/>
      <c r="AC1270" s="19"/>
      <c r="AD1270" s="19"/>
      <c r="AE1270" s="19"/>
      <c r="AF1270" s="19"/>
      <c r="AG1270" s="19"/>
      <c r="AH1270" s="19"/>
      <c r="AI1270" s="19"/>
      <c r="AJ1270" s="19"/>
      <c r="AK1270" s="19"/>
      <c r="AL1270" s="19"/>
      <c r="AM1270" s="19"/>
      <c r="AN1270" s="19"/>
      <c r="AO1270" s="19"/>
      <c r="AP1270" s="19"/>
      <c r="AQ1270" s="19"/>
      <c r="AR1270" s="19"/>
      <c r="AS1270" s="19"/>
    </row>
    <row r="1271" spans="1:45" ht="15.75" customHeight="1" x14ac:dyDescent="0.25">
      <c r="A1271" s="19"/>
      <c r="B1271" s="19"/>
      <c r="C1271" s="19"/>
      <c r="D1271" s="747"/>
      <c r="E1271" s="747"/>
      <c r="F1271" s="19"/>
      <c r="G1271" s="19"/>
      <c r="H1271" s="19"/>
      <c r="I1271" s="19"/>
      <c r="J1271" s="19"/>
      <c r="K1271" s="19"/>
      <c r="L1271" s="19"/>
      <c r="M1271" s="19"/>
      <c r="N1271" s="19"/>
      <c r="O1271" s="19"/>
      <c r="P1271" s="19"/>
      <c r="Q1271" s="19"/>
      <c r="R1271" s="19"/>
      <c r="S1271" s="19"/>
      <c r="T1271" s="19"/>
      <c r="U1271" s="19"/>
      <c r="V1271" s="19"/>
      <c r="W1271" s="19"/>
      <c r="X1271" s="19"/>
      <c r="Y1271" s="19"/>
      <c r="Z1271" s="19"/>
      <c r="AA1271" s="19"/>
      <c r="AB1271" s="19"/>
      <c r="AC1271" s="19"/>
      <c r="AD1271" s="19"/>
      <c r="AE1271" s="19"/>
      <c r="AF1271" s="19"/>
      <c r="AG1271" s="19"/>
      <c r="AH1271" s="19"/>
      <c r="AI1271" s="19"/>
      <c r="AJ1271" s="19"/>
      <c r="AK1271" s="19"/>
      <c r="AL1271" s="19"/>
      <c r="AM1271" s="19"/>
      <c r="AN1271" s="19"/>
      <c r="AO1271" s="19"/>
      <c r="AP1271" s="19"/>
      <c r="AQ1271" s="19"/>
      <c r="AR1271" s="19"/>
      <c r="AS1271" s="19"/>
    </row>
    <row r="1272" spans="1:45" ht="15.75" customHeight="1" x14ac:dyDescent="0.25">
      <c r="A1272" s="19"/>
      <c r="B1272" s="19"/>
      <c r="C1272" s="19"/>
      <c r="D1272" s="747"/>
      <c r="E1272" s="747"/>
      <c r="F1272" s="19"/>
      <c r="G1272" s="19"/>
      <c r="H1272" s="19"/>
      <c r="I1272" s="19"/>
      <c r="J1272" s="19"/>
      <c r="K1272" s="19"/>
      <c r="L1272" s="19"/>
      <c r="M1272" s="19"/>
      <c r="N1272" s="19"/>
      <c r="O1272" s="19"/>
      <c r="P1272" s="19"/>
      <c r="Q1272" s="19"/>
      <c r="R1272" s="19"/>
      <c r="S1272" s="19"/>
      <c r="T1272" s="19"/>
      <c r="U1272" s="19"/>
      <c r="V1272" s="19"/>
      <c r="W1272" s="19"/>
      <c r="X1272" s="19"/>
      <c r="Y1272" s="19"/>
      <c r="Z1272" s="19"/>
      <c r="AA1272" s="19"/>
      <c r="AB1272" s="19"/>
      <c r="AC1272" s="19"/>
      <c r="AD1272" s="19"/>
      <c r="AE1272" s="19"/>
      <c r="AF1272" s="19"/>
      <c r="AG1272" s="19"/>
      <c r="AH1272" s="19"/>
      <c r="AI1272" s="19"/>
      <c r="AJ1272" s="19"/>
      <c r="AK1272" s="19"/>
      <c r="AL1272" s="19"/>
      <c r="AM1272" s="19"/>
      <c r="AN1272" s="19"/>
      <c r="AO1272" s="19"/>
      <c r="AP1272" s="19"/>
      <c r="AQ1272" s="19"/>
      <c r="AR1272" s="19"/>
      <c r="AS1272" s="19"/>
    </row>
    <row r="1273" spans="1:45" ht="15.75" customHeight="1" x14ac:dyDescent="0.25">
      <c r="A1273" s="19"/>
      <c r="B1273" s="19"/>
      <c r="C1273" s="19"/>
      <c r="D1273" s="747"/>
      <c r="E1273" s="747"/>
      <c r="F1273" s="19"/>
      <c r="G1273" s="19"/>
      <c r="H1273" s="19"/>
      <c r="I1273" s="19"/>
      <c r="J1273" s="19"/>
      <c r="K1273" s="19"/>
      <c r="L1273" s="19"/>
      <c r="M1273" s="19"/>
      <c r="N1273" s="19"/>
      <c r="O1273" s="19"/>
      <c r="P1273" s="19"/>
      <c r="Q1273" s="19"/>
      <c r="R1273" s="19"/>
      <c r="S1273" s="19"/>
      <c r="T1273" s="19"/>
      <c r="U1273" s="19"/>
      <c r="V1273" s="19"/>
      <c r="W1273" s="19"/>
      <c r="X1273" s="19"/>
      <c r="Y1273" s="19"/>
      <c r="Z1273" s="19"/>
      <c r="AA1273" s="19"/>
      <c r="AB1273" s="19"/>
      <c r="AC1273" s="19"/>
      <c r="AD1273" s="19"/>
      <c r="AE1273" s="19"/>
      <c r="AF1273" s="19"/>
      <c r="AG1273" s="19"/>
      <c r="AH1273" s="19"/>
      <c r="AI1273" s="19"/>
      <c r="AJ1273" s="19"/>
      <c r="AK1273" s="19"/>
      <c r="AL1273" s="19"/>
      <c r="AM1273" s="19"/>
      <c r="AN1273" s="19"/>
      <c r="AO1273" s="19"/>
      <c r="AP1273" s="19"/>
      <c r="AQ1273" s="19"/>
      <c r="AR1273" s="19"/>
      <c r="AS1273" s="19"/>
    </row>
    <row r="1274" spans="1:45" ht="15.75" customHeight="1" x14ac:dyDescent="0.25">
      <c r="A1274" s="19"/>
      <c r="B1274" s="19"/>
      <c r="C1274" s="19"/>
      <c r="D1274" s="747"/>
      <c r="E1274" s="747"/>
      <c r="F1274" s="19"/>
      <c r="G1274" s="19"/>
      <c r="H1274" s="19"/>
      <c r="I1274" s="19"/>
      <c r="J1274" s="19"/>
      <c r="K1274" s="19"/>
      <c r="L1274" s="19"/>
      <c r="M1274" s="19"/>
      <c r="N1274" s="19"/>
      <c r="O1274" s="19"/>
      <c r="P1274" s="19"/>
      <c r="Q1274" s="19"/>
      <c r="R1274" s="19"/>
      <c r="S1274" s="19"/>
      <c r="T1274" s="19"/>
      <c r="U1274" s="19"/>
      <c r="V1274" s="19"/>
      <c r="W1274" s="19"/>
      <c r="X1274" s="19"/>
      <c r="Y1274" s="19"/>
      <c r="Z1274" s="19"/>
      <c r="AA1274" s="19"/>
      <c r="AB1274" s="19"/>
      <c r="AC1274" s="19"/>
      <c r="AD1274" s="19"/>
      <c r="AE1274" s="19"/>
      <c r="AF1274" s="19"/>
      <c r="AG1274" s="19"/>
      <c r="AH1274" s="19"/>
      <c r="AI1274" s="19"/>
      <c r="AJ1274" s="19"/>
      <c r="AK1274" s="19"/>
      <c r="AL1274" s="19"/>
      <c r="AM1274" s="19"/>
      <c r="AN1274" s="19"/>
      <c r="AO1274" s="19"/>
      <c r="AP1274" s="19"/>
      <c r="AQ1274" s="19"/>
      <c r="AR1274" s="19"/>
      <c r="AS1274" s="19"/>
    </row>
    <row r="1275" spans="1:45" ht="15.75" customHeight="1" x14ac:dyDescent="0.25">
      <c r="A1275" s="19"/>
      <c r="B1275" s="19"/>
      <c r="C1275" s="19"/>
      <c r="D1275" s="747"/>
      <c r="E1275" s="747"/>
      <c r="F1275" s="19"/>
      <c r="G1275" s="19"/>
      <c r="H1275" s="19"/>
      <c r="I1275" s="19"/>
      <c r="J1275" s="19"/>
      <c r="K1275" s="19"/>
      <c r="L1275" s="19"/>
      <c r="M1275" s="19"/>
      <c r="N1275" s="19"/>
      <c r="O1275" s="19"/>
      <c r="P1275" s="19"/>
      <c r="Q1275" s="19"/>
      <c r="R1275" s="19"/>
      <c r="S1275" s="19"/>
      <c r="T1275" s="19"/>
      <c r="U1275" s="19"/>
      <c r="V1275" s="19"/>
      <c r="W1275" s="19"/>
      <c r="X1275" s="19"/>
      <c r="Y1275" s="19"/>
      <c r="Z1275" s="19"/>
      <c r="AA1275" s="19"/>
      <c r="AB1275" s="19"/>
      <c r="AC1275" s="19"/>
      <c r="AD1275" s="19"/>
      <c r="AE1275" s="19"/>
      <c r="AF1275" s="19"/>
      <c r="AG1275" s="19"/>
      <c r="AH1275" s="19"/>
      <c r="AI1275" s="19"/>
      <c r="AJ1275" s="19"/>
      <c r="AK1275" s="19"/>
      <c r="AL1275" s="19"/>
      <c r="AM1275" s="19"/>
      <c r="AN1275" s="19"/>
      <c r="AO1275" s="19"/>
      <c r="AP1275" s="19"/>
      <c r="AQ1275" s="19"/>
      <c r="AR1275" s="19"/>
      <c r="AS1275" s="19"/>
    </row>
    <row r="1276" spans="1:45" ht="15.75" customHeight="1" x14ac:dyDescent="0.25">
      <c r="A1276" s="19"/>
      <c r="B1276" s="19"/>
      <c r="C1276" s="19"/>
      <c r="D1276" s="747"/>
      <c r="E1276" s="747"/>
      <c r="F1276" s="19"/>
      <c r="G1276" s="19"/>
      <c r="H1276" s="19"/>
      <c r="I1276" s="19"/>
      <c r="J1276" s="19"/>
      <c r="K1276" s="19"/>
      <c r="L1276" s="19"/>
      <c r="M1276" s="19"/>
      <c r="N1276" s="19"/>
      <c r="O1276" s="19"/>
      <c r="P1276" s="19"/>
      <c r="Q1276" s="19"/>
      <c r="R1276" s="19"/>
      <c r="S1276" s="19"/>
      <c r="T1276" s="19"/>
      <c r="U1276" s="19"/>
      <c r="V1276" s="19"/>
      <c r="W1276" s="19"/>
      <c r="X1276" s="19"/>
      <c r="Y1276" s="19"/>
      <c r="Z1276" s="19"/>
      <c r="AA1276" s="19"/>
      <c r="AB1276" s="19"/>
      <c r="AC1276" s="19"/>
      <c r="AD1276" s="19"/>
      <c r="AE1276" s="19"/>
      <c r="AF1276" s="19"/>
      <c r="AG1276" s="19"/>
      <c r="AH1276" s="19"/>
      <c r="AI1276" s="19"/>
      <c r="AJ1276" s="19"/>
      <c r="AK1276" s="19"/>
      <c r="AL1276" s="19"/>
      <c r="AM1276" s="19"/>
      <c r="AN1276" s="19"/>
      <c r="AO1276" s="19"/>
      <c r="AP1276" s="19"/>
      <c r="AQ1276" s="19"/>
      <c r="AR1276" s="19"/>
      <c r="AS1276" s="19"/>
    </row>
    <row r="1277" spans="1:45" ht="15.75" customHeight="1" x14ac:dyDescent="0.25">
      <c r="A1277" s="19"/>
      <c r="B1277" s="19"/>
      <c r="C1277" s="19"/>
      <c r="D1277" s="747"/>
      <c r="E1277" s="747"/>
      <c r="F1277" s="19"/>
      <c r="G1277" s="19"/>
      <c r="H1277" s="19"/>
      <c r="I1277" s="19"/>
      <c r="J1277" s="19"/>
      <c r="K1277" s="19"/>
      <c r="L1277" s="19"/>
      <c r="M1277" s="19"/>
      <c r="N1277" s="19"/>
      <c r="O1277" s="19"/>
      <c r="P1277" s="19"/>
      <c r="Q1277" s="19"/>
      <c r="R1277" s="19"/>
      <c r="S1277" s="19"/>
      <c r="T1277" s="19"/>
      <c r="U1277" s="19"/>
      <c r="V1277" s="19"/>
      <c r="W1277" s="19"/>
      <c r="X1277" s="19"/>
      <c r="Y1277" s="19"/>
      <c r="Z1277" s="19"/>
      <c r="AA1277" s="19"/>
      <c r="AB1277" s="19"/>
      <c r="AC1277" s="19"/>
      <c r="AD1277" s="19"/>
      <c r="AE1277" s="19"/>
      <c r="AF1277" s="19"/>
      <c r="AG1277" s="19"/>
      <c r="AH1277" s="19"/>
      <c r="AI1277" s="19"/>
      <c r="AJ1277" s="19"/>
      <c r="AK1277" s="19"/>
      <c r="AL1277" s="19"/>
      <c r="AM1277" s="19"/>
      <c r="AN1277" s="19"/>
      <c r="AO1277" s="19"/>
      <c r="AP1277" s="19"/>
      <c r="AQ1277" s="19"/>
      <c r="AR1277" s="19"/>
      <c r="AS1277" s="19"/>
    </row>
    <row r="1278" spans="1:45" ht="15.75" customHeight="1" x14ac:dyDescent="0.25">
      <c r="A1278" s="19"/>
      <c r="B1278" s="19"/>
      <c r="C1278" s="19"/>
      <c r="D1278" s="747"/>
      <c r="E1278" s="747"/>
      <c r="F1278" s="19"/>
      <c r="G1278" s="19"/>
      <c r="H1278" s="19"/>
      <c r="I1278" s="19"/>
      <c r="J1278" s="19"/>
      <c r="K1278" s="19"/>
      <c r="L1278" s="19"/>
      <c r="M1278" s="19"/>
      <c r="N1278" s="19"/>
      <c r="O1278" s="19"/>
      <c r="P1278" s="19"/>
      <c r="Q1278" s="19"/>
      <c r="R1278" s="19"/>
      <c r="S1278" s="19"/>
      <c r="T1278" s="19"/>
      <c r="U1278" s="19"/>
      <c r="V1278" s="19"/>
      <c r="W1278" s="19"/>
      <c r="X1278" s="19"/>
      <c r="Y1278" s="19"/>
      <c r="Z1278" s="19"/>
      <c r="AA1278" s="19"/>
      <c r="AB1278" s="19"/>
      <c r="AC1278" s="19"/>
      <c r="AD1278" s="19"/>
      <c r="AE1278" s="19"/>
      <c r="AF1278" s="19"/>
      <c r="AG1278" s="19"/>
      <c r="AH1278" s="19"/>
      <c r="AI1278" s="19"/>
      <c r="AJ1278" s="19"/>
      <c r="AK1278" s="19"/>
      <c r="AL1278" s="19"/>
      <c r="AM1278" s="19"/>
      <c r="AN1278" s="19"/>
      <c r="AO1278" s="19"/>
      <c r="AP1278" s="19"/>
      <c r="AQ1278" s="19"/>
      <c r="AR1278" s="19"/>
      <c r="AS1278" s="19"/>
    </row>
    <row r="1279" spans="1:45" ht="15.75" customHeight="1" x14ac:dyDescent="0.25">
      <c r="A1279" s="19"/>
      <c r="B1279" s="19"/>
      <c r="C1279" s="19"/>
      <c r="D1279" s="747"/>
      <c r="E1279" s="747"/>
      <c r="F1279" s="19"/>
      <c r="G1279" s="19"/>
      <c r="H1279" s="19"/>
      <c r="I1279" s="19"/>
      <c r="J1279" s="19"/>
      <c r="K1279" s="19"/>
      <c r="L1279" s="19"/>
      <c r="M1279" s="19"/>
      <c r="N1279" s="19"/>
      <c r="O1279" s="19"/>
      <c r="P1279" s="19"/>
      <c r="Q1279" s="19"/>
      <c r="R1279" s="19"/>
      <c r="S1279" s="19"/>
      <c r="T1279" s="19"/>
      <c r="U1279" s="19"/>
      <c r="V1279" s="19"/>
      <c r="W1279" s="19"/>
      <c r="X1279" s="19"/>
      <c r="Y1279" s="19"/>
      <c r="Z1279" s="19"/>
      <c r="AA1279" s="19"/>
      <c r="AB1279" s="19"/>
      <c r="AC1279" s="19"/>
      <c r="AD1279" s="19"/>
      <c r="AE1279" s="19"/>
      <c r="AF1279" s="19"/>
      <c r="AG1279" s="19"/>
      <c r="AH1279" s="19"/>
      <c r="AI1279" s="19"/>
      <c r="AJ1279" s="19"/>
      <c r="AK1279" s="19"/>
      <c r="AL1279" s="19"/>
      <c r="AM1279" s="19"/>
      <c r="AN1279" s="19"/>
      <c r="AO1279" s="19"/>
      <c r="AP1279" s="19"/>
      <c r="AQ1279" s="19"/>
      <c r="AR1279" s="19"/>
      <c r="AS1279" s="19"/>
    </row>
    <row r="1280" spans="1:45" ht="15.75" customHeight="1" x14ac:dyDescent="0.25">
      <c r="A1280" s="19"/>
      <c r="B1280" s="19"/>
      <c r="C1280" s="19"/>
      <c r="D1280" s="747"/>
      <c r="E1280" s="747"/>
      <c r="F1280" s="19"/>
      <c r="G1280" s="19"/>
      <c r="H1280" s="19"/>
      <c r="I1280" s="19"/>
      <c r="J1280" s="19"/>
      <c r="K1280" s="19"/>
      <c r="L1280" s="19"/>
      <c r="M1280" s="19"/>
      <c r="N1280" s="19"/>
      <c r="O1280" s="19"/>
      <c r="P1280" s="19"/>
      <c r="Q1280" s="19"/>
      <c r="R1280" s="19"/>
      <c r="S1280" s="19"/>
      <c r="T1280" s="19"/>
      <c r="U1280" s="19"/>
      <c r="V1280" s="19"/>
      <c r="W1280" s="19"/>
      <c r="X1280" s="19"/>
      <c r="Y1280" s="19"/>
      <c r="Z1280" s="19"/>
      <c r="AA1280" s="19"/>
      <c r="AB1280" s="19"/>
      <c r="AC1280" s="19"/>
      <c r="AD1280" s="19"/>
      <c r="AE1280" s="19"/>
      <c r="AF1280" s="19"/>
      <c r="AG1280" s="19"/>
      <c r="AH1280" s="19"/>
      <c r="AI1280" s="19"/>
      <c r="AJ1280" s="19"/>
      <c r="AK1280" s="19"/>
      <c r="AL1280" s="19"/>
      <c r="AM1280" s="19"/>
      <c r="AN1280" s="19"/>
      <c r="AO1280" s="19"/>
      <c r="AP1280" s="19"/>
      <c r="AQ1280" s="19"/>
      <c r="AR1280" s="19"/>
      <c r="AS1280" s="19"/>
    </row>
    <row r="1281" spans="1:45" ht="15.75" customHeight="1" x14ac:dyDescent="0.25">
      <c r="A1281" s="19"/>
      <c r="B1281" s="19"/>
      <c r="C1281" s="19"/>
      <c r="D1281" s="747"/>
      <c r="E1281" s="747"/>
      <c r="F1281" s="19"/>
      <c r="G1281" s="19"/>
      <c r="H1281" s="19"/>
      <c r="I1281" s="19"/>
      <c r="J1281" s="19"/>
      <c r="K1281" s="19"/>
      <c r="L1281" s="19"/>
      <c r="M1281" s="19"/>
      <c r="N1281" s="19"/>
      <c r="O1281" s="19"/>
      <c r="P1281" s="19"/>
      <c r="Q1281" s="19"/>
      <c r="R1281" s="19"/>
      <c r="S1281" s="19"/>
      <c r="T1281" s="19"/>
      <c r="U1281" s="19"/>
      <c r="V1281" s="19"/>
      <c r="W1281" s="19"/>
      <c r="X1281" s="19"/>
      <c r="Y1281" s="19"/>
      <c r="Z1281" s="19"/>
      <c r="AA1281" s="19"/>
      <c r="AB1281" s="19"/>
      <c r="AC1281" s="19"/>
      <c r="AD1281" s="19"/>
      <c r="AE1281" s="19"/>
      <c r="AF1281" s="19"/>
      <c r="AG1281" s="19"/>
      <c r="AH1281" s="19"/>
      <c r="AI1281" s="19"/>
      <c r="AJ1281" s="19"/>
      <c r="AK1281" s="19"/>
      <c r="AL1281" s="19"/>
      <c r="AM1281" s="19"/>
      <c r="AN1281" s="19"/>
      <c r="AO1281" s="19"/>
      <c r="AP1281" s="19"/>
      <c r="AQ1281" s="19"/>
      <c r="AR1281" s="19"/>
      <c r="AS1281" s="19"/>
    </row>
    <row r="1282" spans="1:45" ht="15.75" customHeight="1" x14ac:dyDescent="0.25">
      <c r="A1282" s="19"/>
      <c r="B1282" s="19"/>
      <c r="C1282" s="19"/>
      <c r="D1282" s="747"/>
      <c r="E1282" s="747"/>
      <c r="F1282" s="19"/>
      <c r="G1282" s="19"/>
      <c r="H1282" s="19"/>
      <c r="I1282" s="19"/>
      <c r="J1282" s="19"/>
      <c r="K1282" s="19"/>
      <c r="L1282" s="19"/>
      <c r="M1282" s="19"/>
      <c r="N1282" s="19"/>
      <c r="O1282" s="19"/>
      <c r="P1282" s="19"/>
      <c r="Q1282" s="19"/>
      <c r="R1282" s="19"/>
      <c r="S1282" s="19"/>
      <c r="T1282" s="19"/>
      <c r="U1282" s="19"/>
      <c r="V1282" s="19"/>
      <c r="W1282" s="19"/>
      <c r="X1282" s="19"/>
      <c r="Y1282" s="19"/>
      <c r="Z1282" s="19"/>
      <c r="AA1282" s="19"/>
      <c r="AB1282" s="19"/>
      <c r="AC1282" s="19"/>
      <c r="AD1282" s="19"/>
      <c r="AE1282" s="19"/>
      <c r="AF1282" s="19"/>
      <c r="AG1282" s="19"/>
      <c r="AH1282" s="19"/>
      <c r="AI1282" s="19"/>
      <c r="AJ1282" s="19"/>
      <c r="AK1282" s="19"/>
      <c r="AL1282" s="19"/>
      <c r="AM1282" s="19"/>
      <c r="AN1282" s="19"/>
      <c r="AO1282" s="19"/>
      <c r="AP1282" s="19"/>
      <c r="AQ1282" s="19"/>
      <c r="AR1282" s="19"/>
      <c r="AS1282" s="19"/>
    </row>
    <row r="1283" spans="1:45" ht="15.75" customHeight="1" x14ac:dyDescent="0.25">
      <c r="A1283" s="19"/>
      <c r="B1283" s="19"/>
      <c r="C1283" s="19"/>
      <c r="D1283" s="747"/>
      <c r="E1283" s="747"/>
      <c r="F1283" s="19"/>
      <c r="G1283" s="19"/>
      <c r="H1283" s="19"/>
      <c r="I1283" s="19"/>
      <c r="J1283" s="19"/>
      <c r="K1283" s="19"/>
      <c r="L1283" s="19"/>
      <c r="M1283" s="19"/>
      <c r="N1283" s="19"/>
      <c r="O1283" s="19"/>
      <c r="P1283" s="19"/>
      <c r="Q1283" s="19"/>
      <c r="R1283" s="19"/>
      <c r="S1283" s="19"/>
      <c r="T1283" s="19"/>
      <c r="U1283" s="19"/>
      <c r="V1283" s="19"/>
      <c r="W1283" s="19"/>
      <c r="X1283" s="19"/>
      <c r="Y1283" s="19"/>
      <c r="Z1283" s="19"/>
      <c r="AA1283" s="19"/>
      <c r="AB1283" s="19"/>
      <c r="AC1283" s="19"/>
      <c r="AD1283" s="19"/>
      <c r="AE1283" s="19"/>
      <c r="AF1283" s="19"/>
      <c r="AG1283" s="19"/>
      <c r="AH1283" s="19"/>
      <c r="AI1283" s="19"/>
      <c r="AJ1283" s="19"/>
      <c r="AK1283" s="19"/>
      <c r="AL1283" s="19"/>
      <c r="AM1283" s="19"/>
      <c r="AN1283" s="19"/>
      <c r="AO1283" s="19"/>
      <c r="AP1283" s="19"/>
      <c r="AQ1283" s="19"/>
      <c r="AR1283" s="19"/>
      <c r="AS1283" s="19"/>
    </row>
    <row r="1284" spans="1:45" ht="15.75" customHeight="1" x14ac:dyDescent="0.25">
      <c r="A1284" s="19"/>
      <c r="B1284" s="19"/>
      <c r="C1284" s="19"/>
      <c r="D1284" s="747"/>
      <c r="E1284" s="747"/>
      <c r="F1284" s="19"/>
      <c r="G1284" s="19"/>
      <c r="H1284" s="19"/>
      <c r="I1284" s="19"/>
      <c r="J1284" s="19"/>
      <c r="K1284" s="19"/>
      <c r="L1284" s="19"/>
      <c r="M1284" s="19"/>
      <c r="N1284" s="19"/>
      <c r="O1284" s="19"/>
      <c r="P1284" s="19"/>
      <c r="Q1284" s="19"/>
      <c r="R1284" s="19"/>
      <c r="S1284" s="19"/>
      <c r="T1284" s="19"/>
      <c r="U1284" s="19"/>
      <c r="V1284" s="19"/>
      <c r="W1284" s="19"/>
      <c r="X1284" s="19"/>
      <c r="Y1284" s="19"/>
      <c r="Z1284" s="19"/>
      <c r="AA1284" s="19"/>
      <c r="AB1284" s="19"/>
      <c r="AC1284" s="19"/>
      <c r="AD1284" s="19"/>
      <c r="AE1284" s="19"/>
      <c r="AF1284" s="19"/>
      <c r="AG1284" s="19"/>
      <c r="AH1284" s="19"/>
      <c r="AI1284" s="19"/>
      <c r="AJ1284" s="19"/>
      <c r="AK1284" s="19"/>
      <c r="AL1284" s="19"/>
      <c r="AM1284" s="19"/>
      <c r="AN1284" s="19"/>
      <c r="AO1284" s="19"/>
      <c r="AP1284" s="19"/>
      <c r="AQ1284" s="19"/>
      <c r="AR1284" s="19"/>
      <c r="AS1284" s="19"/>
    </row>
    <row r="1285" spans="1:45" ht="15.75" customHeight="1" x14ac:dyDescent="0.25">
      <c r="A1285" s="19"/>
      <c r="B1285" s="19"/>
      <c r="C1285" s="19"/>
      <c r="D1285" s="747"/>
      <c r="E1285" s="747"/>
      <c r="F1285" s="19"/>
      <c r="G1285" s="19"/>
      <c r="H1285" s="19"/>
      <c r="I1285" s="19"/>
      <c r="J1285" s="19"/>
      <c r="K1285" s="19"/>
      <c r="L1285" s="19"/>
      <c r="M1285" s="19"/>
      <c r="N1285" s="19"/>
      <c r="O1285" s="19"/>
      <c r="P1285" s="19"/>
      <c r="Q1285" s="19"/>
      <c r="R1285" s="19"/>
      <c r="S1285" s="19"/>
      <c r="T1285" s="19"/>
      <c r="U1285" s="19"/>
      <c r="V1285" s="19"/>
      <c r="W1285" s="19"/>
      <c r="X1285" s="19"/>
      <c r="Y1285" s="19"/>
      <c r="Z1285" s="19"/>
      <c r="AA1285" s="19"/>
      <c r="AB1285" s="19"/>
      <c r="AC1285" s="19"/>
      <c r="AD1285" s="19"/>
      <c r="AE1285" s="19"/>
      <c r="AF1285" s="19"/>
      <c r="AG1285" s="19"/>
      <c r="AH1285" s="19"/>
      <c r="AI1285" s="19"/>
      <c r="AJ1285" s="19"/>
      <c r="AK1285" s="19"/>
      <c r="AL1285" s="19"/>
      <c r="AM1285" s="19"/>
      <c r="AN1285" s="19"/>
      <c r="AO1285" s="19"/>
      <c r="AP1285" s="19"/>
      <c r="AQ1285" s="19"/>
      <c r="AR1285" s="19"/>
      <c r="AS1285" s="19"/>
    </row>
    <row r="1286" spans="1:45" ht="15.75" customHeight="1" x14ac:dyDescent="0.25">
      <c r="A1286" s="19"/>
      <c r="B1286" s="19"/>
      <c r="C1286" s="19"/>
      <c r="D1286" s="747"/>
      <c r="E1286" s="747"/>
      <c r="F1286" s="19"/>
      <c r="G1286" s="19"/>
      <c r="H1286" s="19"/>
      <c r="I1286" s="19"/>
      <c r="J1286" s="19"/>
      <c r="K1286" s="19"/>
      <c r="L1286" s="19"/>
      <c r="M1286" s="19"/>
      <c r="N1286" s="19"/>
      <c r="O1286" s="19"/>
      <c r="P1286" s="19"/>
      <c r="Q1286" s="19"/>
      <c r="R1286" s="19"/>
      <c r="S1286" s="19"/>
      <c r="T1286" s="19"/>
      <c r="U1286" s="19"/>
      <c r="V1286" s="19"/>
      <c r="W1286" s="19"/>
      <c r="X1286" s="19"/>
      <c r="Y1286" s="19"/>
      <c r="Z1286" s="19"/>
      <c r="AA1286" s="19"/>
      <c r="AB1286" s="19"/>
      <c r="AC1286" s="19"/>
      <c r="AD1286" s="19"/>
      <c r="AE1286" s="19"/>
      <c r="AF1286" s="19"/>
      <c r="AG1286" s="19"/>
      <c r="AH1286" s="19"/>
      <c r="AI1286" s="19"/>
      <c r="AJ1286" s="19"/>
      <c r="AK1286" s="19"/>
      <c r="AL1286" s="19"/>
      <c r="AM1286" s="19"/>
      <c r="AN1286" s="19"/>
      <c r="AO1286" s="19"/>
      <c r="AP1286" s="19"/>
      <c r="AQ1286" s="19"/>
      <c r="AR1286" s="19"/>
      <c r="AS1286" s="19"/>
    </row>
    <row r="1287" spans="1:45" ht="15.75" customHeight="1" x14ac:dyDescent="0.25">
      <c r="A1287" s="19"/>
      <c r="B1287" s="19"/>
      <c r="C1287" s="19"/>
      <c r="D1287" s="747"/>
      <c r="E1287" s="747"/>
      <c r="F1287" s="19"/>
      <c r="G1287" s="19"/>
      <c r="H1287" s="19"/>
      <c r="I1287" s="19"/>
      <c r="J1287" s="19"/>
      <c r="K1287" s="19"/>
      <c r="L1287" s="19"/>
      <c r="M1287" s="19"/>
      <c r="N1287" s="19"/>
      <c r="O1287" s="19"/>
      <c r="P1287" s="19"/>
      <c r="Q1287" s="19"/>
      <c r="R1287" s="19"/>
      <c r="S1287" s="19"/>
      <c r="T1287" s="19"/>
      <c r="U1287" s="19"/>
      <c r="V1287" s="19"/>
      <c r="W1287" s="19"/>
      <c r="X1287" s="19"/>
      <c r="Y1287" s="19"/>
      <c r="Z1287" s="19"/>
      <c r="AA1287" s="19"/>
      <c r="AB1287" s="19"/>
      <c r="AC1287" s="19"/>
      <c r="AD1287" s="19"/>
      <c r="AE1287" s="19"/>
      <c r="AF1287" s="19"/>
      <c r="AG1287" s="19"/>
      <c r="AH1287" s="19"/>
      <c r="AI1287" s="19"/>
      <c r="AJ1287" s="19"/>
      <c r="AK1287" s="19"/>
      <c r="AL1287" s="19"/>
      <c r="AM1287" s="19"/>
      <c r="AN1287" s="19"/>
      <c r="AO1287" s="19"/>
      <c r="AP1287" s="19"/>
      <c r="AQ1287" s="19"/>
      <c r="AR1287" s="19"/>
      <c r="AS1287" s="19"/>
    </row>
  </sheetData>
  <autoFilter ref="A1:AS1" xr:uid="{00000000-0001-0000-0600-000000000000}"/>
  <hyperlinks>
    <hyperlink ref="P997" r:id="rId1" xr:uid="{00000000-0004-0000-0600-000000000000}"/>
  </hyperlinks>
  <pageMargins left="0.7" right="0.7" top="0.75" bottom="0.75" header="0" footer="0"/>
  <pageSetup orientation="landscape"/>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2019</vt:lpstr>
      <vt:lpstr>2020</vt:lpstr>
      <vt:lpstr>2021</vt:lpstr>
      <vt:lpstr>2022</vt:lpstr>
      <vt:lpstr>2023</vt:lpstr>
      <vt:lpstr>2024</vt:lpstr>
      <vt:lpstr>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JEISSON GETIAL</cp:lastModifiedBy>
  <dcterms:created xsi:type="dcterms:W3CDTF">2020-01-02T20:10:05Z</dcterms:created>
  <dcterms:modified xsi:type="dcterms:W3CDTF">2026-03-31T22:04:14Z</dcterms:modified>
</cp:coreProperties>
</file>